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elina.udekull\Downloads\"/>
    </mc:Choice>
  </mc:AlternateContent>
  <bookViews>
    <workbookView xWindow="-108" yWindow="-108" windowWidth="38616" windowHeight="21096"/>
  </bookViews>
  <sheets>
    <sheet name="Lisa 1 - 2024 eelarveread" sheetId="11" r:id="rId1"/>
    <sheet name="Asutuste liigendus" sheetId="5" r:id="rId2"/>
    <sheet name="LV ametid KU ja TU" sheetId="7" r:id="rId3"/>
    <sheet name="Subjektid" sheetId="9" r:id="rId4"/>
    <sheet name="Investeeringud" sheetId="10" r:id="rId5"/>
    <sheet name="algandmed" sheetId="1" r:id="rId6"/>
  </sheets>
  <definedNames>
    <definedName name="_xlnm._FilterDatabase" localSheetId="5" hidden="1">algandmed!$A$1:$U$3913</definedName>
    <definedName name="Slicer_Eelarvekonto">#N/A</definedName>
    <definedName name="Slicer_Eelarveosa_nimetus">#N/A</definedName>
    <definedName name="Slicer_Eelarveosa_nimetus1">#N/A</definedName>
    <definedName name="Slicer_Eelarveosa_nimetus11">#N/A</definedName>
    <definedName name="Slicer_Eelarveosa_nimetus111">#N/A</definedName>
    <definedName name="Slicer_Kontogrupp">#N/A</definedName>
    <definedName name="Slicer_Kontogrupp11">#N/A</definedName>
    <definedName name="Slicer_Kontogrupp111">#N/A</definedName>
    <definedName name="Slicer_Osakonna_nimetus">#N/A</definedName>
    <definedName name="Slicer_Osakonna_nimetus1">#N/A</definedName>
    <definedName name="Slicer_Osakonna_nimetus11">#N/A</definedName>
    <definedName name="Slicer_Osakonna_nimetus111">#N/A</definedName>
    <definedName name="Slicer_Subjekt">#N/A</definedName>
  </definedNames>
  <calcPr calcId="191029"/>
  <pivotCaches>
    <pivotCache cacheId="0" r:id="rId7"/>
  </pivotCaches>
  <extLst>
    <ext xmlns:x14="http://schemas.microsoft.com/office/spreadsheetml/2009/9/main" uri="{BBE1A952-AA13-448e-AADC-164F8A28A991}">
      <x14:slicerCaches>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0" i="1" l="1"/>
  <c r="D330" i="1"/>
  <c r="G330" i="1"/>
  <c r="L330" i="1"/>
  <c r="T330" i="1"/>
  <c r="C3627" i="1"/>
  <c r="D3627" i="1"/>
  <c r="G3627" i="1"/>
  <c r="L3627" i="1"/>
  <c r="T3627"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2"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L3035" i="1"/>
  <c r="L3036" i="1"/>
  <c r="L3037" i="1"/>
  <c r="L3038" i="1"/>
  <c r="L3039" i="1"/>
  <c r="L3040" i="1"/>
  <c r="L3041" i="1"/>
  <c r="L3042" i="1"/>
  <c r="L3043" i="1"/>
  <c r="L3044" i="1"/>
  <c r="L3045" i="1"/>
  <c r="L3046" i="1"/>
  <c r="L3047" i="1"/>
  <c r="L3048" i="1"/>
  <c r="L3049" i="1"/>
  <c r="L3050" i="1"/>
  <c r="L3051" i="1"/>
  <c r="L3052" i="1"/>
  <c r="L3053" i="1"/>
  <c r="L3054" i="1"/>
  <c r="L3055" i="1"/>
  <c r="L3056" i="1"/>
  <c r="L3057" i="1"/>
  <c r="L3058" i="1"/>
  <c r="L3059" i="1"/>
  <c r="L3060" i="1"/>
  <c r="L3061" i="1"/>
  <c r="L3062" i="1"/>
  <c r="L3063" i="1"/>
  <c r="L3064" i="1"/>
  <c r="L3065" i="1"/>
  <c r="L3066" i="1"/>
  <c r="L3067" i="1"/>
  <c r="L3068" i="1"/>
  <c r="L3069" i="1"/>
  <c r="L3070" i="1"/>
  <c r="L3071" i="1"/>
  <c r="L3072" i="1"/>
  <c r="L3073" i="1"/>
  <c r="L3074" i="1"/>
  <c r="L3075" i="1"/>
  <c r="L3076" i="1"/>
  <c r="L3077" i="1"/>
  <c r="L3078" i="1"/>
  <c r="L3079" i="1"/>
  <c r="L3080" i="1"/>
  <c r="L3081" i="1"/>
  <c r="L3082" i="1"/>
  <c r="L3083" i="1"/>
  <c r="L3084" i="1"/>
  <c r="L3085" i="1"/>
  <c r="L3086" i="1"/>
  <c r="L3087" i="1"/>
  <c r="L3088" i="1"/>
  <c r="L3089" i="1"/>
  <c r="L3090" i="1"/>
  <c r="L3091" i="1"/>
  <c r="L3092" i="1"/>
  <c r="L3093" i="1"/>
  <c r="L3094" i="1"/>
  <c r="L3095" i="1"/>
  <c r="L3096" i="1"/>
  <c r="L3097" i="1"/>
  <c r="L3098" i="1"/>
  <c r="L3099" i="1"/>
  <c r="L3100" i="1"/>
  <c r="L3101" i="1"/>
  <c r="L3102" i="1"/>
  <c r="L3103" i="1"/>
  <c r="L3104" i="1"/>
  <c r="L3105" i="1"/>
  <c r="L3106" i="1"/>
  <c r="L3107" i="1"/>
  <c r="L3108" i="1"/>
  <c r="L3109" i="1"/>
  <c r="L3110" i="1"/>
  <c r="L3111" i="1"/>
  <c r="L3112" i="1"/>
  <c r="L3113" i="1"/>
  <c r="L3114" i="1"/>
  <c r="L3115" i="1"/>
  <c r="L3116" i="1"/>
  <c r="L3117" i="1"/>
  <c r="L3118" i="1"/>
  <c r="L3119" i="1"/>
  <c r="L3120" i="1"/>
  <c r="L3121" i="1"/>
  <c r="L3122" i="1"/>
  <c r="L3123" i="1"/>
  <c r="L3124" i="1"/>
  <c r="L3125" i="1"/>
  <c r="L3126" i="1"/>
  <c r="L3127" i="1"/>
  <c r="L3128" i="1"/>
  <c r="L3129" i="1"/>
  <c r="L3130" i="1"/>
  <c r="L3131" i="1"/>
  <c r="L3132" i="1"/>
  <c r="L3133" i="1"/>
  <c r="L3134" i="1"/>
  <c r="L3135" i="1"/>
  <c r="L3136" i="1"/>
  <c r="L3137" i="1"/>
  <c r="L3138" i="1"/>
  <c r="L3139" i="1"/>
  <c r="L3140" i="1"/>
  <c r="L3141" i="1"/>
  <c r="L3142" i="1"/>
  <c r="L3143" i="1"/>
  <c r="L3144" i="1"/>
  <c r="L3145" i="1"/>
  <c r="L3146" i="1"/>
  <c r="L3147" i="1"/>
  <c r="L3148" i="1"/>
  <c r="L3149" i="1"/>
  <c r="L3150" i="1"/>
  <c r="L3151" i="1"/>
  <c r="L3152" i="1"/>
  <c r="L3153" i="1"/>
  <c r="L3154" i="1"/>
  <c r="L3155" i="1"/>
  <c r="L3156" i="1"/>
  <c r="L3157" i="1"/>
  <c r="L3158" i="1"/>
  <c r="L3159" i="1"/>
  <c r="L3160" i="1"/>
  <c r="L3161" i="1"/>
  <c r="L3162" i="1"/>
  <c r="L3163" i="1"/>
  <c r="L3164" i="1"/>
  <c r="L3165" i="1"/>
  <c r="L3166" i="1"/>
  <c r="L3167" i="1"/>
  <c r="L3168" i="1"/>
  <c r="L3169" i="1"/>
  <c r="L3170" i="1"/>
  <c r="L3171" i="1"/>
  <c r="L3172" i="1"/>
  <c r="L3173" i="1"/>
  <c r="L3174" i="1"/>
  <c r="L3175" i="1"/>
  <c r="L3176" i="1"/>
  <c r="L3177" i="1"/>
  <c r="L3178" i="1"/>
  <c r="L3179" i="1"/>
  <c r="L3180" i="1"/>
  <c r="L3181" i="1"/>
  <c r="L3182" i="1"/>
  <c r="L3183" i="1"/>
  <c r="L3184" i="1"/>
  <c r="L3185" i="1"/>
  <c r="L3186" i="1"/>
  <c r="L3187" i="1"/>
  <c r="L3188" i="1"/>
  <c r="L3189" i="1"/>
  <c r="L3190" i="1"/>
  <c r="L3191" i="1"/>
  <c r="L3192" i="1"/>
  <c r="L3193" i="1"/>
  <c r="L3194" i="1"/>
  <c r="L3195" i="1"/>
  <c r="L3196" i="1"/>
  <c r="L3197" i="1"/>
  <c r="L3198" i="1"/>
  <c r="L3199" i="1"/>
  <c r="L3200" i="1"/>
  <c r="L3201" i="1"/>
  <c r="L3202" i="1"/>
  <c r="L3203" i="1"/>
  <c r="L3204" i="1"/>
  <c r="L3205" i="1"/>
  <c r="L3206" i="1"/>
  <c r="L3207" i="1"/>
  <c r="L3208" i="1"/>
  <c r="L3209" i="1"/>
  <c r="L3210" i="1"/>
  <c r="L3211" i="1"/>
  <c r="L3212" i="1"/>
  <c r="L3213" i="1"/>
  <c r="L3214" i="1"/>
  <c r="L3215" i="1"/>
  <c r="L3216" i="1"/>
  <c r="L3217" i="1"/>
  <c r="L3218" i="1"/>
  <c r="L3219" i="1"/>
  <c r="L3220" i="1"/>
  <c r="L3221" i="1"/>
  <c r="L3222" i="1"/>
  <c r="L3223" i="1"/>
  <c r="L3224" i="1"/>
  <c r="L3225" i="1"/>
  <c r="L3226" i="1"/>
  <c r="L3227" i="1"/>
  <c r="L3228" i="1"/>
  <c r="L3229" i="1"/>
  <c r="L3230" i="1"/>
  <c r="L3231" i="1"/>
  <c r="L3232" i="1"/>
  <c r="L3233" i="1"/>
  <c r="L3234" i="1"/>
  <c r="L3235" i="1"/>
  <c r="L3236" i="1"/>
  <c r="L3237" i="1"/>
  <c r="L3238" i="1"/>
  <c r="L3239" i="1"/>
  <c r="L3240" i="1"/>
  <c r="L3241" i="1"/>
  <c r="L3242" i="1"/>
  <c r="L3243" i="1"/>
  <c r="L3244" i="1"/>
  <c r="L3245" i="1"/>
  <c r="L3246" i="1"/>
  <c r="L3247" i="1"/>
  <c r="L3248" i="1"/>
  <c r="L3249" i="1"/>
  <c r="L3250" i="1"/>
  <c r="L3251" i="1"/>
  <c r="L3252" i="1"/>
  <c r="L3253" i="1"/>
  <c r="L3254" i="1"/>
  <c r="L3255" i="1"/>
  <c r="L3256" i="1"/>
  <c r="L3257" i="1"/>
  <c r="L3258" i="1"/>
  <c r="L3259" i="1"/>
  <c r="L3260" i="1"/>
  <c r="L3261" i="1"/>
  <c r="L3262" i="1"/>
  <c r="L3263" i="1"/>
  <c r="L3264" i="1"/>
  <c r="L3265" i="1"/>
  <c r="L3266" i="1"/>
  <c r="L3267" i="1"/>
  <c r="L3268" i="1"/>
  <c r="L3269" i="1"/>
  <c r="L3270" i="1"/>
  <c r="L3271" i="1"/>
  <c r="L3272" i="1"/>
  <c r="L3273" i="1"/>
  <c r="L3274" i="1"/>
  <c r="L3275" i="1"/>
  <c r="L3276" i="1"/>
  <c r="L3277" i="1"/>
  <c r="L3278" i="1"/>
  <c r="L3279" i="1"/>
  <c r="L3280" i="1"/>
  <c r="L3281" i="1"/>
  <c r="L3282" i="1"/>
  <c r="L3283" i="1"/>
  <c r="L3284" i="1"/>
  <c r="L3285" i="1"/>
  <c r="L3286" i="1"/>
  <c r="L3287" i="1"/>
  <c r="L3288" i="1"/>
  <c r="L3289" i="1"/>
  <c r="L3290" i="1"/>
  <c r="L3291" i="1"/>
  <c r="L3292" i="1"/>
  <c r="L3293" i="1"/>
  <c r="L3294" i="1"/>
  <c r="L3295" i="1"/>
  <c r="L3296" i="1"/>
  <c r="L3297" i="1"/>
  <c r="L3298" i="1"/>
  <c r="L3299" i="1"/>
  <c r="L3300" i="1"/>
  <c r="L3301" i="1"/>
  <c r="L3302" i="1"/>
  <c r="L3303" i="1"/>
  <c r="L3304" i="1"/>
  <c r="L3305" i="1"/>
  <c r="L3306" i="1"/>
  <c r="L3307" i="1"/>
  <c r="L3308" i="1"/>
  <c r="L3309" i="1"/>
  <c r="L3310" i="1"/>
  <c r="L3311" i="1"/>
  <c r="L3312" i="1"/>
  <c r="L3313" i="1"/>
  <c r="L3314" i="1"/>
  <c r="L3315" i="1"/>
  <c r="L3316" i="1"/>
  <c r="L3317" i="1"/>
  <c r="L3318" i="1"/>
  <c r="L3319" i="1"/>
  <c r="L3320" i="1"/>
  <c r="L3321" i="1"/>
  <c r="L3322" i="1"/>
  <c r="L3323" i="1"/>
  <c r="L3324" i="1"/>
  <c r="L3325" i="1"/>
  <c r="L3326" i="1"/>
  <c r="L3327" i="1"/>
  <c r="L3328" i="1"/>
  <c r="L3329" i="1"/>
  <c r="L3330" i="1"/>
  <c r="L3331" i="1"/>
  <c r="L3332" i="1"/>
  <c r="L3333" i="1"/>
  <c r="L3334" i="1"/>
  <c r="L3335" i="1"/>
  <c r="L3336" i="1"/>
  <c r="L3337" i="1"/>
  <c r="L3338" i="1"/>
  <c r="L3339" i="1"/>
  <c r="L3340" i="1"/>
  <c r="L3341" i="1"/>
  <c r="L3342" i="1"/>
  <c r="L3343" i="1"/>
  <c r="L3344" i="1"/>
  <c r="L3345" i="1"/>
  <c r="L3346" i="1"/>
  <c r="L3347" i="1"/>
  <c r="L3348" i="1"/>
  <c r="L3349" i="1"/>
  <c r="L3350" i="1"/>
  <c r="L3351" i="1"/>
  <c r="L3352" i="1"/>
  <c r="L3353" i="1"/>
  <c r="L3354" i="1"/>
  <c r="L3355" i="1"/>
  <c r="L3356" i="1"/>
  <c r="L3357" i="1"/>
  <c r="L3358" i="1"/>
  <c r="L3359" i="1"/>
  <c r="L3360" i="1"/>
  <c r="L3361" i="1"/>
  <c r="L3362" i="1"/>
  <c r="L3363" i="1"/>
  <c r="L3364" i="1"/>
  <c r="L3365" i="1"/>
  <c r="L3366" i="1"/>
  <c r="L3367" i="1"/>
  <c r="L3368" i="1"/>
  <c r="L3369" i="1"/>
  <c r="L3370" i="1"/>
  <c r="L3371" i="1"/>
  <c r="L3372" i="1"/>
  <c r="L3373" i="1"/>
  <c r="L3374" i="1"/>
  <c r="L3375" i="1"/>
  <c r="L3376" i="1"/>
  <c r="L3377" i="1"/>
  <c r="L3378" i="1"/>
  <c r="L3379" i="1"/>
  <c r="L3380" i="1"/>
  <c r="L3381" i="1"/>
  <c r="L3382" i="1"/>
  <c r="L3383" i="1"/>
  <c r="L3384" i="1"/>
  <c r="L3385" i="1"/>
  <c r="L3386" i="1"/>
  <c r="L3387" i="1"/>
  <c r="L3388" i="1"/>
  <c r="L3389" i="1"/>
  <c r="L3390" i="1"/>
  <c r="L3391" i="1"/>
  <c r="L3392" i="1"/>
  <c r="L3393" i="1"/>
  <c r="L3394" i="1"/>
  <c r="L3395" i="1"/>
  <c r="L3396" i="1"/>
  <c r="L3397" i="1"/>
  <c r="L3398" i="1"/>
  <c r="L3399" i="1"/>
  <c r="L3400" i="1"/>
  <c r="L3401" i="1"/>
  <c r="L3402" i="1"/>
  <c r="L3403" i="1"/>
  <c r="L3404" i="1"/>
  <c r="L3405" i="1"/>
  <c r="L3406" i="1"/>
  <c r="L3407" i="1"/>
  <c r="L3408" i="1"/>
  <c r="L3409" i="1"/>
  <c r="L3410" i="1"/>
  <c r="L3411" i="1"/>
  <c r="L3412" i="1"/>
  <c r="L3413" i="1"/>
  <c r="L3414" i="1"/>
  <c r="L3415" i="1"/>
  <c r="L3416" i="1"/>
  <c r="L3417" i="1"/>
  <c r="L3418" i="1"/>
  <c r="L3419" i="1"/>
  <c r="L3420" i="1"/>
  <c r="L3421" i="1"/>
  <c r="L3422" i="1"/>
  <c r="L3423" i="1"/>
  <c r="L3424" i="1"/>
  <c r="L3425" i="1"/>
  <c r="L3426" i="1"/>
  <c r="L3427" i="1"/>
  <c r="L3428" i="1"/>
  <c r="L3429" i="1"/>
  <c r="L3430" i="1"/>
  <c r="L3431" i="1"/>
  <c r="L3432" i="1"/>
  <c r="L3433" i="1"/>
  <c r="L3434" i="1"/>
  <c r="L3435" i="1"/>
  <c r="L3436" i="1"/>
  <c r="L3437" i="1"/>
  <c r="L3438" i="1"/>
  <c r="L3439" i="1"/>
  <c r="L3440" i="1"/>
  <c r="L3441" i="1"/>
  <c r="L3442" i="1"/>
  <c r="L3443" i="1"/>
  <c r="L3444" i="1"/>
  <c r="L3445" i="1"/>
  <c r="L3446" i="1"/>
  <c r="L3447" i="1"/>
  <c r="L3448" i="1"/>
  <c r="L3449" i="1"/>
  <c r="L3450" i="1"/>
  <c r="L3451" i="1"/>
  <c r="L3452" i="1"/>
  <c r="L3453" i="1"/>
  <c r="L3454" i="1"/>
  <c r="L3455" i="1"/>
  <c r="L3456" i="1"/>
  <c r="L3457" i="1"/>
  <c r="L3458" i="1"/>
  <c r="L3459" i="1"/>
  <c r="L3460" i="1"/>
  <c r="L3461" i="1"/>
  <c r="L3462" i="1"/>
  <c r="L3463" i="1"/>
  <c r="L3464" i="1"/>
  <c r="L3465" i="1"/>
  <c r="L3466" i="1"/>
  <c r="L3467" i="1"/>
  <c r="L3468" i="1"/>
  <c r="L3469" i="1"/>
  <c r="L3470" i="1"/>
  <c r="L3471" i="1"/>
  <c r="L3472" i="1"/>
  <c r="L3473" i="1"/>
  <c r="L3474" i="1"/>
  <c r="L3475" i="1"/>
  <c r="L3476" i="1"/>
  <c r="L3477" i="1"/>
  <c r="L3478" i="1"/>
  <c r="L3479" i="1"/>
  <c r="L3480" i="1"/>
  <c r="L3481" i="1"/>
  <c r="L3482" i="1"/>
  <c r="L3483" i="1"/>
  <c r="L3484" i="1"/>
  <c r="L3485" i="1"/>
  <c r="L3486" i="1"/>
  <c r="L3487" i="1"/>
  <c r="L3488" i="1"/>
  <c r="L3489" i="1"/>
  <c r="L3490" i="1"/>
  <c r="L3491" i="1"/>
  <c r="L3492" i="1"/>
  <c r="L3493" i="1"/>
  <c r="L3494" i="1"/>
  <c r="L3495" i="1"/>
  <c r="L3496" i="1"/>
  <c r="L3497" i="1"/>
  <c r="L3498" i="1"/>
  <c r="L3499" i="1"/>
  <c r="L3500" i="1"/>
  <c r="L3501" i="1"/>
  <c r="L3502" i="1"/>
  <c r="L3503" i="1"/>
  <c r="L3504" i="1"/>
  <c r="L3505" i="1"/>
  <c r="L3506" i="1"/>
  <c r="L3507" i="1"/>
  <c r="L3508" i="1"/>
  <c r="L3509" i="1"/>
  <c r="L3510" i="1"/>
  <c r="L3511" i="1"/>
  <c r="L3512" i="1"/>
  <c r="L3513" i="1"/>
  <c r="L3514" i="1"/>
  <c r="L3515" i="1"/>
  <c r="L3516" i="1"/>
  <c r="L3517" i="1"/>
  <c r="L3518" i="1"/>
  <c r="L3519" i="1"/>
  <c r="L3520" i="1"/>
  <c r="L3521" i="1"/>
  <c r="L3522" i="1"/>
  <c r="L3523" i="1"/>
  <c r="L3524" i="1"/>
  <c r="L3525" i="1"/>
  <c r="L3526" i="1"/>
  <c r="L3527" i="1"/>
  <c r="L3528" i="1"/>
  <c r="L3529" i="1"/>
  <c r="L3530" i="1"/>
  <c r="L3531" i="1"/>
  <c r="L3532" i="1"/>
  <c r="L3533" i="1"/>
  <c r="L3534" i="1"/>
  <c r="L3535" i="1"/>
  <c r="L3536" i="1"/>
  <c r="L3537" i="1"/>
  <c r="L3538" i="1"/>
  <c r="L3539" i="1"/>
  <c r="L3540" i="1"/>
  <c r="L3541" i="1"/>
  <c r="L3542" i="1"/>
  <c r="L3543" i="1"/>
  <c r="L3544" i="1"/>
  <c r="L3545" i="1"/>
  <c r="L3546" i="1"/>
  <c r="L3547" i="1"/>
  <c r="L3548" i="1"/>
  <c r="L3549" i="1"/>
  <c r="L3550" i="1"/>
  <c r="L3551" i="1"/>
  <c r="L3552" i="1"/>
  <c r="L3553" i="1"/>
  <c r="L3554" i="1"/>
  <c r="L3555" i="1"/>
  <c r="L3556" i="1"/>
  <c r="L3557" i="1"/>
  <c r="L3558" i="1"/>
  <c r="L3559" i="1"/>
  <c r="L3560" i="1"/>
  <c r="L3561" i="1"/>
  <c r="L3562" i="1"/>
  <c r="L3563" i="1"/>
  <c r="L3564" i="1"/>
  <c r="L3565" i="1"/>
  <c r="L3566" i="1"/>
  <c r="L3567" i="1"/>
  <c r="L3568" i="1"/>
  <c r="L3569" i="1"/>
  <c r="L3570" i="1"/>
  <c r="L3571" i="1"/>
  <c r="L3572" i="1"/>
  <c r="L3573" i="1"/>
  <c r="L3574" i="1"/>
  <c r="L3575" i="1"/>
  <c r="L3576" i="1"/>
  <c r="L3577" i="1"/>
  <c r="L3578" i="1"/>
  <c r="L3579" i="1"/>
  <c r="L3580" i="1"/>
  <c r="L3581" i="1"/>
  <c r="L3582" i="1"/>
  <c r="L3583" i="1"/>
  <c r="L3584" i="1"/>
  <c r="L3585" i="1"/>
  <c r="L3586" i="1"/>
  <c r="L3587" i="1"/>
  <c r="L3588" i="1"/>
  <c r="L3589" i="1"/>
  <c r="L3590" i="1"/>
  <c r="L3591" i="1"/>
  <c r="L3592" i="1"/>
  <c r="L3593" i="1"/>
  <c r="L3594" i="1"/>
  <c r="L3595" i="1"/>
  <c r="L3596" i="1"/>
  <c r="L3597" i="1"/>
  <c r="L3598" i="1"/>
  <c r="L3599" i="1"/>
  <c r="L3600" i="1"/>
  <c r="L3601" i="1"/>
  <c r="L3602" i="1"/>
  <c r="L3603" i="1"/>
  <c r="L3604" i="1"/>
  <c r="L3605" i="1"/>
  <c r="L3606" i="1"/>
  <c r="L3607" i="1"/>
  <c r="L3608" i="1"/>
  <c r="L3609" i="1"/>
  <c r="L3610" i="1"/>
  <c r="L3611" i="1"/>
  <c r="L3612" i="1"/>
  <c r="L3613" i="1"/>
  <c r="L3614" i="1"/>
  <c r="L3615" i="1"/>
  <c r="L3616" i="1"/>
  <c r="L3617" i="1"/>
  <c r="L3618" i="1"/>
  <c r="L3619" i="1"/>
  <c r="L3620" i="1"/>
  <c r="L3621" i="1"/>
  <c r="L3622" i="1"/>
  <c r="L3623" i="1"/>
  <c r="L3624" i="1"/>
  <c r="L3625" i="1"/>
  <c r="L3626" i="1"/>
  <c r="L3628" i="1"/>
  <c r="L3629" i="1"/>
  <c r="L3630" i="1"/>
  <c r="L3631" i="1"/>
  <c r="L3632" i="1"/>
  <c r="L3633" i="1"/>
  <c r="L3634" i="1"/>
  <c r="L3635" i="1"/>
  <c r="L3636" i="1"/>
  <c r="L3637" i="1"/>
  <c r="L3638" i="1"/>
  <c r="L3639" i="1"/>
  <c r="L3640" i="1"/>
  <c r="L3641" i="1"/>
  <c r="L3642" i="1"/>
  <c r="L3643" i="1"/>
  <c r="L3644" i="1"/>
  <c r="L3645" i="1"/>
  <c r="L3646" i="1"/>
  <c r="L3647" i="1"/>
  <c r="L3648" i="1"/>
  <c r="L3649" i="1"/>
  <c r="L3650" i="1"/>
  <c r="L3651" i="1"/>
  <c r="L3652" i="1"/>
  <c r="L3653" i="1"/>
  <c r="L3654" i="1"/>
  <c r="L3655" i="1"/>
  <c r="L3656" i="1"/>
  <c r="L3657" i="1"/>
  <c r="L3658" i="1"/>
  <c r="L3659" i="1"/>
  <c r="L3660" i="1"/>
  <c r="L3661" i="1"/>
  <c r="L3662" i="1"/>
  <c r="L3663" i="1"/>
  <c r="L3664" i="1"/>
  <c r="L3665" i="1"/>
  <c r="L3666" i="1"/>
  <c r="L3667" i="1"/>
  <c r="L3668" i="1"/>
  <c r="L3669" i="1"/>
  <c r="L3670" i="1"/>
  <c r="L3671" i="1"/>
  <c r="L3672" i="1"/>
  <c r="L3673" i="1"/>
  <c r="L3674" i="1"/>
  <c r="L3675" i="1"/>
  <c r="L3676" i="1"/>
  <c r="L3677" i="1"/>
  <c r="L3678" i="1"/>
  <c r="L3679" i="1"/>
  <c r="L3680" i="1"/>
  <c r="L3681" i="1"/>
  <c r="L3682" i="1"/>
  <c r="L3683" i="1"/>
  <c r="L3684" i="1"/>
  <c r="L3685" i="1"/>
  <c r="L3686" i="1"/>
  <c r="L3687" i="1"/>
  <c r="L3688" i="1"/>
  <c r="L3689" i="1"/>
  <c r="L3690" i="1"/>
  <c r="L3691" i="1"/>
  <c r="L3692" i="1"/>
  <c r="L3693" i="1"/>
  <c r="L3694" i="1"/>
  <c r="L3695" i="1"/>
  <c r="L3696" i="1"/>
  <c r="L3697" i="1"/>
  <c r="L3698" i="1"/>
  <c r="L3699" i="1"/>
  <c r="L3700" i="1"/>
  <c r="L3701" i="1"/>
  <c r="L3702" i="1"/>
  <c r="L3703" i="1"/>
  <c r="L3704" i="1"/>
  <c r="L3705" i="1"/>
  <c r="L3706" i="1"/>
  <c r="L3707" i="1"/>
  <c r="L3708" i="1"/>
  <c r="L3709" i="1"/>
  <c r="L3710" i="1"/>
  <c r="L3711" i="1"/>
  <c r="L3712" i="1"/>
  <c r="L3713" i="1"/>
  <c r="L3714" i="1"/>
  <c r="L3715" i="1"/>
  <c r="L3716" i="1"/>
  <c r="L3717" i="1"/>
  <c r="L3718" i="1"/>
  <c r="L3719" i="1"/>
  <c r="L3720" i="1"/>
  <c r="L3721" i="1"/>
  <c r="L3722" i="1"/>
  <c r="L3723" i="1"/>
  <c r="L3724" i="1"/>
  <c r="L3725" i="1"/>
  <c r="L3726" i="1"/>
  <c r="L3727" i="1"/>
  <c r="L3728" i="1"/>
  <c r="L3729" i="1"/>
  <c r="L3730" i="1"/>
  <c r="L3731" i="1"/>
  <c r="L3732" i="1"/>
  <c r="L3733" i="1"/>
  <c r="L3734" i="1"/>
  <c r="L3735" i="1"/>
  <c r="L3736" i="1"/>
  <c r="L3737" i="1"/>
  <c r="L3738" i="1"/>
  <c r="L3739" i="1"/>
  <c r="L3740" i="1"/>
  <c r="L3741" i="1"/>
  <c r="L3742" i="1"/>
  <c r="L3743" i="1"/>
  <c r="L3744" i="1"/>
  <c r="L3745" i="1"/>
  <c r="L3746" i="1"/>
  <c r="L3747" i="1"/>
  <c r="L3748" i="1"/>
  <c r="L3749" i="1"/>
  <c r="L3750" i="1"/>
  <c r="L3751" i="1"/>
  <c r="L3752" i="1"/>
  <c r="L3753" i="1"/>
  <c r="L3754" i="1"/>
  <c r="L3755" i="1"/>
  <c r="L3756" i="1"/>
  <c r="L3757" i="1"/>
  <c r="L3758" i="1"/>
  <c r="L3759" i="1"/>
  <c r="L3760" i="1"/>
  <c r="L3761" i="1"/>
  <c r="L3762" i="1"/>
  <c r="L3763" i="1"/>
  <c r="L3764" i="1"/>
  <c r="L3765" i="1"/>
  <c r="L3766" i="1"/>
  <c r="L3767" i="1"/>
  <c r="L3768" i="1"/>
  <c r="L3769" i="1"/>
  <c r="L3770" i="1"/>
  <c r="L3771" i="1"/>
  <c r="L3772" i="1"/>
  <c r="L3773" i="1"/>
  <c r="L3774" i="1"/>
  <c r="L3775" i="1"/>
  <c r="L3776" i="1"/>
  <c r="L3777" i="1"/>
  <c r="L3778" i="1"/>
  <c r="L3779" i="1"/>
  <c r="L3780" i="1"/>
  <c r="L3781" i="1"/>
  <c r="L3782" i="1"/>
  <c r="L3783" i="1"/>
  <c r="L3784" i="1"/>
  <c r="L3785" i="1"/>
  <c r="L3786" i="1"/>
  <c r="L3787" i="1"/>
  <c r="L3788" i="1"/>
  <c r="L3789" i="1"/>
  <c r="L3790" i="1"/>
  <c r="L3791" i="1"/>
  <c r="L3792" i="1"/>
  <c r="L3793" i="1"/>
  <c r="L3794" i="1"/>
  <c r="L3795" i="1"/>
  <c r="L3796" i="1"/>
  <c r="L3797" i="1"/>
  <c r="L3798" i="1"/>
  <c r="L3799" i="1"/>
  <c r="L3800" i="1"/>
  <c r="L3801" i="1"/>
  <c r="L3802" i="1"/>
  <c r="L3803" i="1"/>
  <c r="L3804" i="1"/>
  <c r="L3805" i="1"/>
  <c r="L3806" i="1"/>
  <c r="L3807" i="1"/>
  <c r="L3808" i="1"/>
  <c r="L3809" i="1"/>
  <c r="L3810" i="1"/>
  <c r="L3811" i="1"/>
  <c r="L3812" i="1"/>
  <c r="L3813" i="1"/>
  <c r="L3814" i="1"/>
  <c r="L3815" i="1"/>
  <c r="L3816" i="1"/>
  <c r="L3817" i="1"/>
  <c r="L3818" i="1"/>
  <c r="L3819" i="1"/>
  <c r="L3820" i="1"/>
  <c r="L3821" i="1"/>
  <c r="L3822" i="1"/>
  <c r="L3823" i="1"/>
  <c r="L3824" i="1"/>
  <c r="L3825" i="1"/>
  <c r="L3826" i="1"/>
  <c r="L3827" i="1"/>
  <c r="L3828" i="1"/>
  <c r="L3829" i="1"/>
  <c r="L3830" i="1"/>
  <c r="L3831" i="1"/>
  <c r="L3832" i="1"/>
  <c r="L3833" i="1"/>
  <c r="L3834" i="1"/>
  <c r="L3835" i="1"/>
  <c r="L3836" i="1"/>
  <c r="L3837" i="1"/>
  <c r="L3838" i="1"/>
  <c r="L3839" i="1"/>
  <c r="L3840" i="1"/>
  <c r="L3841" i="1"/>
  <c r="L3842" i="1"/>
  <c r="L3843" i="1"/>
  <c r="L3844" i="1"/>
  <c r="L3845" i="1"/>
  <c r="L3846" i="1"/>
  <c r="L3847" i="1"/>
  <c r="L3848" i="1"/>
  <c r="L3849" i="1"/>
  <c r="L3850" i="1"/>
  <c r="L3851" i="1"/>
  <c r="L3852" i="1"/>
  <c r="L3853" i="1"/>
  <c r="L3854" i="1"/>
  <c r="L3855" i="1"/>
  <c r="L3856" i="1"/>
  <c r="L3857" i="1"/>
  <c r="L3858" i="1"/>
  <c r="L3859" i="1"/>
  <c r="L3860" i="1"/>
  <c r="L3861" i="1"/>
  <c r="L3862" i="1"/>
  <c r="L3863" i="1"/>
  <c r="L3864" i="1"/>
  <c r="L3865" i="1"/>
  <c r="L3866" i="1"/>
  <c r="L3867" i="1"/>
  <c r="L3868" i="1"/>
  <c r="L3869" i="1"/>
  <c r="L3870" i="1"/>
  <c r="L3871" i="1"/>
  <c r="L3872" i="1"/>
  <c r="L3873" i="1"/>
  <c r="L3874" i="1"/>
  <c r="L3875" i="1"/>
  <c r="L3876" i="1"/>
  <c r="L3877" i="1"/>
  <c r="L3878" i="1"/>
  <c r="L3879" i="1"/>
  <c r="L3880" i="1"/>
  <c r="L3881" i="1"/>
  <c r="L3882" i="1"/>
  <c r="L3883" i="1"/>
  <c r="L3884" i="1"/>
  <c r="L3885" i="1"/>
  <c r="L3886" i="1"/>
  <c r="L3887" i="1"/>
  <c r="L3888" i="1"/>
  <c r="L3889" i="1"/>
  <c r="L3890" i="1"/>
  <c r="L3891" i="1"/>
  <c r="L3892" i="1"/>
  <c r="L3893" i="1"/>
  <c r="L3894" i="1"/>
  <c r="L3895" i="1"/>
  <c r="L3896" i="1"/>
  <c r="L3897" i="1"/>
  <c r="L3898" i="1"/>
  <c r="L3899" i="1"/>
  <c r="L3900" i="1"/>
  <c r="L3901" i="1"/>
  <c r="L3902" i="1"/>
  <c r="L3903" i="1"/>
  <c r="L3904" i="1"/>
  <c r="L3905" i="1"/>
  <c r="L3906" i="1"/>
  <c r="L3907" i="1"/>
  <c r="L3908" i="1"/>
  <c r="L3909" i="1"/>
  <c r="L3910" i="1"/>
  <c r="L3911" i="1"/>
  <c r="L3912" i="1"/>
  <c r="L3913"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T2010" i="1"/>
  <c r="T2011" i="1"/>
  <c r="T2012" i="1"/>
  <c r="T2013" i="1"/>
  <c r="T2014" i="1"/>
  <c r="T2015" i="1"/>
  <c r="T2016" i="1"/>
  <c r="T2017" i="1"/>
  <c r="T2018" i="1"/>
  <c r="T2019" i="1"/>
  <c r="T2020" i="1"/>
  <c r="T2021" i="1"/>
  <c r="T2022" i="1"/>
  <c r="T2023" i="1"/>
  <c r="T2024" i="1"/>
  <c r="T2025" i="1"/>
  <c r="T2026" i="1"/>
  <c r="T2027" i="1"/>
  <c r="T2028" i="1"/>
  <c r="T2029" i="1"/>
  <c r="T2030" i="1"/>
  <c r="T2031" i="1"/>
  <c r="T2032" i="1"/>
  <c r="T2033" i="1"/>
  <c r="T2034" i="1"/>
  <c r="T2035" i="1"/>
  <c r="T2036" i="1"/>
  <c r="T2037" i="1"/>
  <c r="T2038" i="1"/>
  <c r="T2039" i="1"/>
  <c r="T2040" i="1"/>
  <c r="T2041" i="1"/>
  <c r="T2042" i="1"/>
  <c r="T2043" i="1"/>
  <c r="T2044" i="1"/>
  <c r="T2045" i="1"/>
  <c r="T2046" i="1"/>
  <c r="T2047" i="1"/>
  <c r="T2048" i="1"/>
  <c r="T2049" i="1"/>
  <c r="T2050" i="1"/>
  <c r="T2051" i="1"/>
  <c r="T2052" i="1"/>
  <c r="T2053" i="1"/>
  <c r="T2054" i="1"/>
  <c r="T2055" i="1"/>
  <c r="T2056" i="1"/>
  <c r="T2057" i="1"/>
  <c r="T2058" i="1"/>
  <c r="T2059" i="1"/>
  <c r="T2060" i="1"/>
  <c r="T2061" i="1"/>
  <c r="T2062" i="1"/>
  <c r="T2063" i="1"/>
  <c r="T2064" i="1"/>
  <c r="T2065" i="1"/>
  <c r="T2066" i="1"/>
  <c r="T2067" i="1"/>
  <c r="T2068" i="1"/>
  <c r="T2069" i="1"/>
  <c r="T2070" i="1"/>
  <c r="T2071" i="1"/>
  <c r="T2072" i="1"/>
  <c r="T2073" i="1"/>
  <c r="T2074" i="1"/>
  <c r="T2075" i="1"/>
  <c r="T2076" i="1"/>
  <c r="T2077" i="1"/>
  <c r="T2078" i="1"/>
  <c r="T2079" i="1"/>
  <c r="T2080" i="1"/>
  <c r="T2081" i="1"/>
  <c r="T2082" i="1"/>
  <c r="T2083" i="1"/>
  <c r="T2084" i="1"/>
  <c r="T2085" i="1"/>
  <c r="T2086" i="1"/>
  <c r="T2087" i="1"/>
  <c r="T2088" i="1"/>
  <c r="T2089" i="1"/>
  <c r="T2090" i="1"/>
  <c r="T2091" i="1"/>
  <c r="T2092" i="1"/>
  <c r="T2093" i="1"/>
  <c r="T2094" i="1"/>
  <c r="T2095" i="1"/>
  <c r="T2096" i="1"/>
  <c r="T2097" i="1"/>
  <c r="T2098" i="1"/>
  <c r="T2099" i="1"/>
  <c r="T2100" i="1"/>
  <c r="T2101" i="1"/>
  <c r="T2102" i="1"/>
  <c r="T2103" i="1"/>
  <c r="T2104" i="1"/>
  <c r="T2105" i="1"/>
  <c r="T2106" i="1"/>
  <c r="T2107" i="1"/>
  <c r="T2108" i="1"/>
  <c r="T2109" i="1"/>
  <c r="T2110" i="1"/>
  <c r="T2111" i="1"/>
  <c r="T2112" i="1"/>
  <c r="T2113" i="1"/>
  <c r="T2114" i="1"/>
  <c r="T2115" i="1"/>
  <c r="T2116" i="1"/>
  <c r="T2117" i="1"/>
  <c r="T2118" i="1"/>
  <c r="T2119" i="1"/>
  <c r="T2120" i="1"/>
  <c r="T2121" i="1"/>
  <c r="T2122" i="1"/>
  <c r="T2123" i="1"/>
  <c r="T2124" i="1"/>
  <c r="T2125" i="1"/>
  <c r="T2126" i="1"/>
  <c r="T2127" i="1"/>
  <c r="T2128" i="1"/>
  <c r="T2129" i="1"/>
  <c r="T2130" i="1"/>
  <c r="T2131" i="1"/>
  <c r="T2132" i="1"/>
  <c r="T2133" i="1"/>
  <c r="T2134" i="1"/>
  <c r="T2135" i="1"/>
  <c r="T2136" i="1"/>
  <c r="T2137" i="1"/>
  <c r="T2138" i="1"/>
  <c r="T2139" i="1"/>
  <c r="T2140" i="1"/>
  <c r="T2141" i="1"/>
  <c r="T2142" i="1"/>
  <c r="T2143" i="1"/>
  <c r="T2144" i="1"/>
  <c r="T2145" i="1"/>
  <c r="T2146" i="1"/>
  <c r="T2147" i="1"/>
  <c r="T2148" i="1"/>
  <c r="T2149" i="1"/>
  <c r="T2150" i="1"/>
  <c r="T2151" i="1"/>
  <c r="T2152" i="1"/>
  <c r="T2153" i="1"/>
  <c r="T2154" i="1"/>
  <c r="T2155" i="1"/>
  <c r="T2156" i="1"/>
  <c r="T2157" i="1"/>
  <c r="T2158" i="1"/>
  <c r="T2159" i="1"/>
  <c r="T2160" i="1"/>
  <c r="T2161" i="1"/>
  <c r="T2162" i="1"/>
  <c r="T2163" i="1"/>
  <c r="T2164" i="1"/>
  <c r="T2165" i="1"/>
  <c r="T2166" i="1"/>
  <c r="T2167" i="1"/>
  <c r="T2168" i="1"/>
  <c r="T2169" i="1"/>
  <c r="T2170" i="1"/>
  <c r="T2171" i="1"/>
  <c r="T2172" i="1"/>
  <c r="T2173" i="1"/>
  <c r="T2174" i="1"/>
  <c r="T2175" i="1"/>
  <c r="T2176" i="1"/>
  <c r="T2177" i="1"/>
  <c r="T2178" i="1"/>
  <c r="T2179" i="1"/>
  <c r="T2180" i="1"/>
  <c r="T2181" i="1"/>
  <c r="T2182" i="1"/>
  <c r="T2183" i="1"/>
  <c r="T2184" i="1"/>
  <c r="T2185" i="1"/>
  <c r="T2186" i="1"/>
  <c r="T2187" i="1"/>
  <c r="T2188" i="1"/>
  <c r="T2189" i="1"/>
  <c r="T2190" i="1"/>
  <c r="T2191" i="1"/>
  <c r="T2192" i="1"/>
  <c r="T2193" i="1"/>
  <c r="T2194" i="1"/>
  <c r="T2195" i="1"/>
  <c r="T2196" i="1"/>
  <c r="T2197" i="1"/>
  <c r="T2198" i="1"/>
  <c r="T2199" i="1"/>
  <c r="T2200" i="1"/>
  <c r="T2201" i="1"/>
  <c r="T2202" i="1"/>
  <c r="T2203" i="1"/>
  <c r="T2204" i="1"/>
  <c r="T2205" i="1"/>
  <c r="T2206" i="1"/>
  <c r="T2207" i="1"/>
  <c r="T2208" i="1"/>
  <c r="T2209" i="1"/>
  <c r="T2210" i="1"/>
  <c r="T2211" i="1"/>
  <c r="T2212" i="1"/>
  <c r="T2213" i="1"/>
  <c r="T2214" i="1"/>
  <c r="T2215" i="1"/>
  <c r="T2216" i="1"/>
  <c r="T2217" i="1"/>
  <c r="T2218" i="1"/>
  <c r="T2219" i="1"/>
  <c r="T2220" i="1"/>
  <c r="T2221" i="1"/>
  <c r="T2222" i="1"/>
  <c r="T2223" i="1"/>
  <c r="T2224" i="1"/>
  <c r="T2225" i="1"/>
  <c r="T2226" i="1"/>
  <c r="T2227" i="1"/>
  <c r="T2228" i="1"/>
  <c r="T2229" i="1"/>
  <c r="T2230" i="1"/>
  <c r="T2231" i="1"/>
  <c r="T2232" i="1"/>
  <c r="T2233" i="1"/>
  <c r="T2234" i="1"/>
  <c r="T2235" i="1"/>
  <c r="T2236" i="1"/>
  <c r="T2237" i="1"/>
  <c r="T2238" i="1"/>
  <c r="T2239" i="1"/>
  <c r="T2240" i="1"/>
  <c r="T2241" i="1"/>
  <c r="T2242" i="1"/>
  <c r="T2243" i="1"/>
  <c r="T2244" i="1"/>
  <c r="T2245" i="1"/>
  <c r="T2246" i="1"/>
  <c r="T2247" i="1"/>
  <c r="T2248" i="1"/>
  <c r="T2249" i="1"/>
  <c r="T2250" i="1"/>
  <c r="T2251" i="1"/>
  <c r="T2252" i="1"/>
  <c r="T2253" i="1"/>
  <c r="T2254" i="1"/>
  <c r="T2255" i="1"/>
  <c r="T2256" i="1"/>
  <c r="T2257" i="1"/>
  <c r="T2258" i="1"/>
  <c r="T2259" i="1"/>
  <c r="T2260" i="1"/>
  <c r="T2261" i="1"/>
  <c r="T2262" i="1"/>
  <c r="T2263" i="1"/>
  <c r="T2264" i="1"/>
  <c r="T2265" i="1"/>
  <c r="T2266" i="1"/>
  <c r="T2267" i="1"/>
  <c r="T2268" i="1"/>
  <c r="T2269" i="1"/>
  <c r="T2270" i="1"/>
  <c r="T2271" i="1"/>
  <c r="T2272" i="1"/>
  <c r="T2273" i="1"/>
  <c r="T2274" i="1"/>
  <c r="T2275" i="1"/>
  <c r="T2276" i="1"/>
  <c r="T2277" i="1"/>
  <c r="T2278" i="1"/>
  <c r="T2279" i="1"/>
  <c r="T2280" i="1"/>
  <c r="T2281" i="1"/>
  <c r="T2282" i="1"/>
  <c r="T2283" i="1"/>
  <c r="T2284" i="1"/>
  <c r="T2285" i="1"/>
  <c r="T2286" i="1"/>
  <c r="T2287" i="1"/>
  <c r="T2288" i="1"/>
  <c r="T2289" i="1"/>
  <c r="T2290" i="1"/>
  <c r="T2291" i="1"/>
  <c r="T2292" i="1"/>
  <c r="T2293" i="1"/>
  <c r="T2294" i="1"/>
  <c r="T2295" i="1"/>
  <c r="T2296" i="1"/>
  <c r="T2297" i="1"/>
  <c r="T2298" i="1"/>
  <c r="T2299" i="1"/>
  <c r="T2300" i="1"/>
  <c r="T2301" i="1"/>
  <c r="T2302" i="1"/>
  <c r="T2303" i="1"/>
  <c r="T2304" i="1"/>
  <c r="T2305" i="1"/>
  <c r="T2306" i="1"/>
  <c r="T2307" i="1"/>
  <c r="T2308" i="1"/>
  <c r="T2309" i="1"/>
  <c r="T2310" i="1"/>
  <c r="T2311" i="1"/>
  <c r="T2312" i="1"/>
  <c r="T2313" i="1"/>
  <c r="T2314" i="1"/>
  <c r="T2315" i="1"/>
  <c r="T2316" i="1"/>
  <c r="T2317" i="1"/>
  <c r="T2318" i="1"/>
  <c r="T2319" i="1"/>
  <c r="T2320" i="1"/>
  <c r="T2321" i="1"/>
  <c r="T2322" i="1"/>
  <c r="T2323" i="1"/>
  <c r="T2324" i="1"/>
  <c r="T2325" i="1"/>
  <c r="T2326" i="1"/>
  <c r="T2327" i="1"/>
  <c r="T2328" i="1"/>
  <c r="T2329" i="1"/>
  <c r="T2330" i="1"/>
  <c r="T2331" i="1"/>
  <c r="T2332" i="1"/>
  <c r="T2333" i="1"/>
  <c r="T2334" i="1"/>
  <c r="T2335" i="1"/>
  <c r="T2336" i="1"/>
  <c r="T2337" i="1"/>
  <c r="T2338" i="1"/>
  <c r="T2339" i="1"/>
  <c r="T2340" i="1"/>
  <c r="T2341" i="1"/>
  <c r="T2342" i="1"/>
  <c r="T2343" i="1"/>
  <c r="T2344" i="1"/>
  <c r="T2345" i="1"/>
  <c r="T2346" i="1"/>
  <c r="T2347" i="1"/>
  <c r="T2348" i="1"/>
  <c r="T2349" i="1"/>
  <c r="T2350" i="1"/>
  <c r="T2351" i="1"/>
  <c r="T2352" i="1"/>
  <c r="T2353" i="1"/>
  <c r="T2354" i="1"/>
  <c r="T2355" i="1"/>
  <c r="T2356" i="1"/>
  <c r="T2357" i="1"/>
  <c r="T2358" i="1"/>
  <c r="T2359" i="1"/>
  <c r="T2360" i="1"/>
  <c r="T2361" i="1"/>
  <c r="T2362" i="1"/>
  <c r="T2363" i="1"/>
  <c r="T2364" i="1"/>
  <c r="T2365" i="1"/>
  <c r="T2366" i="1"/>
  <c r="T2367" i="1"/>
  <c r="T2368" i="1"/>
  <c r="T2369" i="1"/>
  <c r="T2370" i="1"/>
  <c r="T2371" i="1"/>
  <c r="T2372" i="1"/>
  <c r="T2373" i="1"/>
  <c r="T2374" i="1"/>
  <c r="T2375" i="1"/>
  <c r="T2376" i="1"/>
  <c r="T2377" i="1"/>
  <c r="T2378" i="1"/>
  <c r="T2379" i="1"/>
  <c r="T2380" i="1"/>
  <c r="T2381" i="1"/>
  <c r="T2382" i="1"/>
  <c r="T2383" i="1"/>
  <c r="T2384" i="1"/>
  <c r="T2385" i="1"/>
  <c r="T2386" i="1"/>
  <c r="T2387" i="1"/>
  <c r="T2388" i="1"/>
  <c r="T2389" i="1"/>
  <c r="T2390" i="1"/>
  <c r="T2391" i="1"/>
  <c r="T2392" i="1"/>
  <c r="T2393" i="1"/>
  <c r="T2394" i="1"/>
  <c r="T2395" i="1"/>
  <c r="T2396" i="1"/>
  <c r="T2397" i="1"/>
  <c r="T2398" i="1"/>
  <c r="T2399" i="1"/>
  <c r="T2400" i="1"/>
  <c r="T2401" i="1"/>
  <c r="T2402" i="1"/>
  <c r="T2403" i="1"/>
  <c r="T2404" i="1"/>
  <c r="T2405" i="1"/>
  <c r="T2406" i="1"/>
  <c r="T2407" i="1"/>
  <c r="T2408" i="1"/>
  <c r="T2409" i="1"/>
  <c r="T2410" i="1"/>
  <c r="T2411" i="1"/>
  <c r="T2412" i="1"/>
  <c r="T2413" i="1"/>
  <c r="T2414" i="1"/>
  <c r="T2415" i="1"/>
  <c r="T2416" i="1"/>
  <c r="T2417" i="1"/>
  <c r="T2418" i="1"/>
  <c r="T2419" i="1"/>
  <c r="T2420" i="1"/>
  <c r="T2421" i="1"/>
  <c r="T2422" i="1"/>
  <c r="T2423" i="1"/>
  <c r="T2424" i="1"/>
  <c r="T2425" i="1"/>
  <c r="T2426" i="1"/>
  <c r="T2427" i="1"/>
  <c r="T2428" i="1"/>
  <c r="T2429" i="1"/>
  <c r="T2430" i="1"/>
  <c r="T2431" i="1"/>
  <c r="T2432" i="1"/>
  <c r="T2433" i="1"/>
  <c r="T2434" i="1"/>
  <c r="T2435" i="1"/>
  <c r="T2436" i="1"/>
  <c r="T2437" i="1"/>
  <c r="T2438" i="1"/>
  <c r="T2439" i="1"/>
  <c r="T2440" i="1"/>
  <c r="T2441" i="1"/>
  <c r="T2442" i="1"/>
  <c r="T2443" i="1"/>
  <c r="T2444" i="1"/>
  <c r="T2445" i="1"/>
  <c r="T2446" i="1"/>
  <c r="T2447" i="1"/>
  <c r="T2448" i="1"/>
  <c r="T2449" i="1"/>
  <c r="T2450" i="1"/>
  <c r="T2451" i="1"/>
  <c r="T2452" i="1"/>
  <c r="T2453" i="1"/>
  <c r="T2454" i="1"/>
  <c r="T2455" i="1"/>
  <c r="T2456" i="1"/>
  <c r="T2457" i="1"/>
  <c r="T2458" i="1"/>
  <c r="T2459" i="1"/>
  <c r="T2460" i="1"/>
  <c r="T2461" i="1"/>
  <c r="T2462" i="1"/>
  <c r="T2463" i="1"/>
  <c r="T2464" i="1"/>
  <c r="T2465" i="1"/>
  <c r="T2466" i="1"/>
  <c r="T2467" i="1"/>
  <c r="T2468" i="1"/>
  <c r="T2469" i="1"/>
  <c r="T2470" i="1"/>
  <c r="T2471" i="1"/>
  <c r="T2472" i="1"/>
  <c r="T2473" i="1"/>
  <c r="T2474" i="1"/>
  <c r="T2475" i="1"/>
  <c r="T2476" i="1"/>
  <c r="T2477" i="1"/>
  <c r="T2478" i="1"/>
  <c r="T2479" i="1"/>
  <c r="T2480" i="1"/>
  <c r="T2481" i="1"/>
  <c r="T2482" i="1"/>
  <c r="T2483" i="1"/>
  <c r="T2484" i="1"/>
  <c r="T2485" i="1"/>
  <c r="T2486" i="1"/>
  <c r="T2487" i="1"/>
  <c r="T2488" i="1"/>
  <c r="T2489" i="1"/>
  <c r="T2490" i="1"/>
  <c r="T2491" i="1"/>
  <c r="T2492" i="1"/>
  <c r="T2493" i="1"/>
  <c r="T2494" i="1"/>
  <c r="T2495" i="1"/>
  <c r="T2496" i="1"/>
  <c r="T2497" i="1"/>
  <c r="T2498" i="1"/>
  <c r="T2499" i="1"/>
  <c r="T2500" i="1"/>
  <c r="T2501" i="1"/>
  <c r="T2502" i="1"/>
  <c r="T2503" i="1"/>
  <c r="T2504" i="1"/>
  <c r="T2505" i="1"/>
  <c r="T2506" i="1"/>
  <c r="T2507" i="1"/>
  <c r="T2508" i="1"/>
  <c r="T2509" i="1"/>
  <c r="T2510" i="1"/>
  <c r="T2511" i="1"/>
  <c r="T2512" i="1"/>
  <c r="T2513" i="1"/>
  <c r="T2514" i="1"/>
  <c r="T2515" i="1"/>
  <c r="T2516" i="1"/>
  <c r="T2517" i="1"/>
  <c r="T2518" i="1"/>
  <c r="T2519" i="1"/>
  <c r="T2520" i="1"/>
  <c r="T2521" i="1"/>
  <c r="T2522" i="1"/>
  <c r="T2523" i="1"/>
  <c r="T2524" i="1"/>
  <c r="T2525" i="1"/>
  <c r="T2526" i="1"/>
  <c r="T2527" i="1"/>
  <c r="T2528" i="1"/>
  <c r="T2529" i="1"/>
  <c r="T2530" i="1"/>
  <c r="T2531" i="1"/>
  <c r="T2532" i="1"/>
  <c r="T2533" i="1"/>
  <c r="T2534" i="1"/>
  <c r="T2535" i="1"/>
  <c r="T2536" i="1"/>
  <c r="T2537" i="1"/>
  <c r="T2538" i="1"/>
  <c r="T2539" i="1"/>
  <c r="T2540" i="1"/>
  <c r="T2541" i="1"/>
  <c r="T2542" i="1"/>
  <c r="T2543" i="1"/>
  <c r="T2544" i="1"/>
  <c r="T2545" i="1"/>
  <c r="T2546" i="1"/>
  <c r="T2547" i="1"/>
  <c r="T2548" i="1"/>
  <c r="T2549" i="1"/>
  <c r="T2550" i="1"/>
  <c r="T2551" i="1"/>
  <c r="T2552" i="1"/>
  <c r="T2553" i="1"/>
  <c r="T2554" i="1"/>
  <c r="T2555" i="1"/>
  <c r="T2556" i="1"/>
  <c r="T2557" i="1"/>
  <c r="T2558" i="1"/>
  <c r="T2559" i="1"/>
  <c r="T2560" i="1"/>
  <c r="T2561" i="1"/>
  <c r="T2562" i="1"/>
  <c r="T2563" i="1"/>
  <c r="T2564" i="1"/>
  <c r="T2565" i="1"/>
  <c r="T2566" i="1"/>
  <c r="T2567" i="1"/>
  <c r="T2568" i="1"/>
  <c r="T2569" i="1"/>
  <c r="T2570" i="1"/>
  <c r="T2571" i="1"/>
  <c r="T2572" i="1"/>
  <c r="T2573" i="1"/>
  <c r="T2574" i="1"/>
  <c r="T2575" i="1"/>
  <c r="T2576" i="1"/>
  <c r="T2577" i="1"/>
  <c r="T2578" i="1"/>
  <c r="T2579" i="1"/>
  <c r="T2580" i="1"/>
  <c r="T2581" i="1"/>
  <c r="T2582" i="1"/>
  <c r="T2583" i="1"/>
  <c r="T2584" i="1"/>
  <c r="T2585" i="1"/>
  <c r="T2586" i="1"/>
  <c r="T2587" i="1"/>
  <c r="T2588" i="1"/>
  <c r="T2589" i="1"/>
  <c r="T2590" i="1"/>
  <c r="T2591" i="1"/>
  <c r="T2592" i="1"/>
  <c r="T2593" i="1"/>
  <c r="T2594" i="1"/>
  <c r="T2595" i="1"/>
  <c r="T2596" i="1"/>
  <c r="T2597" i="1"/>
  <c r="T2598" i="1"/>
  <c r="T2599" i="1"/>
  <c r="T2600" i="1"/>
  <c r="T2601" i="1"/>
  <c r="T2602" i="1"/>
  <c r="T2603" i="1"/>
  <c r="T2604" i="1"/>
  <c r="T2605" i="1"/>
  <c r="T2606" i="1"/>
  <c r="T2607" i="1"/>
  <c r="T2608" i="1"/>
  <c r="T2609" i="1"/>
  <c r="T2610" i="1"/>
  <c r="T2611" i="1"/>
  <c r="T2612" i="1"/>
  <c r="T2613" i="1"/>
  <c r="T2614" i="1"/>
  <c r="T2615" i="1"/>
  <c r="T2616" i="1"/>
  <c r="T2617" i="1"/>
  <c r="T2618" i="1"/>
  <c r="T2619" i="1"/>
  <c r="T2620" i="1"/>
  <c r="T2621" i="1"/>
  <c r="T2622" i="1"/>
  <c r="T2623" i="1"/>
  <c r="T2624" i="1"/>
  <c r="T2625" i="1"/>
  <c r="T2626" i="1"/>
  <c r="T2627" i="1"/>
  <c r="T2628" i="1"/>
  <c r="T2629" i="1"/>
  <c r="T2630" i="1"/>
  <c r="T2631" i="1"/>
  <c r="T2632" i="1"/>
  <c r="T2633" i="1"/>
  <c r="T2634" i="1"/>
  <c r="T2635" i="1"/>
  <c r="T2636" i="1"/>
  <c r="T2637" i="1"/>
  <c r="T2638" i="1"/>
  <c r="T2639" i="1"/>
  <c r="T2640" i="1"/>
  <c r="T2641" i="1"/>
  <c r="T2642" i="1"/>
  <c r="T2643" i="1"/>
  <c r="T2644" i="1"/>
  <c r="T2645" i="1"/>
  <c r="T2646" i="1"/>
  <c r="T2647" i="1"/>
  <c r="T2648" i="1"/>
  <c r="T2649" i="1"/>
  <c r="T2650" i="1"/>
  <c r="T2651" i="1"/>
  <c r="T2652" i="1"/>
  <c r="T2653" i="1"/>
  <c r="T2654" i="1"/>
  <c r="T2655" i="1"/>
  <c r="T2656" i="1"/>
  <c r="T2657" i="1"/>
  <c r="T2658" i="1"/>
  <c r="T2659" i="1"/>
  <c r="T2660" i="1"/>
  <c r="T2661" i="1"/>
  <c r="T2662" i="1"/>
  <c r="T2663" i="1"/>
  <c r="T2664" i="1"/>
  <c r="T2665" i="1"/>
  <c r="T2666" i="1"/>
  <c r="T2667" i="1"/>
  <c r="T2668" i="1"/>
  <c r="T2669" i="1"/>
  <c r="T2670" i="1"/>
  <c r="T2671" i="1"/>
  <c r="T2672" i="1"/>
  <c r="T2673" i="1"/>
  <c r="T2674" i="1"/>
  <c r="T2675" i="1"/>
  <c r="T2676" i="1"/>
  <c r="T2677" i="1"/>
  <c r="T2678" i="1"/>
  <c r="T2679" i="1"/>
  <c r="T2680" i="1"/>
  <c r="T2681" i="1"/>
  <c r="T2682" i="1"/>
  <c r="T2683" i="1"/>
  <c r="T2684" i="1"/>
  <c r="T2685" i="1"/>
  <c r="T2686" i="1"/>
  <c r="T2687" i="1"/>
  <c r="T2688" i="1"/>
  <c r="T2689" i="1"/>
  <c r="T2690" i="1"/>
  <c r="T2691" i="1"/>
  <c r="T2692" i="1"/>
  <c r="T2693" i="1"/>
  <c r="T2694" i="1"/>
  <c r="T2695" i="1"/>
  <c r="T2696" i="1"/>
  <c r="T2697" i="1"/>
  <c r="T2698" i="1"/>
  <c r="T2699" i="1"/>
  <c r="T2700" i="1"/>
  <c r="T2701" i="1"/>
  <c r="T2702" i="1"/>
  <c r="T2703" i="1"/>
  <c r="T2704" i="1"/>
  <c r="T2705" i="1"/>
  <c r="T2706" i="1"/>
  <c r="T2707" i="1"/>
  <c r="T2708" i="1"/>
  <c r="T2709" i="1"/>
  <c r="T2710" i="1"/>
  <c r="T2711" i="1"/>
  <c r="T2712" i="1"/>
  <c r="T2713" i="1"/>
  <c r="T2714" i="1"/>
  <c r="T2715" i="1"/>
  <c r="T2716" i="1"/>
  <c r="T2717" i="1"/>
  <c r="T2718" i="1"/>
  <c r="T2719" i="1"/>
  <c r="T2720" i="1"/>
  <c r="T2721" i="1"/>
  <c r="T2722" i="1"/>
  <c r="T2723" i="1"/>
  <c r="T2724" i="1"/>
  <c r="T2725" i="1"/>
  <c r="T2726" i="1"/>
  <c r="T2727" i="1"/>
  <c r="T2728" i="1"/>
  <c r="T2729" i="1"/>
  <c r="T2730" i="1"/>
  <c r="T2731" i="1"/>
  <c r="T2732" i="1"/>
  <c r="T2733" i="1"/>
  <c r="T2734" i="1"/>
  <c r="T2735" i="1"/>
  <c r="T2736" i="1"/>
  <c r="T2737" i="1"/>
  <c r="T2738" i="1"/>
  <c r="T2739" i="1"/>
  <c r="T2740" i="1"/>
  <c r="T2741" i="1"/>
  <c r="T2742" i="1"/>
  <c r="T2743" i="1"/>
  <c r="T2744" i="1"/>
  <c r="T2745" i="1"/>
  <c r="T2746" i="1"/>
  <c r="T2747" i="1"/>
  <c r="T2748" i="1"/>
  <c r="T2749" i="1"/>
  <c r="T2750" i="1"/>
  <c r="T2751" i="1"/>
  <c r="T2752" i="1"/>
  <c r="T2753" i="1"/>
  <c r="T2754" i="1"/>
  <c r="T2755" i="1"/>
  <c r="T2756" i="1"/>
  <c r="T2757" i="1"/>
  <c r="T2758" i="1"/>
  <c r="T2759" i="1"/>
  <c r="T2760" i="1"/>
  <c r="T2761" i="1"/>
  <c r="T2762" i="1"/>
  <c r="T2763" i="1"/>
  <c r="T2764" i="1"/>
  <c r="T2765" i="1"/>
  <c r="T2766" i="1"/>
  <c r="T2767" i="1"/>
  <c r="T2768" i="1"/>
  <c r="T2769" i="1"/>
  <c r="T2770" i="1"/>
  <c r="T2771" i="1"/>
  <c r="T2772" i="1"/>
  <c r="T2773" i="1"/>
  <c r="T2774" i="1"/>
  <c r="T2775" i="1"/>
  <c r="T2776" i="1"/>
  <c r="T2777" i="1"/>
  <c r="T2778" i="1"/>
  <c r="T2779" i="1"/>
  <c r="T2780" i="1"/>
  <c r="T2781" i="1"/>
  <c r="T2782" i="1"/>
  <c r="T2783" i="1"/>
  <c r="T2784" i="1"/>
  <c r="T2785" i="1"/>
  <c r="T2786" i="1"/>
  <c r="T2787" i="1"/>
  <c r="T2788" i="1"/>
  <c r="T2789" i="1"/>
  <c r="T2790" i="1"/>
  <c r="T2791" i="1"/>
  <c r="T2792" i="1"/>
  <c r="T2793" i="1"/>
  <c r="T2794" i="1"/>
  <c r="T2795" i="1"/>
  <c r="T2796" i="1"/>
  <c r="T2797" i="1"/>
  <c r="T2798" i="1"/>
  <c r="T2799" i="1"/>
  <c r="T2800" i="1"/>
  <c r="T2801" i="1"/>
  <c r="T2802" i="1"/>
  <c r="T2803" i="1"/>
  <c r="T2804" i="1"/>
  <c r="T2805" i="1"/>
  <c r="T2806" i="1"/>
  <c r="T2807" i="1"/>
  <c r="T2808" i="1"/>
  <c r="T2809" i="1"/>
  <c r="T2810" i="1"/>
  <c r="T2811" i="1"/>
  <c r="T2812" i="1"/>
  <c r="T2813" i="1"/>
  <c r="T2814" i="1"/>
  <c r="T2815" i="1"/>
  <c r="T2816" i="1"/>
  <c r="T2817" i="1"/>
  <c r="T2818" i="1"/>
  <c r="T2819" i="1"/>
  <c r="T2820" i="1"/>
  <c r="T2821" i="1"/>
  <c r="T2822" i="1"/>
  <c r="T2823" i="1"/>
  <c r="T2824" i="1"/>
  <c r="T2825" i="1"/>
  <c r="T2826" i="1"/>
  <c r="T2827" i="1"/>
  <c r="T2828" i="1"/>
  <c r="T2829" i="1"/>
  <c r="T2830" i="1"/>
  <c r="T2831" i="1"/>
  <c r="T2832" i="1"/>
  <c r="T2833" i="1"/>
  <c r="T2834" i="1"/>
  <c r="T2835" i="1"/>
  <c r="T2836" i="1"/>
  <c r="T2837" i="1"/>
  <c r="T2838" i="1"/>
  <c r="T2839" i="1"/>
  <c r="T2840" i="1"/>
  <c r="T2841" i="1"/>
  <c r="T2842" i="1"/>
  <c r="T2843" i="1"/>
  <c r="T2844" i="1"/>
  <c r="T2845" i="1"/>
  <c r="T2846" i="1"/>
  <c r="T2847" i="1"/>
  <c r="T2848" i="1"/>
  <c r="T2849" i="1"/>
  <c r="T2850" i="1"/>
  <c r="T2851" i="1"/>
  <c r="T2852" i="1"/>
  <c r="T2853" i="1"/>
  <c r="T2854" i="1"/>
  <c r="T2855" i="1"/>
  <c r="T2856" i="1"/>
  <c r="T2857" i="1"/>
  <c r="T2858" i="1"/>
  <c r="T2859" i="1"/>
  <c r="T2860" i="1"/>
  <c r="T2861" i="1"/>
  <c r="T2862" i="1"/>
  <c r="T2863" i="1"/>
  <c r="T2864" i="1"/>
  <c r="T2865" i="1"/>
  <c r="T2866" i="1"/>
  <c r="T2867" i="1"/>
  <c r="T2868" i="1"/>
  <c r="T2869" i="1"/>
  <c r="T2870" i="1"/>
  <c r="T2871" i="1"/>
  <c r="T2872" i="1"/>
  <c r="T2873" i="1"/>
  <c r="T2874" i="1"/>
  <c r="T2875" i="1"/>
  <c r="T2876" i="1"/>
  <c r="T2877" i="1"/>
  <c r="T2878" i="1"/>
  <c r="T2879" i="1"/>
  <c r="T2880" i="1"/>
  <c r="T2881" i="1"/>
  <c r="T2882" i="1"/>
  <c r="T2883" i="1"/>
  <c r="T2884" i="1"/>
  <c r="T2885" i="1"/>
  <c r="T2886" i="1"/>
  <c r="T2887" i="1"/>
  <c r="T2888" i="1"/>
  <c r="T2889" i="1"/>
  <c r="T2890" i="1"/>
  <c r="T2891" i="1"/>
  <c r="T2892" i="1"/>
  <c r="T2893" i="1"/>
  <c r="T2894" i="1"/>
  <c r="T2895" i="1"/>
  <c r="T2896" i="1"/>
  <c r="T2897" i="1"/>
  <c r="T2898" i="1"/>
  <c r="T2899" i="1"/>
  <c r="T2900" i="1"/>
  <c r="T2901" i="1"/>
  <c r="T2902" i="1"/>
  <c r="T2903" i="1"/>
  <c r="T2904" i="1"/>
  <c r="T2905" i="1"/>
  <c r="T2906" i="1"/>
  <c r="T2907" i="1"/>
  <c r="T2908" i="1"/>
  <c r="T2909" i="1"/>
  <c r="T2910" i="1"/>
  <c r="T2911" i="1"/>
  <c r="T2912" i="1"/>
  <c r="T2913" i="1"/>
  <c r="T2914" i="1"/>
  <c r="T2915" i="1"/>
  <c r="T2916" i="1"/>
  <c r="T2917" i="1"/>
  <c r="T2918" i="1"/>
  <c r="T2919" i="1"/>
  <c r="T2920" i="1"/>
  <c r="T2921" i="1"/>
  <c r="T2922" i="1"/>
  <c r="T2923" i="1"/>
  <c r="T2924" i="1"/>
  <c r="T2925" i="1"/>
  <c r="T2926" i="1"/>
  <c r="T2927" i="1"/>
  <c r="T2928" i="1"/>
  <c r="T2929" i="1"/>
  <c r="T2930" i="1"/>
  <c r="T2931" i="1"/>
  <c r="T2932" i="1"/>
  <c r="T2933" i="1"/>
  <c r="T2934" i="1"/>
  <c r="T2935" i="1"/>
  <c r="T2936" i="1"/>
  <c r="T2937" i="1"/>
  <c r="T2938" i="1"/>
  <c r="T2939" i="1"/>
  <c r="T2940" i="1"/>
  <c r="T2941" i="1"/>
  <c r="T2942" i="1"/>
  <c r="T2943" i="1"/>
  <c r="T2944" i="1"/>
  <c r="T2945" i="1"/>
  <c r="T2946" i="1"/>
  <c r="T2947" i="1"/>
  <c r="T2948" i="1"/>
  <c r="T2949" i="1"/>
  <c r="T2950" i="1"/>
  <c r="T2951" i="1"/>
  <c r="T2952" i="1"/>
  <c r="T2953" i="1"/>
  <c r="T2954" i="1"/>
  <c r="T2955" i="1"/>
  <c r="T2956" i="1"/>
  <c r="T2957" i="1"/>
  <c r="T2958" i="1"/>
  <c r="T2959" i="1"/>
  <c r="T2960" i="1"/>
  <c r="T2961" i="1"/>
  <c r="T2962" i="1"/>
  <c r="T2963" i="1"/>
  <c r="T2964" i="1"/>
  <c r="T2965" i="1"/>
  <c r="T2966" i="1"/>
  <c r="T2967" i="1"/>
  <c r="T2968" i="1"/>
  <c r="T2969" i="1"/>
  <c r="T2970" i="1"/>
  <c r="T2971" i="1"/>
  <c r="T2972" i="1"/>
  <c r="T2973" i="1"/>
  <c r="T2974" i="1"/>
  <c r="T2975" i="1"/>
  <c r="T2976" i="1"/>
  <c r="T2977" i="1"/>
  <c r="T2978" i="1"/>
  <c r="T2979" i="1"/>
  <c r="T2980" i="1"/>
  <c r="T2981" i="1"/>
  <c r="T2982" i="1"/>
  <c r="T2983" i="1"/>
  <c r="T2984" i="1"/>
  <c r="T2985" i="1"/>
  <c r="T2986" i="1"/>
  <c r="T2987" i="1"/>
  <c r="T2988" i="1"/>
  <c r="T2989" i="1"/>
  <c r="T2990" i="1"/>
  <c r="T2991" i="1"/>
  <c r="T2992" i="1"/>
  <c r="T2993" i="1"/>
  <c r="T2994" i="1"/>
  <c r="T2995" i="1"/>
  <c r="T2996" i="1"/>
  <c r="T2997" i="1"/>
  <c r="T2998" i="1"/>
  <c r="T2999" i="1"/>
  <c r="T3000" i="1"/>
  <c r="T3001" i="1"/>
  <c r="T3002" i="1"/>
  <c r="T3003" i="1"/>
  <c r="T3004" i="1"/>
  <c r="T3005" i="1"/>
  <c r="T3006" i="1"/>
  <c r="T3007" i="1"/>
  <c r="T3008" i="1"/>
  <c r="T3009" i="1"/>
  <c r="T3010" i="1"/>
  <c r="T3011" i="1"/>
  <c r="T3012" i="1"/>
  <c r="T3013" i="1"/>
  <c r="T3014" i="1"/>
  <c r="T3015" i="1"/>
  <c r="T3016" i="1"/>
  <c r="T3017" i="1"/>
  <c r="T3018" i="1"/>
  <c r="T3019" i="1"/>
  <c r="T3020" i="1"/>
  <c r="T3021" i="1"/>
  <c r="T3022" i="1"/>
  <c r="T3023" i="1"/>
  <c r="T3024" i="1"/>
  <c r="T3025" i="1"/>
  <c r="T3026" i="1"/>
  <c r="T3027" i="1"/>
  <c r="T3028" i="1"/>
  <c r="T3029" i="1"/>
  <c r="T3030" i="1"/>
  <c r="T3031" i="1"/>
  <c r="T3032" i="1"/>
  <c r="T3033" i="1"/>
  <c r="T3034" i="1"/>
  <c r="T3035" i="1"/>
  <c r="T3036" i="1"/>
  <c r="T3037" i="1"/>
  <c r="T3038" i="1"/>
  <c r="T3039" i="1"/>
  <c r="T3040" i="1"/>
  <c r="T3041" i="1"/>
  <c r="T3042" i="1"/>
  <c r="T3043" i="1"/>
  <c r="T3044" i="1"/>
  <c r="T3045" i="1"/>
  <c r="T3046" i="1"/>
  <c r="T3047" i="1"/>
  <c r="T3048" i="1"/>
  <c r="T3049" i="1"/>
  <c r="T3050" i="1"/>
  <c r="T3051" i="1"/>
  <c r="T3052" i="1"/>
  <c r="T3053" i="1"/>
  <c r="T3054" i="1"/>
  <c r="T3055" i="1"/>
  <c r="T3056" i="1"/>
  <c r="T3057" i="1"/>
  <c r="T3058" i="1"/>
  <c r="T3059" i="1"/>
  <c r="T3060" i="1"/>
  <c r="T3061" i="1"/>
  <c r="T3062" i="1"/>
  <c r="T3063" i="1"/>
  <c r="T3064" i="1"/>
  <c r="T3065" i="1"/>
  <c r="T3066" i="1"/>
  <c r="T3067" i="1"/>
  <c r="T3068" i="1"/>
  <c r="T3069" i="1"/>
  <c r="T3070" i="1"/>
  <c r="T3071" i="1"/>
  <c r="T3072" i="1"/>
  <c r="T3073" i="1"/>
  <c r="T3074" i="1"/>
  <c r="T3075" i="1"/>
  <c r="T3076" i="1"/>
  <c r="T3077" i="1"/>
  <c r="T3078" i="1"/>
  <c r="T3079" i="1"/>
  <c r="T3080" i="1"/>
  <c r="T3081" i="1"/>
  <c r="T3082" i="1"/>
  <c r="T3083" i="1"/>
  <c r="T3084" i="1"/>
  <c r="T3085" i="1"/>
  <c r="T3086" i="1"/>
  <c r="T3087" i="1"/>
  <c r="T3088" i="1"/>
  <c r="T3089" i="1"/>
  <c r="T3090" i="1"/>
  <c r="T3091" i="1"/>
  <c r="T3092" i="1"/>
  <c r="T3093" i="1"/>
  <c r="T3094" i="1"/>
  <c r="T3095" i="1"/>
  <c r="T3096" i="1"/>
  <c r="T3097" i="1"/>
  <c r="T3098" i="1"/>
  <c r="T3099" i="1"/>
  <c r="T3100" i="1"/>
  <c r="T3101" i="1"/>
  <c r="T3102" i="1"/>
  <c r="T3103" i="1"/>
  <c r="T3104" i="1"/>
  <c r="T3105" i="1"/>
  <c r="T3106" i="1"/>
  <c r="T3107" i="1"/>
  <c r="T3108" i="1"/>
  <c r="T3109" i="1"/>
  <c r="T3110" i="1"/>
  <c r="T3111" i="1"/>
  <c r="T3112" i="1"/>
  <c r="T3113" i="1"/>
  <c r="T3114" i="1"/>
  <c r="T3115" i="1"/>
  <c r="T3116" i="1"/>
  <c r="T3117" i="1"/>
  <c r="T3118" i="1"/>
  <c r="T3119" i="1"/>
  <c r="T3120" i="1"/>
  <c r="T3121" i="1"/>
  <c r="T3122" i="1"/>
  <c r="T3123" i="1"/>
  <c r="T3124" i="1"/>
  <c r="T3125" i="1"/>
  <c r="T3126" i="1"/>
  <c r="T3127" i="1"/>
  <c r="T3128" i="1"/>
  <c r="T3129" i="1"/>
  <c r="T3130" i="1"/>
  <c r="T3131" i="1"/>
  <c r="T3132" i="1"/>
  <c r="T3133" i="1"/>
  <c r="T3134" i="1"/>
  <c r="T3135" i="1"/>
  <c r="T3136" i="1"/>
  <c r="T3137" i="1"/>
  <c r="T3138" i="1"/>
  <c r="T3139" i="1"/>
  <c r="T3140" i="1"/>
  <c r="T3141" i="1"/>
  <c r="T3142" i="1"/>
  <c r="T3143" i="1"/>
  <c r="T3144" i="1"/>
  <c r="T3145" i="1"/>
  <c r="T3146" i="1"/>
  <c r="T3147" i="1"/>
  <c r="T3148" i="1"/>
  <c r="T3149" i="1"/>
  <c r="T3150" i="1"/>
  <c r="T3151" i="1"/>
  <c r="T3152" i="1"/>
  <c r="T3153" i="1"/>
  <c r="T3154" i="1"/>
  <c r="T3155" i="1"/>
  <c r="T3156" i="1"/>
  <c r="T3157" i="1"/>
  <c r="T3158" i="1"/>
  <c r="T3159" i="1"/>
  <c r="T3160" i="1"/>
  <c r="T3161" i="1"/>
  <c r="T3162" i="1"/>
  <c r="T3163" i="1"/>
  <c r="T3164" i="1"/>
  <c r="T3165" i="1"/>
  <c r="T3166" i="1"/>
  <c r="T3167" i="1"/>
  <c r="T3168" i="1"/>
  <c r="T3169" i="1"/>
  <c r="T3170" i="1"/>
  <c r="T3171" i="1"/>
  <c r="T3172" i="1"/>
  <c r="T3173" i="1"/>
  <c r="T3174" i="1"/>
  <c r="T3175" i="1"/>
  <c r="T3176" i="1"/>
  <c r="T3177" i="1"/>
  <c r="T3178" i="1"/>
  <c r="T3179" i="1"/>
  <c r="T3180" i="1"/>
  <c r="T3181" i="1"/>
  <c r="T3182" i="1"/>
  <c r="T3183" i="1"/>
  <c r="T3184" i="1"/>
  <c r="T3185" i="1"/>
  <c r="T3186" i="1"/>
  <c r="T3187" i="1"/>
  <c r="T3188" i="1"/>
  <c r="T3189" i="1"/>
  <c r="T3190" i="1"/>
  <c r="T3191" i="1"/>
  <c r="T3192" i="1"/>
  <c r="T3193" i="1"/>
  <c r="T3194" i="1"/>
  <c r="T3195" i="1"/>
  <c r="T3196" i="1"/>
  <c r="T3197" i="1"/>
  <c r="T3198" i="1"/>
  <c r="T3199" i="1"/>
  <c r="T3200" i="1"/>
  <c r="T3201" i="1"/>
  <c r="T3202" i="1"/>
  <c r="T3203" i="1"/>
  <c r="T3204" i="1"/>
  <c r="T3205" i="1"/>
  <c r="T3206" i="1"/>
  <c r="T3207" i="1"/>
  <c r="T3208" i="1"/>
  <c r="T3209" i="1"/>
  <c r="T3210" i="1"/>
  <c r="T3211" i="1"/>
  <c r="T3212" i="1"/>
  <c r="T3213" i="1"/>
  <c r="T3214" i="1"/>
  <c r="T3215" i="1"/>
  <c r="T3216" i="1"/>
  <c r="T3217" i="1"/>
  <c r="T3218" i="1"/>
  <c r="T3219" i="1"/>
  <c r="T3220" i="1"/>
  <c r="T3221" i="1"/>
  <c r="T3222" i="1"/>
  <c r="T3223" i="1"/>
  <c r="T3224" i="1"/>
  <c r="T3225" i="1"/>
  <c r="T3226" i="1"/>
  <c r="T3227" i="1"/>
  <c r="T3228" i="1"/>
  <c r="T3229" i="1"/>
  <c r="T3230" i="1"/>
  <c r="T3231" i="1"/>
  <c r="T3232" i="1"/>
  <c r="T3233" i="1"/>
  <c r="T3234" i="1"/>
  <c r="T3235" i="1"/>
  <c r="T3236" i="1"/>
  <c r="T3237" i="1"/>
  <c r="T3238" i="1"/>
  <c r="T3239" i="1"/>
  <c r="T3240" i="1"/>
  <c r="T3241" i="1"/>
  <c r="T3242" i="1"/>
  <c r="T3243" i="1"/>
  <c r="T3244" i="1"/>
  <c r="T3245" i="1"/>
  <c r="T3246" i="1"/>
  <c r="T3247" i="1"/>
  <c r="T3248" i="1"/>
  <c r="T3249" i="1"/>
  <c r="T3250" i="1"/>
  <c r="T3251" i="1"/>
  <c r="T3252" i="1"/>
  <c r="T3253" i="1"/>
  <c r="T3254" i="1"/>
  <c r="T3255" i="1"/>
  <c r="T3256" i="1"/>
  <c r="T3257" i="1"/>
  <c r="T3258" i="1"/>
  <c r="T3259" i="1"/>
  <c r="T3260" i="1"/>
  <c r="T3261" i="1"/>
  <c r="T3262" i="1"/>
  <c r="T3263" i="1"/>
  <c r="T3264" i="1"/>
  <c r="T3265" i="1"/>
  <c r="T3266" i="1"/>
  <c r="T3267" i="1"/>
  <c r="T3268" i="1"/>
  <c r="T3269" i="1"/>
  <c r="T3270" i="1"/>
  <c r="T3271" i="1"/>
  <c r="T3272" i="1"/>
  <c r="T3273" i="1"/>
  <c r="T3274" i="1"/>
  <c r="T3275" i="1"/>
  <c r="T3276" i="1"/>
  <c r="T3277" i="1"/>
  <c r="T3278" i="1"/>
  <c r="T3279" i="1"/>
  <c r="T3280" i="1"/>
  <c r="T3281" i="1"/>
  <c r="T3282" i="1"/>
  <c r="T3283" i="1"/>
  <c r="T3284" i="1"/>
  <c r="T3285" i="1"/>
  <c r="T3286" i="1"/>
  <c r="T3287" i="1"/>
  <c r="T3288" i="1"/>
  <c r="T3289" i="1"/>
  <c r="T3290" i="1"/>
  <c r="T3291" i="1"/>
  <c r="T3292" i="1"/>
  <c r="T3293" i="1"/>
  <c r="T3294" i="1"/>
  <c r="T3295" i="1"/>
  <c r="T3296" i="1"/>
  <c r="T3297" i="1"/>
  <c r="T3298" i="1"/>
  <c r="T3299" i="1"/>
  <c r="T3300" i="1"/>
  <c r="T3301" i="1"/>
  <c r="T3302" i="1"/>
  <c r="T3303" i="1"/>
  <c r="T3304" i="1"/>
  <c r="T3305" i="1"/>
  <c r="T3306" i="1"/>
  <c r="T3307" i="1"/>
  <c r="T3308" i="1"/>
  <c r="T3309" i="1"/>
  <c r="T3310" i="1"/>
  <c r="T3311" i="1"/>
  <c r="T3312" i="1"/>
  <c r="T3313" i="1"/>
  <c r="T3314" i="1"/>
  <c r="T3315" i="1"/>
  <c r="T3316" i="1"/>
  <c r="T3317" i="1"/>
  <c r="T3318" i="1"/>
  <c r="T3319" i="1"/>
  <c r="T3320" i="1"/>
  <c r="T3321" i="1"/>
  <c r="T3322" i="1"/>
  <c r="T3323" i="1"/>
  <c r="T3324" i="1"/>
  <c r="T3325" i="1"/>
  <c r="T3326" i="1"/>
  <c r="T3327" i="1"/>
  <c r="T3328" i="1"/>
  <c r="T3329" i="1"/>
  <c r="T3330" i="1"/>
  <c r="T3331" i="1"/>
  <c r="T3332" i="1"/>
  <c r="T3333" i="1"/>
  <c r="T3334" i="1"/>
  <c r="T3335" i="1"/>
  <c r="T3336" i="1"/>
  <c r="T3337" i="1"/>
  <c r="T3338" i="1"/>
  <c r="T3339" i="1"/>
  <c r="T3340" i="1"/>
  <c r="T3341" i="1"/>
  <c r="T3342" i="1"/>
  <c r="T3343" i="1"/>
  <c r="T3344" i="1"/>
  <c r="T3345" i="1"/>
  <c r="T3346" i="1"/>
  <c r="T3347" i="1"/>
  <c r="T3348" i="1"/>
  <c r="T3349" i="1"/>
  <c r="T3350" i="1"/>
  <c r="T3351" i="1"/>
  <c r="T3352" i="1"/>
  <c r="T3353" i="1"/>
  <c r="T3354" i="1"/>
  <c r="T3355" i="1"/>
  <c r="T3356" i="1"/>
  <c r="T3357" i="1"/>
  <c r="T3358" i="1"/>
  <c r="T3359" i="1"/>
  <c r="T3360" i="1"/>
  <c r="T3361" i="1"/>
  <c r="T3362" i="1"/>
  <c r="T3363" i="1"/>
  <c r="T3364" i="1"/>
  <c r="T3365" i="1"/>
  <c r="T3366" i="1"/>
  <c r="T3367" i="1"/>
  <c r="T3368" i="1"/>
  <c r="T3369" i="1"/>
  <c r="T3370" i="1"/>
  <c r="T3371" i="1"/>
  <c r="T3372" i="1"/>
  <c r="T3373" i="1"/>
  <c r="T3374" i="1"/>
  <c r="T3375" i="1"/>
  <c r="T3376" i="1"/>
  <c r="T3377" i="1"/>
  <c r="T3378" i="1"/>
  <c r="T3379" i="1"/>
  <c r="T3380" i="1"/>
  <c r="T3381" i="1"/>
  <c r="T3382" i="1"/>
  <c r="T3383" i="1"/>
  <c r="T3384" i="1"/>
  <c r="T3385" i="1"/>
  <c r="T3386" i="1"/>
  <c r="T3387" i="1"/>
  <c r="T3388" i="1"/>
  <c r="T3389" i="1"/>
  <c r="T3390" i="1"/>
  <c r="T3391" i="1"/>
  <c r="T3392" i="1"/>
  <c r="T3393" i="1"/>
  <c r="T3394" i="1"/>
  <c r="T3395" i="1"/>
  <c r="T3396" i="1"/>
  <c r="T3397" i="1"/>
  <c r="T3398" i="1"/>
  <c r="T3399" i="1"/>
  <c r="T3400" i="1"/>
  <c r="T3401" i="1"/>
  <c r="T3402" i="1"/>
  <c r="T3403" i="1"/>
  <c r="T3404" i="1"/>
  <c r="T3405" i="1"/>
  <c r="T3406" i="1"/>
  <c r="T3407" i="1"/>
  <c r="T3408" i="1"/>
  <c r="T3409" i="1"/>
  <c r="T3410" i="1"/>
  <c r="T3411" i="1"/>
  <c r="T3412" i="1"/>
  <c r="T3413" i="1"/>
  <c r="T3414" i="1"/>
  <c r="T3415" i="1"/>
  <c r="T3416" i="1"/>
  <c r="T3417" i="1"/>
  <c r="T3418" i="1"/>
  <c r="T3419" i="1"/>
  <c r="T3420" i="1"/>
  <c r="T3421" i="1"/>
  <c r="T3422" i="1"/>
  <c r="T3423" i="1"/>
  <c r="T3424" i="1"/>
  <c r="T3425" i="1"/>
  <c r="T3426" i="1"/>
  <c r="T3427" i="1"/>
  <c r="T3428" i="1"/>
  <c r="T3429" i="1"/>
  <c r="T3430" i="1"/>
  <c r="T3431" i="1"/>
  <c r="T3432" i="1"/>
  <c r="T3433" i="1"/>
  <c r="T3434" i="1"/>
  <c r="T3435" i="1"/>
  <c r="T3436" i="1"/>
  <c r="T3437" i="1"/>
  <c r="T3438" i="1"/>
  <c r="T3439" i="1"/>
  <c r="T3440" i="1"/>
  <c r="T3441" i="1"/>
  <c r="T3442" i="1"/>
  <c r="T3443" i="1"/>
  <c r="T3444" i="1"/>
  <c r="T3445" i="1"/>
  <c r="T3446" i="1"/>
  <c r="T3447" i="1"/>
  <c r="T3448" i="1"/>
  <c r="T3449" i="1"/>
  <c r="T3450" i="1"/>
  <c r="T3451" i="1"/>
  <c r="T3452" i="1"/>
  <c r="T3453" i="1"/>
  <c r="T3454" i="1"/>
  <c r="T3455" i="1"/>
  <c r="T3456" i="1"/>
  <c r="T3457" i="1"/>
  <c r="T3458" i="1"/>
  <c r="T3459" i="1"/>
  <c r="T3460" i="1"/>
  <c r="T3461" i="1"/>
  <c r="T3462" i="1"/>
  <c r="T3463" i="1"/>
  <c r="T3464" i="1"/>
  <c r="T3465" i="1"/>
  <c r="T3466" i="1"/>
  <c r="T3467" i="1"/>
  <c r="T3468" i="1"/>
  <c r="T3469" i="1"/>
  <c r="T3470" i="1"/>
  <c r="T3471" i="1"/>
  <c r="T3472" i="1"/>
  <c r="T3473" i="1"/>
  <c r="T3474" i="1"/>
  <c r="T3475" i="1"/>
  <c r="T3476" i="1"/>
  <c r="T3477" i="1"/>
  <c r="T3478" i="1"/>
  <c r="T3479" i="1"/>
  <c r="T3480" i="1"/>
  <c r="T3481" i="1"/>
  <c r="T3482" i="1"/>
  <c r="T3483" i="1"/>
  <c r="T3484" i="1"/>
  <c r="T3485" i="1"/>
  <c r="T3486" i="1"/>
  <c r="T3487" i="1"/>
  <c r="T3488" i="1"/>
  <c r="T3489" i="1"/>
  <c r="T3490" i="1"/>
  <c r="T3491" i="1"/>
  <c r="T3492" i="1"/>
  <c r="T3493" i="1"/>
  <c r="T3494" i="1"/>
  <c r="T3495" i="1"/>
  <c r="T3496" i="1"/>
  <c r="T3497" i="1"/>
  <c r="T3498" i="1"/>
  <c r="T3499" i="1"/>
  <c r="T3500" i="1"/>
  <c r="T3501" i="1"/>
  <c r="T3502" i="1"/>
  <c r="T3503" i="1"/>
  <c r="T3504" i="1"/>
  <c r="T3505" i="1"/>
  <c r="T3506" i="1"/>
  <c r="T3507" i="1"/>
  <c r="T3508" i="1"/>
  <c r="T3509" i="1"/>
  <c r="T3510" i="1"/>
  <c r="T3511" i="1"/>
  <c r="T3512" i="1"/>
  <c r="T3513" i="1"/>
  <c r="T3514" i="1"/>
  <c r="T3515" i="1"/>
  <c r="T3516" i="1"/>
  <c r="T3517" i="1"/>
  <c r="T3518" i="1"/>
  <c r="T3519" i="1"/>
  <c r="T3520" i="1"/>
  <c r="T3521" i="1"/>
  <c r="T3522" i="1"/>
  <c r="T3523" i="1"/>
  <c r="T3524" i="1"/>
  <c r="T3525" i="1"/>
  <c r="T3526" i="1"/>
  <c r="T3527" i="1"/>
  <c r="T3528" i="1"/>
  <c r="T3529" i="1"/>
  <c r="T3530" i="1"/>
  <c r="T3531" i="1"/>
  <c r="T3532" i="1"/>
  <c r="T3533" i="1"/>
  <c r="T3534" i="1"/>
  <c r="T3535" i="1"/>
  <c r="T3536" i="1"/>
  <c r="T3537" i="1"/>
  <c r="T3538" i="1"/>
  <c r="T3539" i="1"/>
  <c r="T3540" i="1"/>
  <c r="T3541" i="1"/>
  <c r="T3542" i="1"/>
  <c r="T3543" i="1"/>
  <c r="T3544" i="1"/>
  <c r="T3545" i="1"/>
  <c r="T3546" i="1"/>
  <c r="T3547" i="1"/>
  <c r="T3548" i="1"/>
  <c r="T3549" i="1"/>
  <c r="T3550" i="1"/>
  <c r="T3551" i="1"/>
  <c r="T3552" i="1"/>
  <c r="T3553" i="1"/>
  <c r="T3554" i="1"/>
  <c r="T3555" i="1"/>
  <c r="T3556" i="1"/>
  <c r="T3557" i="1"/>
  <c r="T3558" i="1"/>
  <c r="T3559" i="1"/>
  <c r="T3560" i="1"/>
  <c r="T3561" i="1"/>
  <c r="T3562" i="1"/>
  <c r="T3563" i="1"/>
  <c r="T3564" i="1"/>
  <c r="T3565" i="1"/>
  <c r="T3566" i="1"/>
  <c r="T3567" i="1"/>
  <c r="T3568" i="1"/>
  <c r="T3569" i="1"/>
  <c r="T3570" i="1"/>
  <c r="T3571" i="1"/>
  <c r="T3572" i="1"/>
  <c r="T3573" i="1"/>
  <c r="T3574" i="1"/>
  <c r="T3575" i="1"/>
  <c r="T3576" i="1"/>
  <c r="T3577" i="1"/>
  <c r="T3578" i="1"/>
  <c r="T3579" i="1"/>
  <c r="T3580" i="1"/>
  <c r="T3581" i="1"/>
  <c r="T3582" i="1"/>
  <c r="T3583" i="1"/>
  <c r="T3584" i="1"/>
  <c r="T3585" i="1"/>
  <c r="T3586" i="1"/>
  <c r="T3587" i="1"/>
  <c r="T3588" i="1"/>
  <c r="T3589" i="1"/>
  <c r="T3590" i="1"/>
  <c r="T3591" i="1"/>
  <c r="T3592" i="1"/>
  <c r="T3593" i="1"/>
  <c r="T3594" i="1"/>
  <c r="T3595" i="1"/>
  <c r="T3596" i="1"/>
  <c r="T3597" i="1"/>
  <c r="T3598" i="1"/>
  <c r="T3599" i="1"/>
  <c r="T3600" i="1"/>
  <c r="T3601" i="1"/>
  <c r="T3602" i="1"/>
  <c r="T3603" i="1"/>
  <c r="T3604" i="1"/>
  <c r="T3605" i="1"/>
  <c r="T3606" i="1"/>
  <c r="T3607" i="1"/>
  <c r="T3608" i="1"/>
  <c r="T3609" i="1"/>
  <c r="T3610" i="1"/>
  <c r="T3611" i="1"/>
  <c r="T3612" i="1"/>
  <c r="T3613" i="1"/>
  <c r="T3614" i="1"/>
  <c r="T3615" i="1"/>
  <c r="T3616" i="1"/>
  <c r="T3617" i="1"/>
  <c r="T3618" i="1"/>
  <c r="T3619" i="1"/>
  <c r="T3620" i="1"/>
  <c r="T3621" i="1"/>
  <c r="T3622" i="1"/>
  <c r="T3623" i="1"/>
  <c r="T3624" i="1"/>
  <c r="T3625" i="1"/>
  <c r="T3626" i="1"/>
  <c r="T3628" i="1"/>
  <c r="T3629" i="1"/>
  <c r="T3630" i="1"/>
  <c r="T3631" i="1"/>
  <c r="T3632" i="1"/>
  <c r="T3633" i="1"/>
  <c r="T3634" i="1"/>
  <c r="T3635" i="1"/>
  <c r="T3636" i="1"/>
  <c r="T3637" i="1"/>
  <c r="T3638" i="1"/>
  <c r="T3639" i="1"/>
  <c r="T3640" i="1"/>
  <c r="T3641" i="1"/>
  <c r="T3642" i="1"/>
  <c r="T3643" i="1"/>
  <c r="T3644" i="1"/>
  <c r="T3645" i="1"/>
  <c r="T3646" i="1"/>
  <c r="T3647" i="1"/>
  <c r="T3648" i="1"/>
  <c r="T3649" i="1"/>
  <c r="T3650" i="1"/>
  <c r="T3651" i="1"/>
  <c r="T3652" i="1"/>
  <c r="T3653" i="1"/>
  <c r="T3654" i="1"/>
  <c r="T3655" i="1"/>
  <c r="T3656" i="1"/>
  <c r="T3657" i="1"/>
  <c r="T3658" i="1"/>
  <c r="T3659" i="1"/>
  <c r="T3660" i="1"/>
  <c r="T3661" i="1"/>
  <c r="T3662" i="1"/>
  <c r="T3663" i="1"/>
  <c r="T3664" i="1"/>
  <c r="T3665" i="1"/>
  <c r="T3666" i="1"/>
  <c r="T3667" i="1"/>
  <c r="T3668" i="1"/>
  <c r="T3669" i="1"/>
  <c r="T3670" i="1"/>
  <c r="T3671" i="1"/>
  <c r="T3672" i="1"/>
  <c r="T3673" i="1"/>
  <c r="T3674" i="1"/>
  <c r="T3675" i="1"/>
  <c r="T3676" i="1"/>
  <c r="T3677" i="1"/>
  <c r="T3678" i="1"/>
  <c r="T3679" i="1"/>
  <c r="T3680" i="1"/>
  <c r="T3681" i="1"/>
  <c r="T3682" i="1"/>
  <c r="T3683" i="1"/>
  <c r="T3684" i="1"/>
  <c r="T3685" i="1"/>
  <c r="T3686" i="1"/>
  <c r="T3687" i="1"/>
  <c r="T3688" i="1"/>
  <c r="T3689" i="1"/>
  <c r="T3690" i="1"/>
  <c r="T3691" i="1"/>
  <c r="T3692" i="1"/>
  <c r="T3693" i="1"/>
  <c r="T3694" i="1"/>
  <c r="T3695" i="1"/>
  <c r="T3696" i="1"/>
  <c r="T3697" i="1"/>
  <c r="T3698" i="1"/>
  <c r="T3699" i="1"/>
  <c r="T3700" i="1"/>
  <c r="T3701" i="1"/>
  <c r="T3702" i="1"/>
  <c r="T3703" i="1"/>
  <c r="T3704" i="1"/>
  <c r="T3705" i="1"/>
  <c r="T3706" i="1"/>
  <c r="T3707" i="1"/>
  <c r="T3708" i="1"/>
  <c r="T3709" i="1"/>
  <c r="T3710" i="1"/>
  <c r="T3711" i="1"/>
  <c r="T3712" i="1"/>
  <c r="T3713" i="1"/>
  <c r="T3714" i="1"/>
  <c r="T3715" i="1"/>
  <c r="T3716" i="1"/>
  <c r="T3717" i="1"/>
  <c r="T3718" i="1"/>
  <c r="T3719" i="1"/>
  <c r="T3720" i="1"/>
  <c r="T3721" i="1"/>
  <c r="T3722" i="1"/>
  <c r="T3723" i="1"/>
  <c r="T3724" i="1"/>
  <c r="T3725" i="1"/>
  <c r="T3726" i="1"/>
  <c r="T3727" i="1"/>
  <c r="T3728" i="1"/>
  <c r="T3729" i="1"/>
  <c r="T3730" i="1"/>
  <c r="T3731" i="1"/>
  <c r="T3732" i="1"/>
  <c r="T3733" i="1"/>
  <c r="T3734" i="1"/>
  <c r="T3735" i="1"/>
  <c r="T3736" i="1"/>
  <c r="T3737" i="1"/>
  <c r="T3738" i="1"/>
  <c r="T3739" i="1"/>
  <c r="T3740" i="1"/>
  <c r="T3741" i="1"/>
  <c r="T3742" i="1"/>
  <c r="T3743" i="1"/>
  <c r="T3744" i="1"/>
  <c r="T3745" i="1"/>
  <c r="T3746" i="1"/>
  <c r="T3747" i="1"/>
  <c r="T3748" i="1"/>
  <c r="T3749" i="1"/>
  <c r="T3750" i="1"/>
  <c r="T3751" i="1"/>
  <c r="T3752" i="1"/>
  <c r="T3753" i="1"/>
  <c r="T3754" i="1"/>
  <c r="T3755" i="1"/>
  <c r="T3756" i="1"/>
  <c r="T3757" i="1"/>
  <c r="T3758" i="1"/>
  <c r="T3759" i="1"/>
  <c r="T3760" i="1"/>
  <c r="T3761" i="1"/>
  <c r="T3762" i="1"/>
  <c r="T3763" i="1"/>
  <c r="T3764" i="1"/>
  <c r="T3765" i="1"/>
  <c r="T3766" i="1"/>
  <c r="T3767" i="1"/>
  <c r="T3768" i="1"/>
  <c r="T3769" i="1"/>
  <c r="T3770" i="1"/>
  <c r="T3771" i="1"/>
  <c r="T3772" i="1"/>
  <c r="T3773" i="1"/>
  <c r="T3774" i="1"/>
  <c r="T3775" i="1"/>
  <c r="T3776" i="1"/>
  <c r="T3777" i="1"/>
  <c r="T3778" i="1"/>
  <c r="T3779" i="1"/>
  <c r="T3780" i="1"/>
  <c r="T3781" i="1"/>
  <c r="T3782" i="1"/>
  <c r="T3783" i="1"/>
  <c r="T3784" i="1"/>
  <c r="T3785" i="1"/>
  <c r="T3786" i="1"/>
  <c r="T3787" i="1"/>
  <c r="T3788" i="1"/>
  <c r="T3789" i="1"/>
  <c r="T3790" i="1"/>
  <c r="T3791" i="1"/>
  <c r="T3792" i="1"/>
  <c r="T3793" i="1"/>
  <c r="T3794" i="1"/>
  <c r="T3795" i="1"/>
  <c r="T3796" i="1"/>
  <c r="T3797" i="1"/>
  <c r="T3798" i="1"/>
  <c r="T3799" i="1"/>
  <c r="T3800" i="1"/>
  <c r="T3801" i="1"/>
  <c r="T3802" i="1"/>
  <c r="T3803" i="1"/>
  <c r="T3804" i="1"/>
  <c r="T3805" i="1"/>
  <c r="T3806" i="1"/>
  <c r="T3807" i="1"/>
  <c r="T3808" i="1"/>
  <c r="T3809" i="1"/>
  <c r="T3810" i="1"/>
  <c r="T3811" i="1"/>
  <c r="T3812" i="1"/>
  <c r="T3813" i="1"/>
  <c r="T3814" i="1"/>
  <c r="T3815" i="1"/>
  <c r="T3816" i="1"/>
  <c r="T3817" i="1"/>
  <c r="T3818" i="1"/>
  <c r="T3819" i="1"/>
  <c r="T3820" i="1"/>
  <c r="T3821" i="1"/>
  <c r="T3822" i="1"/>
  <c r="T3823" i="1"/>
  <c r="T3824" i="1"/>
  <c r="T3825" i="1"/>
  <c r="T3826" i="1"/>
  <c r="T3827" i="1"/>
  <c r="T3828" i="1"/>
  <c r="T3829" i="1"/>
  <c r="T3830" i="1"/>
  <c r="T3831" i="1"/>
  <c r="T3832" i="1"/>
  <c r="T3833" i="1"/>
  <c r="T3834" i="1"/>
  <c r="T3835" i="1"/>
  <c r="T3836" i="1"/>
  <c r="T3837" i="1"/>
  <c r="T3838" i="1"/>
  <c r="T3839" i="1"/>
  <c r="T3840" i="1"/>
  <c r="T3841" i="1"/>
  <c r="T3842" i="1"/>
  <c r="T3843" i="1"/>
  <c r="T3844" i="1"/>
  <c r="T3845" i="1"/>
  <c r="T3846" i="1"/>
  <c r="T3847" i="1"/>
  <c r="T3848" i="1"/>
  <c r="T3849" i="1"/>
  <c r="T3850" i="1"/>
  <c r="T3851" i="1"/>
  <c r="T3852" i="1"/>
  <c r="T3853" i="1"/>
  <c r="T3854" i="1"/>
  <c r="T3855" i="1"/>
  <c r="T3856" i="1"/>
  <c r="T3857" i="1"/>
  <c r="T3858" i="1"/>
  <c r="T3859" i="1"/>
  <c r="T3860" i="1"/>
  <c r="T3861" i="1"/>
  <c r="T3862" i="1"/>
  <c r="T3863" i="1"/>
  <c r="T3864" i="1"/>
  <c r="T3865" i="1"/>
  <c r="T3866" i="1"/>
  <c r="T3867" i="1"/>
  <c r="T3868" i="1"/>
  <c r="T3869" i="1"/>
  <c r="T3870" i="1"/>
  <c r="T3871" i="1"/>
  <c r="T3872" i="1"/>
  <c r="T3873" i="1"/>
  <c r="T3874" i="1"/>
  <c r="T3875" i="1"/>
  <c r="T3876" i="1"/>
  <c r="T3877" i="1"/>
  <c r="T3878" i="1"/>
  <c r="T3879" i="1"/>
  <c r="T3880" i="1"/>
  <c r="T3881" i="1"/>
  <c r="T3882" i="1"/>
  <c r="T3883" i="1"/>
  <c r="T3884" i="1"/>
  <c r="T3885" i="1"/>
  <c r="T3886" i="1"/>
  <c r="T3887" i="1"/>
  <c r="T3888" i="1"/>
  <c r="T3889" i="1"/>
  <c r="T3890" i="1"/>
  <c r="T3891" i="1"/>
  <c r="T3892" i="1"/>
  <c r="T3893" i="1"/>
  <c r="T3894" i="1"/>
  <c r="T3895" i="1"/>
  <c r="T3896" i="1"/>
  <c r="T3897" i="1"/>
  <c r="T3898" i="1"/>
  <c r="T3899" i="1"/>
  <c r="T3900" i="1"/>
  <c r="T3901" i="1"/>
  <c r="T3902" i="1"/>
  <c r="T3903" i="1"/>
  <c r="T3904" i="1"/>
  <c r="T3905" i="1"/>
  <c r="T3906" i="1"/>
  <c r="T3907" i="1"/>
  <c r="T3908" i="1"/>
  <c r="T3909" i="1"/>
  <c r="T3910" i="1"/>
  <c r="T3911" i="1"/>
  <c r="T3912" i="1"/>
  <c r="T3913" i="1"/>
  <c r="T2" i="1"/>
  <c r="L2" i="1"/>
  <c r="G3913" i="1"/>
  <c r="D3913" i="1"/>
  <c r="C3913" i="1"/>
  <c r="G3912" i="1"/>
  <c r="D3912" i="1"/>
  <c r="C3912" i="1"/>
  <c r="G3911" i="1"/>
  <c r="D3911" i="1"/>
  <c r="C3911" i="1"/>
  <c r="G3910" i="1"/>
  <c r="D3910" i="1"/>
  <c r="C3910" i="1"/>
  <c r="G3909" i="1"/>
  <c r="D3909" i="1"/>
  <c r="C3909" i="1"/>
  <c r="G3908" i="1"/>
  <c r="D3908" i="1"/>
  <c r="C3908" i="1"/>
  <c r="G3907" i="1"/>
  <c r="D3907" i="1"/>
  <c r="C3907" i="1"/>
  <c r="G3906" i="1"/>
  <c r="D3906" i="1"/>
  <c r="C3906" i="1"/>
  <c r="G3905" i="1"/>
  <c r="D3905" i="1"/>
  <c r="C3905" i="1"/>
  <c r="G3904" i="1"/>
  <c r="D3904" i="1"/>
  <c r="C3904" i="1"/>
  <c r="G3903" i="1"/>
  <c r="D3903" i="1"/>
  <c r="C3903" i="1"/>
  <c r="G3902" i="1"/>
  <c r="D3902" i="1"/>
  <c r="C3902" i="1"/>
  <c r="G3901" i="1"/>
  <c r="D3901" i="1"/>
  <c r="C3901" i="1"/>
  <c r="G3900" i="1"/>
  <c r="D3900" i="1"/>
  <c r="C3900" i="1"/>
  <c r="G3899" i="1"/>
  <c r="D3899" i="1"/>
  <c r="C3899" i="1"/>
  <c r="G3898" i="1"/>
  <c r="D3898" i="1"/>
  <c r="C3898" i="1"/>
  <c r="G3897" i="1"/>
  <c r="D3897" i="1"/>
  <c r="C3897" i="1"/>
  <c r="G3896" i="1"/>
  <c r="D3896" i="1"/>
  <c r="C3896" i="1"/>
  <c r="G3895" i="1"/>
  <c r="D3895" i="1"/>
  <c r="C3895" i="1"/>
  <c r="G3894" i="1"/>
  <c r="D3894" i="1"/>
  <c r="C3894" i="1"/>
  <c r="G3893" i="1"/>
  <c r="D3893" i="1"/>
  <c r="C3893" i="1"/>
  <c r="G3892" i="1"/>
  <c r="D3892" i="1"/>
  <c r="C3892" i="1"/>
  <c r="G3891" i="1"/>
  <c r="D3891" i="1"/>
  <c r="C3891" i="1"/>
  <c r="G3890" i="1"/>
  <c r="D3890" i="1"/>
  <c r="C3890" i="1"/>
  <c r="G3889" i="1"/>
  <c r="D3889" i="1"/>
  <c r="C3889" i="1"/>
  <c r="G3888" i="1"/>
  <c r="D3888" i="1"/>
  <c r="C3888" i="1"/>
  <c r="G3887" i="1"/>
  <c r="D3887" i="1"/>
  <c r="C3887" i="1"/>
  <c r="G3886" i="1"/>
  <c r="D3886" i="1"/>
  <c r="C3886" i="1"/>
  <c r="G3885" i="1"/>
  <c r="D3885" i="1"/>
  <c r="C3885" i="1"/>
  <c r="G3884" i="1"/>
  <c r="D3884" i="1"/>
  <c r="C3884" i="1"/>
  <c r="G3883" i="1"/>
  <c r="D3883" i="1"/>
  <c r="C3883" i="1"/>
  <c r="G3882" i="1"/>
  <c r="D3882" i="1"/>
  <c r="C3882" i="1"/>
  <c r="G3881" i="1"/>
  <c r="D3881" i="1"/>
  <c r="C3881" i="1"/>
  <c r="G3880" i="1"/>
  <c r="D3880" i="1"/>
  <c r="C3880" i="1"/>
  <c r="G3879" i="1"/>
  <c r="D3879" i="1"/>
  <c r="C3879" i="1"/>
  <c r="G3878" i="1"/>
  <c r="D3878" i="1"/>
  <c r="C3878" i="1"/>
  <c r="G3877" i="1"/>
  <c r="D3877" i="1"/>
  <c r="C3877" i="1"/>
  <c r="G3876" i="1"/>
  <c r="D3876" i="1"/>
  <c r="C3876" i="1"/>
  <c r="G3875" i="1"/>
  <c r="D3875" i="1"/>
  <c r="C3875" i="1"/>
  <c r="G3874" i="1"/>
  <c r="D3874" i="1"/>
  <c r="C3874" i="1"/>
  <c r="G3873" i="1"/>
  <c r="D3873" i="1"/>
  <c r="C3873" i="1"/>
  <c r="G3872" i="1"/>
  <c r="D3872" i="1"/>
  <c r="C3872" i="1"/>
  <c r="G3871" i="1"/>
  <c r="D3871" i="1"/>
  <c r="C3871" i="1"/>
  <c r="G3870" i="1"/>
  <c r="D3870" i="1"/>
  <c r="C3870" i="1"/>
  <c r="G3869" i="1"/>
  <c r="D3869" i="1"/>
  <c r="C3869" i="1"/>
  <c r="G3868" i="1"/>
  <c r="D3868" i="1"/>
  <c r="C3868" i="1"/>
  <c r="G3867" i="1"/>
  <c r="D3867" i="1"/>
  <c r="C3867" i="1"/>
  <c r="G3866" i="1"/>
  <c r="D3866" i="1"/>
  <c r="C3866" i="1"/>
  <c r="G3865" i="1"/>
  <c r="D3865" i="1"/>
  <c r="C3865" i="1"/>
  <c r="G3864" i="1"/>
  <c r="D3864" i="1"/>
  <c r="C3864" i="1"/>
  <c r="G3863" i="1"/>
  <c r="D3863" i="1"/>
  <c r="C3863" i="1"/>
  <c r="G3862" i="1"/>
  <c r="D3862" i="1"/>
  <c r="C3862" i="1"/>
  <c r="G3861" i="1"/>
  <c r="D3861" i="1"/>
  <c r="C3861" i="1"/>
  <c r="G3860" i="1"/>
  <c r="D3860" i="1"/>
  <c r="C3860" i="1"/>
  <c r="G3859" i="1"/>
  <c r="D3859" i="1"/>
  <c r="C3859" i="1"/>
  <c r="G3858" i="1"/>
  <c r="D3858" i="1"/>
  <c r="C3858" i="1"/>
  <c r="G3857" i="1"/>
  <c r="D3857" i="1"/>
  <c r="C3857" i="1"/>
  <c r="G3856" i="1"/>
  <c r="D3856" i="1"/>
  <c r="C3856" i="1"/>
  <c r="G3855" i="1"/>
  <c r="D3855" i="1"/>
  <c r="C3855" i="1"/>
  <c r="G3854" i="1"/>
  <c r="D3854" i="1"/>
  <c r="C3854" i="1"/>
  <c r="G3853" i="1"/>
  <c r="D3853" i="1"/>
  <c r="C3853" i="1"/>
  <c r="G3852" i="1"/>
  <c r="D3852" i="1"/>
  <c r="C3852" i="1"/>
  <c r="G3851" i="1"/>
  <c r="D3851" i="1"/>
  <c r="C3851" i="1"/>
  <c r="G3850" i="1"/>
  <c r="D3850" i="1"/>
  <c r="C3850" i="1"/>
  <c r="G3849" i="1"/>
  <c r="D3849" i="1"/>
  <c r="C3849" i="1"/>
  <c r="G3848" i="1"/>
  <c r="D3848" i="1"/>
  <c r="C3848" i="1"/>
  <c r="G3847" i="1"/>
  <c r="D3847" i="1"/>
  <c r="C3847" i="1"/>
  <c r="G3846" i="1"/>
  <c r="D3846" i="1"/>
  <c r="C3846" i="1"/>
  <c r="G3845" i="1"/>
  <c r="D3845" i="1"/>
  <c r="C3845" i="1"/>
  <c r="G3844" i="1"/>
  <c r="D3844" i="1"/>
  <c r="C3844" i="1"/>
  <c r="G3843" i="1"/>
  <c r="D3843" i="1"/>
  <c r="C3843" i="1"/>
  <c r="G3842" i="1"/>
  <c r="D3842" i="1"/>
  <c r="C3842" i="1"/>
  <c r="G3841" i="1"/>
  <c r="D3841" i="1"/>
  <c r="C3841" i="1"/>
  <c r="G3840" i="1"/>
  <c r="D3840" i="1"/>
  <c r="C3840" i="1"/>
  <c r="G3839" i="1"/>
  <c r="D3839" i="1"/>
  <c r="C3839" i="1"/>
  <c r="G3838" i="1"/>
  <c r="D3838" i="1"/>
  <c r="C3838" i="1"/>
  <c r="G3837" i="1"/>
  <c r="D3837" i="1"/>
  <c r="C3837" i="1"/>
  <c r="G3836" i="1"/>
  <c r="D3836" i="1"/>
  <c r="C3836" i="1"/>
  <c r="G3835" i="1"/>
  <c r="D3835" i="1"/>
  <c r="C3835" i="1"/>
  <c r="G3834" i="1"/>
  <c r="D3834" i="1"/>
  <c r="C3834" i="1"/>
  <c r="G3833" i="1"/>
  <c r="D3833" i="1"/>
  <c r="C3833" i="1"/>
  <c r="G3832" i="1"/>
  <c r="D3832" i="1"/>
  <c r="C3832" i="1"/>
  <c r="G3831" i="1"/>
  <c r="D3831" i="1"/>
  <c r="C3831" i="1"/>
  <c r="G3830" i="1"/>
  <c r="D3830" i="1"/>
  <c r="C3830" i="1"/>
  <c r="G3829" i="1"/>
  <c r="D3829" i="1"/>
  <c r="C3829" i="1"/>
  <c r="G3828" i="1"/>
  <c r="D3828" i="1"/>
  <c r="C3828" i="1"/>
  <c r="G3827" i="1"/>
  <c r="D3827" i="1"/>
  <c r="C3827" i="1"/>
  <c r="G3826" i="1"/>
  <c r="D3826" i="1"/>
  <c r="C3826" i="1"/>
  <c r="G3825" i="1"/>
  <c r="D3825" i="1"/>
  <c r="C3825" i="1"/>
  <c r="G3824" i="1"/>
  <c r="D3824" i="1"/>
  <c r="C3824" i="1"/>
  <c r="G3823" i="1"/>
  <c r="D3823" i="1"/>
  <c r="C3823" i="1"/>
  <c r="G3822" i="1"/>
  <c r="D3822" i="1"/>
  <c r="C3822" i="1"/>
  <c r="G3821" i="1"/>
  <c r="D3821" i="1"/>
  <c r="C3821" i="1"/>
  <c r="G3820" i="1"/>
  <c r="D3820" i="1"/>
  <c r="C3820" i="1"/>
  <c r="G3819" i="1"/>
  <c r="D3819" i="1"/>
  <c r="C3819" i="1"/>
  <c r="G3818" i="1"/>
  <c r="D3818" i="1"/>
  <c r="C3818" i="1"/>
  <c r="G3817" i="1"/>
  <c r="D3817" i="1"/>
  <c r="C3817" i="1"/>
  <c r="G3816" i="1"/>
  <c r="D3816" i="1"/>
  <c r="C3816" i="1"/>
  <c r="G3815" i="1"/>
  <c r="D3815" i="1"/>
  <c r="C3815" i="1"/>
  <c r="G3814" i="1"/>
  <c r="D3814" i="1"/>
  <c r="C3814" i="1"/>
  <c r="G3813" i="1"/>
  <c r="D3813" i="1"/>
  <c r="C3813" i="1"/>
  <c r="G3812" i="1"/>
  <c r="D3812" i="1"/>
  <c r="C3812" i="1"/>
  <c r="G3811" i="1"/>
  <c r="D3811" i="1"/>
  <c r="C3811" i="1"/>
  <c r="G3810" i="1"/>
  <c r="D3810" i="1"/>
  <c r="C3810" i="1"/>
  <c r="G3809" i="1"/>
  <c r="D3809" i="1"/>
  <c r="C3809" i="1"/>
  <c r="G3808" i="1"/>
  <c r="D3808" i="1"/>
  <c r="C3808" i="1"/>
  <c r="G3807" i="1"/>
  <c r="D3807" i="1"/>
  <c r="C3807" i="1"/>
  <c r="G3806" i="1"/>
  <c r="D3806" i="1"/>
  <c r="C3806" i="1"/>
  <c r="G3805" i="1"/>
  <c r="D3805" i="1"/>
  <c r="C3805" i="1"/>
  <c r="G3804" i="1"/>
  <c r="D3804" i="1"/>
  <c r="C3804" i="1"/>
  <c r="G3803" i="1"/>
  <c r="D3803" i="1"/>
  <c r="C3803" i="1"/>
  <c r="G3802" i="1"/>
  <c r="D3802" i="1"/>
  <c r="C3802" i="1"/>
  <c r="G3801" i="1"/>
  <c r="D3801" i="1"/>
  <c r="C3801" i="1"/>
  <c r="G3800" i="1"/>
  <c r="D3800" i="1"/>
  <c r="C3800" i="1"/>
  <c r="G3799" i="1"/>
  <c r="D3799" i="1"/>
  <c r="C3799" i="1"/>
  <c r="G3798" i="1"/>
  <c r="D3798" i="1"/>
  <c r="C3798" i="1"/>
  <c r="G3797" i="1"/>
  <c r="D3797" i="1"/>
  <c r="C3797" i="1"/>
  <c r="G3796" i="1"/>
  <c r="D3796" i="1"/>
  <c r="C3796" i="1"/>
  <c r="G3795" i="1"/>
  <c r="D3795" i="1"/>
  <c r="C3795" i="1"/>
  <c r="G3794" i="1"/>
  <c r="D3794" i="1"/>
  <c r="C3794" i="1"/>
  <c r="G3793" i="1"/>
  <c r="D3793" i="1"/>
  <c r="C3793" i="1"/>
  <c r="G3792" i="1"/>
  <c r="D3792" i="1"/>
  <c r="C3792" i="1"/>
  <c r="G3791" i="1"/>
  <c r="D3791" i="1"/>
  <c r="C3791" i="1"/>
  <c r="G3790" i="1"/>
  <c r="D3790" i="1"/>
  <c r="C3790" i="1"/>
  <c r="G3789" i="1"/>
  <c r="D3789" i="1"/>
  <c r="C3789" i="1"/>
  <c r="G3788" i="1"/>
  <c r="D3788" i="1"/>
  <c r="C3788" i="1"/>
  <c r="G3787" i="1"/>
  <c r="D3787" i="1"/>
  <c r="C3787" i="1"/>
  <c r="G3786" i="1"/>
  <c r="D3786" i="1"/>
  <c r="C3786" i="1"/>
  <c r="G3785" i="1"/>
  <c r="D3785" i="1"/>
  <c r="C3785" i="1"/>
  <c r="G3784" i="1"/>
  <c r="D3784" i="1"/>
  <c r="C3784" i="1"/>
  <c r="G3783" i="1"/>
  <c r="D3783" i="1"/>
  <c r="C3783" i="1"/>
  <c r="G3782" i="1"/>
  <c r="D3782" i="1"/>
  <c r="C3782" i="1"/>
  <c r="G3781" i="1"/>
  <c r="D3781" i="1"/>
  <c r="C3781" i="1"/>
  <c r="G3780" i="1"/>
  <c r="D3780" i="1"/>
  <c r="C3780" i="1"/>
  <c r="G3779" i="1"/>
  <c r="D3779" i="1"/>
  <c r="C3779" i="1"/>
  <c r="G3778" i="1"/>
  <c r="D3778" i="1"/>
  <c r="C3778" i="1"/>
  <c r="G3777" i="1"/>
  <c r="D3777" i="1"/>
  <c r="C3777" i="1"/>
  <c r="G3776" i="1"/>
  <c r="D3776" i="1"/>
  <c r="C3776" i="1"/>
  <c r="G3775" i="1"/>
  <c r="D3775" i="1"/>
  <c r="C3775" i="1"/>
  <c r="G3774" i="1"/>
  <c r="D3774" i="1"/>
  <c r="C3774" i="1"/>
  <c r="G3773" i="1"/>
  <c r="D3773" i="1"/>
  <c r="C3773" i="1"/>
  <c r="G3772" i="1"/>
  <c r="D3772" i="1"/>
  <c r="C3772" i="1"/>
  <c r="G3771" i="1"/>
  <c r="D3771" i="1"/>
  <c r="C3771" i="1"/>
  <c r="G3770" i="1"/>
  <c r="D3770" i="1"/>
  <c r="C3770" i="1"/>
  <c r="G3769" i="1"/>
  <c r="D3769" i="1"/>
  <c r="C3769" i="1"/>
  <c r="G3768" i="1"/>
  <c r="D3768" i="1"/>
  <c r="C3768" i="1"/>
  <c r="G3767" i="1"/>
  <c r="D3767" i="1"/>
  <c r="C3767" i="1"/>
  <c r="G3766" i="1"/>
  <c r="D3766" i="1"/>
  <c r="C3766" i="1"/>
  <c r="G3765" i="1"/>
  <c r="D3765" i="1"/>
  <c r="C3765" i="1"/>
  <c r="G3764" i="1"/>
  <c r="D3764" i="1"/>
  <c r="C3764" i="1"/>
  <c r="G3763" i="1"/>
  <c r="D3763" i="1"/>
  <c r="C3763" i="1"/>
  <c r="G3762" i="1"/>
  <c r="D3762" i="1"/>
  <c r="C3762" i="1"/>
  <c r="G3761" i="1"/>
  <c r="D3761" i="1"/>
  <c r="C3761" i="1"/>
  <c r="G3760" i="1"/>
  <c r="D3760" i="1"/>
  <c r="C3760" i="1"/>
  <c r="G3759" i="1"/>
  <c r="D3759" i="1"/>
  <c r="C3759" i="1"/>
  <c r="G3758" i="1"/>
  <c r="D3758" i="1"/>
  <c r="C3758" i="1"/>
  <c r="G3757" i="1"/>
  <c r="D3757" i="1"/>
  <c r="C3757" i="1"/>
  <c r="G3756" i="1"/>
  <c r="D3756" i="1"/>
  <c r="C3756" i="1"/>
  <c r="G3755" i="1"/>
  <c r="D3755" i="1"/>
  <c r="C3755" i="1"/>
  <c r="G3754" i="1"/>
  <c r="D3754" i="1"/>
  <c r="C3754" i="1"/>
  <c r="G3753" i="1"/>
  <c r="D3753" i="1"/>
  <c r="C3753" i="1"/>
  <c r="G3752" i="1"/>
  <c r="D3752" i="1"/>
  <c r="C3752" i="1"/>
  <c r="G3751" i="1"/>
  <c r="D3751" i="1"/>
  <c r="C3751" i="1"/>
  <c r="G3750" i="1"/>
  <c r="D3750" i="1"/>
  <c r="C3750" i="1"/>
  <c r="G3749" i="1"/>
  <c r="D3749" i="1"/>
  <c r="C3749" i="1"/>
  <c r="G3748" i="1"/>
  <c r="D3748" i="1"/>
  <c r="C3748" i="1"/>
  <c r="G3747" i="1"/>
  <c r="D3747" i="1"/>
  <c r="C3747" i="1"/>
  <c r="G3746" i="1"/>
  <c r="D3746" i="1"/>
  <c r="C3746" i="1"/>
  <c r="G3745" i="1"/>
  <c r="D3745" i="1"/>
  <c r="C3745" i="1"/>
  <c r="G3744" i="1"/>
  <c r="D3744" i="1"/>
  <c r="C3744" i="1"/>
  <c r="G3743" i="1"/>
  <c r="D3743" i="1"/>
  <c r="C3743" i="1"/>
  <c r="G3742" i="1"/>
  <c r="D3742" i="1"/>
  <c r="C3742" i="1"/>
  <c r="G3741" i="1"/>
  <c r="D3741" i="1"/>
  <c r="C3741" i="1"/>
  <c r="G3740" i="1"/>
  <c r="D3740" i="1"/>
  <c r="C3740" i="1"/>
  <c r="G3739" i="1"/>
  <c r="D3739" i="1"/>
  <c r="C3739" i="1"/>
  <c r="G3738" i="1"/>
  <c r="D3738" i="1"/>
  <c r="C3738" i="1"/>
  <c r="G3737" i="1"/>
  <c r="D3737" i="1"/>
  <c r="C3737" i="1"/>
  <c r="G3736" i="1"/>
  <c r="D3736" i="1"/>
  <c r="C3736" i="1"/>
  <c r="G3735" i="1"/>
  <c r="D3735" i="1"/>
  <c r="C3735" i="1"/>
  <c r="G3734" i="1"/>
  <c r="D3734" i="1"/>
  <c r="C3734" i="1"/>
  <c r="G3733" i="1"/>
  <c r="D3733" i="1"/>
  <c r="C3733" i="1"/>
  <c r="G3732" i="1"/>
  <c r="D3732" i="1"/>
  <c r="C3732" i="1"/>
  <c r="G3731" i="1"/>
  <c r="D3731" i="1"/>
  <c r="C3731" i="1"/>
  <c r="G3730" i="1"/>
  <c r="D3730" i="1"/>
  <c r="C3730" i="1"/>
  <c r="G3729" i="1"/>
  <c r="D3729" i="1"/>
  <c r="C3729" i="1"/>
  <c r="G3728" i="1"/>
  <c r="D3728" i="1"/>
  <c r="C3728" i="1"/>
  <c r="G3727" i="1"/>
  <c r="D3727" i="1"/>
  <c r="C3727" i="1"/>
  <c r="G3726" i="1"/>
  <c r="D3726" i="1"/>
  <c r="C3726" i="1"/>
  <c r="G3725" i="1"/>
  <c r="D3725" i="1"/>
  <c r="C3725" i="1"/>
  <c r="G3724" i="1"/>
  <c r="D3724" i="1"/>
  <c r="C3724" i="1"/>
  <c r="G3723" i="1"/>
  <c r="D3723" i="1"/>
  <c r="C3723" i="1"/>
  <c r="G3722" i="1"/>
  <c r="D3722" i="1"/>
  <c r="C3722" i="1"/>
  <c r="G3721" i="1"/>
  <c r="D3721" i="1"/>
  <c r="C3721" i="1"/>
  <c r="G3720" i="1"/>
  <c r="D3720" i="1"/>
  <c r="C3720" i="1"/>
  <c r="G3719" i="1"/>
  <c r="D3719" i="1"/>
  <c r="C3719" i="1"/>
  <c r="G3718" i="1"/>
  <c r="D3718" i="1"/>
  <c r="C3718" i="1"/>
  <c r="G3717" i="1"/>
  <c r="D3717" i="1"/>
  <c r="C3717" i="1"/>
  <c r="G3716" i="1"/>
  <c r="D3716" i="1"/>
  <c r="C3716" i="1"/>
  <c r="G3715" i="1"/>
  <c r="D3715" i="1"/>
  <c r="C3715" i="1"/>
  <c r="G3714" i="1"/>
  <c r="D3714" i="1"/>
  <c r="C3714" i="1"/>
  <c r="G3713" i="1"/>
  <c r="D3713" i="1"/>
  <c r="C3713" i="1"/>
  <c r="G3712" i="1"/>
  <c r="D3712" i="1"/>
  <c r="C3712" i="1"/>
  <c r="G3711" i="1"/>
  <c r="D3711" i="1"/>
  <c r="C3711" i="1"/>
  <c r="G3710" i="1"/>
  <c r="D3710" i="1"/>
  <c r="C3710" i="1"/>
  <c r="G3709" i="1"/>
  <c r="D3709" i="1"/>
  <c r="C3709" i="1"/>
  <c r="G3708" i="1"/>
  <c r="D3708" i="1"/>
  <c r="C3708" i="1"/>
  <c r="G3707" i="1"/>
  <c r="D3707" i="1"/>
  <c r="C3707" i="1"/>
  <c r="G3706" i="1"/>
  <c r="D3706" i="1"/>
  <c r="C3706" i="1"/>
  <c r="G3705" i="1"/>
  <c r="D3705" i="1"/>
  <c r="C3705" i="1"/>
  <c r="G3704" i="1"/>
  <c r="D3704" i="1"/>
  <c r="C3704" i="1"/>
  <c r="G3703" i="1"/>
  <c r="D3703" i="1"/>
  <c r="C3703" i="1"/>
  <c r="G3702" i="1"/>
  <c r="D3702" i="1"/>
  <c r="C3702" i="1"/>
  <c r="G3701" i="1"/>
  <c r="D3701" i="1"/>
  <c r="C3701" i="1"/>
  <c r="G3700" i="1"/>
  <c r="D3700" i="1"/>
  <c r="C3700" i="1"/>
  <c r="G3699" i="1"/>
  <c r="D3699" i="1"/>
  <c r="C3699" i="1"/>
  <c r="G3698" i="1"/>
  <c r="D3698" i="1"/>
  <c r="C3698" i="1"/>
  <c r="G3697" i="1"/>
  <c r="D3697" i="1"/>
  <c r="C3697" i="1"/>
  <c r="G3696" i="1"/>
  <c r="D3696" i="1"/>
  <c r="C3696" i="1"/>
  <c r="G3695" i="1"/>
  <c r="D3695" i="1"/>
  <c r="C3695" i="1"/>
  <c r="G3694" i="1"/>
  <c r="D3694" i="1"/>
  <c r="C3694" i="1"/>
  <c r="G3693" i="1"/>
  <c r="D3693" i="1"/>
  <c r="C3693" i="1"/>
  <c r="G3692" i="1"/>
  <c r="D3692" i="1"/>
  <c r="C3692" i="1"/>
  <c r="G3691" i="1"/>
  <c r="D3691" i="1"/>
  <c r="C3691" i="1"/>
  <c r="G3690" i="1"/>
  <c r="D3690" i="1"/>
  <c r="C3690" i="1"/>
  <c r="G3689" i="1"/>
  <c r="D3689" i="1"/>
  <c r="C3689" i="1"/>
  <c r="G3688" i="1"/>
  <c r="D3688" i="1"/>
  <c r="C3688" i="1"/>
  <c r="G3687" i="1"/>
  <c r="D3687" i="1"/>
  <c r="C3687" i="1"/>
  <c r="G3686" i="1"/>
  <c r="D3686" i="1"/>
  <c r="C3686" i="1"/>
  <c r="G3685" i="1"/>
  <c r="D3685" i="1"/>
  <c r="C3685" i="1"/>
  <c r="G3684" i="1"/>
  <c r="D3684" i="1"/>
  <c r="C3684" i="1"/>
  <c r="G3683" i="1"/>
  <c r="D3683" i="1"/>
  <c r="C3683" i="1"/>
  <c r="G3682" i="1"/>
  <c r="D3682" i="1"/>
  <c r="C3682" i="1"/>
  <c r="G3681" i="1"/>
  <c r="D3681" i="1"/>
  <c r="C3681" i="1"/>
  <c r="G3680" i="1"/>
  <c r="D3680" i="1"/>
  <c r="C3680" i="1"/>
  <c r="G3679" i="1"/>
  <c r="D3679" i="1"/>
  <c r="C3679" i="1"/>
  <c r="G3678" i="1"/>
  <c r="D3678" i="1"/>
  <c r="C3678" i="1"/>
  <c r="G3677" i="1"/>
  <c r="D3677" i="1"/>
  <c r="C3677" i="1"/>
  <c r="G3676" i="1"/>
  <c r="D3676" i="1"/>
  <c r="C3676" i="1"/>
  <c r="G3675" i="1"/>
  <c r="D3675" i="1"/>
  <c r="C3675" i="1"/>
  <c r="G3674" i="1"/>
  <c r="D3674" i="1"/>
  <c r="C3674" i="1"/>
  <c r="G3673" i="1"/>
  <c r="D3673" i="1"/>
  <c r="C3673" i="1"/>
  <c r="G3672" i="1"/>
  <c r="D3672" i="1"/>
  <c r="C3672" i="1"/>
  <c r="G3671" i="1"/>
  <c r="D3671" i="1"/>
  <c r="C3671" i="1"/>
  <c r="G3670" i="1"/>
  <c r="D3670" i="1"/>
  <c r="C3670" i="1"/>
  <c r="G3669" i="1"/>
  <c r="D3669" i="1"/>
  <c r="C3669" i="1"/>
  <c r="G3668" i="1"/>
  <c r="D3668" i="1"/>
  <c r="C3668" i="1"/>
  <c r="G3667" i="1"/>
  <c r="D3667" i="1"/>
  <c r="C3667" i="1"/>
  <c r="G3666" i="1"/>
  <c r="D3666" i="1"/>
  <c r="C3666" i="1"/>
  <c r="G3665" i="1"/>
  <c r="D3665" i="1"/>
  <c r="C3665" i="1"/>
  <c r="G3664" i="1"/>
  <c r="D3664" i="1"/>
  <c r="C3664" i="1"/>
  <c r="G3663" i="1"/>
  <c r="D3663" i="1"/>
  <c r="C3663" i="1"/>
  <c r="G3662" i="1"/>
  <c r="D3662" i="1"/>
  <c r="C3662" i="1"/>
  <c r="G3661" i="1"/>
  <c r="D3661" i="1"/>
  <c r="C3661" i="1"/>
  <c r="G3660" i="1"/>
  <c r="D3660" i="1"/>
  <c r="C3660" i="1"/>
  <c r="G3659" i="1"/>
  <c r="D3659" i="1"/>
  <c r="C3659" i="1"/>
  <c r="G3658" i="1"/>
  <c r="D3658" i="1"/>
  <c r="C3658" i="1"/>
  <c r="G3657" i="1"/>
  <c r="D3657" i="1"/>
  <c r="C3657" i="1"/>
  <c r="G3656" i="1"/>
  <c r="D3656" i="1"/>
  <c r="C3656" i="1"/>
  <c r="G3655" i="1"/>
  <c r="D3655" i="1"/>
  <c r="C3655" i="1"/>
  <c r="G3654" i="1"/>
  <c r="D3654" i="1"/>
  <c r="C3654" i="1"/>
  <c r="G3653" i="1"/>
  <c r="D3653" i="1"/>
  <c r="C3653" i="1"/>
  <c r="G3652" i="1"/>
  <c r="D3652" i="1"/>
  <c r="C3652" i="1"/>
  <c r="G3651" i="1"/>
  <c r="D3651" i="1"/>
  <c r="C3651" i="1"/>
  <c r="G3650" i="1"/>
  <c r="D3650" i="1"/>
  <c r="C3650" i="1"/>
  <c r="G3649" i="1"/>
  <c r="D3649" i="1"/>
  <c r="C3649" i="1"/>
  <c r="G3648" i="1"/>
  <c r="D3648" i="1"/>
  <c r="C3648" i="1"/>
  <c r="G3647" i="1"/>
  <c r="D3647" i="1"/>
  <c r="C3647" i="1"/>
  <c r="G3646" i="1"/>
  <c r="D3646" i="1"/>
  <c r="C3646" i="1"/>
  <c r="G3645" i="1"/>
  <c r="D3645" i="1"/>
  <c r="C3645" i="1"/>
  <c r="G3644" i="1"/>
  <c r="D3644" i="1"/>
  <c r="C3644" i="1"/>
  <c r="G3643" i="1"/>
  <c r="D3643" i="1"/>
  <c r="C3643" i="1"/>
  <c r="G3642" i="1"/>
  <c r="D3642" i="1"/>
  <c r="C3642" i="1"/>
  <c r="G3641" i="1"/>
  <c r="D3641" i="1"/>
  <c r="C3641" i="1"/>
  <c r="G3640" i="1"/>
  <c r="D3640" i="1"/>
  <c r="C3640" i="1"/>
  <c r="G3639" i="1"/>
  <c r="D3639" i="1"/>
  <c r="C3639" i="1"/>
  <c r="G3638" i="1"/>
  <c r="D3638" i="1"/>
  <c r="C3638" i="1"/>
  <c r="G3637" i="1"/>
  <c r="D3637" i="1"/>
  <c r="C3637" i="1"/>
  <c r="G3636" i="1"/>
  <c r="D3636" i="1"/>
  <c r="C3636" i="1"/>
  <c r="G3635" i="1"/>
  <c r="D3635" i="1"/>
  <c r="C3635" i="1"/>
  <c r="G3634" i="1"/>
  <c r="D3634" i="1"/>
  <c r="C3634" i="1"/>
  <c r="G3633" i="1"/>
  <c r="D3633" i="1"/>
  <c r="C3633" i="1"/>
  <c r="G3632" i="1"/>
  <c r="D3632" i="1"/>
  <c r="C3632" i="1"/>
  <c r="G3631" i="1"/>
  <c r="D3631" i="1"/>
  <c r="C3631" i="1"/>
  <c r="G3630" i="1"/>
  <c r="D3630" i="1"/>
  <c r="C3630" i="1"/>
  <c r="G3629" i="1"/>
  <c r="D3629" i="1"/>
  <c r="C3629" i="1"/>
  <c r="G3628" i="1"/>
  <c r="D3628" i="1"/>
  <c r="C3628" i="1"/>
  <c r="G3626" i="1"/>
  <c r="D3626" i="1"/>
  <c r="C3626" i="1"/>
  <c r="G3625" i="1"/>
  <c r="D3625" i="1"/>
  <c r="C3625" i="1"/>
  <c r="G3624" i="1"/>
  <c r="D3624" i="1"/>
  <c r="C3624" i="1"/>
  <c r="G3623" i="1"/>
  <c r="D3623" i="1"/>
  <c r="C3623" i="1"/>
  <c r="G3622" i="1"/>
  <c r="D3622" i="1"/>
  <c r="C3622" i="1"/>
  <c r="G3621" i="1"/>
  <c r="D3621" i="1"/>
  <c r="C3621" i="1"/>
  <c r="G3620" i="1"/>
  <c r="D3620" i="1"/>
  <c r="C3620" i="1"/>
  <c r="G3619" i="1"/>
  <c r="D3619" i="1"/>
  <c r="C3619" i="1"/>
  <c r="G3618" i="1"/>
  <c r="D3618" i="1"/>
  <c r="C3618" i="1"/>
  <c r="G3617" i="1"/>
  <c r="D3617" i="1"/>
  <c r="C3617" i="1"/>
  <c r="G3616" i="1"/>
  <c r="D3616" i="1"/>
  <c r="C3616" i="1"/>
  <c r="G3615" i="1"/>
  <c r="D3615" i="1"/>
  <c r="C3615" i="1"/>
  <c r="G3614" i="1"/>
  <c r="D3614" i="1"/>
  <c r="C3614" i="1"/>
  <c r="G3613" i="1"/>
  <c r="D3613" i="1"/>
  <c r="C3613" i="1"/>
  <c r="G3612" i="1"/>
  <c r="D3612" i="1"/>
  <c r="C3612" i="1"/>
  <c r="G3611" i="1"/>
  <c r="D3611" i="1"/>
  <c r="C3611" i="1"/>
  <c r="G3610" i="1"/>
  <c r="D3610" i="1"/>
  <c r="C3610" i="1"/>
  <c r="G3609" i="1"/>
  <c r="D3609" i="1"/>
  <c r="C3609" i="1"/>
  <c r="G3608" i="1"/>
  <c r="D3608" i="1"/>
  <c r="C3608" i="1"/>
  <c r="G3607" i="1"/>
  <c r="D3607" i="1"/>
  <c r="C3607" i="1"/>
  <c r="G3606" i="1"/>
  <c r="D3606" i="1"/>
  <c r="C3606" i="1"/>
  <c r="G3605" i="1"/>
  <c r="D3605" i="1"/>
  <c r="C3605" i="1"/>
  <c r="G3604" i="1"/>
  <c r="D3604" i="1"/>
  <c r="C3604" i="1"/>
  <c r="G3603" i="1"/>
  <c r="D3603" i="1"/>
  <c r="C3603" i="1"/>
  <c r="G3602" i="1"/>
  <c r="D3602" i="1"/>
  <c r="C3602" i="1"/>
  <c r="G3601" i="1"/>
  <c r="D3601" i="1"/>
  <c r="C3601" i="1"/>
  <c r="G3600" i="1"/>
  <c r="D3600" i="1"/>
  <c r="C3600" i="1"/>
  <c r="G3599" i="1"/>
  <c r="D3599" i="1"/>
  <c r="C3599" i="1"/>
  <c r="G3598" i="1"/>
  <c r="D3598" i="1"/>
  <c r="C3598" i="1"/>
  <c r="G3597" i="1"/>
  <c r="D3597" i="1"/>
  <c r="C3597" i="1"/>
  <c r="G3596" i="1"/>
  <c r="D3596" i="1"/>
  <c r="C3596" i="1"/>
  <c r="G3595" i="1"/>
  <c r="D3595" i="1"/>
  <c r="C3595" i="1"/>
  <c r="G3594" i="1"/>
  <c r="D3594" i="1"/>
  <c r="C3594" i="1"/>
  <c r="G3593" i="1"/>
  <c r="D3593" i="1"/>
  <c r="C3593" i="1"/>
  <c r="G3592" i="1"/>
  <c r="D3592" i="1"/>
  <c r="C3592" i="1"/>
  <c r="G3591" i="1"/>
  <c r="D3591" i="1"/>
  <c r="C3591" i="1"/>
  <c r="G3590" i="1"/>
  <c r="D3590" i="1"/>
  <c r="C3590" i="1"/>
  <c r="G3589" i="1"/>
  <c r="D3589" i="1"/>
  <c r="C3589" i="1"/>
  <c r="G3588" i="1"/>
  <c r="D3588" i="1"/>
  <c r="C3588" i="1"/>
  <c r="G3587" i="1"/>
  <c r="D3587" i="1"/>
  <c r="C3587" i="1"/>
  <c r="G3586" i="1"/>
  <c r="D3586" i="1"/>
  <c r="C3586" i="1"/>
  <c r="G3585" i="1"/>
  <c r="D3585" i="1"/>
  <c r="C3585" i="1"/>
  <c r="G3584" i="1"/>
  <c r="D3584" i="1"/>
  <c r="C3584" i="1"/>
  <c r="G3583" i="1"/>
  <c r="D3583" i="1"/>
  <c r="C3583" i="1"/>
  <c r="G3582" i="1"/>
  <c r="D3582" i="1"/>
  <c r="C3582" i="1"/>
  <c r="G3581" i="1"/>
  <c r="D3581" i="1"/>
  <c r="C3581" i="1"/>
  <c r="G3580" i="1"/>
  <c r="D3580" i="1"/>
  <c r="C3580" i="1"/>
  <c r="G3579" i="1"/>
  <c r="D3579" i="1"/>
  <c r="C3579" i="1"/>
  <c r="G3578" i="1"/>
  <c r="D3578" i="1"/>
  <c r="C3578" i="1"/>
  <c r="G3577" i="1"/>
  <c r="D3577" i="1"/>
  <c r="C3577" i="1"/>
  <c r="G3576" i="1"/>
  <c r="D3576" i="1"/>
  <c r="C3576" i="1"/>
  <c r="G3575" i="1"/>
  <c r="D3575" i="1"/>
  <c r="C3575" i="1"/>
  <c r="G3574" i="1"/>
  <c r="D3574" i="1"/>
  <c r="C3574" i="1"/>
  <c r="G3573" i="1"/>
  <c r="D3573" i="1"/>
  <c r="C3573" i="1"/>
  <c r="G3572" i="1"/>
  <c r="D3572" i="1"/>
  <c r="C3572" i="1"/>
  <c r="G3571" i="1"/>
  <c r="D3571" i="1"/>
  <c r="C3571" i="1"/>
  <c r="G3570" i="1"/>
  <c r="D3570" i="1"/>
  <c r="C3570" i="1"/>
  <c r="G3569" i="1"/>
  <c r="D3569" i="1"/>
  <c r="C3569" i="1"/>
  <c r="G3568" i="1"/>
  <c r="D3568" i="1"/>
  <c r="C3568" i="1"/>
  <c r="G3567" i="1"/>
  <c r="D3567" i="1"/>
  <c r="C3567" i="1"/>
  <c r="G3566" i="1"/>
  <c r="D3566" i="1"/>
  <c r="C3566" i="1"/>
  <c r="G3565" i="1"/>
  <c r="D3565" i="1"/>
  <c r="C3565" i="1"/>
  <c r="G3564" i="1"/>
  <c r="D3564" i="1"/>
  <c r="C3564" i="1"/>
  <c r="G3563" i="1"/>
  <c r="D3563" i="1"/>
  <c r="C3563" i="1"/>
  <c r="G3562" i="1"/>
  <c r="D3562" i="1"/>
  <c r="C3562" i="1"/>
  <c r="G3561" i="1"/>
  <c r="D3561" i="1"/>
  <c r="C3561" i="1"/>
  <c r="G3560" i="1"/>
  <c r="D3560" i="1"/>
  <c r="C3560" i="1"/>
  <c r="G3559" i="1"/>
  <c r="D3559" i="1"/>
  <c r="C3559" i="1"/>
  <c r="G3558" i="1"/>
  <c r="D3558" i="1"/>
  <c r="C3558" i="1"/>
  <c r="G3557" i="1"/>
  <c r="D3557" i="1"/>
  <c r="C3557" i="1"/>
  <c r="G3556" i="1"/>
  <c r="D3556" i="1"/>
  <c r="C3556" i="1"/>
  <c r="G3555" i="1"/>
  <c r="D3555" i="1"/>
  <c r="C3555" i="1"/>
  <c r="G3554" i="1"/>
  <c r="D3554" i="1"/>
  <c r="C3554" i="1"/>
  <c r="G3553" i="1"/>
  <c r="D3553" i="1"/>
  <c r="C3553" i="1"/>
  <c r="G3552" i="1"/>
  <c r="D3552" i="1"/>
  <c r="C3552" i="1"/>
  <c r="G3551" i="1"/>
  <c r="D3551" i="1"/>
  <c r="C3551" i="1"/>
  <c r="G3550" i="1"/>
  <c r="D3550" i="1"/>
  <c r="C3550" i="1"/>
  <c r="G3549" i="1"/>
  <c r="D3549" i="1"/>
  <c r="C3549" i="1"/>
  <c r="G3548" i="1"/>
  <c r="D3548" i="1"/>
  <c r="C3548" i="1"/>
  <c r="G3547" i="1"/>
  <c r="D3547" i="1"/>
  <c r="C3547" i="1"/>
  <c r="G3546" i="1"/>
  <c r="D3546" i="1"/>
  <c r="C3546" i="1"/>
  <c r="G3545" i="1"/>
  <c r="D3545" i="1"/>
  <c r="C3545" i="1"/>
  <c r="G3544" i="1"/>
  <c r="D3544" i="1"/>
  <c r="C3544" i="1"/>
  <c r="G3543" i="1"/>
  <c r="D3543" i="1"/>
  <c r="C3543" i="1"/>
  <c r="G3542" i="1"/>
  <c r="D3542" i="1"/>
  <c r="C3542" i="1"/>
  <c r="G3541" i="1"/>
  <c r="D3541" i="1"/>
  <c r="C3541" i="1"/>
  <c r="G3540" i="1"/>
  <c r="D3540" i="1"/>
  <c r="C3540" i="1"/>
  <c r="G3539" i="1"/>
  <c r="D3539" i="1"/>
  <c r="C3539" i="1"/>
  <c r="G3538" i="1"/>
  <c r="D3538" i="1"/>
  <c r="C3538" i="1"/>
  <c r="G3537" i="1"/>
  <c r="D3537" i="1"/>
  <c r="C3537" i="1"/>
  <c r="G3536" i="1"/>
  <c r="D3536" i="1"/>
  <c r="C3536" i="1"/>
  <c r="G3535" i="1"/>
  <c r="D3535" i="1"/>
  <c r="C3535" i="1"/>
  <c r="G3534" i="1"/>
  <c r="D3534" i="1"/>
  <c r="C3534" i="1"/>
  <c r="G3533" i="1"/>
  <c r="D3533" i="1"/>
  <c r="C3533" i="1"/>
  <c r="G3532" i="1"/>
  <c r="D3532" i="1"/>
  <c r="C3532" i="1"/>
  <c r="G3531" i="1"/>
  <c r="D3531" i="1"/>
  <c r="C3531" i="1"/>
  <c r="G3530" i="1"/>
  <c r="D3530" i="1"/>
  <c r="C3530" i="1"/>
  <c r="G3529" i="1"/>
  <c r="D3529" i="1"/>
  <c r="C3529" i="1"/>
  <c r="G3528" i="1"/>
  <c r="D3528" i="1"/>
  <c r="C3528" i="1"/>
  <c r="G3527" i="1"/>
  <c r="D3527" i="1"/>
  <c r="C3527" i="1"/>
  <c r="G3526" i="1"/>
  <c r="D3526" i="1"/>
  <c r="C3526" i="1"/>
  <c r="G3525" i="1"/>
  <c r="D3525" i="1"/>
  <c r="C3525" i="1"/>
  <c r="G3524" i="1"/>
  <c r="D3524" i="1"/>
  <c r="C3524" i="1"/>
  <c r="G3523" i="1"/>
  <c r="D3523" i="1"/>
  <c r="C3523" i="1"/>
  <c r="G3522" i="1"/>
  <c r="D3522" i="1"/>
  <c r="C3522" i="1"/>
  <c r="G3521" i="1"/>
  <c r="D3521" i="1"/>
  <c r="C3521" i="1"/>
  <c r="G3520" i="1"/>
  <c r="D3520" i="1"/>
  <c r="C3520" i="1"/>
  <c r="G3519" i="1"/>
  <c r="D3519" i="1"/>
  <c r="C3519" i="1"/>
  <c r="G3518" i="1"/>
  <c r="D3518" i="1"/>
  <c r="C3518" i="1"/>
  <c r="G3517" i="1"/>
  <c r="D3517" i="1"/>
  <c r="C3517" i="1"/>
  <c r="G3516" i="1"/>
  <c r="D3516" i="1"/>
  <c r="C3516" i="1"/>
  <c r="G3515" i="1"/>
  <c r="D3515" i="1"/>
  <c r="C3515" i="1"/>
  <c r="G3514" i="1"/>
  <c r="D3514" i="1"/>
  <c r="C3514" i="1"/>
  <c r="G3513" i="1"/>
  <c r="D3513" i="1"/>
  <c r="C3513" i="1"/>
  <c r="G3512" i="1"/>
  <c r="D3512" i="1"/>
  <c r="C3512" i="1"/>
  <c r="G3511" i="1"/>
  <c r="D3511" i="1"/>
  <c r="C3511" i="1"/>
  <c r="G3510" i="1"/>
  <c r="D3510" i="1"/>
  <c r="C3510" i="1"/>
  <c r="G3509" i="1"/>
  <c r="D3509" i="1"/>
  <c r="C3509" i="1"/>
  <c r="G3508" i="1"/>
  <c r="D3508" i="1"/>
  <c r="C3508" i="1"/>
  <c r="G3507" i="1"/>
  <c r="D3507" i="1"/>
  <c r="C3507" i="1"/>
  <c r="G3506" i="1"/>
  <c r="D3506" i="1"/>
  <c r="C3506" i="1"/>
  <c r="G3505" i="1"/>
  <c r="D3505" i="1"/>
  <c r="C3505" i="1"/>
  <c r="G3504" i="1"/>
  <c r="D3504" i="1"/>
  <c r="C3504" i="1"/>
  <c r="G3503" i="1"/>
  <c r="D3503" i="1"/>
  <c r="C3503" i="1"/>
  <c r="G3502" i="1"/>
  <c r="D3502" i="1"/>
  <c r="C3502" i="1"/>
  <c r="G3501" i="1"/>
  <c r="D3501" i="1"/>
  <c r="C3501" i="1"/>
  <c r="G3500" i="1"/>
  <c r="D3500" i="1"/>
  <c r="C3500" i="1"/>
  <c r="G3499" i="1"/>
  <c r="D3499" i="1"/>
  <c r="C3499" i="1"/>
  <c r="G3498" i="1"/>
  <c r="D3498" i="1"/>
  <c r="C3498" i="1"/>
  <c r="G3497" i="1"/>
  <c r="D3497" i="1"/>
  <c r="C3497" i="1"/>
  <c r="G3496" i="1"/>
  <c r="D3496" i="1"/>
  <c r="C3496" i="1"/>
  <c r="G3495" i="1"/>
  <c r="D3495" i="1"/>
  <c r="C3495" i="1"/>
  <c r="G3494" i="1"/>
  <c r="D3494" i="1"/>
  <c r="C3494" i="1"/>
  <c r="G3493" i="1"/>
  <c r="D3493" i="1"/>
  <c r="C3493" i="1"/>
  <c r="G3492" i="1"/>
  <c r="D3492" i="1"/>
  <c r="C3492" i="1"/>
  <c r="G3491" i="1"/>
  <c r="D3491" i="1"/>
  <c r="C3491" i="1"/>
  <c r="G3490" i="1"/>
  <c r="D3490" i="1"/>
  <c r="C3490" i="1"/>
  <c r="G3489" i="1"/>
  <c r="D3489" i="1"/>
  <c r="C3489" i="1"/>
  <c r="G3488" i="1"/>
  <c r="D3488" i="1"/>
  <c r="C3488" i="1"/>
  <c r="G3487" i="1"/>
  <c r="D3487" i="1"/>
  <c r="C3487" i="1"/>
  <c r="G3486" i="1"/>
  <c r="D3486" i="1"/>
  <c r="C3486" i="1"/>
  <c r="G3485" i="1"/>
  <c r="D3485" i="1"/>
  <c r="C3485" i="1"/>
  <c r="G3484" i="1"/>
  <c r="D3484" i="1"/>
  <c r="C3484" i="1"/>
  <c r="G3483" i="1"/>
  <c r="D3483" i="1"/>
  <c r="C3483" i="1"/>
  <c r="G3482" i="1"/>
  <c r="D3482" i="1"/>
  <c r="C3482" i="1"/>
  <c r="G3481" i="1"/>
  <c r="D3481" i="1"/>
  <c r="C3481" i="1"/>
  <c r="G3480" i="1"/>
  <c r="D3480" i="1"/>
  <c r="C3480" i="1"/>
  <c r="G3479" i="1"/>
  <c r="D3479" i="1"/>
  <c r="C3479" i="1"/>
  <c r="G3478" i="1"/>
  <c r="D3478" i="1"/>
  <c r="C3478" i="1"/>
  <c r="G3477" i="1"/>
  <c r="D3477" i="1"/>
  <c r="C3477" i="1"/>
  <c r="G3476" i="1"/>
  <c r="D3476" i="1"/>
  <c r="C3476" i="1"/>
  <c r="G3475" i="1"/>
  <c r="D3475" i="1"/>
  <c r="C3475" i="1"/>
  <c r="G3474" i="1"/>
  <c r="D3474" i="1"/>
  <c r="C3474" i="1"/>
  <c r="G3473" i="1"/>
  <c r="D3473" i="1"/>
  <c r="C3473" i="1"/>
  <c r="G3472" i="1"/>
  <c r="D3472" i="1"/>
  <c r="C3472" i="1"/>
  <c r="G3471" i="1"/>
  <c r="D3471" i="1"/>
  <c r="C3471" i="1"/>
  <c r="G3470" i="1"/>
  <c r="D3470" i="1"/>
  <c r="C3470" i="1"/>
  <c r="G3469" i="1"/>
  <c r="D3469" i="1"/>
  <c r="C3469" i="1"/>
  <c r="G3468" i="1"/>
  <c r="D3468" i="1"/>
  <c r="C3468" i="1"/>
  <c r="G3467" i="1"/>
  <c r="D3467" i="1"/>
  <c r="C3467" i="1"/>
  <c r="G3466" i="1"/>
  <c r="D3466" i="1"/>
  <c r="C3466" i="1"/>
  <c r="G3465" i="1"/>
  <c r="D3465" i="1"/>
  <c r="C3465" i="1"/>
  <c r="G3464" i="1"/>
  <c r="D3464" i="1"/>
  <c r="C3464" i="1"/>
  <c r="G3463" i="1"/>
  <c r="D3463" i="1"/>
  <c r="C3463" i="1"/>
  <c r="G3462" i="1"/>
  <c r="D3462" i="1"/>
  <c r="C3462" i="1"/>
  <c r="G3461" i="1"/>
  <c r="D3461" i="1"/>
  <c r="C3461" i="1"/>
  <c r="G3460" i="1"/>
  <c r="D3460" i="1"/>
  <c r="C3460" i="1"/>
  <c r="G3459" i="1"/>
  <c r="D3459" i="1"/>
  <c r="C3459" i="1"/>
  <c r="G3458" i="1"/>
  <c r="D3458" i="1"/>
  <c r="C3458" i="1"/>
  <c r="G3457" i="1"/>
  <c r="D3457" i="1"/>
  <c r="C3457" i="1"/>
  <c r="G3456" i="1"/>
  <c r="D3456" i="1"/>
  <c r="C3456" i="1"/>
  <c r="G3455" i="1"/>
  <c r="D3455" i="1"/>
  <c r="C3455" i="1"/>
  <c r="G3454" i="1"/>
  <c r="D3454" i="1"/>
  <c r="C3454" i="1"/>
  <c r="G3453" i="1"/>
  <c r="D3453" i="1"/>
  <c r="C3453" i="1"/>
  <c r="G3452" i="1"/>
  <c r="D3452" i="1"/>
  <c r="C3452" i="1"/>
  <c r="G3451" i="1"/>
  <c r="D3451" i="1"/>
  <c r="C3451" i="1"/>
  <c r="G3450" i="1"/>
  <c r="D3450" i="1"/>
  <c r="C3450" i="1"/>
  <c r="G3449" i="1"/>
  <c r="D3449" i="1"/>
  <c r="C3449" i="1"/>
  <c r="G3448" i="1"/>
  <c r="D3448" i="1"/>
  <c r="C3448" i="1"/>
  <c r="G3447" i="1"/>
  <c r="D3447" i="1"/>
  <c r="C3447" i="1"/>
  <c r="G3446" i="1"/>
  <c r="D3446" i="1"/>
  <c r="C3446" i="1"/>
  <c r="G3445" i="1"/>
  <c r="D3445" i="1"/>
  <c r="C3445" i="1"/>
  <c r="G3444" i="1"/>
  <c r="D3444" i="1"/>
  <c r="C3444" i="1"/>
  <c r="G3443" i="1"/>
  <c r="D3443" i="1"/>
  <c r="C3443" i="1"/>
  <c r="G3442" i="1"/>
  <c r="D3442" i="1"/>
  <c r="C3442" i="1"/>
  <c r="G3441" i="1"/>
  <c r="D3441" i="1"/>
  <c r="C3441" i="1"/>
  <c r="G3440" i="1"/>
  <c r="D3440" i="1"/>
  <c r="C3440" i="1"/>
  <c r="G3439" i="1"/>
  <c r="D3439" i="1"/>
  <c r="C3439" i="1"/>
  <c r="G3438" i="1"/>
  <c r="D3438" i="1"/>
  <c r="C3438" i="1"/>
  <c r="G3437" i="1"/>
  <c r="D3437" i="1"/>
  <c r="C3437" i="1"/>
  <c r="G3436" i="1"/>
  <c r="D3436" i="1"/>
  <c r="C3436" i="1"/>
  <c r="G3435" i="1"/>
  <c r="D3435" i="1"/>
  <c r="C3435" i="1"/>
  <c r="G3434" i="1"/>
  <c r="D3434" i="1"/>
  <c r="C3434" i="1"/>
  <c r="G3433" i="1"/>
  <c r="D3433" i="1"/>
  <c r="C3433" i="1"/>
  <c r="G3432" i="1"/>
  <c r="D3432" i="1"/>
  <c r="C3432" i="1"/>
  <c r="G3431" i="1"/>
  <c r="D3431" i="1"/>
  <c r="C3431" i="1"/>
  <c r="G3430" i="1"/>
  <c r="D3430" i="1"/>
  <c r="C3430" i="1"/>
  <c r="G3429" i="1"/>
  <c r="D3429" i="1"/>
  <c r="C3429" i="1"/>
  <c r="G3428" i="1"/>
  <c r="D3428" i="1"/>
  <c r="C3428" i="1"/>
  <c r="G3427" i="1"/>
  <c r="D3427" i="1"/>
  <c r="C3427" i="1"/>
  <c r="G3426" i="1"/>
  <c r="D3426" i="1"/>
  <c r="C3426" i="1"/>
  <c r="G3425" i="1"/>
  <c r="D3425" i="1"/>
  <c r="C3425" i="1"/>
  <c r="G3424" i="1"/>
  <c r="D3424" i="1"/>
  <c r="C3424" i="1"/>
  <c r="G3423" i="1"/>
  <c r="D3423" i="1"/>
  <c r="C3423" i="1"/>
  <c r="G3422" i="1"/>
  <c r="D3422" i="1"/>
  <c r="C3422" i="1"/>
  <c r="G3421" i="1"/>
  <c r="D3421" i="1"/>
  <c r="C3421" i="1"/>
  <c r="G3420" i="1"/>
  <c r="D3420" i="1"/>
  <c r="C3420" i="1"/>
  <c r="G3419" i="1"/>
  <c r="D3419" i="1"/>
  <c r="C3419" i="1"/>
  <c r="G3418" i="1"/>
  <c r="D3418" i="1"/>
  <c r="C3418" i="1"/>
  <c r="G3417" i="1"/>
  <c r="D3417" i="1"/>
  <c r="C3417" i="1"/>
  <c r="G3416" i="1"/>
  <c r="D3416" i="1"/>
  <c r="C3416" i="1"/>
  <c r="G3415" i="1"/>
  <c r="D3415" i="1"/>
  <c r="C3415" i="1"/>
  <c r="G3414" i="1"/>
  <c r="D3414" i="1"/>
  <c r="C3414" i="1"/>
  <c r="G3413" i="1"/>
  <c r="D3413" i="1"/>
  <c r="C3413" i="1"/>
  <c r="G3412" i="1"/>
  <c r="D3412" i="1"/>
  <c r="C3412" i="1"/>
  <c r="G3411" i="1"/>
  <c r="D3411" i="1"/>
  <c r="C3411" i="1"/>
  <c r="G3410" i="1"/>
  <c r="D3410" i="1"/>
  <c r="C3410" i="1"/>
  <c r="G3409" i="1"/>
  <c r="D3409" i="1"/>
  <c r="C3409" i="1"/>
  <c r="G3408" i="1"/>
  <c r="D3408" i="1"/>
  <c r="C3408" i="1"/>
  <c r="G3407" i="1"/>
  <c r="D3407" i="1"/>
  <c r="C3407" i="1"/>
  <c r="G3406" i="1"/>
  <c r="D3406" i="1"/>
  <c r="C3406" i="1"/>
  <c r="G3405" i="1"/>
  <c r="D3405" i="1"/>
  <c r="C3405" i="1"/>
  <c r="G3404" i="1"/>
  <c r="D3404" i="1"/>
  <c r="C3404" i="1"/>
  <c r="G3403" i="1"/>
  <c r="D3403" i="1"/>
  <c r="C3403" i="1"/>
  <c r="G3402" i="1"/>
  <c r="D3402" i="1"/>
  <c r="C3402" i="1"/>
  <c r="G3401" i="1"/>
  <c r="D3401" i="1"/>
  <c r="C3401" i="1"/>
  <c r="G3400" i="1"/>
  <c r="D3400" i="1"/>
  <c r="C3400" i="1"/>
  <c r="G3399" i="1"/>
  <c r="D3399" i="1"/>
  <c r="C3399" i="1"/>
  <c r="G3398" i="1"/>
  <c r="D3398" i="1"/>
  <c r="C3398" i="1"/>
  <c r="G3397" i="1"/>
  <c r="D3397" i="1"/>
  <c r="C3397" i="1"/>
  <c r="G3396" i="1"/>
  <c r="D3396" i="1"/>
  <c r="C3396" i="1"/>
  <c r="G3395" i="1"/>
  <c r="D3395" i="1"/>
  <c r="C3395" i="1"/>
  <c r="G3394" i="1"/>
  <c r="D3394" i="1"/>
  <c r="C3394" i="1"/>
  <c r="G3393" i="1"/>
  <c r="D3393" i="1"/>
  <c r="C3393" i="1"/>
  <c r="G3392" i="1"/>
  <c r="D3392" i="1"/>
  <c r="C3392" i="1"/>
  <c r="G3391" i="1"/>
  <c r="D3391" i="1"/>
  <c r="C3391" i="1"/>
  <c r="G3390" i="1"/>
  <c r="D3390" i="1"/>
  <c r="C3390" i="1"/>
  <c r="G3389" i="1"/>
  <c r="D3389" i="1"/>
  <c r="C3389" i="1"/>
  <c r="G3388" i="1"/>
  <c r="D3388" i="1"/>
  <c r="C3388" i="1"/>
  <c r="G3387" i="1"/>
  <c r="D3387" i="1"/>
  <c r="C3387" i="1"/>
  <c r="G3386" i="1"/>
  <c r="D3386" i="1"/>
  <c r="C3386" i="1"/>
  <c r="G3385" i="1"/>
  <c r="D3385" i="1"/>
  <c r="C3385" i="1"/>
  <c r="G3384" i="1"/>
  <c r="D3384" i="1"/>
  <c r="C3384" i="1"/>
  <c r="G3383" i="1"/>
  <c r="D3383" i="1"/>
  <c r="C3383" i="1"/>
  <c r="G3382" i="1"/>
  <c r="D3382" i="1"/>
  <c r="C3382" i="1"/>
  <c r="G3381" i="1"/>
  <c r="D3381" i="1"/>
  <c r="C3381" i="1"/>
  <c r="G3380" i="1"/>
  <c r="D3380" i="1"/>
  <c r="C3380" i="1"/>
  <c r="G3379" i="1"/>
  <c r="D3379" i="1"/>
  <c r="C3379" i="1"/>
  <c r="G3378" i="1"/>
  <c r="D3378" i="1"/>
  <c r="C3378" i="1"/>
  <c r="G3377" i="1"/>
  <c r="D3377" i="1"/>
  <c r="C3377" i="1"/>
  <c r="G3376" i="1"/>
  <c r="D3376" i="1"/>
  <c r="C3376" i="1"/>
  <c r="G3375" i="1"/>
  <c r="D3375" i="1"/>
  <c r="C3375" i="1"/>
  <c r="G3374" i="1"/>
  <c r="D3374" i="1"/>
  <c r="C3374" i="1"/>
  <c r="G3373" i="1"/>
  <c r="D3373" i="1"/>
  <c r="C3373" i="1"/>
  <c r="G3372" i="1"/>
  <c r="D3372" i="1"/>
  <c r="C3372" i="1"/>
  <c r="G3371" i="1"/>
  <c r="D3371" i="1"/>
  <c r="C3371" i="1"/>
  <c r="G3370" i="1"/>
  <c r="D3370" i="1"/>
  <c r="C3370" i="1"/>
  <c r="G3369" i="1"/>
  <c r="D3369" i="1"/>
  <c r="C3369" i="1"/>
  <c r="G3368" i="1"/>
  <c r="D3368" i="1"/>
  <c r="C3368" i="1"/>
  <c r="G3367" i="1"/>
  <c r="D3367" i="1"/>
  <c r="C3367" i="1"/>
  <c r="G3366" i="1"/>
  <c r="D3366" i="1"/>
  <c r="C3366" i="1"/>
  <c r="G3365" i="1"/>
  <c r="D3365" i="1"/>
  <c r="C3365" i="1"/>
  <c r="G3364" i="1"/>
  <c r="D3364" i="1"/>
  <c r="C3364" i="1"/>
  <c r="G3363" i="1"/>
  <c r="D3363" i="1"/>
  <c r="C3363" i="1"/>
  <c r="G3362" i="1"/>
  <c r="D3362" i="1"/>
  <c r="C3362" i="1"/>
  <c r="G3361" i="1"/>
  <c r="D3361" i="1"/>
  <c r="C3361" i="1"/>
  <c r="G3360" i="1"/>
  <c r="D3360" i="1"/>
  <c r="C3360" i="1"/>
  <c r="G3359" i="1"/>
  <c r="D3359" i="1"/>
  <c r="C3359" i="1"/>
  <c r="G3358" i="1"/>
  <c r="D3358" i="1"/>
  <c r="C3358" i="1"/>
  <c r="G3357" i="1"/>
  <c r="D3357" i="1"/>
  <c r="C3357" i="1"/>
  <c r="G3356" i="1"/>
  <c r="D3356" i="1"/>
  <c r="C3356" i="1"/>
  <c r="G3355" i="1"/>
  <c r="D3355" i="1"/>
  <c r="C3355" i="1"/>
  <c r="G3354" i="1"/>
  <c r="D3354" i="1"/>
  <c r="C3354" i="1"/>
  <c r="G3353" i="1"/>
  <c r="D3353" i="1"/>
  <c r="C3353" i="1"/>
  <c r="G3352" i="1"/>
  <c r="D3352" i="1"/>
  <c r="C3352" i="1"/>
  <c r="G3351" i="1"/>
  <c r="D3351" i="1"/>
  <c r="C3351" i="1"/>
  <c r="G3350" i="1"/>
  <c r="D3350" i="1"/>
  <c r="C3350" i="1"/>
  <c r="G3349" i="1"/>
  <c r="D3349" i="1"/>
  <c r="C3349" i="1"/>
  <c r="G3348" i="1"/>
  <c r="D3348" i="1"/>
  <c r="C3348" i="1"/>
  <c r="G3347" i="1"/>
  <c r="D3347" i="1"/>
  <c r="C3347" i="1"/>
  <c r="G3346" i="1"/>
  <c r="D3346" i="1"/>
  <c r="C3346" i="1"/>
  <c r="G3345" i="1"/>
  <c r="D3345" i="1"/>
  <c r="C3345" i="1"/>
  <c r="G3344" i="1"/>
  <c r="D3344" i="1"/>
  <c r="C3344" i="1"/>
  <c r="G3343" i="1"/>
  <c r="D3343" i="1"/>
  <c r="C3343" i="1"/>
  <c r="G3342" i="1"/>
  <c r="D3342" i="1"/>
  <c r="C3342" i="1"/>
  <c r="G3341" i="1"/>
  <c r="D3341" i="1"/>
  <c r="C3341" i="1"/>
  <c r="G3340" i="1"/>
  <c r="D3340" i="1"/>
  <c r="C3340" i="1"/>
  <c r="G3339" i="1"/>
  <c r="D3339" i="1"/>
  <c r="C3339" i="1"/>
  <c r="G3338" i="1"/>
  <c r="D3338" i="1"/>
  <c r="C3338" i="1"/>
  <c r="G3337" i="1"/>
  <c r="D3337" i="1"/>
  <c r="C3337" i="1"/>
  <c r="G3336" i="1"/>
  <c r="D3336" i="1"/>
  <c r="C3336" i="1"/>
  <c r="G3335" i="1"/>
  <c r="D3335" i="1"/>
  <c r="C3335" i="1"/>
  <c r="G3334" i="1"/>
  <c r="D3334" i="1"/>
  <c r="C3334" i="1"/>
  <c r="G3333" i="1"/>
  <c r="D3333" i="1"/>
  <c r="C3333" i="1"/>
  <c r="G3332" i="1"/>
  <c r="D3332" i="1"/>
  <c r="C3332" i="1"/>
  <c r="G3331" i="1"/>
  <c r="D3331" i="1"/>
  <c r="C3331" i="1"/>
  <c r="G3330" i="1"/>
  <c r="D3330" i="1"/>
  <c r="C3330" i="1"/>
  <c r="G3329" i="1"/>
  <c r="D3329" i="1"/>
  <c r="C3329" i="1"/>
  <c r="G3328" i="1"/>
  <c r="D3328" i="1"/>
  <c r="C3328" i="1"/>
  <c r="G3327" i="1"/>
  <c r="D3327" i="1"/>
  <c r="C3327" i="1"/>
  <c r="G3326" i="1"/>
  <c r="D3326" i="1"/>
  <c r="C3326" i="1"/>
  <c r="G3325" i="1"/>
  <c r="D3325" i="1"/>
  <c r="C3325" i="1"/>
  <c r="G3324" i="1"/>
  <c r="D3324" i="1"/>
  <c r="C3324" i="1"/>
  <c r="G3323" i="1"/>
  <c r="D3323" i="1"/>
  <c r="C3323" i="1"/>
  <c r="G3322" i="1"/>
  <c r="D3322" i="1"/>
  <c r="C3322" i="1"/>
  <c r="G3321" i="1"/>
  <c r="D3321" i="1"/>
  <c r="C3321" i="1"/>
  <c r="G3320" i="1"/>
  <c r="D3320" i="1"/>
  <c r="C3320" i="1"/>
  <c r="G3319" i="1"/>
  <c r="D3319" i="1"/>
  <c r="C3319" i="1"/>
  <c r="G3318" i="1"/>
  <c r="D3318" i="1"/>
  <c r="C3318" i="1"/>
  <c r="G3317" i="1"/>
  <c r="D3317" i="1"/>
  <c r="C3317" i="1"/>
  <c r="G3316" i="1"/>
  <c r="D3316" i="1"/>
  <c r="C3316" i="1"/>
  <c r="G3315" i="1"/>
  <c r="D3315" i="1"/>
  <c r="C3315" i="1"/>
  <c r="G3314" i="1"/>
  <c r="D3314" i="1"/>
  <c r="C3314" i="1"/>
  <c r="G3313" i="1"/>
  <c r="D3313" i="1"/>
  <c r="C3313" i="1"/>
  <c r="G3312" i="1"/>
  <c r="D3312" i="1"/>
  <c r="C3312" i="1"/>
  <c r="G3311" i="1"/>
  <c r="D3311" i="1"/>
  <c r="C3311" i="1"/>
  <c r="G3310" i="1"/>
  <c r="D3310" i="1"/>
  <c r="C3310" i="1"/>
  <c r="G3309" i="1"/>
  <c r="D3309" i="1"/>
  <c r="C3309" i="1"/>
  <c r="G3308" i="1"/>
  <c r="D3308" i="1"/>
  <c r="C3308" i="1"/>
  <c r="G3307" i="1"/>
  <c r="D3307" i="1"/>
  <c r="C3307" i="1"/>
  <c r="G3306" i="1"/>
  <c r="D3306" i="1"/>
  <c r="C3306" i="1"/>
  <c r="G3305" i="1"/>
  <c r="D3305" i="1"/>
  <c r="C3305" i="1"/>
  <c r="G3304" i="1"/>
  <c r="D3304" i="1"/>
  <c r="C3304" i="1"/>
  <c r="G3303" i="1"/>
  <c r="D3303" i="1"/>
  <c r="C3303" i="1"/>
  <c r="G3302" i="1"/>
  <c r="D3302" i="1"/>
  <c r="C3302" i="1"/>
  <c r="G3301" i="1"/>
  <c r="D3301" i="1"/>
  <c r="C3301" i="1"/>
  <c r="G3300" i="1"/>
  <c r="D3300" i="1"/>
  <c r="C3300" i="1"/>
  <c r="G3299" i="1"/>
  <c r="D3299" i="1"/>
  <c r="C3299" i="1"/>
  <c r="G3298" i="1"/>
  <c r="D3298" i="1"/>
  <c r="C3298" i="1"/>
  <c r="G3297" i="1"/>
  <c r="D3297" i="1"/>
  <c r="C3297" i="1"/>
  <c r="G3296" i="1"/>
  <c r="D3296" i="1"/>
  <c r="C3296" i="1"/>
  <c r="G3295" i="1"/>
  <c r="D3295" i="1"/>
  <c r="C3295" i="1"/>
  <c r="G3294" i="1"/>
  <c r="D3294" i="1"/>
  <c r="C3294" i="1"/>
  <c r="G3293" i="1"/>
  <c r="D3293" i="1"/>
  <c r="C3293" i="1"/>
  <c r="G3292" i="1"/>
  <c r="D3292" i="1"/>
  <c r="C3292" i="1"/>
  <c r="G3291" i="1"/>
  <c r="D3291" i="1"/>
  <c r="C3291" i="1"/>
  <c r="G3290" i="1"/>
  <c r="D3290" i="1"/>
  <c r="C3290" i="1"/>
  <c r="G3289" i="1"/>
  <c r="D3289" i="1"/>
  <c r="C3289" i="1"/>
  <c r="G3288" i="1"/>
  <c r="D3288" i="1"/>
  <c r="C3288" i="1"/>
  <c r="G3287" i="1"/>
  <c r="D3287" i="1"/>
  <c r="C3287" i="1"/>
  <c r="G3286" i="1"/>
  <c r="D3286" i="1"/>
  <c r="C3286" i="1"/>
  <c r="G3285" i="1"/>
  <c r="D3285" i="1"/>
  <c r="C3285" i="1"/>
  <c r="G3284" i="1"/>
  <c r="D3284" i="1"/>
  <c r="C3284" i="1"/>
  <c r="G3283" i="1"/>
  <c r="D3283" i="1"/>
  <c r="C3283" i="1"/>
  <c r="G3282" i="1"/>
  <c r="D3282" i="1"/>
  <c r="C3282" i="1"/>
  <c r="G3281" i="1"/>
  <c r="D3281" i="1"/>
  <c r="C3281" i="1"/>
  <c r="G3280" i="1"/>
  <c r="D3280" i="1"/>
  <c r="C3280" i="1"/>
  <c r="G3279" i="1"/>
  <c r="D3279" i="1"/>
  <c r="C3279" i="1"/>
  <c r="G3278" i="1"/>
  <c r="D3278" i="1"/>
  <c r="C3278" i="1"/>
  <c r="G3277" i="1"/>
  <c r="D3277" i="1"/>
  <c r="C3277" i="1"/>
  <c r="G3276" i="1"/>
  <c r="D3276" i="1"/>
  <c r="C3276" i="1"/>
  <c r="G3275" i="1"/>
  <c r="D3275" i="1"/>
  <c r="C3275" i="1"/>
  <c r="G3274" i="1"/>
  <c r="D3274" i="1"/>
  <c r="C3274" i="1"/>
  <c r="G3273" i="1"/>
  <c r="D3273" i="1"/>
  <c r="C3273" i="1"/>
  <c r="G3272" i="1"/>
  <c r="D3272" i="1"/>
  <c r="C3272" i="1"/>
  <c r="G3271" i="1"/>
  <c r="D3271" i="1"/>
  <c r="C3271" i="1"/>
  <c r="G3270" i="1"/>
  <c r="D3270" i="1"/>
  <c r="C3270" i="1"/>
  <c r="G3269" i="1"/>
  <c r="D3269" i="1"/>
  <c r="C3269" i="1"/>
  <c r="G3268" i="1"/>
  <c r="D3268" i="1"/>
  <c r="C3268" i="1"/>
  <c r="G3267" i="1"/>
  <c r="D3267" i="1"/>
  <c r="C3267" i="1"/>
  <c r="G3266" i="1"/>
  <c r="D3266" i="1"/>
  <c r="C3266" i="1"/>
  <c r="G3265" i="1"/>
  <c r="D3265" i="1"/>
  <c r="C3265" i="1"/>
  <c r="G3264" i="1"/>
  <c r="D3264" i="1"/>
  <c r="C3264" i="1"/>
  <c r="G3263" i="1"/>
  <c r="D3263" i="1"/>
  <c r="C3263" i="1"/>
  <c r="G3262" i="1"/>
  <c r="D3262" i="1"/>
  <c r="C3262" i="1"/>
  <c r="G3261" i="1"/>
  <c r="D3261" i="1"/>
  <c r="C3261" i="1"/>
  <c r="G3260" i="1"/>
  <c r="D3260" i="1"/>
  <c r="C3260" i="1"/>
  <c r="G3259" i="1"/>
  <c r="D3259" i="1"/>
  <c r="C3259" i="1"/>
  <c r="G3258" i="1"/>
  <c r="D3258" i="1"/>
  <c r="C3258" i="1"/>
  <c r="G3257" i="1"/>
  <c r="D3257" i="1"/>
  <c r="C3257" i="1"/>
  <c r="G3256" i="1"/>
  <c r="D3256" i="1"/>
  <c r="C3256" i="1"/>
  <c r="G3255" i="1"/>
  <c r="D3255" i="1"/>
  <c r="C3255" i="1"/>
  <c r="G3254" i="1"/>
  <c r="D3254" i="1"/>
  <c r="C3254" i="1"/>
  <c r="G3253" i="1"/>
  <c r="D3253" i="1"/>
  <c r="C3253" i="1"/>
  <c r="G3252" i="1"/>
  <c r="D3252" i="1"/>
  <c r="C3252" i="1"/>
  <c r="G3251" i="1"/>
  <c r="D3251" i="1"/>
  <c r="C3251" i="1"/>
  <c r="G3250" i="1"/>
  <c r="D3250" i="1"/>
  <c r="C3250" i="1"/>
  <c r="G3249" i="1"/>
  <c r="D3249" i="1"/>
  <c r="C3249" i="1"/>
  <c r="G3248" i="1"/>
  <c r="D3248" i="1"/>
  <c r="C3248" i="1"/>
  <c r="G3247" i="1"/>
  <c r="D3247" i="1"/>
  <c r="C3247" i="1"/>
  <c r="G3246" i="1"/>
  <c r="D3246" i="1"/>
  <c r="C3246" i="1"/>
  <c r="G3245" i="1"/>
  <c r="D3245" i="1"/>
  <c r="C3245" i="1"/>
  <c r="G3244" i="1"/>
  <c r="D3244" i="1"/>
  <c r="C3244" i="1"/>
  <c r="G3243" i="1"/>
  <c r="D3243" i="1"/>
  <c r="C3243" i="1"/>
  <c r="G3242" i="1"/>
  <c r="D3242" i="1"/>
  <c r="C3242" i="1"/>
  <c r="G3241" i="1"/>
  <c r="D3241" i="1"/>
  <c r="C3241" i="1"/>
  <c r="G3240" i="1"/>
  <c r="D3240" i="1"/>
  <c r="C3240" i="1"/>
  <c r="G3239" i="1"/>
  <c r="D3239" i="1"/>
  <c r="C3239" i="1"/>
  <c r="G3238" i="1"/>
  <c r="D3238" i="1"/>
  <c r="C3238" i="1"/>
  <c r="G3237" i="1"/>
  <c r="D3237" i="1"/>
  <c r="C3237" i="1"/>
  <c r="G3236" i="1"/>
  <c r="D3236" i="1"/>
  <c r="C3236" i="1"/>
  <c r="G3235" i="1"/>
  <c r="D3235" i="1"/>
  <c r="C3235" i="1"/>
  <c r="G3234" i="1"/>
  <c r="D3234" i="1"/>
  <c r="C3234" i="1"/>
  <c r="G3233" i="1"/>
  <c r="D3233" i="1"/>
  <c r="C3233" i="1"/>
  <c r="G3232" i="1"/>
  <c r="D3232" i="1"/>
  <c r="C3232" i="1"/>
  <c r="G3231" i="1"/>
  <c r="D3231" i="1"/>
  <c r="C3231" i="1"/>
  <c r="G3230" i="1"/>
  <c r="D3230" i="1"/>
  <c r="C3230" i="1"/>
  <c r="G3229" i="1"/>
  <c r="D3229" i="1"/>
  <c r="C3229" i="1"/>
  <c r="G3228" i="1"/>
  <c r="D3228" i="1"/>
  <c r="C3228" i="1"/>
  <c r="G3227" i="1"/>
  <c r="D3227" i="1"/>
  <c r="C3227" i="1"/>
  <c r="G3226" i="1"/>
  <c r="D3226" i="1"/>
  <c r="C3226" i="1"/>
  <c r="G3225" i="1"/>
  <c r="D3225" i="1"/>
  <c r="C3225" i="1"/>
  <c r="G3224" i="1"/>
  <c r="D3224" i="1"/>
  <c r="C3224" i="1"/>
  <c r="G3223" i="1"/>
  <c r="D3223" i="1"/>
  <c r="C3223" i="1"/>
  <c r="G3222" i="1"/>
  <c r="D3222" i="1"/>
  <c r="C3222" i="1"/>
  <c r="G3221" i="1"/>
  <c r="D3221" i="1"/>
  <c r="C3221" i="1"/>
  <c r="G3220" i="1"/>
  <c r="D3220" i="1"/>
  <c r="C3220" i="1"/>
  <c r="G3219" i="1"/>
  <c r="D3219" i="1"/>
  <c r="C3219" i="1"/>
  <c r="G3218" i="1"/>
  <c r="D3218" i="1"/>
  <c r="C3218" i="1"/>
  <c r="G3217" i="1"/>
  <c r="D3217" i="1"/>
  <c r="C3217" i="1"/>
  <c r="G3216" i="1"/>
  <c r="D3216" i="1"/>
  <c r="C3216" i="1"/>
  <c r="G3215" i="1"/>
  <c r="D3215" i="1"/>
  <c r="C3215" i="1"/>
  <c r="G3214" i="1"/>
  <c r="D3214" i="1"/>
  <c r="C3214" i="1"/>
  <c r="G3213" i="1"/>
  <c r="D3213" i="1"/>
  <c r="C3213" i="1"/>
  <c r="G3212" i="1"/>
  <c r="D3212" i="1"/>
  <c r="C3212" i="1"/>
  <c r="G3211" i="1"/>
  <c r="D3211" i="1"/>
  <c r="C3211" i="1"/>
  <c r="G3210" i="1"/>
  <c r="D3210" i="1"/>
  <c r="C3210" i="1"/>
  <c r="G3209" i="1"/>
  <c r="D3209" i="1"/>
  <c r="C3209" i="1"/>
  <c r="G3208" i="1"/>
  <c r="D3208" i="1"/>
  <c r="C3208" i="1"/>
  <c r="G3207" i="1"/>
  <c r="D3207" i="1"/>
  <c r="C3207" i="1"/>
  <c r="G3206" i="1"/>
  <c r="D3206" i="1"/>
  <c r="C3206" i="1"/>
  <c r="G3205" i="1"/>
  <c r="D3205" i="1"/>
  <c r="C3205" i="1"/>
  <c r="G3204" i="1"/>
  <c r="D3204" i="1"/>
  <c r="C3204" i="1"/>
  <c r="G3203" i="1"/>
  <c r="D3203" i="1"/>
  <c r="C3203" i="1"/>
  <c r="G3202" i="1"/>
  <c r="D3202" i="1"/>
  <c r="C3202" i="1"/>
  <c r="G3201" i="1"/>
  <c r="D3201" i="1"/>
  <c r="C3201" i="1"/>
  <c r="G3200" i="1"/>
  <c r="D3200" i="1"/>
  <c r="C3200" i="1"/>
  <c r="G3199" i="1"/>
  <c r="D3199" i="1"/>
  <c r="C3199" i="1"/>
  <c r="G3198" i="1"/>
  <c r="D3198" i="1"/>
  <c r="C3198" i="1"/>
  <c r="G3197" i="1"/>
  <c r="D3197" i="1"/>
  <c r="C3197" i="1"/>
  <c r="G3196" i="1"/>
  <c r="D3196" i="1"/>
  <c r="C3196" i="1"/>
  <c r="G3195" i="1"/>
  <c r="D3195" i="1"/>
  <c r="C3195" i="1"/>
  <c r="G3194" i="1"/>
  <c r="D3194" i="1"/>
  <c r="C3194" i="1"/>
  <c r="G3193" i="1"/>
  <c r="D3193" i="1"/>
  <c r="C3193" i="1"/>
  <c r="G3192" i="1"/>
  <c r="D3192" i="1"/>
  <c r="C3192" i="1"/>
  <c r="G3191" i="1"/>
  <c r="D3191" i="1"/>
  <c r="C3191" i="1"/>
  <c r="G3190" i="1"/>
  <c r="D3190" i="1"/>
  <c r="C3190" i="1"/>
  <c r="G3189" i="1"/>
  <c r="D3189" i="1"/>
  <c r="C3189" i="1"/>
  <c r="G3188" i="1"/>
  <c r="D3188" i="1"/>
  <c r="C3188" i="1"/>
  <c r="G3187" i="1"/>
  <c r="D3187" i="1"/>
  <c r="C3187" i="1"/>
  <c r="G3186" i="1"/>
  <c r="D3186" i="1"/>
  <c r="C3186" i="1"/>
  <c r="G3185" i="1"/>
  <c r="D3185" i="1"/>
  <c r="C3185" i="1"/>
  <c r="G3184" i="1"/>
  <c r="D3184" i="1"/>
  <c r="C3184" i="1"/>
  <c r="G3183" i="1"/>
  <c r="D3183" i="1"/>
  <c r="C3183" i="1"/>
  <c r="G3182" i="1"/>
  <c r="D3182" i="1"/>
  <c r="C3182" i="1"/>
  <c r="G3181" i="1"/>
  <c r="D3181" i="1"/>
  <c r="C3181" i="1"/>
  <c r="G3180" i="1"/>
  <c r="D3180" i="1"/>
  <c r="C3180" i="1"/>
  <c r="G3179" i="1"/>
  <c r="D3179" i="1"/>
  <c r="C3179" i="1"/>
  <c r="G3178" i="1"/>
  <c r="D3178" i="1"/>
  <c r="C3178" i="1"/>
  <c r="G3177" i="1"/>
  <c r="D3177" i="1"/>
  <c r="C3177" i="1"/>
  <c r="G3176" i="1"/>
  <c r="D3176" i="1"/>
  <c r="C3176" i="1"/>
  <c r="G3175" i="1"/>
  <c r="D3175" i="1"/>
  <c r="C3175" i="1"/>
  <c r="G3174" i="1"/>
  <c r="D3174" i="1"/>
  <c r="C3174" i="1"/>
  <c r="G3173" i="1"/>
  <c r="D3173" i="1"/>
  <c r="C3173" i="1"/>
  <c r="G3172" i="1"/>
  <c r="D3172" i="1"/>
  <c r="C3172" i="1"/>
  <c r="G3171" i="1"/>
  <c r="D3171" i="1"/>
  <c r="C3171" i="1"/>
  <c r="G3170" i="1"/>
  <c r="D3170" i="1"/>
  <c r="C3170" i="1"/>
  <c r="G3169" i="1"/>
  <c r="D3169" i="1"/>
  <c r="C3169" i="1"/>
  <c r="G3168" i="1"/>
  <c r="D3168" i="1"/>
  <c r="C3168" i="1"/>
  <c r="G3167" i="1"/>
  <c r="D3167" i="1"/>
  <c r="C3167" i="1"/>
  <c r="G3166" i="1"/>
  <c r="D3166" i="1"/>
  <c r="C3166" i="1"/>
  <c r="G3165" i="1"/>
  <c r="D3165" i="1"/>
  <c r="C3165" i="1"/>
  <c r="G3164" i="1"/>
  <c r="D3164" i="1"/>
  <c r="C3164" i="1"/>
  <c r="G3163" i="1"/>
  <c r="D3163" i="1"/>
  <c r="C3163" i="1"/>
  <c r="G3162" i="1"/>
  <c r="D3162" i="1"/>
  <c r="C3162" i="1"/>
  <c r="G3161" i="1"/>
  <c r="D3161" i="1"/>
  <c r="C3161" i="1"/>
  <c r="G3160" i="1"/>
  <c r="D3160" i="1"/>
  <c r="C3160" i="1"/>
  <c r="G3159" i="1"/>
  <c r="D3159" i="1"/>
  <c r="C3159" i="1"/>
  <c r="G3158" i="1"/>
  <c r="D3158" i="1"/>
  <c r="C3158" i="1"/>
  <c r="G3157" i="1"/>
  <c r="D3157" i="1"/>
  <c r="C3157" i="1"/>
  <c r="G3156" i="1"/>
  <c r="D3156" i="1"/>
  <c r="C3156" i="1"/>
  <c r="G3155" i="1"/>
  <c r="D3155" i="1"/>
  <c r="C3155" i="1"/>
  <c r="G3154" i="1"/>
  <c r="D3154" i="1"/>
  <c r="C3154" i="1"/>
  <c r="G3153" i="1"/>
  <c r="D3153" i="1"/>
  <c r="C3153" i="1"/>
  <c r="G3152" i="1"/>
  <c r="D3152" i="1"/>
  <c r="C3152" i="1"/>
  <c r="G3151" i="1"/>
  <c r="D3151" i="1"/>
  <c r="C3151" i="1"/>
  <c r="G3150" i="1"/>
  <c r="D3150" i="1"/>
  <c r="C3150" i="1"/>
  <c r="G3149" i="1"/>
  <c r="D3149" i="1"/>
  <c r="C3149" i="1"/>
  <c r="G3148" i="1"/>
  <c r="D3148" i="1"/>
  <c r="C3148" i="1"/>
  <c r="G3147" i="1"/>
  <c r="D3147" i="1"/>
  <c r="C3147" i="1"/>
  <c r="G3146" i="1"/>
  <c r="D3146" i="1"/>
  <c r="C3146" i="1"/>
  <c r="G3145" i="1"/>
  <c r="D3145" i="1"/>
  <c r="C3145" i="1"/>
  <c r="G3144" i="1"/>
  <c r="D3144" i="1"/>
  <c r="C3144" i="1"/>
  <c r="G3143" i="1"/>
  <c r="D3143" i="1"/>
  <c r="C3143" i="1"/>
  <c r="G3142" i="1"/>
  <c r="D3142" i="1"/>
  <c r="C3142" i="1"/>
  <c r="G3141" i="1"/>
  <c r="D3141" i="1"/>
  <c r="C3141" i="1"/>
  <c r="G3140" i="1"/>
  <c r="D3140" i="1"/>
  <c r="C3140" i="1"/>
  <c r="G3139" i="1"/>
  <c r="D3139" i="1"/>
  <c r="C3139" i="1"/>
  <c r="G3138" i="1"/>
  <c r="D3138" i="1"/>
  <c r="C3138" i="1"/>
  <c r="G3137" i="1"/>
  <c r="D3137" i="1"/>
  <c r="C3137" i="1"/>
  <c r="G3136" i="1"/>
  <c r="D3136" i="1"/>
  <c r="C3136" i="1"/>
  <c r="G3135" i="1"/>
  <c r="D3135" i="1"/>
  <c r="C3135" i="1"/>
  <c r="G3134" i="1"/>
  <c r="D3134" i="1"/>
  <c r="C3134" i="1"/>
  <c r="G3133" i="1"/>
  <c r="D3133" i="1"/>
  <c r="C3133" i="1"/>
  <c r="G3132" i="1"/>
  <c r="D3132" i="1"/>
  <c r="C3132" i="1"/>
  <c r="G3131" i="1"/>
  <c r="D3131" i="1"/>
  <c r="C3131" i="1"/>
  <c r="G3130" i="1"/>
  <c r="D3130" i="1"/>
  <c r="C3130" i="1"/>
  <c r="G3129" i="1"/>
  <c r="D3129" i="1"/>
  <c r="C3129" i="1"/>
  <c r="G3128" i="1"/>
  <c r="D3128" i="1"/>
  <c r="C3128" i="1"/>
  <c r="G3127" i="1"/>
  <c r="D3127" i="1"/>
  <c r="C3127" i="1"/>
  <c r="G3126" i="1"/>
  <c r="D3126" i="1"/>
  <c r="C3126" i="1"/>
  <c r="G3125" i="1"/>
  <c r="D3125" i="1"/>
  <c r="C3125" i="1"/>
  <c r="G3124" i="1"/>
  <c r="D3124" i="1"/>
  <c r="C3124" i="1"/>
  <c r="G3123" i="1"/>
  <c r="D3123" i="1"/>
  <c r="C3123" i="1"/>
  <c r="G3122" i="1"/>
  <c r="D3122" i="1"/>
  <c r="C3122" i="1"/>
  <c r="G3121" i="1"/>
  <c r="D3121" i="1"/>
  <c r="C3121" i="1"/>
  <c r="G3120" i="1"/>
  <c r="D3120" i="1"/>
  <c r="C3120" i="1"/>
  <c r="G3119" i="1"/>
  <c r="D3119" i="1"/>
  <c r="C3119" i="1"/>
  <c r="G3118" i="1"/>
  <c r="D3118" i="1"/>
  <c r="C3118" i="1"/>
  <c r="G3117" i="1"/>
  <c r="D3117" i="1"/>
  <c r="C3117" i="1"/>
  <c r="G3116" i="1"/>
  <c r="D3116" i="1"/>
  <c r="C3116" i="1"/>
  <c r="G3115" i="1"/>
  <c r="D3115" i="1"/>
  <c r="C3115" i="1"/>
  <c r="G3114" i="1"/>
  <c r="D3114" i="1"/>
  <c r="C3114" i="1"/>
  <c r="G3113" i="1"/>
  <c r="D3113" i="1"/>
  <c r="C3113" i="1"/>
  <c r="G3112" i="1"/>
  <c r="D3112" i="1"/>
  <c r="C3112" i="1"/>
  <c r="G3111" i="1"/>
  <c r="D3111" i="1"/>
  <c r="C3111" i="1"/>
  <c r="G3110" i="1"/>
  <c r="D3110" i="1"/>
  <c r="C3110" i="1"/>
  <c r="G3109" i="1"/>
  <c r="D3109" i="1"/>
  <c r="C3109" i="1"/>
  <c r="G3108" i="1"/>
  <c r="D3108" i="1"/>
  <c r="C3108" i="1"/>
  <c r="G3107" i="1"/>
  <c r="D3107" i="1"/>
  <c r="C3107" i="1"/>
  <c r="G3106" i="1"/>
  <c r="D3106" i="1"/>
  <c r="C3106" i="1"/>
  <c r="G3105" i="1"/>
  <c r="D3105" i="1"/>
  <c r="C3105" i="1"/>
  <c r="G3104" i="1"/>
  <c r="D3104" i="1"/>
  <c r="C3104" i="1"/>
  <c r="G3103" i="1"/>
  <c r="D3103" i="1"/>
  <c r="C3103" i="1"/>
  <c r="G3102" i="1"/>
  <c r="D3102" i="1"/>
  <c r="C3102" i="1"/>
  <c r="G3101" i="1"/>
  <c r="D3101" i="1"/>
  <c r="C3101" i="1"/>
  <c r="G3100" i="1"/>
  <c r="D3100" i="1"/>
  <c r="C3100" i="1"/>
  <c r="G3099" i="1"/>
  <c r="D3099" i="1"/>
  <c r="C3099" i="1"/>
  <c r="G3098" i="1"/>
  <c r="D3098" i="1"/>
  <c r="C3098" i="1"/>
  <c r="G3097" i="1"/>
  <c r="D3097" i="1"/>
  <c r="C3097" i="1"/>
  <c r="G3096" i="1"/>
  <c r="D3096" i="1"/>
  <c r="C3096" i="1"/>
  <c r="G3095" i="1"/>
  <c r="D3095" i="1"/>
  <c r="C3095" i="1"/>
  <c r="G3094" i="1"/>
  <c r="D3094" i="1"/>
  <c r="C3094" i="1"/>
  <c r="G3093" i="1"/>
  <c r="D3093" i="1"/>
  <c r="C3093" i="1"/>
  <c r="G3092" i="1"/>
  <c r="D3092" i="1"/>
  <c r="C3092" i="1"/>
  <c r="G3091" i="1"/>
  <c r="D3091" i="1"/>
  <c r="C3091" i="1"/>
  <c r="G3090" i="1"/>
  <c r="D3090" i="1"/>
  <c r="C3090" i="1"/>
  <c r="G3089" i="1"/>
  <c r="D3089" i="1"/>
  <c r="C3089" i="1"/>
  <c r="G3088" i="1"/>
  <c r="D3088" i="1"/>
  <c r="C3088" i="1"/>
  <c r="G3087" i="1"/>
  <c r="D3087" i="1"/>
  <c r="C3087" i="1"/>
  <c r="G3086" i="1"/>
  <c r="D3086" i="1"/>
  <c r="C3086" i="1"/>
  <c r="G3085" i="1"/>
  <c r="D3085" i="1"/>
  <c r="C3085" i="1"/>
  <c r="G3084" i="1"/>
  <c r="D3084" i="1"/>
  <c r="C3084" i="1"/>
  <c r="G3083" i="1"/>
  <c r="D3083" i="1"/>
  <c r="C3083" i="1"/>
  <c r="G3082" i="1"/>
  <c r="D3082" i="1"/>
  <c r="C3082" i="1"/>
  <c r="G3081" i="1"/>
  <c r="D3081" i="1"/>
  <c r="C3081" i="1"/>
  <c r="G3080" i="1"/>
  <c r="D3080" i="1"/>
  <c r="C3080" i="1"/>
  <c r="G3079" i="1"/>
  <c r="D3079" i="1"/>
  <c r="C3079" i="1"/>
  <c r="G3078" i="1"/>
  <c r="D3078" i="1"/>
  <c r="C3078" i="1"/>
  <c r="G3077" i="1"/>
  <c r="D3077" i="1"/>
  <c r="C3077" i="1"/>
  <c r="G3076" i="1"/>
  <c r="D3076" i="1"/>
  <c r="C3076" i="1"/>
  <c r="G3075" i="1"/>
  <c r="D3075" i="1"/>
  <c r="C3075" i="1"/>
  <c r="G3074" i="1"/>
  <c r="D3074" i="1"/>
  <c r="C3074" i="1"/>
  <c r="G3073" i="1"/>
  <c r="D3073" i="1"/>
  <c r="C3073" i="1"/>
  <c r="G3072" i="1"/>
  <c r="D3072" i="1"/>
  <c r="C3072" i="1"/>
  <c r="G3071" i="1"/>
  <c r="D3071" i="1"/>
  <c r="C3071" i="1"/>
  <c r="G3070" i="1"/>
  <c r="D3070" i="1"/>
  <c r="C3070" i="1"/>
  <c r="G3069" i="1"/>
  <c r="D3069" i="1"/>
  <c r="C3069" i="1"/>
  <c r="G3068" i="1"/>
  <c r="D3068" i="1"/>
  <c r="C3068" i="1"/>
  <c r="G3067" i="1"/>
  <c r="D3067" i="1"/>
  <c r="C3067" i="1"/>
  <c r="G3066" i="1"/>
  <c r="D3066" i="1"/>
  <c r="C3066" i="1"/>
  <c r="G3065" i="1"/>
  <c r="D3065" i="1"/>
  <c r="C3065" i="1"/>
  <c r="G3064" i="1"/>
  <c r="D3064" i="1"/>
  <c r="C3064" i="1"/>
  <c r="G3063" i="1"/>
  <c r="D3063" i="1"/>
  <c r="C3063" i="1"/>
  <c r="G3062" i="1"/>
  <c r="D3062" i="1"/>
  <c r="C3062" i="1"/>
  <c r="G3061" i="1"/>
  <c r="D3061" i="1"/>
  <c r="C3061" i="1"/>
  <c r="G3060" i="1"/>
  <c r="D3060" i="1"/>
  <c r="C3060" i="1"/>
  <c r="G3059" i="1"/>
  <c r="D3059" i="1"/>
  <c r="C3059" i="1"/>
  <c r="G3058" i="1"/>
  <c r="D3058" i="1"/>
  <c r="C3058" i="1"/>
  <c r="G3057" i="1"/>
  <c r="D3057" i="1"/>
  <c r="C3057" i="1"/>
  <c r="G3056" i="1"/>
  <c r="D3056" i="1"/>
  <c r="C3056" i="1"/>
  <c r="G3055" i="1"/>
  <c r="D3055" i="1"/>
  <c r="C3055" i="1"/>
  <c r="G3054" i="1"/>
  <c r="D3054" i="1"/>
  <c r="C3054" i="1"/>
  <c r="G3053" i="1"/>
  <c r="D3053" i="1"/>
  <c r="C3053" i="1"/>
  <c r="G3052" i="1"/>
  <c r="D3052" i="1"/>
  <c r="C3052" i="1"/>
  <c r="G3051" i="1"/>
  <c r="D3051" i="1"/>
  <c r="C3051" i="1"/>
  <c r="G3050" i="1"/>
  <c r="D3050" i="1"/>
  <c r="C3050" i="1"/>
  <c r="G3049" i="1"/>
  <c r="D3049" i="1"/>
  <c r="C3049" i="1"/>
  <c r="G3048" i="1"/>
  <c r="D3048" i="1"/>
  <c r="C3048" i="1"/>
  <c r="G3047" i="1"/>
  <c r="D3047" i="1"/>
  <c r="C3047" i="1"/>
  <c r="G3046" i="1"/>
  <c r="D3046" i="1"/>
  <c r="C3046" i="1"/>
  <c r="G3045" i="1"/>
  <c r="D3045" i="1"/>
  <c r="C3045" i="1"/>
  <c r="G3044" i="1"/>
  <c r="D3044" i="1"/>
  <c r="C3044" i="1"/>
  <c r="G3043" i="1"/>
  <c r="D3043" i="1"/>
  <c r="C3043" i="1"/>
  <c r="G3042" i="1"/>
  <c r="D3042" i="1"/>
  <c r="C3042" i="1"/>
  <c r="G3041" i="1"/>
  <c r="D3041" i="1"/>
  <c r="C3041" i="1"/>
  <c r="G3040" i="1"/>
  <c r="D3040" i="1"/>
  <c r="C3040" i="1"/>
  <c r="G3039" i="1"/>
  <c r="D3039" i="1"/>
  <c r="C3039" i="1"/>
  <c r="G3038" i="1"/>
  <c r="D3038" i="1"/>
  <c r="C3038" i="1"/>
  <c r="G3037" i="1"/>
  <c r="D3037" i="1"/>
  <c r="C3037" i="1"/>
  <c r="G3036" i="1"/>
  <c r="D3036" i="1"/>
  <c r="C3036" i="1"/>
  <c r="G3035" i="1"/>
  <c r="D3035" i="1"/>
  <c r="C3035" i="1"/>
  <c r="G3034" i="1"/>
  <c r="D3034" i="1"/>
  <c r="C3034" i="1"/>
  <c r="G3033" i="1"/>
  <c r="D3033" i="1"/>
  <c r="C3033" i="1"/>
  <c r="G3032" i="1"/>
  <c r="D3032" i="1"/>
  <c r="C3032" i="1"/>
  <c r="G3031" i="1"/>
  <c r="D3031" i="1"/>
  <c r="C3031" i="1"/>
  <c r="G3030" i="1"/>
  <c r="D3030" i="1"/>
  <c r="C3030" i="1"/>
  <c r="G3029" i="1"/>
  <c r="D3029" i="1"/>
  <c r="C3029" i="1"/>
  <c r="G3028" i="1"/>
  <c r="D3028" i="1"/>
  <c r="C3028" i="1"/>
  <c r="G3027" i="1"/>
  <c r="D3027" i="1"/>
  <c r="C3027" i="1"/>
  <c r="G3026" i="1"/>
  <c r="D3026" i="1"/>
  <c r="C3026" i="1"/>
  <c r="G3025" i="1"/>
  <c r="D3025" i="1"/>
  <c r="C3025" i="1"/>
  <c r="G3024" i="1"/>
  <c r="D3024" i="1"/>
  <c r="C3024" i="1"/>
  <c r="G3023" i="1"/>
  <c r="D3023" i="1"/>
  <c r="C3023" i="1"/>
  <c r="G3022" i="1"/>
  <c r="D3022" i="1"/>
  <c r="C3022" i="1"/>
  <c r="G3021" i="1"/>
  <c r="D3021" i="1"/>
  <c r="C3021" i="1"/>
  <c r="G3020" i="1"/>
  <c r="D3020" i="1"/>
  <c r="C3020" i="1"/>
  <c r="G3019" i="1"/>
  <c r="D3019" i="1"/>
  <c r="C3019" i="1"/>
  <c r="G3018" i="1"/>
  <c r="D3018" i="1"/>
  <c r="C3018" i="1"/>
  <c r="G3017" i="1"/>
  <c r="D3017" i="1"/>
  <c r="C3017" i="1"/>
  <c r="G3016" i="1"/>
  <c r="D3016" i="1"/>
  <c r="C3016" i="1"/>
  <c r="G3015" i="1"/>
  <c r="D3015" i="1"/>
  <c r="C3015" i="1"/>
  <c r="G3014" i="1"/>
  <c r="D3014" i="1"/>
  <c r="C3014" i="1"/>
  <c r="G3013" i="1"/>
  <c r="D3013" i="1"/>
  <c r="C3013" i="1"/>
  <c r="G3012" i="1"/>
  <c r="D3012" i="1"/>
  <c r="C3012" i="1"/>
  <c r="G3011" i="1"/>
  <c r="D3011" i="1"/>
  <c r="C3011" i="1"/>
  <c r="G3010" i="1"/>
  <c r="D3010" i="1"/>
  <c r="C3010" i="1"/>
  <c r="G3009" i="1"/>
  <c r="D3009" i="1"/>
  <c r="C3009" i="1"/>
  <c r="G3008" i="1"/>
  <c r="D3008" i="1"/>
  <c r="C3008" i="1"/>
  <c r="G3007" i="1"/>
  <c r="D3007" i="1"/>
  <c r="C3007" i="1"/>
  <c r="G3006" i="1"/>
  <c r="D3006" i="1"/>
  <c r="C3006" i="1"/>
  <c r="G3005" i="1"/>
  <c r="D3005" i="1"/>
  <c r="C3005" i="1"/>
  <c r="G3004" i="1"/>
  <c r="D3004" i="1"/>
  <c r="C3004" i="1"/>
  <c r="G3003" i="1"/>
  <c r="D3003" i="1"/>
  <c r="C3003" i="1"/>
  <c r="G3002" i="1"/>
  <c r="D3002" i="1"/>
  <c r="C3002" i="1"/>
  <c r="G3001" i="1"/>
  <c r="D3001" i="1"/>
  <c r="C3001" i="1"/>
  <c r="G3000" i="1"/>
  <c r="D3000" i="1"/>
  <c r="C3000" i="1"/>
  <c r="G2999" i="1"/>
  <c r="D2999" i="1"/>
  <c r="C2999" i="1"/>
  <c r="G2998" i="1"/>
  <c r="D2998" i="1"/>
  <c r="C2998" i="1"/>
  <c r="G2997" i="1"/>
  <c r="D2997" i="1"/>
  <c r="C2997" i="1"/>
  <c r="G2996" i="1"/>
  <c r="D2996" i="1"/>
  <c r="C2996" i="1"/>
  <c r="G2995" i="1"/>
  <c r="D2995" i="1"/>
  <c r="C2995" i="1"/>
  <c r="G2994" i="1"/>
  <c r="D2994" i="1"/>
  <c r="C2994" i="1"/>
  <c r="G2993" i="1"/>
  <c r="D2993" i="1"/>
  <c r="C2993" i="1"/>
  <c r="G2992" i="1"/>
  <c r="D2992" i="1"/>
  <c r="C2992" i="1"/>
  <c r="G2991" i="1"/>
  <c r="D2991" i="1"/>
  <c r="C2991" i="1"/>
  <c r="G2990" i="1"/>
  <c r="D2990" i="1"/>
  <c r="C2990" i="1"/>
  <c r="G2989" i="1"/>
  <c r="D2989" i="1"/>
  <c r="C2989" i="1"/>
  <c r="G2988" i="1"/>
  <c r="D2988" i="1"/>
  <c r="C2988" i="1"/>
  <c r="G2987" i="1"/>
  <c r="D2987" i="1"/>
  <c r="C2987" i="1"/>
  <c r="G2986" i="1"/>
  <c r="D2986" i="1"/>
  <c r="C2986" i="1"/>
  <c r="G2985" i="1"/>
  <c r="D2985" i="1"/>
  <c r="C2985" i="1"/>
  <c r="G2984" i="1"/>
  <c r="D2984" i="1"/>
  <c r="C2984" i="1"/>
  <c r="G2983" i="1"/>
  <c r="D2983" i="1"/>
  <c r="C2983" i="1"/>
  <c r="G2982" i="1"/>
  <c r="D2982" i="1"/>
  <c r="C2982" i="1"/>
  <c r="G2981" i="1"/>
  <c r="D2981" i="1"/>
  <c r="C2981" i="1"/>
  <c r="G2980" i="1"/>
  <c r="D2980" i="1"/>
  <c r="C2980" i="1"/>
  <c r="G2979" i="1"/>
  <c r="D2979" i="1"/>
  <c r="C2979" i="1"/>
  <c r="G2978" i="1"/>
  <c r="D2978" i="1"/>
  <c r="C2978" i="1"/>
  <c r="G2977" i="1"/>
  <c r="D2977" i="1"/>
  <c r="C2977" i="1"/>
  <c r="G2976" i="1"/>
  <c r="D2976" i="1"/>
  <c r="C2976" i="1"/>
  <c r="G2975" i="1"/>
  <c r="D2975" i="1"/>
  <c r="C2975" i="1"/>
  <c r="G2974" i="1"/>
  <c r="D2974" i="1"/>
  <c r="C2974" i="1"/>
  <c r="G2973" i="1"/>
  <c r="D2973" i="1"/>
  <c r="C2973" i="1"/>
  <c r="G2972" i="1"/>
  <c r="D2972" i="1"/>
  <c r="C2972" i="1"/>
  <c r="G2971" i="1"/>
  <c r="D2971" i="1"/>
  <c r="C2971" i="1"/>
  <c r="G2970" i="1"/>
  <c r="D2970" i="1"/>
  <c r="C2970" i="1"/>
  <c r="G2969" i="1"/>
  <c r="D2969" i="1"/>
  <c r="C2969" i="1"/>
  <c r="G2968" i="1"/>
  <c r="D2968" i="1"/>
  <c r="C2968" i="1"/>
  <c r="G2967" i="1"/>
  <c r="D2967" i="1"/>
  <c r="C2967" i="1"/>
  <c r="G2966" i="1"/>
  <c r="D2966" i="1"/>
  <c r="C2966" i="1"/>
  <c r="G2965" i="1"/>
  <c r="D2965" i="1"/>
  <c r="C2965" i="1"/>
  <c r="G2964" i="1"/>
  <c r="D2964" i="1"/>
  <c r="C2964" i="1"/>
  <c r="G2963" i="1"/>
  <c r="D2963" i="1"/>
  <c r="C2963" i="1"/>
  <c r="G2962" i="1"/>
  <c r="D2962" i="1"/>
  <c r="C2962" i="1"/>
  <c r="G2961" i="1"/>
  <c r="D2961" i="1"/>
  <c r="C2961" i="1"/>
  <c r="G2960" i="1"/>
  <c r="D2960" i="1"/>
  <c r="C2960" i="1"/>
  <c r="G2959" i="1"/>
  <c r="D2959" i="1"/>
  <c r="C2959" i="1"/>
  <c r="G2958" i="1"/>
  <c r="D2958" i="1"/>
  <c r="C2958" i="1"/>
  <c r="G2957" i="1"/>
  <c r="D2957" i="1"/>
  <c r="C2957" i="1"/>
  <c r="G2956" i="1"/>
  <c r="D2956" i="1"/>
  <c r="C2956" i="1"/>
  <c r="G2955" i="1"/>
  <c r="D2955" i="1"/>
  <c r="C2955" i="1"/>
  <c r="G2954" i="1"/>
  <c r="D2954" i="1"/>
  <c r="C2954" i="1"/>
  <c r="G2953" i="1"/>
  <c r="D2953" i="1"/>
  <c r="C2953" i="1"/>
  <c r="G2952" i="1"/>
  <c r="D2952" i="1"/>
  <c r="C2952" i="1"/>
  <c r="G2951" i="1"/>
  <c r="D2951" i="1"/>
  <c r="C2951" i="1"/>
  <c r="G2950" i="1"/>
  <c r="D2950" i="1"/>
  <c r="C2950" i="1"/>
  <c r="G2949" i="1"/>
  <c r="D2949" i="1"/>
  <c r="C2949" i="1"/>
  <c r="G2948" i="1"/>
  <c r="D2948" i="1"/>
  <c r="C2948" i="1"/>
  <c r="G2947" i="1"/>
  <c r="D2947" i="1"/>
  <c r="C2947" i="1"/>
  <c r="G2946" i="1"/>
  <c r="D2946" i="1"/>
  <c r="C2946" i="1"/>
  <c r="G2945" i="1"/>
  <c r="D2945" i="1"/>
  <c r="C2945" i="1"/>
  <c r="G2944" i="1"/>
  <c r="D2944" i="1"/>
  <c r="C2944" i="1"/>
  <c r="G2943" i="1"/>
  <c r="D2943" i="1"/>
  <c r="C2943" i="1"/>
  <c r="G2942" i="1"/>
  <c r="D2942" i="1"/>
  <c r="C2942" i="1"/>
  <c r="G2941" i="1"/>
  <c r="D2941" i="1"/>
  <c r="C2941" i="1"/>
  <c r="G2940" i="1"/>
  <c r="D2940" i="1"/>
  <c r="C2940" i="1"/>
  <c r="G2939" i="1"/>
  <c r="D2939" i="1"/>
  <c r="C2939" i="1"/>
  <c r="G2938" i="1"/>
  <c r="D2938" i="1"/>
  <c r="C2938" i="1"/>
  <c r="G2937" i="1"/>
  <c r="D2937" i="1"/>
  <c r="C2937" i="1"/>
  <c r="G2936" i="1"/>
  <c r="D2936" i="1"/>
  <c r="C2936" i="1"/>
  <c r="G2935" i="1"/>
  <c r="D2935" i="1"/>
  <c r="C2935" i="1"/>
  <c r="G2934" i="1"/>
  <c r="D2934" i="1"/>
  <c r="C2934" i="1"/>
  <c r="G2933" i="1"/>
  <c r="D2933" i="1"/>
  <c r="C2933" i="1"/>
  <c r="G2932" i="1"/>
  <c r="D2932" i="1"/>
  <c r="C2932" i="1"/>
  <c r="G2931" i="1"/>
  <c r="D2931" i="1"/>
  <c r="C2931" i="1"/>
  <c r="G2930" i="1"/>
  <c r="D2930" i="1"/>
  <c r="C2930" i="1"/>
  <c r="G2929" i="1"/>
  <c r="D2929" i="1"/>
  <c r="C2929" i="1"/>
  <c r="G2928" i="1"/>
  <c r="D2928" i="1"/>
  <c r="C2928" i="1"/>
  <c r="G2927" i="1"/>
  <c r="D2927" i="1"/>
  <c r="C2927" i="1"/>
  <c r="G2926" i="1"/>
  <c r="D2926" i="1"/>
  <c r="C2926" i="1"/>
  <c r="G2925" i="1"/>
  <c r="D2925" i="1"/>
  <c r="C2925" i="1"/>
  <c r="G2924" i="1"/>
  <c r="D2924" i="1"/>
  <c r="C2924" i="1"/>
  <c r="G2923" i="1"/>
  <c r="D2923" i="1"/>
  <c r="C2923" i="1"/>
  <c r="G2922" i="1"/>
  <c r="D2922" i="1"/>
  <c r="C2922" i="1"/>
  <c r="G2921" i="1"/>
  <c r="D2921" i="1"/>
  <c r="C2921" i="1"/>
  <c r="G2920" i="1"/>
  <c r="D2920" i="1"/>
  <c r="C2920" i="1"/>
  <c r="G2919" i="1"/>
  <c r="D2919" i="1"/>
  <c r="C2919" i="1"/>
  <c r="G2918" i="1"/>
  <c r="D2918" i="1"/>
  <c r="C2918" i="1"/>
  <c r="G2917" i="1"/>
  <c r="D2917" i="1"/>
  <c r="C2917" i="1"/>
  <c r="G2916" i="1"/>
  <c r="D2916" i="1"/>
  <c r="C2916" i="1"/>
  <c r="G2915" i="1"/>
  <c r="D2915" i="1"/>
  <c r="C2915" i="1"/>
  <c r="G2914" i="1"/>
  <c r="D2914" i="1"/>
  <c r="C2914" i="1"/>
  <c r="G2913" i="1"/>
  <c r="D2913" i="1"/>
  <c r="C2913" i="1"/>
  <c r="G2912" i="1"/>
  <c r="D2912" i="1"/>
  <c r="C2912" i="1"/>
  <c r="G2911" i="1"/>
  <c r="D2911" i="1"/>
  <c r="C2911" i="1"/>
  <c r="G2910" i="1"/>
  <c r="D2910" i="1"/>
  <c r="C2910" i="1"/>
  <c r="G2909" i="1"/>
  <c r="D2909" i="1"/>
  <c r="C2909" i="1"/>
  <c r="G2908" i="1"/>
  <c r="D2908" i="1"/>
  <c r="C2908" i="1"/>
  <c r="G2907" i="1"/>
  <c r="D2907" i="1"/>
  <c r="C2907" i="1"/>
  <c r="G2906" i="1"/>
  <c r="D2906" i="1"/>
  <c r="C2906" i="1"/>
  <c r="G2905" i="1"/>
  <c r="D2905" i="1"/>
  <c r="C2905" i="1"/>
  <c r="G2904" i="1"/>
  <c r="D2904" i="1"/>
  <c r="C2904" i="1"/>
  <c r="G2903" i="1"/>
  <c r="D2903" i="1"/>
  <c r="C2903" i="1"/>
  <c r="G2902" i="1"/>
  <c r="D2902" i="1"/>
  <c r="C2902" i="1"/>
  <c r="G2901" i="1"/>
  <c r="D2901" i="1"/>
  <c r="C2901" i="1"/>
  <c r="G2900" i="1"/>
  <c r="D2900" i="1"/>
  <c r="C2900" i="1"/>
  <c r="G2899" i="1"/>
  <c r="D2899" i="1"/>
  <c r="C2899" i="1"/>
  <c r="G2898" i="1"/>
  <c r="D2898" i="1"/>
  <c r="C2898" i="1"/>
  <c r="G2897" i="1"/>
  <c r="D2897" i="1"/>
  <c r="C2897" i="1"/>
  <c r="G2896" i="1"/>
  <c r="D2896" i="1"/>
  <c r="C2896" i="1"/>
  <c r="G2895" i="1"/>
  <c r="D2895" i="1"/>
  <c r="C2895" i="1"/>
  <c r="G2894" i="1"/>
  <c r="D2894" i="1"/>
  <c r="C2894" i="1"/>
  <c r="G2893" i="1"/>
  <c r="D2893" i="1"/>
  <c r="C2893" i="1"/>
  <c r="G2892" i="1"/>
  <c r="D2892" i="1"/>
  <c r="C2892" i="1"/>
  <c r="G2891" i="1"/>
  <c r="D2891" i="1"/>
  <c r="C2891" i="1"/>
  <c r="G2890" i="1"/>
  <c r="D2890" i="1"/>
  <c r="C2890" i="1"/>
  <c r="G2889" i="1"/>
  <c r="D2889" i="1"/>
  <c r="C2889" i="1"/>
  <c r="G2888" i="1"/>
  <c r="D2888" i="1"/>
  <c r="C2888" i="1"/>
  <c r="G2887" i="1"/>
  <c r="D2887" i="1"/>
  <c r="C2887" i="1"/>
  <c r="G2886" i="1"/>
  <c r="D2886" i="1"/>
  <c r="C2886" i="1"/>
  <c r="G2885" i="1"/>
  <c r="D2885" i="1"/>
  <c r="C2885" i="1"/>
  <c r="G2884" i="1"/>
  <c r="D2884" i="1"/>
  <c r="C2884" i="1"/>
  <c r="G2883" i="1"/>
  <c r="D2883" i="1"/>
  <c r="C2883" i="1"/>
  <c r="G2882" i="1"/>
  <c r="D2882" i="1"/>
  <c r="C2882" i="1"/>
  <c r="G2881" i="1"/>
  <c r="D2881" i="1"/>
  <c r="C2881" i="1"/>
  <c r="G2880" i="1"/>
  <c r="D2880" i="1"/>
  <c r="C2880" i="1"/>
  <c r="G2879" i="1"/>
  <c r="D2879" i="1"/>
  <c r="C2879" i="1"/>
  <c r="G2878" i="1"/>
  <c r="D2878" i="1"/>
  <c r="C2878" i="1"/>
  <c r="G2877" i="1"/>
  <c r="D2877" i="1"/>
  <c r="C2877" i="1"/>
  <c r="G2876" i="1"/>
  <c r="D2876" i="1"/>
  <c r="C2876" i="1"/>
  <c r="G2875" i="1"/>
  <c r="D2875" i="1"/>
  <c r="C2875" i="1"/>
  <c r="G2874" i="1"/>
  <c r="D2874" i="1"/>
  <c r="C2874" i="1"/>
  <c r="G2873" i="1"/>
  <c r="D2873" i="1"/>
  <c r="C2873" i="1"/>
  <c r="G2872" i="1"/>
  <c r="D2872" i="1"/>
  <c r="C2872" i="1"/>
  <c r="G2871" i="1"/>
  <c r="D2871" i="1"/>
  <c r="C2871" i="1"/>
  <c r="G2870" i="1"/>
  <c r="D2870" i="1"/>
  <c r="C2870" i="1"/>
  <c r="G2869" i="1"/>
  <c r="D2869" i="1"/>
  <c r="C2869" i="1"/>
  <c r="G2868" i="1"/>
  <c r="D2868" i="1"/>
  <c r="C2868" i="1"/>
  <c r="G2867" i="1"/>
  <c r="D2867" i="1"/>
  <c r="C2867" i="1"/>
  <c r="G2866" i="1"/>
  <c r="D2866" i="1"/>
  <c r="C2866" i="1"/>
  <c r="G2865" i="1"/>
  <c r="D2865" i="1"/>
  <c r="C2865" i="1"/>
  <c r="G2864" i="1"/>
  <c r="D2864" i="1"/>
  <c r="C2864" i="1"/>
  <c r="G2863" i="1"/>
  <c r="D2863" i="1"/>
  <c r="C2863" i="1"/>
  <c r="G2862" i="1"/>
  <c r="D2862" i="1"/>
  <c r="C2862" i="1"/>
  <c r="G2861" i="1"/>
  <c r="D2861" i="1"/>
  <c r="C2861" i="1"/>
  <c r="G2860" i="1"/>
  <c r="D2860" i="1"/>
  <c r="C2860" i="1"/>
  <c r="G2859" i="1"/>
  <c r="D2859" i="1"/>
  <c r="C2859" i="1"/>
  <c r="G2858" i="1"/>
  <c r="D2858" i="1"/>
  <c r="C2858" i="1"/>
  <c r="G2857" i="1"/>
  <c r="D2857" i="1"/>
  <c r="C2857" i="1"/>
  <c r="G2856" i="1"/>
  <c r="D2856" i="1"/>
  <c r="C2856" i="1"/>
  <c r="G2855" i="1"/>
  <c r="D2855" i="1"/>
  <c r="C2855" i="1"/>
  <c r="G2854" i="1"/>
  <c r="D2854" i="1"/>
  <c r="C2854" i="1"/>
  <c r="G2853" i="1"/>
  <c r="D2853" i="1"/>
  <c r="C2853" i="1"/>
  <c r="G2852" i="1"/>
  <c r="D2852" i="1"/>
  <c r="C2852" i="1"/>
  <c r="G2851" i="1"/>
  <c r="D2851" i="1"/>
  <c r="C2851" i="1"/>
  <c r="G2850" i="1"/>
  <c r="D2850" i="1"/>
  <c r="C2850" i="1"/>
  <c r="G2849" i="1"/>
  <c r="D2849" i="1"/>
  <c r="C2849" i="1"/>
  <c r="G2848" i="1"/>
  <c r="D2848" i="1"/>
  <c r="C2848" i="1"/>
  <c r="G2847" i="1"/>
  <c r="D2847" i="1"/>
  <c r="C2847" i="1"/>
  <c r="G2846" i="1"/>
  <c r="D2846" i="1"/>
  <c r="C2846" i="1"/>
  <c r="G2845" i="1"/>
  <c r="D2845" i="1"/>
  <c r="C2845" i="1"/>
  <c r="G2844" i="1"/>
  <c r="D2844" i="1"/>
  <c r="C2844" i="1"/>
  <c r="G2843" i="1"/>
  <c r="D2843" i="1"/>
  <c r="C2843" i="1"/>
  <c r="G2842" i="1"/>
  <c r="D2842" i="1"/>
  <c r="C2842" i="1"/>
  <c r="G2841" i="1"/>
  <c r="D2841" i="1"/>
  <c r="C2841" i="1"/>
  <c r="G2840" i="1"/>
  <c r="D2840" i="1"/>
  <c r="C2840" i="1"/>
  <c r="G2839" i="1"/>
  <c r="D2839" i="1"/>
  <c r="C2839" i="1"/>
  <c r="G2838" i="1"/>
  <c r="D2838" i="1"/>
  <c r="C2838" i="1"/>
  <c r="G2837" i="1"/>
  <c r="D2837" i="1"/>
  <c r="C2837" i="1"/>
  <c r="G2836" i="1"/>
  <c r="D2836" i="1"/>
  <c r="C2836" i="1"/>
  <c r="G2835" i="1"/>
  <c r="D2835" i="1"/>
  <c r="C2835" i="1"/>
  <c r="G2834" i="1"/>
  <c r="D2834" i="1"/>
  <c r="C2834" i="1"/>
  <c r="G2833" i="1"/>
  <c r="D2833" i="1"/>
  <c r="C2833" i="1"/>
  <c r="G2832" i="1"/>
  <c r="D2832" i="1"/>
  <c r="C2832" i="1"/>
  <c r="G2831" i="1"/>
  <c r="D2831" i="1"/>
  <c r="C2831" i="1"/>
  <c r="G2830" i="1"/>
  <c r="D2830" i="1"/>
  <c r="C2830" i="1"/>
  <c r="G2829" i="1"/>
  <c r="D2829" i="1"/>
  <c r="C2829" i="1"/>
  <c r="G2828" i="1"/>
  <c r="D2828" i="1"/>
  <c r="C2828" i="1"/>
  <c r="G2827" i="1"/>
  <c r="D2827" i="1"/>
  <c r="C2827" i="1"/>
  <c r="G2826" i="1"/>
  <c r="D2826" i="1"/>
  <c r="C2826" i="1"/>
  <c r="G2825" i="1"/>
  <c r="D2825" i="1"/>
  <c r="C2825" i="1"/>
  <c r="G2824" i="1"/>
  <c r="D2824" i="1"/>
  <c r="C2824" i="1"/>
  <c r="G2823" i="1"/>
  <c r="D2823" i="1"/>
  <c r="C2823" i="1"/>
  <c r="G2822" i="1"/>
  <c r="D2822" i="1"/>
  <c r="C2822" i="1"/>
  <c r="G2821" i="1"/>
  <c r="D2821" i="1"/>
  <c r="C2821" i="1"/>
  <c r="G2820" i="1"/>
  <c r="D2820" i="1"/>
  <c r="C2820" i="1"/>
  <c r="G2819" i="1"/>
  <c r="D2819" i="1"/>
  <c r="C2819" i="1"/>
  <c r="G2818" i="1"/>
  <c r="D2818" i="1"/>
  <c r="C2818" i="1"/>
  <c r="G2817" i="1"/>
  <c r="D2817" i="1"/>
  <c r="C2817" i="1"/>
  <c r="G2816" i="1"/>
  <c r="D2816" i="1"/>
  <c r="C2816" i="1"/>
  <c r="G2815" i="1"/>
  <c r="D2815" i="1"/>
  <c r="C2815" i="1"/>
  <c r="G2814" i="1"/>
  <c r="D2814" i="1"/>
  <c r="C2814" i="1"/>
  <c r="G2813" i="1"/>
  <c r="D2813" i="1"/>
  <c r="C2813" i="1"/>
  <c r="G2812" i="1"/>
  <c r="D2812" i="1"/>
  <c r="C2812" i="1"/>
  <c r="G2811" i="1"/>
  <c r="D2811" i="1"/>
  <c r="C2811" i="1"/>
  <c r="G2810" i="1"/>
  <c r="D2810" i="1"/>
  <c r="C2810" i="1"/>
  <c r="G2809" i="1"/>
  <c r="D2809" i="1"/>
  <c r="C2809" i="1"/>
  <c r="G2808" i="1"/>
  <c r="D2808" i="1"/>
  <c r="C2808" i="1"/>
  <c r="G2807" i="1"/>
  <c r="D2807" i="1"/>
  <c r="C2807" i="1"/>
  <c r="G2806" i="1"/>
  <c r="D2806" i="1"/>
  <c r="C2806" i="1"/>
  <c r="G2805" i="1"/>
  <c r="D2805" i="1"/>
  <c r="C2805" i="1"/>
  <c r="G2804" i="1"/>
  <c r="D2804" i="1"/>
  <c r="C2804" i="1"/>
  <c r="G2803" i="1"/>
  <c r="D2803" i="1"/>
  <c r="C2803" i="1"/>
  <c r="G2802" i="1"/>
  <c r="D2802" i="1"/>
  <c r="C2802" i="1"/>
  <c r="G2801" i="1"/>
  <c r="D2801" i="1"/>
  <c r="C2801" i="1"/>
  <c r="G2800" i="1"/>
  <c r="D2800" i="1"/>
  <c r="C2800" i="1"/>
  <c r="G2799" i="1"/>
  <c r="D2799" i="1"/>
  <c r="C2799" i="1"/>
  <c r="G2798" i="1"/>
  <c r="D2798" i="1"/>
  <c r="C2798" i="1"/>
  <c r="G2797" i="1"/>
  <c r="D2797" i="1"/>
  <c r="C2797" i="1"/>
  <c r="G2796" i="1"/>
  <c r="D2796" i="1"/>
  <c r="C2796" i="1"/>
  <c r="G2795" i="1"/>
  <c r="D2795" i="1"/>
  <c r="C2795" i="1"/>
  <c r="G2794" i="1"/>
  <c r="D2794" i="1"/>
  <c r="C2794" i="1"/>
  <c r="G2793" i="1"/>
  <c r="D2793" i="1"/>
  <c r="C2793" i="1"/>
  <c r="G2792" i="1"/>
  <c r="D2792" i="1"/>
  <c r="C2792" i="1"/>
  <c r="G2791" i="1"/>
  <c r="D2791" i="1"/>
  <c r="C2791" i="1"/>
  <c r="G2790" i="1"/>
  <c r="D2790" i="1"/>
  <c r="C2790" i="1"/>
  <c r="G2789" i="1"/>
  <c r="D2789" i="1"/>
  <c r="C2789" i="1"/>
  <c r="G2788" i="1"/>
  <c r="D2788" i="1"/>
  <c r="C2788" i="1"/>
  <c r="G2787" i="1"/>
  <c r="D2787" i="1"/>
  <c r="C2787" i="1"/>
  <c r="G2786" i="1"/>
  <c r="D2786" i="1"/>
  <c r="C2786" i="1"/>
  <c r="G2785" i="1"/>
  <c r="D2785" i="1"/>
  <c r="C2785" i="1"/>
  <c r="G2784" i="1"/>
  <c r="D2784" i="1"/>
  <c r="C2784" i="1"/>
  <c r="G2783" i="1"/>
  <c r="D2783" i="1"/>
  <c r="C2783" i="1"/>
  <c r="G2782" i="1"/>
  <c r="D2782" i="1"/>
  <c r="C2782" i="1"/>
  <c r="G2781" i="1"/>
  <c r="D2781" i="1"/>
  <c r="C2781" i="1"/>
  <c r="G2780" i="1"/>
  <c r="D2780" i="1"/>
  <c r="C2780" i="1"/>
  <c r="G2779" i="1"/>
  <c r="D2779" i="1"/>
  <c r="C2779" i="1"/>
  <c r="G2778" i="1"/>
  <c r="D2778" i="1"/>
  <c r="C2778" i="1"/>
  <c r="G2777" i="1"/>
  <c r="D2777" i="1"/>
  <c r="C2777" i="1"/>
  <c r="G2776" i="1"/>
  <c r="D2776" i="1"/>
  <c r="C2776" i="1"/>
  <c r="G2775" i="1"/>
  <c r="D2775" i="1"/>
  <c r="C2775" i="1"/>
  <c r="G2774" i="1"/>
  <c r="D2774" i="1"/>
  <c r="C2774" i="1"/>
  <c r="G2773" i="1"/>
  <c r="D2773" i="1"/>
  <c r="C2773" i="1"/>
  <c r="G2772" i="1"/>
  <c r="D2772" i="1"/>
  <c r="C2772" i="1"/>
  <c r="G2771" i="1"/>
  <c r="D2771" i="1"/>
  <c r="C2771" i="1"/>
  <c r="G2770" i="1"/>
  <c r="D2770" i="1"/>
  <c r="C2770" i="1"/>
  <c r="G2769" i="1"/>
  <c r="D2769" i="1"/>
  <c r="C2769" i="1"/>
  <c r="G2768" i="1"/>
  <c r="D2768" i="1"/>
  <c r="C2768" i="1"/>
  <c r="G2767" i="1"/>
  <c r="D2767" i="1"/>
  <c r="C2767" i="1"/>
  <c r="G2766" i="1"/>
  <c r="D2766" i="1"/>
  <c r="C2766" i="1"/>
  <c r="G2765" i="1"/>
  <c r="D2765" i="1"/>
  <c r="C2765" i="1"/>
  <c r="G2764" i="1"/>
  <c r="D2764" i="1"/>
  <c r="C2764" i="1"/>
  <c r="G2763" i="1"/>
  <c r="D2763" i="1"/>
  <c r="C2763" i="1"/>
  <c r="G2762" i="1"/>
  <c r="D2762" i="1"/>
  <c r="C2762" i="1"/>
  <c r="G2761" i="1"/>
  <c r="D2761" i="1"/>
  <c r="C2761" i="1"/>
  <c r="G2760" i="1"/>
  <c r="D2760" i="1"/>
  <c r="C2760" i="1"/>
  <c r="G2759" i="1"/>
  <c r="D2759" i="1"/>
  <c r="C2759" i="1"/>
  <c r="G2758" i="1"/>
  <c r="D2758" i="1"/>
  <c r="C2758" i="1"/>
  <c r="G2757" i="1"/>
  <c r="D2757" i="1"/>
  <c r="C2757" i="1"/>
  <c r="G2756" i="1"/>
  <c r="D2756" i="1"/>
  <c r="C2756" i="1"/>
  <c r="G2755" i="1"/>
  <c r="D2755" i="1"/>
  <c r="C2755" i="1"/>
  <c r="G2754" i="1"/>
  <c r="D2754" i="1"/>
  <c r="C2754" i="1"/>
  <c r="G2753" i="1"/>
  <c r="D2753" i="1"/>
  <c r="C2753" i="1"/>
  <c r="G2752" i="1"/>
  <c r="D2752" i="1"/>
  <c r="C2752" i="1"/>
  <c r="G2751" i="1"/>
  <c r="D2751" i="1"/>
  <c r="C2751" i="1"/>
  <c r="G2750" i="1"/>
  <c r="D2750" i="1"/>
  <c r="C2750" i="1"/>
  <c r="G2749" i="1"/>
  <c r="D2749" i="1"/>
  <c r="C2749" i="1"/>
  <c r="G2748" i="1"/>
  <c r="D2748" i="1"/>
  <c r="C2748" i="1"/>
  <c r="G2747" i="1"/>
  <c r="D2747" i="1"/>
  <c r="C2747" i="1"/>
  <c r="G2746" i="1"/>
  <c r="D2746" i="1"/>
  <c r="C2746" i="1"/>
  <c r="G2745" i="1"/>
  <c r="D2745" i="1"/>
  <c r="C2745" i="1"/>
  <c r="G2744" i="1"/>
  <c r="D2744" i="1"/>
  <c r="C2744" i="1"/>
  <c r="G2743" i="1"/>
  <c r="D2743" i="1"/>
  <c r="C2743" i="1"/>
  <c r="G2742" i="1"/>
  <c r="D2742" i="1"/>
  <c r="C2742" i="1"/>
  <c r="G2741" i="1"/>
  <c r="D2741" i="1"/>
  <c r="C2741" i="1"/>
  <c r="G2740" i="1"/>
  <c r="D2740" i="1"/>
  <c r="C2740" i="1"/>
  <c r="G2739" i="1"/>
  <c r="D2739" i="1"/>
  <c r="C2739" i="1"/>
  <c r="G2738" i="1"/>
  <c r="D2738" i="1"/>
  <c r="C2738" i="1"/>
  <c r="G2737" i="1"/>
  <c r="D2737" i="1"/>
  <c r="C2737" i="1"/>
  <c r="G2736" i="1"/>
  <c r="D2736" i="1"/>
  <c r="C2736" i="1"/>
  <c r="G2735" i="1"/>
  <c r="D2735" i="1"/>
  <c r="C2735" i="1"/>
  <c r="G2734" i="1"/>
  <c r="D2734" i="1"/>
  <c r="C2734" i="1"/>
  <c r="G2733" i="1"/>
  <c r="D2733" i="1"/>
  <c r="C2733" i="1"/>
  <c r="G2732" i="1"/>
  <c r="D2732" i="1"/>
  <c r="C2732" i="1"/>
  <c r="G2731" i="1"/>
  <c r="D2731" i="1"/>
  <c r="C2731" i="1"/>
  <c r="G2730" i="1"/>
  <c r="D2730" i="1"/>
  <c r="C2730" i="1"/>
  <c r="G2729" i="1"/>
  <c r="D2729" i="1"/>
  <c r="C2729" i="1"/>
  <c r="G2728" i="1"/>
  <c r="D2728" i="1"/>
  <c r="C2728" i="1"/>
  <c r="G2727" i="1"/>
  <c r="D2727" i="1"/>
  <c r="C2727" i="1"/>
  <c r="G2726" i="1"/>
  <c r="D2726" i="1"/>
  <c r="C2726" i="1"/>
  <c r="G2725" i="1"/>
  <c r="D2725" i="1"/>
  <c r="C2725" i="1"/>
  <c r="G2724" i="1"/>
  <c r="D2724" i="1"/>
  <c r="C2724" i="1"/>
  <c r="G2723" i="1"/>
  <c r="D2723" i="1"/>
  <c r="C2723" i="1"/>
  <c r="G2722" i="1"/>
  <c r="D2722" i="1"/>
  <c r="C2722" i="1"/>
  <c r="G2721" i="1"/>
  <c r="D2721" i="1"/>
  <c r="C2721" i="1"/>
  <c r="G2720" i="1"/>
  <c r="D2720" i="1"/>
  <c r="C2720" i="1"/>
  <c r="G2719" i="1"/>
  <c r="D2719" i="1"/>
  <c r="C2719" i="1"/>
  <c r="G2718" i="1"/>
  <c r="D2718" i="1"/>
  <c r="C2718" i="1"/>
  <c r="G2717" i="1"/>
  <c r="D2717" i="1"/>
  <c r="C2717" i="1"/>
  <c r="G2716" i="1"/>
  <c r="D2716" i="1"/>
  <c r="C2716" i="1"/>
  <c r="G2715" i="1"/>
  <c r="D2715" i="1"/>
  <c r="C2715" i="1"/>
  <c r="G2714" i="1"/>
  <c r="D2714" i="1"/>
  <c r="C2714" i="1"/>
  <c r="G2713" i="1"/>
  <c r="D2713" i="1"/>
  <c r="C2713" i="1"/>
  <c r="G2712" i="1"/>
  <c r="D2712" i="1"/>
  <c r="C2712" i="1"/>
  <c r="G2711" i="1"/>
  <c r="D2711" i="1"/>
  <c r="C2711" i="1"/>
  <c r="G2710" i="1"/>
  <c r="D2710" i="1"/>
  <c r="C2710" i="1"/>
  <c r="G2709" i="1"/>
  <c r="D2709" i="1"/>
  <c r="C2709" i="1"/>
  <c r="G2708" i="1"/>
  <c r="D2708" i="1"/>
  <c r="C2708" i="1"/>
  <c r="G2707" i="1"/>
  <c r="D2707" i="1"/>
  <c r="C2707" i="1"/>
  <c r="G2706" i="1"/>
  <c r="D2706" i="1"/>
  <c r="C2706" i="1"/>
  <c r="G2705" i="1"/>
  <c r="D2705" i="1"/>
  <c r="C2705" i="1"/>
  <c r="G2704" i="1"/>
  <c r="D2704" i="1"/>
  <c r="C2704" i="1"/>
  <c r="G2703" i="1"/>
  <c r="D2703" i="1"/>
  <c r="C2703" i="1"/>
  <c r="G2702" i="1"/>
  <c r="D2702" i="1"/>
  <c r="C2702" i="1"/>
  <c r="G2701" i="1"/>
  <c r="D2701" i="1"/>
  <c r="C2701" i="1"/>
  <c r="G2700" i="1"/>
  <c r="D2700" i="1"/>
  <c r="C2700" i="1"/>
  <c r="G2699" i="1"/>
  <c r="D2699" i="1"/>
  <c r="C2699" i="1"/>
  <c r="G2698" i="1"/>
  <c r="D2698" i="1"/>
  <c r="C2698" i="1"/>
  <c r="G2697" i="1"/>
  <c r="D2697" i="1"/>
  <c r="C2697" i="1"/>
  <c r="G2696" i="1"/>
  <c r="D2696" i="1"/>
  <c r="C2696" i="1"/>
  <c r="G2695" i="1"/>
  <c r="D2695" i="1"/>
  <c r="C2695" i="1"/>
  <c r="G2694" i="1"/>
  <c r="D2694" i="1"/>
  <c r="C2694" i="1"/>
  <c r="G2693" i="1"/>
  <c r="D2693" i="1"/>
  <c r="C2693" i="1"/>
  <c r="G2692" i="1"/>
  <c r="D2692" i="1"/>
  <c r="C2692" i="1"/>
  <c r="G2691" i="1"/>
  <c r="D2691" i="1"/>
  <c r="C2691" i="1"/>
  <c r="G2690" i="1"/>
  <c r="D2690" i="1"/>
  <c r="C2690" i="1"/>
  <c r="G2689" i="1"/>
  <c r="D2689" i="1"/>
  <c r="C2689" i="1"/>
  <c r="G2688" i="1"/>
  <c r="D2688" i="1"/>
  <c r="C2688" i="1"/>
  <c r="G2687" i="1"/>
  <c r="D2687" i="1"/>
  <c r="C2687" i="1"/>
  <c r="G2686" i="1"/>
  <c r="D2686" i="1"/>
  <c r="C2686" i="1"/>
  <c r="G2685" i="1"/>
  <c r="D2685" i="1"/>
  <c r="C2685" i="1"/>
  <c r="G2684" i="1"/>
  <c r="D2684" i="1"/>
  <c r="C2684" i="1"/>
  <c r="G2683" i="1"/>
  <c r="D2683" i="1"/>
  <c r="C2683" i="1"/>
  <c r="G2682" i="1"/>
  <c r="D2682" i="1"/>
  <c r="C2682" i="1"/>
  <c r="G2681" i="1"/>
  <c r="D2681" i="1"/>
  <c r="C2681" i="1"/>
  <c r="G2680" i="1"/>
  <c r="D2680" i="1"/>
  <c r="C2680" i="1"/>
  <c r="G2679" i="1"/>
  <c r="D2679" i="1"/>
  <c r="C2679" i="1"/>
  <c r="G2678" i="1"/>
  <c r="D2678" i="1"/>
  <c r="C2678" i="1"/>
  <c r="G2677" i="1"/>
  <c r="D2677" i="1"/>
  <c r="C2677" i="1"/>
  <c r="G2676" i="1"/>
  <c r="D2676" i="1"/>
  <c r="C2676" i="1"/>
  <c r="G2675" i="1"/>
  <c r="D2675" i="1"/>
  <c r="C2675" i="1"/>
  <c r="G2674" i="1"/>
  <c r="D2674" i="1"/>
  <c r="C2674" i="1"/>
  <c r="G2673" i="1"/>
  <c r="D2673" i="1"/>
  <c r="C2673" i="1"/>
  <c r="G2672" i="1"/>
  <c r="D2672" i="1"/>
  <c r="C2672" i="1"/>
  <c r="G2671" i="1"/>
  <c r="D2671" i="1"/>
  <c r="C2671" i="1"/>
  <c r="G2670" i="1"/>
  <c r="D2670" i="1"/>
  <c r="C2670" i="1"/>
  <c r="G2669" i="1"/>
  <c r="D2669" i="1"/>
  <c r="C2669" i="1"/>
  <c r="G2668" i="1"/>
  <c r="D2668" i="1"/>
  <c r="C2668" i="1"/>
  <c r="G2667" i="1"/>
  <c r="D2667" i="1"/>
  <c r="C2667" i="1"/>
  <c r="G2666" i="1"/>
  <c r="D2666" i="1"/>
  <c r="C2666" i="1"/>
  <c r="G2665" i="1"/>
  <c r="D2665" i="1"/>
  <c r="C2665" i="1"/>
  <c r="G2664" i="1"/>
  <c r="D2664" i="1"/>
  <c r="C2664" i="1"/>
  <c r="G2663" i="1"/>
  <c r="D2663" i="1"/>
  <c r="C2663" i="1"/>
  <c r="G2662" i="1"/>
  <c r="D2662" i="1"/>
  <c r="C2662" i="1"/>
  <c r="G2661" i="1"/>
  <c r="D2661" i="1"/>
  <c r="C2661" i="1"/>
  <c r="G2660" i="1"/>
  <c r="D2660" i="1"/>
  <c r="C2660" i="1"/>
  <c r="G2659" i="1"/>
  <c r="D2659" i="1"/>
  <c r="C2659" i="1"/>
  <c r="G2658" i="1"/>
  <c r="D2658" i="1"/>
  <c r="C2658" i="1"/>
  <c r="G2657" i="1"/>
  <c r="D2657" i="1"/>
  <c r="C2657" i="1"/>
  <c r="G2656" i="1"/>
  <c r="D2656" i="1"/>
  <c r="C2656" i="1"/>
  <c r="G2655" i="1"/>
  <c r="D2655" i="1"/>
  <c r="C2655" i="1"/>
  <c r="G2654" i="1"/>
  <c r="D2654" i="1"/>
  <c r="C2654" i="1"/>
  <c r="G2653" i="1"/>
  <c r="D2653" i="1"/>
  <c r="C2653" i="1"/>
  <c r="G2652" i="1"/>
  <c r="D2652" i="1"/>
  <c r="C2652" i="1"/>
  <c r="G2651" i="1"/>
  <c r="D2651" i="1"/>
  <c r="C2651" i="1"/>
  <c r="G2650" i="1"/>
  <c r="D2650" i="1"/>
  <c r="C2650" i="1"/>
  <c r="G2649" i="1"/>
  <c r="D2649" i="1"/>
  <c r="C2649" i="1"/>
  <c r="G2648" i="1"/>
  <c r="D2648" i="1"/>
  <c r="C2648" i="1"/>
  <c r="G2647" i="1"/>
  <c r="D2647" i="1"/>
  <c r="C2647" i="1"/>
  <c r="G2646" i="1"/>
  <c r="D2646" i="1"/>
  <c r="C2646" i="1"/>
  <c r="G2645" i="1"/>
  <c r="D2645" i="1"/>
  <c r="C2645" i="1"/>
  <c r="G2644" i="1"/>
  <c r="D2644" i="1"/>
  <c r="C2644" i="1"/>
  <c r="G2643" i="1"/>
  <c r="D2643" i="1"/>
  <c r="C2643" i="1"/>
  <c r="G2642" i="1"/>
  <c r="D2642" i="1"/>
  <c r="C2642" i="1"/>
  <c r="G2641" i="1"/>
  <c r="D2641" i="1"/>
  <c r="C2641" i="1"/>
  <c r="G2640" i="1"/>
  <c r="D2640" i="1"/>
  <c r="C2640" i="1"/>
  <c r="G2639" i="1"/>
  <c r="D2639" i="1"/>
  <c r="C2639" i="1"/>
  <c r="G2638" i="1"/>
  <c r="D2638" i="1"/>
  <c r="C2638" i="1"/>
  <c r="G2637" i="1"/>
  <c r="D2637" i="1"/>
  <c r="C2637" i="1"/>
  <c r="G2636" i="1"/>
  <c r="D2636" i="1"/>
  <c r="C2636" i="1"/>
  <c r="G2635" i="1"/>
  <c r="D2635" i="1"/>
  <c r="C2635" i="1"/>
  <c r="G2634" i="1"/>
  <c r="D2634" i="1"/>
  <c r="C2634" i="1"/>
  <c r="G2633" i="1"/>
  <c r="D2633" i="1"/>
  <c r="C2633" i="1"/>
  <c r="G2632" i="1"/>
  <c r="D2632" i="1"/>
  <c r="C2632" i="1"/>
  <c r="G2631" i="1"/>
  <c r="D2631" i="1"/>
  <c r="C2631" i="1"/>
  <c r="G2630" i="1"/>
  <c r="D2630" i="1"/>
  <c r="C2630" i="1"/>
  <c r="G2629" i="1"/>
  <c r="D2629" i="1"/>
  <c r="C2629" i="1"/>
  <c r="G2628" i="1"/>
  <c r="D2628" i="1"/>
  <c r="C2628" i="1"/>
  <c r="G2627" i="1"/>
  <c r="D2627" i="1"/>
  <c r="C2627" i="1"/>
  <c r="G2626" i="1"/>
  <c r="D2626" i="1"/>
  <c r="C2626" i="1"/>
  <c r="G2625" i="1"/>
  <c r="D2625" i="1"/>
  <c r="C2625" i="1"/>
  <c r="G2624" i="1"/>
  <c r="D2624" i="1"/>
  <c r="C2624" i="1"/>
  <c r="G2623" i="1"/>
  <c r="D2623" i="1"/>
  <c r="C2623" i="1"/>
  <c r="G2622" i="1"/>
  <c r="D2622" i="1"/>
  <c r="C2622" i="1"/>
  <c r="G2621" i="1"/>
  <c r="D2621" i="1"/>
  <c r="C2621" i="1"/>
  <c r="G2620" i="1"/>
  <c r="D2620" i="1"/>
  <c r="C2620" i="1"/>
  <c r="G2619" i="1"/>
  <c r="D2619" i="1"/>
  <c r="C2619" i="1"/>
  <c r="G2618" i="1"/>
  <c r="D2618" i="1"/>
  <c r="C2618" i="1"/>
  <c r="G2617" i="1"/>
  <c r="D2617" i="1"/>
  <c r="C2617" i="1"/>
  <c r="G2616" i="1"/>
  <c r="D2616" i="1"/>
  <c r="C2616" i="1"/>
  <c r="G2615" i="1"/>
  <c r="D2615" i="1"/>
  <c r="C2615" i="1"/>
  <c r="G2614" i="1"/>
  <c r="D2614" i="1"/>
  <c r="C2614" i="1"/>
  <c r="G2613" i="1"/>
  <c r="D2613" i="1"/>
  <c r="C2613" i="1"/>
  <c r="G2612" i="1"/>
  <c r="D2612" i="1"/>
  <c r="C2612" i="1"/>
  <c r="G2611" i="1"/>
  <c r="D2611" i="1"/>
  <c r="C2611" i="1"/>
  <c r="G2610" i="1"/>
  <c r="D2610" i="1"/>
  <c r="C2610" i="1"/>
  <c r="G2609" i="1"/>
  <c r="D2609" i="1"/>
  <c r="C2609" i="1"/>
  <c r="G2608" i="1"/>
  <c r="D2608" i="1"/>
  <c r="C2608" i="1"/>
  <c r="G2607" i="1"/>
  <c r="D2607" i="1"/>
  <c r="C2607" i="1"/>
  <c r="G2606" i="1"/>
  <c r="D2606" i="1"/>
  <c r="C2606" i="1"/>
  <c r="G2605" i="1"/>
  <c r="D2605" i="1"/>
  <c r="C2605" i="1"/>
  <c r="G2604" i="1"/>
  <c r="D2604" i="1"/>
  <c r="C2604" i="1"/>
  <c r="G2603" i="1"/>
  <c r="D2603" i="1"/>
  <c r="C2603" i="1"/>
  <c r="G2602" i="1"/>
  <c r="D2602" i="1"/>
  <c r="C2602" i="1"/>
  <c r="G2601" i="1"/>
  <c r="D2601" i="1"/>
  <c r="C2601" i="1"/>
  <c r="G2600" i="1"/>
  <c r="D2600" i="1"/>
  <c r="C2600" i="1"/>
  <c r="G2599" i="1"/>
  <c r="D2599" i="1"/>
  <c r="C2599" i="1"/>
  <c r="G2598" i="1"/>
  <c r="D2598" i="1"/>
  <c r="C2598" i="1"/>
  <c r="G2597" i="1"/>
  <c r="D2597" i="1"/>
  <c r="C2597" i="1"/>
  <c r="G2596" i="1"/>
  <c r="D2596" i="1"/>
  <c r="C2596" i="1"/>
  <c r="G2595" i="1"/>
  <c r="D2595" i="1"/>
  <c r="C2595" i="1"/>
  <c r="G2594" i="1"/>
  <c r="D2594" i="1"/>
  <c r="C2594" i="1"/>
  <c r="G2593" i="1"/>
  <c r="D2593" i="1"/>
  <c r="C2593" i="1"/>
  <c r="G2592" i="1"/>
  <c r="D2592" i="1"/>
  <c r="C2592" i="1"/>
  <c r="G2591" i="1"/>
  <c r="D2591" i="1"/>
  <c r="C2591" i="1"/>
  <c r="G2590" i="1"/>
  <c r="D2590" i="1"/>
  <c r="C2590" i="1"/>
  <c r="G2589" i="1"/>
  <c r="D2589" i="1"/>
  <c r="C2589" i="1"/>
  <c r="G2588" i="1"/>
  <c r="D2588" i="1"/>
  <c r="C2588" i="1"/>
  <c r="G2587" i="1"/>
  <c r="D2587" i="1"/>
  <c r="C2587" i="1"/>
  <c r="G2586" i="1"/>
  <c r="D2586" i="1"/>
  <c r="C2586" i="1"/>
  <c r="G2585" i="1"/>
  <c r="D2585" i="1"/>
  <c r="C2585" i="1"/>
  <c r="G2584" i="1"/>
  <c r="D2584" i="1"/>
  <c r="C2584" i="1"/>
  <c r="G2583" i="1"/>
  <c r="D2583" i="1"/>
  <c r="C2583" i="1"/>
  <c r="G2582" i="1"/>
  <c r="D2582" i="1"/>
  <c r="C2582" i="1"/>
  <c r="G2581" i="1"/>
  <c r="D2581" i="1"/>
  <c r="C2581" i="1"/>
  <c r="G2580" i="1"/>
  <c r="D2580" i="1"/>
  <c r="C2580" i="1"/>
  <c r="G2579" i="1"/>
  <c r="D2579" i="1"/>
  <c r="C2579" i="1"/>
  <c r="G2578" i="1"/>
  <c r="D2578" i="1"/>
  <c r="C2578" i="1"/>
  <c r="G2577" i="1"/>
  <c r="D2577" i="1"/>
  <c r="C2577" i="1"/>
  <c r="G2576" i="1"/>
  <c r="D2576" i="1"/>
  <c r="C2576" i="1"/>
  <c r="G2575" i="1"/>
  <c r="D2575" i="1"/>
  <c r="C2575" i="1"/>
  <c r="G2574" i="1"/>
  <c r="D2574" i="1"/>
  <c r="C2574" i="1"/>
  <c r="G2573" i="1"/>
  <c r="D2573" i="1"/>
  <c r="C2573" i="1"/>
  <c r="G2572" i="1"/>
  <c r="D2572" i="1"/>
  <c r="C2572" i="1"/>
  <c r="G2571" i="1"/>
  <c r="D2571" i="1"/>
  <c r="C2571" i="1"/>
  <c r="G2570" i="1"/>
  <c r="D2570" i="1"/>
  <c r="C2570" i="1"/>
  <c r="G2569" i="1"/>
  <c r="D2569" i="1"/>
  <c r="C2569" i="1"/>
  <c r="G2568" i="1"/>
  <c r="D2568" i="1"/>
  <c r="C2568" i="1"/>
  <c r="G2567" i="1"/>
  <c r="D2567" i="1"/>
  <c r="C2567" i="1"/>
  <c r="G2566" i="1"/>
  <c r="D2566" i="1"/>
  <c r="C2566" i="1"/>
  <c r="G2565" i="1"/>
  <c r="D2565" i="1"/>
  <c r="C2565" i="1"/>
  <c r="G2564" i="1"/>
  <c r="D2564" i="1"/>
  <c r="C2564" i="1"/>
  <c r="G2563" i="1"/>
  <c r="D2563" i="1"/>
  <c r="C2563" i="1"/>
  <c r="G2562" i="1"/>
  <c r="D2562" i="1"/>
  <c r="C2562" i="1"/>
  <c r="G2561" i="1"/>
  <c r="D2561" i="1"/>
  <c r="C2561" i="1"/>
  <c r="G2560" i="1"/>
  <c r="D2560" i="1"/>
  <c r="C2560" i="1"/>
  <c r="G2559" i="1"/>
  <c r="D2559" i="1"/>
  <c r="C2559" i="1"/>
  <c r="G2558" i="1"/>
  <c r="D2558" i="1"/>
  <c r="C2558" i="1"/>
  <c r="G2557" i="1"/>
  <c r="D2557" i="1"/>
  <c r="C2557" i="1"/>
  <c r="G2556" i="1"/>
  <c r="D2556" i="1"/>
  <c r="C2556" i="1"/>
  <c r="G2555" i="1"/>
  <c r="D2555" i="1"/>
  <c r="C2555" i="1"/>
  <c r="G2554" i="1"/>
  <c r="D2554" i="1"/>
  <c r="C2554" i="1"/>
  <c r="G2553" i="1"/>
  <c r="D2553" i="1"/>
  <c r="C2553" i="1"/>
  <c r="G2552" i="1"/>
  <c r="D2552" i="1"/>
  <c r="C2552" i="1"/>
  <c r="G2551" i="1"/>
  <c r="D2551" i="1"/>
  <c r="C2551" i="1"/>
  <c r="G2550" i="1"/>
  <c r="D2550" i="1"/>
  <c r="C2550" i="1"/>
  <c r="G2549" i="1"/>
  <c r="D2549" i="1"/>
  <c r="C2549" i="1"/>
  <c r="G2548" i="1"/>
  <c r="D2548" i="1"/>
  <c r="C2548" i="1"/>
  <c r="G2547" i="1"/>
  <c r="D2547" i="1"/>
  <c r="C2547" i="1"/>
  <c r="G2546" i="1"/>
  <c r="D2546" i="1"/>
  <c r="C2546" i="1"/>
  <c r="G2545" i="1"/>
  <c r="D2545" i="1"/>
  <c r="C2545" i="1"/>
  <c r="G2544" i="1"/>
  <c r="D2544" i="1"/>
  <c r="C2544" i="1"/>
  <c r="G2543" i="1"/>
  <c r="D2543" i="1"/>
  <c r="C2543" i="1"/>
  <c r="G2542" i="1"/>
  <c r="D2542" i="1"/>
  <c r="C2542" i="1"/>
  <c r="G2541" i="1"/>
  <c r="D2541" i="1"/>
  <c r="C2541" i="1"/>
  <c r="G2540" i="1"/>
  <c r="D2540" i="1"/>
  <c r="C2540" i="1"/>
  <c r="G2539" i="1"/>
  <c r="D2539" i="1"/>
  <c r="C2539" i="1"/>
  <c r="G2538" i="1"/>
  <c r="D2538" i="1"/>
  <c r="C2538" i="1"/>
  <c r="G2537" i="1"/>
  <c r="D2537" i="1"/>
  <c r="C2537" i="1"/>
  <c r="G2536" i="1"/>
  <c r="D2536" i="1"/>
  <c r="C2536" i="1"/>
  <c r="G2535" i="1"/>
  <c r="D2535" i="1"/>
  <c r="C2535" i="1"/>
  <c r="G2534" i="1"/>
  <c r="D2534" i="1"/>
  <c r="C2534" i="1"/>
  <c r="G2533" i="1"/>
  <c r="D2533" i="1"/>
  <c r="C2533" i="1"/>
  <c r="G2532" i="1"/>
  <c r="D2532" i="1"/>
  <c r="C2532" i="1"/>
  <c r="G2531" i="1"/>
  <c r="D2531" i="1"/>
  <c r="C2531" i="1"/>
  <c r="G2530" i="1"/>
  <c r="D2530" i="1"/>
  <c r="C2530" i="1"/>
  <c r="G2529" i="1"/>
  <c r="D2529" i="1"/>
  <c r="C2529" i="1"/>
  <c r="G2528" i="1"/>
  <c r="D2528" i="1"/>
  <c r="C2528" i="1"/>
  <c r="G2527" i="1"/>
  <c r="D2527" i="1"/>
  <c r="C2527" i="1"/>
  <c r="G2526" i="1"/>
  <c r="D2526" i="1"/>
  <c r="C2526" i="1"/>
  <c r="G2525" i="1"/>
  <c r="D2525" i="1"/>
  <c r="C2525" i="1"/>
  <c r="G2524" i="1"/>
  <c r="D2524" i="1"/>
  <c r="C2524" i="1"/>
  <c r="G2523" i="1"/>
  <c r="D2523" i="1"/>
  <c r="C2523" i="1"/>
  <c r="G2522" i="1"/>
  <c r="D2522" i="1"/>
  <c r="C2522" i="1"/>
  <c r="G2521" i="1"/>
  <c r="D2521" i="1"/>
  <c r="C2521" i="1"/>
  <c r="G2520" i="1"/>
  <c r="D2520" i="1"/>
  <c r="C2520" i="1"/>
  <c r="G2519" i="1"/>
  <c r="D2519" i="1"/>
  <c r="C2519" i="1"/>
  <c r="G2518" i="1"/>
  <c r="D2518" i="1"/>
  <c r="C2518" i="1"/>
  <c r="G2517" i="1"/>
  <c r="D2517" i="1"/>
  <c r="C2517" i="1"/>
  <c r="G2516" i="1"/>
  <c r="D2516" i="1"/>
  <c r="C2516" i="1"/>
  <c r="G2515" i="1"/>
  <c r="D2515" i="1"/>
  <c r="C2515" i="1"/>
  <c r="G2514" i="1"/>
  <c r="D2514" i="1"/>
  <c r="C2514" i="1"/>
  <c r="G2513" i="1"/>
  <c r="D2513" i="1"/>
  <c r="C2513" i="1"/>
  <c r="G2512" i="1"/>
  <c r="D2512" i="1"/>
  <c r="C2512" i="1"/>
  <c r="G2511" i="1"/>
  <c r="D2511" i="1"/>
  <c r="C2511" i="1"/>
  <c r="G2510" i="1"/>
  <c r="D2510" i="1"/>
  <c r="C2510" i="1"/>
  <c r="G2509" i="1"/>
  <c r="D2509" i="1"/>
  <c r="C2509" i="1"/>
  <c r="G2508" i="1"/>
  <c r="D2508" i="1"/>
  <c r="C2508" i="1"/>
  <c r="G2507" i="1"/>
  <c r="D2507" i="1"/>
  <c r="C2507" i="1"/>
  <c r="G2506" i="1"/>
  <c r="D2506" i="1"/>
  <c r="C2506" i="1"/>
  <c r="G2505" i="1"/>
  <c r="D2505" i="1"/>
  <c r="C2505" i="1"/>
  <c r="G2504" i="1"/>
  <c r="D2504" i="1"/>
  <c r="C2504" i="1"/>
  <c r="G2503" i="1"/>
  <c r="D2503" i="1"/>
  <c r="C2503" i="1"/>
  <c r="G2502" i="1"/>
  <c r="D2502" i="1"/>
  <c r="C2502" i="1"/>
  <c r="G2501" i="1"/>
  <c r="D2501" i="1"/>
  <c r="C2501" i="1"/>
  <c r="G2500" i="1"/>
  <c r="D2500" i="1"/>
  <c r="C2500" i="1"/>
  <c r="G2499" i="1"/>
  <c r="D2499" i="1"/>
  <c r="C2499" i="1"/>
  <c r="G2498" i="1"/>
  <c r="D2498" i="1"/>
  <c r="C2498" i="1"/>
  <c r="G2497" i="1"/>
  <c r="D2497" i="1"/>
  <c r="C2497" i="1"/>
  <c r="G2496" i="1"/>
  <c r="D2496" i="1"/>
  <c r="C2496" i="1"/>
  <c r="G2495" i="1"/>
  <c r="D2495" i="1"/>
  <c r="C2495" i="1"/>
  <c r="G2494" i="1"/>
  <c r="D2494" i="1"/>
  <c r="C2494" i="1"/>
  <c r="G2493" i="1"/>
  <c r="D2493" i="1"/>
  <c r="C2493" i="1"/>
  <c r="G2492" i="1"/>
  <c r="D2492" i="1"/>
  <c r="C2492" i="1"/>
  <c r="G2491" i="1"/>
  <c r="D2491" i="1"/>
  <c r="C2491" i="1"/>
  <c r="G2490" i="1"/>
  <c r="D2490" i="1"/>
  <c r="C2490" i="1"/>
  <c r="G2489" i="1"/>
  <c r="D2489" i="1"/>
  <c r="C2489" i="1"/>
  <c r="G2488" i="1"/>
  <c r="D2488" i="1"/>
  <c r="C2488" i="1"/>
  <c r="G2487" i="1"/>
  <c r="D2487" i="1"/>
  <c r="C2487" i="1"/>
  <c r="G2486" i="1"/>
  <c r="D2486" i="1"/>
  <c r="C2486" i="1"/>
  <c r="G2485" i="1"/>
  <c r="D2485" i="1"/>
  <c r="C2485" i="1"/>
  <c r="G2484" i="1"/>
  <c r="D2484" i="1"/>
  <c r="C2484" i="1"/>
  <c r="G2483" i="1"/>
  <c r="D2483" i="1"/>
  <c r="C2483" i="1"/>
  <c r="G2482" i="1"/>
  <c r="D2482" i="1"/>
  <c r="C2482" i="1"/>
  <c r="G2481" i="1"/>
  <c r="D2481" i="1"/>
  <c r="C2481" i="1"/>
  <c r="G2480" i="1"/>
  <c r="D2480" i="1"/>
  <c r="C2480" i="1"/>
  <c r="G2479" i="1"/>
  <c r="D2479" i="1"/>
  <c r="C2479" i="1"/>
  <c r="G2478" i="1"/>
  <c r="D2478" i="1"/>
  <c r="C2478" i="1"/>
  <c r="G2477" i="1"/>
  <c r="D2477" i="1"/>
  <c r="C2477" i="1"/>
  <c r="G2476" i="1"/>
  <c r="D2476" i="1"/>
  <c r="C2476" i="1"/>
  <c r="G2475" i="1"/>
  <c r="D2475" i="1"/>
  <c r="C2475" i="1"/>
  <c r="G2474" i="1"/>
  <c r="D2474" i="1"/>
  <c r="C2474" i="1"/>
  <c r="G2473" i="1"/>
  <c r="D2473" i="1"/>
  <c r="C2473" i="1"/>
  <c r="G2472" i="1"/>
  <c r="D2472" i="1"/>
  <c r="C2472" i="1"/>
  <c r="G2471" i="1"/>
  <c r="D2471" i="1"/>
  <c r="C2471" i="1"/>
  <c r="G2470" i="1"/>
  <c r="D2470" i="1"/>
  <c r="C2470" i="1"/>
  <c r="G2469" i="1"/>
  <c r="D2469" i="1"/>
  <c r="C2469" i="1"/>
  <c r="G2468" i="1"/>
  <c r="D2468" i="1"/>
  <c r="C2468" i="1"/>
  <c r="G2467" i="1"/>
  <c r="D2467" i="1"/>
  <c r="C2467" i="1"/>
  <c r="G2466" i="1"/>
  <c r="D2466" i="1"/>
  <c r="C2466" i="1"/>
  <c r="G2465" i="1"/>
  <c r="D2465" i="1"/>
  <c r="C2465" i="1"/>
  <c r="G2464" i="1"/>
  <c r="D2464" i="1"/>
  <c r="C2464" i="1"/>
  <c r="G2463" i="1"/>
  <c r="D2463" i="1"/>
  <c r="C2463" i="1"/>
  <c r="G2462" i="1"/>
  <c r="D2462" i="1"/>
  <c r="C2462" i="1"/>
  <c r="G2461" i="1"/>
  <c r="D2461" i="1"/>
  <c r="C2461" i="1"/>
  <c r="G2460" i="1"/>
  <c r="D2460" i="1"/>
  <c r="C2460" i="1"/>
  <c r="G2459" i="1"/>
  <c r="D2459" i="1"/>
  <c r="C2459" i="1"/>
  <c r="G2458" i="1"/>
  <c r="D2458" i="1"/>
  <c r="C2458" i="1"/>
  <c r="G2457" i="1"/>
  <c r="D2457" i="1"/>
  <c r="C2457" i="1"/>
  <c r="G2456" i="1"/>
  <c r="D2456" i="1"/>
  <c r="C2456" i="1"/>
  <c r="G2455" i="1"/>
  <c r="D2455" i="1"/>
  <c r="C2455" i="1"/>
  <c r="G2454" i="1"/>
  <c r="D2454" i="1"/>
  <c r="C2454" i="1"/>
  <c r="G2453" i="1"/>
  <c r="D2453" i="1"/>
  <c r="C2453" i="1"/>
  <c r="G2452" i="1"/>
  <c r="D2452" i="1"/>
  <c r="C2452" i="1"/>
  <c r="G2451" i="1"/>
  <c r="D2451" i="1"/>
  <c r="C2451" i="1"/>
  <c r="G2450" i="1"/>
  <c r="D2450" i="1"/>
  <c r="C2450" i="1"/>
  <c r="G2449" i="1"/>
  <c r="D2449" i="1"/>
  <c r="C2449" i="1"/>
  <c r="G2448" i="1"/>
  <c r="D2448" i="1"/>
  <c r="C2448" i="1"/>
  <c r="G2447" i="1"/>
  <c r="D2447" i="1"/>
  <c r="C2447" i="1"/>
  <c r="G2446" i="1"/>
  <c r="D2446" i="1"/>
  <c r="C2446" i="1"/>
  <c r="G2445" i="1"/>
  <c r="D2445" i="1"/>
  <c r="C2445" i="1"/>
  <c r="G2444" i="1"/>
  <c r="D2444" i="1"/>
  <c r="C2444" i="1"/>
  <c r="G2443" i="1"/>
  <c r="D2443" i="1"/>
  <c r="C2443" i="1"/>
  <c r="G2442" i="1"/>
  <c r="D2442" i="1"/>
  <c r="C2442" i="1"/>
  <c r="G2441" i="1"/>
  <c r="D2441" i="1"/>
  <c r="C2441" i="1"/>
  <c r="G2440" i="1"/>
  <c r="D2440" i="1"/>
  <c r="C2440" i="1"/>
  <c r="G2439" i="1"/>
  <c r="D2439" i="1"/>
  <c r="C2439" i="1"/>
  <c r="G2438" i="1"/>
  <c r="D2438" i="1"/>
  <c r="C2438" i="1"/>
  <c r="G2437" i="1"/>
  <c r="D2437" i="1"/>
  <c r="C2437" i="1"/>
  <c r="G2436" i="1"/>
  <c r="D2436" i="1"/>
  <c r="C2436" i="1"/>
  <c r="G2435" i="1"/>
  <c r="D2435" i="1"/>
  <c r="C2435" i="1"/>
  <c r="G2434" i="1"/>
  <c r="D2434" i="1"/>
  <c r="C2434" i="1"/>
  <c r="G2433" i="1"/>
  <c r="D2433" i="1"/>
  <c r="C2433" i="1"/>
  <c r="G2432" i="1"/>
  <c r="D2432" i="1"/>
  <c r="C2432" i="1"/>
  <c r="G2431" i="1"/>
  <c r="D2431" i="1"/>
  <c r="C2431" i="1"/>
  <c r="G2430" i="1"/>
  <c r="D2430" i="1"/>
  <c r="C2430" i="1"/>
  <c r="G2429" i="1"/>
  <c r="D2429" i="1"/>
  <c r="C2429" i="1"/>
  <c r="G2428" i="1"/>
  <c r="D2428" i="1"/>
  <c r="C2428" i="1"/>
  <c r="G2427" i="1"/>
  <c r="D2427" i="1"/>
  <c r="C2427" i="1"/>
  <c r="G2426" i="1"/>
  <c r="D2426" i="1"/>
  <c r="C2426" i="1"/>
  <c r="G2425" i="1"/>
  <c r="D2425" i="1"/>
  <c r="C2425" i="1"/>
  <c r="G2424" i="1"/>
  <c r="D2424" i="1"/>
  <c r="C2424" i="1"/>
  <c r="G2423" i="1"/>
  <c r="D2423" i="1"/>
  <c r="C2423" i="1"/>
  <c r="G2422" i="1"/>
  <c r="D2422" i="1"/>
  <c r="C2422" i="1"/>
  <c r="G2421" i="1"/>
  <c r="D2421" i="1"/>
  <c r="C2421" i="1"/>
  <c r="G2420" i="1"/>
  <c r="D2420" i="1"/>
  <c r="C2420" i="1"/>
  <c r="G2419" i="1"/>
  <c r="D2419" i="1"/>
  <c r="C2419" i="1"/>
  <c r="G2418" i="1"/>
  <c r="D2418" i="1"/>
  <c r="C2418" i="1"/>
  <c r="G2417" i="1"/>
  <c r="D2417" i="1"/>
  <c r="C2417" i="1"/>
  <c r="G2416" i="1"/>
  <c r="D2416" i="1"/>
  <c r="C2416" i="1"/>
  <c r="G2415" i="1"/>
  <c r="D2415" i="1"/>
  <c r="C2415" i="1"/>
  <c r="G2414" i="1"/>
  <c r="D2414" i="1"/>
  <c r="C2414" i="1"/>
  <c r="G2413" i="1"/>
  <c r="D2413" i="1"/>
  <c r="C2413" i="1"/>
  <c r="G2412" i="1"/>
  <c r="D2412" i="1"/>
  <c r="C2412" i="1"/>
  <c r="G2411" i="1"/>
  <c r="D2411" i="1"/>
  <c r="C2411" i="1"/>
  <c r="G2410" i="1"/>
  <c r="D2410" i="1"/>
  <c r="C2410" i="1"/>
  <c r="G2409" i="1"/>
  <c r="D2409" i="1"/>
  <c r="C2409" i="1"/>
  <c r="G2408" i="1"/>
  <c r="D2408" i="1"/>
  <c r="C2408" i="1"/>
  <c r="G2407" i="1"/>
  <c r="D2407" i="1"/>
  <c r="C2407" i="1"/>
  <c r="G2406" i="1"/>
  <c r="D2406" i="1"/>
  <c r="C2406" i="1"/>
  <c r="G2405" i="1"/>
  <c r="D2405" i="1"/>
  <c r="C2405" i="1"/>
  <c r="G2404" i="1"/>
  <c r="D2404" i="1"/>
  <c r="C2404" i="1"/>
  <c r="G2403" i="1"/>
  <c r="D2403" i="1"/>
  <c r="C2403" i="1"/>
  <c r="G2402" i="1"/>
  <c r="D2402" i="1"/>
  <c r="C2402" i="1"/>
  <c r="G2401" i="1"/>
  <c r="D2401" i="1"/>
  <c r="C2401" i="1"/>
  <c r="G2400" i="1"/>
  <c r="D2400" i="1"/>
  <c r="C2400" i="1"/>
  <c r="G2399" i="1"/>
  <c r="D2399" i="1"/>
  <c r="C2399" i="1"/>
  <c r="G2398" i="1"/>
  <c r="D2398" i="1"/>
  <c r="C2398" i="1"/>
  <c r="G2397" i="1"/>
  <c r="D2397" i="1"/>
  <c r="C2397" i="1"/>
  <c r="G2396" i="1"/>
  <c r="D2396" i="1"/>
  <c r="C2396" i="1"/>
  <c r="G2395" i="1"/>
  <c r="D2395" i="1"/>
  <c r="C2395" i="1"/>
  <c r="G2394" i="1"/>
  <c r="D2394" i="1"/>
  <c r="C2394" i="1"/>
  <c r="G2393" i="1"/>
  <c r="D2393" i="1"/>
  <c r="C2393" i="1"/>
  <c r="G2392" i="1"/>
  <c r="D2392" i="1"/>
  <c r="C2392" i="1"/>
  <c r="G2391" i="1"/>
  <c r="D2391" i="1"/>
  <c r="C2391" i="1"/>
  <c r="G2390" i="1"/>
  <c r="D2390" i="1"/>
  <c r="C2390" i="1"/>
  <c r="G2389" i="1"/>
  <c r="D2389" i="1"/>
  <c r="C2389" i="1"/>
  <c r="G2388" i="1"/>
  <c r="D2388" i="1"/>
  <c r="C2388" i="1"/>
  <c r="G2387" i="1"/>
  <c r="D2387" i="1"/>
  <c r="C2387" i="1"/>
  <c r="G2386" i="1"/>
  <c r="D2386" i="1"/>
  <c r="C2386" i="1"/>
  <c r="G2385" i="1"/>
  <c r="D2385" i="1"/>
  <c r="C2385" i="1"/>
  <c r="G2384" i="1"/>
  <c r="D2384" i="1"/>
  <c r="C2384" i="1"/>
  <c r="G2383" i="1"/>
  <c r="D2383" i="1"/>
  <c r="C2383" i="1"/>
  <c r="G2382" i="1"/>
  <c r="D2382" i="1"/>
  <c r="C2382" i="1"/>
  <c r="G2381" i="1"/>
  <c r="D2381" i="1"/>
  <c r="C2381" i="1"/>
  <c r="G2380" i="1"/>
  <c r="D2380" i="1"/>
  <c r="C2380" i="1"/>
  <c r="G2379" i="1"/>
  <c r="D2379" i="1"/>
  <c r="C2379" i="1"/>
  <c r="G2378" i="1"/>
  <c r="D2378" i="1"/>
  <c r="C2378" i="1"/>
  <c r="G2377" i="1"/>
  <c r="D2377" i="1"/>
  <c r="C2377" i="1"/>
  <c r="G2376" i="1"/>
  <c r="D2376" i="1"/>
  <c r="C2376" i="1"/>
  <c r="G2375" i="1"/>
  <c r="D2375" i="1"/>
  <c r="C2375" i="1"/>
  <c r="G2374" i="1"/>
  <c r="D2374" i="1"/>
  <c r="C2374" i="1"/>
  <c r="G2373" i="1"/>
  <c r="D2373" i="1"/>
  <c r="C2373" i="1"/>
  <c r="G2372" i="1"/>
  <c r="D2372" i="1"/>
  <c r="C2372" i="1"/>
  <c r="G2371" i="1"/>
  <c r="D2371" i="1"/>
  <c r="C2371" i="1"/>
  <c r="G2370" i="1"/>
  <c r="D2370" i="1"/>
  <c r="C2370" i="1"/>
  <c r="G2369" i="1"/>
  <c r="D2369" i="1"/>
  <c r="C2369" i="1"/>
  <c r="G2368" i="1"/>
  <c r="D2368" i="1"/>
  <c r="C2368" i="1"/>
  <c r="G2367" i="1"/>
  <c r="D2367" i="1"/>
  <c r="C2367" i="1"/>
  <c r="G2366" i="1"/>
  <c r="D2366" i="1"/>
  <c r="C2366" i="1"/>
  <c r="G2365" i="1"/>
  <c r="D2365" i="1"/>
  <c r="C2365" i="1"/>
  <c r="G2364" i="1"/>
  <c r="D2364" i="1"/>
  <c r="C2364" i="1"/>
  <c r="G2363" i="1"/>
  <c r="D2363" i="1"/>
  <c r="C2363" i="1"/>
  <c r="G2362" i="1"/>
  <c r="D2362" i="1"/>
  <c r="C2362" i="1"/>
  <c r="G2361" i="1"/>
  <c r="D2361" i="1"/>
  <c r="C2361" i="1"/>
  <c r="G2360" i="1"/>
  <c r="D2360" i="1"/>
  <c r="C2360" i="1"/>
  <c r="G2359" i="1"/>
  <c r="D2359" i="1"/>
  <c r="C2359" i="1"/>
  <c r="G2358" i="1"/>
  <c r="D2358" i="1"/>
  <c r="C2358" i="1"/>
  <c r="G2357" i="1"/>
  <c r="D2357" i="1"/>
  <c r="C2357" i="1"/>
  <c r="G2356" i="1"/>
  <c r="D2356" i="1"/>
  <c r="C2356" i="1"/>
  <c r="G2355" i="1"/>
  <c r="D2355" i="1"/>
  <c r="C2355" i="1"/>
  <c r="G2354" i="1"/>
  <c r="D2354" i="1"/>
  <c r="C2354" i="1"/>
  <c r="G2353" i="1"/>
  <c r="D2353" i="1"/>
  <c r="C2353" i="1"/>
  <c r="G2352" i="1"/>
  <c r="D2352" i="1"/>
  <c r="C2352" i="1"/>
  <c r="G2351" i="1"/>
  <c r="D2351" i="1"/>
  <c r="C2351" i="1"/>
  <c r="G2350" i="1"/>
  <c r="D2350" i="1"/>
  <c r="C2350" i="1"/>
  <c r="G2349" i="1"/>
  <c r="D2349" i="1"/>
  <c r="C2349" i="1"/>
  <c r="G2348" i="1"/>
  <c r="D2348" i="1"/>
  <c r="C2348" i="1"/>
  <c r="G2347" i="1"/>
  <c r="D2347" i="1"/>
  <c r="C2347" i="1"/>
  <c r="G2346" i="1"/>
  <c r="D2346" i="1"/>
  <c r="C2346" i="1"/>
  <c r="G2345" i="1"/>
  <c r="D2345" i="1"/>
  <c r="C2345" i="1"/>
  <c r="G2344" i="1"/>
  <c r="D2344" i="1"/>
  <c r="C2344" i="1"/>
  <c r="G2343" i="1"/>
  <c r="D2343" i="1"/>
  <c r="C2343" i="1"/>
  <c r="G2342" i="1"/>
  <c r="D2342" i="1"/>
  <c r="C2342" i="1"/>
  <c r="G2341" i="1"/>
  <c r="D2341" i="1"/>
  <c r="C2341" i="1"/>
  <c r="G2340" i="1"/>
  <c r="D2340" i="1"/>
  <c r="C2340" i="1"/>
  <c r="G2339" i="1"/>
  <c r="D2339" i="1"/>
  <c r="C2339" i="1"/>
  <c r="G2338" i="1"/>
  <c r="D2338" i="1"/>
  <c r="C2338" i="1"/>
  <c r="G2337" i="1"/>
  <c r="D2337" i="1"/>
  <c r="C2337" i="1"/>
  <c r="G2336" i="1"/>
  <c r="D2336" i="1"/>
  <c r="C2336" i="1"/>
  <c r="G2335" i="1"/>
  <c r="D2335" i="1"/>
  <c r="C2335" i="1"/>
  <c r="G2334" i="1"/>
  <c r="D2334" i="1"/>
  <c r="C2334" i="1"/>
  <c r="G2333" i="1"/>
  <c r="D2333" i="1"/>
  <c r="C2333" i="1"/>
  <c r="G2332" i="1"/>
  <c r="D2332" i="1"/>
  <c r="C2332" i="1"/>
  <c r="G2331" i="1"/>
  <c r="D2331" i="1"/>
  <c r="C2331" i="1"/>
  <c r="G2330" i="1"/>
  <c r="D2330" i="1"/>
  <c r="C2330" i="1"/>
  <c r="G2329" i="1"/>
  <c r="D2329" i="1"/>
  <c r="C2329" i="1"/>
  <c r="G2328" i="1"/>
  <c r="D2328" i="1"/>
  <c r="C2328" i="1"/>
  <c r="G2327" i="1"/>
  <c r="D2327" i="1"/>
  <c r="C2327" i="1"/>
  <c r="G2326" i="1"/>
  <c r="D2326" i="1"/>
  <c r="C2326" i="1"/>
  <c r="G2325" i="1"/>
  <c r="D2325" i="1"/>
  <c r="C2325" i="1"/>
  <c r="G2324" i="1"/>
  <c r="D2324" i="1"/>
  <c r="C2324" i="1"/>
  <c r="G2323" i="1"/>
  <c r="D2323" i="1"/>
  <c r="C2323" i="1"/>
  <c r="G2322" i="1"/>
  <c r="D2322" i="1"/>
  <c r="C2322" i="1"/>
  <c r="G2321" i="1"/>
  <c r="D2321" i="1"/>
  <c r="C2321" i="1"/>
  <c r="G2320" i="1"/>
  <c r="D2320" i="1"/>
  <c r="C2320" i="1"/>
  <c r="G2319" i="1"/>
  <c r="D2319" i="1"/>
  <c r="C2319" i="1"/>
  <c r="G2318" i="1"/>
  <c r="D2318" i="1"/>
  <c r="C2318" i="1"/>
  <c r="G2317" i="1"/>
  <c r="D2317" i="1"/>
  <c r="C2317" i="1"/>
  <c r="G2316" i="1"/>
  <c r="D2316" i="1"/>
  <c r="C2316" i="1"/>
  <c r="G2315" i="1"/>
  <c r="D2315" i="1"/>
  <c r="C2315" i="1"/>
  <c r="G2314" i="1"/>
  <c r="D2314" i="1"/>
  <c r="C2314" i="1"/>
  <c r="G2313" i="1"/>
  <c r="D2313" i="1"/>
  <c r="C2313" i="1"/>
  <c r="G2312" i="1"/>
  <c r="D2312" i="1"/>
  <c r="C2312" i="1"/>
  <c r="G2311" i="1"/>
  <c r="D2311" i="1"/>
  <c r="C2311" i="1"/>
  <c r="G2310" i="1"/>
  <c r="D2310" i="1"/>
  <c r="C2310" i="1"/>
  <c r="G2309" i="1"/>
  <c r="D2309" i="1"/>
  <c r="C2309" i="1"/>
  <c r="G2308" i="1"/>
  <c r="D2308" i="1"/>
  <c r="C2308" i="1"/>
  <c r="G2307" i="1"/>
  <c r="D2307" i="1"/>
  <c r="C2307" i="1"/>
  <c r="G2306" i="1"/>
  <c r="D2306" i="1"/>
  <c r="C2306" i="1"/>
  <c r="G2305" i="1"/>
  <c r="D2305" i="1"/>
  <c r="C2305" i="1"/>
  <c r="G2304" i="1"/>
  <c r="D2304" i="1"/>
  <c r="C2304" i="1"/>
  <c r="G2303" i="1"/>
  <c r="D2303" i="1"/>
  <c r="C2303" i="1"/>
  <c r="G2302" i="1"/>
  <c r="D2302" i="1"/>
  <c r="C2302" i="1"/>
  <c r="G2301" i="1"/>
  <c r="D2301" i="1"/>
  <c r="C2301" i="1"/>
  <c r="G2300" i="1"/>
  <c r="D2300" i="1"/>
  <c r="C2300" i="1"/>
  <c r="G2299" i="1"/>
  <c r="D2299" i="1"/>
  <c r="C2299" i="1"/>
  <c r="G2298" i="1"/>
  <c r="D2298" i="1"/>
  <c r="C2298" i="1"/>
  <c r="G2297" i="1"/>
  <c r="D2297" i="1"/>
  <c r="C2297" i="1"/>
  <c r="G2296" i="1"/>
  <c r="D2296" i="1"/>
  <c r="C2296" i="1"/>
  <c r="G2295" i="1"/>
  <c r="D2295" i="1"/>
  <c r="C2295" i="1"/>
  <c r="G2294" i="1"/>
  <c r="D2294" i="1"/>
  <c r="C2294" i="1"/>
  <c r="G2293" i="1"/>
  <c r="D2293" i="1"/>
  <c r="C2293" i="1"/>
  <c r="G2292" i="1"/>
  <c r="D2292" i="1"/>
  <c r="C2292" i="1"/>
  <c r="G2291" i="1"/>
  <c r="D2291" i="1"/>
  <c r="C2291" i="1"/>
  <c r="G2290" i="1"/>
  <c r="D2290" i="1"/>
  <c r="C2290" i="1"/>
  <c r="G2289" i="1"/>
  <c r="D2289" i="1"/>
  <c r="C2289" i="1"/>
  <c r="G2288" i="1"/>
  <c r="D2288" i="1"/>
  <c r="C2288" i="1"/>
  <c r="G2287" i="1"/>
  <c r="D2287" i="1"/>
  <c r="C2287" i="1"/>
  <c r="G2286" i="1"/>
  <c r="D2286" i="1"/>
  <c r="C2286" i="1"/>
  <c r="G2285" i="1"/>
  <c r="D2285" i="1"/>
  <c r="C2285" i="1"/>
  <c r="G2284" i="1"/>
  <c r="D2284" i="1"/>
  <c r="C2284" i="1"/>
  <c r="G2283" i="1"/>
  <c r="D2283" i="1"/>
  <c r="C2283" i="1"/>
  <c r="G2282" i="1"/>
  <c r="D2282" i="1"/>
  <c r="C2282" i="1"/>
  <c r="G2281" i="1"/>
  <c r="D2281" i="1"/>
  <c r="C2281" i="1"/>
  <c r="G2280" i="1"/>
  <c r="D2280" i="1"/>
  <c r="C2280" i="1"/>
  <c r="G2279" i="1"/>
  <c r="D2279" i="1"/>
  <c r="C2279" i="1"/>
  <c r="G2278" i="1"/>
  <c r="D2278" i="1"/>
  <c r="C2278" i="1"/>
  <c r="G2277" i="1"/>
  <c r="D2277" i="1"/>
  <c r="C2277" i="1"/>
  <c r="G2276" i="1"/>
  <c r="D2276" i="1"/>
  <c r="C2276" i="1"/>
  <c r="G2275" i="1"/>
  <c r="D2275" i="1"/>
  <c r="C2275" i="1"/>
  <c r="G2274" i="1"/>
  <c r="D2274" i="1"/>
  <c r="C2274" i="1"/>
  <c r="G2273" i="1"/>
  <c r="D2273" i="1"/>
  <c r="C2273" i="1"/>
  <c r="G2272" i="1"/>
  <c r="D2272" i="1"/>
  <c r="C2272" i="1"/>
  <c r="G2271" i="1"/>
  <c r="D2271" i="1"/>
  <c r="C2271" i="1"/>
  <c r="G2270" i="1"/>
  <c r="D2270" i="1"/>
  <c r="C2270" i="1"/>
  <c r="G2269" i="1"/>
  <c r="D2269" i="1"/>
  <c r="C2269" i="1"/>
  <c r="G2268" i="1"/>
  <c r="D2268" i="1"/>
  <c r="C2268" i="1"/>
  <c r="G2267" i="1"/>
  <c r="D2267" i="1"/>
  <c r="C2267" i="1"/>
  <c r="G2266" i="1"/>
  <c r="D2266" i="1"/>
  <c r="C2266" i="1"/>
  <c r="G2265" i="1"/>
  <c r="D2265" i="1"/>
  <c r="C2265" i="1"/>
  <c r="G2264" i="1"/>
  <c r="D2264" i="1"/>
  <c r="C2264" i="1"/>
  <c r="G2263" i="1"/>
  <c r="D2263" i="1"/>
  <c r="C2263" i="1"/>
  <c r="G2262" i="1"/>
  <c r="D2262" i="1"/>
  <c r="C2262" i="1"/>
  <c r="G2261" i="1"/>
  <c r="D2261" i="1"/>
  <c r="C2261" i="1"/>
  <c r="G2260" i="1"/>
  <c r="D2260" i="1"/>
  <c r="C2260" i="1"/>
  <c r="G2259" i="1"/>
  <c r="D2259" i="1"/>
  <c r="C2259" i="1"/>
  <c r="G2258" i="1"/>
  <c r="D2258" i="1"/>
  <c r="C2258" i="1"/>
  <c r="G2257" i="1"/>
  <c r="D2257" i="1"/>
  <c r="C2257" i="1"/>
  <c r="G2256" i="1"/>
  <c r="D2256" i="1"/>
  <c r="C2256" i="1"/>
  <c r="G2255" i="1"/>
  <c r="D2255" i="1"/>
  <c r="C2255" i="1"/>
  <c r="G2254" i="1"/>
  <c r="D2254" i="1"/>
  <c r="C2254" i="1"/>
  <c r="G2253" i="1"/>
  <c r="D2253" i="1"/>
  <c r="C2253" i="1"/>
  <c r="G2252" i="1"/>
  <c r="D2252" i="1"/>
  <c r="C2252" i="1"/>
  <c r="G2251" i="1"/>
  <c r="D2251" i="1"/>
  <c r="C2251" i="1"/>
  <c r="G2250" i="1"/>
  <c r="D2250" i="1"/>
  <c r="C2250" i="1"/>
  <c r="G2249" i="1"/>
  <c r="D2249" i="1"/>
  <c r="C2249" i="1"/>
  <c r="G2248" i="1"/>
  <c r="D2248" i="1"/>
  <c r="C2248" i="1"/>
  <c r="G2247" i="1"/>
  <c r="D2247" i="1"/>
  <c r="C2247" i="1"/>
  <c r="G2246" i="1"/>
  <c r="D2246" i="1"/>
  <c r="C2246" i="1"/>
  <c r="G2245" i="1"/>
  <c r="D2245" i="1"/>
  <c r="C2245" i="1"/>
  <c r="G2244" i="1"/>
  <c r="D2244" i="1"/>
  <c r="C2244" i="1"/>
  <c r="G2243" i="1"/>
  <c r="D2243" i="1"/>
  <c r="C2243" i="1"/>
  <c r="G2242" i="1"/>
  <c r="D2242" i="1"/>
  <c r="C2242" i="1"/>
  <c r="G2241" i="1"/>
  <c r="D2241" i="1"/>
  <c r="C2241" i="1"/>
  <c r="G2240" i="1"/>
  <c r="D2240" i="1"/>
  <c r="C2240" i="1"/>
  <c r="G2239" i="1"/>
  <c r="D2239" i="1"/>
  <c r="C2239" i="1"/>
  <c r="G2238" i="1"/>
  <c r="D2238" i="1"/>
  <c r="C2238" i="1"/>
  <c r="G2237" i="1"/>
  <c r="D2237" i="1"/>
  <c r="C2237" i="1"/>
  <c r="G2236" i="1"/>
  <c r="D2236" i="1"/>
  <c r="C2236" i="1"/>
  <c r="G2235" i="1"/>
  <c r="D2235" i="1"/>
  <c r="C2235" i="1"/>
  <c r="G2234" i="1"/>
  <c r="D2234" i="1"/>
  <c r="C2234" i="1"/>
  <c r="G2233" i="1"/>
  <c r="D2233" i="1"/>
  <c r="C2233" i="1"/>
  <c r="G2232" i="1"/>
  <c r="D2232" i="1"/>
  <c r="C2232" i="1"/>
  <c r="G2231" i="1"/>
  <c r="D2231" i="1"/>
  <c r="C2231" i="1"/>
  <c r="G2230" i="1"/>
  <c r="D2230" i="1"/>
  <c r="C2230" i="1"/>
  <c r="G2229" i="1"/>
  <c r="D2229" i="1"/>
  <c r="C2229" i="1"/>
  <c r="G2228" i="1"/>
  <c r="D2228" i="1"/>
  <c r="C2228" i="1"/>
  <c r="G2227" i="1"/>
  <c r="D2227" i="1"/>
  <c r="C2227" i="1"/>
  <c r="G2226" i="1"/>
  <c r="D2226" i="1"/>
  <c r="C2226" i="1"/>
  <c r="G2225" i="1"/>
  <c r="D2225" i="1"/>
  <c r="C2225" i="1"/>
  <c r="G2224" i="1"/>
  <c r="D2224" i="1"/>
  <c r="C2224" i="1"/>
  <c r="G2223" i="1"/>
  <c r="D2223" i="1"/>
  <c r="C2223" i="1"/>
  <c r="G2222" i="1"/>
  <c r="D2222" i="1"/>
  <c r="C2222" i="1"/>
  <c r="G2221" i="1"/>
  <c r="D2221" i="1"/>
  <c r="C2221" i="1"/>
  <c r="G2220" i="1"/>
  <c r="D2220" i="1"/>
  <c r="C2220" i="1"/>
  <c r="G2219" i="1"/>
  <c r="D2219" i="1"/>
  <c r="C2219" i="1"/>
  <c r="G2218" i="1"/>
  <c r="D2218" i="1"/>
  <c r="C2218" i="1"/>
  <c r="G2217" i="1"/>
  <c r="D2217" i="1"/>
  <c r="C2217" i="1"/>
  <c r="G2216" i="1"/>
  <c r="D2216" i="1"/>
  <c r="C2216" i="1"/>
  <c r="G2215" i="1"/>
  <c r="D2215" i="1"/>
  <c r="C2215" i="1"/>
  <c r="G2214" i="1"/>
  <c r="D2214" i="1"/>
  <c r="C2214" i="1"/>
  <c r="G2213" i="1"/>
  <c r="D2213" i="1"/>
  <c r="C2213" i="1"/>
  <c r="G2212" i="1"/>
  <c r="D2212" i="1"/>
  <c r="C2212" i="1"/>
  <c r="G2211" i="1"/>
  <c r="D2211" i="1"/>
  <c r="C2211" i="1"/>
  <c r="G2210" i="1"/>
  <c r="D2210" i="1"/>
  <c r="C2210" i="1"/>
  <c r="G2209" i="1"/>
  <c r="D2209" i="1"/>
  <c r="C2209" i="1"/>
  <c r="G2208" i="1"/>
  <c r="D2208" i="1"/>
  <c r="C2208" i="1"/>
  <c r="G2207" i="1"/>
  <c r="D2207" i="1"/>
  <c r="C2207" i="1"/>
  <c r="G2206" i="1"/>
  <c r="D2206" i="1"/>
  <c r="C2206" i="1"/>
  <c r="G2205" i="1"/>
  <c r="D2205" i="1"/>
  <c r="C2205" i="1"/>
  <c r="G2204" i="1"/>
  <c r="D2204" i="1"/>
  <c r="C2204" i="1"/>
  <c r="G2203" i="1"/>
  <c r="D2203" i="1"/>
  <c r="C2203" i="1"/>
  <c r="G2202" i="1"/>
  <c r="D2202" i="1"/>
  <c r="C2202" i="1"/>
  <c r="G2201" i="1"/>
  <c r="D2201" i="1"/>
  <c r="C2201" i="1"/>
  <c r="G2200" i="1"/>
  <c r="D2200" i="1"/>
  <c r="C2200" i="1"/>
  <c r="G2199" i="1"/>
  <c r="D2199" i="1"/>
  <c r="C2199" i="1"/>
  <c r="G2198" i="1"/>
  <c r="D2198" i="1"/>
  <c r="C2198" i="1"/>
  <c r="G2197" i="1"/>
  <c r="D2197" i="1"/>
  <c r="C2197" i="1"/>
  <c r="G2196" i="1"/>
  <c r="D2196" i="1"/>
  <c r="C2196" i="1"/>
  <c r="G2195" i="1"/>
  <c r="D2195" i="1"/>
  <c r="C2195" i="1"/>
  <c r="G2194" i="1"/>
  <c r="D2194" i="1"/>
  <c r="C2194" i="1"/>
  <c r="G2193" i="1"/>
  <c r="D2193" i="1"/>
  <c r="C2193" i="1"/>
  <c r="G2192" i="1"/>
  <c r="D2192" i="1"/>
  <c r="C2192" i="1"/>
  <c r="G2191" i="1"/>
  <c r="D2191" i="1"/>
  <c r="C2191" i="1"/>
  <c r="G2190" i="1"/>
  <c r="D2190" i="1"/>
  <c r="C2190" i="1"/>
  <c r="G2189" i="1"/>
  <c r="D2189" i="1"/>
  <c r="C2189" i="1"/>
  <c r="G2188" i="1"/>
  <c r="D2188" i="1"/>
  <c r="C2188" i="1"/>
  <c r="G2187" i="1"/>
  <c r="D2187" i="1"/>
  <c r="C2187" i="1"/>
  <c r="G2186" i="1"/>
  <c r="D2186" i="1"/>
  <c r="C2186" i="1"/>
  <c r="G2185" i="1"/>
  <c r="D2185" i="1"/>
  <c r="C2185" i="1"/>
  <c r="G2184" i="1"/>
  <c r="D2184" i="1"/>
  <c r="C2184" i="1"/>
  <c r="G2183" i="1"/>
  <c r="D2183" i="1"/>
  <c r="C2183" i="1"/>
  <c r="G2182" i="1"/>
  <c r="D2182" i="1"/>
  <c r="C2182" i="1"/>
  <c r="G2181" i="1"/>
  <c r="D2181" i="1"/>
  <c r="C2181" i="1"/>
  <c r="G2180" i="1"/>
  <c r="D2180" i="1"/>
  <c r="C2180" i="1"/>
  <c r="G2179" i="1"/>
  <c r="D2179" i="1"/>
  <c r="C2179" i="1"/>
  <c r="G2178" i="1"/>
  <c r="D2178" i="1"/>
  <c r="C2178" i="1"/>
  <c r="G2177" i="1"/>
  <c r="D2177" i="1"/>
  <c r="C2177" i="1"/>
  <c r="G2176" i="1"/>
  <c r="D2176" i="1"/>
  <c r="C2176" i="1"/>
  <c r="G2175" i="1"/>
  <c r="D2175" i="1"/>
  <c r="C2175" i="1"/>
  <c r="G2174" i="1"/>
  <c r="D2174" i="1"/>
  <c r="C2174" i="1"/>
  <c r="G2173" i="1"/>
  <c r="D2173" i="1"/>
  <c r="C2173" i="1"/>
  <c r="G2172" i="1"/>
  <c r="D2172" i="1"/>
  <c r="C2172" i="1"/>
  <c r="G2171" i="1"/>
  <c r="D2171" i="1"/>
  <c r="C2171" i="1"/>
  <c r="G2170" i="1"/>
  <c r="D2170" i="1"/>
  <c r="C2170" i="1"/>
  <c r="G2169" i="1"/>
  <c r="D2169" i="1"/>
  <c r="C2169" i="1"/>
  <c r="G2168" i="1"/>
  <c r="D2168" i="1"/>
  <c r="C2168" i="1"/>
  <c r="G2167" i="1"/>
  <c r="D2167" i="1"/>
  <c r="C2167" i="1"/>
  <c r="G2166" i="1"/>
  <c r="D2166" i="1"/>
  <c r="C2166" i="1"/>
  <c r="G2165" i="1"/>
  <c r="D2165" i="1"/>
  <c r="C2165" i="1"/>
  <c r="G2164" i="1"/>
  <c r="D2164" i="1"/>
  <c r="C2164" i="1"/>
  <c r="G2163" i="1"/>
  <c r="D2163" i="1"/>
  <c r="C2163" i="1"/>
  <c r="G2162" i="1"/>
  <c r="D2162" i="1"/>
  <c r="C2162" i="1"/>
  <c r="G2161" i="1"/>
  <c r="D2161" i="1"/>
  <c r="C2161" i="1"/>
  <c r="G2160" i="1"/>
  <c r="D2160" i="1"/>
  <c r="C2160" i="1"/>
  <c r="G2159" i="1"/>
  <c r="D2159" i="1"/>
  <c r="C2159" i="1"/>
  <c r="G2158" i="1"/>
  <c r="D2158" i="1"/>
  <c r="C2158" i="1"/>
  <c r="G2157" i="1"/>
  <c r="D2157" i="1"/>
  <c r="C2157" i="1"/>
  <c r="G2156" i="1"/>
  <c r="D2156" i="1"/>
  <c r="C2156" i="1"/>
  <c r="G2155" i="1"/>
  <c r="D2155" i="1"/>
  <c r="C2155" i="1"/>
  <c r="G2154" i="1"/>
  <c r="D2154" i="1"/>
  <c r="C2154" i="1"/>
  <c r="G2153" i="1"/>
  <c r="D2153" i="1"/>
  <c r="C2153" i="1"/>
  <c r="G2152" i="1"/>
  <c r="D2152" i="1"/>
  <c r="C2152" i="1"/>
  <c r="G2151" i="1"/>
  <c r="D2151" i="1"/>
  <c r="C2151" i="1"/>
  <c r="G2150" i="1"/>
  <c r="D2150" i="1"/>
  <c r="C2150" i="1"/>
  <c r="G2149" i="1"/>
  <c r="D2149" i="1"/>
  <c r="C2149" i="1"/>
  <c r="G2148" i="1"/>
  <c r="D2148" i="1"/>
  <c r="C2148" i="1"/>
  <c r="G2147" i="1"/>
  <c r="D2147" i="1"/>
  <c r="C2147" i="1"/>
  <c r="G2146" i="1"/>
  <c r="D2146" i="1"/>
  <c r="C2146" i="1"/>
  <c r="G2145" i="1"/>
  <c r="D2145" i="1"/>
  <c r="C2145" i="1"/>
  <c r="G2144" i="1"/>
  <c r="D2144" i="1"/>
  <c r="C2144" i="1"/>
  <c r="G2143" i="1"/>
  <c r="D2143" i="1"/>
  <c r="C2143" i="1"/>
  <c r="G2142" i="1"/>
  <c r="D2142" i="1"/>
  <c r="C2142" i="1"/>
  <c r="G2141" i="1"/>
  <c r="D2141" i="1"/>
  <c r="C2141" i="1"/>
  <c r="G2140" i="1"/>
  <c r="D2140" i="1"/>
  <c r="C2140" i="1"/>
  <c r="G2139" i="1"/>
  <c r="D2139" i="1"/>
  <c r="C2139" i="1"/>
  <c r="G2138" i="1"/>
  <c r="D2138" i="1"/>
  <c r="C2138" i="1"/>
  <c r="G2137" i="1"/>
  <c r="D2137" i="1"/>
  <c r="C2137" i="1"/>
  <c r="G2136" i="1"/>
  <c r="D2136" i="1"/>
  <c r="C2136" i="1"/>
  <c r="G2135" i="1"/>
  <c r="D2135" i="1"/>
  <c r="C2135" i="1"/>
  <c r="G2134" i="1"/>
  <c r="D2134" i="1"/>
  <c r="C2134" i="1"/>
  <c r="G2133" i="1"/>
  <c r="D2133" i="1"/>
  <c r="C2133" i="1"/>
  <c r="G2132" i="1"/>
  <c r="D2132" i="1"/>
  <c r="C2132" i="1"/>
  <c r="G2131" i="1"/>
  <c r="D2131" i="1"/>
  <c r="C2131" i="1"/>
  <c r="G2130" i="1"/>
  <c r="D2130" i="1"/>
  <c r="C2130" i="1"/>
  <c r="G2129" i="1"/>
  <c r="D2129" i="1"/>
  <c r="C2129" i="1"/>
  <c r="G2128" i="1"/>
  <c r="D2128" i="1"/>
  <c r="C2128" i="1"/>
  <c r="G2127" i="1"/>
  <c r="D2127" i="1"/>
  <c r="C2127" i="1"/>
  <c r="G2126" i="1"/>
  <c r="D2126" i="1"/>
  <c r="C2126" i="1"/>
  <c r="G2125" i="1"/>
  <c r="D2125" i="1"/>
  <c r="C2125" i="1"/>
  <c r="G2124" i="1"/>
  <c r="D2124" i="1"/>
  <c r="C2124" i="1"/>
  <c r="G2123" i="1"/>
  <c r="D2123" i="1"/>
  <c r="C2123" i="1"/>
  <c r="G2122" i="1"/>
  <c r="D2122" i="1"/>
  <c r="C2122" i="1"/>
  <c r="G2121" i="1"/>
  <c r="D2121" i="1"/>
  <c r="C2121" i="1"/>
  <c r="G2120" i="1"/>
  <c r="D2120" i="1"/>
  <c r="C2120" i="1"/>
  <c r="G2119" i="1"/>
  <c r="D2119" i="1"/>
  <c r="C2119" i="1"/>
  <c r="G2118" i="1"/>
  <c r="D2118" i="1"/>
  <c r="C2118" i="1"/>
  <c r="G2117" i="1"/>
  <c r="D2117" i="1"/>
  <c r="C2117" i="1"/>
  <c r="G2116" i="1"/>
  <c r="D2116" i="1"/>
  <c r="C2116" i="1"/>
  <c r="G2115" i="1"/>
  <c r="D2115" i="1"/>
  <c r="C2115" i="1"/>
  <c r="G2114" i="1"/>
  <c r="D2114" i="1"/>
  <c r="C2114" i="1"/>
  <c r="G2113" i="1"/>
  <c r="D2113" i="1"/>
  <c r="C2113" i="1"/>
  <c r="G2112" i="1"/>
  <c r="D2112" i="1"/>
  <c r="C2112" i="1"/>
  <c r="G2111" i="1"/>
  <c r="D2111" i="1"/>
  <c r="C2111" i="1"/>
  <c r="G2110" i="1"/>
  <c r="D2110" i="1"/>
  <c r="C2110" i="1"/>
  <c r="G2109" i="1"/>
  <c r="D2109" i="1"/>
  <c r="C2109" i="1"/>
  <c r="G2108" i="1"/>
  <c r="D2108" i="1"/>
  <c r="C2108" i="1"/>
  <c r="G2107" i="1"/>
  <c r="D2107" i="1"/>
  <c r="C2107" i="1"/>
  <c r="G2106" i="1"/>
  <c r="D2106" i="1"/>
  <c r="C2106" i="1"/>
  <c r="G2105" i="1"/>
  <c r="D2105" i="1"/>
  <c r="C2105" i="1"/>
  <c r="G2104" i="1"/>
  <c r="D2104" i="1"/>
  <c r="C2104" i="1"/>
  <c r="G2103" i="1"/>
  <c r="D2103" i="1"/>
  <c r="C2103" i="1"/>
  <c r="G2102" i="1"/>
  <c r="D2102" i="1"/>
  <c r="C2102" i="1"/>
  <c r="G2101" i="1"/>
  <c r="D2101" i="1"/>
  <c r="C2101" i="1"/>
  <c r="G2100" i="1"/>
  <c r="D2100" i="1"/>
  <c r="C2100" i="1"/>
  <c r="G2099" i="1"/>
  <c r="D2099" i="1"/>
  <c r="C2099" i="1"/>
  <c r="G2098" i="1"/>
  <c r="D2098" i="1"/>
  <c r="C2098" i="1"/>
  <c r="G2097" i="1"/>
  <c r="D2097" i="1"/>
  <c r="C2097" i="1"/>
  <c r="G2096" i="1"/>
  <c r="D2096" i="1"/>
  <c r="C2096" i="1"/>
  <c r="G2095" i="1"/>
  <c r="D2095" i="1"/>
  <c r="C2095" i="1"/>
  <c r="G2094" i="1"/>
  <c r="D2094" i="1"/>
  <c r="C2094" i="1"/>
  <c r="G2093" i="1"/>
  <c r="D2093" i="1"/>
  <c r="C2093" i="1"/>
  <c r="G2092" i="1"/>
  <c r="D2092" i="1"/>
  <c r="C2092" i="1"/>
  <c r="G2091" i="1"/>
  <c r="D2091" i="1"/>
  <c r="C2091" i="1"/>
  <c r="G2090" i="1"/>
  <c r="D2090" i="1"/>
  <c r="C2090" i="1"/>
  <c r="G2089" i="1"/>
  <c r="D2089" i="1"/>
  <c r="C2089" i="1"/>
  <c r="G2088" i="1"/>
  <c r="D2088" i="1"/>
  <c r="C2088" i="1"/>
  <c r="G2087" i="1"/>
  <c r="D2087" i="1"/>
  <c r="C2087" i="1"/>
  <c r="G2086" i="1"/>
  <c r="D2086" i="1"/>
  <c r="C2086" i="1"/>
  <c r="G2085" i="1"/>
  <c r="D2085" i="1"/>
  <c r="C2085" i="1"/>
  <c r="G2084" i="1"/>
  <c r="D2084" i="1"/>
  <c r="C2084" i="1"/>
  <c r="G2083" i="1"/>
  <c r="D2083" i="1"/>
  <c r="C2083" i="1"/>
  <c r="G2082" i="1"/>
  <c r="D2082" i="1"/>
  <c r="C2082" i="1"/>
  <c r="G2081" i="1"/>
  <c r="D2081" i="1"/>
  <c r="C2081" i="1"/>
  <c r="G2080" i="1"/>
  <c r="D2080" i="1"/>
  <c r="C2080" i="1"/>
  <c r="G2079" i="1"/>
  <c r="D2079" i="1"/>
  <c r="C2079" i="1"/>
  <c r="G2078" i="1"/>
  <c r="D2078" i="1"/>
  <c r="C2078" i="1"/>
  <c r="G2077" i="1"/>
  <c r="D2077" i="1"/>
  <c r="C2077" i="1"/>
  <c r="G2076" i="1"/>
  <c r="D2076" i="1"/>
  <c r="C2076" i="1"/>
  <c r="G2075" i="1"/>
  <c r="D2075" i="1"/>
  <c r="C2075" i="1"/>
  <c r="G2074" i="1"/>
  <c r="D2074" i="1"/>
  <c r="C2074" i="1"/>
  <c r="G2073" i="1"/>
  <c r="D2073" i="1"/>
  <c r="C2073" i="1"/>
  <c r="G2072" i="1"/>
  <c r="D2072" i="1"/>
  <c r="C2072" i="1"/>
  <c r="G2071" i="1"/>
  <c r="D2071" i="1"/>
  <c r="C2071" i="1"/>
  <c r="G2070" i="1"/>
  <c r="D2070" i="1"/>
  <c r="C2070" i="1"/>
  <c r="G2069" i="1"/>
  <c r="D2069" i="1"/>
  <c r="C2069" i="1"/>
  <c r="G2068" i="1"/>
  <c r="D2068" i="1"/>
  <c r="C2068" i="1"/>
  <c r="G2067" i="1"/>
  <c r="D2067" i="1"/>
  <c r="C2067" i="1"/>
  <c r="G2066" i="1"/>
  <c r="D2066" i="1"/>
  <c r="C2066" i="1"/>
  <c r="G2065" i="1"/>
  <c r="D2065" i="1"/>
  <c r="C2065" i="1"/>
  <c r="G2064" i="1"/>
  <c r="D2064" i="1"/>
  <c r="C2064" i="1"/>
  <c r="G2063" i="1"/>
  <c r="D2063" i="1"/>
  <c r="C2063" i="1"/>
  <c r="G2062" i="1"/>
  <c r="D2062" i="1"/>
  <c r="C2062" i="1"/>
  <c r="G2061" i="1"/>
  <c r="D2061" i="1"/>
  <c r="C2061" i="1"/>
  <c r="G2060" i="1"/>
  <c r="D2060" i="1"/>
  <c r="C2060" i="1"/>
  <c r="G2059" i="1"/>
  <c r="D2059" i="1"/>
  <c r="C2059" i="1"/>
  <c r="G2058" i="1"/>
  <c r="D2058" i="1"/>
  <c r="C2058" i="1"/>
  <c r="G2057" i="1"/>
  <c r="D2057" i="1"/>
  <c r="C2057" i="1"/>
  <c r="G2056" i="1"/>
  <c r="D2056" i="1"/>
  <c r="C2056" i="1"/>
  <c r="G2055" i="1"/>
  <c r="D2055" i="1"/>
  <c r="C2055" i="1"/>
  <c r="G2054" i="1"/>
  <c r="D2054" i="1"/>
  <c r="C2054" i="1"/>
  <c r="G2053" i="1"/>
  <c r="D2053" i="1"/>
  <c r="C2053" i="1"/>
  <c r="G2052" i="1"/>
  <c r="D2052" i="1"/>
  <c r="C2052" i="1"/>
  <c r="G2051" i="1"/>
  <c r="D2051" i="1"/>
  <c r="C2051" i="1"/>
  <c r="G2050" i="1"/>
  <c r="D2050" i="1"/>
  <c r="C2050" i="1"/>
  <c r="G2049" i="1"/>
  <c r="D2049" i="1"/>
  <c r="C2049" i="1"/>
  <c r="G2048" i="1"/>
  <c r="D2048" i="1"/>
  <c r="C2048" i="1"/>
  <c r="G2047" i="1"/>
  <c r="D2047" i="1"/>
  <c r="C2047" i="1"/>
  <c r="G2046" i="1"/>
  <c r="D2046" i="1"/>
  <c r="C2046" i="1"/>
  <c r="G2045" i="1"/>
  <c r="D2045" i="1"/>
  <c r="C2045" i="1"/>
  <c r="G2044" i="1"/>
  <c r="D2044" i="1"/>
  <c r="C2044" i="1"/>
  <c r="G2043" i="1"/>
  <c r="D2043" i="1"/>
  <c r="C2043" i="1"/>
  <c r="G2042" i="1"/>
  <c r="D2042" i="1"/>
  <c r="C2042" i="1"/>
  <c r="G2041" i="1"/>
  <c r="D2041" i="1"/>
  <c r="C2041" i="1"/>
  <c r="G2040" i="1"/>
  <c r="D2040" i="1"/>
  <c r="C2040" i="1"/>
  <c r="G2039" i="1"/>
  <c r="D2039" i="1"/>
  <c r="C2039" i="1"/>
  <c r="G2038" i="1"/>
  <c r="D2038" i="1"/>
  <c r="C2038" i="1"/>
  <c r="G2037" i="1"/>
  <c r="D2037" i="1"/>
  <c r="C2037" i="1"/>
  <c r="G2036" i="1"/>
  <c r="D2036" i="1"/>
  <c r="C2036" i="1"/>
  <c r="G2035" i="1"/>
  <c r="D2035" i="1"/>
  <c r="C2035" i="1"/>
  <c r="G2034" i="1"/>
  <c r="D2034" i="1"/>
  <c r="C2034" i="1"/>
  <c r="G2033" i="1"/>
  <c r="D2033" i="1"/>
  <c r="C2033" i="1"/>
  <c r="G2032" i="1"/>
  <c r="D2032" i="1"/>
  <c r="C2032" i="1"/>
  <c r="G2031" i="1"/>
  <c r="D2031" i="1"/>
  <c r="C2031" i="1"/>
  <c r="G2030" i="1"/>
  <c r="D2030" i="1"/>
  <c r="C2030" i="1"/>
  <c r="G2029" i="1"/>
  <c r="D2029" i="1"/>
  <c r="C2029" i="1"/>
  <c r="G2028" i="1"/>
  <c r="D2028" i="1"/>
  <c r="C2028" i="1"/>
  <c r="G2027" i="1"/>
  <c r="D2027" i="1"/>
  <c r="C2027" i="1"/>
  <c r="G2026" i="1"/>
  <c r="D2026" i="1"/>
  <c r="C2026" i="1"/>
  <c r="G2025" i="1"/>
  <c r="D2025" i="1"/>
  <c r="C2025" i="1"/>
  <c r="G2024" i="1"/>
  <c r="D2024" i="1"/>
  <c r="C2024" i="1"/>
  <c r="G2023" i="1"/>
  <c r="D2023" i="1"/>
  <c r="C2023" i="1"/>
  <c r="G2022" i="1"/>
  <c r="D2022" i="1"/>
  <c r="C2022" i="1"/>
  <c r="G2021" i="1"/>
  <c r="D2021" i="1"/>
  <c r="C2021" i="1"/>
  <c r="G2020" i="1"/>
  <c r="D2020" i="1"/>
  <c r="C2020" i="1"/>
  <c r="G2019" i="1"/>
  <c r="D2019" i="1"/>
  <c r="C2019" i="1"/>
  <c r="G2018" i="1"/>
  <c r="D2018" i="1"/>
  <c r="C2018" i="1"/>
  <c r="G2017" i="1"/>
  <c r="D2017" i="1"/>
  <c r="C2017" i="1"/>
  <c r="G2016" i="1"/>
  <c r="D2016" i="1"/>
  <c r="C2016" i="1"/>
  <c r="G2015" i="1"/>
  <c r="D2015" i="1"/>
  <c r="C2015" i="1"/>
  <c r="G2014" i="1"/>
  <c r="D2014" i="1"/>
  <c r="C2014" i="1"/>
  <c r="G2013" i="1"/>
  <c r="D2013" i="1"/>
  <c r="C2013" i="1"/>
  <c r="G2012" i="1"/>
  <c r="D2012" i="1"/>
  <c r="C2012" i="1"/>
  <c r="G2011" i="1"/>
  <c r="D2011" i="1"/>
  <c r="C2011" i="1"/>
  <c r="G2010" i="1"/>
  <c r="D2010" i="1"/>
  <c r="C2010" i="1"/>
  <c r="G2009" i="1"/>
  <c r="D2009" i="1"/>
  <c r="C2009" i="1"/>
  <c r="G2008" i="1"/>
  <c r="D2008" i="1"/>
  <c r="C2008" i="1"/>
  <c r="G2007" i="1"/>
  <c r="D2007" i="1"/>
  <c r="C2007" i="1"/>
  <c r="G2006" i="1"/>
  <c r="D2006" i="1"/>
  <c r="C2006" i="1"/>
  <c r="G2005" i="1"/>
  <c r="D2005" i="1"/>
  <c r="C2005" i="1"/>
  <c r="G2004" i="1"/>
  <c r="D2004" i="1"/>
  <c r="C2004" i="1"/>
  <c r="G2003" i="1"/>
  <c r="D2003" i="1"/>
  <c r="C2003" i="1"/>
  <c r="G2002" i="1"/>
  <c r="D2002" i="1"/>
  <c r="C2002" i="1"/>
  <c r="G2001" i="1"/>
  <c r="D2001" i="1"/>
  <c r="C2001" i="1"/>
  <c r="G2000" i="1"/>
  <c r="D2000" i="1"/>
  <c r="C2000" i="1"/>
  <c r="G1999" i="1"/>
  <c r="D1999" i="1"/>
  <c r="C1999" i="1"/>
  <c r="G1998" i="1"/>
  <c r="D1998" i="1"/>
  <c r="C1998" i="1"/>
  <c r="G1997" i="1"/>
  <c r="D1997" i="1"/>
  <c r="C1997" i="1"/>
  <c r="G1996" i="1"/>
  <c r="D1996" i="1"/>
  <c r="C1996" i="1"/>
  <c r="G1995" i="1"/>
  <c r="D1995" i="1"/>
  <c r="C1995" i="1"/>
  <c r="G1994" i="1"/>
  <c r="D1994" i="1"/>
  <c r="C1994" i="1"/>
  <c r="G1993" i="1"/>
  <c r="D1993" i="1"/>
  <c r="C1993" i="1"/>
  <c r="G1992" i="1"/>
  <c r="D1992" i="1"/>
  <c r="C1992" i="1"/>
  <c r="G1991" i="1"/>
  <c r="D1991" i="1"/>
  <c r="C1991" i="1"/>
  <c r="G1990" i="1"/>
  <c r="D1990" i="1"/>
  <c r="C1990" i="1"/>
  <c r="G1989" i="1"/>
  <c r="D1989" i="1"/>
  <c r="C1989" i="1"/>
  <c r="G1988" i="1"/>
  <c r="D1988" i="1"/>
  <c r="C1988" i="1"/>
  <c r="G1987" i="1"/>
  <c r="D1987" i="1"/>
  <c r="C1987" i="1"/>
  <c r="G1986" i="1"/>
  <c r="D1986" i="1"/>
  <c r="C1986" i="1"/>
  <c r="G1985" i="1"/>
  <c r="D1985" i="1"/>
  <c r="C1985" i="1"/>
  <c r="G1984" i="1"/>
  <c r="D1984" i="1"/>
  <c r="C1984" i="1"/>
  <c r="G1983" i="1"/>
  <c r="D1983" i="1"/>
  <c r="C1983" i="1"/>
  <c r="G1982" i="1"/>
  <c r="D1982" i="1"/>
  <c r="C1982" i="1"/>
  <c r="G1981" i="1"/>
  <c r="D1981" i="1"/>
  <c r="C1981" i="1"/>
  <c r="G1980" i="1"/>
  <c r="D1980" i="1"/>
  <c r="C1980" i="1"/>
  <c r="G1979" i="1"/>
  <c r="D1979" i="1"/>
  <c r="C1979" i="1"/>
  <c r="G1978" i="1"/>
  <c r="D1978" i="1"/>
  <c r="C1978" i="1"/>
  <c r="G1977" i="1"/>
  <c r="D1977" i="1"/>
  <c r="C1977" i="1"/>
  <c r="G1976" i="1"/>
  <c r="D1976" i="1"/>
  <c r="C1976" i="1"/>
  <c r="G1975" i="1"/>
  <c r="D1975" i="1"/>
  <c r="C1975" i="1"/>
  <c r="G1974" i="1"/>
  <c r="D1974" i="1"/>
  <c r="C1974" i="1"/>
  <c r="G1973" i="1"/>
  <c r="D1973" i="1"/>
  <c r="C1973" i="1"/>
  <c r="G1972" i="1"/>
  <c r="D1972" i="1"/>
  <c r="C1972" i="1"/>
  <c r="G1971" i="1"/>
  <c r="D1971" i="1"/>
  <c r="C1971" i="1"/>
  <c r="G1970" i="1"/>
  <c r="D1970" i="1"/>
  <c r="C1970" i="1"/>
  <c r="G1969" i="1"/>
  <c r="D1969" i="1"/>
  <c r="C1969" i="1"/>
  <c r="G1968" i="1"/>
  <c r="D1968" i="1"/>
  <c r="C1968" i="1"/>
  <c r="G1967" i="1"/>
  <c r="D1967" i="1"/>
  <c r="C1967" i="1"/>
  <c r="G1966" i="1"/>
  <c r="D1966" i="1"/>
  <c r="C1966" i="1"/>
  <c r="G1965" i="1"/>
  <c r="D1965" i="1"/>
  <c r="C1965" i="1"/>
  <c r="G1964" i="1"/>
  <c r="D1964" i="1"/>
  <c r="C1964" i="1"/>
  <c r="G1963" i="1"/>
  <c r="D1963" i="1"/>
  <c r="C1963" i="1"/>
  <c r="G1962" i="1"/>
  <c r="D1962" i="1"/>
  <c r="C1962" i="1"/>
  <c r="G1961" i="1"/>
  <c r="D1961" i="1"/>
  <c r="C1961" i="1"/>
  <c r="G1960" i="1"/>
  <c r="D1960" i="1"/>
  <c r="C1960" i="1"/>
  <c r="G1959" i="1"/>
  <c r="D1959" i="1"/>
  <c r="C1959" i="1"/>
  <c r="G1958" i="1"/>
  <c r="D1958" i="1"/>
  <c r="C1958" i="1"/>
  <c r="G1957" i="1"/>
  <c r="D1957" i="1"/>
  <c r="C1957" i="1"/>
  <c r="G1956" i="1"/>
  <c r="D1956" i="1"/>
  <c r="C1956" i="1"/>
  <c r="G1955" i="1"/>
  <c r="D1955" i="1"/>
  <c r="C1955" i="1"/>
  <c r="G1954" i="1"/>
  <c r="D1954" i="1"/>
  <c r="C1954" i="1"/>
  <c r="G1953" i="1"/>
  <c r="D1953" i="1"/>
  <c r="C1953" i="1"/>
  <c r="G1952" i="1"/>
  <c r="D1952" i="1"/>
  <c r="C1952" i="1"/>
  <c r="G1951" i="1"/>
  <c r="D1951" i="1"/>
  <c r="C1951" i="1"/>
  <c r="G1950" i="1"/>
  <c r="D1950" i="1"/>
  <c r="C1950" i="1"/>
  <c r="G1949" i="1"/>
  <c r="D1949" i="1"/>
  <c r="C1949" i="1"/>
  <c r="G1948" i="1"/>
  <c r="D1948" i="1"/>
  <c r="C1948" i="1"/>
  <c r="G1947" i="1"/>
  <c r="D1947" i="1"/>
  <c r="C1947" i="1"/>
  <c r="G1946" i="1"/>
  <c r="D1946" i="1"/>
  <c r="C1946" i="1"/>
  <c r="G1945" i="1"/>
  <c r="D1945" i="1"/>
  <c r="C1945" i="1"/>
  <c r="G1944" i="1"/>
  <c r="D1944" i="1"/>
  <c r="C1944" i="1"/>
  <c r="G1943" i="1"/>
  <c r="D1943" i="1"/>
  <c r="C1943" i="1"/>
  <c r="G1942" i="1"/>
  <c r="D1942" i="1"/>
  <c r="C1942" i="1"/>
  <c r="G1941" i="1"/>
  <c r="D1941" i="1"/>
  <c r="C1941" i="1"/>
  <c r="G1940" i="1"/>
  <c r="D1940" i="1"/>
  <c r="C1940" i="1"/>
  <c r="G1939" i="1"/>
  <c r="D1939" i="1"/>
  <c r="C1939" i="1"/>
  <c r="G1938" i="1"/>
  <c r="D1938" i="1"/>
  <c r="C1938" i="1"/>
  <c r="G1937" i="1"/>
  <c r="D1937" i="1"/>
  <c r="C1937" i="1"/>
  <c r="G1936" i="1"/>
  <c r="D1936" i="1"/>
  <c r="C1936" i="1"/>
  <c r="G1935" i="1"/>
  <c r="D1935" i="1"/>
  <c r="C1935" i="1"/>
  <c r="G1934" i="1"/>
  <c r="D1934" i="1"/>
  <c r="C1934" i="1"/>
  <c r="G1933" i="1"/>
  <c r="D1933" i="1"/>
  <c r="C1933" i="1"/>
  <c r="G1932" i="1"/>
  <c r="D1932" i="1"/>
  <c r="C1932" i="1"/>
  <c r="G1931" i="1"/>
  <c r="D1931" i="1"/>
  <c r="C1931" i="1"/>
  <c r="G1930" i="1"/>
  <c r="D1930" i="1"/>
  <c r="C1930" i="1"/>
  <c r="G1929" i="1"/>
  <c r="D1929" i="1"/>
  <c r="C1929" i="1"/>
  <c r="G1928" i="1"/>
  <c r="D1928" i="1"/>
  <c r="C1928" i="1"/>
  <c r="G1927" i="1"/>
  <c r="D1927" i="1"/>
  <c r="C1927" i="1"/>
  <c r="G1926" i="1"/>
  <c r="D1926" i="1"/>
  <c r="C1926" i="1"/>
  <c r="G1925" i="1"/>
  <c r="D1925" i="1"/>
  <c r="C1925" i="1"/>
  <c r="G1924" i="1"/>
  <c r="D1924" i="1"/>
  <c r="C1924" i="1"/>
  <c r="G1923" i="1"/>
  <c r="D1923" i="1"/>
  <c r="C1923" i="1"/>
  <c r="G1922" i="1"/>
  <c r="D1922" i="1"/>
  <c r="C1922" i="1"/>
  <c r="G1921" i="1"/>
  <c r="D1921" i="1"/>
  <c r="C1921" i="1"/>
  <c r="G1920" i="1"/>
  <c r="D1920" i="1"/>
  <c r="C1920" i="1"/>
  <c r="G1919" i="1"/>
  <c r="D1919" i="1"/>
  <c r="C1919" i="1"/>
  <c r="G1918" i="1"/>
  <c r="D1918" i="1"/>
  <c r="C1918" i="1"/>
  <c r="G1917" i="1"/>
  <c r="D1917" i="1"/>
  <c r="C1917" i="1"/>
  <c r="G1916" i="1"/>
  <c r="D1916" i="1"/>
  <c r="C1916" i="1"/>
  <c r="G1915" i="1"/>
  <c r="D1915" i="1"/>
  <c r="C1915" i="1"/>
  <c r="G1914" i="1"/>
  <c r="D1914" i="1"/>
  <c r="C1914" i="1"/>
  <c r="G1913" i="1"/>
  <c r="D1913" i="1"/>
  <c r="C1913" i="1"/>
  <c r="G1912" i="1"/>
  <c r="D1912" i="1"/>
  <c r="C1912" i="1"/>
  <c r="G1911" i="1"/>
  <c r="D1911" i="1"/>
  <c r="C1911" i="1"/>
  <c r="G1910" i="1"/>
  <c r="D1910" i="1"/>
  <c r="C1910" i="1"/>
  <c r="G1909" i="1"/>
  <c r="D1909" i="1"/>
  <c r="C1909" i="1"/>
  <c r="G1908" i="1"/>
  <c r="D1908" i="1"/>
  <c r="C1908" i="1"/>
  <c r="G1907" i="1"/>
  <c r="D1907" i="1"/>
  <c r="C1907" i="1"/>
  <c r="G1906" i="1"/>
  <c r="D1906" i="1"/>
  <c r="C1906" i="1"/>
  <c r="G1905" i="1"/>
  <c r="D1905" i="1"/>
  <c r="C1905" i="1"/>
  <c r="G1904" i="1"/>
  <c r="D1904" i="1"/>
  <c r="C1904" i="1"/>
  <c r="G1903" i="1"/>
  <c r="D1903" i="1"/>
  <c r="C1903" i="1"/>
  <c r="G1902" i="1"/>
  <c r="D1902" i="1"/>
  <c r="C1902" i="1"/>
  <c r="G1901" i="1"/>
  <c r="D1901" i="1"/>
  <c r="C1901" i="1"/>
  <c r="G1900" i="1"/>
  <c r="D1900" i="1"/>
  <c r="C1900" i="1"/>
  <c r="G1899" i="1"/>
  <c r="D1899" i="1"/>
  <c r="C1899" i="1"/>
  <c r="G1898" i="1"/>
  <c r="D1898" i="1"/>
  <c r="C1898" i="1"/>
  <c r="G1897" i="1"/>
  <c r="D1897" i="1"/>
  <c r="C1897" i="1"/>
  <c r="G1896" i="1"/>
  <c r="D1896" i="1"/>
  <c r="C1896" i="1"/>
  <c r="G1895" i="1"/>
  <c r="D1895" i="1"/>
  <c r="C1895" i="1"/>
  <c r="G1894" i="1"/>
  <c r="D1894" i="1"/>
  <c r="C1894" i="1"/>
  <c r="G1893" i="1"/>
  <c r="D1893" i="1"/>
  <c r="C1893" i="1"/>
  <c r="G1892" i="1"/>
  <c r="D1892" i="1"/>
  <c r="C1892" i="1"/>
  <c r="G1891" i="1"/>
  <c r="D1891" i="1"/>
  <c r="C1891" i="1"/>
  <c r="G1890" i="1"/>
  <c r="D1890" i="1"/>
  <c r="C1890" i="1"/>
  <c r="G1889" i="1"/>
  <c r="D1889" i="1"/>
  <c r="C1889" i="1"/>
  <c r="G1888" i="1"/>
  <c r="D1888" i="1"/>
  <c r="C1888" i="1"/>
  <c r="G1887" i="1"/>
  <c r="D1887" i="1"/>
  <c r="C1887" i="1"/>
  <c r="G1886" i="1"/>
  <c r="D1886" i="1"/>
  <c r="C1886" i="1"/>
  <c r="G1885" i="1"/>
  <c r="D1885" i="1"/>
  <c r="C1885" i="1"/>
  <c r="G1884" i="1"/>
  <c r="D1884" i="1"/>
  <c r="C1884" i="1"/>
  <c r="G1883" i="1"/>
  <c r="D1883" i="1"/>
  <c r="C1883" i="1"/>
  <c r="G1882" i="1"/>
  <c r="D1882" i="1"/>
  <c r="C1882" i="1"/>
  <c r="G1881" i="1"/>
  <c r="D1881" i="1"/>
  <c r="C1881" i="1"/>
  <c r="G1880" i="1"/>
  <c r="D1880" i="1"/>
  <c r="C1880" i="1"/>
  <c r="G1879" i="1"/>
  <c r="D1879" i="1"/>
  <c r="C1879" i="1"/>
  <c r="G1878" i="1"/>
  <c r="D1878" i="1"/>
  <c r="C1878" i="1"/>
  <c r="G1877" i="1"/>
  <c r="D1877" i="1"/>
  <c r="C1877" i="1"/>
  <c r="G1876" i="1"/>
  <c r="D1876" i="1"/>
  <c r="C1876" i="1"/>
  <c r="G1875" i="1"/>
  <c r="D1875" i="1"/>
  <c r="C1875" i="1"/>
  <c r="G1874" i="1"/>
  <c r="D1874" i="1"/>
  <c r="C1874" i="1"/>
  <c r="G1873" i="1"/>
  <c r="D1873" i="1"/>
  <c r="C1873" i="1"/>
  <c r="G1872" i="1"/>
  <c r="D1872" i="1"/>
  <c r="C1872" i="1"/>
  <c r="G1871" i="1"/>
  <c r="D1871" i="1"/>
  <c r="C1871" i="1"/>
  <c r="G1870" i="1"/>
  <c r="D1870" i="1"/>
  <c r="C1870" i="1"/>
  <c r="G1869" i="1"/>
  <c r="D1869" i="1"/>
  <c r="C1869" i="1"/>
  <c r="G1868" i="1"/>
  <c r="D1868" i="1"/>
  <c r="C1868" i="1"/>
  <c r="G1867" i="1"/>
  <c r="D1867" i="1"/>
  <c r="C1867" i="1"/>
  <c r="G1866" i="1"/>
  <c r="D1866" i="1"/>
  <c r="C1866" i="1"/>
  <c r="G1865" i="1"/>
  <c r="D1865" i="1"/>
  <c r="C1865" i="1"/>
  <c r="G1864" i="1"/>
  <c r="D1864" i="1"/>
  <c r="C1864" i="1"/>
  <c r="G1863" i="1"/>
  <c r="D1863" i="1"/>
  <c r="C1863" i="1"/>
  <c r="G1862" i="1"/>
  <c r="D1862" i="1"/>
  <c r="C1862" i="1"/>
  <c r="G1861" i="1"/>
  <c r="D1861" i="1"/>
  <c r="C1861" i="1"/>
  <c r="G1860" i="1"/>
  <c r="D1860" i="1"/>
  <c r="C1860" i="1"/>
  <c r="G1859" i="1"/>
  <c r="D1859" i="1"/>
  <c r="C1859" i="1"/>
  <c r="G1858" i="1"/>
  <c r="D1858" i="1"/>
  <c r="C1858" i="1"/>
  <c r="G1857" i="1"/>
  <c r="D1857" i="1"/>
  <c r="C1857" i="1"/>
  <c r="G1856" i="1"/>
  <c r="D1856" i="1"/>
  <c r="C1856" i="1"/>
  <c r="G1855" i="1"/>
  <c r="D1855" i="1"/>
  <c r="C1855" i="1"/>
  <c r="G1854" i="1"/>
  <c r="D1854" i="1"/>
  <c r="C1854" i="1"/>
  <c r="G1853" i="1"/>
  <c r="D1853" i="1"/>
  <c r="C1853" i="1"/>
  <c r="G1852" i="1"/>
  <c r="D1852" i="1"/>
  <c r="C1852" i="1"/>
  <c r="G1851" i="1"/>
  <c r="D1851" i="1"/>
  <c r="C1851" i="1"/>
  <c r="G1850" i="1"/>
  <c r="D1850" i="1"/>
  <c r="C1850" i="1"/>
  <c r="G1849" i="1"/>
  <c r="D1849" i="1"/>
  <c r="C1849" i="1"/>
  <c r="G1848" i="1"/>
  <c r="D1848" i="1"/>
  <c r="C1848" i="1"/>
  <c r="G1847" i="1"/>
  <c r="D1847" i="1"/>
  <c r="C1847" i="1"/>
  <c r="G1846" i="1"/>
  <c r="D1846" i="1"/>
  <c r="C1846" i="1"/>
  <c r="G1845" i="1"/>
  <c r="D1845" i="1"/>
  <c r="C1845" i="1"/>
  <c r="G1844" i="1"/>
  <c r="D1844" i="1"/>
  <c r="C1844" i="1"/>
  <c r="G1843" i="1"/>
  <c r="D1843" i="1"/>
  <c r="C1843" i="1"/>
  <c r="G1842" i="1"/>
  <c r="D1842" i="1"/>
  <c r="C1842" i="1"/>
  <c r="G1841" i="1"/>
  <c r="D1841" i="1"/>
  <c r="C1841" i="1"/>
  <c r="G1840" i="1"/>
  <c r="D1840" i="1"/>
  <c r="C1840" i="1"/>
  <c r="G1839" i="1"/>
  <c r="D1839" i="1"/>
  <c r="C1839" i="1"/>
  <c r="G1838" i="1"/>
  <c r="D1838" i="1"/>
  <c r="C1838" i="1"/>
  <c r="G1837" i="1"/>
  <c r="D1837" i="1"/>
  <c r="C1837" i="1"/>
  <c r="G1836" i="1"/>
  <c r="D1836" i="1"/>
  <c r="C1836" i="1"/>
  <c r="G1835" i="1"/>
  <c r="D1835" i="1"/>
  <c r="C1835" i="1"/>
  <c r="G1834" i="1"/>
  <c r="D1834" i="1"/>
  <c r="C1834" i="1"/>
  <c r="G1833" i="1"/>
  <c r="D1833" i="1"/>
  <c r="C1833" i="1"/>
  <c r="G1832" i="1"/>
  <c r="D1832" i="1"/>
  <c r="C1832" i="1"/>
  <c r="G1831" i="1"/>
  <c r="D1831" i="1"/>
  <c r="C1831" i="1"/>
  <c r="G1830" i="1"/>
  <c r="D1830" i="1"/>
  <c r="C1830" i="1"/>
  <c r="G1829" i="1"/>
  <c r="D1829" i="1"/>
  <c r="C1829" i="1"/>
  <c r="G1828" i="1"/>
  <c r="D1828" i="1"/>
  <c r="C1828" i="1"/>
  <c r="G1827" i="1"/>
  <c r="D1827" i="1"/>
  <c r="C1827" i="1"/>
  <c r="G1826" i="1"/>
  <c r="D1826" i="1"/>
  <c r="C1826" i="1"/>
  <c r="G1825" i="1"/>
  <c r="D1825" i="1"/>
  <c r="C1825" i="1"/>
  <c r="G1824" i="1"/>
  <c r="D1824" i="1"/>
  <c r="C1824" i="1"/>
  <c r="G1823" i="1"/>
  <c r="D1823" i="1"/>
  <c r="C1823" i="1"/>
  <c r="G1822" i="1"/>
  <c r="D1822" i="1"/>
  <c r="C1822" i="1"/>
  <c r="G1821" i="1"/>
  <c r="D1821" i="1"/>
  <c r="C1821" i="1"/>
  <c r="G1820" i="1"/>
  <c r="D1820" i="1"/>
  <c r="C1820" i="1"/>
  <c r="G1819" i="1"/>
  <c r="D1819" i="1"/>
  <c r="C1819" i="1"/>
  <c r="G1818" i="1"/>
  <c r="D1818" i="1"/>
  <c r="C1818" i="1"/>
  <c r="G1817" i="1"/>
  <c r="D1817" i="1"/>
  <c r="C1817" i="1"/>
  <c r="G1816" i="1"/>
  <c r="D1816" i="1"/>
  <c r="C1816" i="1"/>
  <c r="G1815" i="1"/>
  <c r="D1815" i="1"/>
  <c r="C1815" i="1"/>
  <c r="G1814" i="1"/>
  <c r="D1814" i="1"/>
  <c r="C1814" i="1"/>
  <c r="G1813" i="1"/>
  <c r="D1813" i="1"/>
  <c r="C1813" i="1"/>
  <c r="G1812" i="1"/>
  <c r="D1812" i="1"/>
  <c r="C1812" i="1"/>
  <c r="G1811" i="1"/>
  <c r="D1811" i="1"/>
  <c r="C1811" i="1"/>
  <c r="G1810" i="1"/>
  <c r="D1810" i="1"/>
  <c r="C1810" i="1"/>
  <c r="G1809" i="1"/>
  <c r="D1809" i="1"/>
  <c r="C1809" i="1"/>
  <c r="G1808" i="1"/>
  <c r="D1808" i="1"/>
  <c r="C1808" i="1"/>
  <c r="G1807" i="1"/>
  <c r="D1807" i="1"/>
  <c r="C1807" i="1"/>
  <c r="G1806" i="1"/>
  <c r="D1806" i="1"/>
  <c r="C1806" i="1"/>
  <c r="G1805" i="1"/>
  <c r="D1805" i="1"/>
  <c r="C1805" i="1"/>
  <c r="G1804" i="1"/>
  <c r="D1804" i="1"/>
  <c r="C1804" i="1"/>
  <c r="G1803" i="1"/>
  <c r="D1803" i="1"/>
  <c r="C1803" i="1"/>
  <c r="G1802" i="1"/>
  <c r="D1802" i="1"/>
  <c r="C1802" i="1"/>
  <c r="G1801" i="1"/>
  <c r="D1801" i="1"/>
  <c r="C1801" i="1"/>
  <c r="G1800" i="1"/>
  <c r="D1800" i="1"/>
  <c r="C1800" i="1"/>
  <c r="G1799" i="1"/>
  <c r="D1799" i="1"/>
  <c r="C1799" i="1"/>
  <c r="G1798" i="1"/>
  <c r="D1798" i="1"/>
  <c r="C1798" i="1"/>
  <c r="G1797" i="1"/>
  <c r="D1797" i="1"/>
  <c r="C1797" i="1"/>
  <c r="G1796" i="1"/>
  <c r="D1796" i="1"/>
  <c r="C1796" i="1"/>
  <c r="G1795" i="1"/>
  <c r="D1795" i="1"/>
  <c r="C1795" i="1"/>
  <c r="G1794" i="1"/>
  <c r="D1794" i="1"/>
  <c r="C1794" i="1"/>
  <c r="G1793" i="1"/>
  <c r="D1793" i="1"/>
  <c r="C1793" i="1"/>
  <c r="G1792" i="1"/>
  <c r="D1792" i="1"/>
  <c r="C1792" i="1"/>
  <c r="G1791" i="1"/>
  <c r="D1791" i="1"/>
  <c r="C1791" i="1"/>
  <c r="G1790" i="1"/>
  <c r="D1790" i="1"/>
  <c r="C1790" i="1"/>
  <c r="G1789" i="1"/>
  <c r="D1789" i="1"/>
  <c r="C1789" i="1"/>
  <c r="G1788" i="1"/>
  <c r="D1788" i="1"/>
  <c r="C1788" i="1"/>
  <c r="G1787" i="1"/>
  <c r="D1787" i="1"/>
  <c r="C1787" i="1"/>
  <c r="G1786" i="1"/>
  <c r="D1786" i="1"/>
  <c r="C1786" i="1"/>
  <c r="G1785" i="1"/>
  <c r="D1785" i="1"/>
  <c r="C1785" i="1"/>
  <c r="G1784" i="1"/>
  <c r="D1784" i="1"/>
  <c r="C1784" i="1"/>
  <c r="G1783" i="1"/>
  <c r="D1783" i="1"/>
  <c r="C1783" i="1"/>
  <c r="G1782" i="1"/>
  <c r="D1782" i="1"/>
  <c r="C1782" i="1"/>
  <c r="G1781" i="1"/>
  <c r="D1781" i="1"/>
  <c r="C1781" i="1"/>
  <c r="G1780" i="1"/>
  <c r="D1780" i="1"/>
  <c r="C1780" i="1"/>
  <c r="G1779" i="1"/>
  <c r="D1779" i="1"/>
  <c r="C1779" i="1"/>
  <c r="G1778" i="1"/>
  <c r="D1778" i="1"/>
  <c r="C1778" i="1"/>
  <c r="G1777" i="1"/>
  <c r="D1777" i="1"/>
  <c r="C1777" i="1"/>
  <c r="G1776" i="1"/>
  <c r="D1776" i="1"/>
  <c r="C1776" i="1"/>
  <c r="G1775" i="1"/>
  <c r="D1775" i="1"/>
  <c r="C1775" i="1"/>
  <c r="G1774" i="1"/>
  <c r="D1774" i="1"/>
  <c r="C1774" i="1"/>
  <c r="G1773" i="1"/>
  <c r="D1773" i="1"/>
  <c r="C1773" i="1"/>
  <c r="G1772" i="1"/>
  <c r="D1772" i="1"/>
  <c r="C1772" i="1"/>
  <c r="G1771" i="1"/>
  <c r="D1771" i="1"/>
  <c r="C1771" i="1"/>
  <c r="G1770" i="1"/>
  <c r="D1770" i="1"/>
  <c r="C1770" i="1"/>
  <c r="G1769" i="1"/>
  <c r="D1769" i="1"/>
  <c r="C1769" i="1"/>
  <c r="G1768" i="1"/>
  <c r="D1768" i="1"/>
  <c r="C1768" i="1"/>
  <c r="G1767" i="1"/>
  <c r="D1767" i="1"/>
  <c r="C1767" i="1"/>
  <c r="G1766" i="1"/>
  <c r="D1766" i="1"/>
  <c r="C1766" i="1"/>
  <c r="G1765" i="1"/>
  <c r="D1765" i="1"/>
  <c r="C1765" i="1"/>
  <c r="G1764" i="1"/>
  <c r="D1764" i="1"/>
  <c r="C1764" i="1"/>
  <c r="G1763" i="1"/>
  <c r="D1763" i="1"/>
  <c r="C1763" i="1"/>
  <c r="G1762" i="1"/>
  <c r="D1762" i="1"/>
  <c r="C1762" i="1"/>
  <c r="G1761" i="1"/>
  <c r="D1761" i="1"/>
  <c r="C1761" i="1"/>
  <c r="G1760" i="1"/>
  <c r="D1760" i="1"/>
  <c r="C1760" i="1"/>
  <c r="G1759" i="1"/>
  <c r="D1759" i="1"/>
  <c r="C1759" i="1"/>
  <c r="G1758" i="1"/>
  <c r="D1758" i="1"/>
  <c r="C1758" i="1"/>
  <c r="G1757" i="1"/>
  <c r="D1757" i="1"/>
  <c r="C1757" i="1"/>
  <c r="G1756" i="1"/>
  <c r="D1756" i="1"/>
  <c r="C1756" i="1"/>
  <c r="G1755" i="1"/>
  <c r="D1755" i="1"/>
  <c r="C1755" i="1"/>
  <c r="G1754" i="1"/>
  <c r="D1754" i="1"/>
  <c r="C1754" i="1"/>
  <c r="G1753" i="1"/>
  <c r="D1753" i="1"/>
  <c r="C1753" i="1"/>
  <c r="G1752" i="1"/>
  <c r="D1752" i="1"/>
  <c r="C1752" i="1"/>
  <c r="G1751" i="1"/>
  <c r="D1751" i="1"/>
  <c r="C1751" i="1"/>
  <c r="G1750" i="1"/>
  <c r="D1750" i="1"/>
  <c r="C1750" i="1"/>
  <c r="G1749" i="1"/>
  <c r="D1749" i="1"/>
  <c r="C1749" i="1"/>
  <c r="G1748" i="1"/>
  <c r="D1748" i="1"/>
  <c r="C1748" i="1"/>
  <c r="G1747" i="1"/>
  <c r="D1747" i="1"/>
  <c r="C1747" i="1"/>
  <c r="G1746" i="1"/>
  <c r="D1746" i="1"/>
  <c r="C1746" i="1"/>
  <c r="G1745" i="1"/>
  <c r="D1745" i="1"/>
  <c r="C1745" i="1"/>
  <c r="G1744" i="1"/>
  <c r="D1744" i="1"/>
  <c r="C1744" i="1"/>
  <c r="G1743" i="1"/>
  <c r="D1743" i="1"/>
  <c r="C1743" i="1"/>
  <c r="G1742" i="1"/>
  <c r="D1742" i="1"/>
  <c r="C1742" i="1"/>
  <c r="G1741" i="1"/>
  <c r="D1741" i="1"/>
  <c r="C1741" i="1"/>
  <c r="G1740" i="1"/>
  <c r="D1740" i="1"/>
  <c r="C1740" i="1"/>
  <c r="G1739" i="1"/>
  <c r="D1739" i="1"/>
  <c r="C1739" i="1"/>
  <c r="G1738" i="1"/>
  <c r="D1738" i="1"/>
  <c r="C1738" i="1"/>
  <c r="G1737" i="1"/>
  <c r="D1737" i="1"/>
  <c r="C1737" i="1"/>
  <c r="G1736" i="1"/>
  <c r="D1736" i="1"/>
  <c r="C1736" i="1"/>
  <c r="G1735" i="1"/>
  <c r="D1735" i="1"/>
  <c r="C1735" i="1"/>
  <c r="G1734" i="1"/>
  <c r="D1734" i="1"/>
  <c r="C1734" i="1"/>
  <c r="G1733" i="1"/>
  <c r="D1733" i="1"/>
  <c r="C1733" i="1"/>
  <c r="G1732" i="1"/>
  <c r="D1732" i="1"/>
  <c r="C1732" i="1"/>
  <c r="G1731" i="1"/>
  <c r="D1731" i="1"/>
  <c r="C1731" i="1"/>
  <c r="G1730" i="1"/>
  <c r="D1730" i="1"/>
  <c r="C1730" i="1"/>
  <c r="G1729" i="1"/>
  <c r="D1729" i="1"/>
  <c r="C1729" i="1"/>
  <c r="G1728" i="1"/>
  <c r="D1728" i="1"/>
  <c r="C1728" i="1"/>
  <c r="G1727" i="1"/>
  <c r="D1727" i="1"/>
  <c r="C1727" i="1"/>
  <c r="G1726" i="1"/>
  <c r="D1726" i="1"/>
  <c r="C1726" i="1"/>
  <c r="G1725" i="1"/>
  <c r="D1725" i="1"/>
  <c r="C1725" i="1"/>
  <c r="G1724" i="1"/>
  <c r="D1724" i="1"/>
  <c r="C1724" i="1"/>
  <c r="G1723" i="1"/>
  <c r="D1723" i="1"/>
  <c r="C1723" i="1"/>
  <c r="G1722" i="1"/>
  <c r="D1722" i="1"/>
  <c r="C1722" i="1"/>
  <c r="G1721" i="1"/>
  <c r="D1721" i="1"/>
  <c r="C1721" i="1"/>
  <c r="G1720" i="1"/>
  <c r="D1720" i="1"/>
  <c r="C1720" i="1"/>
  <c r="G1719" i="1"/>
  <c r="D1719" i="1"/>
  <c r="C1719" i="1"/>
  <c r="G1718" i="1"/>
  <c r="D1718" i="1"/>
  <c r="C1718" i="1"/>
  <c r="G1717" i="1"/>
  <c r="D1717" i="1"/>
  <c r="C1717" i="1"/>
  <c r="G1716" i="1"/>
  <c r="D1716" i="1"/>
  <c r="C1716" i="1"/>
  <c r="G1715" i="1"/>
  <c r="D1715" i="1"/>
  <c r="C1715" i="1"/>
  <c r="G1714" i="1"/>
  <c r="D1714" i="1"/>
  <c r="C1714" i="1"/>
  <c r="G1713" i="1"/>
  <c r="D1713" i="1"/>
  <c r="C1713" i="1"/>
  <c r="G1712" i="1"/>
  <c r="D1712" i="1"/>
  <c r="C1712" i="1"/>
  <c r="G1711" i="1"/>
  <c r="D1711" i="1"/>
  <c r="C1711" i="1"/>
  <c r="G1710" i="1"/>
  <c r="D1710" i="1"/>
  <c r="C1710" i="1"/>
  <c r="G1709" i="1"/>
  <c r="D1709" i="1"/>
  <c r="C1709" i="1"/>
  <c r="G1708" i="1"/>
  <c r="D1708" i="1"/>
  <c r="C1708" i="1"/>
  <c r="G1707" i="1"/>
  <c r="D1707" i="1"/>
  <c r="C1707" i="1"/>
  <c r="G1706" i="1"/>
  <c r="D1706" i="1"/>
  <c r="C1706" i="1"/>
  <c r="G1705" i="1"/>
  <c r="D1705" i="1"/>
  <c r="C1705" i="1"/>
  <c r="G1704" i="1"/>
  <c r="D1704" i="1"/>
  <c r="C1704" i="1"/>
  <c r="G1703" i="1"/>
  <c r="D1703" i="1"/>
  <c r="C1703" i="1"/>
  <c r="G1702" i="1"/>
  <c r="D1702" i="1"/>
  <c r="C1702" i="1"/>
  <c r="G1701" i="1"/>
  <c r="D1701" i="1"/>
  <c r="C1701" i="1"/>
  <c r="G1700" i="1"/>
  <c r="D1700" i="1"/>
  <c r="C1700" i="1"/>
  <c r="G1699" i="1"/>
  <c r="D1699" i="1"/>
  <c r="C1699" i="1"/>
  <c r="G1698" i="1"/>
  <c r="D1698" i="1"/>
  <c r="C1698" i="1"/>
  <c r="G1697" i="1"/>
  <c r="D1697" i="1"/>
  <c r="C1697" i="1"/>
  <c r="G1696" i="1"/>
  <c r="D1696" i="1"/>
  <c r="C1696" i="1"/>
  <c r="G1695" i="1"/>
  <c r="D1695" i="1"/>
  <c r="C1695" i="1"/>
  <c r="G1694" i="1"/>
  <c r="D1694" i="1"/>
  <c r="C1694" i="1"/>
  <c r="G1693" i="1"/>
  <c r="D1693" i="1"/>
  <c r="C1693" i="1"/>
  <c r="G1692" i="1"/>
  <c r="D1692" i="1"/>
  <c r="C1692" i="1"/>
  <c r="G1691" i="1"/>
  <c r="D1691" i="1"/>
  <c r="C1691" i="1"/>
  <c r="G1690" i="1"/>
  <c r="D1690" i="1"/>
  <c r="C1690" i="1"/>
  <c r="G1689" i="1"/>
  <c r="D1689" i="1"/>
  <c r="C1689" i="1"/>
  <c r="G1688" i="1"/>
  <c r="D1688" i="1"/>
  <c r="C1688" i="1"/>
  <c r="G1687" i="1"/>
  <c r="D1687" i="1"/>
  <c r="C1687" i="1"/>
  <c r="G1686" i="1"/>
  <c r="D1686" i="1"/>
  <c r="C1686" i="1"/>
  <c r="G1685" i="1"/>
  <c r="D1685" i="1"/>
  <c r="C1685" i="1"/>
  <c r="G1684" i="1"/>
  <c r="D1684" i="1"/>
  <c r="C1684" i="1"/>
  <c r="G1683" i="1"/>
  <c r="D1683" i="1"/>
  <c r="C1683" i="1"/>
  <c r="G1682" i="1"/>
  <c r="D1682" i="1"/>
  <c r="C1682" i="1"/>
  <c r="G1681" i="1"/>
  <c r="D1681" i="1"/>
  <c r="C1681" i="1"/>
  <c r="G1680" i="1"/>
  <c r="D1680" i="1"/>
  <c r="C1680" i="1"/>
  <c r="G1679" i="1"/>
  <c r="D1679" i="1"/>
  <c r="C1679" i="1"/>
  <c r="G1678" i="1"/>
  <c r="D1678" i="1"/>
  <c r="C1678" i="1"/>
  <c r="G1677" i="1"/>
  <c r="D1677" i="1"/>
  <c r="C1677" i="1"/>
  <c r="G1676" i="1"/>
  <c r="D1676" i="1"/>
  <c r="C1676" i="1"/>
  <c r="G1675" i="1"/>
  <c r="D1675" i="1"/>
  <c r="C1675" i="1"/>
  <c r="G1674" i="1"/>
  <c r="D1674" i="1"/>
  <c r="C1674" i="1"/>
  <c r="G1673" i="1"/>
  <c r="D1673" i="1"/>
  <c r="C1673" i="1"/>
  <c r="G1672" i="1"/>
  <c r="D1672" i="1"/>
  <c r="C1672" i="1"/>
  <c r="G1671" i="1"/>
  <c r="D1671" i="1"/>
  <c r="C1671" i="1"/>
  <c r="G1670" i="1"/>
  <c r="D1670" i="1"/>
  <c r="C1670" i="1"/>
  <c r="G1669" i="1"/>
  <c r="D1669" i="1"/>
  <c r="C1669" i="1"/>
  <c r="G1668" i="1"/>
  <c r="D1668" i="1"/>
  <c r="C1668" i="1"/>
  <c r="G1667" i="1"/>
  <c r="D1667" i="1"/>
  <c r="C1667" i="1"/>
  <c r="G1666" i="1"/>
  <c r="D1666" i="1"/>
  <c r="C1666" i="1"/>
  <c r="G1665" i="1"/>
  <c r="D1665" i="1"/>
  <c r="C1665" i="1"/>
  <c r="G1664" i="1"/>
  <c r="D1664" i="1"/>
  <c r="C1664" i="1"/>
  <c r="G1663" i="1"/>
  <c r="D1663" i="1"/>
  <c r="C1663" i="1"/>
  <c r="G1662" i="1"/>
  <c r="D1662" i="1"/>
  <c r="C1662" i="1"/>
  <c r="G1661" i="1"/>
  <c r="D1661" i="1"/>
  <c r="C1661" i="1"/>
  <c r="G1660" i="1"/>
  <c r="D1660" i="1"/>
  <c r="C1660" i="1"/>
  <c r="G1659" i="1"/>
  <c r="D1659" i="1"/>
  <c r="C1659" i="1"/>
  <c r="G1658" i="1"/>
  <c r="D1658" i="1"/>
  <c r="C1658" i="1"/>
  <c r="G1657" i="1"/>
  <c r="D1657" i="1"/>
  <c r="C1657" i="1"/>
  <c r="G1656" i="1"/>
  <c r="D1656" i="1"/>
  <c r="C1656" i="1"/>
  <c r="G1655" i="1"/>
  <c r="D1655" i="1"/>
  <c r="C1655" i="1"/>
  <c r="G1654" i="1"/>
  <c r="D1654" i="1"/>
  <c r="C1654" i="1"/>
  <c r="G1653" i="1"/>
  <c r="D1653" i="1"/>
  <c r="C1653" i="1"/>
  <c r="G1652" i="1"/>
  <c r="D1652" i="1"/>
  <c r="C1652" i="1"/>
  <c r="G1651" i="1"/>
  <c r="D1651" i="1"/>
  <c r="C1651" i="1"/>
  <c r="G1650" i="1"/>
  <c r="D1650" i="1"/>
  <c r="C1650" i="1"/>
  <c r="G1649" i="1"/>
  <c r="D1649" i="1"/>
  <c r="C1649" i="1"/>
  <c r="G1648" i="1"/>
  <c r="D1648" i="1"/>
  <c r="C1648" i="1"/>
  <c r="G1647" i="1"/>
  <c r="D1647" i="1"/>
  <c r="C1647" i="1"/>
  <c r="G1646" i="1"/>
  <c r="D1646" i="1"/>
  <c r="C1646" i="1"/>
  <c r="G1645" i="1"/>
  <c r="D1645" i="1"/>
  <c r="C1645" i="1"/>
  <c r="G1644" i="1"/>
  <c r="D1644" i="1"/>
  <c r="C1644" i="1"/>
  <c r="G1643" i="1"/>
  <c r="D1643" i="1"/>
  <c r="C1643" i="1"/>
  <c r="G1642" i="1"/>
  <c r="D1642" i="1"/>
  <c r="C1642" i="1"/>
  <c r="G1641" i="1"/>
  <c r="D1641" i="1"/>
  <c r="C1641" i="1"/>
  <c r="G1640" i="1"/>
  <c r="D1640" i="1"/>
  <c r="C1640" i="1"/>
  <c r="G1639" i="1"/>
  <c r="D1639" i="1"/>
  <c r="C1639" i="1"/>
  <c r="G1638" i="1"/>
  <c r="D1638" i="1"/>
  <c r="C1638" i="1"/>
  <c r="G1637" i="1"/>
  <c r="D1637" i="1"/>
  <c r="C1637" i="1"/>
  <c r="G1636" i="1"/>
  <c r="D1636" i="1"/>
  <c r="C1636" i="1"/>
  <c r="G1635" i="1"/>
  <c r="D1635" i="1"/>
  <c r="C1635" i="1"/>
  <c r="G1634" i="1"/>
  <c r="D1634" i="1"/>
  <c r="C1634" i="1"/>
  <c r="G1633" i="1"/>
  <c r="D1633" i="1"/>
  <c r="C1633" i="1"/>
  <c r="G1632" i="1"/>
  <c r="D1632" i="1"/>
  <c r="C1632" i="1"/>
  <c r="G1631" i="1"/>
  <c r="D1631" i="1"/>
  <c r="C1631" i="1"/>
  <c r="G1630" i="1"/>
  <c r="D1630" i="1"/>
  <c r="C1630" i="1"/>
  <c r="G1629" i="1"/>
  <c r="D1629" i="1"/>
  <c r="C1629" i="1"/>
  <c r="G1628" i="1"/>
  <c r="D1628" i="1"/>
  <c r="C1628" i="1"/>
  <c r="G1627" i="1"/>
  <c r="D1627" i="1"/>
  <c r="C1627" i="1"/>
  <c r="G1626" i="1"/>
  <c r="D1626" i="1"/>
  <c r="C1626" i="1"/>
  <c r="G1625" i="1"/>
  <c r="D1625" i="1"/>
  <c r="C1625" i="1"/>
  <c r="G1624" i="1"/>
  <c r="D1624" i="1"/>
  <c r="C1624" i="1"/>
  <c r="G1623" i="1"/>
  <c r="D1623" i="1"/>
  <c r="C1623" i="1"/>
  <c r="G1622" i="1"/>
  <c r="D1622" i="1"/>
  <c r="C1622" i="1"/>
  <c r="G1621" i="1"/>
  <c r="D1621" i="1"/>
  <c r="C1621" i="1"/>
  <c r="G1620" i="1"/>
  <c r="D1620" i="1"/>
  <c r="C1620" i="1"/>
  <c r="G1619" i="1"/>
  <c r="D1619" i="1"/>
  <c r="C1619" i="1"/>
  <c r="G1618" i="1"/>
  <c r="D1618" i="1"/>
  <c r="C1618" i="1"/>
  <c r="G1617" i="1"/>
  <c r="D1617" i="1"/>
  <c r="C1617" i="1"/>
  <c r="G1616" i="1"/>
  <c r="D1616" i="1"/>
  <c r="C1616" i="1"/>
  <c r="G1615" i="1"/>
  <c r="D1615" i="1"/>
  <c r="C1615" i="1"/>
  <c r="G1614" i="1"/>
  <c r="D1614" i="1"/>
  <c r="C1614" i="1"/>
  <c r="G1613" i="1"/>
  <c r="D1613" i="1"/>
  <c r="C1613" i="1"/>
  <c r="G1612" i="1"/>
  <c r="D1612" i="1"/>
  <c r="C1612" i="1"/>
  <c r="G1611" i="1"/>
  <c r="D1611" i="1"/>
  <c r="C1611" i="1"/>
  <c r="G1610" i="1"/>
  <c r="D1610" i="1"/>
  <c r="C1610" i="1"/>
  <c r="G1609" i="1"/>
  <c r="D1609" i="1"/>
  <c r="C1609" i="1"/>
  <c r="G1608" i="1"/>
  <c r="D1608" i="1"/>
  <c r="C1608" i="1"/>
  <c r="G1607" i="1"/>
  <c r="D1607" i="1"/>
  <c r="C1607" i="1"/>
  <c r="G1606" i="1"/>
  <c r="D1606" i="1"/>
  <c r="C1606" i="1"/>
  <c r="G1605" i="1"/>
  <c r="D1605" i="1"/>
  <c r="C1605" i="1"/>
  <c r="G1604" i="1"/>
  <c r="D1604" i="1"/>
  <c r="C1604" i="1"/>
  <c r="G1603" i="1"/>
  <c r="D1603" i="1"/>
  <c r="C1603" i="1"/>
  <c r="G1602" i="1"/>
  <c r="D1602" i="1"/>
  <c r="C1602" i="1"/>
  <c r="G1601" i="1"/>
  <c r="D1601" i="1"/>
  <c r="C1601" i="1"/>
  <c r="G1600" i="1"/>
  <c r="D1600" i="1"/>
  <c r="C1600" i="1"/>
  <c r="G1599" i="1"/>
  <c r="D1599" i="1"/>
  <c r="C1599" i="1"/>
  <c r="G1598" i="1"/>
  <c r="D1598" i="1"/>
  <c r="C1598" i="1"/>
  <c r="G1597" i="1"/>
  <c r="D1597" i="1"/>
  <c r="C1597" i="1"/>
  <c r="G1596" i="1"/>
  <c r="D1596" i="1"/>
  <c r="C1596" i="1"/>
  <c r="G1595" i="1"/>
  <c r="D1595" i="1"/>
  <c r="C1595" i="1"/>
  <c r="G1594" i="1"/>
  <c r="D1594" i="1"/>
  <c r="C1594" i="1"/>
  <c r="G1593" i="1"/>
  <c r="D1593" i="1"/>
  <c r="C1593" i="1"/>
  <c r="G1592" i="1"/>
  <c r="D1592" i="1"/>
  <c r="C1592" i="1"/>
  <c r="G1591" i="1"/>
  <c r="D1591" i="1"/>
  <c r="C1591" i="1"/>
  <c r="G1590" i="1"/>
  <c r="D1590" i="1"/>
  <c r="C1590" i="1"/>
  <c r="G1589" i="1"/>
  <c r="D1589" i="1"/>
  <c r="C1589" i="1"/>
  <c r="G1588" i="1"/>
  <c r="D1588" i="1"/>
  <c r="C1588" i="1"/>
  <c r="G1587" i="1"/>
  <c r="D1587" i="1"/>
  <c r="C1587" i="1"/>
  <c r="G1586" i="1"/>
  <c r="D1586" i="1"/>
  <c r="C1586" i="1"/>
  <c r="G1585" i="1"/>
  <c r="D1585" i="1"/>
  <c r="C1585" i="1"/>
  <c r="G1584" i="1"/>
  <c r="D1584" i="1"/>
  <c r="C1584" i="1"/>
  <c r="G1583" i="1"/>
  <c r="D1583" i="1"/>
  <c r="C1583" i="1"/>
  <c r="G1582" i="1"/>
  <c r="D1582" i="1"/>
  <c r="C1582" i="1"/>
  <c r="G1581" i="1"/>
  <c r="D1581" i="1"/>
  <c r="C1581" i="1"/>
  <c r="G1580" i="1"/>
  <c r="D1580" i="1"/>
  <c r="C1580" i="1"/>
  <c r="G1579" i="1"/>
  <c r="D1579" i="1"/>
  <c r="C1579" i="1"/>
  <c r="G1578" i="1"/>
  <c r="D1578" i="1"/>
  <c r="C1578" i="1"/>
  <c r="G1577" i="1"/>
  <c r="D1577" i="1"/>
  <c r="C1577" i="1"/>
  <c r="G1576" i="1"/>
  <c r="D1576" i="1"/>
  <c r="C1576" i="1"/>
  <c r="G1575" i="1"/>
  <c r="D1575" i="1"/>
  <c r="C1575" i="1"/>
  <c r="G1574" i="1"/>
  <c r="D1574" i="1"/>
  <c r="C1574" i="1"/>
  <c r="G1573" i="1"/>
  <c r="D1573" i="1"/>
  <c r="C1573" i="1"/>
  <c r="G1572" i="1"/>
  <c r="D1572" i="1"/>
  <c r="C1572" i="1"/>
  <c r="G1571" i="1"/>
  <c r="D1571" i="1"/>
  <c r="C1571" i="1"/>
  <c r="G1570" i="1"/>
  <c r="D1570" i="1"/>
  <c r="C1570" i="1"/>
  <c r="G1569" i="1"/>
  <c r="D1569" i="1"/>
  <c r="C1569" i="1"/>
  <c r="G1568" i="1"/>
  <c r="D1568" i="1"/>
  <c r="C1568" i="1"/>
  <c r="G1567" i="1"/>
  <c r="D1567" i="1"/>
  <c r="C1567" i="1"/>
  <c r="G1566" i="1"/>
  <c r="D1566" i="1"/>
  <c r="C1566" i="1"/>
  <c r="G1565" i="1"/>
  <c r="D1565" i="1"/>
  <c r="C1565" i="1"/>
  <c r="G1564" i="1"/>
  <c r="D1564" i="1"/>
  <c r="C1564" i="1"/>
  <c r="G1563" i="1"/>
  <c r="D1563" i="1"/>
  <c r="C1563" i="1"/>
  <c r="G1562" i="1"/>
  <c r="D1562" i="1"/>
  <c r="C1562" i="1"/>
  <c r="G1561" i="1"/>
  <c r="D1561" i="1"/>
  <c r="C1561" i="1"/>
  <c r="G1560" i="1"/>
  <c r="D1560" i="1"/>
  <c r="C1560" i="1"/>
  <c r="G1559" i="1"/>
  <c r="D1559" i="1"/>
  <c r="C1559" i="1"/>
  <c r="G1558" i="1"/>
  <c r="D1558" i="1"/>
  <c r="C1558" i="1"/>
  <c r="G1557" i="1"/>
  <c r="D1557" i="1"/>
  <c r="C1557" i="1"/>
  <c r="G1556" i="1"/>
  <c r="D1556" i="1"/>
  <c r="C1556" i="1"/>
  <c r="G1555" i="1"/>
  <c r="D1555" i="1"/>
  <c r="C1555" i="1"/>
  <c r="G1554" i="1"/>
  <c r="D1554" i="1"/>
  <c r="C1554" i="1"/>
  <c r="G1553" i="1"/>
  <c r="D1553" i="1"/>
  <c r="C1553" i="1"/>
  <c r="G1552" i="1"/>
  <c r="D1552" i="1"/>
  <c r="C1552" i="1"/>
  <c r="G1551" i="1"/>
  <c r="D1551" i="1"/>
  <c r="C1551" i="1"/>
  <c r="G1550" i="1"/>
  <c r="D1550" i="1"/>
  <c r="C1550" i="1"/>
  <c r="G1549" i="1"/>
  <c r="D1549" i="1"/>
  <c r="C1549" i="1"/>
  <c r="G1548" i="1"/>
  <c r="D1548" i="1"/>
  <c r="C1548" i="1"/>
  <c r="G1547" i="1"/>
  <c r="D1547" i="1"/>
  <c r="C1547" i="1"/>
  <c r="G1546" i="1"/>
  <c r="D1546" i="1"/>
  <c r="C1546" i="1"/>
  <c r="G1545" i="1"/>
  <c r="D1545" i="1"/>
  <c r="C1545" i="1"/>
  <c r="G1544" i="1"/>
  <c r="D1544" i="1"/>
  <c r="C1544" i="1"/>
  <c r="G1543" i="1"/>
  <c r="D1543" i="1"/>
  <c r="C1543" i="1"/>
  <c r="G1542" i="1"/>
  <c r="D1542" i="1"/>
  <c r="C1542" i="1"/>
  <c r="G1541" i="1"/>
  <c r="D1541" i="1"/>
  <c r="C1541" i="1"/>
  <c r="G1540" i="1"/>
  <c r="D1540" i="1"/>
  <c r="C1540" i="1"/>
  <c r="G1539" i="1"/>
  <c r="D1539" i="1"/>
  <c r="C1539" i="1"/>
  <c r="G1538" i="1"/>
  <c r="D1538" i="1"/>
  <c r="C1538" i="1"/>
  <c r="G1537" i="1"/>
  <c r="D1537" i="1"/>
  <c r="C1537" i="1"/>
  <c r="G1536" i="1"/>
  <c r="D1536" i="1"/>
  <c r="C1536" i="1"/>
  <c r="G1535" i="1"/>
  <c r="D1535" i="1"/>
  <c r="C1535" i="1"/>
  <c r="G1534" i="1"/>
  <c r="D1534" i="1"/>
  <c r="C1534" i="1"/>
  <c r="G1533" i="1"/>
  <c r="D1533" i="1"/>
  <c r="C1533" i="1"/>
  <c r="G1532" i="1"/>
  <c r="D1532" i="1"/>
  <c r="C1532" i="1"/>
  <c r="G1531" i="1"/>
  <c r="D1531" i="1"/>
  <c r="C1531" i="1"/>
  <c r="G1530" i="1"/>
  <c r="D1530" i="1"/>
  <c r="C1530" i="1"/>
  <c r="G1529" i="1"/>
  <c r="D1529" i="1"/>
  <c r="C1529" i="1"/>
  <c r="G1528" i="1"/>
  <c r="D1528" i="1"/>
  <c r="C1528" i="1"/>
  <c r="G1527" i="1"/>
  <c r="D1527" i="1"/>
  <c r="C1527" i="1"/>
  <c r="G1526" i="1"/>
  <c r="D1526" i="1"/>
  <c r="C1526" i="1"/>
  <c r="G1525" i="1"/>
  <c r="D1525" i="1"/>
  <c r="C1525" i="1"/>
  <c r="G1524" i="1"/>
  <c r="D1524" i="1"/>
  <c r="C1524" i="1"/>
  <c r="G1523" i="1"/>
  <c r="D1523" i="1"/>
  <c r="C1523" i="1"/>
  <c r="G1522" i="1"/>
  <c r="D1522" i="1"/>
  <c r="C1522" i="1"/>
  <c r="G1521" i="1"/>
  <c r="D1521" i="1"/>
  <c r="C1521" i="1"/>
  <c r="G1520" i="1"/>
  <c r="D1520" i="1"/>
  <c r="C1520" i="1"/>
  <c r="G1519" i="1"/>
  <c r="D1519" i="1"/>
  <c r="C1519" i="1"/>
  <c r="G1518" i="1"/>
  <c r="D1518" i="1"/>
  <c r="C1518" i="1"/>
  <c r="G1517" i="1"/>
  <c r="D1517" i="1"/>
  <c r="C1517" i="1"/>
  <c r="G1516" i="1"/>
  <c r="D1516" i="1"/>
  <c r="C1516" i="1"/>
  <c r="G1515" i="1"/>
  <c r="D1515" i="1"/>
  <c r="C1515" i="1"/>
  <c r="G1514" i="1"/>
  <c r="D1514" i="1"/>
  <c r="C1514" i="1"/>
  <c r="G1513" i="1"/>
  <c r="D1513" i="1"/>
  <c r="C1513" i="1"/>
  <c r="G1512" i="1"/>
  <c r="D1512" i="1"/>
  <c r="C1512" i="1"/>
  <c r="G1511" i="1"/>
  <c r="D1511" i="1"/>
  <c r="C1511" i="1"/>
  <c r="G1510" i="1"/>
  <c r="D1510" i="1"/>
  <c r="C1510" i="1"/>
  <c r="G1509" i="1"/>
  <c r="D1509" i="1"/>
  <c r="C1509" i="1"/>
  <c r="G1508" i="1"/>
  <c r="D1508" i="1"/>
  <c r="C1508" i="1"/>
  <c r="G1507" i="1"/>
  <c r="D1507" i="1"/>
  <c r="C1507" i="1"/>
  <c r="G1506" i="1"/>
  <c r="D1506" i="1"/>
  <c r="C1506" i="1"/>
  <c r="G1505" i="1"/>
  <c r="D1505" i="1"/>
  <c r="C1505" i="1"/>
  <c r="G1504" i="1"/>
  <c r="D1504" i="1"/>
  <c r="C1504" i="1"/>
  <c r="G1503" i="1"/>
  <c r="D1503" i="1"/>
  <c r="C1503" i="1"/>
  <c r="G1502" i="1"/>
  <c r="D1502" i="1"/>
  <c r="C1502" i="1"/>
  <c r="G1501" i="1"/>
  <c r="D1501" i="1"/>
  <c r="C1501" i="1"/>
  <c r="G1500" i="1"/>
  <c r="D1500" i="1"/>
  <c r="C1500" i="1"/>
  <c r="G1499" i="1"/>
  <c r="D1499" i="1"/>
  <c r="C1499" i="1"/>
  <c r="G1498" i="1"/>
  <c r="D1498" i="1"/>
  <c r="C1498" i="1"/>
  <c r="G1497" i="1"/>
  <c r="D1497" i="1"/>
  <c r="C1497" i="1"/>
  <c r="G1496" i="1"/>
  <c r="D1496" i="1"/>
  <c r="C1496" i="1"/>
  <c r="G1495" i="1"/>
  <c r="D1495" i="1"/>
  <c r="C1495" i="1"/>
  <c r="G1494" i="1"/>
  <c r="D1494" i="1"/>
  <c r="C1494" i="1"/>
  <c r="G1493" i="1"/>
  <c r="D1493" i="1"/>
  <c r="C1493" i="1"/>
  <c r="G1492" i="1"/>
  <c r="D1492" i="1"/>
  <c r="C1492" i="1"/>
  <c r="G1491" i="1"/>
  <c r="D1491" i="1"/>
  <c r="C1491" i="1"/>
  <c r="G1490" i="1"/>
  <c r="D1490" i="1"/>
  <c r="C1490" i="1"/>
  <c r="G1489" i="1"/>
  <c r="D1489" i="1"/>
  <c r="C1489" i="1"/>
  <c r="G1488" i="1"/>
  <c r="D1488" i="1"/>
  <c r="C1488" i="1"/>
  <c r="G1487" i="1"/>
  <c r="D1487" i="1"/>
  <c r="C1487" i="1"/>
  <c r="G1486" i="1"/>
  <c r="D1486" i="1"/>
  <c r="C1486" i="1"/>
  <c r="G1485" i="1"/>
  <c r="D1485" i="1"/>
  <c r="C1485" i="1"/>
  <c r="G1484" i="1"/>
  <c r="D1484" i="1"/>
  <c r="C1484" i="1"/>
  <c r="G1483" i="1"/>
  <c r="D1483" i="1"/>
  <c r="C1483" i="1"/>
  <c r="G1482" i="1"/>
  <c r="D1482" i="1"/>
  <c r="C1482" i="1"/>
  <c r="G1481" i="1"/>
  <c r="D1481" i="1"/>
  <c r="C1481" i="1"/>
  <c r="G1480" i="1"/>
  <c r="D1480" i="1"/>
  <c r="C1480" i="1"/>
  <c r="G1479" i="1"/>
  <c r="D1479" i="1"/>
  <c r="C1479" i="1"/>
  <c r="G1478" i="1"/>
  <c r="D1478" i="1"/>
  <c r="C1478" i="1"/>
  <c r="G1477" i="1"/>
  <c r="D1477" i="1"/>
  <c r="C1477" i="1"/>
  <c r="G1476" i="1"/>
  <c r="D1476" i="1"/>
  <c r="C1476" i="1"/>
  <c r="G1475" i="1"/>
  <c r="D1475" i="1"/>
  <c r="C1475" i="1"/>
  <c r="G1474" i="1"/>
  <c r="D1474" i="1"/>
  <c r="C1474" i="1"/>
  <c r="G1473" i="1"/>
  <c r="D1473" i="1"/>
  <c r="C1473" i="1"/>
  <c r="G1472" i="1"/>
  <c r="D1472" i="1"/>
  <c r="C1472" i="1"/>
  <c r="G1471" i="1"/>
  <c r="D1471" i="1"/>
  <c r="C1471" i="1"/>
  <c r="G1470" i="1"/>
  <c r="D1470" i="1"/>
  <c r="C1470" i="1"/>
  <c r="G1469" i="1"/>
  <c r="D1469" i="1"/>
  <c r="C1469" i="1"/>
  <c r="G1468" i="1"/>
  <c r="D1468" i="1"/>
  <c r="C1468" i="1"/>
  <c r="G1467" i="1"/>
  <c r="D1467" i="1"/>
  <c r="C1467" i="1"/>
  <c r="G1466" i="1"/>
  <c r="D1466" i="1"/>
  <c r="C1466" i="1"/>
  <c r="G1465" i="1"/>
  <c r="D1465" i="1"/>
  <c r="C1465" i="1"/>
  <c r="G1464" i="1"/>
  <c r="D1464" i="1"/>
  <c r="C1464" i="1"/>
  <c r="G1463" i="1"/>
  <c r="D1463" i="1"/>
  <c r="C1463" i="1"/>
  <c r="G1462" i="1"/>
  <c r="D1462" i="1"/>
  <c r="C1462" i="1"/>
  <c r="G1461" i="1"/>
  <c r="D1461" i="1"/>
  <c r="C1461" i="1"/>
  <c r="G1460" i="1"/>
  <c r="D1460" i="1"/>
  <c r="C1460" i="1"/>
  <c r="G1459" i="1"/>
  <c r="D1459" i="1"/>
  <c r="C1459" i="1"/>
  <c r="G1458" i="1"/>
  <c r="D1458" i="1"/>
  <c r="C1458" i="1"/>
  <c r="G1457" i="1"/>
  <c r="D1457" i="1"/>
  <c r="C1457" i="1"/>
  <c r="G1456" i="1"/>
  <c r="D1456" i="1"/>
  <c r="C1456" i="1"/>
  <c r="G1455" i="1"/>
  <c r="D1455" i="1"/>
  <c r="C1455" i="1"/>
  <c r="G1454" i="1"/>
  <c r="D1454" i="1"/>
  <c r="C1454" i="1"/>
  <c r="G1453" i="1"/>
  <c r="D1453" i="1"/>
  <c r="C1453" i="1"/>
  <c r="G1452" i="1"/>
  <c r="D1452" i="1"/>
  <c r="C1452" i="1"/>
  <c r="G1451" i="1"/>
  <c r="D1451" i="1"/>
  <c r="C1451" i="1"/>
  <c r="G1450" i="1"/>
  <c r="D1450" i="1"/>
  <c r="C1450" i="1"/>
  <c r="G1449" i="1"/>
  <c r="D1449" i="1"/>
  <c r="C1449" i="1"/>
  <c r="G1448" i="1"/>
  <c r="D1448" i="1"/>
  <c r="C1448" i="1"/>
  <c r="G1447" i="1"/>
  <c r="D1447" i="1"/>
  <c r="C1447" i="1"/>
  <c r="G1446" i="1"/>
  <c r="D1446" i="1"/>
  <c r="C1446" i="1"/>
  <c r="G1445" i="1"/>
  <c r="D1445" i="1"/>
  <c r="C1445" i="1"/>
  <c r="G1444" i="1"/>
  <c r="D1444" i="1"/>
  <c r="C1444" i="1"/>
  <c r="G1443" i="1"/>
  <c r="D1443" i="1"/>
  <c r="C1443" i="1"/>
  <c r="G1442" i="1"/>
  <c r="D1442" i="1"/>
  <c r="C1442" i="1"/>
  <c r="G1441" i="1"/>
  <c r="D1441" i="1"/>
  <c r="C1441" i="1"/>
  <c r="G1440" i="1"/>
  <c r="D1440" i="1"/>
  <c r="C1440" i="1"/>
  <c r="G1439" i="1"/>
  <c r="D1439" i="1"/>
  <c r="C1439" i="1"/>
  <c r="G1438" i="1"/>
  <c r="D1438" i="1"/>
  <c r="C1438" i="1"/>
  <c r="G1437" i="1"/>
  <c r="D1437" i="1"/>
  <c r="C1437" i="1"/>
  <c r="G1436" i="1"/>
  <c r="D1436" i="1"/>
  <c r="C1436" i="1"/>
  <c r="G1435" i="1"/>
  <c r="D1435" i="1"/>
  <c r="C1435" i="1"/>
  <c r="G1434" i="1"/>
  <c r="D1434" i="1"/>
  <c r="C1434" i="1"/>
  <c r="G1433" i="1"/>
  <c r="D1433" i="1"/>
  <c r="C1433" i="1"/>
  <c r="G1432" i="1"/>
  <c r="D1432" i="1"/>
  <c r="C1432" i="1"/>
  <c r="G1431" i="1"/>
  <c r="D1431" i="1"/>
  <c r="C1431" i="1"/>
  <c r="G1430" i="1"/>
  <c r="D1430" i="1"/>
  <c r="C1430" i="1"/>
  <c r="G1429" i="1"/>
  <c r="D1429" i="1"/>
  <c r="C1429" i="1"/>
  <c r="G1428" i="1"/>
  <c r="D1428" i="1"/>
  <c r="C1428" i="1"/>
  <c r="G1427" i="1"/>
  <c r="D1427" i="1"/>
  <c r="C1427" i="1"/>
  <c r="G1426" i="1"/>
  <c r="D1426" i="1"/>
  <c r="C1426" i="1"/>
  <c r="G1425" i="1"/>
  <c r="D1425" i="1"/>
  <c r="C1425" i="1"/>
  <c r="G1424" i="1"/>
  <c r="D1424" i="1"/>
  <c r="C1424" i="1"/>
  <c r="G1423" i="1"/>
  <c r="D1423" i="1"/>
  <c r="C1423" i="1"/>
  <c r="G1422" i="1"/>
  <c r="D1422" i="1"/>
  <c r="C1422" i="1"/>
  <c r="G1421" i="1"/>
  <c r="D1421" i="1"/>
  <c r="C1421" i="1"/>
  <c r="G1420" i="1"/>
  <c r="D1420" i="1"/>
  <c r="C1420" i="1"/>
  <c r="G1419" i="1"/>
  <c r="D1419" i="1"/>
  <c r="C1419" i="1"/>
  <c r="G1418" i="1"/>
  <c r="D1418" i="1"/>
  <c r="C1418" i="1"/>
  <c r="G1417" i="1"/>
  <c r="D1417" i="1"/>
  <c r="C1417" i="1"/>
  <c r="G1416" i="1"/>
  <c r="D1416" i="1"/>
  <c r="C1416" i="1"/>
  <c r="G1415" i="1"/>
  <c r="D1415" i="1"/>
  <c r="C1415" i="1"/>
  <c r="G1414" i="1"/>
  <c r="D1414" i="1"/>
  <c r="C1414" i="1"/>
  <c r="G1413" i="1"/>
  <c r="D1413" i="1"/>
  <c r="C1413" i="1"/>
  <c r="G1412" i="1"/>
  <c r="D1412" i="1"/>
  <c r="C1412" i="1"/>
  <c r="G1411" i="1"/>
  <c r="D1411" i="1"/>
  <c r="C1411" i="1"/>
  <c r="G1410" i="1"/>
  <c r="D1410" i="1"/>
  <c r="C1410" i="1"/>
  <c r="G1409" i="1"/>
  <c r="D1409" i="1"/>
  <c r="C1409" i="1"/>
  <c r="G1408" i="1"/>
  <c r="D1408" i="1"/>
  <c r="C1408" i="1"/>
  <c r="G1407" i="1"/>
  <c r="D1407" i="1"/>
  <c r="C1407" i="1"/>
  <c r="G1406" i="1"/>
  <c r="D1406" i="1"/>
  <c r="C1406" i="1"/>
  <c r="G1405" i="1"/>
  <c r="D1405" i="1"/>
  <c r="C1405" i="1"/>
  <c r="G1404" i="1"/>
  <c r="D1404" i="1"/>
  <c r="C1404" i="1"/>
  <c r="G1403" i="1"/>
  <c r="D1403" i="1"/>
  <c r="C1403" i="1"/>
  <c r="G1402" i="1"/>
  <c r="D1402" i="1"/>
  <c r="C1402" i="1"/>
  <c r="G1401" i="1"/>
  <c r="D1401" i="1"/>
  <c r="C1401" i="1"/>
  <c r="G1400" i="1"/>
  <c r="D1400" i="1"/>
  <c r="C1400" i="1"/>
  <c r="G1399" i="1"/>
  <c r="D1399" i="1"/>
  <c r="C1399" i="1"/>
  <c r="G1398" i="1"/>
  <c r="D1398" i="1"/>
  <c r="C1398" i="1"/>
  <c r="G1397" i="1"/>
  <c r="D1397" i="1"/>
  <c r="C1397" i="1"/>
  <c r="G1396" i="1"/>
  <c r="D1396" i="1"/>
  <c r="C1396" i="1"/>
  <c r="G1395" i="1"/>
  <c r="D1395" i="1"/>
  <c r="C1395" i="1"/>
  <c r="G1394" i="1"/>
  <c r="D1394" i="1"/>
  <c r="C1394" i="1"/>
  <c r="G1393" i="1"/>
  <c r="D1393" i="1"/>
  <c r="C1393" i="1"/>
  <c r="G1392" i="1"/>
  <c r="D1392" i="1"/>
  <c r="C1392" i="1"/>
  <c r="G1391" i="1"/>
  <c r="D1391" i="1"/>
  <c r="C1391" i="1"/>
  <c r="G1390" i="1"/>
  <c r="D1390" i="1"/>
  <c r="C1390" i="1"/>
  <c r="G1389" i="1"/>
  <c r="D1389" i="1"/>
  <c r="C1389" i="1"/>
  <c r="G1388" i="1"/>
  <c r="D1388" i="1"/>
  <c r="C1388" i="1"/>
  <c r="G1387" i="1"/>
  <c r="D1387" i="1"/>
  <c r="C1387" i="1"/>
  <c r="G1386" i="1"/>
  <c r="D1386" i="1"/>
  <c r="C1386" i="1"/>
  <c r="G1385" i="1"/>
  <c r="D1385" i="1"/>
  <c r="C1385" i="1"/>
  <c r="G1384" i="1"/>
  <c r="D1384" i="1"/>
  <c r="C1384" i="1"/>
  <c r="G1383" i="1"/>
  <c r="D1383" i="1"/>
  <c r="C1383" i="1"/>
  <c r="G1382" i="1"/>
  <c r="D1382" i="1"/>
  <c r="C1382" i="1"/>
  <c r="G1381" i="1"/>
  <c r="D1381" i="1"/>
  <c r="C1381" i="1"/>
  <c r="G1380" i="1"/>
  <c r="D1380" i="1"/>
  <c r="C1380" i="1"/>
  <c r="G1379" i="1"/>
  <c r="D1379" i="1"/>
  <c r="C1379" i="1"/>
  <c r="G1378" i="1"/>
  <c r="D1378" i="1"/>
  <c r="C1378" i="1"/>
  <c r="G1377" i="1"/>
  <c r="D1377" i="1"/>
  <c r="C1377" i="1"/>
  <c r="G1376" i="1"/>
  <c r="D1376" i="1"/>
  <c r="C1376" i="1"/>
  <c r="G1375" i="1"/>
  <c r="D1375" i="1"/>
  <c r="C1375" i="1"/>
  <c r="G1374" i="1"/>
  <c r="D1374" i="1"/>
  <c r="C1374" i="1"/>
  <c r="G1373" i="1"/>
  <c r="D1373" i="1"/>
  <c r="C1373" i="1"/>
  <c r="G1372" i="1"/>
  <c r="D1372" i="1"/>
  <c r="C1372" i="1"/>
  <c r="G1371" i="1"/>
  <c r="D1371" i="1"/>
  <c r="C1371" i="1"/>
  <c r="G1370" i="1"/>
  <c r="D1370" i="1"/>
  <c r="C1370" i="1"/>
  <c r="G1369" i="1"/>
  <c r="D1369" i="1"/>
  <c r="C1369" i="1"/>
  <c r="G1368" i="1"/>
  <c r="D1368" i="1"/>
  <c r="C1368" i="1"/>
  <c r="G1367" i="1"/>
  <c r="D1367" i="1"/>
  <c r="C1367" i="1"/>
  <c r="G1366" i="1"/>
  <c r="D1366" i="1"/>
  <c r="C1366" i="1"/>
  <c r="G1365" i="1"/>
  <c r="D1365" i="1"/>
  <c r="C1365" i="1"/>
  <c r="G1364" i="1"/>
  <c r="D1364" i="1"/>
  <c r="C1364" i="1"/>
  <c r="G1363" i="1"/>
  <c r="D1363" i="1"/>
  <c r="C1363" i="1"/>
  <c r="G1362" i="1"/>
  <c r="D1362" i="1"/>
  <c r="C1362" i="1"/>
  <c r="G1361" i="1"/>
  <c r="D1361" i="1"/>
  <c r="C1361" i="1"/>
  <c r="G1360" i="1"/>
  <c r="D1360" i="1"/>
  <c r="C1360" i="1"/>
  <c r="G1359" i="1"/>
  <c r="D1359" i="1"/>
  <c r="C1359" i="1"/>
  <c r="G1358" i="1"/>
  <c r="D1358" i="1"/>
  <c r="C1358" i="1"/>
  <c r="G1357" i="1"/>
  <c r="D1357" i="1"/>
  <c r="C1357" i="1"/>
  <c r="G1356" i="1"/>
  <c r="D1356" i="1"/>
  <c r="C1356" i="1"/>
  <c r="G1355" i="1"/>
  <c r="D1355" i="1"/>
  <c r="C1355" i="1"/>
  <c r="G1354" i="1"/>
  <c r="D1354" i="1"/>
  <c r="C1354" i="1"/>
  <c r="G1353" i="1"/>
  <c r="D1353" i="1"/>
  <c r="C1353" i="1"/>
  <c r="G1352" i="1"/>
  <c r="D1352" i="1"/>
  <c r="C1352" i="1"/>
  <c r="G1351" i="1"/>
  <c r="D1351" i="1"/>
  <c r="C1351" i="1"/>
  <c r="G1350" i="1"/>
  <c r="D1350" i="1"/>
  <c r="C1350" i="1"/>
  <c r="G1349" i="1"/>
  <c r="D1349" i="1"/>
  <c r="C1349" i="1"/>
  <c r="G1348" i="1"/>
  <c r="D1348" i="1"/>
  <c r="C1348" i="1"/>
  <c r="G1347" i="1"/>
  <c r="D1347" i="1"/>
  <c r="C1347" i="1"/>
  <c r="G1346" i="1"/>
  <c r="D1346" i="1"/>
  <c r="C1346" i="1"/>
  <c r="G1345" i="1"/>
  <c r="D1345" i="1"/>
  <c r="C1345" i="1"/>
  <c r="G1344" i="1"/>
  <c r="D1344" i="1"/>
  <c r="C1344" i="1"/>
  <c r="G1343" i="1"/>
  <c r="D1343" i="1"/>
  <c r="C1343" i="1"/>
  <c r="G1342" i="1"/>
  <c r="D1342" i="1"/>
  <c r="C1342" i="1"/>
  <c r="G1341" i="1"/>
  <c r="D1341" i="1"/>
  <c r="C1341" i="1"/>
  <c r="G1340" i="1"/>
  <c r="D1340" i="1"/>
  <c r="C1340" i="1"/>
  <c r="G1339" i="1"/>
  <c r="D1339" i="1"/>
  <c r="C1339" i="1"/>
  <c r="G1338" i="1"/>
  <c r="D1338" i="1"/>
  <c r="C1338" i="1"/>
  <c r="G1337" i="1"/>
  <c r="D1337" i="1"/>
  <c r="C1337" i="1"/>
  <c r="G1336" i="1"/>
  <c r="D1336" i="1"/>
  <c r="C1336" i="1"/>
  <c r="G1335" i="1"/>
  <c r="D1335" i="1"/>
  <c r="C1335" i="1"/>
  <c r="G1334" i="1"/>
  <c r="D1334" i="1"/>
  <c r="C1334" i="1"/>
  <c r="G1333" i="1"/>
  <c r="D1333" i="1"/>
  <c r="C1333" i="1"/>
  <c r="G1332" i="1"/>
  <c r="D1332" i="1"/>
  <c r="C1332" i="1"/>
  <c r="G1331" i="1"/>
  <c r="D1331" i="1"/>
  <c r="C1331" i="1"/>
  <c r="G1330" i="1"/>
  <c r="D1330" i="1"/>
  <c r="C1330" i="1"/>
  <c r="G1329" i="1"/>
  <c r="D1329" i="1"/>
  <c r="C1329" i="1"/>
  <c r="G1328" i="1"/>
  <c r="D1328" i="1"/>
  <c r="C1328" i="1"/>
  <c r="G1327" i="1"/>
  <c r="D1327" i="1"/>
  <c r="C1327" i="1"/>
  <c r="G1326" i="1"/>
  <c r="D1326" i="1"/>
  <c r="C1326" i="1"/>
  <c r="G1325" i="1"/>
  <c r="D1325" i="1"/>
  <c r="C1325" i="1"/>
  <c r="G1324" i="1"/>
  <c r="D1324" i="1"/>
  <c r="C1324" i="1"/>
  <c r="G1323" i="1"/>
  <c r="D1323" i="1"/>
  <c r="C1323" i="1"/>
  <c r="G1322" i="1"/>
  <c r="D1322" i="1"/>
  <c r="C1322" i="1"/>
  <c r="G1321" i="1"/>
  <c r="D1321" i="1"/>
  <c r="C1321" i="1"/>
  <c r="G1320" i="1"/>
  <c r="D1320" i="1"/>
  <c r="C1320" i="1"/>
  <c r="G1319" i="1"/>
  <c r="D1319" i="1"/>
  <c r="C1319" i="1"/>
  <c r="G1318" i="1"/>
  <c r="D1318" i="1"/>
  <c r="C1318" i="1"/>
  <c r="G1317" i="1"/>
  <c r="D1317" i="1"/>
  <c r="C1317" i="1"/>
  <c r="G1316" i="1"/>
  <c r="D1316" i="1"/>
  <c r="C1316" i="1"/>
  <c r="G1315" i="1"/>
  <c r="D1315" i="1"/>
  <c r="C1315" i="1"/>
  <c r="G1314" i="1"/>
  <c r="D1314" i="1"/>
  <c r="C1314" i="1"/>
  <c r="G1313" i="1"/>
  <c r="D1313" i="1"/>
  <c r="C1313" i="1"/>
  <c r="G1312" i="1"/>
  <c r="D1312" i="1"/>
  <c r="C1312" i="1"/>
  <c r="G1311" i="1"/>
  <c r="D1311" i="1"/>
  <c r="C1311" i="1"/>
  <c r="G1310" i="1"/>
  <c r="D1310" i="1"/>
  <c r="C1310" i="1"/>
  <c r="G1309" i="1"/>
  <c r="D1309" i="1"/>
  <c r="C1309" i="1"/>
  <c r="G1308" i="1"/>
  <c r="D1308" i="1"/>
  <c r="C1308" i="1"/>
  <c r="G1307" i="1"/>
  <c r="D1307" i="1"/>
  <c r="C1307" i="1"/>
  <c r="G1306" i="1"/>
  <c r="D1306" i="1"/>
  <c r="C1306" i="1"/>
  <c r="G1305" i="1"/>
  <c r="D1305" i="1"/>
  <c r="C1305" i="1"/>
  <c r="G1304" i="1"/>
  <c r="D1304" i="1"/>
  <c r="C1304" i="1"/>
  <c r="G1303" i="1"/>
  <c r="D1303" i="1"/>
  <c r="C1303" i="1"/>
  <c r="G1302" i="1"/>
  <c r="D1302" i="1"/>
  <c r="C1302" i="1"/>
  <c r="G1301" i="1"/>
  <c r="D1301" i="1"/>
  <c r="C1301" i="1"/>
  <c r="G1300" i="1"/>
  <c r="D1300" i="1"/>
  <c r="C1300" i="1"/>
  <c r="G1299" i="1"/>
  <c r="D1299" i="1"/>
  <c r="C1299" i="1"/>
  <c r="G1298" i="1"/>
  <c r="D1298" i="1"/>
  <c r="C1298" i="1"/>
  <c r="G1297" i="1"/>
  <c r="D1297" i="1"/>
  <c r="C1297" i="1"/>
  <c r="G1296" i="1"/>
  <c r="D1296" i="1"/>
  <c r="C1296" i="1"/>
  <c r="G1295" i="1"/>
  <c r="D1295" i="1"/>
  <c r="C1295" i="1"/>
  <c r="G1294" i="1"/>
  <c r="D1294" i="1"/>
  <c r="C1294" i="1"/>
  <c r="G1293" i="1"/>
  <c r="D1293" i="1"/>
  <c r="C1293" i="1"/>
  <c r="G1292" i="1"/>
  <c r="D1292" i="1"/>
  <c r="C1292" i="1"/>
  <c r="G1291" i="1"/>
  <c r="D1291" i="1"/>
  <c r="C1291" i="1"/>
  <c r="G1290" i="1"/>
  <c r="D1290" i="1"/>
  <c r="C1290" i="1"/>
  <c r="G1289" i="1"/>
  <c r="D1289" i="1"/>
  <c r="C1289" i="1"/>
  <c r="G1288" i="1"/>
  <c r="D1288" i="1"/>
  <c r="C1288" i="1"/>
  <c r="G1287" i="1"/>
  <c r="D1287" i="1"/>
  <c r="C1287" i="1"/>
  <c r="G1286" i="1"/>
  <c r="D1286" i="1"/>
  <c r="C1286" i="1"/>
  <c r="G1285" i="1"/>
  <c r="D1285" i="1"/>
  <c r="C1285" i="1"/>
  <c r="G1284" i="1"/>
  <c r="D1284" i="1"/>
  <c r="C1284" i="1"/>
  <c r="G1283" i="1"/>
  <c r="D1283" i="1"/>
  <c r="C1283" i="1"/>
  <c r="G1282" i="1"/>
  <c r="D1282" i="1"/>
  <c r="C1282" i="1"/>
  <c r="G1281" i="1"/>
  <c r="D1281" i="1"/>
  <c r="C1281" i="1"/>
  <c r="G1280" i="1"/>
  <c r="D1280" i="1"/>
  <c r="C1280" i="1"/>
  <c r="G1279" i="1"/>
  <c r="D1279" i="1"/>
  <c r="C1279" i="1"/>
  <c r="G1278" i="1"/>
  <c r="D1278" i="1"/>
  <c r="C1278" i="1"/>
  <c r="G1277" i="1"/>
  <c r="D1277" i="1"/>
  <c r="C1277" i="1"/>
  <c r="G1276" i="1"/>
  <c r="D1276" i="1"/>
  <c r="C1276" i="1"/>
  <c r="G1275" i="1"/>
  <c r="D1275" i="1"/>
  <c r="C1275" i="1"/>
  <c r="G1274" i="1"/>
  <c r="D1274" i="1"/>
  <c r="C1274" i="1"/>
  <c r="G1273" i="1"/>
  <c r="D1273" i="1"/>
  <c r="C1273" i="1"/>
  <c r="G1272" i="1"/>
  <c r="D1272" i="1"/>
  <c r="C1272" i="1"/>
  <c r="G1271" i="1"/>
  <c r="D1271" i="1"/>
  <c r="C1271" i="1"/>
  <c r="G1270" i="1"/>
  <c r="D1270" i="1"/>
  <c r="C1270" i="1"/>
  <c r="G1269" i="1"/>
  <c r="D1269" i="1"/>
  <c r="C1269" i="1"/>
  <c r="G1268" i="1"/>
  <c r="D1268" i="1"/>
  <c r="C1268" i="1"/>
  <c r="G1267" i="1"/>
  <c r="D1267" i="1"/>
  <c r="C1267" i="1"/>
  <c r="G1266" i="1"/>
  <c r="D1266" i="1"/>
  <c r="C1266" i="1"/>
  <c r="G1265" i="1"/>
  <c r="D1265" i="1"/>
  <c r="C1265" i="1"/>
  <c r="G1264" i="1"/>
  <c r="D1264" i="1"/>
  <c r="C1264" i="1"/>
  <c r="G1263" i="1"/>
  <c r="D1263" i="1"/>
  <c r="C1263" i="1"/>
  <c r="G1262" i="1"/>
  <c r="D1262" i="1"/>
  <c r="C1262" i="1"/>
  <c r="G1261" i="1"/>
  <c r="D1261" i="1"/>
  <c r="C1261" i="1"/>
  <c r="G1260" i="1"/>
  <c r="D1260" i="1"/>
  <c r="C1260" i="1"/>
  <c r="G1259" i="1"/>
  <c r="D1259" i="1"/>
  <c r="C1259" i="1"/>
  <c r="G1258" i="1"/>
  <c r="D1258" i="1"/>
  <c r="C1258" i="1"/>
  <c r="G1257" i="1"/>
  <c r="D1257" i="1"/>
  <c r="C1257" i="1"/>
  <c r="G1256" i="1"/>
  <c r="D1256" i="1"/>
  <c r="C1256" i="1"/>
  <c r="G1255" i="1"/>
  <c r="D1255" i="1"/>
  <c r="C1255" i="1"/>
  <c r="G1254" i="1"/>
  <c r="D1254" i="1"/>
  <c r="C1254" i="1"/>
  <c r="G1253" i="1"/>
  <c r="D1253" i="1"/>
  <c r="C1253" i="1"/>
  <c r="G1252" i="1"/>
  <c r="D1252" i="1"/>
  <c r="C1252" i="1"/>
  <c r="G1251" i="1"/>
  <c r="D1251" i="1"/>
  <c r="C1251" i="1"/>
  <c r="G1250" i="1"/>
  <c r="D1250" i="1"/>
  <c r="C1250" i="1"/>
  <c r="G1249" i="1"/>
  <c r="D1249" i="1"/>
  <c r="C1249" i="1"/>
  <c r="G1248" i="1"/>
  <c r="D1248" i="1"/>
  <c r="C1248" i="1"/>
  <c r="G1247" i="1"/>
  <c r="D1247" i="1"/>
  <c r="C1247" i="1"/>
  <c r="G1246" i="1"/>
  <c r="D1246" i="1"/>
  <c r="C1246" i="1"/>
  <c r="G1245" i="1"/>
  <c r="D1245" i="1"/>
  <c r="C1245" i="1"/>
  <c r="G1244" i="1"/>
  <c r="D1244" i="1"/>
  <c r="C1244" i="1"/>
  <c r="G1243" i="1"/>
  <c r="D1243" i="1"/>
  <c r="C1243" i="1"/>
  <c r="G1242" i="1"/>
  <c r="D1242" i="1"/>
  <c r="C1242" i="1"/>
  <c r="G1241" i="1"/>
  <c r="D1241" i="1"/>
  <c r="C1241" i="1"/>
  <c r="G1240" i="1"/>
  <c r="D1240" i="1"/>
  <c r="C1240" i="1"/>
  <c r="G1239" i="1"/>
  <c r="D1239" i="1"/>
  <c r="C1239" i="1"/>
  <c r="G1238" i="1"/>
  <c r="D1238" i="1"/>
  <c r="C1238" i="1"/>
  <c r="G1237" i="1"/>
  <c r="D1237" i="1"/>
  <c r="C1237" i="1"/>
  <c r="G1236" i="1"/>
  <c r="D1236" i="1"/>
  <c r="C1236" i="1"/>
  <c r="G1235" i="1"/>
  <c r="D1235" i="1"/>
  <c r="C1235" i="1"/>
  <c r="G1234" i="1"/>
  <c r="D1234" i="1"/>
  <c r="C1234" i="1"/>
  <c r="G1233" i="1"/>
  <c r="D1233" i="1"/>
  <c r="C1233" i="1"/>
  <c r="G1232" i="1"/>
  <c r="D1232" i="1"/>
  <c r="C1232" i="1"/>
  <c r="G1231" i="1"/>
  <c r="D1231" i="1"/>
  <c r="C1231" i="1"/>
  <c r="G1230" i="1"/>
  <c r="D1230" i="1"/>
  <c r="C1230" i="1"/>
  <c r="G1229" i="1"/>
  <c r="D1229" i="1"/>
  <c r="C1229" i="1"/>
  <c r="G1228" i="1"/>
  <c r="D1228" i="1"/>
  <c r="C1228" i="1"/>
  <c r="G1227" i="1"/>
  <c r="D1227" i="1"/>
  <c r="C1227" i="1"/>
  <c r="G1226" i="1"/>
  <c r="D1226" i="1"/>
  <c r="C1226" i="1"/>
  <c r="G1225" i="1"/>
  <c r="D1225" i="1"/>
  <c r="C1225" i="1"/>
  <c r="G1224" i="1"/>
  <c r="D1224" i="1"/>
  <c r="C1224" i="1"/>
  <c r="G1223" i="1"/>
  <c r="D1223" i="1"/>
  <c r="C1223" i="1"/>
  <c r="G1222" i="1"/>
  <c r="D1222" i="1"/>
  <c r="C1222" i="1"/>
  <c r="G1221" i="1"/>
  <c r="D1221" i="1"/>
  <c r="C1221" i="1"/>
  <c r="G1220" i="1"/>
  <c r="D1220" i="1"/>
  <c r="C1220" i="1"/>
  <c r="G1219" i="1"/>
  <c r="D1219" i="1"/>
  <c r="C1219" i="1"/>
  <c r="G1218" i="1"/>
  <c r="D1218" i="1"/>
  <c r="C1218" i="1"/>
  <c r="G1217" i="1"/>
  <c r="D1217" i="1"/>
  <c r="C1217" i="1"/>
  <c r="G1216" i="1"/>
  <c r="D1216" i="1"/>
  <c r="C1216" i="1"/>
  <c r="G1215" i="1"/>
  <c r="D1215" i="1"/>
  <c r="C1215" i="1"/>
  <c r="G1214" i="1"/>
  <c r="D1214" i="1"/>
  <c r="C1214" i="1"/>
  <c r="G1213" i="1"/>
  <c r="D1213" i="1"/>
  <c r="C1213" i="1"/>
  <c r="G1212" i="1"/>
  <c r="D1212" i="1"/>
  <c r="C1212" i="1"/>
  <c r="G1211" i="1"/>
  <c r="D1211" i="1"/>
  <c r="C1211" i="1"/>
  <c r="G1210" i="1"/>
  <c r="D1210" i="1"/>
  <c r="C1210" i="1"/>
  <c r="G1209" i="1"/>
  <c r="D1209" i="1"/>
  <c r="C1209" i="1"/>
  <c r="G1208" i="1"/>
  <c r="D1208" i="1"/>
  <c r="C1208" i="1"/>
  <c r="G1207" i="1"/>
  <c r="D1207" i="1"/>
  <c r="C1207" i="1"/>
  <c r="G1206" i="1"/>
  <c r="D1206" i="1"/>
  <c r="C1206" i="1"/>
  <c r="G1205" i="1"/>
  <c r="D1205" i="1"/>
  <c r="C1205" i="1"/>
  <c r="G1204" i="1"/>
  <c r="D1204" i="1"/>
  <c r="C1204" i="1"/>
  <c r="G1203" i="1"/>
  <c r="D1203" i="1"/>
  <c r="C1203" i="1"/>
  <c r="G1202" i="1"/>
  <c r="D1202" i="1"/>
  <c r="C1202" i="1"/>
  <c r="G1201" i="1"/>
  <c r="D1201" i="1"/>
  <c r="C1201" i="1"/>
  <c r="G1200" i="1"/>
  <c r="D1200" i="1"/>
  <c r="C1200" i="1"/>
  <c r="G1199" i="1"/>
  <c r="D1199" i="1"/>
  <c r="C1199" i="1"/>
  <c r="G1198" i="1"/>
  <c r="D1198" i="1"/>
  <c r="C1198" i="1"/>
  <c r="G1197" i="1"/>
  <c r="D1197" i="1"/>
  <c r="C1197" i="1"/>
  <c r="G1196" i="1"/>
  <c r="D1196" i="1"/>
  <c r="C1196" i="1"/>
  <c r="G1195" i="1"/>
  <c r="D1195" i="1"/>
  <c r="C1195" i="1"/>
  <c r="G1194" i="1"/>
  <c r="D1194" i="1"/>
  <c r="C1194" i="1"/>
  <c r="G1193" i="1"/>
  <c r="D1193" i="1"/>
  <c r="C1193" i="1"/>
  <c r="G1192" i="1"/>
  <c r="D1192" i="1"/>
  <c r="C1192" i="1"/>
  <c r="G1191" i="1"/>
  <c r="D1191" i="1"/>
  <c r="C1191" i="1"/>
  <c r="G1190" i="1"/>
  <c r="D1190" i="1"/>
  <c r="C1190" i="1"/>
  <c r="G1189" i="1"/>
  <c r="D1189" i="1"/>
  <c r="C1189" i="1"/>
  <c r="G1188" i="1"/>
  <c r="D1188" i="1"/>
  <c r="C1188" i="1"/>
  <c r="G1187" i="1"/>
  <c r="D1187" i="1"/>
  <c r="C1187" i="1"/>
  <c r="G1186" i="1"/>
  <c r="D1186" i="1"/>
  <c r="C1186" i="1"/>
  <c r="G1185" i="1"/>
  <c r="D1185" i="1"/>
  <c r="C1185" i="1"/>
  <c r="G1184" i="1"/>
  <c r="D1184" i="1"/>
  <c r="C1184" i="1"/>
  <c r="G1183" i="1"/>
  <c r="D1183" i="1"/>
  <c r="C1183" i="1"/>
  <c r="G1182" i="1"/>
  <c r="D1182" i="1"/>
  <c r="C1182" i="1"/>
  <c r="G1181" i="1"/>
  <c r="D1181" i="1"/>
  <c r="C1181" i="1"/>
  <c r="G1180" i="1"/>
  <c r="D1180" i="1"/>
  <c r="C1180" i="1"/>
  <c r="G1179" i="1"/>
  <c r="D1179" i="1"/>
  <c r="C1179" i="1"/>
  <c r="G1178" i="1"/>
  <c r="D1178" i="1"/>
  <c r="C1178" i="1"/>
  <c r="G1177" i="1"/>
  <c r="D1177" i="1"/>
  <c r="C1177" i="1"/>
  <c r="G1176" i="1"/>
  <c r="D1176" i="1"/>
  <c r="C1176" i="1"/>
  <c r="G1175" i="1"/>
  <c r="D1175" i="1"/>
  <c r="C1175" i="1"/>
  <c r="G1174" i="1"/>
  <c r="D1174" i="1"/>
  <c r="C1174" i="1"/>
  <c r="G1173" i="1"/>
  <c r="D1173" i="1"/>
  <c r="C1173" i="1"/>
  <c r="G1172" i="1"/>
  <c r="D1172" i="1"/>
  <c r="C1172" i="1"/>
  <c r="G1171" i="1"/>
  <c r="D1171" i="1"/>
  <c r="C1171" i="1"/>
  <c r="G1170" i="1"/>
  <c r="D1170" i="1"/>
  <c r="C1170" i="1"/>
  <c r="G1169" i="1"/>
  <c r="D1169" i="1"/>
  <c r="C1169" i="1"/>
  <c r="G1168" i="1"/>
  <c r="D1168" i="1"/>
  <c r="C1168" i="1"/>
  <c r="G1167" i="1"/>
  <c r="D1167" i="1"/>
  <c r="C1167" i="1"/>
  <c r="G1166" i="1"/>
  <c r="D1166" i="1"/>
  <c r="C1166" i="1"/>
  <c r="G1165" i="1"/>
  <c r="D1165" i="1"/>
  <c r="C1165" i="1"/>
  <c r="G1164" i="1"/>
  <c r="D1164" i="1"/>
  <c r="C1164" i="1"/>
  <c r="G1163" i="1"/>
  <c r="D1163" i="1"/>
  <c r="C1163" i="1"/>
  <c r="G1162" i="1"/>
  <c r="D1162" i="1"/>
  <c r="C1162" i="1"/>
  <c r="G1161" i="1"/>
  <c r="D1161" i="1"/>
  <c r="C1161" i="1"/>
  <c r="G1160" i="1"/>
  <c r="D1160" i="1"/>
  <c r="C1160" i="1"/>
  <c r="G1159" i="1"/>
  <c r="D1159" i="1"/>
  <c r="C1159" i="1"/>
  <c r="G1158" i="1"/>
  <c r="D1158" i="1"/>
  <c r="C1158" i="1"/>
  <c r="G1157" i="1"/>
  <c r="D1157" i="1"/>
  <c r="C1157" i="1"/>
  <c r="G1156" i="1"/>
  <c r="D1156" i="1"/>
  <c r="C1156" i="1"/>
  <c r="G1155" i="1"/>
  <c r="D1155" i="1"/>
  <c r="C1155" i="1"/>
  <c r="G1154" i="1"/>
  <c r="D1154" i="1"/>
  <c r="C1154" i="1"/>
  <c r="G1153" i="1"/>
  <c r="D1153" i="1"/>
  <c r="C1153" i="1"/>
  <c r="G1152" i="1"/>
  <c r="D1152" i="1"/>
  <c r="C1152" i="1"/>
  <c r="G1151" i="1"/>
  <c r="D1151" i="1"/>
  <c r="C1151" i="1"/>
  <c r="G1150" i="1"/>
  <c r="D1150" i="1"/>
  <c r="C1150" i="1"/>
  <c r="G1149" i="1"/>
  <c r="D1149" i="1"/>
  <c r="C1149" i="1"/>
  <c r="G1148" i="1"/>
  <c r="D1148" i="1"/>
  <c r="C1148" i="1"/>
  <c r="G1147" i="1"/>
  <c r="D1147" i="1"/>
  <c r="C1147" i="1"/>
  <c r="G1146" i="1"/>
  <c r="D1146" i="1"/>
  <c r="C1146" i="1"/>
  <c r="G1145" i="1"/>
  <c r="D1145" i="1"/>
  <c r="C1145" i="1"/>
  <c r="G1144" i="1"/>
  <c r="D1144" i="1"/>
  <c r="C1144" i="1"/>
  <c r="G1143" i="1"/>
  <c r="D1143" i="1"/>
  <c r="C1143" i="1"/>
  <c r="G1142" i="1"/>
  <c r="D1142" i="1"/>
  <c r="C1142" i="1"/>
  <c r="G1141" i="1"/>
  <c r="D1141" i="1"/>
  <c r="C1141" i="1"/>
  <c r="G1140" i="1"/>
  <c r="D1140" i="1"/>
  <c r="C1140" i="1"/>
  <c r="G1139" i="1"/>
  <c r="D1139" i="1"/>
  <c r="C1139" i="1"/>
  <c r="G1138" i="1"/>
  <c r="D1138" i="1"/>
  <c r="C1138" i="1"/>
  <c r="G1137" i="1"/>
  <c r="D1137" i="1"/>
  <c r="C1137" i="1"/>
  <c r="G1136" i="1"/>
  <c r="D1136" i="1"/>
  <c r="C1136" i="1"/>
  <c r="G1135" i="1"/>
  <c r="D1135" i="1"/>
  <c r="C1135" i="1"/>
  <c r="G1134" i="1"/>
  <c r="D1134" i="1"/>
  <c r="C1134" i="1"/>
  <c r="G1133" i="1"/>
  <c r="D1133" i="1"/>
  <c r="C1133" i="1"/>
  <c r="G1132" i="1"/>
  <c r="D1132" i="1"/>
  <c r="C1132" i="1"/>
  <c r="G1131" i="1"/>
  <c r="D1131" i="1"/>
  <c r="C1131" i="1"/>
  <c r="G1130" i="1"/>
  <c r="D1130" i="1"/>
  <c r="C1130" i="1"/>
  <c r="G1129" i="1"/>
  <c r="D1129" i="1"/>
  <c r="C1129" i="1"/>
  <c r="G1128" i="1"/>
  <c r="D1128" i="1"/>
  <c r="C1128" i="1"/>
  <c r="G1127" i="1"/>
  <c r="D1127" i="1"/>
  <c r="C1127" i="1"/>
  <c r="G1126" i="1"/>
  <c r="D1126" i="1"/>
  <c r="C1126" i="1"/>
  <c r="G1125" i="1"/>
  <c r="D1125" i="1"/>
  <c r="C1125" i="1"/>
  <c r="G1124" i="1"/>
  <c r="D1124" i="1"/>
  <c r="C1124" i="1"/>
  <c r="G1123" i="1"/>
  <c r="D1123" i="1"/>
  <c r="C1123" i="1"/>
  <c r="G1122" i="1"/>
  <c r="D1122" i="1"/>
  <c r="C1122" i="1"/>
  <c r="G1121" i="1"/>
  <c r="D1121" i="1"/>
  <c r="C1121" i="1"/>
  <c r="G1120" i="1"/>
  <c r="D1120" i="1"/>
  <c r="C1120" i="1"/>
  <c r="G1119" i="1"/>
  <c r="D1119" i="1"/>
  <c r="C1119" i="1"/>
  <c r="G1118" i="1"/>
  <c r="D1118" i="1"/>
  <c r="C1118" i="1"/>
  <c r="G1117" i="1"/>
  <c r="D1117" i="1"/>
  <c r="C1117" i="1"/>
  <c r="G1116" i="1"/>
  <c r="D1116" i="1"/>
  <c r="C1116" i="1"/>
  <c r="G1115" i="1"/>
  <c r="D1115" i="1"/>
  <c r="C1115" i="1"/>
  <c r="G1114" i="1"/>
  <c r="D1114" i="1"/>
  <c r="C1114" i="1"/>
  <c r="G1113" i="1"/>
  <c r="D1113" i="1"/>
  <c r="C1113" i="1"/>
  <c r="G1112" i="1"/>
  <c r="D1112" i="1"/>
  <c r="C1112" i="1"/>
  <c r="G1111" i="1"/>
  <c r="D1111" i="1"/>
  <c r="C1111" i="1"/>
  <c r="G1110" i="1"/>
  <c r="D1110" i="1"/>
  <c r="C1110" i="1"/>
  <c r="G1109" i="1"/>
  <c r="D1109" i="1"/>
  <c r="C1109" i="1"/>
  <c r="G1108" i="1"/>
  <c r="D1108" i="1"/>
  <c r="C1108" i="1"/>
  <c r="G1107" i="1"/>
  <c r="D1107" i="1"/>
  <c r="C1107" i="1"/>
  <c r="G1106" i="1"/>
  <c r="D1106" i="1"/>
  <c r="C1106" i="1"/>
  <c r="G1105" i="1"/>
  <c r="D1105" i="1"/>
  <c r="C1105" i="1"/>
  <c r="G1104" i="1"/>
  <c r="D1104" i="1"/>
  <c r="C1104" i="1"/>
  <c r="G1103" i="1"/>
  <c r="D1103" i="1"/>
  <c r="C1103" i="1"/>
  <c r="G1102" i="1"/>
  <c r="D1102" i="1"/>
  <c r="C1102" i="1"/>
  <c r="G1101" i="1"/>
  <c r="D1101" i="1"/>
  <c r="C1101" i="1"/>
  <c r="G1100" i="1"/>
  <c r="D1100" i="1"/>
  <c r="C1100" i="1"/>
  <c r="G1099" i="1"/>
  <c r="D1099" i="1"/>
  <c r="C1099" i="1"/>
  <c r="G1098" i="1"/>
  <c r="D1098" i="1"/>
  <c r="C1098" i="1"/>
  <c r="G1097" i="1"/>
  <c r="D1097" i="1"/>
  <c r="C1097" i="1"/>
  <c r="G1096" i="1"/>
  <c r="D1096" i="1"/>
  <c r="C1096" i="1"/>
  <c r="G1095" i="1"/>
  <c r="D1095" i="1"/>
  <c r="C1095" i="1"/>
  <c r="G1094" i="1"/>
  <c r="D1094" i="1"/>
  <c r="C1094" i="1"/>
  <c r="G1093" i="1"/>
  <c r="D1093" i="1"/>
  <c r="C1093" i="1"/>
  <c r="G1092" i="1"/>
  <c r="D1092" i="1"/>
  <c r="C1092" i="1"/>
  <c r="G1091" i="1"/>
  <c r="D1091" i="1"/>
  <c r="C1091" i="1"/>
  <c r="G1090" i="1"/>
  <c r="D1090" i="1"/>
  <c r="C1090" i="1"/>
  <c r="G1089" i="1"/>
  <c r="D1089" i="1"/>
  <c r="C1089" i="1"/>
  <c r="G1088" i="1"/>
  <c r="D1088" i="1"/>
  <c r="C1088" i="1"/>
  <c r="G1087" i="1"/>
  <c r="D1087" i="1"/>
  <c r="C1087" i="1"/>
  <c r="G1086" i="1"/>
  <c r="D1086" i="1"/>
  <c r="C1086" i="1"/>
  <c r="G1085" i="1"/>
  <c r="D1085" i="1"/>
  <c r="C1085" i="1"/>
  <c r="G1084" i="1"/>
  <c r="D1084" i="1"/>
  <c r="C1084" i="1"/>
  <c r="G1083" i="1"/>
  <c r="D1083" i="1"/>
  <c r="C1083" i="1"/>
  <c r="G1082" i="1"/>
  <c r="D1082" i="1"/>
  <c r="C1082" i="1"/>
  <c r="G1081" i="1"/>
  <c r="D1081" i="1"/>
  <c r="C1081" i="1"/>
  <c r="G1080" i="1"/>
  <c r="D1080" i="1"/>
  <c r="C1080" i="1"/>
  <c r="G1079" i="1"/>
  <c r="D1079" i="1"/>
  <c r="C1079" i="1"/>
  <c r="G1078" i="1"/>
  <c r="D1078" i="1"/>
  <c r="C1078" i="1"/>
  <c r="G1077" i="1"/>
  <c r="D1077" i="1"/>
  <c r="C1077" i="1"/>
  <c r="G1076" i="1"/>
  <c r="D1076" i="1"/>
  <c r="C1076" i="1"/>
  <c r="G1075" i="1"/>
  <c r="D1075" i="1"/>
  <c r="C1075" i="1"/>
  <c r="G1074" i="1"/>
  <c r="D1074" i="1"/>
  <c r="C1074" i="1"/>
  <c r="G1073" i="1"/>
  <c r="D1073" i="1"/>
  <c r="C1073" i="1"/>
  <c r="G1072" i="1"/>
  <c r="D1072" i="1"/>
  <c r="C1072" i="1"/>
  <c r="G1071" i="1"/>
  <c r="D1071" i="1"/>
  <c r="C1071" i="1"/>
  <c r="G1070" i="1"/>
  <c r="D1070" i="1"/>
  <c r="C1070" i="1"/>
  <c r="G1069" i="1"/>
  <c r="D1069" i="1"/>
  <c r="C1069" i="1"/>
  <c r="G1068" i="1"/>
  <c r="D1068" i="1"/>
  <c r="C1068" i="1"/>
  <c r="G1067" i="1"/>
  <c r="D1067" i="1"/>
  <c r="C1067" i="1"/>
  <c r="G1066" i="1"/>
  <c r="D1066" i="1"/>
  <c r="C1066" i="1"/>
  <c r="G1065" i="1"/>
  <c r="D1065" i="1"/>
  <c r="C1065" i="1"/>
  <c r="G1064" i="1"/>
  <c r="D1064" i="1"/>
  <c r="C1064" i="1"/>
  <c r="G1063" i="1"/>
  <c r="D1063" i="1"/>
  <c r="C1063" i="1"/>
  <c r="G1062" i="1"/>
  <c r="D1062" i="1"/>
  <c r="C1062" i="1"/>
  <c r="G1061" i="1"/>
  <c r="D1061" i="1"/>
  <c r="C1061" i="1"/>
  <c r="G1060" i="1"/>
  <c r="D1060" i="1"/>
  <c r="C1060" i="1"/>
  <c r="G1059" i="1"/>
  <c r="D1059" i="1"/>
  <c r="C1059" i="1"/>
  <c r="G1058" i="1"/>
  <c r="D1058" i="1"/>
  <c r="C1058" i="1"/>
  <c r="G1057" i="1"/>
  <c r="D1057" i="1"/>
  <c r="C1057" i="1"/>
  <c r="G1056" i="1"/>
  <c r="D1056" i="1"/>
  <c r="C1056" i="1"/>
  <c r="G1055" i="1"/>
  <c r="D1055" i="1"/>
  <c r="C1055" i="1"/>
  <c r="G1054" i="1"/>
  <c r="D1054" i="1"/>
  <c r="C1054" i="1"/>
  <c r="G1053" i="1"/>
  <c r="D1053" i="1"/>
  <c r="C1053" i="1"/>
  <c r="G1052" i="1"/>
  <c r="D1052" i="1"/>
  <c r="C1052" i="1"/>
  <c r="G1051" i="1"/>
  <c r="D1051" i="1"/>
  <c r="C1051" i="1"/>
  <c r="G1050" i="1"/>
  <c r="D1050" i="1"/>
  <c r="C1050" i="1"/>
  <c r="G1049" i="1"/>
  <c r="D1049" i="1"/>
  <c r="C1049" i="1"/>
  <c r="G1048" i="1"/>
  <c r="D1048" i="1"/>
  <c r="C1048" i="1"/>
  <c r="G1047" i="1"/>
  <c r="D1047" i="1"/>
  <c r="C1047" i="1"/>
  <c r="G1046" i="1"/>
  <c r="D1046" i="1"/>
  <c r="C1046" i="1"/>
  <c r="G1045" i="1"/>
  <c r="D1045" i="1"/>
  <c r="C1045" i="1"/>
  <c r="G1044" i="1"/>
  <c r="D1044" i="1"/>
  <c r="C1044" i="1"/>
  <c r="G1043" i="1"/>
  <c r="D1043" i="1"/>
  <c r="C1043" i="1"/>
  <c r="G1042" i="1"/>
  <c r="D1042" i="1"/>
  <c r="C1042" i="1"/>
  <c r="G1041" i="1"/>
  <c r="D1041" i="1"/>
  <c r="C1041" i="1"/>
  <c r="G1040" i="1"/>
  <c r="D1040" i="1"/>
  <c r="C1040" i="1"/>
  <c r="G1039" i="1"/>
  <c r="D1039" i="1"/>
  <c r="C1039" i="1"/>
  <c r="G1038" i="1"/>
  <c r="D1038" i="1"/>
  <c r="C1038" i="1"/>
  <c r="G1037" i="1"/>
  <c r="D1037" i="1"/>
  <c r="C1037" i="1"/>
  <c r="G1036" i="1"/>
  <c r="D1036" i="1"/>
  <c r="C1036" i="1"/>
  <c r="G1035" i="1"/>
  <c r="D1035" i="1"/>
  <c r="C1035" i="1"/>
  <c r="G1034" i="1"/>
  <c r="D1034" i="1"/>
  <c r="C1034" i="1"/>
  <c r="G1033" i="1"/>
  <c r="D1033" i="1"/>
  <c r="C1033" i="1"/>
  <c r="G1032" i="1"/>
  <c r="D1032" i="1"/>
  <c r="C1032" i="1"/>
  <c r="G1031" i="1"/>
  <c r="D1031" i="1"/>
  <c r="C1031" i="1"/>
  <c r="G1030" i="1"/>
  <c r="D1030" i="1"/>
  <c r="C1030" i="1"/>
  <c r="G1029" i="1"/>
  <c r="D1029" i="1"/>
  <c r="C1029" i="1"/>
  <c r="G1028" i="1"/>
  <c r="D1028" i="1"/>
  <c r="C1028" i="1"/>
  <c r="G1027" i="1"/>
  <c r="D1027" i="1"/>
  <c r="C1027" i="1"/>
  <c r="G1026" i="1"/>
  <c r="D1026" i="1"/>
  <c r="C1026" i="1"/>
  <c r="G1025" i="1"/>
  <c r="D1025" i="1"/>
  <c r="C1025" i="1"/>
  <c r="G1024" i="1"/>
  <c r="D1024" i="1"/>
  <c r="C1024" i="1"/>
  <c r="G1023" i="1"/>
  <c r="D1023" i="1"/>
  <c r="C1023" i="1"/>
  <c r="G1022" i="1"/>
  <c r="D1022" i="1"/>
  <c r="C1022" i="1"/>
  <c r="G1021" i="1"/>
  <c r="D1021" i="1"/>
  <c r="C1021" i="1"/>
  <c r="G1020" i="1"/>
  <c r="D1020" i="1"/>
  <c r="C1020" i="1"/>
  <c r="G1019" i="1"/>
  <c r="D1019" i="1"/>
  <c r="C1019" i="1"/>
  <c r="G1018" i="1"/>
  <c r="D1018" i="1"/>
  <c r="C1018" i="1"/>
  <c r="G1017" i="1"/>
  <c r="D1017" i="1"/>
  <c r="C1017" i="1"/>
  <c r="G1016" i="1"/>
  <c r="D1016" i="1"/>
  <c r="C1016" i="1"/>
  <c r="G1015" i="1"/>
  <c r="D1015" i="1"/>
  <c r="C1015" i="1"/>
  <c r="G1014" i="1"/>
  <c r="D1014" i="1"/>
  <c r="C1014" i="1"/>
  <c r="G1013" i="1"/>
  <c r="D1013" i="1"/>
  <c r="C1013" i="1"/>
  <c r="G1012" i="1"/>
  <c r="D1012" i="1"/>
  <c r="C1012" i="1"/>
  <c r="G1011" i="1"/>
  <c r="D1011" i="1"/>
  <c r="C1011" i="1"/>
  <c r="G1010" i="1"/>
  <c r="D1010" i="1"/>
  <c r="C1010" i="1"/>
  <c r="G1009" i="1"/>
  <c r="D1009" i="1"/>
  <c r="C1009" i="1"/>
  <c r="G1008" i="1"/>
  <c r="D1008" i="1"/>
  <c r="C1008" i="1"/>
  <c r="G1007" i="1"/>
  <c r="D1007" i="1"/>
  <c r="C1007" i="1"/>
  <c r="G1006" i="1"/>
  <c r="D1006" i="1"/>
  <c r="C1006" i="1"/>
  <c r="G1005" i="1"/>
  <c r="D1005" i="1"/>
  <c r="C1005" i="1"/>
  <c r="G1004" i="1"/>
  <c r="D1004" i="1"/>
  <c r="C1004" i="1"/>
  <c r="G1003" i="1"/>
  <c r="D1003" i="1"/>
  <c r="C1003" i="1"/>
  <c r="G1002" i="1"/>
  <c r="D1002" i="1"/>
  <c r="C1002" i="1"/>
  <c r="G1001" i="1"/>
  <c r="D1001" i="1"/>
  <c r="C1001" i="1"/>
  <c r="G1000" i="1"/>
  <c r="D1000" i="1"/>
  <c r="C1000" i="1"/>
  <c r="G999" i="1"/>
  <c r="D999" i="1"/>
  <c r="C999" i="1"/>
  <c r="G998" i="1"/>
  <c r="D998" i="1"/>
  <c r="C998" i="1"/>
  <c r="G997" i="1"/>
  <c r="D997" i="1"/>
  <c r="C997" i="1"/>
  <c r="G996" i="1"/>
  <c r="D996" i="1"/>
  <c r="C996" i="1"/>
  <c r="G995" i="1"/>
  <c r="D995" i="1"/>
  <c r="C995" i="1"/>
  <c r="G994" i="1"/>
  <c r="D994" i="1"/>
  <c r="C994" i="1"/>
  <c r="G993" i="1"/>
  <c r="D993" i="1"/>
  <c r="C993" i="1"/>
  <c r="G992" i="1"/>
  <c r="D992" i="1"/>
  <c r="C992" i="1"/>
  <c r="G991" i="1"/>
  <c r="D991" i="1"/>
  <c r="C991" i="1"/>
  <c r="G990" i="1"/>
  <c r="D990" i="1"/>
  <c r="C990" i="1"/>
  <c r="G989" i="1"/>
  <c r="D989" i="1"/>
  <c r="C989" i="1"/>
  <c r="G988" i="1"/>
  <c r="D988" i="1"/>
  <c r="C988" i="1"/>
  <c r="G987" i="1"/>
  <c r="D987" i="1"/>
  <c r="C987" i="1"/>
  <c r="G986" i="1"/>
  <c r="D986" i="1"/>
  <c r="C986" i="1"/>
  <c r="G985" i="1"/>
  <c r="D985" i="1"/>
  <c r="C985" i="1"/>
  <c r="G984" i="1"/>
  <c r="D984" i="1"/>
  <c r="C984" i="1"/>
  <c r="G983" i="1"/>
  <c r="D983" i="1"/>
  <c r="C983" i="1"/>
  <c r="G982" i="1"/>
  <c r="D982" i="1"/>
  <c r="C982" i="1"/>
  <c r="G981" i="1"/>
  <c r="D981" i="1"/>
  <c r="C981" i="1"/>
  <c r="G980" i="1"/>
  <c r="D980" i="1"/>
  <c r="C980" i="1"/>
  <c r="G979" i="1"/>
  <c r="D979" i="1"/>
  <c r="C979" i="1"/>
  <c r="G978" i="1"/>
  <c r="D978" i="1"/>
  <c r="C978" i="1"/>
  <c r="G977" i="1"/>
  <c r="D977" i="1"/>
  <c r="C977" i="1"/>
  <c r="G976" i="1"/>
  <c r="D976" i="1"/>
  <c r="C976" i="1"/>
  <c r="G975" i="1"/>
  <c r="D975" i="1"/>
  <c r="C975" i="1"/>
  <c r="G974" i="1"/>
  <c r="D974" i="1"/>
  <c r="C974" i="1"/>
  <c r="G973" i="1"/>
  <c r="D973" i="1"/>
  <c r="C973" i="1"/>
  <c r="G972" i="1"/>
  <c r="D972" i="1"/>
  <c r="C972" i="1"/>
  <c r="G971" i="1"/>
  <c r="D971" i="1"/>
  <c r="C971" i="1"/>
  <c r="G970" i="1"/>
  <c r="D970" i="1"/>
  <c r="C970" i="1"/>
  <c r="G969" i="1"/>
  <c r="D969" i="1"/>
  <c r="C969" i="1"/>
  <c r="G968" i="1"/>
  <c r="D968" i="1"/>
  <c r="C968" i="1"/>
  <c r="G967" i="1"/>
  <c r="D967" i="1"/>
  <c r="C967" i="1"/>
  <c r="G966" i="1"/>
  <c r="D966" i="1"/>
  <c r="C966" i="1"/>
  <c r="G965" i="1"/>
  <c r="D965" i="1"/>
  <c r="C965" i="1"/>
  <c r="G964" i="1"/>
  <c r="D964" i="1"/>
  <c r="C964" i="1"/>
  <c r="G963" i="1"/>
  <c r="D963" i="1"/>
  <c r="C963" i="1"/>
  <c r="G962" i="1"/>
  <c r="D962" i="1"/>
  <c r="C962" i="1"/>
  <c r="G961" i="1"/>
  <c r="D961" i="1"/>
  <c r="C961" i="1"/>
  <c r="G960" i="1"/>
  <c r="D960" i="1"/>
  <c r="C960" i="1"/>
  <c r="G959" i="1"/>
  <c r="D959" i="1"/>
  <c r="C959" i="1"/>
  <c r="G958" i="1"/>
  <c r="D958" i="1"/>
  <c r="C958" i="1"/>
  <c r="G957" i="1"/>
  <c r="D957" i="1"/>
  <c r="C957" i="1"/>
  <c r="G956" i="1"/>
  <c r="D956" i="1"/>
  <c r="C956" i="1"/>
  <c r="G955" i="1"/>
  <c r="D955" i="1"/>
  <c r="C955" i="1"/>
  <c r="G954" i="1"/>
  <c r="D954" i="1"/>
  <c r="C954" i="1"/>
  <c r="G953" i="1"/>
  <c r="D953" i="1"/>
  <c r="C953" i="1"/>
  <c r="G952" i="1"/>
  <c r="D952" i="1"/>
  <c r="C952" i="1"/>
  <c r="G951" i="1"/>
  <c r="D951" i="1"/>
  <c r="C951" i="1"/>
  <c r="G950" i="1"/>
  <c r="D950" i="1"/>
  <c r="C950" i="1"/>
  <c r="G949" i="1"/>
  <c r="D949" i="1"/>
  <c r="C949" i="1"/>
  <c r="G948" i="1"/>
  <c r="D948" i="1"/>
  <c r="C948" i="1"/>
  <c r="G947" i="1"/>
  <c r="D947" i="1"/>
  <c r="C947" i="1"/>
  <c r="G946" i="1"/>
  <c r="D946" i="1"/>
  <c r="C946" i="1"/>
  <c r="G945" i="1"/>
  <c r="D945" i="1"/>
  <c r="C945" i="1"/>
  <c r="G944" i="1"/>
  <c r="D944" i="1"/>
  <c r="C944" i="1"/>
  <c r="G943" i="1"/>
  <c r="D943" i="1"/>
  <c r="C943" i="1"/>
  <c r="G942" i="1"/>
  <c r="D942" i="1"/>
  <c r="C942" i="1"/>
  <c r="G941" i="1"/>
  <c r="D941" i="1"/>
  <c r="C941" i="1"/>
  <c r="G940" i="1"/>
  <c r="D940" i="1"/>
  <c r="C940" i="1"/>
  <c r="G939" i="1"/>
  <c r="D939" i="1"/>
  <c r="C939" i="1"/>
  <c r="G938" i="1"/>
  <c r="D938" i="1"/>
  <c r="C938" i="1"/>
  <c r="G937" i="1"/>
  <c r="D937" i="1"/>
  <c r="C937" i="1"/>
  <c r="G936" i="1"/>
  <c r="D936" i="1"/>
  <c r="C936" i="1"/>
  <c r="G935" i="1"/>
  <c r="D935" i="1"/>
  <c r="C935" i="1"/>
  <c r="G934" i="1"/>
  <c r="D934" i="1"/>
  <c r="C934" i="1"/>
  <c r="G933" i="1"/>
  <c r="D933" i="1"/>
  <c r="C933" i="1"/>
  <c r="G932" i="1"/>
  <c r="D932" i="1"/>
  <c r="C932" i="1"/>
  <c r="G931" i="1"/>
  <c r="D931" i="1"/>
  <c r="C931" i="1"/>
  <c r="G930" i="1"/>
  <c r="D930" i="1"/>
  <c r="C930" i="1"/>
  <c r="G929" i="1"/>
  <c r="D929" i="1"/>
  <c r="C929" i="1"/>
  <c r="G928" i="1"/>
  <c r="D928" i="1"/>
  <c r="C928" i="1"/>
  <c r="G927" i="1"/>
  <c r="D927" i="1"/>
  <c r="C927" i="1"/>
  <c r="G926" i="1"/>
  <c r="D926" i="1"/>
  <c r="C926" i="1"/>
  <c r="G925" i="1"/>
  <c r="D925" i="1"/>
  <c r="C925" i="1"/>
  <c r="G924" i="1"/>
  <c r="D924" i="1"/>
  <c r="C924" i="1"/>
  <c r="G923" i="1"/>
  <c r="D923" i="1"/>
  <c r="C923" i="1"/>
  <c r="G922" i="1"/>
  <c r="D922" i="1"/>
  <c r="C922" i="1"/>
  <c r="G921" i="1"/>
  <c r="D921" i="1"/>
  <c r="C921" i="1"/>
  <c r="G920" i="1"/>
  <c r="D920" i="1"/>
  <c r="C920" i="1"/>
  <c r="G919" i="1"/>
  <c r="D919" i="1"/>
  <c r="C919" i="1"/>
  <c r="G918" i="1"/>
  <c r="D918" i="1"/>
  <c r="C918" i="1"/>
  <c r="G917" i="1"/>
  <c r="D917" i="1"/>
  <c r="C917" i="1"/>
  <c r="G916" i="1"/>
  <c r="D916" i="1"/>
  <c r="C916" i="1"/>
  <c r="G915" i="1"/>
  <c r="D915" i="1"/>
  <c r="C915" i="1"/>
  <c r="G914" i="1"/>
  <c r="D914" i="1"/>
  <c r="C914" i="1"/>
  <c r="G913" i="1"/>
  <c r="D913" i="1"/>
  <c r="C913" i="1"/>
  <c r="G912" i="1"/>
  <c r="D912" i="1"/>
  <c r="C912" i="1"/>
  <c r="G911" i="1"/>
  <c r="D911" i="1"/>
  <c r="C911" i="1"/>
  <c r="G910" i="1"/>
  <c r="D910" i="1"/>
  <c r="C910" i="1"/>
  <c r="G909" i="1"/>
  <c r="D909" i="1"/>
  <c r="C909" i="1"/>
  <c r="G908" i="1"/>
  <c r="D908" i="1"/>
  <c r="C908" i="1"/>
  <c r="G907" i="1"/>
  <c r="D907" i="1"/>
  <c r="C907" i="1"/>
  <c r="G906" i="1"/>
  <c r="D906" i="1"/>
  <c r="C906" i="1"/>
  <c r="G905" i="1"/>
  <c r="D905" i="1"/>
  <c r="C905" i="1"/>
  <c r="G904" i="1"/>
  <c r="D904" i="1"/>
  <c r="C904" i="1"/>
  <c r="G903" i="1"/>
  <c r="D903" i="1"/>
  <c r="C903" i="1"/>
  <c r="G902" i="1"/>
  <c r="D902" i="1"/>
  <c r="C902" i="1"/>
  <c r="G901" i="1"/>
  <c r="D901" i="1"/>
  <c r="C901" i="1"/>
  <c r="G900" i="1"/>
  <c r="D900" i="1"/>
  <c r="C900" i="1"/>
  <c r="G899" i="1"/>
  <c r="D899" i="1"/>
  <c r="C899" i="1"/>
  <c r="G898" i="1"/>
  <c r="D898" i="1"/>
  <c r="C898" i="1"/>
  <c r="G897" i="1"/>
  <c r="D897" i="1"/>
  <c r="C897" i="1"/>
  <c r="G896" i="1"/>
  <c r="D896" i="1"/>
  <c r="C896" i="1"/>
  <c r="G895" i="1"/>
  <c r="D895" i="1"/>
  <c r="C895" i="1"/>
  <c r="G894" i="1"/>
  <c r="D894" i="1"/>
  <c r="C894" i="1"/>
  <c r="G893" i="1"/>
  <c r="D893" i="1"/>
  <c r="C893" i="1"/>
  <c r="G892" i="1"/>
  <c r="D892" i="1"/>
  <c r="C892" i="1"/>
  <c r="G891" i="1"/>
  <c r="D891" i="1"/>
  <c r="C891" i="1"/>
  <c r="G890" i="1"/>
  <c r="D890" i="1"/>
  <c r="C890" i="1"/>
  <c r="G889" i="1"/>
  <c r="D889" i="1"/>
  <c r="C889" i="1"/>
  <c r="G888" i="1"/>
  <c r="D888" i="1"/>
  <c r="C888" i="1"/>
  <c r="G887" i="1"/>
  <c r="D887" i="1"/>
  <c r="C887" i="1"/>
  <c r="G886" i="1"/>
  <c r="D886" i="1"/>
  <c r="C886" i="1"/>
  <c r="G885" i="1"/>
  <c r="D885" i="1"/>
  <c r="C885" i="1"/>
  <c r="G884" i="1"/>
  <c r="D884" i="1"/>
  <c r="C884" i="1"/>
  <c r="G883" i="1"/>
  <c r="D883" i="1"/>
  <c r="C883" i="1"/>
  <c r="G882" i="1"/>
  <c r="D882" i="1"/>
  <c r="C882" i="1"/>
  <c r="G881" i="1"/>
  <c r="D881" i="1"/>
  <c r="C881" i="1"/>
  <c r="G880" i="1"/>
  <c r="D880" i="1"/>
  <c r="C880" i="1"/>
  <c r="G879" i="1"/>
  <c r="D879" i="1"/>
  <c r="C879" i="1"/>
  <c r="G878" i="1"/>
  <c r="D878" i="1"/>
  <c r="C878" i="1"/>
  <c r="G877" i="1"/>
  <c r="D877" i="1"/>
  <c r="C877" i="1"/>
  <c r="G876" i="1"/>
  <c r="D876" i="1"/>
  <c r="C876" i="1"/>
  <c r="G875" i="1"/>
  <c r="D875" i="1"/>
  <c r="C875" i="1"/>
  <c r="G874" i="1"/>
  <c r="D874" i="1"/>
  <c r="C874" i="1"/>
  <c r="G873" i="1"/>
  <c r="D873" i="1"/>
  <c r="C873" i="1"/>
  <c r="G872" i="1"/>
  <c r="D872" i="1"/>
  <c r="C872" i="1"/>
  <c r="G871" i="1"/>
  <c r="D871" i="1"/>
  <c r="C871" i="1"/>
  <c r="G870" i="1"/>
  <c r="D870" i="1"/>
  <c r="C870" i="1"/>
  <c r="G869" i="1"/>
  <c r="D869" i="1"/>
  <c r="C869" i="1"/>
  <c r="G868" i="1"/>
  <c r="D868" i="1"/>
  <c r="C868" i="1"/>
  <c r="G867" i="1"/>
  <c r="D867" i="1"/>
  <c r="C867" i="1"/>
  <c r="G866" i="1"/>
  <c r="D866" i="1"/>
  <c r="C866" i="1"/>
  <c r="G865" i="1"/>
  <c r="D865" i="1"/>
  <c r="C865" i="1"/>
  <c r="G864" i="1"/>
  <c r="D864" i="1"/>
  <c r="C864" i="1"/>
  <c r="G863" i="1"/>
  <c r="D863" i="1"/>
  <c r="C863" i="1"/>
  <c r="G862" i="1"/>
  <c r="D862" i="1"/>
  <c r="C862" i="1"/>
  <c r="G861" i="1"/>
  <c r="D861" i="1"/>
  <c r="C861" i="1"/>
  <c r="G860" i="1"/>
  <c r="D860" i="1"/>
  <c r="C860" i="1"/>
  <c r="G859" i="1"/>
  <c r="D859" i="1"/>
  <c r="C859" i="1"/>
  <c r="G858" i="1"/>
  <c r="D858" i="1"/>
  <c r="C858" i="1"/>
  <c r="G857" i="1"/>
  <c r="D857" i="1"/>
  <c r="C857" i="1"/>
  <c r="G856" i="1"/>
  <c r="D856" i="1"/>
  <c r="C856" i="1"/>
  <c r="G855" i="1"/>
  <c r="D855" i="1"/>
  <c r="C855" i="1"/>
  <c r="G854" i="1"/>
  <c r="D854" i="1"/>
  <c r="C854" i="1"/>
  <c r="G853" i="1"/>
  <c r="D853" i="1"/>
  <c r="C853" i="1"/>
  <c r="G852" i="1"/>
  <c r="D852" i="1"/>
  <c r="C852" i="1"/>
  <c r="G851" i="1"/>
  <c r="D851" i="1"/>
  <c r="C851" i="1"/>
  <c r="G850" i="1"/>
  <c r="D850" i="1"/>
  <c r="C850" i="1"/>
  <c r="G849" i="1"/>
  <c r="D849" i="1"/>
  <c r="C849" i="1"/>
  <c r="G848" i="1"/>
  <c r="D848" i="1"/>
  <c r="C848" i="1"/>
  <c r="G847" i="1"/>
  <c r="D847" i="1"/>
  <c r="C847" i="1"/>
  <c r="G846" i="1"/>
  <c r="D846" i="1"/>
  <c r="C846" i="1"/>
  <c r="G845" i="1"/>
  <c r="D845" i="1"/>
  <c r="C845" i="1"/>
  <c r="G844" i="1"/>
  <c r="D844" i="1"/>
  <c r="C844" i="1"/>
  <c r="G843" i="1"/>
  <c r="D843" i="1"/>
  <c r="C843" i="1"/>
  <c r="G842" i="1"/>
  <c r="D842" i="1"/>
  <c r="C842" i="1"/>
  <c r="G841" i="1"/>
  <c r="D841" i="1"/>
  <c r="C841" i="1"/>
  <c r="G840" i="1"/>
  <c r="D840" i="1"/>
  <c r="C840" i="1"/>
  <c r="G839" i="1"/>
  <c r="D839" i="1"/>
  <c r="C839" i="1"/>
  <c r="G838" i="1"/>
  <c r="D838" i="1"/>
  <c r="C838" i="1"/>
  <c r="G837" i="1"/>
  <c r="D837" i="1"/>
  <c r="C837" i="1"/>
  <c r="G836" i="1"/>
  <c r="D836" i="1"/>
  <c r="C836" i="1"/>
  <c r="G835" i="1"/>
  <c r="D835" i="1"/>
  <c r="C835" i="1"/>
  <c r="G834" i="1"/>
  <c r="D834" i="1"/>
  <c r="C834" i="1"/>
  <c r="G833" i="1"/>
  <c r="D833" i="1"/>
  <c r="C833" i="1"/>
  <c r="G832" i="1"/>
  <c r="D832" i="1"/>
  <c r="C832" i="1"/>
  <c r="G831" i="1"/>
  <c r="D831" i="1"/>
  <c r="C831" i="1"/>
  <c r="G830" i="1"/>
  <c r="D830" i="1"/>
  <c r="C830" i="1"/>
  <c r="G829" i="1"/>
  <c r="D829" i="1"/>
  <c r="C829" i="1"/>
  <c r="G828" i="1"/>
  <c r="D828" i="1"/>
  <c r="C828" i="1"/>
  <c r="G827" i="1"/>
  <c r="D827" i="1"/>
  <c r="C827" i="1"/>
  <c r="G826" i="1"/>
  <c r="D826" i="1"/>
  <c r="C826" i="1"/>
  <c r="G825" i="1"/>
  <c r="D825" i="1"/>
  <c r="C825" i="1"/>
  <c r="G824" i="1"/>
  <c r="D824" i="1"/>
  <c r="C824" i="1"/>
  <c r="G823" i="1"/>
  <c r="D823" i="1"/>
  <c r="C823" i="1"/>
  <c r="G822" i="1"/>
  <c r="D822" i="1"/>
  <c r="C822" i="1"/>
  <c r="G821" i="1"/>
  <c r="D821" i="1"/>
  <c r="C821" i="1"/>
  <c r="G820" i="1"/>
  <c r="D820" i="1"/>
  <c r="C820" i="1"/>
  <c r="G819" i="1"/>
  <c r="D819" i="1"/>
  <c r="C819" i="1"/>
  <c r="G818" i="1"/>
  <c r="D818" i="1"/>
  <c r="C818" i="1"/>
  <c r="G817" i="1"/>
  <c r="D817" i="1"/>
  <c r="C817" i="1"/>
  <c r="G816" i="1"/>
  <c r="D816" i="1"/>
  <c r="C816" i="1"/>
  <c r="G815" i="1"/>
  <c r="D815" i="1"/>
  <c r="C815" i="1"/>
  <c r="G814" i="1"/>
  <c r="D814" i="1"/>
  <c r="C814" i="1"/>
  <c r="G813" i="1"/>
  <c r="D813" i="1"/>
  <c r="C813" i="1"/>
  <c r="G812" i="1"/>
  <c r="D812" i="1"/>
  <c r="C812" i="1"/>
  <c r="G811" i="1"/>
  <c r="D811" i="1"/>
  <c r="C811" i="1"/>
  <c r="G810" i="1"/>
  <c r="D810" i="1"/>
  <c r="C810" i="1"/>
  <c r="G809" i="1"/>
  <c r="D809" i="1"/>
  <c r="C809" i="1"/>
  <c r="G808" i="1"/>
  <c r="D808" i="1"/>
  <c r="C808" i="1"/>
  <c r="G807" i="1"/>
  <c r="D807" i="1"/>
  <c r="C807" i="1"/>
  <c r="G806" i="1"/>
  <c r="D806" i="1"/>
  <c r="C806" i="1"/>
  <c r="G805" i="1"/>
  <c r="D805" i="1"/>
  <c r="C805" i="1"/>
  <c r="G804" i="1"/>
  <c r="D804" i="1"/>
  <c r="C804" i="1"/>
  <c r="G803" i="1"/>
  <c r="D803" i="1"/>
  <c r="C803" i="1"/>
  <c r="G802" i="1"/>
  <c r="D802" i="1"/>
  <c r="C802" i="1"/>
  <c r="G801" i="1"/>
  <c r="D801" i="1"/>
  <c r="C801" i="1"/>
  <c r="G800" i="1"/>
  <c r="D800" i="1"/>
  <c r="C800" i="1"/>
  <c r="G799" i="1"/>
  <c r="D799" i="1"/>
  <c r="C799" i="1"/>
  <c r="G798" i="1"/>
  <c r="D798" i="1"/>
  <c r="C798" i="1"/>
  <c r="G797" i="1"/>
  <c r="D797" i="1"/>
  <c r="C797" i="1"/>
  <c r="G796" i="1"/>
  <c r="D796" i="1"/>
  <c r="C796" i="1"/>
  <c r="G795" i="1"/>
  <c r="D795" i="1"/>
  <c r="C795" i="1"/>
  <c r="G794" i="1"/>
  <c r="D794" i="1"/>
  <c r="C794" i="1"/>
  <c r="G793" i="1"/>
  <c r="D793" i="1"/>
  <c r="C793" i="1"/>
  <c r="G792" i="1"/>
  <c r="D792" i="1"/>
  <c r="C792" i="1"/>
  <c r="G791" i="1"/>
  <c r="D791" i="1"/>
  <c r="C791" i="1"/>
  <c r="G790" i="1"/>
  <c r="D790" i="1"/>
  <c r="C790" i="1"/>
  <c r="G789" i="1"/>
  <c r="D789" i="1"/>
  <c r="C789" i="1"/>
  <c r="G788" i="1"/>
  <c r="D788" i="1"/>
  <c r="C788" i="1"/>
  <c r="G787" i="1"/>
  <c r="D787" i="1"/>
  <c r="C787" i="1"/>
  <c r="G786" i="1"/>
  <c r="D786" i="1"/>
  <c r="C786" i="1"/>
  <c r="G785" i="1"/>
  <c r="D785" i="1"/>
  <c r="C785" i="1"/>
  <c r="G784" i="1"/>
  <c r="D784" i="1"/>
  <c r="C784" i="1"/>
  <c r="G783" i="1"/>
  <c r="D783" i="1"/>
  <c r="C783" i="1"/>
  <c r="G782" i="1"/>
  <c r="D782" i="1"/>
  <c r="C782" i="1"/>
  <c r="G781" i="1"/>
  <c r="D781" i="1"/>
  <c r="C781" i="1"/>
  <c r="G780" i="1"/>
  <c r="D780" i="1"/>
  <c r="C780" i="1"/>
  <c r="G779" i="1"/>
  <c r="D779" i="1"/>
  <c r="C779" i="1"/>
  <c r="G778" i="1"/>
  <c r="D778" i="1"/>
  <c r="C778" i="1"/>
  <c r="G777" i="1"/>
  <c r="D777" i="1"/>
  <c r="C777" i="1"/>
  <c r="G776" i="1"/>
  <c r="D776" i="1"/>
  <c r="C776" i="1"/>
  <c r="G775" i="1"/>
  <c r="D775" i="1"/>
  <c r="C775" i="1"/>
  <c r="G774" i="1"/>
  <c r="D774" i="1"/>
  <c r="C774" i="1"/>
  <c r="G773" i="1"/>
  <c r="D773" i="1"/>
  <c r="C773" i="1"/>
  <c r="G772" i="1"/>
  <c r="D772" i="1"/>
  <c r="C772" i="1"/>
  <c r="G771" i="1"/>
  <c r="D771" i="1"/>
  <c r="C771" i="1"/>
  <c r="G770" i="1"/>
  <c r="D770" i="1"/>
  <c r="C770" i="1"/>
  <c r="G769" i="1"/>
  <c r="D769" i="1"/>
  <c r="C769" i="1"/>
  <c r="G768" i="1"/>
  <c r="D768" i="1"/>
  <c r="C768" i="1"/>
  <c r="G767" i="1"/>
  <c r="D767" i="1"/>
  <c r="C767" i="1"/>
  <c r="G766" i="1"/>
  <c r="D766" i="1"/>
  <c r="C766" i="1"/>
  <c r="G765" i="1"/>
  <c r="D765" i="1"/>
  <c r="C765" i="1"/>
  <c r="G764" i="1"/>
  <c r="D764" i="1"/>
  <c r="C764" i="1"/>
  <c r="G763" i="1"/>
  <c r="D763" i="1"/>
  <c r="C763" i="1"/>
  <c r="G762" i="1"/>
  <c r="D762" i="1"/>
  <c r="C762" i="1"/>
  <c r="G761" i="1"/>
  <c r="D761" i="1"/>
  <c r="C761" i="1"/>
  <c r="G760" i="1"/>
  <c r="D760" i="1"/>
  <c r="C760" i="1"/>
  <c r="G759" i="1"/>
  <c r="D759" i="1"/>
  <c r="C759" i="1"/>
  <c r="G758" i="1"/>
  <c r="D758" i="1"/>
  <c r="C758" i="1"/>
  <c r="G757" i="1"/>
  <c r="D757" i="1"/>
  <c r="C757" i="1"/>
  <c r="G756" i="1"/>
  <c r="D756" i="1"/>
  <c r="C756" i="1"/>
  <c r="G755" i="1"/>
  <c r="D755" i="1"/>
  <c r="C755" i="1"/>
  <c r="G754" i="1"/>
  <c r="D754" i="1"/>
  <c r="C754" i="1"/>
  <c r="G753" i="1"/>
  <c r="D753" i="1"/>
  <c r="C753" i="1"/>
  <c r="G752" i="1"/>
  <c r="D752" i="1"/>
  <c r="C752" i="1"/>
  <c r="G751" i="1"/>
  <c r="D751" i="1"/>
  <c r="C751" i="1"/>
  <c r="G750" i="1"/>
  <c r="D750" i="1"/>
  <c r="C750" i="1"/>
  <c r="G749" i="1"/>
  <c r="D749" i="1"/>
  <c r="C749" i="1"/>
  <c r="G748" i="1"/>
  <c r="D748" i="1"/>
  <c r="C748" i="1"/>
  <c r="G747" i="1"/>
  <c r="D747" i="1"/>
  <c r="C747" i="1"/>
  <c r="G746" i="1"/>
  <c r="D746" i="1"/>
  <c r="C746" i="1"/>
  <c r="G745" i="1"/>
  <c r="D745" i="1"/>
  <c r="C745" i="1"/>
  <c r="G744" i="1"/>
  <c r="D744" i="1"/>
  <c r="C744" i="1"/>
  <c r="G743" i="1"/>
  <c r="D743" i="1"/>
  <c r="C743" i="1"/>
  <c r="G742" i="1"/>
  <c r="D742" i="1"/>
  <c r="C742" i="1"/>
  <c r="G741" i="1"/>
  <c r="D741" i="1"/>
  <c r="C741" i="1"/>
  <c r="G740" i="1"/>
  <c r="D740" i="1"/>
  <c r="C740" i="1"/>
  <c r="G739" i="1"/>
  <c r="D739" i="1"/>
  <c r="C739" i="1"/>
  <c r="G738" i="1"/>
  <c r="D738" i="1"/>
  <c r="C738" i="1"/>
  <c r="G737" i="1"/>
  <c r="D737" i="1"/>
  <c r="C737" i="1"/>
  <c r="G736" i="1"/>
  <c r="D736" i="1"/>
  <c r="C736" i="1"/>
  <c r="G735" i="1"/>
  <c r="D735" i="1"/>
  <c r="C735" i="1"/>
  <c r="G734" i="1"/>
  <c r="D734" i="1"/>
  <c r="C734" i="1"/>
  <c r="G733" i="1"/>
  <c r="D733" i="1"/>
  <c r="C733" i="1"/>
  <c r="G732" i="1"/>
  <c r="D732" i="1"/>
  <c r="C732" i="1"/>
  <c r="G731" i="1"/>
  <c r="D731" i="1"/>
  <c r="C731" i="1"/>
  <c r="G730" i="1"/>
  <c r="D730" i="1"/>
  <c r="C730" i="1"/>
  <c r="G729" i="1"/>
  <c r="D729" i="1"/>
  <c r="C729" i="1"/>
  <c r="G728" i="1"/>
  <c r="D728" i="1"/>
  <c r="C728" i="1"/>
  <c r="G727" i="1"/>
  <c r="D727" i="1"/>
  <c r="C727" i="1"/>
  <c r="G726" i="1"/>
  <c r="D726" i="1"/>
  <c r="C726" i="1"/>
  <c r="G725" i="1"/>
  <c r="D725" i="1"/>
  <c r="C725" i="1"/>
  <c r="G724" i="1"/>
  <c r="D724" i="1"/>
  <c r="C724" i="1"/>
  <c r="G723" i="1"/>
  <c r="D723" i="1"/>
  <c r="C723" i="1"/>
  <c r="G722" i="1"/>
  <c r="D722" i="1"/>
  <c r="C722" i="1"/>
  <c r="G721" i="1"/>
  <c r="D721" i="1"/>
  <c r="C721" i="1"/>
  <c r="G720" i="1"/>
  <c r="D720" i="1"/>
  <c r="C720" i="1"/>
  <c r="G719" i="1"/>
  <c r="D719" i="1"/>
  <c r="C719" i="1"/>
  <c r="G718" i="1"/>
  <c r="D718" i="1"/>
  <c r="C718" i="1"/>
  <c r="G717" i="1"/>
  <c r="D717" i="1"/>
  <c r="C717" i="1"/>
  <c r="G716" i="1"/>
  <c r="D716" i="1"/>
  <c r="C716" i="1"/>
  <c r="G715" i="1"/>
  <c r="D715" i="1"/>
  <c r="C715" i="1"/>
  <c r="G714" i="1"/>
  <c r="D714" i="1"/>
  <c r="C714" i="1"/>
  <c r="G713" i="1"/>
  <c r="D713" i="1"/>
  <c r="C713" i="1"/>
  <c r="G712" i="1"/>
  <c r="D712" i="1"/>
  <c r="C712" i="1"/>
  <c r="G711" i="1"/>
  <c r="D711" i="1"/>
  <c r="C711" i="1"/>
  <c r="G710" i="1"/>
  <c r="D710" i="1"/>
  <c r="C710" i="1"/>
  <c r="G709" i="1"/>
  <c r="D709" i="1"/>
  <c r="C709" i="1"/>
  <c r="G708" i="1"/>
  <c r="D708" i="1"/>
  <c r="C708" i="1"/>
  <c r="G707" i="1"/>
  <c r="D707" i="1"/>
  <c r="C707" i="1"/>
  <c r="G706" i="1"/>
  <c r="D706" i="1"/>
  <c r="C706" i="1"/>
  <c r="G705" i="1"/>
  <c r="D705" i="1"/>
  <c r="C705" i="1"/>
  <c r="G704" i="1"/>
  <c r="D704" i="1"/>
  <c r="C704" i="1"/>
  <c r="G703" i="1"/>
  <c r="D703" i="1"/>
  <c r="C703" i="1"/>
  <c r="G702" i="1"/>
  <c r="D702" i="1"/>
  <c r="C702" i="1"/>
  <c r="G701" i="1"/>
  <c r="D701" i="1"/>
  <c r="C701" i="1"/>
  <c r="G700" i="1"/>
  <c r="D700" i="1"/>
  <c r="C700" i="1"/>
  <c r="G699" i="1"/>
  <c r="D699" i="1"/>
  <c r="C699" i="1"/>
  <c r="G698" i="1"/>
  <c r="D698" i="1"/>
  <c r="C698" i="1"/>
  <c r="G697" i="1"/>
  <c r="D697" i="1"/>
  <c r="C697" i="1"/>
  <c r="G696" i="1"/>
  <c r="D696" i="1"/>
  <c r="C696" i="1"/>
  <c r="G695" i="1"/>
  <c r="D695" i="1"/>
  <c r="C695" i="1"/>
  <c r="G694" i="1"/>
  <c r="D694" i="1"/>
  <c r="C694" i="1"/>
  <c r="G693" i="1"/>
  <c r="D693" i="1"/>
  <c r="C693" i="1"/>
  <c r="G692" i="1"/>
  <c r="D692" i="1"/>
  <c r="C692" i="1"/>
  <c r="G691" i="1"/>
  <c r="D691" i="1"/>
  <c r="C691" i="1"/>
  <c r="G690" i="1"/>
  <c r="D690" i="1"/>
  <c r="C690" i="1"/>
  <c r="G689" i="1"/>
  <c r="D689" i="1"/>
  <c r="C689" i="1"/>
  <c r="G688" i="1"/>
  <c r="D688" i="1"/>
  <c r="C688" i="1"/>
  <c r="G687" i="1"/>
  <c r="D687" i="1"/>
  <c r="C687" i="1"/>
  <c r="G686" i="1"/>
  <c r="D686" i="1"/>
  <c r="C686" i="1"/>
  <c r="G685" i="1"/>
  <c r="D685" i="1"/>
  <c r="C685" i="1"/>
  <c r="G684" i="1"/>
  <c r="D684" i="1"/>
  <c r="C684" i="1"/>
  <c r="G683" i="1"/>
  <c r="D683" i="1"/>
  <c r="C683" i="1"/>
  <c r="G682" i="1"/>
  <c r="D682" i="1"/>
  <c r="C682" i="1"/>
  <c r="G681" i="1"/>
  <c r="D681" i="1"/>
  <c r="C681" i="1"/>
  <c r="G680" i="1"/>
  <c r="D680" i="1"/>
  <c r="C680" i="1"/>
  <c r="G679" i="1"/>
  <c r="D679" i="1"/>
  <c r="C679" i="1"/>
  <c r="G678" i="1"/>
  <c r="D678" i="1"/>
  <c r="C678" i="1"/>
  <c r="G677" i="1"/>
  <c r="D677" i="1"/>
  <c r="C677" i="1"/>
  <c r="G676" i="1"/>
  <c r="D676" i="1"/>
  <c r="C676" i="1"/>
  <c r="G675" i="1"/>
  <c r="D675" i="1"/>
  <c r="C675" i="1"/>
  <c r="G674" i="1"/>
  <c r="D674" i="1"/>
  <c r="C674" i="1"/>
  <c r="G673" i="1"/>
  <c r="D673" i="1"/>
  <c r="C673" i="1"/>
  <c r="G672" i="1"/>
  <c r="D672" i="1"/>
  <c r="C672" i="1"/>
  <c r="G671" i="1"/>
  <c r="D671" i="1"/>
  <c r="C671" i="1"/>
  <c r="G670" i="1"/>
  <c r="D670" i="1"/>
  <c r="C670" i="1"/>
  <c r="G669" i="1"/>
  <c r="D669" i="1"/>
  <c r="C669" i="1"/>
  <c r="G668" i="1"/>
  <c r="D668" i="1"/>
  <c r="C668" i="1"/>
  <c r="G667" i="1"/>
  <c r="D667" i="1"/>
  <c r="C667" i="1"/>
  <c r="G666" i="1"/>
  <c r="D666" i="1"/>
  <c r="C666" i="1"/>
  <c r="G665" i="1"/>
  <c r="D665" i="1"/>
  <c r="C665" i="1"/>
  <c r="G664" i="1"/>
  <c r="D664" i="1"/>
  <c r="C664" i="1"/>
  <c r="G663" i="1"/>
  <c r="D663" i="1"/>
  <c r="C663" i="1"/>
  <c r="G662" i="1"/>
  <c r="D662" i="1"/>
  <c r="C662" i="1"/>
  <c r="G661" i="1"/>
  <c r="D661" i="1"/>
  <c r="C661" i="1"/>
  <c r="G660" i="1"/>
  <c r="D660" i="1"/>
  <c r="C660" i="1"/>
  <c r="G659" i="1"/>
  <c r="D659" i="1"/>
  <c r="C659" i="1"/>
  <c r="G658" i="1"/>
  <c r="D658" i="1"/>
  <c r="C658" i="1"/>
  <c r="G657" i="1"/>
  <c r="D657" i="1"/>
  <c r="C657" i="1"/>
  <c r="G656" i="1"/>
  <c r="D656" i="1"/>
  <c r="C656" i="1"/>
  <c r="G655" i="1"/>
  <c r="D655" i="1"/>
  <c r="C655" i="1"/>
  <c r="G654" i="1"/>
  <c r="D654" i="1"/>
  <c r="C654" i="1"/>
  <c r="G653" i="1"/>
  <c r="D653" i="1"/>
  <c r="C653" i="1"/>
  <c r="G652" i="1"/>
  <c r="D652" i="1"/>
  <c r="C652" i="1"/>
  <c r="G651" i="1"/>
  <c r="D651" i="1"/>
  <c r="C651" i="1"/>
  <c r="G650" i="1"/>
  <c r="D650" i="1"/>
  <c r="C650" i="1"/>
  <c r="G649" i="1"/>
  <c r="D649" i="1"/>
  <c r="C649" i="1"/>
  <c r="G648" i="1"/>
  <c r="D648" i="1"/>
  <c r="C648" i="1"/>
  <c r="G647" i="1"/>
  <c r="D647" i="1"/>
  <c r="C647" i="1"/>
  <c r="G646" i="1"/>
  <c r="D646" i="1"/>
  <c r="C646" i="1"/>
  <c r="G645" i="1"/>
  <c r="D645" i="1"/>
  <c r="C645" i="1"/>
  <c r="G644" i="1"/>
  <c r="D644" i="1"/>
  <c r="C644" i="1"/>
  <c r="G643" i="1"/>
  <c r="D643" i="1"/>
  <c r="C643" i="1"/>
  <c r="G642" i="1"/>
  <c r="D642" i="1"/>
  <c r="C642" i="1"/>
  <c r="G641" i="1"/>
  <c r="D641" i="1"/>
  <c r="C641" i="1"/>
  <c r="G640" i="1"/>
  <c r="D640" i="1"/>
  <c r="C640" i="1"/>
  <c r="G639" i="1"/>
  <c r="D639" i="1"/>
  <c r="C639" i="1"/>
  <c r="G638" i="1"/>
  <c r="D638" i="1"/>
  <c r="C638" i="1"/>
  <c r="G637" i="1"/>
  <c r="D637" i="1"/>
  <c r="C637" i="1"/>
  <c r="G636" i="1"/>
  <c r="D636" i="1"/>
  <c r="C636" i="1"/>
  <c r="G635" i="1"/>
  <c r="D635" i="1"/>
  <c r="C635" i="1"/>
  <c r="G634" i="1"/>
  <c r="D634" i="1"/>
  <c r="C634" i="1"/>
  <c r="G633" i="1"/>
  <c r="D633" i="1"/>
  <c r="C633" i="1"/>
  <c r="G632" i="1"/>
  <c r="D632" i="1"/>
  <c r="C632" i="1"/>
  <c r="G631" i="1"/>
  <c r="D631" i="1"/>
  <c r="C631" i="1"/>
  <c r="G630" i="1"/>
  <c r="D630" i="1"/>
  <c r="C630" i="1"/>
  <c r="G629" i="1"/>
  <c r="D629" i="1"/>
  <c r="C629" i="1"/>
  <c r="G628" i="1"/>
  <c r="D628" i="1"/>
  <c r="C628" i="1"/>
  <c r="G627" i="1"/>
  <c r="D627" i="1"/>
  <c r="C627" i="1"/>
  <c r="G626" i="1"/>
  <c r="D626" i="1"/>
  <c r="C626" i="1"/>
  <c r="G625" i="1"/>
  <c r="D625" i="1"/>
  <c r="C625" i="1"/>
  <c r="G624" i="1"/>
  <c r="D624" i="1"/>
  <c r="C624" i="1"/>
  <c r="G623" i="1"/>
  <c r="D623" i="1"/>
  <c r="C623" i="1"/>
  <c r="G622" i="1"/>
  <c r="D622" i="1"/>
  <c r="C622" i="1"/>
  <c r="G621" i="1"/>
  <c r="D621" i="1"/>
  <c r="C621" i="1"/>
  <c r="G620" i="1"/>
  <c r="D620" i="1"/>
  <c r="C620" i="1"/>
  <c r="G619" i="1"/>
  <c r="D619" i="1"/>
  <c r="C619" i="1"/>
  <c r="G618" i="1"/>
  <c r="D618" i="1"/>
  <c r="C618" i="1"/>
  <c r="G617" i="1"/>
  <c r="D617" i="1"/>
  <c r="C617" i="1"/>
  <c r="G616" i="1"/>
  <c r="D616" i="1"/>
  <c r="C616" i="1"/>
  <c r="G615" i="1"/>
  <c r="D615" i="1"/>
  <c r="C615" i="1"/>
  <c r="G614" i="1"/>
  <c r="D614" i="1"/>
  <c r="C614" i="1"/>
  <c r="G613" i="1"/>
  <c r="D613" i="1"/>
  <c r="C613" i="1"/>
  <c r="G612" i="1"/>
  <c r="D612" i="1"/>
  <c r="C612" i="1"/>
  <c r="G611" i="1"/>
  <c r="D611" i="1"/>
  <c r="C611" i="1"/>
  <c r="G610" i="1"/>
  <c r="D610" i="1"/>
  <c r="C610" i="1"/>
  <c r="G609" i="1"/>
  <c r="D609" i="1"/>
  <c r="C609" i="1"/>
  <c r="G608" i="1"/>
  <c r="D608" i="1"/>
  <c r="C608" i="1"/>
  <c r="G607" i="1"/>
  <c r="D607" i="1"/>
  <c r="C607" i="1"/>
  <c r="G606" i="1"/>
  <c r="D606" i="1"/>
  <c r="C606" i="1"/>
  <c r="G605" i="1"/>
  <c r="D605" i="1"/>
  <c r="C605" i="1"/>
  <c r="G604" i="1"/>
  <c r="D604" i="1"/>
  <c r="C604" i="1"/>
  <c r="G603" i="1"/>
  <c r="D603" i="1"/>
  <c r="C603" i="1"/>
  <c r="G602" i="1"/>
  <c r="D602" i="1"/>
  <c r="C602" i="1"/>
  <c r="G601" i="1"/>
  <c r="D601" i="1"/>
  <c r="C601" i="1"/>
  <c r="G600" i="1"/>
  <c r="D600" i="1"/>
  <c r="C600" i="1"/>
  <c r="G599" i="1"/>
  <c r="D599" i="1"/>
  <c r="C599" i="1"/>
  <c r="G598" i="1"/>
  <c r="D598" i="1"/>
  <c r="C598" i="1"/>
  <c r="G597" i="1"/>
  <c r="D597" i="1"/>
  <c r="C597" i="1"/>
  <c r="G596" i="1"/>
  <c r="D596" i="1"/>
  <c r="C596" i="1"/>
  <c r="G595" i="1"/>
  <c r="D595" i="1"/>
  <c r="C595" i="1"/>
  <c r="G594" i="1"/>
  <c r="D594" i="1"/>
  <c r="C594" i="1"/>
  <c r="G593" i="1"/>
  <c r="D593" i="1"/>
  <c r="C593" i="1"/>
  <c r="G592" i="1"/>
  <c r="D592" i="1"/>
  <c r="C592" i="1"/>
  <c r="G591" i="1"/>
  <c r="D591" i="1"/>
  <c r="C591" i="1"/>
  <c r="G590" i="1"/>
  <c r="D590" i="1"/>
  <c r="C590" i="1"/>
  <c r="G589" i="1"/>
  <c r="D589" i="1"/>
  <c r="C589" i="1"/>
  <c r="G588" i="1"/>
  <c r="D588" i="1"/>
  <c r="C588" i="1"/>
  <c r="G587" i="1"/>
  <c r="D587" i="1"/>
  <c r="C587" i="1"/>
  <c r="G586" i="1"/>
  <c r="D586" i="1"/>
  <c r="C586" i="1"/>
  <c r="G585" i="1"/>
  <c r="D585" i="1"/>
  <c r="C585" i="1"/>
  <c r="G584" i="1"/>
  <c r="D584" i="1"/>
  <c r="C584" i="1"/>
  <c r="G583" i="1"/>
  <c r="D583" i="1"/>
  <c r="C583" i="1"/>
  <c r="G582" i="1"/>
  <c r="D582" i="1"/>
  <c r="C582" i="1"/>
  <c r="G581" i="1"/>
  <c r="D581" i="1"/>
  <c r="C581" i="1"/>
  <c r="G580" i="1"/>
  <c r="D580" i="1"/>
  <c r="C580" i="1"/>
  <c r="G579" i="1"/>
  <c r="D579" i="1"/>
  <c r="C579" i="1"/>
  <c r="G578" i="1"/>
  <c r="D578" i="1"/>
  <c r="C578" i="1"/>
  <c r="G577" i="1"/>
  <c r="D577" i="1"/>
  <c r="C577" i="1"/>
  <c r="G576" i="1"/>
  <c r="D576" i="1"/>
  <c r="C576" i="1"/>
  <c r="G575" i="1"/>
  <c r="D575" i="1"/>
  <c r="C575" i="1"/>
  <c r="G574" i="1"/>
  <c r="D574" i="1"/>
  <c r="C574" i="1"/>
  <c r="G573" i="1"/>
  <c r="D573" i="1"/>
  <c r="C573" i="1"/>
  <c r="G572" i="1"/>
  <c r="D572" i="1"/>
  <c r="C572" i="1"/>
  <c r="G571" i="1"/>
  <c r="D571" i="1"/>
  <c r="C571" i="1"/>
  <c r="G570" i="1"/>
  <c r="D570" i="1"/>
  <c r="C570" i="1"/>
  <c r="G569" i="1"/>
  <c r="D569" i="1"/>
  <c r="C569" i="1"/>
  <c r="G568" i="1"/>
  <c r="D568" i="1"/>
  <c r="C568" i="1"/>
  <c r="G567" i="1"/>
  <c r="D567" i="1"/>
  <c r="C567" i="1"/>
  <c r="G566" i="1"/>
  <c r="D566" i="1"/>
  <c r="C566" i="1"/>
  <c r="G565" i="1"/>
  <c r="D565" i="1"/>
  <c r="C565" i="1"/>
  <c r="G564" i="1"/>
  <c r="D564" i="1"/>
  <c r="C564" i="1"/>
  <c r="G563" i="1"/>
  <c r="D563" i="1"/>
  <c r="C563" i="1"/>
  <c r="G562" i="1"/>
  <c r="D562" i="1"/>
  <c r="C562" i="1"/>
  <c r="G561" i="1"/>
  <c r="D561" i="1"/>
  <c r="C561" i="1"/>
  <c r="G560" i="1"/>
  <c r="D560" i="1"/>
  <c r="C560" i="1"/>
  <c r="G559" i="1"/>
  <c r="D559" i="1"/>
  <c r="C559" i="1"/>
  <c r="G558" i="1"/>
  <c r="D558" i="1"/>
  <c r="C558" i="1"/>
  <c r="G557" i="1"/>
  <c r="D557" i="1"/>
  <c r="C557" i="1"/>
  <c r="G556" i="1"/>
  <c r="D556" i="1"/>
  <c r="C556" i="1"/>
  <c r="G555" i="1"/>
  <c r="D555" i="1"/>
  <c r="C555" i="1"/>
  <c r="G554" i="1"/>
  <c r="D554" i="1"/>
  <c r="C554" i="1"/>
  <c r="G553" i="1"/>
  <c r="D553" i="1"/>
  <c r="C553" i="1"/>
  <c r="G552" i="1"/>
  <c r="D552" i="1"/>
  <c r="C552" i="1"/>
  <c r="G551" i="1"/>
  <c r="D551" i="1"/>
  <c r="C551" i="1"/>
  <c r="G550" i="1"/>
  <c r="D550" i="1"/>
  <c r="C550" i="1"/>
  <c r="G549" i="1"/>
  <c r="D549" i="1"/>
  <c r="C549" i="1"/>
  <c r="G548" i="1"/>
  <c r="D548" i="1"/>
  <c r="C548" i="1"/>
  <c r="G547" i="1"/>
  <c r="D547" i="1"/>
  <c r="C547" i="1"/>
  <c r="G546" i="1"/>
  <c r="D546" i="1"/>
  <c r="C546" i="1"/>
  <c r="G545" i="1"/>
  <c r="D545" i="1"/>
  <c r="C545" i="1"/>
  <c r="G544" i="1"/>
  <c r="D544" i="1"/>
  <c r="C544" i="1"/>
  <c r="G543" i="1"/>
  <c r="D543" i="1"/>
  <c r="C543" i="1"/>
  <c r="G542" i="1"/>
  <c r="D542" i="1"/>
  <c r="C542" i="1"/>
  <c r="G541" i="1"/>
  <c r="D541" i="1"/>
  <c r="C541" i="1"/>
  <c r="G540" i="1"/>
  <c r="D540" i="1"/>
  <c r="C540" i="1"/>
  <c r="G539" i="1"/>
  <c r="D539" i="1"/>
  <c r="C539" i="1"/>
  <c r="G538" i="1"/>
  <c r="D538" i="1"/>
  <c r="C538" i="1"/>
  <c r="G537" i="1"/>
  <c r="D537" i="1"/>
  <c r="C537" i="1"/>
  <c r="G536" i="1"/>
  <c r="D536" i="1"/>
  <c r="C536" i="1"/>
  <c r="G535" i="1"/>
  <c r="D535" i="1"/>
  <c r="C535" i="1"/>
  <c r="G534" i="1"/>
  <c r="D534" i="1"/>
  <c r="C534" i="1"/>
  <c r="G533" i="1"/>
  <c r="D533" i="1"/>
  <c r="C533" i="1"/>
  <c r="G532" i="1"/>
  <c r="D532" i="1"/>
  <c r="C532" i="1"/>
  <c r="G531" i="1"/>
  <c r="D531" i="1"/>
  <c r="C531" i="1"/>
  <c r="G530" i="1"/>
  <c r="D530" i="1"/>
  <c r="C530" i="1"/>
  <c r="G529" i="1"/>
  <c r="D529" i="1"/>
  <c r="C529" i="1"/>
  <c r="G528" i="1"/>
  <c r="D528" i="1"/>
  <c r="C528" i="1"/>
  <c r="G527" i="1"/>
  <c r="D527" i="1"/>
  <c r="C527" i="1"/>
  <c r="G526" i="1"/>
  <c r="D526" i="1"/>
  <c r="C526" i="1"/>
  <c r="G525" i="1"/>
  <c r="D525" i="1"/>
  <c r="C525" i="1"/>
  <c r="G524" i="1"/>
  <c r="D524" i="1"/>
  <c r="C524" i="1"/>
  <c r="G523" i="1"/>
  <c r="D523" i="1"/>
  <c r="C523" i="1"/>
  <c r="G522" i="1"/>
  <c r="D522" i="1"/>
  <c r="C522" i="1"/>
  <c r="G521" i="1"/>
  <c r="D521" i="1"/>
  <c r="C521" i="1"/>
  <c r="G520" i="1"/>
  <c r="D520" i="1"/>
  <c r="C520" i="1"/>
  <c r="G519" i="1"/>
  <c r="D519" i="1"/>
  <c r="C519" i="1"/>
  <c r="G518" i="1"/>
  <c r="D518" i="1"/>
  <c r="C518" i="1"/>
  <c r="G517" i="1"/>
  <c r="D517" i="1"/>
  <c r="C517" i="1"/>
  <c r="G516" i="1"/>
  <c r="D516" i="1"/>
  <c r="C516" i="1"/>
  <c r="G515" i="1"/>
  <c r="D515" i="1"/>
  <c r="C515" i="1"/>
  <c r="G514" i="1"/>
  <c r="D514" i="1"/>
  <c r="C514" i="1"/>
  <c r="G513" i="1"/>
  <c r="D513" i="1"/>
  <c r="C513" i="1"/>
  <c r="G512" i="1"/>
  <c r="D512" i="1"/>
  <c r="C512" i="1"/>
  <c r="G511" i="1"/>
  <c r="D511" i="1"/>
  <c r="C511" i="1"/>
  <c r="G510" i="1"/>
  <c r="D510" i="1"/>
  <c r="C510" i="1"/>
  <c r="G509" i="1"/>
  <c r="D509" i="1"/>
  <c r="C509" i="1"/>
  <c r="G508" i="1"/>
  <c r="D508" i="1"/>
  <c r="C508" i="1"/>
  <c r="G507" i="1"/>
  <c r="D507" i="1"/>
  <c r="C507" i="1"/>
  <c r="G506" i="1"/>
  <c r="D506" i="1"/>
  <c r="C506" i="1"/>
  <c r="G505" i="1"/>
  <c r="D505" i="1"/>
  <c r="C505" i="1"/>
  <c r="G504" i="1"/>
  <c r="D504" i="1"/>
  <c r="C504" i="1"/>
  <c r="G503" i="1"/>
  <c r="D503" i="1"/>
  <c r="C503" i="1"/>
  <c r="G502" i="1"/>
  <c r="D502" i="1"/>
  <c r="C502" i="1"/>
  <c r="G501" i="1"/>
  <c r="D501" i="1"/>
  <c r="C501" i="1"/>
  <c r="G500" i="1"/>
  <c r="D500" i="1"/>
  <c r="C500" i="1"/>
  <c r="G499" i="1"/>
  <c r="D499" i="1"/>
  <c r="C499" i="1"/>
  <c r="G498" i="1"/>
  <c r="D498" i="1"/>
  <c r="C498" i="1"/>
  <c r="G497" i="1"/>
  <c r="D497" i="1"/>
  <c r="C497" i="1"/>
  <c r="G496" i="1"/>
  <c r="D496" i="1"/>
  <c r="C496" i="1"/>
  <c r="G495" i="1"/>
  <c r="D495" i="1"/>
  <c r="C495" i="1"/>
  <c r="G494" i="1"/>
  <c r="D494" i="1"/>
  <c r="C494" i="1"/>
  <c r="G493" i="1"/>
  <c r="D493" i="1"/>
  <c r="C493" i="1"/>
  <c r="G492" i="1"/>
  <c r="D492" i="1"/>
  <c r="C492" i="1"/>
  <c r="G491" i="1"/>
  <c r="D491" i="1"/>
  <c r="C491" i="1"/>
  <c r="G490" i="1"/>
  <c r="D490" i="1"/>
  <c r="C490" i="1"/>
  <c r="G489" i="1"/>
  <c r="D489" i="1"/>
  <c r="C489" i="1"/>
  <c r="G488" i="1"/>
  <c r="D488" i="1"/>
  <c r="C488" i="1"/>
  <c r="G487" i="1"/>
  <c r="D487" i="1"/>
  <c r="C487" i="1"/>
  <c r="G486" i="1"/>
  <c r="D486" i="1"/>
  <c r="C486" i="1"/>
  <c r="G485" i="1"/>
  <c r="D485" i="1"/>
  <c r="C485" i="1"/>
  <c r="G484" i="1"/>
  <c r="D484" i="1"/>
  <c r="C484" i="1"/>
  <c r="G483" i="1"/>
  <c r="D483" i="1"/>
  <c r="C483" i="1"/>
  <c r="G482" i="1"/>
  <c r="D482" i="1"/>
  <c r="C482" i="1"/>
  <c r="G481" i="1"/>
  <c r="D481" i="1"/>
  <c r="C481" i="1"/>
  <c r="G480" i="1"/>
  <c r="D480" i="1"/>
  <c r="C480" i="1"/>
  <c r="G479" i="1"/>
  <c r="D479" i="1"/>
  <c r="C479" i="1"/>
  <c r="G478" i="1"/>
  <c r="D478" i="1"/>
  <c r="C478" i="1"/>
  <c r="G477" i="1"/>
  <c r="D477" i="1"/>
  <c r="C477" i="1"/>
  <c r="G476" i="1"/>
  <c r="D476" i="1"/>
  <c r="C476" i="1"/>
  <c r="G475" i="1"/>
  <c r="D475" i="1"/>
  <c r="C475" i="1"/>
  <c r="G474" i="1"/>
  <c r="D474" i="1"/>
  <c r="C474" i="1"/>
  <c r="G473" i="1"/>
  <c r="D473" i="1"/>
  <c r="C473" i="1"/>
  <c r="G472" i="1"/>
  <c r="D472" i="1"/>
  <c r="C472" i="1"/>
  <c r="G471" i="1"/>
  <c r="D471" i="1"/>
  <c r="C471" i="1"/>
  <c r="G470" i="1"/>
  <c r="D470" i="1"/>
  <c r="C470" i="1"/>
  <c r="G469" i="1"/>
  <c r="D469" i="1"/>
  <c r="C469" i="1"/>
  <c r="G468" i="1"/>
  <c r="D468" i="1"/>
  <c r="C468" i="1"/>
  <c r="G467" i="1"/>
  <c r="D467" i="1"/>
  <c r="C467" i="1"/>
  <c r="G466" i="1"/>
  <c r="D466" i="1"/>
  <c r="C466" i="1"/>
  <c r="G465" i="1"/>
  <c r="D465" i="1"/>
  <c r="C465" i="1"/>
  <c r="G464" i="1"/>
  <c r="D464" i="1"/>
  <c r="C464" i="1"/>
  <c r="G463" i="1"/>
  <c r="D463" i="1"/>
  <c r="C463" i="1"/>
  <c r="G462" i="1"/>
  <c r="D462" i="1"/>
  <c r="C462" i="1"/>
  <c r="G461" i="1"/>
  <c r="D461" i="1"/>
  <c r="C461" i="1"/>
  <c r="G460" i="1"/>
  <c r="D460" i="1"/>
  <c r="C460" i="1"/>
  <c r="G459" i="1"/>
  <c r="D459" i="1"/>
  <c r="C459" i="1"/>
  <c r="G458" i="1"/>
  <c r="D458" i="1"/>
  <c r="C458" i="1"/>
  <c r="G457" i="1"/>
  <c r="D457" i="1"/>
  <c r="C457" i="1"/>
  <c r="G456" i="1"/>
  <c r="D456" i="1"/>
  <c r="C456" i="1"/>
  <c r="G455" i="1"/>
  <c r="D455" i="1"/>
  <c r="C455" i="1"/>
  <c r="G454" i="1"/>
  <c r="D454" i="1"/>
  <c r="C454" i="1"/>
  <c r="G453" i="1"/>
  <c r="D453" i="1"/>
  <c r="C453" i="1"/>
  <c r="G452" i="1"/>
  <c r="D452" i="1"/>
  <c r="C452" i="1"/>
  <c r="G451" i="1"/>
  <c r="D451" i="1"/>
  <c r="C451" i="1"/>
  <c r="G450" i="1"/>
  <c r="D450" i="1"/>
  <c r="C450" i="1"/>
  <c r="G449" i="1"/>
  <c r="D449" i="1"/>
  <c r="C449" i="1"/>
  <c r="G448" i="1"/>
  <c r="D448" i="1"/>
  <c r="C448" i="1"/>
  <c r="G447" i="1"/>
  <c r="D447" i="1"/>
  <c r="C447" i="1"/>
  <c r="G446" i="1"/>
  <c r="D446" i="1"/>
  <c r="C446" i="1"/>
  <c r="G445" i="1"/>
  <c r="D445" i="1"/>
  <c r="C445" i="1"/>
  <c r="G444" i="1"/>
  <c r="D444" i="1"/>
  <c r="C444" i="1"/>
  <c r="G443" i="1"/>
  <c r="D443" i="1"/>
  <c r="C443" i="1"/>
  <c r="G442" i="1"/>
  <c r="D442" i="1"/>
  <c r="C442" i="1"/>
  <c r="G441" i="1"/>
  <c r="D441" i="1"/>
  <c r="C441" i="1"/>
  <c r="G440" i="1"/>
  <c r="D440" i="1"/>
  <c r="C440" i="1"/>
  <c r="G439" i="1"/>
  <c r="D439" i="1"/>
  <c r="C439" i="1"/>
  <c r="G438" i="1"/>
  <c r="D438" i="1"/>
  <c r="C438" i="1"/>
  <c r="G437" i="1"/>
  <c r="D437" i="1"/>
  <c r="C437" i="1"/>
  <c r="G436" i="1"/>
  <c r="D436" i="1"/>
  <c r="C436" i="1"/>
  <c r="G435" i="1"/>
  <c r="D435" i="1"/>
  <c r="C435" i="1"/>
  <c r="G434" i="1"/>
  <c r="D434" i="1"/>
  <c r="C434" i="1"/>
  <c r="G433" i="1"/>
  <c r="D433" i="1"/>
  <c r="C433" i="1"/>
  <c r="G432" i="1"/>
  <c r="D432" i="1"/>
  <c r="C432" i="1"/>
  <c r="G431" i="1"/>
  <c r="D431" i="1"/>
  <c r="C431" i="1"/>
  <c r="G430" i="1"/>
  <c r="D430" i="1"/>
  <c r="C430" i="1"/>
  <c r="G429" i="1"/>
  <c r="D429" i="1"/>
  <c r="C429" i="1"/>
  <c r="G428" i="1"/>
  <c r="D428" i="1"/>
  <c r="C428" i="1"/>
  <c r="G427" i="1"/>
  <c r="D427" i="1"/>
  <c r="C427" i="1"/>
  <c r="G426" i="1"/>
  <c r="D426" i="1"/>
  <c r="C426" i="1"/>
  <c r="G425" i="1"/>
  <c r="D425" i="1"/>
  <c r="C425" i="1"/>
  <c r="G424" i="1"/>
  <c r="D424" i="1"/>
  <c r="C424" i="1"/>
  <c r="G423" i="1"/>
  <c r="D423" i="1"/>
  <c r="C423" i="1"/>
  <c r="G422" i="1"/>
  <c r="D422" i="1"/>
  <c r="C422" i="1"/>
  <c r="G421" i="1"/>
  <c r="D421" i="1"/>
  <c r="C421" i="1"/>
  <c r="G420" i="1"/>
  <c r="D420" i="1"/>
  <c r="C420" i="1"/>
  <c r="G419" i="1"/>
  <c r="D419" i="1"/>
  <c r="C419" i="1"/>
  <c r="G418" i="1"/>
  <c r="D418" i="1"/>
  <c r="C418" i="1"/>
  <c r="G417" i="1"/>
  <c r="D417" i="1"/>
  <c r="C417" i="1"/>
  <c r="G416" i="1"/>
  <c r="D416" i="1"/>
  <c r="C416" i="1"/>
  <c r="G415" i="1"/>
  <c r="D415" i="1"/>
  <c r="C415" i="1"/>
  <c r="G414" i="1"/>
  <c r="D414" i="1"/>
  <c r="C414" i="1"/>
  <c r="G413" i="1"/>
  <c r="D413" i="1"/>
  <c r="C413" i="1"/>
  <c r="G412" i="1"/>
  <c r="D412" i="1"/>
  <c r="C412" i="1"/>
  <c r="G411" i="1"/>
  <c r="D411" i="1"/>
  <c r="C411" i="1"/>
  <c r="G410" i="1"/>
  <c r="D410" i="1"/>
  <c r="C410" i="1"/>
  <c r="G409" i="1"/>
  <c r="D409" i="1"/>
  <c r="C409" i="1"/>
  <c r="G408" i="1"/>
  <c r="D408" i="1"/>
  <c r="C408" i="1"/>
  <c r="G407" i="1"/>
  <c r="D407" i="1"/>
  <c r="C407" i="1"/>
  <c r="G406" i="1"/>
  <c r="D406" i="1"/>
  <c r="C406" i="1"/>
  <c r="G405" i="1"/>
  <c r="D405" i="1"/>
  <c r="C405" i="1"/>
  <c r="G404" i="1"/>
  <c r="D404" i="1"/>
  <c r="C404" i="1"/>
  <c r="G403" i="1"/>
  <c r="D403" i="1"/>
  <c r="C403" i="1"/>
  <c r="G402" i="1"/>
  <c r="D402" i="1"/>
  <c r="C402" i="1"/>
  <c r="G401" i="1"/>
  <c r="D401" i="1"/>
  <c r="C401" i="1"/>
  <c r="G400" i="1"/>
  <c r="D400" i="1"/>
  <c r="C400" i="1"/>
  <c r="G399" i="1"/>
  <c r="D399" i="1"/>
  <c r="C399" i="1"/>
  <c r="G398" i="1"/>
  <c r="D398" i="1"/>
  <c r="C398" i="1"/>
  <c r="G397" i="1"/>
  <c r="D397" i="1"/>
  <c r="C397" i="1"/>
  <c r="G396" i="1"/>
  <c r="D396" i="1"/>
  <c r="C396" i="1"/>
  <c r="G395" i="1"/>
  <c r="D395" i="1"/>
  <c r="C395" i="1"/>
  <c r="G394" i="1"/>
  <c r="D394" i="1"/>
  <c r="C394" i="1"/>
  <c r="G393" i="1"/>
  <c r="D393" i="1"/>
  <c r="C393" i="1"/>
  <c r="G392" i="1"/>
  <c r="D392" i="1"/>
  <c r="C392" i="1"/>
  <c r="G391" i="1"/>
  <c r="D391" i="1"/>
  <c r="C391" i="1"/>
  <c r="G390" i="1"/>
  <c r="D390" i="1"/>
  <c r="C390" i="1"/>
  <c r="G389" i="1"/>
  <c r="D389" i="1"/>
  <c r="C389" i="1"/>
  <c r="G388" i="1"/>
  <c r="D388" i="1"/>
  <c r="C388" i="1"/>
  <c r="G387" i="1"/>
  <c r="D387" i="1"/>
  <c r="C387" i="1"/>
  <c r="G386" i="1"/>
  <c r="D386" i="1"/>
  <c r="C386" i="1"/>
  <c r="G385" i="1"/>
  <c r="D385" i="1"/>
  <c r="C385" i="1"/>
  <c r="G384" i="1"/>
  <c r="D384" i="1"/>
  <c r="C384" i="1"/>
  <c r="G383" i="1"/>
  <c r="D383" i="1"/>
  <c r="C383" i="1"/>
  <c r="G382" i="1"/>
  <c r="D382" i="1"/>
  <c r="C382" i="1"/>
  <c r="G381" i="1"/>
  <c r="D381" i="1"/>
  <c r="C381" i="1"/>
  <c r="G380" i="1"/>
  <c r="D380" i="1"/>
  <c r="C380" i="1"/>
  <c r="G379" i="1"/>
  <c r="D379" i="1"/>
  <c r="C379" i="1"/>
  <c r="G378" i="1"/>
  <c r="D378" i="1"/>
  <c r="C378" i="1"/>
  <c r="G377" i="1"/>
  <c r="D377" i="1"/>
  <c r="C377" i="1"/>
  <c r="G376" i="1"/>
  <c r="D376" i="1"/>
  <c r="C376" i="1"/>
  <c r="G375" i="1"/>
  <c r="D375" i="1"/>
  <c r="C375" i="1"/>
  <c r="G374" i="1"/>
  <c r="D374" i="1"/>
  <c r="C374" i="1"/>
  <c r="G373" i="1"/>
  <c r="D373" i="1"/>
  <c r="C373" i="1"/>
  <c r="G372" i="1"/>
  <c r="D372" i="1"/>
  <c r="C372" i="1"/>
  <c r="G371" i="1"/>
  <c r="D371" i="1"/>
  <c r="C371" i="1"/>
  <c r="G370" i="1"/>
  <c r="D370" i="1"/>
  <c r="C370" i="1"/>
  <c r="G369" i="1"/>
  <c r="D369" i="1"/>
  <c r="C369" i="1"/>
  <c r="G368" i="1"/>
  <c r="D368" i="1"/>
  <c r="C368" i="1"/>
  <c r="G367" i="1"/>
  <c r="D367" i="1"/>
  <c r="C367" i="1"/>
  <c r="G366" i="1"/>
  <c r="D366" i="1"/>
  <c r="C366" i="1"/>
  <c r="G365" i="1"/>
  <c r="D365" i="1"/>
  <c r="C365" i="1"/>
  <c r="G364" i="1"/>
  <c r="D364" i="1"/>
  <c r="C364" i="1"/>
  <c r="G363" i="1"/>
  <c r="D363" i="1"/>
  <c r="C363" i="1"/>
  <c r="G362" i="1"/>
  <c r="D362" i="1"/>
  <c r="C362" i="1"/>
  <c r="G361" i="1"/>
  <c r="D361" i="1"/>
  <c r="C361" i="1"/>
  <c r="G360" i="1"/>
  <c r="D360" i="1"/>
  <c r="C360" i="1"/>
  <c r="G359" i="1"/>
  <c r="D359" i="1"/>
  <c r="C359" i="1"/>
  <c r="G358" i="1"/>
  <c r="D358" i="1"/>
  <c r="C358" i="1"/>
  <c r="G357" i="1"/>
  <c r="D357" i="1"/>
  <c r="C357" i="1"/>
  <c r="G356" i="1"/>
  <c r="D356" i="1"/>
  <c r="C356" i="1"/>
  <c r="G355" i="1"/>
  <c r="D355" i="1"/>
  <c r="C355" i="1"/>
  <c r="G354" i="1"/>
  <c r="D354" i="1"/>
  <c r="C354" i="1"/>
  <c r="G353" i="1"/>
  <c r="D353" i="1"/>
  <c r="C353" i="1"/>
  <c r="G352" i="1"/>
  <c r="D352" i="1"/>
  <c r="C352" i="1"/>
  <c r="G351" i="1"/>
  <c r="D351" i="1"/>
  <c r="C351" i="1"/>
  <c r="G350" i="1"/>
  <c r="D350" i="1"/>
  <c r="C350" i="1"/>
  <c r="G349" i="1"/>
  <c r="D349" i="1"/>
  <c r="C349" i="1"/>
  <c r="G348" i="1"/>
  <c r="D348" i="1"/>
  <c r="C348" i="1"/>
  <c r="G347" i="1"/>
  <c r="D347" i="1"/>
  <c r="C347" i="1"/>
  <c r="G346" i="1"/>
  <c r="D346" i="1"/>
  <c r="C346" i="1"/>
  <c r="G345" i="1"/>
  <c r="D345" i="1"/>
  <c r="C345" i="1"/>
  <c r="G344" i="1"/>
  <c r="D344" i="1"/>
  <c r="C344" i="1"/>
  <c r="G343" i="1"/>
  <c r="D343" i="1"/>
  <c r="C343" i="1"/>
  <c r="G342" i="1"/>
  <c r="D342" i="1"/>
  <c r="C342" i="1"/>
  <c r="G341" i="1"/>
  <c r="D341" i="1"/>
  <c r="C341" i="1"/>
  <c r="G340" i="1"/>
  <c r="D340" i="1"/>
  <c r="C340" i="1"/>
  <c r="G339" i="1"/>
  <c r="D339" i="1"/>
  <c r="C339" i="1"/>
  <c r="G338" i="1"/>
  <c r="D338" i="1"/>
  <c r="C338" i="1"/>
  <c r="G337" i="1"/>
  <c r="D337" i="1"/>
  <c r="C337" i="1"/>
  <c r="G336" i="1"/>
  <c r="D336" i="1"/>
  <c r="C336" i="1"/>
  <c r="G335" i="1"/>
  <c r="D335" i="1"/>
  <c r="C335" i="1"/>
  <c r="G334" i="1"/>
  <c r="D334" i="1"/>
  <c r="C334" i="1"/>
  <c r="G333" i="1"/>
  <c r="D333" i="1"/>
  <c r="C333" i="1"/>
  <c r="G332" i="1"/>
  <c r="D332" i="1"/>
  <c r="C332" i="1"/>
  <c r="G331" i="1"/>
  <c r="D331" i="1"/>
  <c r="C331" i="1"/>
  <c r="G329" i="1"/>
  <c r="D329" i="1"/>
  <c r="C329" i="1"/>
  <c r="G328" i="1"/>
  <c r="D328" i="1"/>
  <c r="C328" i="1"/>
  <c r="G327" i="1"/>
  <c r="D327" i="1"/>
  <c r="C327" i="1"/>
  <c r="G326" i="1"/>
  <c r="D326" i="1"/>
  <c r="C326" i="1"/>
  <c r="G325" i="1"/>
  <c r="D325" i="1"/>
  <c r="C325" i="1"/>
  <c r="G324" i="1"/>
  <c r="D324" i="1"/>
  <c r="C324" i="1"/>
  <c r="G323" i="1"/>
  <c r="D323" i="1"/>
  <c r="C323" i="1"/>
  <c r="G322" i="1"/>
  <c r="D322" i="1"/>
  <c r="C322" i="1"/>
  <c r="G321" i="1"/>
  <c r="D321" i="1"/>
  <c r="C321" i="1"/>
  <c r="G320" i="1"/>
  <c r="D320" i="1"/>
  <c r="C320" i="1"/>
  <c r="G319" i="1"/>
  <c r="D319" i="1"/>
  <c r="C319" i="1"/>
  <c r="G318" i="1"/>
  <c r="D318" i="1"/>
  <c r="C318" i="1"/>
  <c r="G317" i="1"/>
  <c r="D317" i="1"/>
  <c r="C317" i="1"/>
  <c r="G316" i="1"/>
  <c r="D316" i="1"/>
  <c r="C316" i="1"/>
  <c r="G315" i="1"/>
  <c r="D315" i="1"/>
  <c r="C315" i="1"/>
  <c r="G314" i="1"/>
  <c r="D314" i="1"/>
  <c r="C314" i="1"/>
  <c r="G313" i="1"/>
  <c r="D313" i="1"/>
  <c r="C313" i="1"/>
  <c r="G312" i="1"/>
  <c r="D312" i="1"/>
  <c r="C312" i="1"/>
  <c r="G311" i="1"/>
  <c r="D311" i="1"/>
  <c r="C311" i="1"/>
  <c r="G310" i="1"/>
  <c r="D310" i="1"/>
  <c r="C310" i="1"/>
  <c r="G309" i="1"/>
  <c r="D309" i="1"/>
  <c r="C309" i="1"/>
  <c r="G308" i="1"/>
  <c r="D308" i="1"/>
  <c r="C308" i="1"/>
  <c r="G307" i="1"/>
  <c r="D307" i="1"/>
  <c r="C307" i="1"/>
  <c r="G306" i="1"/>
  <c r="D306" i="1"/>
  <c r="C306" i="1"/>
  <c r="G305" i="1"/>
  <c r="D305" i="1"/>
  <c r="C305" i="1"/>
  <c r="G304" i="1"/>
  <c r="D304" i="1"/>
  <c r="C304" i="1"/>
  <c r="G303" i="1"/>
  <c r="D303" i="1"/>
  <c r="C303" i="1"/>
  <c r="G302" i="1"/>
  <c r="D302" i="1"/>
  <c r="C302" i="1"/>
  <c r="G301" i="1"/>
  <c r="D301" i="1"/>
  <c r="C301" i="1"/>
  <c r="G300" i="1"/>
  <c r="D300" i="1"/>
  <c r="C300" i="1"/>
  <c r="G299" i="1"/>
  <c r="D299" i="1"/>
  <c r="C299" i="1"/>
  <c r="G298" i="1"/>
  <c r="D298" i="1"/>
  <c r="C298" i="1"/>
  <c r="G297" i="1"/>
  <c r="D297" i="1"/>
  <c r="C297" i="1"/>
  <c r="G296" i="1"/>
  <c r="D296" i="1"/>
  <c r="C296" i="1"/>
  <c r="G295" i="1"/>
  <c r="D295" i="1"/>
  <c r="C295" i="1"/>
  <c r="G294" i="1"/>
  <c r="D294" i="1"/>
  <c r="C294" i="1"/>
  <c r="G293" i="1"/>
  <c r="D293" i="1"/>
  <c r="C293" i="1"/>
  <c r="G292" i="1"/>
  <c r="D292" i="1"/>
  <c r="C292" i="1"/>
  <c r="G291" i="1"/>
  <c r="D291" i="1"/>
  <c r="C291" i="1"/>
  <c r="G290" i="1"/>
  <c r="D290" i="1"/>
  <c r="C290" i="1"/>
  <c r="G289" i="1"/>
  <c r="D289" i="1"/>
  <c r="C289" i="1"/>
  <c r="G288" i="1"/>
  <c r="D288" i="1"/>
  <c r="C288" i="1"/>
  <c r="G287" i="1"/>
  <c r="D287" i="1"/>
  <c r="C287" i="1"/>
  <c r="G286" i="1"/>
  <c r="D286" i="1"/>
  <c r="C286" i="1"/>
  <c r="G285" i="1"/>
  <c r="D285" i="1"/>
  <c r="C285" i="1"/>
  <c r="G284" i="1"/>
  <c r="D284" i="1"/>
  <c r="C284" i="1"/>
  <c r="G283" i="1"/>
  <c r="D283" i="1"/>
  <c r="C283" i="1"/>
  <c r="G282" i="1"/>
  <c r="D282" i="1"/>
  <c r="C282" i="1"/>
  <c r="G281" i="1"/>
  <c r="D281" i="1"/>
  <c r="C281" i="1"/>
  <c r="G280" i="1"/>
  <c r="D280" i="1"/>
  <c r="C280" i="1"/>
  <c r="G279" i="1"/>
  <c r="D279" i="1"/>
  <c r="C279" i="1"/>
  <c r="G278" i="1"/>
  <c r="D278" i="1"/>
  <c r="C278" i="1"/>
  <c r="G277" i="1"/>
  <c r="D277" i="1"/>
  <c r="C277" i="1"/>
  <c r="G276" i="1"/>
  <c r="D276" i="1"/>
  <c r="C276" i="1"/>
  <c r="G275" i="1"/>
  <c r="D275" i="1"/>
  <c r="C275" i="1"/>
  <c r="G274" i="1"/>
  <c r="D274" i="1"/>
  <c r="C274" i="1"/>
  <c r="G273" i="1"/>
  <c r="D273" i="1"/>
  <c r="C273" i="1"/>
  <c r="G272" i="1"/>
  <c r="D272" i="1"/>
  <c r="C272" i="1"/>
  <c r="G271" i="1"/>
  <c r="D271" i="1"/>
  <c r="C271" i="1"/>
  <c r="G270" i="1"/>
  <c r="D270" i="1"/>
  <c r="C270" i="1"/>
  <c r="G269" i="1"/>
  <c r="D269" i="1"/>
  <c r="C269" i="1"/>
  <c r="G268" i="1"/>
  <c r="D268" i="1"/>
  <c r="C268" i="1"/>
  <c r="G267" i="1"/>
  <c r="D267" i="1"/>
  <c r="C267" i="1"/>
  <c r="G266" i="1"/>
  <c r="D266" i="1"/>
  <c r="C266" i="1"/>
  <c r="G265" i="1"/>
  <c r="D265" i="1"/>
  <c r="C265" i="1"/>
  <c r="G264" i="1"/>
  <c r="D264" i="1"/>
  <c r="C264" i="1"/>
  <c r="G263" i="1"/>
  <c r="D263" i="1"/>
  <c r="C263" i="1"/>
  <c r="G262" i="1"/>
  <c r="D262" i="1"/>
  <c r="C262" i="1"/>
  <c r="G261" i="1"/>
  <c r="D261" i="1"/>
  <c r="C261" i="1"/>
  <c r="G260" i="1"/>
  <c r="D260" i="1"/>
  <c r="C260" i="1"/>
  <c r="G259" i="1"/>
  <c r="D259" i="1"/>
  <c r="C259" i="1"/>
  <c r="G258" i="1"/>
  <c r="D258" i="1"/>
  <c r="C258" i="1"/>
  <c r="G257" i="1"/>
  <c r="D257" i="1"/>
  <c r="C257" i="1"/>
  <c r="G256" i="1"/>
  <c r="D256" i="1"/>
  <c r="C256" i="1"/>
  <c r="G255" i="1"/>
  <c r="D255" i="1"/>
  <c r="C255" i="1"/>
  <c r="G254" i="1"/>
  <c r="D254" i="1"/>
  <c r="C254" i="1"/>
  <c r="G253" i="1"/>
  <c r="D253" i="1"/>
  <c r="C253" i="1"/>
  <c r="G252" i="1"/>
  <c r="D252" i="1"/>
  <c r="C252" i="1"/>
  <c r="G251" i="1"/>
  <c r="D251" i="1"/>
  <c r="C251" i="1"/>
  <c r="G250" i="1"/>
  <c r="D250" i="1"/>
  <c r="C250" i="1"/>
  <c r="G249" i="1"/>
  <c r="D249" i="1"/>
  <c r="C249" i="1"/>
  <c r="G248" i="1"/>
  <c r="D248" i="1"/>
  <c r="C248" i="1"/>
  <c r="G247" i="1"/>
  <c r="D247" i="1"/>
  <c r="C247" i="1"/>
  <c r="G246" i="1"/>
  <c r="D246" i="1"/>
  <c r="C246" i="1"/>
  <c r="G245" i="1"/>
  <c r="D245" i="1"/>
  <c r="C245" i="1"/>
  <c r="G244" i="1"/>
  <c r="D244" i="1"/>
  <c r="C244" i="1"/>
  <c r="G243" i="1"/>
  <c r="D243" i="1"/>
  <c r="C243" i="1"/>
  <c r="G242" i="1"/>
  <c r="D242" i="1"/>
  <c r="C242" i="1"/>
  <c r="G241" i="1"/>
  <c r="D241" i="1"/>
  <c r="C241" i="1"/>
  <c r="G240" i="1"/>
  <c r="D240" i="1"/>
  <c r="C240" i="1"/>
  <c r="G239" i="1"/>
  <c r="D239" i="1"/>
  <c r="C239" i="1"/>
  <c r="G238" i="1"/>
  <c r="D238" i="1"/>
  <c r="C238" i="1"/>
  <c r="G237" i="1"/>
  <c r="D237" i="1"/>
  <c r="C237" i="1"/>
  <c r="G236" i="1"/>
  <c r="D236" i="1"/>
  <c r="C236" i="1"/>
  <c r="G235" i="1"/>
  <c r="D235" i="1"/>
  <c r="C235" i="1"/>
  <c r="G234" i="1"/>
  <c r="D234" i="1"/>
  <c r="C234" i="1"/>
  <c r="G233" i="1"/>
  <c r="D233" i="1"/>
  <c r="C233" i="1"/>
  <c r="G232" i="1"/>
  <c r="D232" i="1"/>
  <c r="C232" i="1"/>
  <c r="G231" i="1"/>
  <c r="D231" i="1"/>
  <c r="C231" i="1"/>
  <c r="G230" i="1"/>
  <c r="D230" i="1"/>
  <c r="C230" i="1"/>
  <c r="G229" i="1"/>
  <c r="D229" i="1"/>
  <c r="C229" i="1"/>
  <c r="G228" i="1"/>
  <c r="D228" i="1"/>
  <c r="C228" i="1"/>
  <c r="G227" i="1"/>
  <c r="D227" i="1"/>
  <c r="C227" i="1"/>
  <c r="G226" i="1"/>
  <c r="D226" i="1"/>
  <c r="C226" i="1"/>
  <c r="G225" i="1"/>
  <c r="D225" i="1"/>
  <c r="C225" i="1"/>
  <c r="G224" i="1"/>
  <c r="D224" i="1"/>
  <c r="C224" i="1"/>
  <c r="G223" i="1"/>
  <c r="D223" i="1"/>
  <c r="C223" i="1"/>
  <c r="G222" i="1"/>
  <c r="D222" i="1"/>
  <c r="C222" i="1"/>
  <c r="G221" i="1"/>
  <c r="D221" i="1"/>
  <c r="C221" i="1"/>
  <c r="G220" i="1"/>
  <c r="D220" i="1"/>
  <c r="C220" i="1"/>
  <c r="G219" i="1"/>
  <c r="D219" i="1"/>
  <c r="C219" i="1"/>
  <c r="G218" i="1"/>
  <c r="D218" i="1"/>
  <c r="C218" i="1"/>
  <c r="G217" i="1"/>
  <c r="D217" i="1"/>
  <c r="C217" i="1"/>
  <c r="G216" i="1"/>
  <c r="D216" i="1"/>
  <c r="C216" i="1"/>
  <c r="G215" i="1"/>
  <c r="D215" i="1"/>
  <c r="C215" i="1"/>
  <c r="G214" i="1"/>
  <c r="D214" i="1"/>
  <c r="C214" i="1"/>
  <c r="G213" i="1"/>
  <c r="D213" i="1"/>
  <c r="C213" i="1"/>
  <c r="G212" i="1"/>
  <c r="D212" i="1"/>
  <c r="C212" i="1"/>
  <c r="G211" i="1"/>
  <c r="D211" i="1"/>
  <c r="C211" i="1"/>
  <c r="G210" i="1"/>
  <c r="D210" i="1"/>
  <c r="C210" i="1"/>
  <c r="G209" i="1"/>
  <c r="D209" i="1"/>
  <c r="C209" i="1"/>
  <c r="G208" i="1"/>
  <c r="D208" i="1"/>
  <c r="C208" i="1"/>
  <c r="G207" i="1"/>
  <c r="D207" i="1"/>
  <c r="C207" i="1"/>
  <c r="G206" i="1"/>
  <c r="D206" i="1"/>
  <c r="C206" i="1"/>
  <c r="G205" i="1"/>
  <c r="D205" i="1"/>
  <c r="C205" i="1"/>
  <c r="G204" i="1"/>
  <c r="D204" i="1"/>
  <c r="C204" i="1"/>
  <c r="G203" i="1"/>
  <c r="D203" i="1"/>
  <c r="C203" i="1"/>
  <c r="G202" i="1"/>
  <c r="D202" i="1"/>
  <c r="C202" i="1"/>
  <c r="G201" i="1"/>
  <c r="D201" i="1"/>
  <c r="C201" i="1"/>
  <c r="G200" i="1"/>
  <c r="D200" i="1"/>
  <c r="C200" i="1"/>
  <c r="G199" i="1"/>
  <c r="D199" i="1"/>
  <c r="C199" i="1"/>
  <c r="G198" i="1"/>
  <c r="D198" i="1"/>
  <c r="C198" i="1"/>
  <c r="G197" i="1"/>
  <c r="D197" i="1"/>
  <c r="C197" i="1"/>
  <c r="G196" i="1"/>
  <c r="D196" i="1"/>
  <c r="C196" i="1"/>
  <c r="G195" i="1"/>
  <c r="D195" i="1"/>
  <c r="C195" i="1"/>
  <c r="G194" i="1"/>
  <c r="D194" i="1"/>
  <c r="C194" i="1"/>
  <c r="G193" i="1"/>
  <c r="D193" i="1"/>
  <c r="C193" i="1"/>
  <c r="G192" i="1"/>
  <c r="D192" i="1"/>
  <c r="C192" i="1"/>
  <c r="G191" i="1"/>
  <c r="D191" i="1"/>
  <c r="C191" i="1"/>
  <c r="G190" i="1"/>
  <c r="D190" i="1"/>
  <c r="C190" i="1"/>
  <c r="G189" i="1"/>
  <c r="D189" i="1"/>
  <c r="C189" i="1"/>
  <c r="G188" i="1"/>
  <c r="D188" i="1"/>
  <c r="C188" i="1"/>
  <c r="G187" i="1"/>
  <c r="D187" i="1"/>
  <c r="C187" i="1"/>
  <c r="G186" i="1"/>
  <c r="D186" i="1"/>
  <c r="C186" i="1"/>
  <c r="G185" i="1"/>
  <c r="D185" i="1"/>
  <c r="C185" i="1"/>
  <c r="G184" i="1"/>
  <c r="D184" i="1"/>
  <c r="C184" i="1"/>
  <c r="G183" i="1"/>
  <c r="D183" i="1"/>
  <c r="C183" i="1"/>
  <c r="G182" i="1"/>
  <c r="D182" i="1"/>
  <c r="C182" i="1"/>
  <c r="G181" i="1"/>
  <c r="D181" i="1"/>
  <c r="C181" i="1"/>
  <c r="G180" i="1"/>
  <c r="D180" i="1"/>
  <c r="C180" i="1"/>
  <c r="G179" i="1"/>
  <c r="D179" i="1"/>
  <c r="C179" i="1"/>
  <c r="G178" i="1"/>
  <c r="D178" i="1"/>
  <c r="C178" i="1"/>
  <c r="G177" i="1"/>
  <c r="D177" i="1"/>
  <c r="C177" i="1"/>
  <c r="G176" i="1"/>
  <c r="D176" i="1"/>
  <c r="C176" i="1"/>
  <c r="G175" i="1"/>
  <c r="D175" i="1"/>
  <c r="C175" i="1"/>
  <c r="G174" i="1"/>
  <c r="D174" i="1"/>
  <c r="C174" i="1"/>
  <c r="G173" i="1"/>
  <c r="D173" i="1"/>
  <c r="C173" i="1"/>
  <c r="G172" i="1"/>
  <c r="D172" i="1"/>
  <c r="C172" i="1"/>
  <c r="G171" i="1"/>
  <c r="D171" i="1"/>
  <c r="C171" i="1"/>
  <c r="G170" i="1"/>
  <c r="D170" i="1"/>
  <c r="C170" i="1"/>
  <c r="G169" i="1"/>
  <c r="D169" i="1"/>
  <c r="C169" i="1"/>
  <c r="G168" i="1"/>
  <c r="D168" i="1"/>
  <c r="C168" i="1"/>
  <c r="G167" i="1"/>
  <c r="D167" i="1"/>
  <c r="C167" i="1"/>
  <c r="G166" i="1"/>
  <c r="D166" i="1"/>
  <c r="C166" i="1"/>
  <c r="G165" i="1"/>
  <c r="D165" i="1"/>
  <c r="C165" i="1"/>
  <c r="G164" i="1"/>
  <c r="D164" i="1"/>
  <c r="C164" i="1"/>
  <c r="G163" i="1"/>
  <c r="D163" i="1"/>
  <c r="C163" i="1"/>
  <c r="G162" i="1"/>
  <c r="D162" i="1"/>
  <c r="C162" i="1"/>
  <c r="G161" i="1"/>
  <c r="D161" i="1"/>
  <c r="C161" i="1"/>
  <c r="G160" i="1"/>
  <c r="D160" i="1"/>
  <c r="C160" i="1"/>
  <c r="G159" i="1"/>
  <c r="D159" i="1"/>
  <c r="C159" i="1"/>
  <c r="G158" i="1"/>
  <c r="D158" i="1"/>
  <c r="C158" i="1"/>
  <c r="G157" i="1"/>
  <c r="D157" i="1"/>
  <c r="C157" i="1"/>
  <c r="G156" i="1"/>
  <c r="D156" i="1"/>
  <c r="C156" i="1"/>
  <c r="G155" i="1"/>
  <c r="D155" i="1"/>
  <c r="C155" i="1"/>
  <c r="G154" i="1"/>
  <c r="D154" i="1"/>
  <c r="C154" i="1"/>
  <c r="G153" i="1"/>
  <c r="D153" i="1"/>
  <c r="C153" i="1"/>
  <c r="G152" i="1"/>
  <c r="D152" i="1"/>
  <c r="C152" i="1"/>
  <c r="G151" i="1"/>
  <c r="D151" i="1"/>
  <c r="C151" i="1"/>
  <c r="G150" i="1"/>
  <c r="D150" i="1"/>
  <c r="C150" i="1"/>
  <c r="G149" i="1"/>
  <c r="D149" i="1"/>
  <c r="C149" i="1"/>
  <c r="G148" i="1"/>
  <c r="D148" i="1"/>
  <c r="C148" i="1"/>
  <c r="G147" i="1"/>
  <c r="D147" i="1"/>
  <c r="C147" i="1"/>
  <c r="G146" i="1"/>
  <c r="D146" i="1"/>
  <c r="C146" i="1"/>
  <c r="G145" i="1"/>
  <c r="D145" i="1"/>
  <c r="C145" i="1"/>
  <c r="G144" i="1"/>
  <c r="D144" i="1"/>
  <c r="C144" i="1"/>
  <c r="G143" i="1"/>
  <c r="D143" i="1"/>
  <c r="C143" i="1"/>
  <c r="G142" i="1"/>
  <c r="D142" i="1"/>
  <c r="C142" i="1"/>
  <c r="G141" i="1"/>
  <c r="D141" i="1"/>
  <c r="C141" i="1"/>
  <c r="G140" i="1"/>
  <c r="D140" i="1"/>
  <c r="C140" i="1"/>
  <c r="G139" i="1"/>
  <c r="D139" i="1"/>
  <c r="C139" i="1"/>
  <c r="G138" i="1"/>
  <c r="D138" i="1"/>
  <c r="C138" i="1"/>
  <c r="G137" i="1"/>
  <c r="D137" i="1"/>
  <c r="C137" i="1"/>
  <c r="G136" i="1"/>
  <c r="D136" i="1"/>
  <c r="C136" i="1"/>
  <c r="G135" i="1"/>
  <c r="D135" i="1"/>
  <c r="C135" i="1"/>
  <c r="G134" i="1"/>
  <c r="D134" i="1"/>
  <c r="C134" i="1"/>
  <c r="G133" i="1"/>
  <c r="D133" i="1"/>
  <c r="C133" i="1"/>
  <c r="G132" i="1"/>
  <c r="D132" i="1"/>
  <c r="C132" i="1"/>
  <c r="G131" i="1"/>
  <c r="D131" i="1"/>
  <c r="C131" i="1"/>
  <c r="G130" i="1"/>
  <c r="D130" i="1"/>
  <c r="C130" i="1"/>
  <c r="G129" i="1"/>
  <c r="D129" i="1"/>
  <c r="C129" i="1"/>
  <c r="G128" i="1"/>
  <c r="D128" i="1"/>
  <c r="C128" i="1"/>
  <c r="G127" i="1"/>
  <c r="D127" i="1"/>
  <c r="C127" i="1"/>
  <c r="G126" i="1"/>
  <c r="D126" i="1"/>
  <c r="C126" i="1"/>
  <c r="G125" i="1"/>
  <c r="D125" i="1"/>
  <c r="C125" i="1"/>
  <c r="G124" i="1"/>
  <c r="D124" i="1"/>
  <c r="C124" i="1"/>
  <c r="G123" i="1"/>
  <c r="D123" i="1"/>
  <c r="C123" i="1"/>
  <c r="G122" i="1"/>
  <c r="D122" i="1"/>
  <c r="C122" i="1"/>
  <c r="G121" i="1"/>
  <c r="D121" i="1"/>
  <c r="C121" i="1"/>
  <c r="G120" i="1"/>
  <c r="D120" i="1"/>
  <c r="C120" i="1"/>
  <c r="G119" i="1"/>
  <c r="D119" i="1"/>
  <c r="C119" i="1"/>
  <c r="G118" i="1"/>
  <c r="D118" i="1"/>
  <c r="C118" i="1"/>
  <c r="G117" i="1"/>
  <c r="D117" i="1"/>
  <c r="C117" i="1"/>
  <c r="G116" i="1"/>
  <c r="D116" i="1"/>
  <c r="C116" i="1"/>
  <c r="G115" i="1"/>
  <c r="D115" i="1"/>
  <c r="C115" i="1"/>
  <c r="G114" i="1"/>
  <c r="D114" i="1"/>
  <c r="C114" i="1"/>
  <c r="G113" i="1"/>
  <c r="D113" i="1"/>
  <c r="C113" i="1"/>
  <c r="G112" i="1"/>
  <c r="D112" i="1"/>
  <c r="C112" i="1"/>
  <c r="G111" i="1"/>
  <c r="D111" i="1"/>
  <c r="C111" i="1"/>
  <c r="G110" i="1"/>
  <c r="D110" i="1"/>
  <c r="C110" i="1"/>
  <c r="G109" i="1"/>
  <c r="D109" i="1"/>
  <c r="C109" i="1"/>
  <c r="G108" i="1"/>
  <c r="D108" i="1"/>
  <c r="C108" i="1"/>
  <c r="G107" i="1"/>
  <c r="D107" i="1"/>
  <c r="C107" i="1"/>
  <c r="G106" i="1"/>
  <c r="D106" i="1"/>
  <c r="C106" i="1"/>
  <c r="G105" i="1"/>
  <c r="D105" i="1"/>
  <c r="C105" i="1"/>
  <c r="G104" i="1"/>
  <c r="D104" i="1"/>
  <c r="C104" i="1"/>
  <c r="G103" i="1"/>
  <c r="D103" i="1"/>
  <c r="C103" i="1"/>
  <c r="G102" i="1"/>
  <c r="D102" i="1"/>
  <c r="C102" i="1"/>
  <c r="G101" i="1"/>
  <c r="D101" i="1"/>
  <c r="C101" i="1"/>
  <c r="G100" i="1"/>
  <c r="D100" i="1"/>
  <c r="C100" i="1"/>
  <c r="G99" i="1"/>
  <c r="D99" i="1"/>
  <c r="C99" i="1"/>
  <c r="G98" i="1"/>
  <c r="D98" i="1"/>
  <c r="C98" i="1"/>
  <c r="G97" i="1"/>
  <c r="D97" i="1"/>
  <c r="C97" i="1"/>
  <c r="G96" i="1"/>
  <c r="D96" i="1"/>
  <c r="C96" i="1"/>
  <c r="G95" i="1"/>
  <c r="D95" i="1"/>
  <c r="C95" i="1"/>
  <c r="G94" i="1"/>
  <c r="D94" i="1"/>
  <c r="C94" i="1"/>
  <c r="G93" i="1"/>
  <c r="D93" i="1"/>
  <c r="C93" i="1"/>
  <c r="G92" i="1"/>
  <c r="D92" i="1"/>
  <c r="C92" i="1"/>
  <c r="G91" i="1"/>
  <c r="D91" i="1"/>
  <c r="C91" i="1"/>
  <c r="G90" i="1"/>
  <c r="D90" i="1"/>
  <c r="C90" i="1"/>
  <c r="G89" i="1"/>
  <c r="D89" i="1"/>
  <c r="C89" i="1"/>
  <c r="G88" i="1"/>
  <c r="D88" i="1"/>
  <c r="C88" i="1"/>
  <c r="G87" i="1"/>
  <c r="D87" i="1"/>
  <c r="C87" i="1"/>
  <c r="G86" i="1"/>
  <c r="D86" i="1"/>
  <c r="C86" i="1"/>
  <c r="G85" i="1"/>
  <c r="D85" i="1"/>
  <c r="C85" i="1"/>
  <c r="G84" i="1"/>
  <c r="D84" i="1"/>
  <c r="C84" i="1"/>
  <c r="G83" i="1"/>
  <c r="D83" i="1"/>
  <c r="C83" i="1"/>
  <c r="G82" i="1"/>
  <c r="D82" i="1"/>
  <c r="C82" i="1"/>
  <c r="G81" i="1"/>
  <c r="D81" i="1"/>
  <c r="C81" i="1"/>
  <c r="G80" i="1"/>
  <c r="D80" i="1"/>
  <c r="C80" i="1"/>
  <c r="G79" i="1"/>
  <c r="D79" i="1"/>
  <c r="C79" i="1"/>
  <c r="G78" i="1"/>
  <c r="D78" i="1"/>
  <c r="C78" i="1"/>
  <c r="G77" i="1"/>
  <c r="D77" i="1"/>
  <c r="C77" i="1"/>
  <c r="G76" i="1"/>
  <c r="D76" i="1"/>
  <c r="C76" i="1"/>
  <c r="G75" i="1"/>
  <c r="D75" i="1"/>
  <c r="C75" i="1"/>
  <c r="G74" i="1"/>
  <c r="D74" i="1"/>
  <c r="C74" i="1"/>
  <c r="G73" i="1"/>
  <c r="D73" i="1"/>
  <c r="C73" i="1"/>
  <c r="G72" i="1"/>
  <c r="D72" i="1"/>
  <c r="C72" i="1"/>
  <c r="G71" i="1"/>
  <c r="D71" i="1"/>
  <c r="C71" i="1"/>
  <c r="G70" i="1"/>
  <c r="D70" i="1"/>
  <c r="C70" i="1"/>
  <c r="G69" i="1"/>
  <c r="D69" i="1"/>
  <c r="C69" i="1"/>
  <c r="G68" i="1"/>
  <c r="D68" i="1"/>
  <c r="C68" i="1"/>
  <c r="G67" i="1"/>
  <c r="D67" i="1"/>
  <c r="C67" i="1"/>
  <c r="G66" i="1"/>
  <c r="D66" i="1"/>
  <c r="C66" i="1"/>
  <c r="G65" i="1"/>
  <c r="D65" i="1"/>
  <c r="C65" i="1"/>
  <c r="G64" i="1"/>
  <c r="D64" i="1"/>
  <c r="C64" i="1"/>
  <c r="G63" i="1"/>
  <c r="D63" i="1"/>
  <c r="C63" i="1"/>
  <c r="G62" i="1"/>
  <c r="D62" i="1"/>
  <c r="C62" i="1"/>
  <c r="G61" i="1"/>
  <c r="D61" i="1"/>
  <c r="C61" i="1"/>
  <c r="G60" i="1"/>
  <c r="D60" i="1"/>
  <c r="C60" i="1"/>
  <c r="G59" i="1"/>
  <c r="D59" i="1"/>
  <c r="C59" i="1"/>
  <c r="G58" i="1"/>
  <c r="D58" i="1"/>
  <c r="C58" i="1"/>
  <c r="G57" i="1"/>
  <c r="D57" i="1"/>
  <c r="C57" i="1"/>
  <c r="G56" i="1"/>
  <c r="D56" i="1"/>
  <c r="C56" i="1"/>
  <c r="G55" i="1"/>
  <c r="D55" i="1"/>
  <c r="C55" i="1"/>
  <c r="G54" i="1"/>
  <c r="D54" i="1"/>
  <c r="C54" i="1"/>
  <c r="G53" i="1"/>
  <c r="D53" i="1"/>
  <c r="C53" i="1"/>
  <c r="G52" i="1"/>
  <c r="D52" i="1"/>
  <c r="C52" i="1"/>
  <c r="G51" i="1"/>
  <c r="D51" i="1"/>
  <c r="C51" i="1"/>
  <c r="G50" i="1"/>
  <c r="D50" i="1"/>
  <c r="C50" i="1"/>
  <c r="G49" i="1"/>
  <c r="D49" i="1"/>
  <c r="C49" i="1"/>
  <c r="G48" i="1"/>
  <c r="D48" i="1"/>
  <c r="C48" i="1"/>
  <c r="G47" i="1"/>
  <c r="D47" i="1"/>
  <c r="C47" i="1"/>
  <c r="G46" i="1"/>
  <c r="D46" i="1"/>
  <c r="C46" i="1"/>
  <c r="G45" i="1"/>
  <c r="D45" i="1"/>
  <c r="C45" i="1"/>
  <c r="G44" i="1"/>
  <c r="D44" i="1"/>
  <c r="C44" i="1"/>
  <c r="G43" i="1"/>
  <c r="D43" i="1"/>
  <c r="C43" i="1"/>
  <c r="G42" i="1"/>
  <c r="D42" i="1"/>
  <c r="C42" i="1"/>
  <c r="G41" i="1"/>
  <c r="D41" i="1"/>
  <c r="C41" i="1"/>
  <c r="G40" i="1"/>
  <c r="D40" i="1"/>
  <c r="C40" i="1"/>
  <c r="G39" i="1"/>
  <c r="D39" i="1"/>
  <c r="C39" i="1"/>
  <c r="G38" i="1"/>
  <c r="D38" i="1"/>
  <c r="C38" i="1"/>
  <c r="G37" i="1"/>
  <c r="D37" i="1"/>
  <c r="C37" i="1"/>
  <c r="G36" i="1"/>
  <c r="D36" i="1"/>
  <c r="C36" i="1"/>
  <c r="G35" i="1"/>
  <c r="D35" i="1"/>
  <c r="C35" i="1"/>
  <c r="G34" i="1"/>
  <c r="D34" i="1"/>
  <c r="C34" i="1"/>
  <c r="G33" i="1"/>
  <c r="D33" i="1"/>
  <c r="C33" i="1"/>
  <c r="G32" i="1"/>
  <c r="D32" i="1"/>
  <c r="C32" i="1"/>
  <c r="G31" i="1"/>
  <c r="D31" i="1"/>
  <c r="C31" i="1"/>
  <c r="G30" i="1"/>
  <c r="D30" i="1"/>
  <c r="C30" i="1"/>
  <c r="G29" i="1"/>
  <c r="D29" i="1"/>
  <c r="C29" i="1"/>
  <c r="G28" i="1"/>
  <c r="D28" i="1"/>
  <c r="C28" i="1"/>
  <c r="G27" i="1"/>
  <c r="D27" i="1"/>
  <c r="C27" i="1"/>
  <c r="G26" i="1"/>
  <c r="D26" i="1"/>
  <c r="C26" i="1"/>
  <c r="G25" i="1"/>
  <c r="D25" i="1"/>
  <c r="C25" i="1"/>
  <c r="G24" i="1"/>
  <c r="D24" i="1"/>
  <c r="C24" i="1"/>
  <c r="G23" i="1"/>
  <c r="D23" i="1"/>
  <c r="C23" i="1"/>
  <c r="G22" i="1"/>
  <c r="D22" i="1"/>
  <c r="C22" i="1"/>
  <c r="G21" i="1"/>
  <c r="D21" i="1"/>
  <c r="C21" i="1"/>
  <c r="G20" i="1"/>
  <c r="D20" i="1"/>
  <c r="C20" i="1"/>
  <c r="G19" i="1"/>
  <c r="D19" i="1"/>
  <c r="C19" i="1"/>
  <c r="G18" i="1"/>
  <c r="D18" i="1"/>
  <c r="C18" i="1"/>
  <c r="G17" i="1"/>
  <c r="D17" i="1"/>
  <c r="C17" i="1"/>
  <c r="G16" i="1"/>
  <c r="D16" i="1"/>
  <c r="C16" i="1"/>
  <c r="G15" i="1"/>
  <c r="D15" i="1"/>
  <c r="C15" i="1"/>
  <c r="G14" i="1"/>
  <c r="D14" i="1"/>
  <c r="C14" i="1"/>
  <c r="G13" i="1"/>
  <c r="D13" i="1"/>
  <c r="C13" i="1"/>
  <c r="G12" i="1"/>
  <c r="D12" i="1"/>
  <c r="C12" i="1"/>
  <c r="G11" i="1"/>
  <c r="D11" i="1"/>
  <c r="C11" i="1"/>
  <c r="G10" i="1"/>
  <c r="D10" i="1"/>
  <c r="C10" i="1"/>
  <c r="G9" i="1"/>
  <c r="D9" i="1"/>
  <c r="C9" i="1"/>
  <c r="G8" i="1"/>
  <c r="D8" i="1"/>
  <c r="C8" i="1"/>
  <c r="G7" i="1"/>
  <c r="D7" i="1"/>
  <c r="C7" i="1"/>
  <c r="G6" i="1"/>
  <c r="D6" i="1"/>
  <c r="C6" i="1"/>
  <c r="G5" i="1"/>
  <c r="D5" i="1"/>
  <c r="C5" i="1"/>
  <c r="G4" i="1"/>
  <c r="D4" i="1"/>
  <c r="C4" i="1"/>
  <c r="G3" i="1"/>
  <c r="D3" i="1"/>
  <c r="C3" i="1"/>
  <c r="G2" i="1"/>
  <c r="D2" i="1"/>
  <c r="C2" i="1"/>
</calcChain>
</file>

<file path=xl/sharedStrings.xml><?xml version="1.0" encoding="utf-8"?>
<sst xmlns="http://schemas.openxmlformats.org/spreadsheetml/2006/main" count="82251" uniqueCount="1975">
  <si>
    <t>Kirje</t>
  </si>
  <si>
    <t>Summa</t>
  </si>
  <si>
    <t>Kontogrupp</t>
  </si>
  <si>
    <t>Neljakohaline</t>
  </si>
  <si>
    <t>Eelarvekonto nimetus</t>
  </si>
  <si>
    <t>Eelarvekonto</t>
  </si>
  <si>
    <t>Eelarveosa</t>
  </si>
  <si>
    <t>Eelarveosa nimetus</t>
  </si>
  <si>
    <t>Tegevussuund</t>
  </si>
  <si>
    <t>Tegevussuuna nimetus</t>
  </si>
  <si>
    <t>Osakond</t>
  </si>
  <si>
    <t>Osakonna nimetus</t>
  </si>
  <si>
    <t>Tegevusala</t>
  </si>
  <si>
    <t>Tegevusala nimetus</t>
  </si>
  <si>
    <t>Subjekt</t>
  </si>
  <si>
    <t>Subjekti nimetus</t>
  </si>
  <si>
    <t>Eelarve liik</t>
  </si>
  <si>
    <t>Discgolfi alade niitmiskulude maha arvamine summas 11 460 eurot</t>
  </si>
  <si>
    <t>55124</t>
  </si>
  <si>
    <t>Kulud korrashoiule</t>
  </si>
  <si>
    <t>2</t>
  </si>
  <si>
    <t>Põhitegevuse kulud</t>
  </si>
  <si>
    <t/>
  </si>
  <si>
    <t>82</t>
  </si>
  <si>
    <t>Viljandi Linnahooldus</t>
  </si>
  <si>
    <t>05101</t>
  </si>
  <si>
    <t>Avalike alade puhastus</t>
  </si>
  <si>
    <t>Eelarve vähendamine</t>
  </si>
  <si>
    <t>55888</t>
  </si>
  <si>
    <t>Eelarvemuudatuse summa</t>
  </si>
  <si>
    <t>Muude inventarikulude vähendamine seoses robotniiduki ostuga</t>
  </si>
  <si>
    <t>55159</t>
  </si>
  <si>
    <t>Muud inventarikulud</t>
  </si>
  <si>
    <t>4</t>
  </si>
  <si>
    <t>Investeerimistegevuse kulud</t>
  </si>
  <si>
    <t>Kulud korrashoiule, sihtraha  2023 tasemel</t>
  </si>
  <si>
    <t>KU171</t>
  </si>
  <si>
    <t>Tänavate hooldus</t>
  </si>
  <si>
    <t>Tervise edendamise kulud</t>
  </si>
  <si>
    <t>55403</t>
  </si>
  <si>
    <t>ERI- JA VORMIRIIETUS, v.a kaitseotstarbelised kulu</t>
  </si>
  <si>
    <t>5532</t>
  </si>
  <si>
    <t>Tervisekontroll</t>
  </si>
  <si>
    <t>55223</t>
  </si>
  <si>
    <t>Ravimid, töökaitsevahendid (prillid)</t>
  </si>
  <si>
    <t>55222</t>
  </si>
  <si>
    <t>TÖÖMASINATE JA SEADMETE MAJANDAMSIKULUD</t>
  </si>
  <si>
    <t>5516</t>
  </si>
  <si>
    <t>Hooldustehnika</t>
  </si>
  <si>
    <t>55156</t>
  </si>
  <si>
    <t>Muud sõidukite ülalpidamiskulud</t>
  </si>
  <si>
    <t>55139</t>
  </si>
  <si>
    <t>Isikliku sõiduauto kasutamise kulud</t>
  </si>
  <si>
    <t>55135</t>
  </si>
  <si>
    <t>Kindlustusmaksed</t>
  </si>
  <si>
    <t>55133</t>
  </si>
  <si>
    <t>Kulud remondile ja hooldusele</t>
  </si>
  <si>
    <t>55132</t>
  </si>
  <si>
    <t>Kulud kütusele</t>
  </si>
  <si>
    <t>55131</t>
  </si>
  <si>
    <t>Muud majandamiskulud</t>
  </si>
  <si>
    <t>55129</t>
  </si>
  <si>
    <t>Koolituskulud töötajatele, va õpetajad</t>
  </si>
  <si>
    <t>55041</t>
  </si>
  <si>
    <t>Muud administreerimiskulud, pangateenused</t>
  </si>
  <si>
    <t>55009</t>
  </si>
  <si>
    <t>Kulud info- ja PR teenustele k.a. ajalehekuulutuse</t>
  </si>
  <si>
    <t>55008</t>
  </si>
  <si>
    <t>Sidekulud</t>
  </si>
  <si>
    <t>55003</t>
  </si>
  <si>
    <t>Paljundus- ja printimiskulud</t>
  </si>
  <si>
    <t>55002</t>
  </si>
  <si>
    <t>Raamatud, ajalehed, ajakirjad, muud trükised</t>
  </si>
  <si>
    <t>55001</t>
  </si>
  <si>
    <t>Bürookulud</t>
  </si>
  <si>
    <t>55000</t>
  </si>
  <si>
    <t>Töötajate v.a. õpetajate töötuskindlustusmakse</t>
  </si>
  <si>
    <t>50641</t>
  </si>
  <si>
    <t>Töötajate v.a. õpetajad sotsiaalmaks</t>
  </si>
  <si>
    <t>50631</t>
  </si>
  <si>
    <t>Tulumaks erisoodustuselt</t>
  </si>
  <si>
    <t>5062</t>
  </si>
  <si>
    <t>Sotsiaalmaks erisoodustuselt</t>
  </si>
  <si>
    <t>5061</t>
  </si>
  <si>
    <t>Muud erisoodustused</t>
  </si>
  <si>
    <t>5059</t>
  </si>
  <si>
    <t>Töövõtulepingu alusel füüsilistele isikutele makst</t>
  </si>
  <si>
    <t>5005</t>
  </si>
  <si>
    <t>Töötajate töötasu</t>
  </si>
  <si>
    <t>50021</t>
  </si>
  <si>
    <t>Eespool nimetamata muud tulud</t>
  </si>
  <si>
    <t>3888</t>
  </si>
  <si>
    <t>1</t>
  </si>
  <si>
    <t>Põhitegevuse tulud</t>
  </si>
  <si>
    <t>Tulu kommunaalmaksetest</t>
  </si>
  <si>
    <t>32252</t>
  </si>
  <si>
    <t>Kulud jooksvale remondile, summa suurendamine vastavalt EA strateegiale</t>
  </si>
  <si>
    <t>551160</t>
  </si>
  <si>
    <t>Kulud jooksvale remondile</t>
  </si>
  <si>
    <t>53</t>
  </si>
  <si>
    <t>Viljandi Linnaraamatukogu</t>
  </si>
  <si>
    <t>08201</t>
  </si>
  <si>
    <t>Raamatukogud</t>
  </si>
  <si>
    <t>9627</t>
  </si>
  <si>
    <t>KVHA  Tallinna 7-11/1 Linnaraamatukogu</t>
  </si>
  <si>
    <t>Kulud jooksvale remondile, toodud investeerimistegevusest üle põhitegevuse kuludesse</t>
  </si>
  <si>
    <t>1551</t>
  </si>
  <si>
    <t>Hooned ja rajatised</t>
  </si>
  <si>
    <t>551190</t>
  </si>
  <si>
    <t>55117</t>
  </si>
  <si>
    <t>Kulud valvele</t>
  </si>
  <si>
    <t>55115</t>
  </si>
  <si>
    <t>tehnohooldus</t>
  </si>
  <si>
    <t>551146</t>
  </si>
  <si>
    <t>koristusteenus</t>
  </si>
  <si>
    <t>551143</t>
  </si>
  <si>
    <t>551140</t>
  </si>
  <si>
    <t>Kulud veele ja kanalisatsioonile</t>
  </si>
  <si>
    <t>55113</t>
  </si>
  <si>
    <t>Kulud elektrile</t>
  </si>
  <si>
    <t>55112</t>
  </si>
  <si>
    <t>Kulud küttele</t>
  </si>
  <si>
    <t>55111</t>
  </si>
  <si>
    <t>32215</t>
  </si>
  <si>
    <t>kultuuri- ja vaba aja sisustamise kulud, sisaldas 2022 ületoodud raha</t>
  </si>
  <si>
    <t>55251</t>
  </si>
  <si>
    <t>kultuuri- ja vaba aja sisustamise kulud</t>
  </si>
  <si>
    <t>56</t>
  </si>
  <si>
    <t>SAKALA KESKUS - Noorsootöö</t>
  </si>
  <si>
    <t>08107</t>
  </si>
  <si>
    <t>Noorsootöö ja noortekeskused</t>
  </si>
  <si>
    <t>Muud tulud kultuurialasest tegevusest</t>
  </si>
  <si>
    <t>32219</t>
  </si>
  <si>
    <t>Ruumide rent</t>
  </si>
  <si>
    <t>32216</t>
  </si>
  <si>
    <t>Kultuuri muud kulud</t>
  </si>
  <si>
    <t>55259</t>
  </si>
  <si>
    <t>55</t>
  </si>
  <si>
    <t>SAKALA KESKUS - Kondase Keskus</t>
  </si>
  <si>
    <t>08203</t>
  </si>
  <si>
    <t>Muuseumid</t>
  </si>
  <si>
    <t>Välismaised lähetused</t>
  </si>
  <si>
    <t>550302</t>
  </si>
  <si>
    <t>Postikulud</t>
  </si>
  <si>
    <t>55004</t>
  </si>
  <si>
    <t>Tasulised teenused</t>
  </si>
  <si>
    <t>32213</t>
  </si>
  <si>
    <t>Piletitulu</t>
  </si>
  <si>
    <t>32212</t>
  </si>
  <si>
    <t>37</t>
  </si>
  <si>
    <t>Viljandi Nukuteater</t>
  </si>
  <si>
    <t>08234</t>
  </si>
  <si>
    <t>Teatrid</t>
  </si>
  <si>
    <t>9614</t>
  </si>
  <si>
    <t>KVHA  Lossi 31 Nukuteater</t>
  </si>
  <si>
    <t>Töötuskindlustusmakse, ümberjagamine 2023 tasemeni</t>
  </si>
  <si>
    <t>5064</t>
  </si>
  <si>
    <t>Töötuskindlustusmakse</t>
  </si>
  <si>
    <t>KU049</t>
  </si>
  <si>
    <t>Teenistujate tasud ja maksud</t>
  </si>
  <si>
    <t>L1220</t>
  </si>
  <si>
    <t>Sotsiaalameti juhataja</t>
  </si>
  <si>
    <t>10900</t>
  </si>
  <si>
    <t>Muu sotsiaalne kaitse, sh sotsiaalse kaitse haldus</t>
  </si>
  <si>
    <t>Sotsiaalmaks töötasudelt ja toetustelt, ümberjagamine 2023 tasemeni</t>
  </si>
  <si>
    <t>5063</t>
  </si>
  <si>
    <t>Sotsiaalmaks töötasudelt ja toetustelt</t>
  </si>
  <si>
    <t>Avaliku teenistuse ametnike töötasu, ümberjagamine 2023 tasemeni</t>
  </si>
  <si>
    <t>50011</t>
  </si>
  <si>
    <t>Avaliku teenistuse ametnike töötasu</t>
  </si>
  <si>
    <t>SOTSIAALTEENUSED</t>
  </si>
  <si>
    <t>5526</t>
  </si>
  <si>
    <t>KU693</t>
  </si>
  <si>
    <t>Kadunukeste vedu, matused</t>
  </si>
  <si>
    <t>KU725</t>
  </si>
  <si>
    <t>Elektriautode kulud</t>
  </si>
  <si>
    <t>ADMINISTREERIMISKULUD</t>
  </si>
  <si>
    <t>5500</t>
  </si>
  <si>
    <t>KU694</t>
  </si>
  <si>
    <t>Sotsiaalvaldkonna reserv</t>
  </si>
  <si>
    <t>KU692</t>
  </si>
  <si>
    <t>Sotsiaalvaldkonna sündmused</t>
  </si>
  <si>
    <t>IET ruumide kulu tegevussuuna korrigeerimine</t>
  </si>
  <si>
    <t>KU63A</t>
  </si>
  <si>
    <t>Igapäevaelu toetamise teenuse ruumide kulud</t>
  </si>
  <si>
    <t>10121</t>
  </si>
  <si>
    <t>Muu puuetega inimeste sotsiaalne kaitse</t>
  </si>
  <si>
    <t>KU63S</t>
  </si>
  <si>
    <t>Singel Kodu teenused</t>
  </si>
  <si>
    <t>Teenused, projekt lõppenud</t>
  </si>
  <si>
    <t>32246</t>
  </si>
  <si>
    <t>Teenused</t>
  </si>
  <si>
    <t>TU213</t>
  </si>
  <si>
    <t>Sotsiaalministeeriumilt</t>
  </si>
  <si>
    <t>Hooldamine, taastusravi</t>
  </si>
  <si>
    <t>55262</t>
  </si>
  <si>
    <t>KU64I</t>
  </si>
  <si>
    <t>Isikliku abistaja teenus</t>
  </si>
  <si>
    <t>KU680</t>
  </si>
  <si>
    <t>Sotsiaaltoetus abivajajatele</t>
  </si>
  <si>
    <t>KU670</t>
  </si>
  <si>
    <t>Lapsehoiuteenus puuetega lastele</t>
  </si>
  <si>
    <t>KU637</t>
  </si>
  <si>
    <t>Sotsiaaltransport ameti tellimisel</t>
  </si>
  <si>
    <t>muudele residentidele</t>
  </si>
  <si>
    <t>45008</t>
  </si>
  <si>
    <t>KU63T</t>
  </si>
  <si>
    <t>Sotsiaalvaldkonna tegevustoetus</t>
  </si>
  <si>
    <t>KU63P</t>
  </si>
  <si>
    <t>Sotsiaalvaldkonna projektitoetused</t>
  </si>
  <si>
    <t>Muud sotsiaalabitoetused</t>
  </si>
  <si>
    <t>4138</t>
  </si>
  <si>
    <t>Erijuhtudel riigi poolt makstav sotsiaalmaks (sh a</t>
  </si>
  <si>
    <t>4137</t>
  </si>
  <si>
    <t>KU642</t>
  </si>
  <si>
    <t>Hooldajatoetus</t>
  </si>
  <si>
    <t>KU639</t>
  </si>
  <si>
    <t>Puuetega laste hooldajatoetus</t>
  </si>
  <si>
    <t>413301</t>
  </si>
  <si>
    <t>Toetused puuetega inimestele ja nende hooldajatele</t>
  </si>
  <si>
    <t>4133</t>
  </si>
  <si>
    <t>Linnakujunduse väikevormid eelarve vähendamine</t>
  </si>
  <si>
    <t>5512</t>
  </si>
  <si>
    <t>RAJATISTE MAJANDAMISKULUD</t>
  </si>
  <si>
    <t>KU338</t>
  </si>
  <si>
    <t>Linnakujundus Väikevormid</t>
  </si>
  <si>
    <t>L1200</t>
  </si>
  <si>
    <t>Peaarhitekt</t>
  </si>
  <si>
    <t>06605</t>
  </si>
  <si>
    <t>Muud elamu- ja kommunaalmajanduse tegevus</t>
  </si>
  <si>
    <t>Restaureerimistoetuste ja -preemiate vähendamine</t>
  </si>
  <si>
    <t>KU342</t>
  </si>
  <si>
    <t>Restaureerimistoetused ja -preemiad</t>
  </si>
  <si>
    <t>4139</t>
  </si>
  <si>
    <t>Preemiad, autasud, väljamaksed füüsilistele isikut</t>
  </si>
  <si>
    <t>KU341</t>
  </si>
  <si>
    <t>Jõulukaunistused</t>
  </si>
  <si>
    <t>KU331</t>
  </si>
  <si>
    <t>Kaunis Viljandi konkurss</t>
  </si>
  <si>
    <t>Järveotsa teed ja tehnovõrgud (kokku 1,5 milj)</t>
  </si>
  <si>
    <t>KU23K</t>
  </si>
  <si>
    <t>Järveotsa arendusala tänavad ja tehnovõrgud</t>
  </si>
  <si>
    <t>L1192</t>
  </si>
  <si>
    <t>Haldusamet</t>
  </si>
  <si>
    <t>04740</t>
  </si>
  <si>
    <t>Üldmajanduslikud arendusprojektid</t>
  </si>
  <si>
    <t>Kaasava eelarve mahu suurendamine</t>
  </si>
  <si>
    <t>KU790</t>
  </si>
  <si>
    <t>Kaasava eelarve menetluse tulemusel rajatav objekt</t>
  </si>
  <si>
    <t>Investeeringute reserv tavapärases mahus</t>
  </si>
  <si>
    <t>KU233</t>
  </si>
  <si>
    <t>Investeeringute reserv</t>
  </si>
  <si>
    <t>KU65K</t>
  </si>
  <si>
    <t>Leola 12a kommunaalkulud</t>
  </si>
  <si>
    <t>10700</t>
  </si>
  <si>
    <t>Riskirühmade sotsiaalhoolekandeasutused</t>
  </si>
  <si>
    <t>9211</t>
  </si>
  <si>
    <t>KVHA  Leola 12A  Sotsiaalmaja</t>
  </si>
  <si>
    <t>Lillede istutuse ja hoolduse kulude vähendamine</t>
  </si>
  <si>
    <t>KU271</t>
  </si>
  <si>
    <t>Lillede istutus ja hooldus</t>
  </si>
  <si>
    <t>Lasteaia kohatasu tõus tulenevalt alampalga kasvust 2024. aastal - summa vaja lasteaedade vahel ära jagada</t>
  </si>
  <si>
    <t>32209</t>
  </si>
  <si>
    <t>Muud tulud haridusalasest tegevusest</t>
  </si>
  <si>
    <t>TU111</t>
  </si>
  <si>
    <t>Muud tulud</t>
  </si>
  <si>
    <t>L1150</t>
  </si>
  <si>
    <t>Haridus- ja kultuuriameti juhataja</t>
  </si>
  <si>
    <t>09110</t>
  </si>
  <si>
    <t>Alusharidus</t>
  </si>
  <si>
    <t>55244</t>
  </si>
  <si>
    <t>kulud kolmandate isikute koolitusele</t>
  </si>
  <si>
    <t>ÕPPEVAHENDITE JA KOLMANDATE ISIKUTE KOOLITUSE KULUD</t>
  </si>
  <si>
    <t>5524</t>
  </si>
  <si>
    <t>KU625</t>
  </si>
  <si>
    <t>Haridusvaldkonna reserv</t>
  </si>
  <si>
    <t>KU556</t>
  </si>
  <si>
    <t>Lasteaiateenuse eest tasumine</t>
  </si>
  <si>
    <t>KU555</t>
  </si>
  <si>
    <t>HEV koolituskulud</t>
  </si>
  <si>
    <t>KU554</t>
  </si>
  <si>
    <t>Lapsehoiuteenus</t>
  </si>
  <si>
    <t>Lasteaiateenus teistele OV-le</t>
  </si>
  <si>
    <t>32207</t>
  </si>
  <si>
    <t>TU019</t>
  </si>
  <si>
    <t>Lasteaiateenus teistelt KOVidelt</t>
  </si>
  <si>
    <t>KU112</t>
  </si>
  <si>
    <t>Tervise edendamise kulu</t>
  </si>
  <si>
    <t>L1140</t>
  </si>
  <si>
    <t>Personalijuht</t>
  </si>
  <si>
    <t>01112</t>
  </si>
  <si>
    <t>Valla- ja linnavalitsus</t>
  </si>
  <si>
    <t>KU100</t>
  </si>
  <si>
    <t>Linna tervisekontroll</t>
  </si>
  <si>
    <t>KU099</t>
  </si>
  <si>
    <t>Linna ravimid, töökaitsevahendid (prillid)</t>
  </si>
  <si>
    <t>Hügeenitarbed</t>
  </si>
  <si>
    <t>55221</t>
  </si>
  <si>
    <t>KU098</t>
  </si>
  <si>
    <t>Linna med ja hügieenitarbed</t>
  </si>
  <si>
    <t>Kulud riist- ja tarkvara rendile</t>
  </si>
  <si>
    <t>55143</t>
  </si>
  <si>
    <t>KU075</t>
  </si>
  <si>
    <t>Linna muud adminkulud</t>
  </si>
  <si>
    <t>Koolituslähetused</t>
  </si>
  <si>
    <t>55043</t>
  </si>
  <si>
    <t>KU079</t>
  </si>
  <si>
    <t>Linna koolituslähetused</t>
  </si>
  <si>
    <t>KU078</t>
  </si>
  <si>
    <t>Linna personalikoolitus</t>
  </si>
  <si>
    <t>KU077</t>
  </si>
  <si>
    <t>Linna välislähetused</t>
  </si>
  <si>
    <t>Kodumaised lähetused</t>
  </si>
  <si>
    <t>550301</t>
  </si>
  <si>
    <t>KU076</t>
  </si>
  <si>
    <t>Linna riigisisesed lähetused</t>
  </si>
  <si>
    <t>KU072</t>
  </si>
  <si>
    <t>Linna kuulutused</t>
  </si>
  <si>
    <t>4528</t>
  </si>
  <si>
    <t>KU07L</t>
  </si>
  <si>
    <t>Linna liikmemaksud</t>
  </si>
  <si>
    <t>Volikogu saade Tre Raadios jääb ära</t>
  </si>
  <si>
    <t>KU210</t>
  </si>
  <si>
    <t>Linnatund</t>
  </si>
  <si>
    <t>L1130</t>
  </si>
  <si>
    <t>Avalike suhete ja turismiameti juhataja</t>
  </si>
  <si>
    <t>04730</t>
  </si>
  <si>
    <t>Turism</t>
  </si>
  <si>
    <t>Rahvusvaheliste hansapäevade eelarve vähendamine</t>
  </si>
  <si>
    <t>KU213</t>
  </si>
  <si>
    <t>Rahvusvahelised Hansapäevad</t>
  </si>
  <si>
    <t>Töötajate töötasu, sisemine ümberjagamine</t>
  </si>
  <si>
    <t>Avaliku teenistuse ametnike töötasu, sisemine ümberjagamine</t>
  </si>
  <si>
    <t>Töötajate töötasu, ümberjagamine 2023 tasemeni</t>
  </si>
  <si>
    <t>Muud maksud</t>
  </si>
  <si>
    <t>6013</t>
  </si>
  <si>
    <t>KU216</t>
  </si>
  <si>
    <t>Mulgi mees - reklaamimaks</t>
  </si>
  <si>
    <t>KOMMUNIKATSIOONI-, KULTUURI- JA VABA  AJA SISUSTAMISE KULUD</t>
  </si>
  <si>
    <t>5525</t>
  </si>
  <si>
    <t>KU21T</t>
  </si>
  <si>
    <t>Linna turundus</t>
  </si>
  <si>
    <t>KU240</t>
  </si>
  <si>
    <t>Piletimajandus</t>
  </si>
  <si>
    <t>KU220</t>
  </si>
  <si>
    <t>Turism trükised, sümboolika</t>
  </si>
  <si>
    <t>KU219</t>
  </si>
  <si>
    <t>Turismimess</t>
  </si>
  <si>
    <t>KU217</t>
  </si>
  <si>
    <t>Monitooringud</t>
  </si>
  <si>
    <t>KU215</t>
  </si>
  <si>
    <t>Turismiinfokeskus</t>
  </si>
  <si>
    <t>KU214</t>
  </si>
  <si>
    <t>Giidituur</t>
  </si>
  <si>
    <t>KU212</t>
  </si>
  <si>
    <t>Suhted sõpruslinnadega</t>
  </si>
  <si>
    <t>KU211</t>
  </si>
  <si>
    <t>Linna Teataja</t>
  </si>
  <si>
    <t>KU209</t>
  </si>
  <si>
    <t>Foto-video ja muud kulud</t>
  </si>
  <si>
    <t>KU208</t>
  </si>
  <si>
    <t>Linna veebileht</t>
  </si>
  <si>
    <t>Rendikulu vähendamine II poolaasta maksete võrra, lõpetame lepingu kevadel 2024</t>
  </si>
  <si>
    <t>551180</t>
  </si>
  <si>
    <t>Üüri- ja rendimaksed</t>
  </si>
  <si>
    <t>26</t>
  </si>
  <si>
    <t>Viljandi Spordikool</t>
  </si>
  <si>
    <t>08102</t>
  </si>
  <si>
    <t>Sport</t>
  </si>
  <si>
    <t>9642</t>
  </si>
  <si>
    <t>KVHA Ranna pst 6 suusabaas</t>
  </si>
  <si>
    <t>9635</t>
  </si>
  <si>
    <t>KVHA  Hariduse 12a Lennukitehas</t>
  </si>
  <si>
    <t>47</t>
  </si>
  <si>
    <t>Viljandi Jakobsoni Kool</t>
  </si>
  <si>
    <t>09212</t>
  </si>
  <si>
    <t>Põhihariduse otsekulud</t>
  </si>
  <si>
    <t>MUU ERIVARUSTUS JA ERIMATERJALID</t>
  </si>
  <si>
    <t>5539</t>
  </si>
  <si>
    <t>Muud hariduskulud</t>
  </si>
  <si>
    <t>55249</t>
  </si>
  <si>
    <t>Kulud muudele õppevahenditele</t>
  </si>
  <si>
    <t>55243</t>
  </si>
  <si>
    <t>Kulud õpikutele</t>
  </si>
  <si>
    <t>55241</t>
  </si>
  <si>
    <t>Õppeotstarbeline inventar</t>
  </si>
  <si>
    <t>55155</t>
  </si>
  <si>
    <t>Inventari remondikulud</t>
  </si>
  <si>
    <t>55153</t>
  </si>
  <si>
    <t>Büroomasinad, olmetehnika</t>
  </si>
  <si>
    <t>55152</t>
  </si>
  <si>
    <t>Ruumide sisustus, mööbel</t>
  </si>
  <si>
    <t>55151</t>
  </si>
  <si>
    <t>Kingitused ja auhinnad kolmandatele isikutele</t>
  </si>
  <si>
    <t>55006</t>
  </si>
  <si>
    <t>Esindus- ja vastuvõtukulud</t>
  </si>
  <si>
    <t>55005</t>
  </si>
  <si>
    <t>Juhtide töötuskindlustus (hariduse toetusfondist)</t>
  </si>
  <si>
    <t>50645</t>
  </si>
  <si>
    <t>Juhtide sotsiaalmaks (hariduse toetusfondist)</t>
  </si>
  <si>
    <t>50635</t>
  </si>
  <si>
    <t>Juhtide töötasu koolides</t>
  </si>
  <si>
    <t>50025</t>
  </si>
  <si>
    <t>Ruumide üür</t>
  </si>
  <si>
    <t>32206</t>
  </si>
  <si>
    <t>Ringitasud Huvikool, Kunstikool, Muusikakool, sügisest 2024 lisanduv tasu +5 eurot ring</t>
  </si>
  <si>
    <t>32200</t>
  </si>
  <si>
    <t>Ringitasud Huvikool, Kunstikool, Muusikakool</t>
  </si>
  <si>
    <t>29</t>
  </si>
  <si>
    <t>Viljandi Huvikool</t>
  </si>
  <si>
    <t>09510</t>
  </si>
  <si>
    <t>Noorte huviharidus ja huvitegevus</t>
  </si>
  <si>
    <t>kultuuri- ja vaba aja sisustamise kulud, sisaldas 2022 ületoodud summasid</t>
  </si>
  <si>
    <t>Õpetajate töötuskindlustus (hariduse toetusfond)</t>
  </si>
  <si>
    <t>50640</t>
  </si>
  <si>
    <t>Õpetajate sotsiaalmaks (hariduse toetusfondist)</t>
  </si>
  <si>
    <t>50630</t>
  </si>
  <si>
    <t>Õpetajate töötasu</t>
  </si>
  <si>
    <t>50020</t>
  </si>
  <si>
    <t>Huvikoolide laagrid</t>
  </si>
  <si>
    <t>32227</t>
  </si>
  <si>
    <t>09800</t>
  </si>
  <si>
    <t>Muu haridus, sh hariduse haldus</t>
  </si>
  <si>
    <t>Stipendiumid</t>
  </si>
  <si>
    <t>413402</t>
  </si>
  <si>
    <t>KU618</t>
  </si>
  <si>
    <t>Õpilasstipendium</t>
  </si>
  <si>
    <t>KU124</t>
  </si>
  <si>
    <t>Arengukava</t>
  </si>
  <si>
    <t>L1100</t>
  </si>
  <si>
    <t>Linnapea</t>
  </si>
  <si>
    <t>01600</t>
  </si>
  <si>
    <t>Muud üldised valitsussektori teenused</t>
  </si>
  <si>
    <t>KU142</t>
  </si>
  <si>
    <t>Eesti Linnade ja Valdade Liidu liikmemaks</t>
  </si>
  <si>
    <t>valitsussektorisse kuuluvatele sihtasutustele</t>
  </si>
  <si>
    <t>45203</t>
  </si>
  <si>
    <t>KU145</t>
  </si>
  <si>
    <t>Viljandimaa Omavalitsuste Liidu ühisürituste tasu</t>
  </si>
  <si>
    <t>KU141</t>
  </si>
  <si>
    <t>Viljandimaa Omavalitsuste Liidu liikmemaks</t>
  </si>
  <si>
    <t>Söögisaali töötaja  töötuskindlustusmakse</t>
  </si>
  <si>
    <t>14</t>
  </si>
  <si>
    <t>Viljandi Lasteaed Karlsson</t>
  </si>
  <si>
    <t>Söögisaali töötaja sotsiaalmaks</t>
  </si>
  <si>
    <t>Söögisaali töötaja töötasu</t>
  </si>
  <si>
    <t>Töötajate v.a. õpetajate töötuskindlustusmakse, 2 uue rühma  õpetaja abi töötasu</t>
  </si>
  <si>
    <t>Töötajate v.a. õpetajad sotsiaalmaks, 2 uue rühma  õpetaja abi töötasu</t>
  </si>
  <si>
    <t>Töötajate töötasu, 2 uue rühma  õpetaja abi töötasu</t>
  </si>
  <si>
    <t>Õpetajate töötuskindlustus, 2 uue rühma õpetajate töötasu</t>
  </si>
  <si>
    <t>Õpetajate sotsiaalmaks, 2 uue rühma õpetajate töötasu</t>
  </si>
  <si>
    <t>Õpetajate töötasu, 2 uue  rühma õpetajate töötasu</t>
  </si>
  <si>
    <t xml:space="preserve">Õpetajate töötuskindlustus, uus õpetaja magister </t>
  </si>
  <si>
    <t xml:space="preserve">Õpetajate sotsiaalmaks, uus õpetaja magister </t>
  </si>
  <si>
    <t>Õpetajate töötasu, uues õpetaja magister 1749-1575</t>
  </si>
  <si>
    <t>TOIDUAINED JA TOITLUSTUSTEENUSED</t>
  </si>
  <si>
    <t>5521</t>
  </si>
  <si>
    <t>Inventari hooldus</t>
  </si>
  <si>
    <t>55157</t>
  </si>
  <si>
    <t>Lasteaialaste toiduraha</t>
  </si>
  <si>
    <t>32202</t>
  </si>
  <si>
    <t>Lasteaia kohatasu</t>
  </si>
  <si>
    <t>32201</t>
  </si>
  <si>
    <t>Riigilõivukulu</t>
  </si>
  <si>
    <t>6014</t>
  </si>
  <si>
    <t>KU686</t>
  </si>
  <si>
    <t>Sotsiaalameti riigilõivud</t>
  </si>
  <si>
    <t>10702</t>
  </si>
  <si>
    <t>Muu sotsiaalsete riskirühmade kaitse</t>
  </si>
  <si>
    <t>Muud sotsiaalkulud</t>
  </si>
  <si>
    <t>55269</t>
  </si>
  <si>
    <t>KU68P</t>
  </si>
  <si>
    <t>Kulud sõjapõgenikele</t>
  </si>
  <si>
    <t>Ravikulud</t>
  </si>
  <si>
    <t>55263</t>
  </si>
  <si>
    <t>KU685</t>
  </si>
  <si>
    <t>Ravimid ja muud kulud (sh linna arst)</t>
  </si>
  <si>
    <t>KU690</t>
  </si>
  <si>
    <t>Riskirühmad</t>
  </si>
  <si>
    <t>KU724</t>
  </si>
  <si>
    <t>Varjupaigateenus</t>
  </si>
  <si>
    <t>Matusetoetus - tulud laekuvad alates 2024 tasandusfondi (ja tulumaksu) koosseisus, kulud liiguvad mittesihtraha alla</t>
  </si>
  <si>
    <t>KU66M</t>
  </si>
  <si>
    <t>Matusetoetus</t>
  </si>
  <si>
    <t>10402</t>
  </si>
  <si>
    <t>Muu perekondade ja laste sotsiaalne kaitse</t>
  </si>
  <si>
    <t>Puudega laste hoidmine</t>
  </si>
  <si>
    <t>55265</t>
  </si>
  <si>
    <t>KU667</t>
  </si>
  <si>
    <t>Tugipered, tugiisikud</t>
  </si>
  <si>
    <t>KU728</t>
  </si>
  <si>
    <t>Laste ja perede teenused</t>
  </si>
  <si>
    <t>KU68V</t>
  </si>
  <si>
    <t>Võlanõustamine</t>
  </si>
  <si>
    <t>KU671</t>
  </si>
  <si>
    <t>Viljandimaa Naiste Varjupaik MTÜ</t>
  </si>
  <si>
    <t>KU64H</t>
  </si>
  <si>
    <t>Täiskasvanute tugiisikuteenus</t>
  </si>
  <si>
    <t>Peretoetused</t>
  </si>
  <si>
    <t>4130</t>
  </si>
  <si>
    <t>KU665</t>
  </si>
  <si>
    <t>Sünnitoetus</t>
  </si>
  <si>
    <t>KU093</t>
  </si>
  <si>
    <t>Isikliku sõiduauto kasutamise hüvitised</t>
  </si>
  <si>
    <t>Veebipõhine tarkvara ja infosüsteem</t>
  </si>
  <si>
    <t>55147</t>
  </si>
  <si>
    <t>KU07R</t>
  </si>
  <si>
    <t>Rahandusameti tarkvara kulud</t>
  </si>
  <si>
    <t>L1210</t>
  </si>
  <si>
    <t>Rahandusameti juhataja</t>
  </si>
  <si>
    <t>KU07K</t>
  </si>
  <si>
    <t>Muude tugisüsteemide kulud</t>
  </si>
  <si>
    <t>KU073</t>
  </si>
  <si>
    <t>Pangateenuste kulud</t>
  </si>
  <si>
    <t>Juriidilised, auditeerimis- jms teenused</t>
  </si>
  <si>
    <t>55007</t>
  </si>
  <si>
    <t>KU07E</t>
  </si>
  <si>
    <t>E-arvete operaatori kulud</t>
  </si>
  <si>
    <t>Sotsiaalmaks töötasudelt ja toetustelt, ümberjagamine  2023 tasemeni</t>
  </si>
  <si>
    <t xml:space="preserve">Avaliku teenistuse ametnike töötasu,  ümberjagamine 2023 tasemeni </t>
  </si>
  <si>
    <t>KU225</t>
  </si>
  <si>
    <t>Planeeringute koostamine</t>
  </si>
  <si>
    <t>IKT KULUD</t>
  </si>
  <si>
    <t>5514</t>
  </si>
  <si>
    <t>KU163</t>
  </si>
  <si>
    <t>Registrite ja programmide kulud</t>
  </si>
  <si>
    <t>KU226</t>
  </si>
  <si>
    <t>Planeeringute avalikustamine</t>
  </si>
  <si>
    <t>KU161</t>
  </si>
  <si>
    <t>Mõõdistamine</t>
  </si>
  <si>
    <t>Lossivaremete ja teiste mälestiste konserveerimise kulude vähendamine</t>
  </si>
  <si>
    <t>KU206</t>
  </si>
  <si>
    <t>Lossivaremete ja teiste mälestiste konserveerimine</t>
  </si>
  <si>
    <t>13</t>
  </si>
  <si>
    <t>Viljandi Lasteaed Krõllipesa</t>
  </si>
  <si>
    <t>3000</t>
  </si>
  <si>
    <t>IKT kulud asutustes</t>
  </si>
  <si>
    <t>Telefonide ost</t>
  </si>
  <si>
    <t>55146</t>
  </si>
  <si>
    <t>Kulud andmesidele</t>
  </si>
  <si>
    <t>55144</t>
  </si>
  <si>
    <t>55142</t>
  </si>
  <si>
    <t>Kulud riist- ja tarkvara ostmiseks</t>
  </si>
  <si>
    <t>55141</t>
  </si>
  <si>
    <t>KU105</t>
  </si>
  <si>
    <t>Linna inventari hooldus</t>
  </si>
  <si>
    <t>L1171</t>
  </si>
  <si>
    <t>Asjaajamisteenistuse juht</t>
  </si>
  <si>
    <t>KU097</t>
  </si>
  <si>
    <t>Linna  büroomasinad, olmetehnoloogia</t>
  </si>
  <si>
    <t>KU07D</t>
  </si>
  <si>
    <t>Dokumendihaldussüsteemi kulud</t>
  </si>
  <si>
    <t>KU069</t>
  </si>
  <si>
    <t>Linna külaliste vastuvõtt</t>
  </si>
  <si>
    <t>KU068</t>
  </si>
  <si>
    <t>Linna postikulu</t>
  </si>
  <si>
    <t>KU066</t>
  </si>
  <si>
    <t>Linna paljundus- ja trükikulu</t>
  </si>
  <si>
    <t>KU064</t>
  </si>
  <si>
    <t>Linna trükitööd</t>
  </si>
  <si>
    <t>KU063</t>
  </si>
  <si>
    <t>Linna raamatud, ajakirjandus</t>
  </si>
  <si>
    <t>KU062</t>
  </si>
  <si>
    <t>Linna bürookulu</t>
  </si>
  <si>
    <t>Volikogu ruumide rendi kulude maha arvamine, üle viidud omavaheliste tehingute eelarvesse</t>
  </si>
  <si>
    <t>55118</t>
  </si>
  <si>
    <t>KU027</t>
  </si>
  <si>
    <t>Volikogu ruumide kulud</t>
  </si>
  <si>
    <t>01111</t>
  </si>
  <si>
    <t>Valla- ja linnavolikogu</t>
  </si>
  <si>
    <t>KU023</t>
  </si>
  <si>
    <t>Volikogu kuulutused</t>
  </si>
  <si>
    <t>KU021</t>
  </si>
  <si>
    <t>Volikogu külalised, lilled, vesi</t>
  </si>
  <si>
    <t>Täiendavad tulud, planeeritud on tseremooniatasu tõsta 50 eurot</t>
  </si>
  <si>
    <t>3229</t>
  </si>
  <si>
    <t>Laekumised üldvalitsemisasutuste majandustegevuses</t>
  </si>
  <si>
    <t>TU11A</t>
  </si>
  <si>
    <t>Tasu abielu piduliku sõlmimise eest</t>
  </si>
  <si>
    <t>L1170</t>
  </si>
  <si>
    <t>Linnasekretär</t>
  </si>
  <si>
    <t>Töötuskindlustusmakse, autojuhi võrra korrigeerimine</t>
  </si>
  <si>
    <t>Sotsiaalmaks töötasudelt ja toetustelt, autojuhi võrra korrigeerimine</t>
  </si>
  <si>
    <t>Töötajate töötasu, autojuhi võrra korrigeerimine</t>
  </si>
  <si>
    <t>KU548</t>
  </si>
  <si>
    <t>IKT kulud hallatavates asutustes</t>
  </si>
  <si>
    <t>L1160</t>
  </si>
  <si>
    <t>Infotehnoloogia teenistuse juht</t>
  </si>
  <si>
    <t>KU120</t>
  </si>
  <si>
    <t>IKT kulud linnavalitsuses</t>
  </si>
  <si>
    <t>KU067</t>
  </si>
  <si>
    <t>Linna sidekulu</t>
  </si>
  <si>
    <t>KU552</t>
  </si>
  <si>
    <t>Parimate õpilaste tunnustamine</t>
  </si>
  <si>
    <t>09609</t>
  </si>
  <si>
    <t>Muud hariduse abiteenused</t>
  </si>
  <si>
    <t>Haridusüritused Haridus-Kultuuriametis</t>
  </si>
  <si>
    <t>55246</t>
  </si>
  <si>
    <t>KU614</t>
  </si>
  <si>
    <t>Arendus- ja innovatsioonikulud</t>
  </si>
  <si>
    <t>KU584</t>
  </si>
  <si>
    <t>Maramaa olümpiaad</t>
  </si>
  <si>
    <t>KU553</t>
  </si>
  <si>
    <t>Aasta Õpetaja</t>
  </si>
  <si>
    <t>KU622</t>
  </si>
  <si>
    <t>Haridusvaldkonna tegevustoetused</t>
  </si>
  <si>
    <t>KU621</t>
  </si>
  <si>
    <t>Haridusvaldkonna projektitoetused</t>
  </si>
  <si>
    <t>KOMMUNIKATSIOONI-, KULTUURI- JA VABA  AJA SISUSTAMISE KULUD, sisaldas 2022 ületoodud raha (toetusfondi kasutamata jääk)</t>
  </si>
  <si>
    <t>KU42R</t>
  </si>
  <si>
    <t>Riigi poolt toetatav huvitegevus</t>
  </si>
  <si>
    <t>Huvihariduse teenus</t>
  </si>
  <si>
    <t>55255</t>
  </si>
  <si>
    <t>KU415</t>
  </si>
  <si>
    <t>Huviharidusteenuse eest tasumine</t>
  </si>
  <si>
    <t>Koolitusteenus teistele OV-le</t>
  </si>
  <si>
    <t>32208</t>
  </si>
  <si>
    <t>TU079</t>
  </si>
  <si>
    <t>Huvikooli teenus teistelt KOVidelt</t>
  </si>
  <si>
    <t>TU070</t>
  </si>
  <si>
    <t>Muusikakooli teenus teistelt KOVidelt</t>
  </si>
  <si>
    <t>TU064</t>
  </si>
  <si>
    <t>Kunstikooli teenus teistelt KOVidelt</t>
  </si>
  <si>
    <t>08202</t>
  </si>
  <si>
    <t>Rahvakultuur</t>
  </si>
  <si>
    <t>2023PR 00 Mobiilsete arvutiklasside rentimine (2x30 sülearvutit) viieks aastaks, aastane kulu 9600 EUR. Hakkavad asendama amortiseerunud HITSA projekti sülearvuteid. Hetkel on need mobiilsed arvutiklassid Jakobsoni koolis (30 tk) ja Kesklinna koolis (30 tk). Olemasolevad sülearvutid on aktiivselt laste kasutuses ning sülearvutid on väsinud (akud ei kesta, klaviatuurid kulunud ning katki ja pahatahtlikult rikutud pordid). Nende arvutite asendamine koolides on vajalik. Lisanduv osa</t>
  </si>
  <si>
    <t>10200</t>
  </si>
  <si>
    <t>Eakate sotsiaalhoolekandeasutused</t>
  </si>
  <si>
    <t>Õpetajate töötuskindlustus (hariduse toetusfond), sisaldas 2022 aastast ületoodud summat</t>
  </si>
  <si>
    <t>Õpetajate sotsiaalmaks (hariduse toetusfondist) sisaldas 2022. aastat ületoodud summat</t>
  </si>
  <si>
    <t>Õpetajate töötasu sisaldas 2022. aastat ületoodud summat</t>
  </si>
  <si>
    <t>Tööriietus</t>
  </si>
  <si>
    <t>55158</t>
  </si>
  <si>
    <t>Toitlustamiskulud</t>
  </si>
  <si>
    <t>5052</t>
  </si>
  <si>
    <t>20</t>
  </si>
  <si>
    <t>Viljandi Kaare Kool</t>
  </si>
  <si>
    <t>Töötajate v.a. õpetajate töötuskindlustusmakse, sisaldas 2022 aastast ületoodud summat</t>
  </si>
  <si>
    <t>Töötajate v.a. õpetajad sotsiaalmaks, sisaldas 2022 aastast ületoodud summat</t>
  </si>
  <si>
    <t>Töötajate töötasu,  sisaldas 2022 aastast ületoodud summat</t>
  </si>
  <si>
    <t>Koolitusteenused õppekava täitmiseks</t>
  </si>
  <si>
    <t>55248</t>
  </si>
  <si>
    <t>Üldhariduskoolides pakutavate huviringide ringitasud (va rahvakultuur)</t>
  </si>
  <si>
    <t>KU557</t>
  </si>
  <si>
    <t>Kooliteenuse eest tasumine</t>
  </si>
  <si>
    <t>KU550</t>
  </si>
  <si>
    <t>Kooliminekutoetus</t>
  </si>
  <si>
    <t>TU020</t>
  </si>
  <si>
    <t>Haridusteenus teistelt KOVidelt</t>
  </si>
  <si>
    <t>Tartu 2024 liikmemaks 2024. aastal vastavalt eelarvestrateegiale</t>
  </si>
  <si>
    <t>KU48L</t>
  </si>
  <si>
    <t>Tartu 2024 liikmemaks</t>
  </si>
  <si>
    <t>08600</t>
  </si>
  <si>
    <t>Muu vaba aeg, kultuur, religioon, sh haldus</t>
  </si>
  <si>
    <t>KU480</t>
  </si>
  <si>
    <t>Kultuurivaldkonna reserv</t>
  </si>
  <si>
    <t>KU433</t>
  </si>
  <si>
    <t>Laulu- ja tantsupeol osalemine</t>
  </si>
  <si>
    <t>KU48R</t>
  </si>
  <si>
    <t>Tartu 2024 üritused ja reserv</t>
  </si>
  <si>
    <t>KU493</t>
  </si>
  <si>
    <t>Loomestipendium</t>
  </si>
  <si>
    <t>KU492</t>
  </si>
  <si>
    <t>Aasta noore preemia</t>
  </si>
  <si>
    <t>KU491</t>
  </si>
  <si>
    <t>Teatripreemia</t>
  </si>
  <si>
    <t>KU490</t>
  </si>
  <si>
    <t>Aastapreemia</t>
  </si>
  <si>
    <t>KU488</t>
  </si>
  <si>
    <t>Elutöö preemia</t>
  </si>
  <si>
    <t>KU487</t>
  </si>
  <si>
    <t>Kultuuri- ja spordipreemia</t>
  </si>
  <si>
    <t>Discgolfaritele makstav niitmistoetus (seoses Linnahoolduse eelarve vähendamisega)</t>
  </si>
  <si>
    <t>KU413</t>
  </si>
  <si>
    <t>Spordireserv</t>
  </si>
  <si>
    <t>KU384</t>
  </si>
  <si>
    <t>Rahvaspordi üritused</t>
  </si>
  <si>
    <t>KU39S</t>
  </si>
  <si>
    <t>Saavutussportlaste tunnustamine</t>
  </si>
  <si>
    <t>KU39P</t>
  </si>
  <si>
    <t>Spordivaldkonna projektitoetused</t>
  </si>
  <si>
    <t>KU396</t>
  </si>
  <si>
    <t>Spordivaldkonna tegevustoetused</t>
  </si>
  <si>
    <t>KU376</t>
  </si>
  <si>
    <t>Viljandi Jäähall SA</t>
  </si>
  <si>
    <t>KU352</t>
  </si>
  <si>
    <t>Spordistipendiumid</t>
  </si>
  <si>
    <t>Spordikooli teenus teistele OV-le</t>
  </si>
  <si>
    <t>32226</t>
  </si>
  <si>
    <t>TU080</t>
  </si>
  <si>
    <t>Spordikooli teenus teistelt KOVidelt</t>
  </si>
  <si>
    <t>59</t>
  </si>
  <si>
    <t>SAKALA KESKUS - Lauluväljak</t>
  </si>
  <si>
    <t>58</t>
  </si>
  <si>
    <t>Viljandi Spordikeskus</t>
  </si>
  <si>
    <t>9624</t>
  </si>
  <si>
    <t>KVHA  Riia 93C Aerutamisbaas</t>
  </si>
  <si>
    <t>54</t>
  </si>
  <si>
    <t>SAKALA KESKUS - Kultuuritöö</t>
  </si>
  <si>
    <t>08109</t>
  </si>
  <si>
    <t>Vaba aja üritused</t>
  </si>
  <si>
    <t>49</t>
  </si>
  <si>
    <t>Viljandi Paalalinna Kool</t>
  </si>
  <si>
    <t>48</t>
  </si>
  <si>
    <t>Viljandi Kesklinna Kool</t>
  </si>
  <si>
    <t>09601</t>
  </si>
  <si>
    <t>Koolitoit</t>
  </si>
  <si>
    <t>42</t>
  </si>
  <si>
    <t>Viljandi Päevakeskus</t>
  </si>
  <si>
    <t>Toiduraha</t>
  </si>
  <si>
    <t>32244</t>
  </si>
  <si>
    <t>Tugispetsialisti töötuskindlustus toetusfondist</t>
  </si>
  <si>
    <t>50647</t>
  </si>
  <si>
    <t>Tugispetsialisti sotsmaks toetusfondist</t>
  </si>
  <si>
    <t>50637</t>
  </si>
  <si>
    <t>Tugispetsialisti töötasu</t>
  </si>
  <si>
    <t>50027</t>
  </si>
  <si>
    <t>30</t>
  </si>
  <si>
    <t>Viljandi Täiskasvanute Gümnaasium</t>
  </si>
  <si>
    <t>28</t>
  </si>
  <si>
    <t>Viljandi Muusikakool</t>
  </si>
  <si>
    <t>kultuuri- ja vaba aja sisustamise kulud, sisaldas 2022 aastast ületoodud summat</t>
  </si>
  <si>
    <t>Inventari rent</t>
  </si>
  <si>
    <t>55154</t>
  </si>
  <si>
    <t>27</t>
  </si>
  <si>
    <t>Viljandi Kunstikool</t>
  </si>
  <si>
    <t>Ringitasu, sügisest 2024 lisanduv tasu +5 eurot ring</t>
  </si>
  <si>
    <t>32221</t>
  </si>
  <si>
    <t>Ringitasu</t>
  </si>
  <si>
    <t>kultuuri- ja vaba aja sisustamise kulud, sisaldas 2022  ületoodud summat</t>
  </si>
  <si>
    <t>55134</t>
  </si>
  <si>
    <t>Muud tulud spordi- ja puhkealasest tegevusest</t>
  </si>
  <si>
    <t>32229</t>
  </si>
  <si>
    <t>Kulud riist- ja tarkvara rendile, sisaldas 2022 ületoodud summat</t>
  </si>
  <si>
    <t>16</t>
  </si>
  <si>
    <t>Viljandi Kesklinna Lasteaed</t>
  </si>
  <si>
    <t>Õpetajate töötuskindlustus (hariduse toetusfond), sisaldas 2022 ületoodud raha</t>
  </si>
  <si>
    <t>Õpetajate sotsiaalmaks (hariduse toetusfondist), sisaldas 2022 ületoodud raha</t>
  </si>
  <si>
    <t>Õpetajate töötasu, sisaldas 2022 ületoodud raha</t>
  </si>
  <si>
    <t>Riskianalüüs</t>
  </si>
  <si>
    <t>55224</t>
  </si>
  <si>
    <t xml:space="preserve">Töötajate v.a. õpetajate töötuskindlustusmakse, 2023 hinnatõusu arvelt </t>
  </si>
  <si>
    <t>44</t>
  </si>
  <si>
    <t>Viljandi Hoolekandekeskus</t>
  </si>
  <si>
    <t xml:space="preserve">Töötajate v.a. õpetajad sotsiaalmaks, 2023 hinnatõusu arvelt </t>
  </si>
  <si>
    <t xml:space="preserve">Töötajate töötasu, 2023 hinnatõusu arvelt </t>
  </si>
  <si>
    <t>Laekumised hoolduskulude katteks, täiendav osa 2023 hinnatõusust</t>
  </si>
  <si>
    <t>32241</t>
  </si>
  <si>
    <t>Laekumised hoolduskulude katteks</t>
  </si>
  <si>
    <t>Töötajate töötasu, üle toodud TVL-lt</t>
  </si>
  <si>
    <t>Töövõtulepingu alusel, üle viidud palgaks</t>
  </si>
  <si>
    <t>Muud mitmesugused majanduskulud</t>
  </si>
  <si>
    <t>55409</t>
  </si>
  <si>
    <t>Meditsiiniline teenindamine</t>
  </si>
  <si>
    <t>55225</t>
  </si>
  <si>
    <t>Muud tulud sotsiaalabialasest tegevusest</t>
  </si>
  <si>
    <t>32249</t>
  </si>
  <si>
    <t>Üür</t>
  </si>
  <si>
    <t>32248</t>
  </si>
  <si>
    <t>Ravimid</t>
  </si>
  <si>
    <t>32247</t>
  </si>
  <si>
    <t>Laekumine Sotsiaalmajale</t>
  </si>
  <si>
    <t>32242</t>
  </si>
  <si>
    <t>KU560</t>
  </si>
  <si>
    <t>Koolitoit Sotsiaalametilt</t>
  </si>
  <si>
    <t>05400</t>
  </si>
  <si>
    <t>Bioloogilise mitmekesisuse ja maastiku kaitse</t>
  </si>
  <si>
    <t>KU298</t>
  </si>
  <si>
    <t>Keskkonnauuringud ja eelhinnangud</t>
  </si>
  <si>
    <t>KU279</t>
  </si>
  <si>
    <t>Puude kujunduslõikus</t>
  </si>
  <si>
    <t>KU268</t>
  </si>
  <si>
    <t>Viljandi maastikukaitseala</t>
  </si>
  <si>
    <t>9636</t>
  </si>
  <si>
    <t>KVHA  Kaalu 9 Saun</t>
  </si>
  <si>
    <t>15</t>
  </si>
  <si>
    <t>Viljandi Lasteaed Männimäe</t>
  </si>
  <si>
    <t>9628</t>
  </si>
  <si>
    <t>KVHA  Tehnika 12 Kesklinna Lasteaed</t>
  </si>
  <si>
    <t>Kulud jooksvale remondile, üle toodud investeerimistegevusest</t>
  </si>
  <si>
    <t>Kulud jooksvale remondile, toodud  investeeringutest üle põhitegevuseks</t>
  </si>
  <si>
    <t>9607</t>
  </si>
  <si>
    <t>KVHA  Kesk-Kaare 17 Kaare Kool</t>
  </si>
  <si>
    <t>9653</t>
  </si>
  <si>
    <t>KVHA  Vikerkaare 2 Huvikool Motoring</t>
  </si>
  <si>
    <t>MITMESUGUSED MAJANDUSKULUD</t>
  </si>
  <si>
    <t>5540</t>
  </si>
  <si>
    <t>2586</t>
  </si>
  <si>
    <t>Kohustiste tasumine</t>
  </si>
  <si>
    <t>5</t>
  </si>
  <si>
    <t>Finantseerimistegevus</t>
  </si>
  <si>
    <t>01700</t>
  </si>
  <si>
    <t>Valitsussektori võla teenindamine</t>
  </si>
  <si>
    <t>6502</t>
  </si>
  <si>
    <t>Intressi- ja viivisekulud kapitaliliisingult</t>
  </si>
  <si>
    <t>9658</t>
  </si>
  <si>
    <t>KVHA Tallinna 2 - Perepesa</t>
  </si>
  <si>
    <t xml:space="preserve">Kohustiste tasumine, 2024 summa </t>
  </si>
  <si>
    <t>FT048</t>
  </si>
  <si>
    <t>Kapitalirendi tagasimakse</t>
  </si>
  <si>
    <t>Kohustiste tasumine, vara väljaost</t>
  </si>
  <si>
    <t>Intressi- ja viivisekulud kapitaliliisingult, 2024 summa</t>
  </si>
  <si>
    <t>KU14M</t>
  </si>
  <si>
    <t>Sõidukite intressikulud</t>
  </si>
  <si>
    <t xml:space="preserve">Kõrgema intressikulu tõttu on intressi summa suurem </t>
  </si>
  <si>
    <t>Kohustiste tasumine, vana summa eemaldamine</t>
  </si>
  <si>
    <t>Intressi- ja viivisekulud kapitaliliisingult, vana summa eemaldamine</t>
  </si>
  <si>
    <t>9629</t>
  </si>
  <si>
    <t>KVHA  Uueveski 1 Kesklinna Kool</t>
  </si>
  <si>
    <t>9630</t>
  </si>
  <si>
    <t>KVHA  Uus 26A Kesklinna Kool garaaž</t>
  </si>
  <si>
    <t>9647</t>
  </si>
  <si>
    <t>KVHA  Uueveski 1_1 Keeltemaja</t>
  </si>
  <si>
    <t>9626</t>
  </si>
  <si>
    <t>KVHA  Tallinna 5 Sakala Keskus</t>
  </si>
  <si>
    <t>9634</t>
  </si>
  <si>
    <t>KVHA  Pikk 8 Kondase Keskus</t>
  </si>
  <si>
    <t>9617</t>
  </si>
  <si>
    <t>KVHA  Ranna 1 Staadion</t>
  </si>
  <si>
    <t>9620</t>
  </si>
  <si>
    <t>KVHA  Ranna 13 Sõudeelling</t>
  </si>
  <si>
    <t>9625</t>
  </si>
  <si>
    <t>KVHA  Suur-Kaare 33A Spordihall</t>
  </si>
  <si>
    <t>Avaliku WC teenuse pakkumiseks seoses Vabaduse plats 2 avaliku WC sulgemisega 2024. aastal</t>
  </si>
  <si>
    <t>9631</t>
  </si>
  <si>
    <t>KVHA  Vaksali 4 Spordihoone uus osa</t>
  </si>
  <si>
    <t>9638</t>
  </si>
  <si>
    <t>KVHA  Uueveski 1 Kesklinna Kooli võimla</t>
  </si>
  <si>
    <t>9502</t>
  </si>
  <si>
    <t>KVHA  Talli 2 Lauluväljak</t>
  </si>
  <si>
    <t>55127</t>
  </si>
  <si>
    <t>55125</t>
  </si>
  <si>
    <t>55123</t>
  </si>
  <si>
    <t>55122</t>
  </si>
  <si>
    <t>Intressi- ja viivisekulud kapitaliliisingult,  2024 intressikulud</t>
  </si>
  <si>
    <t>Kohustiste tasumine, graafikujärgne tasumine</t>
  </si>
  <si>
    <t>Kohustiste tasumine, vara väljaost  2914,17 eur +11518 eur</t>
  </si>
  <si>
    <t>9209</t>
  </si>
  <si>
    <t>KVHA  Musta tee 30 Linnahooldus</t>
  </si>
  <si>
    <t>Prügivedu</t>
  </si>
  <si>
    <t>551141</t>
  </si>
  <si>
    <t>06300</t>
  </si>
  <si>
    <t>Veevarustus</t>
  </si>
  <si>
    <t>08103</t>
  </si>
  <si>
    <t>Puhkepargid ja -baasid</t>
  </si>
  <si>
    <t>94</t>
  </si>
  <si>
    <t>SAKALA KESKUS - Vana Veetorn</t>
  </si>
  <si>
    <t>9610</t>
  </si>
  <si>
    <t>KVHA  Laidoneri 5C Vana Veetorn</t>
  </si>
  <si>
    <t>KU221</t>
  </si>
  <si>
    <t>Projektide kaasfinantseerimine</t>
  </si>
  <si>
    <t>KU21K</t>
  </si>
  <si>
    <t>Vastuvõttude kulud</t>
  </si>
  <si>
    <t>KU43P</t>
  </si>
  <si>
    <t>Noorsootöö projektitoetused</t>
  </si>
  <si>
    <t>Küttekulude kokkuhoid 2024</t>
  </si>
  <si>
    <t>KU23R</t>
  </si>
  <si>
    <t>Haldusameti kulude reserv</t>
  </si>
  <si>
    <t>9639</t>
  </si>
  <si>
    <t>KVHA kulu liik 5511 kulude reserv</t>
  </si>
  <si>
    <t>INVENTARI KULUD, v.a IKT</t>
  </si>
  <si>
    <t>5515</t>
  </si>
  <si>
    <t>KU23Y</t>
  </si>
  <si>
    <t>KVHA Üldkulud</t>
  </si>
  <si>
    <t>04900</t>
  </si>
  <si>
    <t>Muu majandus (sh majanduse haldus)</t>
  </si>
  <si>
    <t>9640</t>
  </si>
  <si>
    <t>KVHA  Üldkulud</t>
  </si>
  <si>
    <t>KU242</t>
  </si>
  <si>
    <t>Linna vara kindlustus</t>
  </si>
  <si>
    <t>KU234</t>
  </si>
  <si>
    <t>Kinnisvara haldamise majandamiskulud</t>
  </si>
  <si>
    <t>9621</t>
  </si>
  <si>
    <t>KVHA  Riia 30 Lasteaed Krõllipesa</t>
  </si>
  <si>
    <t>Kohustiste tasumine, auto väljaost</t>
  </si>
  <si>
    <t>Kohustiste tasumine, 2024 summa</t>
  </si>
  <si>
    <t>Kultuuriüritused Haridus-Kultuuriametis</t>
  </si>
  <si>
    <t>55252</t>
  </si>
  <si>
    <t>KU482</t>
  </si>
  <si>
    <t>Kultuurivaldkonna tähtpäevade kulu</t>
  </si>
  <si>
    <t>KU49P</t>
  </si>
  <si>
    <t>Kultuurivaldkonna projektitoetused</t>
  </si>
  <si>
    <t>KU494</t>
  </si>
  <si>
    <t>Kultuurivaldkonna tegevustoetused</t>
  </si>
  <si>
    <t>valitsussektorisse kuuluvatele avalik-õiguslikele</t>
  </si>
  <si>
    <t>450002</t>
  </si>
  <si>
    <t>KU49U</t>
  </si>
  <si>
    <t>UNESCO võrgustiku arendus(TÜVKA)</t>
  </si>
  <si>
    <t>KU49L</t>
  </si>
  <si>
    <t>Loovettevõtluse inkubatsiooniprogramm (TÜVKA)</t>
  </si>
  <si>
    <t>Kutsekoolide õpilaste stipendiumi eelarve vähendamine</t>
  </si>
  <si>
    <t>4134</t>
  </si>
  <si>
    <t>Õppetoetused</t>
  </si>
  <si>
    <t>KU563</t>
  </si>
  <si>
    <t>Linna stipendium kutseõppeks</t>
  </si>
  <si>
    <t>09300</t>
  </si>
  <si>
    <t>Kutseharidus (2018 muudatus)</t>
  </si>
  <si>
    <t>Kõrghariduse nimelise stipendiumi vähendamine (välja andmine üle aasta)</t>
  </si>
  <si>
    <t>KU564</t>
  </si>
  <si>
    <t>Linna stipendium kõrgkoolis õppimiseks</t>
  </si>
  <si>
    <t>09400</t>
  </si>
  <si>
    <t>Kolmanda taseme haridus</t>
  </si>
  <si>
    <t>Hoiatustrahvid</t>
  </si>
  <si>
    <t>38805</t>
  </si>
  <si>
    <t>Hoiatustrahv liiklusseaduse alusel</t>
  </si>
  <si>
    <t>TU279</t>
  </si>
  <si>
    <t>00000</t>
  </si>
  <si>
    <t>Tegevusalata</t>
  </si>
  <si>
    <t>Töövõtulepingu alusel füüsilistele isikutele makstud tasud</t>
  </si>
  <si>
    <t>KU031</t>
  </si>
  <si>
    <t>Valimiste töötasu ja maksud</t>
  </si>
  <si>
    <t>KU08K</t>
  </si>
  <si>
    <t>Linnavalitsuse hoonete muud majandamiskulud</t>
  </si>
  <si>
    <t>9259</t>
  </si>
  <si>
    <t>KVHA Jakobsoni 3a</t>
  </si>
  <si>
    <t>Ruumide sisustuse eelarve vähendamine</t>
  </si>
  <si>
    <t>KU096</t>
  </si>
  <si>
    <t>Linna ruumide sisustus, mööbel</t>
  </si>
  <si>
    <t>9609</t>
  </si>
  <si>
    <t>KVHA  Laidoneri Plats 5/5A  LV</t>
  </si>
  <si>
    <t>KU086</t>
  </si>
  <si>
    <t>Linna ruumide ja territooriumi korrashoid</t>
  </si>
  <si>
    <t>KU087</t>
  </si>
  <si>
    <t>Linna valvekulu</t>
  </si>
  <si>
    <t>KU085</t>
  </si>
  <si>
    <t>Linna vee ja kanali kulu</t>
  </si>
  <si>
    <t>KU084</t>
  </si>
  <si>
    <t>Linna elektrikulu</t>
  </si>
  <si>
    <t>KU083</t>
  </si>
  <si>
    <t>Linna küttekulu</t>
  </si>
  <si>
    <t>9611</t>
  </si>
  <si>
    <t>KVHA  Linnu 2 LV Raekoda</t>
  </si>
  <si>
    <t>KU088</t>
  </si>
  <si>
    <t>Linna jooksev remont</t>
  </si>
  <si>
    <t>Tänavate rekonstrueerimise kulude täiendav vähendamine</t>
  </si>
  <si>
    <t>KU174</t>
  </si>
  <si>
    <t>Tänavate rekonstrueerimine</t>
  </si>
  <si>
    <t>04510</t>
  </si>
  <si>
    <t>Maanteetransport</t>
  </si>
  <si>
    <t>Kõnniteede rekonstrueerimine - EA strateegias ette nähtud +50 000 jääb 2024. aastal ära</t>
  </si>
  <si>
    <t>KU19T</t>
  </si>
  <si>
    <t>Kõnniteede rekonstrueerimine</t>
  </si>
  <si>
    <t>Tänavakatete taastusremondi eelarve vähendamine</t>
  </si>
  <si>
    <t>KU175</t>
  </si>
  <si>
    <t>Tänavakatete taastusremont</t>
  </si>
  <si>
    <t>Teede remondi reservi vähendamine</t>
  </si>
  <si>
    <t>KU172</t>
  </si>
  <si>
    <t>Teede remont reserv</t>
  </si>
  <si>
    <t>Tänavate rekonstrueerimise kulude vähendamine vastavalt EA strateegiale</t>
  </si>
  <si>
    <t>KU203</t>
  </si>
  <si>
    <t>Liikluskorralduse muud kulud</t>
  </si>
  <si>
    <t>KU201</t>
  </si>
  <si>
    <t>Liikluskorralduse lepinguline hooldus</t>
  </si>
  <si>
    <t>Teede ja tänavate sulgemise maks</t>
  </si>
  <si>
    <t>3045</t>
  </si>
  <si>
    <t>TU005</t>
  </si>
  <si>
    <t>KU17B</t>
  </si>
  <si>
    <t>Bussitranspordikulud</t>
  </si>
  <si>
    <t>04512</t>
  </si>
  <si>
    <t>Ühistranspordi korraldus</t>
  </si>
  <si>
    <t>valitsussektorisisesed toetused</t>
  </si>
  <si>
    <t>4520</t>
  </si>
  <si>
    <t>Jäätmevaldkonna kulude reservi vähendamine</t>
  </si>
  <si>
    <t>KU296</t>
  </si>
  <si>
    <t>Jäätmevaldkonna kulude reserv</t>
  </si>
  <si>
    <t>05100</t>
  </si>
  <si>
    <t>Jäätmekäitlus</t>
  </si>
  <si>
    <t>Jäätmemajanduse eelarve vähendamine</t>
  </si>
  <si>
    <t>KU289</t>
  </si>
  <si>
    <t>Pärimusmuusikafestivali täiendav jäätmemajandus</t>
  </si>
  <si>
    <t>KU257</t>
  </si>
  <si>
    <t>Jäätmejaama kaasajastamine, Jäätmehoolduse korraldamine</t>
  </si>
  <si>
    <t>KU254</t>
  </si>
  <si>
    <t>Avalikud WC'd</t>
  </si>
  <si>
    <t>9322</t>
  </si>
  <si>
    <t>KVHA  Väiketuru 1 WC</t>
  </si>
  <si>
    <t>5511</t>
  </si>
  <si>
    <t>9644</t>
  </si>
  <si>
    <t>KVHA Viljandi järve ranna WC</t>
  </si>
  <si>
    <t>KU265</t>
  </si>
  <si>
    <t>Sadevete kanalisatsiooni hooldus</t>
  </si>
  <si>
    <t>05200</t>
  </si>
  <si>
    <t>Heitveekäitlus</t>
  </si>
  <si>
    <t>KU264</t>
  </si>
  <si>
    <t>Tuletõrje hüdrantide hooldus</t>
  </si>
  <si>
    <t>Avalike veevõtupunktide rajamine - KIK toetus</t>
  </si>
  <si>
    <t>KU301</t>
  </si>
  <si>
    <t>Veemajandusprojekt</t>
  </si>
  <si>
    <t>Tänavavalgustuse rekonstrueerimise kulude vähendamine vastavalt Veevärgiga sõlmitud kokkuleppele</t>
  </si>
  <si>
    <t>4502</t>
  </si>
  <si>
    <t>Sihtotstarbelised eraldised põhivara soetamiseks</t>
  </si>
  <si>
    <t>KU307</t>
  </si>
  <si>
    <t>Tänavavalgustuse rekonstrueerimine</t>
  </si>
  <si>
    <t>06400</t>
  </si>
  <si>
    <t>Tänavavalgustus</t>
  </si>
  <si>
    <t>Tänavalgustuse elektrikulu vähendamine</t>
  </si>
  <si>
    <t>KU308</t>
  </si>
  <si>
    <t>Tänavavalgustuse elekter</t>
  </si>
  <si>
    <t>Tänavavalgustuse rekonstrueerimise kulude korrigeerimine vastavalt strateegiale</t>
  </si>
  <si>
    <t>KU306</t>
  </si>
  <si>
    <t>Tänavavalgustuse korrashoid</t>
  </si>
  <si>
    <t>Korteriühistutele antava toetuse suurendamine +40 000 vastavalt EA strateegiale jääb ära</t>
  </si>
  <si>
    <t>KU292</t>
  </si>
  <si>
    <t>Korteriühistute toetamine - Õue ja haljasalad korda</t>
  </si>
  <si>
    <t>Mänguväljakute eelarve vähendamine</t>
  </si>
  <si>
    <t>KU336</t>
  </si>
  <si>
    <t>Mänguväljakud ja välijõusaalid</t>
  </si>
  <si>
    <t>Loomade varjupaiga ehituse omafinantseering</t>
  </si>
  <si>
    <t>KU321</t>
  </si>
  <si>
    <t>Lemmikloomade varjupaik</t>
  </si>
  <si>
    <t>Korteriühistute toetamine</t>
  </si>
  <si>
    <t>KU310</t>
  </si>
  <si>
    <t>Linna üüripindade kulud</t>
  </si>
  <si>
    <t>Paala viilhalli rekonstrueerimine omaosalus</t>
  </si>
  <si>
    <t>Huvikooli hoone remont</t>
  </si>
  <si>
    <t>KU78R</t>
  </si>
  <si>
    <t>Laekumised muude majandusküsimustega tegelevate as</t>
  </si>
  <si>
    <t>3232</t>
  </si>
  <si>
    <t>TU118</t>
  </si>
  <si>
    <t>Tasud arhitektuuriameti toimingute eest</t>
  </si>
  <si>
    <t>Riigilõiv projekteerimistingimuste eest</t>
  </si>
  <si>
    <t>3206</t>
  </si>
  <si>
    <t>TU016</t>
  </si>
  <si>
    <t>Riigilõiv kasutuslubade eest</t>
  </si>
  <si>
    <t>3203</t>
  </si>
  <si>
    <t>TU013</t>
  </si>
  <si>
    <t>Riigilõiv ehituslubade eest</t>
  </si>
  <si>
    <t>3202</t>
  </si>
  <si>
    <t>TU012</t>
  </si>
  <si>
    <t>Reklaamimaks</t>
  </si>
  <si>
    <t>3044</t>
  </si>
  <si>
    <t>TU004</t>
  </si>
  <si>
    <t>Likviidsete vahendite muutus</t>
  </si>
  <si>
    <t>1001</t>
  </si>
  <si>
    <t>7</t>
  </si>
  <si>
    <t>FT020</t>
  </si>
  <si>
    <t>Aastavahetuse jääk</t>
  </si>
  <si>
    <t>Füüsilise isiku tulumaks - täiendav prognoos</t>
  </si>
  <si>
    <t>Füüsilise isiku tulumaks</t>
  </si>
  <si>
    <t>TU001</t>
  </si>
  <si>
    <t>Tulumaks</t>
  </si>
  <si>
    <t>Füüsilise isiku tulumaksu prognoosi täpsustamine - laekumine pensionitulult</t>
  </si>
  <si>
    <t>Maamaksu prognoosi täpsustamine</t>
  </si>
  <si>
    <t>3030</t>
  </si>
  <si>
    <t>Maamaks</t>
  </si>
  <si>
    <t>TU002</t>
  </si>
  <si>
    <t>Füüsilise isiku tulumaksu prognoosi täpsustamine - laekumine muudelt tuludelt</t>
  </si>
  <si>
    <t>Kohustiste tasumise vähendamine</t>
  </si>
  <si>
    <t>FT046</t>
  </si>
  <si>
    <t>Laenude tagasimaksed</t>
  </si>
  <si>
    <t>Kohustiste võtmine</t>
  </si>
  <si>
    <t>2585</t>
  </si>
  <si>
    <t>FT025</t>
  </si>
  <si>
    <t>Laenu võtmine</t>
  </si>
  <si>
    <t>Intressikulude vähendamine</t>
  </si>
  <si>
    <t>65018</t>
  </si>
  <si>
    <t>Muudelt residentidelt võetud laenudelt</t>
  </si>
  <si>
    <t>KU14S</t>
  </si>
  <si>
    <t>Intressikulud laenudelt</t>
  </si>
  <si>
    <t>Finantstulud, summa suurendamine - intressimäärad on tõusnud</t>
  </si>
  <si>
    <t>655</t>
  </si>
  <si>
    <t>Finantstulud</t>
  </si>
  <si>
    <t>3</t>
  </si>
  <si>
    <t>Investeerimistegevuse tulud</t>
  </si>
  <si>
    <t>TU272</t>
  </si>
  <si>
    <t>Intressitulu pangast</t>
  </si>
  <si>
    <t>Tasandusfond lõige 1, tulubaasi muudatustest tulenev suurenemine</t>
  </si>
  <si>
    <t>35200</t>
  </si>
  <si>
    <t>Tasandusfond lõige 1</t>
  </si>
  <si>
    <t>TU201</t>
  </si>
  <si>
    <t>Tasandusfondi toetus</t>
  </si>
  <si>
    <t>01800</t>
  </si>
  <si>
    <t>Üldiseloomuga ülekanded valitsussektoris</t>
  </si>
  <si>
    <t>Tasandusfond lõige 1, 2023 tasemele</t>
  </si>
  <si>
    <t>KU619</t>
  </si>
  <si>
    <t>Vähekindlustatud perede üliõpilaste toetus</t>
  </si>
  <si>
    <t>KU627</t>
  </si>
  <si>
    <t>Tasuline hooldus puuetega inimestele</t>
  </si>
  <si>
    <t>10120</t>
  </si>
  <si>
    <t>Puuetega inimeste sotsiaalhoolekandeasutused</t>
  </si>
  <si>
    <t>Üldhooldusteenus - tulud laekuvad alates 2024 tasandusfondi (ja tulumaksu) koosseisus, kulud liiguvad mittesihtraha alla</t>
  </si>
  <si>
    <t>KU651</t>
  </si>
  <si>
    <t>Tasuline hooldus</t>
  </si>
  <si>
    <t>KU657</t>
  </si>
  <si>
    <t>Eakate päev</t>
  </si>
  <si>
    <t>10201</t>
  </si>
  <si>
    <t>Muu eakate sotsiaalne kaitse</t>
  </si>
  <si>
    <t>Asendus- ja järelhooldus - tulud laekuvad alates 2024 tasandusfondi (ja tulumaksu) koosseisus, kulud liiguvad mittesihtraha alla</t>
  </si>
  <si>
    <t>KU66H</t>
  </si>
  <si>
    <t>Asendushooldusteenus</t>
  </si>
  <si>
    <t>10400</t>
  </si>
  <si>
    <t>Asendus- ja järelhooldus (2018 muudatus)</t>
  </si>
  <si>
    <t>KU66J</t>
  </si>
  <si>
    <t>Järelhooldusteenus</t>
  </si>
  <si>
    <t>KU660</t>
  </si>
  <si>
    <t>Lasteturvakodu</t>
  </si>
  <si>
    <t>Reservfond</t>
  </si>
  <si>
    <t>6080</t>
  </si>
  <si>
    <t>RRE</t>
  </si>
  <si>
    <t>Reservfondi eelarve</t>
  </si>
  <si>
    <t>L1230</t>
  </si>
  <si>
    <t>Viljandi Linnavalitsus reservfond</t>
  </si>
  <si>
    <t>01114</t>
  </si>
  <si>
    <t>Kohaliku omavalitsuse üksuse reservfond</t>
  </si>
  <si>
    <t>9601</t>
  </si>
  <si>
    <t>KVHA  Jakobsoni 16 Muusikakool</t>
  </si>
  <si>
    <t>9602</t>
  </si>
  <si>
    <t>KVHA  Jakobsoni 42/42A  Kesklinna Kool</t>
  </si>
  <si>
    <t>9604</t>
  </si>
  <si>
    <t>KVHA  Jakobsoni 47C  Huvikool</t>
  </si>
  <si>
    <t>9660</t>
  </si>
  <si>
    <t>KVHA  Lastekodu 6 Viiratsi</t>
  </si>
  <si>
    <t>55114</t>
  </si>
  <si>
    <t>9217</t>
  </si>
  <si>
    <t>KVHA  Leola 18 garaazid</t>
  </si>
  <si>
    <t>9800</t>
  </si>
  <si>
    <t>KVHA Männimäe jalgpallihall</t>
  </si>
  <si>
    <t>9605</t>
  </si>
  <si>
    <t>KVHA  Jakobsoni 51  Kesklinna Kool</t>
  </si>
  <si>
    <t>9651</t>
  </si>
  <si>
    <t>KVHA Posti 11 Kunstikool</t>
  </si>
  <si>
    <t>9606</t>
  </si>
  <si>
    <t>KVHA  Kagu 9 Lasteaed Krõllipesa</t>
  </si>
  <si>
    <t>9608</t>
  </si>
  <si>
    <t>KVHA  Kesk-Kaare 19 Lasteaed Karlsson</t>
  </si>
  <si>
    <t>Linnavalitsuse 5 liikme töötasu vähendamine -20%</t>
  </si>
  <si>
    <t>KU054</t>
  </si>
  <si>
    <t>Linnapea ja LV liikmete töötasu</t>
  </si>
  <si>
    <t>50001</t>
  </si>
  <si>
    <t>Valitavate ametnike töötasu</t>
  </si>
  <si>
    <t>KU053</t>
  </si>
  <si>
    <t>Linna ajutiste lepinguliste töötajate töötasu</t>
  </si>
  <si>
    <t>KU052</t>
  </si>
  <si>
    <t>Linna töötajate toetused</t>
  </si>
  <si>
    <t>KU059</t>
  </si>
  <si>
    <t>Erisoodustused</t>
  </si>
  <si>
    <t>Muud toetused</t>
  </si>
  <si>
    <t>50023</t>
  </si>
  <si>
    <t>KU244</t>
  </si>
  <si>
    <t>Ettevõtlusega seotud üritused</t>
  </si>
  <si>
    <t>KU026</t>
  </si>
  <si>
    <t>Volikogu personalikoolitus</t>
  </si>
  <si>
    <t>KU628</t>
  </si>
  <si>
    <t>Kutsehaiguse hüvitis</t>
  </si>
  <si>
    <t>Riigilõiv ühistranspordiseaduse alusel</t>
  </si>
  <si>
    <t>3207</t>
  </si>
  <si>
    <t>TU017</t>
  </si>
  <si>
    <t>KU071</t>
  </si>
  <si>
    <t>Riigilõivud ja trahvid</t>
  </si>
  <si>
    <t>L1172</t>
  </si>
  <si>
    <t>Õigusteenistuse juht</t>
  </si>
  <si>
    <t>KU070</t>
  </si>
  <si>
    <t>Juriidilised teenused, õigusabi</t>
  </si>
  <si>
    <t>Volikogu palgafondi vähendamine</t>
  </si>
  <si>
    <t>KU010</t>
  </si>
  <si>
    <t>Volikogu tasu</t>
  </si>
  <si>
    <t>L1180</t>
  </si>
  <si>
    <t>Viljandi Linnavolikogu esimees</t>
  </si>
  <si>
    <t>Noortevolikogu eelarve vähendamine</t>
  </si>
  <si>
    <t>KU001</t>
  </si>
  <si>
    <t>Noortevolikogu kulud</t>
  </si>
  <si>
    <t>KU009</t>
  </si>
  <si>
    <t>Volikogu komisjonide kulud</t>
  </si>
  <si>
    <t>KU008</t>
  </si>
  <si>
    <t>Eesti Konservatiivne Rahvaerakond</t>
  </si>
  <si>
    <t>KU007</t>
  </si>
  <si>
    <t>Eesti Keskerakond</t>
  </si>
  <si>
    <t>KU005</t>
  </si>
  <si>
    <t>Erakond Eesti 200</t>
  </si>
  <si>
    <t>KU004</t>
  </si>
  <si>
    <t>Eesti Reformierakond</t>
  </si>
  <si>
    <t>KU003</t>
  </si>
  <si>
    <t>ISAMAA Erakond</t>
  </si>
  <si>
    <t>KU002</t>
  </si>
  <si>
    <t>Valimisliit Südamega Viljandis</t>
  </si>
  <si>
    <t>KU022</t>
  </si>
  <si>
    <t>Volikogu poolt ostetud teenused</t>
  </si>
  <si>
    <t>KU015</t>
  </si>
  <si>
    <t>Volikogu liikmete toitlustamine jm erisoodustused</t>
  </si>
  <si>
    <t>Avaliku teenistuse ametnike töötasu,, ümberjagamine 2023 tasemeni</t>
  </si>
  <si>
    <t>Töötuskindlustusmakse, autojuhi võrra korrigeeritud</t>
  </si>
  <si>
    <t xml:space="preserve">Sotsiaalmaks töötasudelt ja toetustelt, autojuhi võrra korrigeeritud </t>
  </si>
  <si>
    <t>Avaliku teenistuse ametnike töötasu, autojuhi võrra korrigeeritud</t>
  </si>
  <si>
    <t>6010</t>
  </si>
  <si>
    <t>KU24A</t>
  </si>
  <si>
    <t>KU250</t>
  </si>
  <si>
    <t>Videovalve linnas</t>
  </si>
  <si>
    <t>KU241</t>
  </si>
  <si>
    <t>Ettenägemata tööd</t>
  </si>
  <si>
    <t>KU231</t>
  </si>
  <si>
    <t>Linna vara halduskulud</t>
  </si>
  <si>
    <t>KU239</t>
  </si>
  <si>
    <t>Linna kinnistute kulud - Vabaduse 6, Linnu 4-4a jne</t>
  </si>
  <si>
    <t>Hoonestusõigused (muu)</t>
  </si>
  <si>
    <t>3237</t>
  </si>
  <si>
    <t>Laekumised õiguste müügist</t>
  </si>
  <si>
    <t>TU130</t>
  </si>
  <si>
    <t>Hoonestusõiguse tasud</t>
  </si>
  <si>
    <t>Hoonestusõigused (Järveotsa)</t>
  </si>
  <si>
    <t>TU145</t>
  </si>
  <si>
    <t>Hoonestusõiguse tasud (Järveotsa)</t>
  </si>
  <si>
    <t>Linnale kuuluva kinnisvara müük</t>
  </si>
  <si>
    <t>3811</t>
  </si>
  <si>
    <t>Rajatiste ja hoonete müük</t>
  </si>
  <si>
    <t>TU256</t>
  </si>
  <si>
    <t>Kinnisvara müük</t>
  </si>
  <si>
    <t>Lossi tn 3 hoone müük</t>
  </si>
  <si>
    <t>Vee erikasutustasu</t>
  </si>
  <si>
    <t>38254</t>
  </si>
  <si>
    <t>TU275</t>
  </si>
  <si>
    <t>Maa kasutustasu</t>
  </si>
  <si>
    <t>323702</t>
  </si>
  <si>
    <t>TU161</t>
  </si>
  <si>
    <t>Hoonestusõigused (Järveotsa) - täiendav osa</t>
  </si>
  <si>
    <t>TU11W</t>
  </si>
  <si>
    <t>Tulu WC-teenusest</t>
  </si>
  <si>
    <t>TU103</t>
  </si>
  <si>
    <t>E - kommunaalmaksed</t>
  </si>
  <si>
    <t>32251</t>
  </si>
  <si>
    <t>TU102</t>
  </si>
  <si>
    <t>Üür ja kommunaalid eluruumidelt</t>
  </si>
  <si>
    <t>Linna inventari hooldus, kantseleist üle toodud</t>
  </si>
  <si>
    <t>KU094</t>
  </si>
  <si>
    <t>Linna muud sõidukite kulud (parkimine jm)</t>
  </si>
  <si>
    <t>KU091</t>
  </si>
  <si>
    <t>Linna sõidukite kindlustusmaksed</t>
  </si>
  <si>
    <t>KU090</t>
  </si>
  <si>
    <t>Linna sõidukite remont ja hooldus</t>
  </si>
  <si>
    <t>KU089</t>
  </si>
  <si>
    <t>Linna sõidukite bensiinikulu</t>
  </si>
  <si>
    <t>9615</t>
  </si>
  <si>
    <t>KVHA  Paala46 Paalalinna Kool</t>
  </si>
  <si>
    <t>9616</t>
  </si>
  <si>
    <t>KVHA  Posti 20a Kesklinna Lasteaed</t>
  </si>
  <si>
    <t>9618</t>
  </si>
  <si>
    <t>KVHA  Ranna 11 Vetelpääste</t>
  </si>
  <si>
    <t>9622</t>
  </si>
  <si>
    <t>KVHA  Riia 91 Jakobsoni Kool</t>
  </si>
  <si>
    <t>IKT kulud KVHA vastutusalas</t>
  </si>
  <si>
    <t>551148</t>
  </si>
  <si>
    <t>9623</t>
  </si>
  <si>
    <t>KVHA  Riia 93 Lasteaed Männimäe</t>
  </si>
  <si>
    <t>Volikogu ruumide rent linnavalitsuselt, üle viidud omavahelistesse tehingute eelarvesse</t>
  </si>
  <si>
    <t>Galeristi ametikoha koormuse vähendamine - 2024 II poolaastat 0,5 kohta</t>
  </si>
  <si>
    <t>Muud inventarikulud, raha oli 2023 eraldatud kaubiku väljaostuks</t>
  </si>
  <si>
    <t>55126</t>
  </si>
  <si>
    <t>MITMESUGUSED MAJANDUSKULUD, sisaldas 2022 ületoodud raha</t>
  </si>
  <si>
    <t>kulud kolmandate isikute koolitusele, sisaldas 2022 ületoodud raha</t>
  </si>
  <si>
    <t>Raamatute ost Linnaraamatukogus</t>
  </si>
  <si>
    <t>55231</t>
  </si>
  <si>
    <t>Viivised</t>
  </si>
  <si>
    <t>32214</t>
  </si>
  <si>
    <t>Järveäärse sporditaristu rajamine (KIK projekt)</t>
  </si>
  <si>
    <t>KU33J</t>
  </si>
  <si>
    <t>Järveäärne tervisesporditaristu</t>
  </si>
  <si>
    <t>55128</t>
  </si>
  <si>
    <t>32224</t>
  </si>
  <si>
    <t>Toetusfond lõige 2 oli suurem,  suurendatud 2023  a eraldise tasemele</t>
  </si>
  <si>
    <t>350000</t>
  </si>
  <si>
    <t>riigilt ja riigiasutustelt</t>
  </si>
  <si>
    <t>Kulud õppevahenditele toetusfondist</t>
  </si>
  <si>
    <t>552421</t>
  </si>
  <si>
    <t>Koolituskulud õpetajatele</t>
  </si>
  <si>
    <t>55042</t>
  </si>
  <si>
    <t>Töövõtulepingu alusel füüsilistele isikutele makst, eemaldatud 2023 sihtraha</t>
  </si>
  <si>
    <t>Toetusfond lõige 2</t>
  </si>
  <si>
    <t>35201</t>
  </si>
  <si>
    <t>TU20A</t>
  </si>
  <si>
    <t>Toetusfondi eraldis muudele hariduskuludele</t>
  </si>
  <si>
    <t>Muud administreerimiskulud, pangateenused, eemaldatud 2023 sihtrahad</t>
  </si>
  <si>
    <t>350001</t>
  </si>
  <si>
    <t>kohaliku omavalitsuse üksustelt ja omavalitsusasut</t>
  </si>
  <si>
    <t>TU209</t>
  </si>
  <si>
    <t>Kultuuriministeeriumilt</t>
  </si>
  <si>
    <t>KU675</t>
  </si>
  <si>
    <t>Toimetulekutoetus</t>
  </si>
  <si>
    <t>10701</t>
  </si>
  <si>
    <t>Riiklik toimetulekutoetus</t>
  </si>
  <si>
    <t>413101</t>
  </si>
  <si>
    <t>TU20F</t>
  </si>
  <si>
    <t>Toetusfondi eraldis toimetulekutoetuseks</t>
  </si>
  <si>
    <t>KU722</t>
  </si>
  <si>
    <t>Annetused abivajajatele</t>
  </si>
  <si>
    <t>muudelt residentidelt</t>
  </si>
  <si>
    <t>35008</t>
  </si>
  <si>
    <t>KU64E</t>
  </si>
  <si>
    <t>Puuetega inimeste eluruumide kohandamine</t>
  </si>
  <si>
    <t>TU20D</t>
  </si>
  <si>
    <t>Toetusfondi eraldis puuetega inimeste sotsiaalseks kaitseks</t>
  </si>
  <si>
    <t>350200</t>
  </si>
  <si>
    <t>TU21I</t>
  </si>
  <si>
    <t>Rahandusministeeriumilt investeeringuteks</t>
  </si>
  <si>
    <t>Lossivaremete ja teiste mälestiste konserveerimise kulude suurendamine (vastavalt Muinsuskaitseametile esitatud taotlustele)</t>
  </si>
  <si>
    <t>Kultuuriministeeriumi toetuse suurendamine (vastavalt Muinsuskaitseametile esitatud taotlustele)</t>
  </si>
  <si>
    <t>Huvikooli hoone remont - Rahandusministeeriumi toetus</t>
  </si>
  <si>
    <t>Huvikooli hoone remont - Kultuuriministeeriumi toetus</t>
  </si>
  <si>
    <t>Kodutute loomade varjupaiga põhiprojekti koostamine ja aedikute rajamine</t>
  </si>
  <si>
    <t>3502</t>
  </si>
  <si>
    <t>SAADUD SIHTFINANTSEERIMINE PÕHIVARA SOETUSEKS</t>
  </si>
  <si>
    <t>TU214</t>
  </si>
  <si>
    <t>Sihtraha investeeringuks</t>
  </si>
  <si>
    <t>Kodutute loomade varjupaiga ehitus</t>
  </si>
  <si>
    <t>Kodutute loomade varjupaiga ehituseks saadava sihtfinantseeringu summa vähendamine 2024. aasta eeldatavale mahule (projekti periood 2024-2025)</t>
  </si>
  <si>
    <t>Kodutute loomade varjupaiga ehituseks saadav toetus teistelt KOV-delt</t>
  </si>
  <si>
    <t>350201</t>
  </si>
  <si>
    <t>Kodutute loomade varjupaiga ehituseks saadav MATA toetus</t>
  </si>
  <si>
    <t>Kodutute loomade varjupaiga ehituskulude vähendamine 2024. aasta eeldatavale mahule (projekti periood 2024-2025)</t>
  </si>
  <si>
    <t>TU232</t>
  </si>
  <si>
    <t>KIK projektid</t>
  </si>
  <si>
    <t>09213</t>
  </si>
  <si>
    <t>Üldkeskhariduse otsekulud</t>
  </si>
  <si>
    <t>Kulud HEV tegevusteks toetusfondist</t>
  </si>
  <si>
    <t>552422</t>
  </si>
  <si>
    <t>Töötajate v.a. õpetajate töötuskindlustusmakse,  2023 tasemele  (vajamineva palgafondi piires)</t>
  </si>
  <si>
    <t>Töötajate v.a. õpetajad sotsiaalmaks,  2023 tasemele  (vajamineva palgafondi piires)</t>
  </si>
  <si>
    <t>Töötajate töötasu,  2023 tasemele  (vajamineva palgafondi piires)</t>
  </si>
  <si>
    <t>valitsussektorisse kuuluvatelt sihtasutustelt, 2023 tasemele  (vajamineva palgafondi piires)</t>
  </si>
  <si>
    <t>350003</t>
  </si>
  <si>
    <t>valitsussektorisse kuuluvatelt sihtasutustelt</t>
  </si>
  <si>
    <t>kultuuri- ja vaba aja sisustamise kulud, eemaldatud 2023 sihtraha</t>
  </si>
  <si>
    <t>350002</t>
  </si>
  <si>
    <t>valitsussektorisse kuuluvatelt avalik-õiguslikelt</t>
  </si>
  <si>
    <t>Toetusfond lõige 2,  suurendatud 2023  a eraldise tasemele</t>
  </si>
  <si>
    <t>TU20T</t>
  </si>
  <si>
    <t>Toetusfondi eraldis teede ja tänavate hoolduseks</t>
  </si>
  <si>
    <t>TU20H</t>
  </si>
  <si>
    <t>Toetusfondi eraldis rahvastikuregistri toiminguteks</t>
  </si>
  <si>
    <t>TU20R</t>
  </si>
  <si>
    <t>Riigikogu kantselei</t>
  </si>
  <si>
    <t>Huvihariduse teenus, summa lisatud 2023 tasemeni</t>
  </si>
  <si>
    <t>Toetusfond lõige 2, summa lisatud 2023 tasemeni</t>
  </si>
  <si>
    <t>TU20B</t>
  </si>
  <si>
    <t>Toetusfondi eraldis huviharidusele</t>
  </si>
  <si>
    <t>Töötajate v.a. õpetajate töötuskindlustusmakse, eemaldatud 2023 sihtraha</t>
  </si>
  <si>
    <t>Töötajate v.a. õpetajad sotsiaalmaks, eemaldatud 2023 sihtraha</t>
  </si>
  <si>
    <t>KU559</t>
  </si>
  <si>
    <t>Eraldised toetusfondist eralasteaedadele</t>
  </si>
  <si>
    <t>TU20C</t>
  </si>
  <si>
    <t>Toetusfondi eraldis alusharidusele</t>
  </si>
  <si>
    <t>riigilt ja riigiasutustelt, eraldis 2023 tasemele</t>
  </si>
  <si>
    <t>Töötajate v.a. õpetajate töötuskindlustusmakse, eraldis 2023 tasemele</t>
  </si>
  <si>
    <t>Töötajate v.a. õpetajad sotsiaalmaks, eraldis 2023 tasemele</t>
  </si>
  <si>
    <t xml:space="preserve">Töötajate töötasu,   eraldis 2023 tasemele </t>
  </si>
  <si>
    <t>TEAVIKUTE JA KUNSTIESEMETE KULUD, eraldis 2023 tasmele</t>
  </si>
  <si>
    <t>5523</t>
  </si>
  <si>
    <t>TEAVIKUTE JA KUNSTIESEMETE KULUD</t>
  </si>
  <si>
    <t>kohaliku omavalitsuse üksustele ja omavalitsusasut, eraldis 2023 tasemele</t>
  </si>
  <si>
    <t>450001</t>
  </si>
  <si>
    <t>kohaliku omavalitsuse üksustele ja omavalitsusasut</t>
  </si>
  <si>
    <t>TEAVIKUTE JA KUNSTIESEMETE KULUD, eemaldatud 2023 sihtraha</t>
  </si>
  <si>
    <t>Paala viilhalli rekonstrueerimine</t>
  </si>
  <si>
    <t>riigilt ja riigiasutustelt - Paala viilhalli rekonstrueerimise toetus</t>
  </si>
  <si>
    <t>Töötuskindlustusmakse, projekt lõppenud</t>
  </si>
  <si>
    <t>Sotsiaalmaks töötasudelt ja toetustelt, projekt lõppenud</t>
  </si>
  <si>
    <t>Töövõtulepingu alusel füüsilistele isikutele makst, projekt lõppenud</t>
  </si>
  <si>
    <t>SOTSIAALTEENUSED, vähendatud 2023 tasemeni</t>
  </si>
  <si>
    <t>riigilt ja riigiasutustelt, vähendatud 2023 tasemeni</t>
  </si>
  <si>
    <t>TU216</t>
  </si>
  <si>
    <t>Siseministeeriumilt</t>
  </si>
  <si>
    <t>Ujumise kulud Jakobsoni koolis</t>
  </si>
  <si>
    <t>Kunstikooli ruumide üür</t>
  </si>
  <si>
    <t>Üüri- ja rendimaksed Spordikeskusele</t>
  </si>
  <si>
    <t>Huvikoolile  ruumide üür</t>
  </si>
  <si>
    <t>Ruumide rent Krõllipesas</t>
  </si>
  <si>
    <t>Tulu teenuste müügist Sakala Keskusele</t>
  </si>
  <si>
    <t>32321</t>
  </si>
  <si>
    <t>Tulu teenuste müügist</t>
  </si>
  <si>
    <t>Tulu teenuste müügist  Spordikeskusele</t>
  </si>
  <si>
    <t>Üür Kunstikoolilt</t>
  </si>
  <si>
    <t>Ruumi üür Huvikoolilt(tantsuring)</t>
  </si>
  <si>
    <t>Volikogu ruumide rent linnavalitsuselt</t>
  </si>
  <si>
    <t>Üür Viljandi Linnaraamatukogult</t>
  </si>
  <si>
    <t>Üür Viljandi Päevakeskuselt</t>
  </si>
  <si>
    <t>Muud majandamiskulud - P7.Meede 30</t>
  </si>
  <si>
    <t>Kesklinna LA üür</t>
  </si>
  <si>
    <t>Krõllipesa üür</t>
  </si>
  <si>
    <t>Paalalinna kooli üür</t>
  </si>
  <si>
    <t xml:space="preserve">Männimäe üür </t>
  </si>
  <si>
    <t>SOTSIAALTEENUSED - P8.Meede 36</t>
  </si>
  <si>
    <t>KU742</t>
  </si>
  <si>
    <t>Toiduraha hüvitamine lasteaedadele</t>
  </si>
  <si>
    <t>Volikogu ruumide eelarve ületoomine mittesihtrahast omavahelistesse</t>
  </si>
  <si>
    <t>KU741</t>
  </si>
  <si>
    <t>Õppekulude vabastuse hüvitamine</t>
  </si>
  <si>
    <t>Ruumide üür Muusikakoolilt</t>
  </si>
  <si>
    <t>Ruumide üür Kunstikoolilt</t>
  </si>
  <si>
    <t>Ruumide üür Spordikoolilt</t>
  </si>
  <si>
    <t>Ruumide üür Huvikoolilt</t>
  </si>
  <si>
    <t>Kulud korrashoiule - P3.Meede 15</t>
  </si>
  <si>
    <t xml:space="preserve">Ruumide rent Spordikoolilt </t>
  </si>
  <si>
    <t xml:space="preserve">Ruumide rent Paalalinna Koolilt </t>
  </si>
  <si>
    <t>Jalgpallihalli üür Jakobsoni Koolilt</t>
  </si>
  <si>
    <t>Kulud korrashoiule - P7.Meede 32</t>
  </si>
  <si>
    <t>Kulud jooksvale remondile - P7.Meede 32</t>
  </si>
  <si>
    <t xml:space="preserve">Ruumide rent Kesklinna Koolilt </t>
  </si>
  <si>
    <t>Üüri- ja rendimaksed - P7.Meede 30</t>
  </si>
  <si>
    <t>Üür Sakala  Keskusele suureneb 1000 eur</t>
  </si>
  <si>
    <t>Üüri- ja rendimaksed - P8.Meede 36</t>
  </si>
  <si>
    <t>Üüri- ja rendimaksed Kaare Koolile</t>
  </si>
  <si>
    <t xml:space="preserve">Üür Männimäes </t>
  </si>
  <si>
    <t>Üür Krõllipesas</t>
  </si>
  <si>
    <t>Üür Karlssonis</t>
  </si>
  <si>
    <t>Üür Jakobsoni koolis</t>
  </si>
  <si>
    <t>Üür Kaare koolis</t>
  </si>
  <si>
    <t>Üür Spordikeskuses</t>
  </si>
  <si>
    <t xml:space="preserve">Ruumide üür Spordikoolilt </t>
  </si>
  <si>
    <t>Üüri- ja rendimaksed  Spordikeskusele</t>
  </si>
  <si>
    <t>Paalalinna Kooli üür</t>
  </si>
  <si>
    <t>Viljandi Spordikool, ruumide üür</t>
  </si>
  <si>
    <t>Üüri- ja rendimaksed  Kaare Koolile</t>
  </si>
  <si>
    <t>Ujula tulud Spordikoolilt</t>
  </si>
  <si>
    <t>Ujula  tulud Paalalinna koolilt</t>
  </si>
  <si>
    <t>Ujula tulud Kesklinna  koolilt</t>
  </si>
  <si>
    <t>Ujula tulud Kaare koolilt</t>
  </si>
  <si>
    <t>Jalgpallihalli üür Spordikeskusele</t>
  </si>
  <si>
    <t>Valdkond</t>
  </si>
  <si>
    <t>10</t>
  </si>
  <si>
    <t>01 Üldised valitsussektori teenused</t>
  </si>
  <si>
    <t>04 Majandus</t>
  </si>
  <si>
    <t>05 Keskkonnakaitse</t>
  </si>
  <si>
    <t>06 Elamu- ja kommunaalmajandus</t>
  </si>
  <si>
    <t>08 Vaba aeg, kultuur ja religioon</t>
  </si>
  <si>
    <t>09 Haridus</t>
  </si>
  <si>
    <t>10 Sotsiaalne kaitse</t>
  </si>
  <si>
    <t>(tühi)</t>
  </si>
  <si>
    <t xml:space="preserve"> </t>
  </si>
  <si>
    <t>3000 IKT kulud asutustes</t>
  </si>
  <si>
    <t>9621 KVHA  Riia 30 Lasteaed Krõllipesa</t>
  </si>
  <si>
    <t>9606 KVHA  Kagu 9 Lasteaed Krõllipesa</t>
  </si>
  <si>
    <t>9608 KVHA  Kesk-Kaare 19 Lasteaed Karlsson</t>
  </si>
  <si>
    <t>9623 KVHA  Riia 93 Lasteaed Männimäe</t>
  </si>
  <si>
    <t>9628 KVHA  Tehnika 12 Kesklinna Lasteaed</t>
  </si>
  <si>
    <t>9616 KVHA  Posti 20a Kesklinna Lasteaed</t>
  </si>
  <si>
    <t>9607 KVHA  Kesk-Kaare 17 Kaare Kool</t>
  </si>
  <si>
    <t>9642 KVHA Ranna pst 6 suusabaas</t>
  </si>
  <si>
    <t>9651 KVHA Posti 11 Kunstikool</t>
  </si>
  <si>
    <t>9601 KVHA  Jakobsoni 16 Muusikakool</t>
  </si>
  <si>
    <t>9653 KVHA  Vikerkaare 2 Huvikool Motoring</t>
  </si>
  <si>
    <t>9604 KVHA  Jakobsoni 47C  Huvikool</t>
  </si>
  <si>
    <t>9614 KVHA  Lossi 31 Nukuteater</t>
  </si>
  <si>
    <t>9636 KVHA  Kaalu 9 Saun</t>
  </si>
  <si>
    <t>9658 KVHA Tallinna 2 - Perepesa</t>
  </si>
  <si>
    <t>9660 KVHA  Lastekodu 6 Viiratsi</t>
  </si>
  <si>
    <t>9622 KVHA  Riia 91 Jakobsoni Kool</t>
  </si>
  <si>
    <t>9629 KVHA  Uueveski 1 Kesklinna Kool</t>
  </si>
  <si>
    <t>9630 KVHA  Uus 26A Kesklinna Kool garaaž</t>
  </si>
  <si>
    <t>9647 KVHA  Uueveski 1_1 Keeltemaja</t>
  </si>
  <si>
    <t>9602 KVHA  Jakobsoni 42/42A  Kesklinna Kool</t>
  </si>
  <si>
    <t>9605 KVHA  Jakobsoni 51  Kesklinna Kool</t>
  </si>
  <si>
    <t>9615 KVHA  Paala46 Paalalinna Kool</t>
  </si>
  <si>
    <t>9627 KVHA  Tallinna 7-11/1 Linnaraamatukogu</t>
  </si>
  <si>
    <t>9626 KVHA  Tallinna 5 Sakala Keskus</t>
  </si>
  <si>
    <t>9634 KVHA  Pikk 8 Kondase Keskus</t>
  </si>
  <si>
    <t>9635 KVHA  Hariduse 12a Lennukitehas</t>
  </si>
  <si>
    <t>9624 KVHA  Riia 93C Aerutamisbaas</t>
  </si>
  <si>
    <t>9617 KVHA  Ranna 1 Staadion</t>
  </si>
  <si>
    <t>9620 KVHA  Ranna 13 Sõudeelling</t>
  </si>
  <si>
    <t>9625 KVHA  Suur-Kaare 33A Spordihall</t>
  </si>
  <si>
    <t>9631 KVHA  Vaksali 4 Spordihoone uus osa</t>
  </si>
  <si>
    <t>9638 KVHA  Uueveski 1 Kesklinna Kooli võimla</t>
  </si>
  <si>
    <t>9217 KVHA  Leola 18 garaazid</t>
  </si>
  <si>
    <t>9800 KVHA Männimäe jalgpallihall</t>
  </si>
  <si>
    <t>9618 KVHA  Ranna 11 Vetelpääste</t>
  </si>
  <si>
    <t>9502 KVHA  Talli 2 Lauluväljak</t>
  </si>
  <si>
    <t>9209 KVHA  Musta tee 30 Linnahooldus</t>
  </si>
  <si>
    <t>9610 KVHA  Laidoneri 5C Vana Veetorn</t>
  </si>
  <si>
    <t>9639 KVHA kulu liik 5511 kulude reserv</t>
  </si>
  <si>
    <t>9640 KVHA  Üldkulud</t>
  </si>
  <si>
    <t>9259 KVHA Jakobsoni 3a</t>
  </si>
  <si>
    <t>9609 KVHA  Laidoneri Plats 5/5A  LV</t>
  </si>
  <si>
    <t>9611 KVHA  Linnu 2 LV Raekoda</t>
  </si>
  <si>
    <t>9322 KVHA  Väiketuru 1 WC</t>
  </si>
  <si>
    <t>9644 KVHA Viljandi järve ranna WC</t>
  </si>
  <si>
    <t>9211 KVHA  Leola 12A  Sotsiaalmaja</t>
  </si>
  <si>
    <t>FT048 Kapitalirendi tagasimakse</t>
  </si>
  <si>
    <t>KU14M Sõidukite intressikulud</t>
  </si>
  <si>
    <t>KU33J Järveäärne tervisesporditaristu</t>
  </si>
  <si>
    <t>TU209 Kultuuriministeeriumilt</t>
  </si>
  <si>
    <t>KU171 Tänavate hooldus</t>
  </si>
  <si>
    <t>KU049 Teenistujate tasud ja maksud</t>
  </si>
  <si>
    <t>KU052 Linna töötajate toetused</t>
  </si>
  <si>
    <t>KU053 Linna ajutiste lepinguliste töötajate töötasu</t>
  </si>
  <si>
    <t>KU054 Linnapea ja LV liikmete töötasu</t>
  </si>
  <si>
    <t>KU059 Erisoodustused</t>
  </si>
  <si>
    <t>KU093 Isikliku sõiduauto kasutamise hüvitised</t>
  </si>
  <si>
    <t>KU221 Projektide kaasfinantseerimine</t>
  </si>
  <si>
    <t>KU124 Arengukava</t>
  </si>
  <si>
    <t>KU141 Viljandimaa Omavalitsuste Liidu liikmemaks</t>
  </si>
  <si>
    <t>KU142 Eesti Linnade ja Valdade Liidu liikmemaks</t>
  </si>
  <si>
    <t>KU145 Viljandimaa Omavalitsuste Liidu ühisürituste tasu</t>
  </si>
  <si>
    <t>KU21K Vastuvõttude kulud</t>
  </si>
  <si>
    <t>KU208 Linna veebileht</t>
  </si>
  <si>
    <t>KU209 Foto-video ja muud kulud</t>
  </si>
  <si>
    <t>KU210 Linnatund</t>
  </si>
  <si>
    <t>KU211 Linna Teataja</t>
  </si>
  <si>
    <t>KU212 Suhted sõpruslinnadega</t>
  </si>
  <si>
    <t>KU213 Rahvusvahelised Hansapäevad</t>
  </si>
  <si>
    <t>KU214 Giidituur</t>
  </si>
  <si>
    <t>KU215 Turismiinfokeskus</t>
  </si>
  <si>
    <t>KU216 Mulgi mees - reklaamimaks</t>
  </si>
  <si>
    <t>KU217 Monitooringud</t>
  </si>
  <si>
    <t>KU219 Turismimess</t>
  </si>
  <si>
    <t>KU21T Linna turundus</t>
  </si>
  <si>
    <t>KU220 Turism trükised, sümboolika</t>
  </si>
  <si>
    <t>KU240 Piletimajandus</t>
  </si>
  <si>
    <t>KU244 Ettevõtlusega seotud üritused</t>
  </si>
  <si>
    <t>TU111 Muud tulud</t>
  </si>
  <si>
    <t>KU026 Volikogu personalikoolitus</t>
  </si>
  <si>
    <t>KU072 Linna kuulutused</t>
  </si>
  <si>
    <t>KU075 Linna muud adminkulud</t>
  </si>
  <si>
    <t>KU076 Linna riigisisesed lähetused</t>
  </si>
  <si>
    <t>KU077 Linna välislähetused</t>
  </si>
  <si>
    <t>KU078 Linna personalikoolitus</t>
  </si>
  <si>
    <t>KU079 Linna koolituslähetused</t>
  </si>
  <si>
    <t>KU07L Linna liikmemaksud</t>
  </si>
  <si>
    <t>KU098 Linna med ja hügieenitarbed</t>
  </si>
  <si>
    <t>KU099 Linna ravimid, töökaitsevahendid (prillid)</t>
  </si>
  <si>
    <t>KU100 Linna tervisekontroll</t>
  </si>
  <si>
    <t>KU112 Tervise edendamise kulu</t>
  </si>
  <si>
    <t>KU352 Spordistipendiumid</t>
  </si>
  <si>
    <t>KU376 Viljandi Jäähall SA</t>
  </si>
  <si>
    <t>KU384 Rahvaspordi üritused</t>
  </si>
  <si>
    <t>KU396 Spordivaldkonna tegevustoetused</t>
  </si>
  <si>
    <t>KU39P Spordivaldkonna projektitoetused</t>
  </si>
  <si>
    <t>KU39S Saavutussportlaste tunnustamine</t>
  </si>
  <si>
    <t>KU413 Spordireserv</t>
  </si>
  <si>
    <t>KU487 Kultuuri- ja spordipreemia</t>
  </si>
  <si>
    <t>KU43P Noorsootöö projektitoetused</t>
  </si>
  <si>
    <t>KU480 Kultuurivaldkonna reserv</t>
  </si>
  <si>
    <t>KU482 Kultuurivaldkonna tähtpäevade kulu</t>
  </si>
  <si>
    <t>KU494 Kultuurivaldkonna tegevustoetused</t>
  </si>
  <si>
    <t>KU49L Loovettevõtluse inkubatsiooniprogramm (TÜVKA)</t>
  </si>
  <si>
    <t>KU49P Kultuurivaldkonna projektitoetused</t>
  </si>
  <si>
    <t>KU49U UNESCO võrgustiku arendus(TÜVKA)</t>
  </si>
  <si>
    <t>KU433 Laulu- ja tantsupeol osalemine</t>
  </si>
  <si>
    <t>KU488 Elutöö preemia</t>
  </si>
  <si>
    <t>KU48L Tartu 2024 liikmemaks</t>
  </si>
  <si>
    <t>KU48R Tartu 2024 üritused ja reserv</t>
  </si>
  <si>
    <t>KU490 Aastapreemia</t>
  </si>
  <si>
    <t>KU491 Teatripreemia</t>
  </si>
  <si>
    <t>KU492 Aasta noore preemia</t>
  </si>
  <si>
    <t>KU493 Loomestipendium</t>
  </si>
  <si>
    <t>KU554 Lapsehoiuteenus</t>
  </si>
  <si>
    <t>KU555 HEV koolituskulud</t>
  </si>
  <si>
    <t>KU556 Lasteaiateenuse eest tasumine</t>
  </si>
  <si>
    <t>KU559 Eraldised toetusfondist eralasteaedadele</t>
  </si>
  <si>
    <t>KU625 Haridusvaldkonna reserv</t>
  </si>
  <si>
    <t>KU550 Kooliminekutoetus</t>
  </si>
  <si>
    <t>KU557 Kooliteenuse eest tasumine</t>
  </si>
  <si>
    <t>KU563 Linna stipendium kutseõppeks</t>
  </si>
  <si>
    <t>KU564 Linna stipendium kõrgkoolis õppimiseks</t>
  </si>
  <si>
    <t>KU415 Huviharidusteenuse eest tasumine</t>
  </si>
  <si>
    <t>KU42R Riigi poolt toetatav huvitegevus</t>
  </si>
  <si>
    <t>KU552 Parimate õpilaste tunnustamine</t>
  </si>
  <si>
    <t>KU553 Aasta Õpetaja</t>
  </si>
  <si>
    <t>KU584 Maramaa olümpiaad</t>
  </si>
  <si>
    <t>KU614 Arendus- ja innovatsioonikulud</t>
  </si>
  <si>
    <t>KU621 Haridusvaldkonna projektitoetused</t>
  </si>
  <si>
    <t>KU622 Haridusvaldkonna tegevustoetused</t>
  </si>
  <si>
    <t>KU618 Õpilasstipendium</t>
  </si>
  <si>
    <t>KU741 Õppekulude vabastuse hüvitamine</t>
  </si>
  <si>
    <t>TU080 Spordikooli teenus teistelt KOVidelt</t>
  </si>
  <si>
    <t>TU019 Lasteaiateenus teistelt KOVidelt</t>
  </si>
  <si>
    <t>TU20C Toetusfondi eraldis alusharidusele</t>
  </si>
  <si>
    <t>TU020 Haridusteenus teistelt KOVidelt</t>
  </si>
  <si>
    <t>TU064 Kunstikooli teenus teistelt KOVidelt</t>
  </si>
  <si>
    <t>TU070 Muusikakooli teenus teistelt KOVidelt</t>
  </si>
  <si>
    <t>TU079 Huvikooli teenus teistelt KOVidelt</t>
  </si>
  <si>
    <t>TU20B Toetusfondi eraldis huviharidusele</t>
  </si>
  <si>
    <t>TU20A Toetusfondi eraldis muudele hariduskuludele</t>
  </si>
  <si>
    <t>KU067 Linna sidekulu</t>
  </si>
  <si>
    <t>KU120 IKT kulud linnavalitsuses</t>
  </si>
  <si>
    <t>KU548 IKT kulud hallatavates asutustes</t>
  </si>
  <si>
    <t>KU031 Valimiste töötasu ja maksud</t>
  </si>
  <si>
    <t>KU628 Kutsehaiguse hüvitis</t>
  </si>
  <si>
    <t>TU11A Tasu abielu piduliku sõlmimise eest</t>
  </si>
  <si>
    <t>TU20R Riigikogu kantselei</t>
  </si>
  <si>
    <t>TU017 Riigilõiv ühistranspordiseaduse alusel</t>
  </si>
  <si>
    <t>TU20H Toetusfondi eraldis rahvastikuregistri toiminguteks</t>
  </si>
  <si>
    <t>TU279 Hoiatustrahvid</t>
  </si>
  <si>
    <t>KU021 Volikogu külalised, lilled, vesi</t>
  </si>
  <si>
    <t>KU023 Volikogu kuulutused</t>
  </si>
  <si>
    <t>KU027 Volikogu ruumide kulud</t>
  </si>
  <si>
    <t>KU062 Linna bürookulu</t>
  </si>
  <si>
    <t>KU063 Linna raamatud, ajakirjandus</t>
  </si>
  <si>
    <t>KU064 Linna trükitööd</t>
  </si>
  <si>
    <t>KU066 Linna paljundus- ja trükikulu</t>
  </si>
  <si>
    <t>KU068 Linna postikulu</t>
  </si>
  <si>
    <t>KU069 Linna külaliste vastuvõtt</t>
  </si>
  <si>
    <t>KU07D Dokumendihaldussüsteemi kulud</t>
  </si>
  <si>
    <t>KU097 Linna  büroomasinad, olmetehnoloogia</t>
  </si>
  <si>
    <t>KU105 Linna inventari hooldus</t>
  </si>
  <si>
    <t>KU070 Juriidilised teenused, õigusabi</t>
  </si>
  <si>
    <t>KU071 Riigilõivud ja trahvid</t>
  </si>
  <si>
    <t>KU001 Noortevolikogu kulud</t>
  </si>
  <si>
    <t>KU002 Valimisliit Südamega Viljandis</t>
  </si>
  <si>
    <t>KU003 ISAMAA Erakond</t>
  </si>
  <si>
    <t>KU004 Eesti Reformierakond</t>
  </si>
  <si>
    <t>KU005 Erakond Eesti 200</t>
  </si>
  <si>
    <t>KU007 Eesti Keskerakond</t>
  </si>
  <si>
    <t>KU008 Eesti Konservatiivne Rahvaerakond</t>
  </si>
  <si>
    <t>KU009 Volikogu komisjonide kulud</t>
  </si>
  <si>
    <t>KU010 Volikogu tasu</t>
  </si>
  <si>
    <t>KU015 Volikogu liikmete toitlustamine jm erisoodustused</t>
  </si>
  <si>
    <t>KU022 Volikogu poolt ostetud teenused</t>
  </si>
  <si>
    <t>KU174 Tänavate rekonstrueerimine</t>
  </si>
  <si>
    <t>KU19T Kõnniteede rekonstrueerimine</t>
  </si>
  <si>
    <t>KU233 Investeeringute reserv</t>
  </si>
  <si>
    <t>KU23K Järveotsa arendusala tänavad ja tehnovõrgud</t>
  </si>
  <si>
    <t>KU790 Kaasava eelarve menetluse tulemusel rajatav objekt</t>
  </si>
  <si>
    <t>KU307 Tänavavalgustuse rekonstrueerimine</t>
  </si>
  <si>
    <t>KU292 Korteriühistute toetamine - Õue ja haljasalad korda</t>
  </si>
  <si>
    <t>KU321 Lemmikloomade varjupaik</t>
  </si>
  <si>
    <t>KU78R Huvikooli hoone remont</t>
  </si>
  <si>
    <t>TU21I Rahandusministeeriumilt investeeringuteks</t>
  </si>
  <si>
    <t>TU214 Sihtraha investeeringuks</t>
  </si>
  <si>
    <t>TU256 Kinnisvara müük</t>
  </si>
  <si>
    <t>KU083 Linna küttekulu</t>
  </si>
  <si>
    <t>KU084 Linna elektrikulu</t>
  </si>
  <si>
    <t>KU085 Linna vee ja kanali kulu</t>
  </si>
  <si>
    <t>KU086 Linna ruumide ja territooriumi korrashoid</t>
  </si>
  <si>
    <t>KU087 Linna valvekulu</t>
  </si>
  <si>
    <t>KU088 Linna jooksev remont</t>
  </si>
  <si>
    <t>KU089 Linna sõidukite bensiinikulu</t>
  </si>
  <si>
    <t>KU08K Linnavalitsuse hoonete muud majandamiskulud</t>
  </si>
  <si>
    <t>KU090 Linna sõidukite remont ja hooldus</t>
  </si>
  <si>
    <t>KU091 Linna sõidukite kindlustusmaksed</t>
  </si>
  <si>
    <t>KU094 Linna muud sõidukite kulud (parkimine jm)</t>
  </si>
  <si>
    <t>KU096 Linna ruumide sisustus, mööbel</t>
  </si>
  <si>
    <t>KU172 Teede remont reserv</t>
  </si>
  <si>
    <t>KU175 Tänavakatete taastusremont</t>
  </si>
  <si>
    <t>KU201 Liikluskorralduse lepinguline hooldus</t>
  </si>
  <si>
    <t>KU203 Liikluskorralduse muud kulud</t>
  </si>
  <si>
    <t>KU17B Bussitranspordikulud</t>
  </si>
  <si>
    <t>KU231 Linna vara halduskulud</t>
  </si>
  <si>
    <t>KU234 Kinnisvara haldamise majandamiskulud</t>
  </si>
  <si>
    <t>KU239 Linna kinnistute kulud - Vabaduse 6, Linnu 4-4a jne</t>
  </si>
  <si>
    <t>KU23Y KVHA Üldkulud</t>
  </si>
  <si>
    <t>KU241 Ettenägemata tööd</t>
  </si>
  <si>
    <t>KU242 Linna vara kindlustus</t>
  </si>
  <si>
    <t>KU24A Maamaks</t>
  </si>
  <si>
    <t>KU250 Videovalve linnas</t>
  </si>
  <si>
    <t>KU254 Avalikud WC'd</t>
  </si>
  <si>
    <t>KU257 Jäätmejaama kaasajastamine, Jäätmehoolduse korraldamine</t>
  </si>
  <si>
    <t>KU289 Pärimusmuusikafestivali täiendav jäätmemajandus</t>
  </si>
  <si>
    <t>KU296 Jäätmevaldkonna kulude reserv</t>
  </si>
  <si>
    <t>KU271 Lillede istutus ja hooldus</t>
  </si>
  <si>
    <t>KU264 Tuletõrje hüdrantide hooldus</t>
  </si>
  <si>
    <t>KU265 Sadevete kanalisatsiooni hooldus</t>
  </si>
  <si>
    <t>KU268 Viljandi maastikukaitseala</t>
  </si>
  <si>
    <t>KU279 Puude kujunduslõikus</t>
  </si>
  <si>
    <t>KU298 Keskkonnauuringud ja eelhinnangud</t>
  </si>
  <si>
    <t>KU301 Veemajandusprojekt</t>
  </si>
  <si>
    <t>KU306 Tänavavalgustuse korrashoid</t>
  </si>
  <si>
    <t>KU308 Tänavavalgustuse elekter</t>
  </si>
  <si>
    <t>KU310 Linna üüripindade kulud</t>
  </si>
  <si>
    <t>KU336 Mänguväljakud ja välijõusaalid</t>
  </si>
  <si>
    <t>KU23R Haldusameti kulude reserv</t>
  </si>
  <si>
    <t>KU65K Leola 12a kommunaalkulud</t>
  </si>
  <si>
    <t>TU005 Teede ja tänavate sulgemise maks</t>
  </si>
  <si>
    <t>TU20T Toetusfondi eraldis teede ja tänavate hoolduseks</t>
  </si>
  <si>
    <t>TU232 KIK projektid</t>
  </si>
  <si>
    <t>TU102 Üür ja kommunaalid eluruumidelt</t>
  </si>
  <si>
    <t>TU103 E - kommunaalmaksed</t>
  </si>
  <si>
    <t>TU11W Tulu WC-teenusest</t>
  </si>
  <si>
    <t>TU130 Hoonestusõiguse tasud</t>
  </si>
  <si>
    <t>TU145 Hoonestusõiguse tasud (Järveotsa)</t>
  </si>
  <si>
    <t>TU161 Maa kasutustasu</t>
  </si>
  <si>
    <t>TU275 Vee erikasutustasu</t>
  </si>
  <si>
    <t>KU206 Lossivaremete ja teiste mälestiste konserveerimine</t>
  </si>
  <si>
    <t>KU225 Planeeringute koostamine</t>
  </si>
  <si>
    <t>KU161 Mõõdistamine</t>
  </si>
  <si>
    <t>KU163 Registrite ja programmide kulud</t>
  </si>
  <si>
    <t>KU226 Planeeringute avalikustamine</t>
  </si>
  <si>
    <t>KU331 Kaunis Viljandi konkurss</t>
  </si>
  <si>
    <t>KU338 Linnakujundus Väikevormid</t>
  </si>
  <si>
    <t>KU341 Jõulukaunistused</t>
  </si>
  <si>
    <t>KU342 Restaureerimistoetused ja -preemiad</t>
  </si>
  <si>
    <t>TU004 Reklaamimaks</t>
  </si>
  <si>
    <t>TU012 Riigilõiv ehituslubade eest</t>
  </si>
  <si>
    <t>TU013 Riigilõiv kasutuslubade eest</t>
  </si>
  <si>
    <t>TU016 Riigilõiv projekteerimistingimuste eest</t>
  </si>
  <si>
    <t>TU118 Tasud arhitektuuriameti toimingute eest</t>
  </si>
  <si>
    <t>FT025 Laenu võtmine</t>
  </si>
  <si>
    <t>FT046 Laenude tagasimaksed</t>
  </si>
  <si>
    <t>KU14S Intressikulud laenudelt</t>
  </si>
  <si>
    <t>TU272 Intressitulu pangast</t>
  </si>
  <si>
    <t>FT020 Aastavahetuse jääk</t>
  </si>
  <si>
    <t>KU073 Pangateenuste kulud</t>
  </si>
  <si>
    <t>KU07E E-arvete operaatori kulud</t>
  </si>
  <si>
    <t>KU07K Muude tugisüsteemide kulud</t>
  </si>
  <si>
    <t>KU07R Rahandusameti tarkvara kulud</t>
  </si>
  <si>
    <t>TU201 Tasandusfondi toetus</t>
  </si>
  <si>
    <t>TU001 Tulumaks</t>
  </si>
  <si>
    <t>TU002 Maamaks</t>
  </si>
  <si>
    <t>KU619 Vähekindlustatud perede üliõpilaste toetus</t>
  </si>
  <si>
    <t>KU560 Koolitoit Sotsiaalametilt</t>
  </si>
  <si>
    <t>KU627 Tasuline hooldus puuetega inimestele</t>
  </si>
  <si>
    <t>KU637 Sotsiaaltransport ameti tellimisel</t>
  </si>
  <si>
    <t>KU639 Puuetega laste hooldajatoetus</t>
  </si>
  <si>
    <t>KU63A Igapäevaelu toetamise teenuse ruumide kulud</t>
  </si>
  <si>
    <t>KU63P Sotsiaalvaldkonna projektitoetused</t>
  </si>
  <si>
    <t>KU63S Singel Kodu teenused</t>
  </si>
  <si>
    <t>KU63T Sotsiaalvaldkonna tegevustoetus</t>
  </si>
  <si>
    <t>KU642 Hooldajatoetus</t>
  </si>
  <si>
    <t>KU64E Puuetega inimeste eluruumide kohandamine</t>
  </si>
  <si>
    <t>KU64I Isikliku abistaja teenus</t>
  </si>
  <si>
    <t>KU670 Lapsehoiuteenus puuetega lastele</t>
  </si>
  <si>
    <t>KU680 Sotsiaaltoetus abivajajatele</t>
  </si>
  <si>
    <t>KU651 Tasuline hooldus</t>
  </si>
  <si>
    <t>KU694 Sotsiaalvaldkonna reserv</t>
  </si>
  <si>
    <t>KU657 Eakate päev</t>
  </si>
  <si>
    <t>KU66J Järelhooldusteenus</t>
  </si>
  <si>
    <t>KU660 Lasteturvakodu</t>
  </si>
  <si>
    <t>KU66H Asendushooldusteenus</t>
  </si>
  <si>
    <t>KU64H Täiskasvanute tugiisikuteenus</t>
  </si>
  <si>
    <t>KU665 Sünnitoetus</t>
  </si>
  <si>
    <t>KU667 Tugipered, tugiisikud</t>
  </si>
  <si>
    <t>KU66M Matusetoetus</t>
  </si>
  <si>
    <t>KU671 Viljandimaa Naiste Varjupaik MTÜ</t>
  </si>
  <si>
    <t>KU68V Võlanõustamine</t>
  </si>
  <si>
    <t>KU722 Annetused abivajajatele</t>
  </si>
  <si>
    <t>KU728 Laste ja perede teenused</t>
  </si>
  <si>
    <t>KU742 Toiduraha hüvitamine lasteaedadele</t>
  </si>
  <si>
    <t>KU675 Toimetulekutoetus</t>
  </si>
  <si>
    <t>KU685 Ravimid ja muud kulud (sh linna arst)</t>
  </si>
  <si>
    <t>KU686 Sotsiaalameti riigilõivud</t>
  </si>
  <si>
    <t>KU68P Kulud sõjapõgenikele</t>
  </si>
  <si>
    <t>KU690 Riskirühmad</t>
  </si>
  <si>
    <t>KU724 Varjupaigateenus</t>
  </si>
  <si>
    <t>KU692 Sotsiaalvaldkonna sündmused</t>
  </si>
  <si>
    <t>KU693 Kadunukeste vedu, matused</t>
  </si>
  <si>
    <t>KU725 Elektriautode kulud</t>
  </si>
  <si>
    <t>TU20D Toetusfondi eraldis puuetega inimeste sotsiaalseks kaitseks</t>
  </si>
  <si>
    <t>TU213 Sotsiaalministeeriumilt</t>
  </si>
  <si>
    <t>TU20F Toetusfondi eraldis toimetulekutoetuseks</t>
  </si>
  <si>
    <t>TU216 Siseministeeriumilt</t>
  </si>
  <si>
    <t>RRE Reservfondi eelarve</t>
  </si>
  <si>
    <t>45</t>
  </si>
  <si>
    <t>50</t>
  </si>
  <si>
    <t>32</t>
  </si>
  <si>
    <t>35</t>
  </si>
  <si>
    <t>25</t>
  </si>
  <si>
    <t>65</t>
  </si>
  <si>
    <t>60</t>
  </si>
  <si>
    <t>41</t>
  </si>
  <si>
    <t>38</t>
  </si>
  <si>
    <t>5002</t>
  </si>
  <si>
    <t>5504</t>
  </si>
  <si>
    <t>5513</t>
  </si>
  <si>
    <t>5522</t>
  </si>
  <si>
    <t>3220</t>
  </si>
  <si>
    <t>3500</t>
  </si>
  <si>
    <t>5503</t>
  </si>
  <si>
    <t>3222</t>
  </si>
  <si>
    <t>3221</t>
  </si>
  <si>
    <t>5588</t>
  </si>
  <si>
    <t>3224</t>
  </si>
  <si>
    <t>4500</t>
  </si>
  <si>
    <t>3225</t>
  </si>
  <si>
    <t>5001</t>
  </si>
  <si>
    <t>5000</t>
  </si>
  <si>
    <t>3520</t>
  </si>
  <si>
    <t>3880</t>
  </si>
  <si>
    <t>3825</t>
  </si>
  <si>
    <t>6501</t>
  </si>
  <si>
    <t>4131</t>
  </si>
  <si>
    <t>32201 Lasteaia kohatasu</t>
  </si>
  <si>
    <t>32202 Lasteaialaste toiduraha</t>
  </si>
  <si>
    <t>32206 Ruumide üür</t>
  </si>
  <si>
    <t>350000 riigilt ja riigiasutustelt</t>
  </si>
  <si>
    <t>4528 muudele residentidele</t>
  </si>
  <si>
    <t>50020 Õpetajate töötasu</t>
  </si>
  <si>
    <t>50021 Töötajate töötasu</t>
  </si>
  <si>
    <t>5052 Toitlustamiskulud</t>
  </si>
  <si>
    <t>5061 Sotsiaalmaks erisoodustuselt</t>
  </si>
  <si>
    <t>5062 Tulumaks erisoodustuselt</t>
  </si>
  <si>
    <t>50630 Õpetajate sotsiaalmaks (hariduse toetusfondist)</t>
  </si>
  <si>
    <t>50631 Töötajate v.a. õpetajad sotsiaalmaks</t>
  </si>
  <si>
    <t>50640 Õpetajate töötuskindlustus (hariduse toetusfond)</t>
  </si>
  <si>
    <t>50641 Töötajate v.a. õpetajate töötuskindlustusmakse</t>
  </si>
  <si>
    <t>55000 Bürookulud</t>
  </si>
  <si>
    <t>55001 Raamatud, ajalehed, ajakirjad, muud trükised</t>
  </si>
  <si>
    <t>55002 Paljundus- ja printimiskulud</t>
  </si>
  <si>
    <t>55003 Sidekulud</t>
  </si>
  <si>
    <t>55004 Postikulud</t>
  </si>
  <si>
    <t>55005 Esindus- ja vastuvõtukulud</t>
  </si>
  <si>
    <t>55008 Kulud info- ja PR teenustele k.a. ajalehekuulutuse</t>
  </si>
  <si>
    <t>55009 Muud administreerimiskulud, pangateenused</t>
  </si>
  <si>
    <t>55041 Koolituskulud töötajatele, va õpetajad</t>
  </si>
  <si>
    <t>55043 Koolituslähetused</t>
  </si>
  <si>
    <t>55135 Isikliku sõiduauto kasutamise kulud</t>
  </si>
  <si>
    <t>55151 Ruumide sisustus, mööbel</t>
  </si>
  <si>
    <t>55152 Büroomasinad, olmetehnika</t>
  </si>
  <si>
    <t>55153 Inventari remondikulud</t>
  </si>
  <si>
    <t>55155 Õppeotstarbeline inventar</t>
  </si>
  <si>
    <t>55157 Inventari hooldus</t>
  </si>
  <si>
    <t>55158 Tööriietus</t>
  </si>
  <si>
    <t>55159 Muud inventarikulud</t>
  </si>
  <si>
    <t>5521 TOIDUAINED JA TOITLUSTUSTEENUSED</t>
  </si>
  <si>
    <t>55221 Hügeenitarbed</t>
  </si>
  <si>
    <t>55222 Ravimid, töökaitsevahendid (prillid)</t>
  </si>
  <si>
    <t>55223 Tervisekontroll</t>
  </si>
  <si>
    <t>55243 Kulud muudele õppevahenditele</t>
  </si>
  <si>
    <t>55244 kulud kolmandate isikute koolitusele</t>
  </si>
  <si>
    <t>55251 kultuuri- ja vaba aja sisustamise kulud</t>
  </si>
  <si>
    <t>55141 Kulud riist- ja tarkvara ostmiseks</t>
  </si>
  <si>
    <t>55142 Kulud remondile ja hooldusele</t>
  </si>
  <si>
    <t>55143 Kulud riist- ja tarkvara rendile</t>
  </si>
  <si>
    <t>55144 Kulud andmesidele</t>
  </si>
  <si>
    <t>55146 Telefonide ost</t>
  </si>
  <si>
    <t>55147 Veebipõhine tarkvara ja infosüsteem</t>
  </si>
  <si>
    <t>55111 Kulud küttele</t>
  </si>
  <si>
    <t>55112 Kulud elektrile</t>
  </si>
  <si>
    <t>55113 Kulud veele ja kanalisatsioonile</t>
  </si>
  <si>
    <t>551140 Kulud korrashoiule</t>
  </si>
  <si>
    <t>551143 koristusteenus</t>
  </si>
  <si>
    <t>551146 tehnohooldus</t>
  </si>
  <si>
    <t>55115 Kulud valvele</t>
  </si>
  <si>
    <t>55117 Kindlustusmaksed</t>
  </si>
  <si>
    <t>551190 Muud majandamiskulud</t>
  </si>
  <si>
    <t>55006 Kingitused ja auhinnad kolmandatele isikutele</t>
  </si>
  <si>
    <t>551180 Üüri- ja rendimaksed</t>
  </si>
  <si>
    <t>55224 Riskianalüüs</t>
  </si>
  <si>
    <t>5005 Töövõtulepingu alusel füüsilistele isikutele makst</t>
  </si>
  <si>
    <t>551160 Kulud jooksvale remondile</t>
  </si>
  <si>
    <t>50025 Juhtide töötasu koolides</t>
  </si>
  <si>
    <t>50635 Juhtide sotsiaalmaks (hariduse toetusfondist)</t>
  </si>
  <si>
    <t>50645 Juhtide töötuskindlustus (hariduse toetusfondist)</t>
  </si>
  <si>
    <t>550301 Kodumaised lähetused</t>
  </si>
  <si>
    <t>55042 Koolituskulud õpetajatele</t>
  </si>
  <si>
    <t>552421 Kulud õppevahenditele toetusfondist</t>
  </si>
  <si>
    <t>552422 Kulud HEV tegevusteks toetusfondist</t>
  </si>
  <si>
    <t>55248 Koolitusteenused õppekava täitmiseks</t>
  </si>
  <si>
    <t>1551 Hooned ja rajatised</t>
  </si>
  <si>
    <t>32221 Ringitasu</t>
  </si>
  <si>
    <t>32227 Huvikoolide laagrid</t>
  </si>
  <si>
    <t>32229 Muud tulud spordi- ja puhkealasest tegevusest</t>
  </si>
  <si>
    <t>350002 valitsussektorisse kuuluvatelt avalik-õiguslikelt</t>
  </si>
  <si>
    <t>350003 valitsussektorisse kuuluvatelt sihtasutustelt</t>
  </si>
  <si>
    <t>35008 muudelt residentidelt</t>
  </si>
  <si>
    <t>550302 Välismaised lähetused</t>
  </si>
  <si>
    <t>55131 Kulud kütusele</t>
  </si>
  <si>
    <t>55132 Kulud remondile ja hooldusele</t>
  </si>
  <si>
    <t>55133 Kindlustusmaksed</t>
  </si>
  <si>
    <t>55134 Üüri- ja rendimaksed</t>
  </si>
  <si>
    <t>32200 Ringitasud Huvikool, Kunstikool, Muusikakool</t>
  </si>
  <si>
    <t>32209 Muud tulud haridusalasest tegevusest</t>
  </si>
  <si>
    <t>55241 Kulud õpikutele</t>
  </si>
  <si>
    <t>55154 Inventari rent</t>
  </si>
  <si>
    <t>32212 Piletitulu</t>
  </si>
  <si>
    <t>5540 MITMESUGUSED MAJANDUSKULUD</t>
  </si>
  <si>
    <t>2586 Kohustiste tasumine</t>
  </si>
  <si>
    <t>6502 Intressi- ja viivisekulud kapitaliliisingult</t>
  </si>
  <si>
    <t>50027 Tugispetsialisti töötasu</t>
  </si>
  <si>
    <t>50637 Tugispetsialisti sotsmaks toetusfondist</t>
  </si>
  <si>
    <t>50647 Tugispetsialisti töötuskindlustus toetusfondist</t>
  </si>
  <si>
    <t>32244 Toiduraha</t>
  </si>
  <si>
    <t>32246 Teenused</t>
  </si>
  <si>
    <t>55139 Muud sõidukite ülalpidamiskulud</t>
  </si>
  <si>
    <t>55888 Eelarvemuudatuse summa</t>
  </si>
  <si>
    <t>32241 Laekumised hoolduskulude katteks</t>
  </si>
  <si>
    <t>32242 Laekumine Sotsiaalmajale</t>
  </si>
  <si>
    <t>32247 Ravimid</t>
  </si>
  <si>
    <t>32248 Üür</t>
  </si>
  <si>
    <t>32249 Muud tulud sotsiaalabialasest tegevusest</t>
  </si>
  <si>
    <t>55007 Juriidilised, auditeerimis- jms teenused</t>
  </si>
  <si>
    <t>55225 Meditsiiniline teenindamine</t>
  </si>
  <si>
    <t>5532 ERI- JA VORMIRIIETUS, v.a kaitseotstarbelised kulu</t>
  </si>
  <si>
    <t>55403 Tervise edendamise kulud</t>
  </si>
  <si>
    <t>55409 Muud mitmesugused majanduskulud</t>
  </si>
  <si>
    <t>6014 Riigilõivukulu</t>
  </si>
  <si>
    <t>55114 Kulud korrashoiule</t>
  </si>
  <si>
    <t>5516 TÖÖMASINATE JA SEADMETE MAJANDAMSIKULUD</t>
  </si>
  <si>
    <t>55249 Muud hariduskulud</t>
  </si>
  <si>
    <t>5539 MUU ERIVARUSTUS JA ERIMATERJALID</t>
  </si>
  <si>
    <t>551148 IKT kulud KVHA vastutusalas</t>
  </si>
  <si>
    <t>32213 Tasulised teenused</t>
  </si>
  <si>
    <t>32214 Viivised</t>
  </si>
  <si>
    <t>32216 Ruumide rent</t>
  </si>
  <si>
    <t>450001 kohaliku omavalitsuse üksustele ja omavalitsusasut</t>
  </si>
  <si>
    <t>5523 TEAVIKUTE JA KUNSTIESEMETE KULUD</t>
  </si>
  <si>
    <t>55231 Raamatute ost Linnaraamatukogus</t>
  </si>
  <si>
    <t>32215 Tulu kommunaalmaksetest</t>
  </si>
  <si>
    <t>5063 Sotsiaalmaks töötasudelt ja toetustelt</t>
  </si>
  <si>
    <t>5064 Töötuskindlustusmakse</t>
  </si>
  <si>
    <t>55126 Kulud jooksvale remondile</t>
  </si>
  <si>
    <t>55129 Muud majandamiskulud</t>
  </si>
  <si>
    <t>32219 Muud tulud kultuurialasest tegevusest</t>
  </si>
  <si>
    <t>350001 kohaliku omavalitsuse üksustelt ja omavalitsusasut</t>
  </si>
  <si>
    <t>55259 Kultuuri muud kulud</t>
  </si>
  <si>
    <t>32224 Ruumide rent</t>
  </si>
  <si>
    <t>4139 Preemiad, autasud, väljamaksed füüsilistele isikut</t>
  </si>
  <si>
    <t>55122 Kulud elektrile</t>
  </si>
  <si>
    <t>55123 Kulud veele ja kanalisatsioonile</t>
  </si>
  <si>
    <t>55124 Kulud korrashoiule</t>
  </si>
  <si>
    <t>55125 Kulud valvele</t>
  </si>
  <si>
    <t>55127 Kindlustusmaksed</t>
  </si>
  <si>
    <t>55128 Üüri- ja rendimaksed</t>
  </si>
  <si>
    <t>350200 riigilt ja riigiasutustelt</t>
  </si>
  <si>
    <t>32252 Tulu kommunaalmaksetest</t>
  </si>
  <si>
    <t>32321 Tulu teenuste müügist</t>
  </si>
  <si>
    <t>3888 Eespool nimetamata muud tulud</t>
  </si>
  <si>
    <t>5059 Muud erisoodustused</t>
  </si>
  <si>
    <t>55156 Hooldustehnika</t>
  </si>
  <si>
    <t>551141 Prügivedu</t>
  </si>
  <si>
    <t>50011 Avaliku teenistuse ametnike töötasu</t>
  </si>
  <si>
    <t>50023 Muud toetused</t>
  </si>
  <si>
    <t>50001 Valitavate ametnike töötasu</t>
  </si>
  <si>
    <t>5500 ADMINISTREERIMISKULUD</t>
  </si>
  <si>
    <t>45203 valitsussektorisse kuuluvatele sihtasutustele</t>
  </si>
  <si>
    <t>6013 Muud maksud</t>
  </si>
  <si>
    <t>5525 KOMMUNIKATSIOONI-, KULTUURI- JA VABA  AJA SISUSTAMISE KULUD</t>
  </si>
  <si>
    <t>45008 muudele residentidele</t>
  </si>
  <si>
    <t>32226 Spordikooli teenus teistele OV-le</t>
  </si>
  <si>
    <t>55252 Kultuuriüritused Haridus-Kultuuriametis</t>
  </si>
  <si>
    <t>450002 valitsussektorisse kuuluvatele avalik-õiguslikele</t>
  </si>
  <si>
    <t>5524 ÕPPEVAHENDITE JA KOLMANDATE ISIKUTE KOOLITUSE KULUD</t>
  </si>
  <si>
    <t>32207 Lasteaiateenus teistele OV-le</t>
  </si>
  <si>
    <t>35201 Toetusfond lõige 2</t>
  </si>
  <si>
    <t>4130 Peretoetused</t>
  </si>
  <si>
    <t>32208 Koolitusteenus teistele OV-le</t>
  </si>
  <si>
    <t>4134 Õppetoetused</t>
  </si>
  <si>
    <t>413402 Stipendiumid</t>
  </si>
  <si>
    <t>55255 Huvihariduse teenus</t>
  </si>
  <si>
    <t>55246 Haridusüritused Haridus-Kultuuriametis</t>
  </si>
  <si>
    <t>5526 SOTSIAALTEENUSED</t>
  </si>
  <si>
    <t>3229 Laekumised üldvalitsemisasutuste majandustegevuses</t>
  </si>
  <si>
    <t>3207 Riigilõiv ühistranspordiseaduse alusel</t>
  </si>
  <si>
    <t>4138 Muud sotsiaalabitoetused</t>
  </si>
  <si>
    <t>38805 Hoiatustrahv liiklusseaduse alusel</t>
  </si>
  <si>
    <t>55118 Üüri- ja rendimaksed</t>
  </si>
  <si>
    <t>5515 INVENTARI KULUD, v.a IKT</t>
  </si>
  <si>
    <t>3045 Teede ja tänavate sulgemise maks</t>
  </si>
  <si>
    <t>4520 valitsussektorisisesed toetused</t>
  </si>
  <si>
    <t>5512 RAJATISTE MAJANDAMISKULUD</t>
  </si>
  <si>
    <t>6010 Maamaks</t>
  </si>
  <si>
    <t>4502 Sihtotstarbelised eraldised põhivara soetamiseks</t>
  </si>
  <si>
    <t>3502 SAADUD SIHTFINANTSEERIMINE PÕHIVARA SOETUSEKS</t>
  </si>
  <si>
    <t>350201 kohaliku omavalitsuse üksustelt ja omavalitsusasut</t>
  </si>
  <si>
    <t>32251 Ruumide üür</t>
  </si>
  <si>
    <t>3232 Laekumised muude majandusküsimustega tegelevate as</t>
  </si>
  <si>
    <t>3237 Laekumised õiguste müügist</t>
  </si>
  <si>
    <t>323702 Maa kasutustasu</t>
  </si>
  <si>
    <t>3811 Rajatiste ja hoonete müük</t>
  </si>
  <si>
    <t>38254 Vee erikasutustasu</t>
  </si>
  <si>
    <t>5514 IKT KULUD</t>
  </si>
  <si>
    <t>3044 Reklaamimaks</t>
  </si>
  <si>
    <t>3202 Riigilõiv ehituslubade eest</t>
  </si>
  <si>
    <t>3203 Riigilõiv kasutuslubade eest</t>
  </si>
  <si>
    <t>3206 Riigilõiv projekteerimistingimuste eest</t>
  </si>
  <si>
    <t>2585 Kohustiste võtmine</t>
  </si>
  <si>
    <t>65018 Muudelt residentidelt võetud laenudelt</t>
  </si>
  <si>
    <t>655 Finantstulud</t>
  </si>
  <si>
    <t>35200 Tasandusfond lõige 1</t>
  </si>
  <si>
    <t>1001 Likviidsete vahendite muutus</t>
  </si>
  <si>
    <t>3000 Füüsilise isiku tulumaks</t>
  </si>
  <si>
    <t>3030 Maamaks</t>
  </si>
  <si>
    <t>4133 Toetused puuetega inimestele ja nende hooldajatele</t>
  </si>
  <si>
    <t>4137 Erijuhtudel riigi poolt makstav sotsiaalmaks (sh a</t>
  </si>
  <si>
    <t>413301 Hooldajatoetus</t>
  </si>
  <si>
    <t>55262 Hooldamine, taastusravi</t>
  </si>
  <si>
    <t>55265 Puudega laste hoidmine</t>
  </si>
  <si>
    <t>55269 Muud sotsiaalkulud</t>
  </si>
  <si>
    <t>413101 Toimetulekutoetus</t>
  </si>
  <si>
    <t>55263 Ravikulud</t>
  </si>
  <si>
    <t>6080 Reservfond</t>
  </si>
  <si>
    <t>Tegevussuuna nr</t>
  </si>
  <si>
    <t>Subjekti nr</t>
  </si>
  <si>
    <t>Eelarvekonto nr</t>
  </si>
  <si>
    <t>(Mitu üksust)</t>
  </si>
  <si>
    <t>2024 mittesihtraha kontrollnumber</t>
  </si>
  <si>
    <t>2024 sihtraha kontrollnumber</t>
  </si>
  <si>
    <t>2024 omavaheliste kontrollnumber</t>
  </si>
  <si>
    <t>2024 kontrollnumber OV-ga kokku</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</si>
</sst>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Arial"/>
      <family val="1"/>
    </font>
    <font>
      <sz val="9"/>
      <name val="Times New Roman"/>
      <family val="1"/>
      <charset val="186"/>
    </font>
    <font>
      <sz val="9"/>
      <color theme="0"/>
      <name val="Times New Roman"/>
      <family val="1"/>
      <charset val="186"/>
    </font>
    <font>
      <sz val="9"/>
      <color theme="1"/>
      <name val="Times New Roman"/>
      <family val="1"/>
      <charset val="186"/>
    </font>
    <font>
      <sz val="11"/>
      <name val="Calibri"/>
      <family val="2"/>
      <charset val="186"/>
      <scheme val="minor"/>
    </font>
    <font>
      <sz val="11"/>
      <name val="Arial"/>
      <family val="1"/>
      <charset val="186"/>
    </font>
    <font>
      <sz val="8"/>
      <name val="Arial"/>
      <family val="1"/>
    </font>
  </fonts>
  <fills count="3">
    <fill>
      <patternFill patternType="none"/>
    </fill>
    <fill>
      <patternFill patternType="gray125"/>
    </fill>
    <fill>
      <patternFill patternType="solid">
        <fgColor theme="8"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33">
    <xf numFmtId="0" fontId="0" fillId="0" borderId="0" xfId="0"/>
    <xf numFmtId="0" fontId="4" fillId="0" borderId="0" xfId="0" applyFont="1"/>
    <xf numFmtId="0" fontId="4" fillId="0" borderId="1" xfId="0" pivotButton="1" applyFont="1" applyBorder="1"/>
    <xf numFmtId="0" fontId="4" fillId="0" borderId="1" xfId="0" applyFont="1" applyBorder="1"/>
    <xf numFmtId="0" fontId="4" fillId="0" borderId="1" xfId="0" applyFont="1" applyBorder="1" applyAlignment="1">
      <alignment horizontal="left" wrapText="1"/>
    </xf>
    <xf numFmtId="0" fontId="4" fillId="0" borderId="1" xfId="0" applyFont="1" applyBorder="1" applyAlignment="1">
      <alignment horizontal="left"/>
    </xf>
    <xf numFmtId="0" fontId="4" fillId="0" borderId="1" xfId="0" applyNumberFormat="1" applyFont="1" applyBorder="1"/>
    <xf numFmtId="0" fontId="4" fillId="0" borderId="1" xfId="0" applyFont="1" applyBorder="1" applyAlignment="1">
      <alignment horizontal="left" indent="1"/>
    </xf>
    <xf numFmtId="0" fontId="4" fillId="0" borderId="1" xfId="0" applyFont="1" applyBorder="1" applyAlignment="1">
      <alignment horizontal="left" indent="2"/>
    </xf>
    <xf numFmtId="0" fontId="4" fillId="0" borderId="1" xfId="0" applyFont="1" applyFill="1" applyBorder="1"/>
    <xf numFmtId="0" fontId="4" fillId="0" borderId="1" xfId="0" applyFont="1" applyBorder="1" applyAlignment="1">
      <alignment wrapText="1"/>
    </xf>
    <xf numFmtId="0" fontId="5" fillId="0" borderId="0" xfId="0" applyFont="1" applyAlignment="1">
      <alignment horizontal="left"/>
    </xf>
    <xf numFmtId="0" fontId="3" fillId="0" borderId="1" xfId="0" applyFont="1" applyFill="1" applyBorder="1"/>
    <xf numFmtId="0" fontId="3" fillId="0" borderId="1" xfId="0" applyNumberFormat="1" applyFont="1" applyFill="1" applyBorder="1"/>
    <xf numFmtId="0" fontId="0" fillId="0" borderId="0" xfId="0" applyAlignment="1">
      <alignment vertical="center"/>
    </xf>
    <xf numFmtId="0" fontId="1" fillId="0" borderId="2" xfId="0" applyFont="1" applyFill="1" applyBorder="1" applyAlignment="1">
      <alignment horizontal="left"/>
    </xf>
    <xf numFmtId="0" fontId="3" fillId="0" borderId="3" xfId="0" applyNumberFormat="1" applyFont="1" applyFill="1" applyBorder="1"/>
    <xf numFmtId="0" fontId="1" fillId="0" borderId="2" xfId="0" applyNumberFormat="1" applyFont="1" applyFill="1" applyBorder="1" applyAlignment="1">
      <alignment horizontal="left"/>
    </xf>
    <xf numFmtId="0" fontId="1" fillId="0" borderId="4" xfId="0" applyFont="1" applyFill="1" applyBorder="1" applyAlignment="1">
      <alignment horizontal="left"/>
    </xf>
    <xf numFmtId="0" fontId="3" fillId="0" borderId="5" xfId="0" applyFont="1" applyFill="1" applyBorder="1"/>
    <xf numFmtId="0" fontId="3" fillId="0" borderId="5" xfId="0" applyNumberFormat="1" applyFont="1" applyFill="1" applyBorder="1"/>
    <xf numFmtId="0" fontId="3" fillId="0" borderId="6" xfId="0" applyNumberFormat="1" applyFont="1" applyFill="1" applyBorder="1"/>
    <xf numFmtId="0" fontId="1" fillId="0" borderId="8" xfId="0" applyFont="1" applyFill="1" applyBorder="1" applyAlignment="1">
      <alignment horizontal="left"/>
    </xf>
    <xf numFmtId="0" fontId="3" fillId="0" borderId="9" xfId="0" applyFont="1" applyFill="1" applyBorder="1"/>
    <xf numFmtId="0" fontId="3" fillId="0" borderId="9" xfId="0" applyNumberFormat="1" applyFont="1" applyFill="1" applyBorder="1"/>
    <xf numFmtId="0" fontId="3" fillId="0" borderId="10" xfId="0" applyNumberFormat="1" applyFont="1" applyFill="1" applyBorder="1"/>
    <xf numFmtId="0" fontId="1" fillId="2" borderId="7" xfId="0" applyFont="1" applyFill="1" applyBorder="1" applyAlignment="1">
      <alignment horizontal="left" vertical="center" textRotation="90"/>
    </xf>
    <xf numFmtId="0" fontId="2" fillId="2" borderId="7" xfId="0" applyFont="1" applyFill="1" applyBorder="1" applyAlignment="1">
      <alignment horizontal="left" vertical="center"/>
    </xf>
    <xf numFmtId="0" fontId="2" fillId="2" borderId="7" xfId="0" applyFont="1" applyFill="1" applyBorder="1" applyAlignment="1">
      <alignment vertical="center"/>
    </xf>
    <xf numFmtId="0" fontId="2" fillId="2" borderId="7" xfId="0" applyFont="1" applyFill="1" applyBorder="1" applyAlignment="1">
      <alignment horizontal="left" vertical="center" textRotation="90"/>
    </xf>
    <xf numFmtId="0" fontId="2" fillId="2" borderId="7" xfId="0" applyFont="1" applyFill="1" applyBorder="1" applyAlignment="1">
      <alignment vertical="center" wrapText="1"/>
    </xf>
    <xf numFmtId="0" fontId="2" fillId="2" borderId="7" xfId="0" applyFont="1" applyFill="1" applyBorder="1" applyAlignment="1">
      <alignment horizontal="left" vertical="center" wrapText="1"/>
    </xf>
    <xf numFmtId="0" fontId="4" fillId="0" borderId="1" xfId="0" applyNumberFormat="1" applyFont="1" applyBorder="1" applyAlignment="1">
      <alignment wrapText="1"/>
    </xf>
  </cellXfs>
  <cellStyles count="1">
    <cellStyle name="Normaallaad" xfId="0" builtinId="0"/>
  </cellStyles>
  <dxfs count="1535">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textRotation="1"/>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ill>
        <patternFill>
          <bgColor auto="1"/>
        </patternFill>
      </fill>
    </dxf>
    <dxf>
      <alignment horizontal="left"/>
    </dxf>
    <dxf>
      <alignment textRotation="90"/>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textRotation="90"/>
    </dxf>
    <dxf>
      <alignment textRotation="90"/>
    </dxf>
    <dxf>
      <alignment textRotation="90"/>
    </dxf>
    <dxf>
      <alignment textRotation="9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wrapText="1"/>
    </dxf>
    <dxf>
      <alignment wrapText="1"/>
    </dxf>
    <dxf>
      <alignment wrapText="1"/>
    </dxf>
    <dxf>
      <alignment wrapText="1"/>
    </dxf>
    <dxf>
      <alignment wrapText="1"/>
    </dxf>
    <dxf>
      <alignment wrapText="1"/>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textRotation="1"/>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alignment horizontal="left"/>
    </dxf>
    <dxf>
      <alignment textRotation="90"/>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textRotation="90"/>
    </dxf>
    <dxf>
      <alignment textRotation="90"/>
    </dxf>
    <dxf>
      <alignment textRotation="90"/>
    </dxf>
    <dxf>
      <alignment textRotation="9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wrapText="1"/>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textRotation="1"/>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ill>
        <patternFill>
          <bgColor auto="1"/>
        </patternFill>
      </fill>
    </dxf>
    <dxf>
      <alignment horizontal="left"/>
    </dxf>
    <dxf>
      <alignment textRotation="90"/>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textRotation="90"/>
    </dxf>
    <dxf>
      <alignment textRotation="90"/>
    </dxf>
    <dxf>
      <alignment textRotation="90"/>
    </dxf>
    <dxf>
      <alignment textRotation="9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wrapText="1"/>
    </dxf>
    <dxf>
      <alignment wrapText="1"/>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textRotation="1"/>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ont>
        <name val="Times New Roman"/>
      </font>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alignment horizontal="left"/>
    </dxf>
    <dxf>
      <alignment textRotation="90"/>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textRotation="90"/>
    </dxf>
    <dxf>
      <alignment textRotation="90"/>
    </dxf>
    <dxf>
      <alignment textRotation="90"/>
    </dxf>
    <dxf>
      <alignment textRotation="9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alignment wrapText="1"/>
    </dxf>
    <dxf>
      <alignment wrapText="1"/>
    </dxf>
    <dxf>
      <font>
        <b val="0"/>
        <i val="0"/>
        <strike val="0"/>
        <condense val="0"/>
        <extend val="0"/>
        <outline val="0"/>
        <shadow val="0"/>
        <u val="none"/>
        <vertAlign val="baseline"/>
        <sz val="9"/>
        <color theme="1"/>
        <name val="Times New Roman"/>
        <scheme val="none"/>
      </font>
      <numFmt numFmtId="0" formatCode="General"/>
      <fill>
        <patternFill patternType="none">
          <fgColor indexed="64"/>
          <bgColor auto="1"/>
        </patternFill>
      </fill>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numFmt numFmtId="0" formatCode="General"/>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numFmt numFmtId="0" formatCode="General"/>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numFmt numFmtId="0" formatCode="General"/>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theme="1"/>
        <name val="Times New Roman"/>
        <scheme val="none"/>
      </font>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9"/>
        <color auto="1"/>
        <name val="Times New Roman"/>
        <scheme val="none"/>
      </font>
      <fill>
        <patternFill patternType="none">
          <fgColor indexed="64"/>
          <bgColor auto="1"/>
        </patternFill>
      </fill>
      <alignment horizontal="left" vertical="bottom" wrapText="0"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dxf>
    <dxf>
      <border>
        <top style="thin">
          <color theme="8" tint="-0.249977111117893"/>
        </top>
      </border>
    </dxf>
    <dxf>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Times New Roman"/>
        <scheme val="none"/>
      </font>
      <fill>
        <patternFill patternType="none">
          <fgColor indexed="64"/>
          <bgColor auto="1"/>
        </patternFill>
      </fill>
    </dxf>
    <dxf>
      <border>
        <bottom style="thin">
          <color theme="8" tint="-0.249977111117893"/>
        </bottom>
      </border>
    </dxf>
    <dxf>
      <font>
        <b val="0"/>
        <i val="0"/>
        <strike val="0"/>
        <condense val="0"/>
        <extend val="0"/>
        <outline val="0"/>
        <shadow val="0"/>
        <u val="none"/>
        <vertAlign val="baseline"/>
        <sz val="9"/>
        <color theme="0"/>
        <name val="Times New Roman"/>
        <scheme val="none"/>
      </font>
      <fill>
        <patternFill patternType="solid">
          <fgColor indexed="64"/>
          <bgColor theme="8" tint="-0.249977111117893"/>
        </patternFill>
      </fill>
      <alignment horizontal="left" vertical="center" textRotation="0" wrapText="1" indent="0" justifyLastLine="0" shrinkToFit="0" readingOrder="0"/>
      <border diagonalUp="0" diagonalDown="0" outline="0">
        <left style="thin">
          <color theme="8" tint="-0.249977111117893"/>
        </left>
        <right style="thin">
          <color theme="8" tint="-0.249977111117893"/>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microsoft.com/office/2007/relationships/slicerCache" Target="slicerCaches/slicerCache6.xml"/><Relationship Id="rId18" Type="http://schemas.microsoft.com/office/2007/relationships/slicerCache" Target="slicerCaches/slicerCache1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pivotCacheDefinition" Target="pivotCache/pivotCacheDefinition1.xml"/><Relationship Id="rId12" Type="http://schemas.microsoft.com/office/2007/relationships/slicerCache" Target="slicerCaches/slicerCache5.xml"/><Relationship Id="rId17" Type="http://schemas.microsoft.com/office/2007/relationships/slicerCache" Target="slicerCaches/slicerCache10.xml"/><Relationship Id="rId2" Type="http://schemas.openxmlformats.org/officeDocument/2006/relationships/worksheet" Target="worksheets/sheet2.xml"/><Relationship Id="rId16" Type="http://schemas.microsoft.com/office/2007/relationships/slicerCache" Target="slicerCaches/slicerCache9.xml"/><Relationship Id="rId20" Type="http://schemas.microsoft.com/office/2007/relationships/slicerCache" Target="slicerCaches/slicerCache1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24" Type="http://schemas.openxmlformats.org/officeDocument/2006/relationships/calcChain" Target="calcChain.xml"/><Relationship Id="rId5" Type="http://schemas.openxmlformats.org/officeDocument/2006/relationships/worksheet" Target="worksheets/sheet5.xml"/><Relationship Id="rId15" Type="http://schemas.microsoft.com/office/2007/relationships/slicerCache" Target="slicerCaches/slicerCache8.xml"/><Relationship Id="rId23" Type="http://schemas.openxmlformats.org/officeDocument/2006/relationships/sharedStrings" Target="sharedStrings.xml"/><Relationship Id="rId10" Type="http://schemas.microsoft.com/office/2007/relationships/slicerCache" Target="slicerCaches/slicerCache3.xml"/><Relationship Id="rId19" Type="http://schemas.microsoft.com/office/2007/relationships/slicerCache" Target="slicerCaches/slicerCache12.xml"/><Relationship Id="rId4" Type="http://schemas.openxmlformats.org/officeDocument/2006/relationships/worksheet" Target="worksheets/sheet4.xml"/><Relationship Id="rId9" Type="http://schemas.microsoft.com/office/2007/relationships/slicerCache" Target="slicerCaches/slicerCache2.xml"/><Relationship Id="rId14" Type="http://schemas.microsoft.com/office/2007/relationships/slicerCache" Target="slicerCaches/slicerCache7.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9</xdr:col>
      <xdr:colOff>1009650</xdr:colOff>
      <xdr:row>17</xdr:row>
      <xdr:rowOff>69850</xdr:rowOff>
    </xdr:from>
    <xdr:to>
      <xdr:col>11</xdr:col>
      <xdr:colOff>139700</xdr:colOff>
      <xdr:row>38</xdr:row>
      <xdr:rowOff>165100</xdr:rowOff>
    </xdr:to>
    <mc:AlternateContent xmlns:mc="http://schemas.openxmlformats.org/markup-compatibility/2006" xmlns:a14="http://schemas.microsoft.com/office/drawing/2010/main">
      <mc:Choice Requires="a14">
        <xdr:graphicFrame macro="">
          <xdr:nvGraphicFramePr>
            <xdr:cNvPr id="2" name="Kontogrupp">
              <a:extLst>
                <a:ext uri="{FF2B5EF4-FFF2-40B4-BE49-F238E27FC236}">
                  <a16:creationId xmlns:a16="http://schemas.microsoft.com/office/drawing/2014/main" xmlns="" id="{0C8F63E0-C0AD-4CD1-A2F5-9BAC065C1F0B}"/>
                </a:ext>
              </a:extLst>
            </xdr:cNvPr>
            <xdr:cNvGraphicFramePr/>
          </xdr:nvGraphicFramePr>
          <xdr:xfrm>
            <a:off x="0" y="0"/>
            <a:ext cx="0" cy="0"/>
          </xdr:xfrm>
          <a:graphic>
            <a:graphicData uri="http://schemas.microsoft.com/office/drawing/2010/slicer">
              <sle:slicer xmlns:sle="http://schemas.microsoft.com/office/drawing/2010/slicer" name="Kontogrupp"/>
            </a:graphicData>
          </a:graphic>
        </xdr:graphicFrame>
      </mc:Choice>
      <mc:Fallback xmlns="">
        <xdr:sp macro="" textlink="">
          <xdr:nvSpPr>
            <xdr:cNvPr id="0" name=""/>
            <xdr:cNvSpPr>
              <a:spLocks noTextEdit="1"/>
            </xdr:cNvSpPr>
          </xdr:nvSpPr>
          <xdr:spPr>
            <a:xfrm>
              <a:off x="12471400" y="3581400"/>
              <a:ext cx="1828800" cy="396240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twoCellAnchor editAs="oneCell">
    <xdr:from>
      <xdr:col>9</xdr:col>
      <xdr:colOff>984250</xdr:colOff>
      <xdr:row>3</xdr:row>
      <xdr:rowOff>374651</xdr:rowOff>
    </xdr:from>
    <xdr:to>
      <xdr:col>11</xdr:col>
      <xdr:colOff>114300</xdr:colOff>
      <xdr:row>14</xdr:row>
      <xdr:rowOff>127001</xdr:rowOff>
    </xdr:to>
    <mc:AlternateContent xmlns:mc="http://schemas.openxmlformats.org/markup-compatibility/2006" xmlns:a14="http://schemas.microsoft.com/office/drawing/2010/main">
      <mc:Choice Requires="a14">
        <xdr:graphicFrame macro="">
          <xdr:nvGraphicFramePr>
            <xdr:cNvPr id="3" name="Eelarveosa nimetus">
              <a:extLst>
                <a:ext uri="{FF2B5EF4-FFF2-40B4-BE49-F238E27FC236}">
                  <a16:creationId xmlns:a16="http://schemas.microsoft.com/office/drawing/2014/main" xmlns="" id="{1155737C-30A8-4C38-A602-FCC6F4F9FA7B}"/>
                </a:ext>
              </a:extLst>
            </xdr:cNvPr>
            <xdr:cNvGraphicFramePr/>
          </xdr:nvGraphicFramePr>
          <xdr:xfrm>
            <a:off x="0" y="0"/>
            <a:ext cx="0" cy="0"/>
          </xdr:xfrm>
          <a:graphic>
            <a:graphicData uri="http://schemas.microsoft.com/office/drawing/2010/slicer">
              <sle:slicer xmlns:sle="http://schemas.microsoft.com/office/drawing/2010/slicer" name="Eelarveosa nimetus"/>
            </a:graphicData>
          </a:graphic>
        </xdr:graphicFrame>
      </mc:Choice>
      <mc:Fallback xmlns="">
        <xdr:sp macro="" textlink="">
          <xdr:nvSpPr>
            <xdr:cNvPr id="0" name=""/>
            <xdr:cNvSpPr>
              <a:spLocks noTextEdit="1"/>
            </xdr:cNvSpPr>
          </xdr:nvSpPr>
          <xdr:spPr>
            <a:xfrm>
              <a:off x="12446000" y="939801"/>
              <a:ext cx="1828800" cy="214630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twoCellAnchor editAs="oneCell">
    <xdr:from>
      <xdr:col>5</xdr:col>
      <xdr:colOff>552450</xdr:colOff>
      <xdr:row>3</xdr:row>
      <xdr:rowOff>374650</xdr:rowOff>
    </xdr:from>
    <xdr:to>
      <xdr:col>9</xdr:col>
      <xdr:colOff>730250</xdr:colOff>
      <xdr:row>45</xdr:row>
      <xdr:rowOff>165100</xdr:rowOff>
    </xdr:to>
    <mc:AlternateContent xmlns:mc="http://schemas.openxmlformats.org/markup-compatibility/2006" xmlns:a14="http://schemas.microsoft.com/office/drawing/2010/main">
      <mc:Choice Requires="a14">
        <xdr:graphicFrame macro="">
          <xdr:nvGraphicFramePr>
            <xdr:cNvPr id="4" name="Osakonna nimetus">
              <a:extLst>
                <a:ext uri="{FF2B5EF4-FFF2-40B4-BE49-F238E27FC236}">
                  <a16:creationId xmlns:a16="http://schemas.microsoft.com/office/drawing/2014/main" xmlns="" id="{6698F345-9C23-47E7-82F3-2700D2C659D4}"/>
                </a:ext>
              </a:extLst>
            </xdr:cNvPr>
            <xdr:cNvGraphicFramePr/>
          </xdr:nvGraphicFramePr>
          <xdr:xfrm>
            <a:off x="0" y="0"/>
            <a:ext cx="0" cy="0"/>
          </xdr:xfrm>
          <a:graphic>
            <a:graphicData uri="http://schemas.microsoft.com/office/drawing/2010/slicer">
              <sle:slicer xmlns:sle="http://schemas.microsoft.com/office/drawing/2010/slicer" name="Osakonna nimetus"/>
            </a:graphicData>
          </a:graphic>
        </xdr:graphicFrame>
      </mc:Choice>
      <mc:Fallback xmlns="">
        <xdr:sp macro="" textlink="">
          <xdr:nvSpPr>
            <xdr:cNvPr id="0" name=""/>
            <xdr:cNvSpPr>
              <a:spLocks noTextEdit="1"/>
            </xdr:cNvSpPr>
          </xdr:nvSpPr>
          <xdr:spPr>
            <a:xfrm>
              <a:off x="9194800" y="939800"/>
              <a:ext cx="2997200" cy="789305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431800</xdr:colOff>
      <xdr:row>3</xdr:row>
      <xdr:rowOff>349250</xdr:rowOff>
    </xdr:from>
    <xdr:to>
      <xdr:col>15</xdr:col>
      <xdr:colOff>298450</xdr:colOff>
      <xdr:row>15</xdr:row>
      <xdr:rowOff>177800</xdr:rowOff>
    </xdr:to>
    <mc:AlternateContent xmlns:mc="http://schemas.openxmlformats.org/markup-compatibility/2006" xmlns:a14="http://schemas.microsoft.com/office/drawing/2010/main">
      <mc:Choice Requires="a14">
        <xdr:graphicFrame macro="">
          <xdr:nvGraphicFramePr>
            <xdr:cNvPr id="3" name="Eelarveosa nimetus 1">
              <a:extLst>
                <a:ext uri="{FF2B5EF4-FFF2-40B4-BE49-F238E27FC236}">
                  <a16:creationId xmlns:a16="http://schemas.microsoft.com/office/drawing/2014/main" xmlns="" id="{330E4EB7-0DCE-4C2F-8073-D2385C1D68B9}"/>
                </a:ext>
              </a:extLst>
            </xdr:cNvPr>
            <xdr:cNvGraphicFramePr/>
          </xdr:nvGraphicFramePr>
          <xdr:xfrm>
            <a:off x="0" y="0"/>
            <a:ext cx="0" cy="0"/>
          </xdr:xfrm>
          <a:graphic>
            <a:graphicData uri="http://schemas.microsoft.com/office/drawing/2010/slicer">
              <sle:slicer xmlns:sle="http://schemas.microsoft.com/office/drawing/2010/slicer" name="Eelarveosa nimetus 1"/>
            </a:graphicData>
          </a:graphic>
        </xdr:graphicFrame>
      </mc:Choice>
      <mc:Fallback xmlns="">
        <xdr:sp macro="" textlink="">
          <xdr:nvSpPr>
            <xdr:cNvPr id="0" name=""/>
            <xdr:cNvSpPr>
              <a:spLocks noTextEdit="1"/>
            </xdr:cNvSpPr>
          </xdr:nvSpPr>
          <xdr:spPr>
            <a:xfrm>
              <a:off x="13004800" y="901700"/>
              <a:ext cx="2324100" cy="240665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twoCellAnchor editAs="oneCell">
    <xdr:from>
      <xdr:col>6</xdr:col>
      <xdr:colOff>171450</xdr:colOff>
      <xdr:row>3</xdr:row>
      <xdr:rowOff>349250</xdr:rowOff>
    </xdr:from>
    <xdr:to>
      <xdr:col>10</xdr:col>
      <xdr:colOff>203200</xdr:colOff>
      <xdr:row>31</xdr:row>
      <xdr:rowOff>152400</xdr:rowOff>
    </xdr:to>
    <mc:AlternateContent xmlns:mc="http://schemas.openxmlformats.org/markup-compatibility/2006" xmlns:a14="http://schemas.microsoft.com/office/drawing/2010/main">
      <mc:Choice Requires="a14">
        <xdr:graphicFrame macro="">
          <xdr:nvGraphicFramePr>
            <xdr:cNvPr id="6" name="Osakonna nimetus 1">
              <a:extLst>
                <a:ext uri="{FF2B5EF4-FFF2-40B4-BE49-F238E27FC236}">
                  <a16:creationId xmlns:a16="http://schemas.microsoft.com/office/drawing/2014/main" xmlns="" id="{6EE667BA-B942-42F0-B1E0-A3539BBE57BA}"/>
                </a:ext>
              </a:extLst>
            </xdr:cNvPr>
            <xdr:cNvGraphicFramePr/>
          </xdr:nvGraphicFramePr>
          <xdr:xfrm>
            <a:off x="0" y="0"/>
            <a:ext cx="0" cy="0"/>
          </xdr:xfrm>
          <a:graphic>
            <a:graphicData uri="http://schemas.microsoft.com/office/drawing/2010/slicer">
              <sle:slicer xmlns:sle="http://schemas.microsoft.com/office/drawing/2010/slicer" name="Osakonna nimetus 1"/>
            </a:graphicData>
          </a:graphic>
        </xdr:graphicFrame>
      </mc:Choice>
      <mc:Fallback xmlns="">
        <xdr:sp macro="" textlink="">
          <xdr:nvSpPr>
            <xdr:cNvPr id="0" name=""/>
            <xdr:cNvSpPr>
              <a:spLocks noTextEdit="1"/>
            </xdr:cNvSpPr>
          </xdr:nvSpPr>
          <xdr:spPr>
            <a:xfrm>
              <a:off x="9512300" y="901700"/>
              <a:ext cx="3263900" cy="532765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101600</xdr:colOff>
      <xdr:row>14</xdr:row>
      <xdr:rowOff>158750</xdr:rowOff>
    </xdr:from>
    <xdr:to>
      <xdr:col>19</xdr:col>
      <xdr:colOff>419100</xdr:colOff>
      <xdr:row>36</xdr:row>
      <xdr:rowOff>69850</xdr:rowOff>
    </xdr:to>
    <mc:AlternateContent xmlns:mc="http://schemas.openxmlformats.org/markup-compatibility/2006" xmlns:a14="http://schemas.microsoft.com/office/drawing/2010/main">
      <mc:Choice Requires="a14">
        <xdr:graphicFrame macro="">
          <xdr:nvGraphicFramePr>
            <xdr:cNvPr id="2" name="Kontogrupp 2">
              <a:extLst>
                <a:ext uri="{FF2B5EF4-FFF2-40B4-BE49-F238E27FC236}">
                  <a16:creationId xmlns:a16="http://schemas.microsoft.com/office/drawing/2014/main" xmlns="" id="{BC2EA03A-8920-40D5-A8F9-F13C25163B66}"/>
                </a:ext>
              </a:extLst>
            </xdr:cNvPr>
            <xdr:cNvGraphicFramePr/>
          </xdr:nvGraphicFramePr>
          <xdr:xfrm>
            <a:off x="0" y="0"/>
            <a:ext cx="0" cy="0"/>
          </xdr:xfrm>
          <a:graphic>
            <a:graphicData uri="http://schemas.microsoft.com/office/drawing/2010/slicer">
              <sle:slicer xmlns:sle="http://schemas.microsoft.com/office/drawing/2010/slicer" name="Kontogrupp 2"/>
            </a:graphicData>
          </a:graphic>
        </xdr:graphicFrame>
      </mc:Choice>
      <mc:Fallback xmlns="">
        <xdr:sp macro="" textlink="">
          <xdr:nvSpPr>
            <xdr:cNvPr id="0" name=""/>
            <xdr:cNvSpPr>
              <a:spLocks noTextEdit="1"/>
            </xdr:cNvSpPr>
          </xdr:nvSpPr>
          <xdr:spPr>
            <a:xfrm>
              <a:off x="18053050" y="3105150"/>
              <a:ext cx="1828800" cy="396240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twoCellAnchor editAs="oneCell">
    <xdr:from>
      <xdr:col>17</xdr:col>
      <xdr:colOff>101600</xdr:colOff>
      <xdr:row>3</xdr:row>
      <xdr:rowOff>1</xdr:rowOff>
    </xdr:from>
    <xdr:to>
      <xdr:col>19</xdr:col>
      <xdr:colOff>419100</xdr:colOff>
      <xdr:row>12</xdr:row>
      <xdr:rowOff>120651</xdr:rowOff>
    </xdr:to>
    <mc:AlternateContent xmlns:mc="http://schemas.openxmlformats.org/markup-compatibility/2006" xmlns:a14="http://schemas.microsoft.com/office/drawing/2010/main">
      <mc:Choice Requires="a14">
        <xdr:graphicFrame macro="">
          <xdr:nvGraphicFramePr>
            <xdr:cNvPr id="3" name="Eelarveosa nimetus 2">
              <a:extLst>
                <a:ext uri="{FF2B5EF4-FFF2-40B4-BE49-F238E27FC236}">
                  <a16:creationId xmlns:a16="http://schemas.microsoft.com/office/drawing/2014/main" xmlns="" id="{45470736-DD77-4DDD-BD92-B26BC6CCF2F8}"/>
                </a:ext>
              </a:extLst>
            </xdr:cNvPr>
            <xdr:cNvGraphicFramePr/>
          </xdr:nvGraphicFramePr>
          <xdr:xfrm>
            <a:off x="0" y="0"/>
            <a:ext cx="0" cy="0"/>
          </xdr:xfrm>
          <a:graphic>
            <a:graphicData uri="http://schemas.microsoft.com/office/drawing/2010/slicer">
              <sle:slicer xmlns:sle="http://schemas.microsoft.com/office/drawing/2010/slicer" name="Eelarveosa nimetus 2"/>
            </a:graphicData>
          </a:graphic>
        </xdr:graphicFrame>
      </mc:Choice>
      <mc:Fallback xmlns="">
        <xdr:sp macro="" textlink="">
          <xdr:nvSpPr>
            <xdr:cNvPr id="0" name=""/>
            <xdr:cNvSpPr>
              <a:spLocks noTextEdit="1"/>
            </xdr:cNvSpPr>
          </xdr:nvSpPr>
          <xdr:spPr>
            <a:xfrm>
              <a:off x="18053050" y="552451"/>
              <a:ext cx="1828800" cy="214630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twoCellAnchor editAs="oneCell">
    <xdr:from>
      <xdr:col>4</xdr:col>
      <xdr:colOff>488950</xdr:colOff>
      <xdr:row>2</xdr:row>
      <xdr:rowOff>177800</xdr:rowOff>
    </xdr:from>
    <xdr:to>
      <xdr:col>7</xdr:col>
      <xdr:colOff>482600</xdr:colOff>
      <xdr:row>57</xdr:row>
      <xdr:rowOff>88900</xdr:rowOff>
    </xdr:to>
    <mc:AlternateContent xmlns:mc="http://schemas.openxmlformats.org/markup-compatibility/2006" xmlns:a14="http://schemas.microsoft.com/office/drawing/2010/main">
      <mc:Choice Requires="a14">
        <xdr:graphicFrame macro="">
          <xdr:nvGraphicFramePr>
            <xdr:cNvPr id="4" name="Osakonna nimetus 2">
              <a:extLst>
                <a:ext uri="{FF2B5EF4-FFF2-40B4-BE49-F238E27FC236}">
                  <a16:creationId xmlns:a16="http://schemas.microsoft.com/office/drawing/2014/main" xmlns="" id="{FFAF54A4-AFCC-4D3B-988C-ACC63706D6E7}"/>
                </a:ext>
              </a:extLst>
            </xdr:cNvPr>
            <xdr:cNvGraphicFramePr/>
          </xdr:nvGraphicFramePr>
          <xdr:xfrm>
            <a:off x="0" y="0"/>
            <a:ext cx="0" cy="0"/>
          </xdr:xfrm>
          <a:graphic>
            <a:graphicData uri="http://schemas.microsoft.com/office/drawing/2010/slicer">
              <sle:slicer xmlns:sle="http://schemas.microsoft.com/office/drawing/2010/slicer" name="Osakonna nimetus 2"/>
            </a:graphicData>
          </a:graphic>
        </xdr:graphicFrame>
      </mc:Choice>
      <mc:Fallback xmlns="">
        <xdr:sp macro="" textlink="">
          <xdr:nvSpPr>
            <xdr:cNvPr id="0" name=""/>
            <xdr:cNvSpPr>
              <a:spLocks noTextEdit="1"/>
            </xdr:cNvSpPr>
          </xdr:nvSpPr>
          <xdr:spPr>
            <a:xfrm>
              <a:off x="7988300" y="546100"/>
              <a:ext cx="2641600" cy="1040765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twoCellAnchor editAs="oneCell">
    <xdr:from>
      <xdr:col>11</xdr:col>
      <xdr:colOff>285750</xdr:colOff>
      <xdr:row>3</xdr:row>
      <xdr:rowOff>0</xdr:rowOff>
    </xdr:from>
    <xdr:to>
      <xdr:col>16</xdr:col>
      <xdr:colOff>450850</xdr:colOff>
      <xdr:row>55</xdr:row>
      <xdr:rowOff>88900</xdr:rowOff>
    </xdr:to>
    <mc:AlternateContent xmlns:mc="http://schemas.openxmlformats.org/markup-compatibility/2006" xmlns:a14="http://schemas.microsoft.com/office/drawing/2010/main">
      <mc:Choice Requires="a14">
        <xdr:graphicFrame macro="">
          <xdr:nvGraphicFramePr>
            <xdr:cNvPr id="5" name="Eelarvekonto">
              <a:extLst>
                <a:ext uri="{FF2B5EF4-FFF2-40B4-BE49-F238E27FC236}">
                  <a16:creationId xmlns:a16="http://schemas.microsoft.com/office/drawing/2014/main" xmlns="" id="{F9F9F9CA-9197-4CF7-99F6-ABF18D8D1AD9}"/>
                </a:ext>
              </a:extLst>
            </xdr:cNvPr>
            <xdr:cNvGraphicFramePr/>
          </xdr:nvGraphicFramePr>
          <xdr:xfrm>
            <a:off x="0" y="0"/>
            <a:ext cx="0" cy="0"/>
          </xdr:xfrm>
          <a:graphic>
            <a:graphicData uri="http://schemas.microsoft.com/office/drawing/2010/slicer">
              <sle:slicer xmlns:sle="http://schemas.microsoft.com/office/drawing/2010/slicer" name="Eelarvekonto"/>
            </a:graphicData>
          </a:graphic>
        </xdr:graphicFrame>
      </mc:Choice>
      <mc:Fallback xmlns="">
        <xdr:sp macro="" textlink="">
          <xdr:nvSpPr>
            <xdr:cNvPr id="0" name=""/>
            <xdr:cNvSpPr>
              <a:spLocks noTextEdit="1"/>
            </xdr:cNvSpPr>
          </xdr:nvSpPr>
          <xdr:spPr>
            <a:xfrm>
              <a:off x="14446250" y="552450"/>
              <a:ext cx="3200400" cy="1003300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twoCellAnchor editAs="oneCell">
    <xdr:from>
      <xdr:col>7</xdr:col>
      <xdr:colOff>882650</xdr:colOff>
      <xdr:row>2</xdr:row>
      <xdr:rowOff>177800</xdr:rowOff>
    </xdr:from>
    <xdr:to>
      <xdr:col>10</xdr:col>
      <xdr:colOff>1466850</xdr:colOff>
      <xdr:row>54</xdr:row>
      <xdr:rowOff>107950</xdr:rowOff>
    </xdr:to>
    <mc:AlternateContent xmlns:mc="http://schemas.openxmlformats.org/markup-compatibility/2006" xmlns:a14="http://schemas.microsoft.com/office/drawing/2010/main">
      <mc:Choice Requires="a14">
        <xdr:graphicFrame macro="">
          <xdr:nvGraphicFramePr>
            <xdr:cNvPr id="6" name="Subjekt">
              <a:extLst>
                <a:ext uri="{FF2B5EF4-FFF2-40B4-BE49-F238E27FC236}">
                  <a16:creationId xmlns:a16="http://schemas.microsoft.com/office/drawing/2014/main" xmlns="" id="{AEB81368-ECBA-4CC0-9332-454407D13EF9}"/>
                </a:ext>
              </a:extLst>
            </xdr:cNvPr>
            <xdr:cNvGraphicFramePr/>
          </xdr:nvGraphicFramePr>
          <xdr:xfrm>
            <a:off x="0" y="0"/>
            <a:ext cx="0" cy="0"/>
          </xdr:xfrm>
          <a:graphic>
            <a:graphicData uri="http://schemas.microsoft.com/office/drawing/2010/slicer">
              <sle:slicer xmlns:sle="http://schemas.microsoft.com/office/drawing/2010/slicer" name="Subjekt"/>
            </a:graphicData>
          </a:graphic>
        </xdr:graphicFrame>
      </mc:Choice>
      <mc:Fallback xmlns="">
        <xdr:sp macro="" textlink="">
          <xdr:nvSpPr>
            <xdr:cNvPr id="0" name=""/>
            <xdr:cNvSpPr>
              <a:spLocks noTextEdit="1"/>
            </xdr:cNvSpPr>
          </xdr:nvSpPr>
          <xdr:spPr>
            <a:xfrm>
              <a:off x="11029950" y="546100"/>
              <a:ext cx="3009900" cy="987425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1009650</xdr:colOff>
      <xdr:row>17</xdr:row>
      <xdr:rowOff>69850</xdr:rowOff>
    </xdr:from>
    <xdr:to>
      <xdr:col>11</xdr:col>
      <xdr:colOff>209550</xdr:colOff>
      <xdr:row>25</xdr:row>
      <xdr:rowOff>152400</xdr:rowOff>
    </xdr:to>
    <mc:AlternateContent xmlns:mc="http://schemas.openxmlformats.org/markup-compatibility/2006" xmlns:a14="http://schemas.microsoft.com/office/drawing/2010/main">
      <mc:Choice Requires="a14">
        <xdr:graphicFrame macro="">
          <xdr:nvGraphicFramePr>
            <xdr:cNvPr id="2" name="Kontogrupp 3">
              <a:extLst>
                <a:ext uri="{FF2B5EF4-FFF2-40B4-BE49-F238E27FC236}">
                  <a16:creationId xmlns:a16="http://schemas.microsoft.com/office/drawing/2014/main" xmlns="" id="{5F9AAB4E-9333-41DE-9341-AD2341AEE1C7}"/>
                </a:ext>
              </a:extLst>
            </xdr:cNvPr>
            <xdr:cNvGraphicFramePr/>
          </xdr:nvGraphicFramePr>
          <xdr:xfrm>
            <a:off x="0" y="0"/>
            <a:ext cx="0" cy="0"/>
          </xdr:xfrm>
          <a:graphic>
            <a:graphicData uri="http://schemas.microsoft.com/office/drawing/2010/slicer">
              <sle:slicer xmlns:sle="http://schemas.microsoft.com/office/drawing/2010/slicer" name="Kontogrupp 3"/>
            </a:graphicData>
          </a:graphic>
        </xdr:graphicFrame>
      </mc:Choice>
      <mc:Fallback xmlns="">
        <xdr:sp macro="" textlink="">
          <xdr:nvSpPr>
            <xdr:cNvPr id="0" name=""/>
            <xdr:cNvSpPr>
              <a:spLocks noTextEdit="1"/>
            </xdr:cNvSpPr>
          </xdr:nvSpPr>
          <xdr:spPr>
            <a:xfrm>
              <a:off x="12471400" y="3568700"/>
              <a:ext cx="1898650" cy="155575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twoCellAnchor editAs="oneCell">
    <xdr:from>
      <xdr:col>9</xdr:col>
      <xdr:colOff>984250</xdr:colOff>
      <xdr:row>3</xdr:row>
      <xdr:rowOff>374650</xdr:rowOff>
    </xdr:from>
    <xdr:to>
      <xdr:col>11</xdr:col>
      <xdr:colOff>190500</xdr:colOff>
      <xdr:row>14</xdr:row>
      <xdr:rowOff>139699</xdr:rowOff>
    </xdr:to>
    <mc:AlternateContent xmlns:mc="http://schemas.openxmlformats.org/markup-compatibility/2006" xmlns:a14="http://schemas.microsoft.com/office/drawing/2010/main">
      <mc:Choice Requires="a14">
        <xdr:graphicFrame macro="">
          <xdr:nvGraphicFramePr>
            <xdr:cNvPr id="3" name="Eelarveosa nimetus 3">
              <a:extLst>
                <a:ext uri="{FF2B5EF4-FFF2-40B4-BE49-F238E27FC236}">
                  <a16:creationId xmlns:a16="http://schemas.microsoft.com/office/drawing/2014/main" xmlns="" id="{7944412C-FAFA-480B-8D70-7DA0F7DDAF06}"/>
                </a:ext>
              </a:extLst>
            </xdr:cNvPr>
            <xdr:cNvGraphicFramePr/>
          </xdr:nvGraphicFramePr>
          <xdr:xfrm>
            <a:off x="0" y="0"/>
            <a:ext cx="0" cy="0"/>
          </xdr:xfrm>
          <a:graphic>
            <a:graphicData uri="http://schemas.microsoft.com/office/drawing/2010/slicer">
              <sle:slicer xmlns:sle="http://schemas.microsoft.com/office/drawing/2010/slicer" name="Eelarveosa nimetus 3"/>
            </a:graphicData>
          </a:graphic>
        </xdr:graphicFrame>
      </mc:Choice>
      <mc:Fallback xmlns="">
        <xdr:sp macro="" textlink="">
          <xdr:nvSpPr>
            <xdr:cNvPr id="0" name=""/>
            <xdr:cNvSpPr>
              <a:spLocks noTextEdit="1"/>
            </xdr:cNvSpPr>
          </xdr:nvSpPr>
          <xdr:spPr>
            <a:xfrm>
              <a:off x="12446000" y="927100"/>
              <a:ext cx="1905000" cy="2158999"/>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twoCellAnchor editAs="oneCell">
    <xdr:from>
      <xdr:col>5</xdr:col>
      <xdr:colOff>552450</xdr:colOff>
      <xdr:row>4</xdr:row>
      <xdr:rowOff>0</xdr:rowOff>
    </xdr:from>
    <xdr:to>
      <xdr:col>9</xdr:col>
      <xdr:colOff>584200</xdr:colOff>
      <xdr:row>19</xdr:row>
      <xdr:rowOff>101600</xdr:rowOff>
    </xdr:to>
    <mc:AlternateContent xmlns:mc="http://schemas.openxmlformats.org/markup-compatibility/2006" xmlns:a14="http://schemas.microsoft.com/office/drawing/2010/main">
      <mc:Choice Requires="a14">
        <xdr:graphicFrame macro="">
          <xdr:nvGraphicFramePr>
            <xdr:cNvPr id="4" name="Osakonna nimetus 3">
              <a:extLst>
                <a:ext uri="{FF2B5EF4-FFF2-40B4-BE49-F238E27FC236}">
                  <a16:creationId xmlns:a16="http://schemas.microsoft.com/office/drawing/2014/main" xmlns="" id="{8070A713-C656-4946-B201-7EE8C88E0C8F}"/>
                </a:ext>
              </a:extLst>
            </xdr:cNvPr>
            <xdr:cNvGraphicFramePr/>
          </xdr:nvGraphicFramePr>
          <xdr:xfrm>
            <a:off x="0" y="0"/>
            <a:ext cx="0" cy="0"/>
          </xdr:xfrm>
          <a:graphic>
            <a:graphicData uri="http://schemas.microsoft.com/office/drawing/2010/slicer">
              <sle:slicer xmlns:sle="http://schemas.microsoft.com/office/drawing/2010/slicer" name="Osakonna nimetus 3"/>
            </a:graphicData>
          </a:graphic>
        </xdr:graphicFrame>
      </mc:Choice>
      <mc:Fallback xmlns="">
        <xdr:sp macro="" textlink="">
          <xdr:nvSpPr>
            <xdr:cNvPr id="0" name=""/>
            <xdr:cNvSpPr>
              <a:spLocks noTextEdit="1"/>
            </xdr:cNvSpPr>
          </xdr:nvSpPr>
          <xdr:spPr>
            <a:xfrm>
              <a:off x="9194800" y="1104900"/>
              <a:ext cx="2851150" cy="2863850"/>
            </a:xfrm>
            <a:prstGeom prst="rect">
              <a:avLst/>
            </a:prstGeom>
            <a:solidFill>
              <a:prstClr val="white"/>
            </a:solidFill>
            <a:ln w="1">
              <a:solidFill>
                <a:prstClr val="green"/>
              </a:solidFill>
            </a:ln>
          </xdr:spPr>
          <xdr:txBody>
            <a:bodyPr vertOverflow="clip" horzOverflow="clip"/>
            <a:lstStyle/>
            <a:p>
              <a:r>
                <a:rPr lang="et-EE" sz="1100"/>
                <a:t>See kujund tähistab tükeldit. Tükeldeid toetatakse versioonis Excel 2010 ja uuemates versioonides.
Kui kujundit on muudetud mõnes Exceli varasemas versioonis või kui töövihik on salvestatud Excel 2003 või varasemas versioonis, ei saa tükeldit kasutada.</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adri Kütt" refreshedDate="45238.529343634262" createdVersion="7" refreshedVersion="7" minRefreshableVersion="3" recordCount="3912">
  <cacheSource type="worksheet">
    <worksheetSource ref="A1:U3913" sheet="algandmed"/>
  </cacheSource>
  <cacheFields count="21">
    <cacheField name="Kirje" numFmtId="0">
      <sharedItems longText="1"/>
    </cacheField>
    <cacheField name="Summa" numFmtId="0">
      <sharedItems containsString="0" containsBlank="1" containsNumber="1" containsInteger="1" minValue="-2700000" maxValue="17594000"/>
    </cacheField>
    <cacheField name="Kontogrupp" numFmtId="0">
      <sharedItems count="13">
        <s v="55"/>
        <s v="50"/>
        <s v="38"/>
        <s v="32"/>
        <s v="45"/>
        <s v="41"/>
        <s v="15"/>
        <s v="60"/>
        <s v="25"/>
        <s v="65"/>
        <s v="30"/>
        <s v="10"/>
        <s v="35"/>
      </sharedItems>
    </cacheField>
    <cacheField name="Neljakohaline" numFmtId="0">
      <sharedItems count="76">
        <s v="5512"/>
        <s v="5588"/>
        <s v="5515"/>
        <s v="5540"/>
        <s v="5532"/>
        <s v="5522"/>
        <s v="5516"/>
        <s v="5513"/>
        <s v="5504"/>
        <s v="5500"/>
        <s v="5064"/>
        <s v="5063"/>
        <s v="5062"/>
        <s v="5061"/>
        <s v="5059"/>
        <s v="5005"/>
        <s v="5002"/>
        <s v="3888"/>
        <s v="3225"/>
        <s v="5511"/>
        <s v="3221"/>
        <s v="5525"/>
        <s v="5503"/>
        <s v="5001"/>
        <s v="5526"/>
        <s v="3224"/>
        <s v="4500"/>
        <s v="4138"/>
        <s v="4137"/>
        <s v="4133"/>
        <s v="4139"/>
        <s v="1551"/>
        <s v="3220"/>
        <s v="5524"/>
        <s v="5514"/>
        <s v="4528"/>
        <s v="6013"/>
        <s v="5539"/>
        <s v="3222"/>
        <s v="4134"/>
        <s v="4520"/>
        <s v="5521"/>
        <s v="6014"/>
        <s v="4130"/>
        <s v="3229"/>
        <s v="5052"/>
        <s v="2586"/>
        <s v="6502"/>
        <s v="3880"/>
        <s v="3045"/>
        <s v="4502"/>
        <s v="3232"/>
        <s v="3206"/>
        <s v="3203"/>
        <s v="3202"/>
        <s v="3044"/>
        <s v="1001"/>
        <s v="3000"/>
        <s v="3030"/>
        <s v="2585"/>
        <s v="6501"/>
        <s v="655"/>
        <s v="3520"/>
        <s v="6080"/>
        <s v="5000"/>
        <s v="3207"/>
        <s v="6010"/>
        <s v="3237"/>
        <s v="3811"/>
        <s v="3825"/>
        <s v="5523"/>
        <s v="4131"/>
        <s v="3500"/>
        <s v="3502"/>
        <s v="3810" u="1"/>
        <s v="1554" u="1"/>
      </sharedItems>
    </cacheField>
    <cacheField name="Eelarvekonto nr" numFmtId="0">
      <sharedItems count="204">
        <s v="55124"/>
        <s v="55888"/>
        <s v="55159"/>
        <s v="55403"/>
        <s v="5532"/>
        <s v="55223"/>
        <s v="55222"/>
        <s v="5516"/>
        <s v="55156"/>
        <s v="55139"/>
        <s v="55135"/>
        <s v="55133"/>
        <s v="55132"/>
        <s v="55131"/>
        <s v="55129"/>
        <s v="55041"/>
        <s v="55009"/>
        <s v="55008"/>
        <s v="55003"/>
        <s v="55002"/>
        <s v="55001"/>
        <s v="55000"/>
        <s v="50641"/>
        <s v="50631"/>
        <s v="5062"/>
        <s v="5061"/>
        <s v="5059"/>
        <s v="5005"/>
        <s v="50021"/>
        <s v="3888"/>
        <s v="32252"/>
        <s v="551160"/>
        <s v="551190"/>
        <s v="55117"/>
        <s v="55115"/>
        <s v="551146"/>
        <s v="551143"/>
        <s v="551140"/>
        <s v="55113"/>
        <s v="55112"/>
        <s v="55111"/>
        <s v="32215"/>
        <s v="55251"/>
        <s v="32219"/>
        <s v="32216"/>
        <s v="55259"/>
        <s v="550302"/>
        <s v="55004"/>
        <s v="32213"/>
        <s v="32212"/>
        <s v="5064"/>
        <s v="5063"/>
        <s v="50011"/>
        <s v="5526"/>
        <s v="5500"/>
        <s v="32246"/>
        <s v="55262"/>
        <s v="45008"/>
        <s v="4138"/>
        <s v="4137"/>
        <s v="413301"/>
        <s v="4133"/>
        <s v="5512"/>
        <s v="4139"/>
        <s v="1551"/>
        <s v="32209"/>
        <s v="5524"/>
        <s v="32207"/>
        <s v="55221"/>
        <s v="55143"/>
        <s v="55043"/>
        <s v="550301"/>
        <s v="4528"/>
        <s v="6013"/>
        <s v="5525"/>
        <s v="551180"/>
        <s v="5539"/>
        <s v="55249"/>
        <s v="55244"/>
        <s v="55243"/>
        <s v="55241"/>
        <s v="55155"/>
        <s v="55153"/>
        <s v="55152"/>
        <s v="55151"/>
        <s v="55006"/>
        <s v="55005"/>
        <s v="50645"/>
        <s v="50635"/>
        <s v="50025"/>
        <s v="32206"/>
        <s v="32200"/>
        <s v="50640"/>
        <s v="50630"/>
        <s v="50020"/>
        <s v="32227"/>
        <s v="413402"/>
        <s v="45203"/>
        <s v="5521"/>
        <s v="55157"/>
        <s v="32202"/>
        <s v="32201"/>
        <s v="6014"/>
        <s v="55269"/>
        <s v="55263"/>
        <s v="55265"/>
        <s v="4130"/>
        <s v="55147"/>
        <s v="55007"/>
        <s v="5514"/>
        <s v="55146"/>
        <s v="55144"/>
        <s v="55142"/>
        <s v="55141"/>
        <s v="55118"/>
        <s v="3229"/>
        <s v="55246"/>
        <s v="55255"/>
        <s v="32208"/>
        <s v="55158"/>
        <s v="5052"/>
        <s v="55248"/>
        <s v="32226"/>
        <s v="32244"/>
        <s v="50647"/>
        <s v="50637"/>
        <s v="50027"/>
        <s v="55154"/>
        <s v="32221"/>
        <s v="55134"/>
        <s v="32229"/>
        <s v="55224"/>
        <s v="32241"/>
        <s v="55409"/>
        <s v="55225"/>
        <s v="32249"/>
        <s v="32248"/>
        <s v="32247"/>
        <s v="32242"/>
        <s v="5540"/>
        <s v="2586"/>
        <s v="6502"/>
        <s v="55127"/>
        <s v="55125"/>
        <s v="55123"/>
        <s v="55122"/>
        <s v="551141"/>
        <s v="5515"/>
        <s v="55252"/>
        <s v="450002"/>
        <s v="4134"/>
        <s v="38805"/>
        <s v="3045"/>
        <s v="4520"/>
        <s v="4502"/>
        <s v="3232"/>
        <s v="3206"/>
        <s v="3203"/>
        <s v="3202"/>
        <s v="3044"/>
        <s v="1001"/>
        <s v="3000"/>
        <s v="3030"/>
        <s v="2585"/>
        <s v="65018"/>
        <s v="655"/>
        <s v="35200"/>
        <s v="6080"/>
        <s v="55114"/>
        <s v="50001"/>
        <s v="50023"/>
        <s v="3207"/>
        <s v="6010"/>
        <s v="3237"/>
        <s v="3811"/>
        <s v="38254"/>
        <s v="323702"/>
        <s v="32251"/>
        <s v="551148"/>
        <s v="55126"/>
        <s v="55231"/>
        <s v="32214"/>
        <s v="55128"/>
        <s v="32224"/>
        <s v="552421"/>
        <s v="55042"/>
        <s v="35201"/>
        <s v="413101"/>
        <s v="35008"/>
        <s v="350000"/>
        <s v="350200"/>
        <s v="3502"/>
        <s v="350201"/>
        <s v="552422"/>
        <s v="350003"/>
        <s v="350001"/>
        <s v="350002"/>
        <s v="5523"/>
        <s v="450001"/>
        <s v="32321"/>
        <s v="3810" u="1"/>
        <s v="350099" u="1"/>
        <s v="5511" u="1"/>
        <s v="1554" u="1"/>
      </sharedItems>
    </cacheField>
    <cacheField name="Eelarvekonto nimetus" numFmtId="0">
      <sharedItems count="184">
        <s v="Kulud korrashoiule"/>
        <s v="Eelarvemuudatuse summa"/>
        <s v="Muud inventarikulud"/>
        <s v="Tervise edendamise kulud"/>
        <s v="ERI- JA VORMIRIIETUS, v.a kaitseotstarbelised kulu"/>
        <s v="Tervisekontroll"/>
        <s v="Ravimid, töökaitsevahendid (prillid)"/>
        <s v="TÖÖMASINATE JA SEADMETE MAJANDAMSIKULUD"/>
        <s v="Hooldustehnika"/>
        <s v="Muud sõidukite ülalpidamiskulud"/>
        <s v="Isikliku sõiduauto kasutamise kulud"/>
        <s v="Kindlustusmaksed"/>
        <s v="Kulud remondile ja hooldusele"/>
        <s v="Kulud kütusele"/>
        <s v="Muud majandamiskulud"/>
        <s v="Koolituskulud töötajatele, va õpetajad"/>
        <s v="Muud administreerimiskulud, pangateenused"/>
        <s v="Kulud info- ja PR teenustele k.a. ajalehekuulutuse"/>
        <s v="Sidekulud"/>
        <s v="Paljundus- ja printimiskulud"/>
        <s v="Raamatud, ajalehed, ajakirjad, muud trükised"/>
        <s v="Bürookulud"/>
        <s v="Töötajate v.a. õpetajate töötuskindlustusmakse"/>
        <s v="Töötajate v.a. õpetajad sotsiaalmaks"/>
        <s v="Tulumaks erisoodustuselt"/>
        <s v="Sotsiaalmaks erisoodustuselt"/>
        <s v="Muud erisoodustused"/>
        <s v="Töövõtulepingu alusel füüsilistele isikutele makst"/>
        <s v="Töötajate töötasu"/>
        <s v="Eespool nimetamata muud tulud"/>
        <s v="Tulu kommunaalmaksetest"/>
        <s v="Kulud jooksvale remondile"/>
        <s v="Kulud valvele"/>
        <s v="tehnohooldus"/>
        <s v="koristusteenus"/>
        <s v="Kulud veele ja kanalisatsioonile"/>
        <s v="Kulud elektrile"/>
        <s v="Kulud küttele"/>
        <s v="kultuuri- ja vaba aja sisustamise kulud"/>
        <s v="Muud tulud kultuurialasest tegevusest"/>
        <s v="Ruumide rent"/>
        <s v="Kultuuri muud kulud"/>
        <s v="Välismaised lähetused"/>
        <s v="Postikulud"/>
        <s v="Tasulised teenused"/>
        <s v="Piletitulu"/>
        <s v="Töötuskindlustusmakse"/>
        <s v="Sotsiaalmaks töötasudelt ja toetustelt"/>
        <s v="Avaliku teenistuse ametnike töötasu"/>
        <s v="SOTSIAALTEENUSED"/>
        <s v="ADMINISTREERIMISKULUD"/>
        <s v="Teenused"/>
        <s v="Hooldamine, taastusravi"/>
        <s v="muudele residentidele"/>
        <s v="Muud sotsiaalabitoetused"/>
        <s v="Erijuhtudel riigi poolt makstav sotsiaalmaks (sh a"/>
        <s v="Hooldajatoetus"/>
        <s v="Toetused puuetega inimestele ja nende hooldajatele"/>
        <s v="RAJATISTE MAJANDAMISKULUD"/>
        <s v="Preemiad, autasud, väljamaksed füüsilistele isikut"/>
        <s v="Hooned ja rajatised"/>
        <s v="Muud tulud haridusalasest tegevusest"/>
        <s v="ÕPPEVAHENDITE JA KOLMANDATE ISIKUTE KOOLITUSE KULUD"/>
        <s v="Lasteaiateenus teistele OV-le"/>
        <s v="Hügeenitarbed"/>
        <s v="Kulud riist- ja tarkvara rendile"/>
        <s v="Koolituslähetused"/>
        <s v="Kodumaised lähetused"/>
        <s v="Muud maksud"/>
        <s v="KOMMUNIKATSIOONI-, KULTUURI- JA VABA  AJA SISUSTAMISE KULUD"/>
        <s v="Üüri- ja rendimaksed"/>
        <s v="MUU ERIVARUSTUS JA ERIMATERJALID"/>
        <s v="Muud hariduskulud"/>
        <s v="kulud kolmandate isikute koolitusele"/>
        <s v="Kulud muudele õppevahenditele"/>
        <s v="Kulud õpikutele"/>
        <s v="Õppeotstarbeline inventar"/>
        <s v="Inventari remondikulud"/>
        <s v="Büroomasinad, olmetehnika"/>
        <s v="Ruumide sisustus, mööbel"/>
        <s v="Kingitused ja auhinnad kolmandatele isikutele"/>
        <s v="Esindus- ja vastuvõtukulud"/>
        <s v="Juhtide töötuskindlustus (hariduse toetusfondist)"/>
        <s v="Juhtide sotsiaalmaks (hariduse toetusfondist)"/>
        <s v="Juhtide töötasu koolides"/>
        <s v="Ruumide üür"/>
        <s v="Ringitasud Huvikool, Kunstikool, Muusikakool"/>
        <s v="Õpetajate töötuskindlustus (hariduse toetusfond)"/>
        <s v="Õpetajate sotsiaalmaks (hariduse toetusfondist)"/>
        <s v="Õpetajate töötasu"/>
        <s v="Huvikoolide laagrid"/>
        <s v="Stipendiumid"/>
        <s v="valitsussektorisse kuuluvatele sihtasutustele"/>
        <s v="TOIDUAINED JA TOITLUSTUSTEENUSED"/>
        <s v="Inventari hooldus"/>
        <s v="Lasteaialaste toiduraha"/>
        <s v="Lasteaia kohatasu"/>
        <s v="Riigilõivukulu"/>
        <s v="Muud sotsiaalkulud"/>
        <s v="Ravikulud"/>
        <s v="Puudega laste hoidmine"/>
        <s v="Peretoetused"/>
        <s v="Veebipõhine tarkvara ja infosüsteem"/>
        <s v="Juriidilised, auditeerimis- jms teenused"/>
        <s v="IKT KULUD"/>
        <s v="Telefonide ost"/>
        <s v="Kulud andmesidele"/>
        <s v="Kulud riist- ja tarkvara ostmiseks"/>
        <s v="Laekumised üldvalitsemisasutuste majandustegevuses"/>
        <s v="Haridusüritused Haridus-Kultuuriametis"/>
        <s v="Huvihariduse teenus"/>
        <s v="Koolitusteenus teistele OV-le"/>
        <s v="Tööriietus"/>
        <s v="Toitlustamiskulud"/>
        <s v="Koolitusteenused õppekava täitmiseks"/>
        <s v="Spordikooli teenus teistele OV-le"/>
        <s v="Toiduraha"/>
        <s v="Tugispetsialisti töötuskindlustus toetusfondist"/>
        <s v="Tugispetsialisti sotsmaks toetusfondist"/>
        <s v="Tugispetsialisti töötasu"/>
        <s v="Inventari rent"/>
        <s v="Ringitasu"/>
        <s v="Muud tulud spordi- ja puhkealasest tegevusest"/>
        <s v="Riskianalüüs"/>
        <s v="Laekumised hoolduskulude katteks"/>
        <s v="Muud mitmesugused majanduskulud"/>
        <s v="Meditsiiniline teenindamine"/>
        <s v="Muud tulud sotsiaalabialasest tegevusest"/>
        <s v="Üür"/>
        <s v="Ravimid"/>
        <s v="Laekumine Sotsiaalmajale"/>
        <s v="MITMESUGUSED MAJANDUSKULUD"/>
        <s v="Kohustiste tasumine"/>
        <s v="Intressi- ja viivisekulud kapitaliliisingult"/>
        <s v="Prügivedu"/>
        <s v="INVENTARI KULUD, v.a IKT"/>
        <s v="Kultuuriüritused Haridus-Kultuuriametis"/>
        <s v="valitsussektorisse kuuluvatele avalik-õiguslikele"/>
        <s v="Õppetoetused"/>
        <s v="Hoiatustrahv liiklusseaduse alusel"/>
        <s v="Teede ja tänavate sulgemise maks"/>
        <s v="valitsussektorisisesed toetused"/>
        <s v="Sihtotstarbelised eraldised põhivara soetamiseks"/>
        <s v="Laekumised muude majandusküsimustega tegelevate as"/>
        <s v="Riigilõiv projekteerimistingimuste eest"/>
        <s v="Riigilõiv kasutuslubade eest"/>
        <s v="Riigilõiv ehituslubade eest"/>
        <s v="Reklaamimaks"/>
        <s v="Likviidsete vahendite muutus"/>
        <s v="Füüsilise isiku tulumaks"/>
        <s v="Maamaks"/>
        <s v="Kohustiste võtmine"/>
        <s v="Muudelt residentidelt võetud laenudelt"/>
        <s v="Finantstulud"/>
        <s v="Tasandusfond lõige 1"/>
        <s v="Reservfond"/>
        <s v="Valitavate ametnike töötasu"/>
        <s v="Muud toetused"/>
        <s v="Riigilõiv ühistranspordiseaduse alusel"/>
        <s v="Laekumised õiguste müügist"/>
        <s v="Rajatiste ja hoonete müük"/>
        <s v="Vee erikasutustasu"/>
        <s v="Maa kasutustasu"/>
        <s v="IKT kulud KVHA vastutusalas"/>
        <s v="Raamatute ost Linnaraamatukogus"/>
        <s v="Viivised"/>
        <s v="Kulud õppevahenditele toetusfondist"/>
        <s v="Koolituskulud õpetajatele"/>
        <s v="Toetusfond lõige 2"/>
        <s v="Toimetulekutoetus"/>
        <s v="muudelt residentidelt"/>
        <s v="riigilt ja riigiasutustelt"/>
        <s v="SAADUD SIHTFINANTSEERIMINE PÕHIVARA SOETUSEKS"/>
        <s v="kohaliku omavalitsuse üksustelt ja omavalitsusasut"/>
        <s v="Kulud HEV tegevusteks toetusfondist"/>
        <s v="valitsussektorisse kuuluvatelt sihtasutustelt"/>
        <s v="valitsussektorisse kuuluvatelt avalik-õiguslikelt"/>
        <s v="TEAVIKUTE JA KUNSTIESEMETE KULUD"/>
        <s v="kohaliku omavalitsuse üksustele ja omavalitsusasut"/>
        <s v="Tulu teenuste müügist"/>
        <s v="KINNISTUTE, HOOHETE JA RUUMIDE MAJANDAMISKULUD" u="1"/>
        <s v="Maa müük" u="1"/>
        <s v="muudelt mitteresidentidelt" u="1"/>
        <s v="Masinate ja seadmete, sh transpordivahendite soeta" u="1"/>
      </sharedItems>
    </cacheField>
    <cacheField name="Eelarvekonto" numFmtId="0">
      <sharedItems count="204">
        <s v="55124 Kulud korrashoiule"/>
        <s v="55888 Eelarvemuudatuse summa"/>
        <s v="55159 Muud inventarikulud"/>
        <s v="55403 Tervise edendamise kulud"/>
        <s v="5532 ERI- JA VORMIRIIETUS, v.a kaitseotstarbelised kulu"/>
        <s v="55223 Tervisekontroll"/>
        <s v="55222 Ravimid, töökaitsevahendid (prillid)"/>
        <s v="5516 TÖÖMASINATE JA SEADMETE MAJANDAMSIKULUD"/>
        <s v="55156 Hooldustehnika"/>
        <s v="55139 Muud sõidukite ülalpidamiskulud"/>
        <s v="55135 Isikliku sõiduauto kasutamise kulud"/>
        <s v="55133 Kindlustusmaksed"/>
        <s v="55132 Kulud remondile ja hooldusele"/>
        <s v="55131 Kulud kütusele"/>
        <s v="55129 Muud majandamiskulud"/>
        <s v="55041 Koolituskulud töötajatele, va õpetajad"/>
        <s v="55009 Muud administreerimiskulud, pangateenused"/>
        <s v="55008 Kulud info- ja PR teenustele k.a. ajalehekuulutuse"/>
        <s v="55003 Sidekulud"/>
        <s v="55002 Paljundus- ja printimiskulud"/>
        <s v="55001 Raamatud, ajalehed, ajakirjad, muud trükised"/>
        <s v="55000 Bürookulud"/>
        <s v="50641 Töötajate v.a. õpetajate töötuskindlustusmakse"/>
        <s v="50631 Töötajate v.a. õpetajad sotsiaalmaks"/>
        <s v="5062 Tulumaks erisoodustuselt"/>
        <s v="5061 Sotsiaalmaks erisoodustuselt"/>
        <s v="5059 Muud erisoodustused"/>
        <s v="5005 Töövõtulepingu alusel füüsilistele isikutele makst"/>
        <s v="50021 Töötajate töötasu"/>
        <s v="3888 Eespool nimetamata muud tulud"/>
        <s v="32252 Tulu kommunaalmaksetest"/>
        <s v="551160 Kulud jooksvale remondile"/>
        <s v="551190 Muud majandamiskulud"/>
        <s v="55117 Kindlustusmaksed"/>
        <s v="55115 Kulud valvele"/>
        <s v="551146 tehnohooldus"/>
        <s v="551143 koristusteenus"/>
        <s v="551140 Kulud korrashoiule"/>
        <s v="55113 Kulud veele ja kanalisatsioonile"/>
        <s v="55112 Kulud elektrile"/>
        <s v="55111 Kulud küttele"/>
        <s v="32215 Tulu kommunaalmaksetest"/>
        <s v="55251 kultuuri- ja vaba aja sisustamise kulud"/>
        <s v="32219 Muud tulud kultuurialasest tegevusest"/>
        <s v="32216 Ruumide rent"/>
        <s v="55259 Kultuuri muud kulud"/>
        <s v="550302 Välismaised lähetused"/>
        <s v="55004 Postikulud"/>
        <s v="32213 Tasulised teenused"/>
        <s v="32212 Piletitulu"/>
        <s v="5064 Töötuskindlustusmakse"/>
        <s v="5063 Sotsiaalmaks töötasudelt ja toetustelt"/>
        <s v="50011 Avaliku teenistuse ametnike töötasu"/>
        <s v="5526 SOTSIAALTEENUSED"/>
        <s v="5500 ADMINISTREERIMISKULUD"/>
        <s v="32246 Teenused"/>
        <s v="55262 Hooldamine, taastusravi"/>
        <s v="45008 muudele residentidele"/>
        <s v="4138 Muud sotsiaalabitoetused"/>
        <s v="4137 Erijuhtudel riigi poolt makstav sotsiaalmaks (sh a"/>
        <s v="413301 Hooldajatoetus"/>
        <s v="4133 Toetused puuetega inimestele ja nende hooldajatele"/>
        <s v="5512 RAJATISTE MAJANDAMISKULUD"/>
        <s v="4139 Preemiad, autasud, väljamaksed füüsilistele isikut"/>
        <s v="1551 Hooned ja rajatised"/>
        <s v="32209 Muud tulud haridusalasest tegevusest"/>
        <s v="5524 ÕPPEVAHENDITE JA KOLMANDATE ISIKUTE KOOLITUSE KULUD"/>
        <s v="32207 Lasteaiateenus teistele OV-le"/>
        <s v="55221 Hügeenitarbed"/>
        <s v="55143 Kulud riist- ja tarkvara rendile"/>
        <s v="55043 Koolituslähetused"/>
        <s v="550301 Kodumaised lähetused"/>
        <s v="4528 muudele residentidele"/>
        <s v="6013 Muud maksud"/>
        <s v="5525 KOMMUNIKATSIOONI-, KULTUURI- JA VABA  AJA SISUSTAMISE KULUD"/>
        <s v="551180 Üüri- ja rendimaksed"/>
        <s v="5539 MUU ERIVARUSTUS JA ERIMATERJALID"/>
        <s v="55249 Muud hariduskulud"/>
        <s v="55244 kulud kolmandate isikute koolitusele"/>
        <s v="55243 Kulud muudele õppevahenditele"/>
        <s v="55241 Kulud õpikutele"/>
        <s v="55155 Õppeotstarbeline inventar"/>
        <s v="55153 Inventari remondikulud"/>
        <s v="55152 Büroomasinad, olmetehnika"/>
        <s v="55151 Ruumide sisustus, mööbel"/>
        <s v="55006 Kingitused ja auhinnad kolmandatele isikutele"/>
        <s v="55005 Esindus- ja vastuvõtukulud"/>
        <s v="50645 Juhtide töötuskindlustus (hariduse toetusfondist)"/>
        <s v="50635 Juhtide sotsiaalmaks (hariduse toetusfondist)"/>
        <s v="50025 Juhtide töötasu koolides"/>
        <s v="32206 Ruumide üür"/>
        <s v="32200 Ringitasud Huvikool, Kunstikool, Muusikakool"/>
        <s v="50640 Õpetajate töötuskindlustus (hariduse toetusfond)"/>
        <s v="50630 Õpetajate sotsiaalmaks (hariduse toetusfondist)"/>
        <s v="50020 Õpetajate töötasu"/>
        <s v="32227 Huvikoolide laagrid"/>
        <s v="413402 Stipendiumid"/>
        <s v="45203 valitsussektorisse kuuluvatele sihtasutustele"/>
        <s v="5521 TOIDUAINED JA TOITLUSTUSTEENUSED"/>
        <s v="55157 Inventari hooldus"/>
        <s v="32202 Lasteaialaste toiduraha"/>
        <s v="32201 Lasteaia kohatasu"/>
        <s v="6014 Riigilõivukulu"/>
        <s v="55269 Muud sotsiaalkulud"/>
        <s v="55263 Ravikulud"/>
        <s v="55265 Puudega laste hoidmine"/>
        <s v="4130 Peretoetused"/>
        <s v="55147 Veebipõhine tarkvara ja infosüsteem"/>
        <s v="55007 Juriidilised, auditeerimis- jms teenused"/>
        <s v="5514 IKT KULUD"/>
        <s v="55146 Telefonide ost"/>
        <s v="55144 Kulud andmesidele"/>
        <s v="55142 Kulud remondile ja hooldusele"/>
        <s v="55141 Kulud riist- ja tarkvara ostmiseks"/>
        <s v="55118 Üüri- ja rendimaksed"/>
        <s v="3229 Laekumised üldvalitsemisasutuste majandustegevuses"/>
        <s v="55246 Haridusüritused Haridus-Kultuuriametis"/>
        <s v="55255 Huvihariduse teenus"/>
        <s v="32208 Koolitusteenus teistele OV-le"/>
        <s v="55158 Tööriietus"/>
        <s v="5052 Toitlustamiskulud"/>
        <s v="55248 Koolitusteenused õppekava täitmiseks"/>
        <s v="32226 Spordikooli teenus teistele OV-le"/>
        <s v="32244 Toiduraha"/>
        <s v="50647 Tugispetsialisti töötuskindlustus toetusfondist"/>
        <s v="50637 Tugispetsialisti sotsmaks toetusfondist"/>
        <s v="50027 Tugispetsialisti töötasu"/>
        <s v="55154 Inventari rent"/>
        <s v="32221 Ringitasu"/>
        <s v="55134 Üüri- ja rendimaksed"/>
        <s v="32229 Muud tulud spordi- ja puhkealasest tegevusest"/>
        <s v="55224 Riskianalüüs"/>
        <s v="32241 Laekumised hoolduskulude katteks"/>
        <s v="55409 Muud mitmesugused majanduskulud"/>
        <s v="55225 Meditsiiniline teenindamine"/>
        <s v="32249 Muud tulud sotsiaalabialasest tegevusest"/>
        <s v="32248 Üür"/>
        <s v="32247 Ravimid"/>
        <s v="32242 Laekumine Sotsiaalmajale"/>
        <s v="5540 MITMESUGUSED MAJANDUSKULUD"/>
        <s v="2586 Kohustiste tasumine"/>
        <s v="6502 Intressi- ja viivisekulud kapitaliliisingult"/>
        <s v="55127 Kindlustusmaksed"/>
        <s v="55125 Kulud valvele"/>
        <s v="55123 Kulud veele ja kanalisatsioonile"/>
        <s v="55122 Kulud elektrile"/>
        <s v="551141 Prügivedu"/>
        <s v="5515 INVENTARI KULUD, v.a IKT"/>
        <s v="55252 Kultuuriüritused Haridus-Kultuuriametis"/>
        <s v="450002 valitsussektorisse kuuluvatele avalik-õiguslikele"/>
        <s v="4134 Õppetoetused"/>
        <s v="38805 Hoiatustrahv liiklusseaduse alusel"/>
        <s v="3045 Teede ja tänavate sulgemise maks"/>
        <s v="4520 valitsussektorisisesed toetused"/>
        <s v="4502 Sihtotstarbelised eraldised põhivara soetamiseks"/>
        <s v="3232 Laekumised muude majandusküsimustega tegelevate as"/>
        <s v="3206 Riigilõiv projekteerimistingimuste eest"/>
        <s v="3203 Riigilõiv kasutuslubade eest"/>
        <s v="3202 Riigilõiv ehituslubade eest"/>
        <s v="3044 Reklaamimaks"/>
        <s v="1001 Likviidsete vahendite muutus"/>
        <s v="3000 Füüsilise isiku tulumaks"/>
        <s v="3030 Maamaks"/>
        <s v="2585 Kohustiste võtmine"/>
        <s v="65018 Muudelt residentidelt võetud laenudelt"/>
        <s v="655 Finantstulud"/>
        <s v="35200 Tasandusfond lõige 1"/>
        <s v="6080 Reservfond"/>
        <s v="55114 Kulud korrashoiule"/>
        <s v="50001 Valitavate ametnike töötasu"/>
        <s v="50023 Muud toetused"/>
        <s v="3207 Riigilõiv ühistranspordiseaduse alusel"/>
        <s v="6010 Maamaks"/>
        <s v="3237 Laekumised õiguste müügist"/>
        <s v="3811 Rajatiste ja hoonete müük"/>
        <s v="38254 Vee erikasutustasu"/>
        <s v="323702 Maa kasutustasu"/>
        <s v="32251 Ruumide üür"/>
        <s v="551148 IKT kulud KVHA vastutusalas"/>
        <s v="55126 Kulud jooksvale remondile"/>
        <s v="55231 Raamatute ost Linnaraamatukogus"/>
        <s v="32214 Viivised"/>
        <s v="55128 Üüri- ja rendimaksed"/>
        <s v="32224 Ruumide rent"/>
        <s v="552421 Kulud õppevahenditele toetusfondist"/>
        <s v="55042 Koolituskulud õpetajatele"/>
        <s v="35201 Toetusfond lõige 2"/>
        <s v="413101 Toimetulekutoetus"/>
        <s v="35008 muudelt residentidelt"/>
        <s v="350000 riigilt ja riigiasutustelt"/>
        <s v="350200 riigilt ja riigiasutustelt"/>
        <s v="3502 SAADUD SIHTFINANTSEERIMINE PÕHIVARA SOETUSEKS"/>
        <s v="350201 kohaliku omavalitsuse üksustelt ja omavalitsusasut"/>
        <s v="552422 Kulud HEV tegevusteks toetusfondist"/>
        <s v="350003 valitsussektorisse kuuluvatelt sihtasutustelt"/>
        <s v="350001 kohaliku omavalitsuse üksustelt ja omavalitsusasut"/>
        <s v="350002 valitsussektorisse kuuluvatelt avalik-õiguslikelt"/>
        <s v="5523 TEAVIKUTE JA KUNSTIESEMETE KULUD"/>
        <s v="450001 kohaliku omavalitsuse üksustele ja omavalitsusasut"/>
        <s v="32321 Tulu teenuste müügist"/>
        <s v="5511 KINNISTUTE, HOOHETE JA RUUMIDE MAJANDAMISKULUD" u="1"/>
        <s v="350099 muudelt mitteresidentidelt" u="1"/>
        <s v="1554 Masinate ja seadmete, sh transpordivahendite soeta" u="1"/>
        <s v="3810 Maa müük" u="1"/>
      </sharedItems>
    </cacheField>
    <cacheField name="Eelarveosa" numFmtId="0">
      <sharedItems/>
    </cacheField>
    <cacheField name="Eelarveosa nimetus" numFmtId="0">
      <sharedItems count="6">
        <s v="Põhitegevuse kulud"/>
        <s v="Põhitegevuse tulud"/>
        <s v="Investeerimistegevuse kulud"/>
        <s v="Finantseerimistegevus"/>
        <s v="Likviidsete vahendite muutus"/>
        <s v="Investeerimistegevuse tulud"/>
      </sharedItems>
    </cacheField>
    <cacheField name="Tegevussuuna nr" numFmtId="0">
      <sharedItems count="297">
        <s v=""/>
        <s v="KU171"/>
        <s v="KU049"/>
        <s v="KU693"/>
        <s v="KU725"/>
        <s v="KU694"/>
        <s v="KU692"/>
        <s v="KU63A"/>
        <s v="KU63S"/>
        <s v="TU213"/>
        <s v="KU64I"/>
        <s v="KU680"/>
        <s v="KU670"/>
        <s v="KU637"/>
        <s v="KU63T"/>
        <s v="KU63P"/>
        <s v="KU642"/>
        <s v="KU639"/>
        <s v="KU338"/>
        <s v="KU342"/>
        <s v="KU341"/>
        <s v="KU331"/>
        <s v="KU23K"/>
        <s v="KU790"/>
        <s v="KU233"/>
        <s v="KU65K"/>
        <s v="KU271"/>
        <s v="TU111"/>
        <s v="KU625"/>
        <s v="KU556"/>
        <s v="KU555"/>
        <s v="KU554"/>
        <s v="TU019"/>
        <s v="KU112"/>
        <s v="KU100"/>
        <s v="KU099"/>
        <s v="KU098"/>
        <s v="KU075"/>
        <s v="KU079"/>
        <s v="KU078"/>
        <s v="KU077"/>
        <s v="KU076"/>
        <s v="KU072"/>
        <s v="KU07L"/>
        <s v="KU210"/>
        <s v="KU213"/>
        <s v="KU216"/>
        <s v="KU21T"/>
        <s v="KU240"/>
        <s v="KU220"/>
        <s v="KU219"/>
        <s v="KU217"/>
        <s v="KU215"/>
        <s v="KU214"/>
        <s v="KU212"/>
        <s v="KU211"/>
        <s v="KU209"/>
        <s v="KU208"/>
        <s v="KU618"/>
        <s v="KU124"/>
        <s v="KU142"/>
        <s v="KU145"/>
        <s v="KU141"/>
        <s v="KU686"/>
        <s v="KU68P"/>
        <s v="KU685"/>
        <s v="KU690"/>
        <s v="KU724"/>
        <s v="KU66M"/>
        <s v="KU667"/>
        <s v="KU728"/>
        <s v="KU68V"/>
        <s v="KU671"/>
        <s v="KU64H"/>
        <s v="KU665"/>
        <s v="KU093"/>
        <s v="KU07R"/>
        <s v="KU07K"/>
        <s v="KU073"/>
        <s v="KU07E"/>
        <s v="KU163"/>
        <s v="KU226"/>
        <s v="KU225"/>
        <s v="KU161"/>
        <s v="KU206"/>
        <s v="KU097"/>
        <s v="KU07D"/>
        <s v="KU069"/>
        <s v="KU068"/>
        <s v="KU066"/>
        <s v="KU064"/>
        <s v="KU063"/>
        <s v="KU062"/>
        <s v="KU027"/>
        <s v="KU023"/>
        <s v="KU021"/>
        <s v="TU11A"/>
        <s v="KU548"/>
        <s v="KU120"/>
        <s v="KU067"/>
        <s v="KU552"/>
        <s v="KU614"/>
        <s v="KU584"/>
        <s v="KU553"/>
        <s v="KU622"/>
        <s v="KU621"/>
        <s v="KU42R"/>
        <s v="KU415"/>
        <s v="TU079"/>
        <s v="TU070"/>
        <s v="TU064"/>
        <s v="KU557"/>
        <s v="KU550"/>
        <s v="TU020"/>
        <s v="KU48L"/>
        <s v="KU480"/>
        <s v="KU433"/>
        <s v="KU48R"/>
        <s v="KU493"/>
        <s v="KU492"/>
        <s v="KU491"/>
        <s v="KU490"/>
        <s v="KU488"/>
        <s v="KU487"/>
        <s v="KU413"/>
        <s v="KU384"/>
        <s v="KU39S"/>
        <s v="KU39P"/>
        <s v="KU396"/>
        <s v="KU376"/>
        <s v="KU352"/>
        <s v="TU080"/>
        <s v="KU560"/>
        <s v="KU298"/>
        <s v="KU279"/>
        <s v="KU268"/>
        <s v="FT048"/>
        <s v="KU14M"/>
        <s v="KU221"/>
        <s v="KU21K"/>
        <s v="KU43P"/>
        <s v="KU23R"/>
        <s v="KU23Y"/>
        <s v="KU242"/>
        <s v="KU234"/>
        <s v="KU482"/>
        <s v="KU49P"/>
        <s v="KU494"/>
        <s v="KU49U"/>
        <s v="KU49L"/>
        <s v="KU563"/>
        <s v="KU564"/>
        <s v="TU279"/>
        <s v="KU031"/>
        <s v="KU08K"/>
        <s v="KU096"/>
        <s v="KU086"/>
        <s v="KU087"/>
        <s v="KU085"/>
        <s v="KU084"/>
        <s v="KU083"/>
        <s v="KU088"/>
        <s v="KU174"/>
        <s v="KU19T"/>
        <s v="KU175"/>
        <s v="KU172"/>
        <s v="KU203"/>
        <s v="KU201"/>
        <s v="TU005"/>
        <s v="KU17B"/>
        <s v="KU296"/>
        <s v="KU289"/>
        <s v="KU257"/>
        <s v="KU254"/>
        <s v="KU265"/>
        <s v="KU264"/>
        <s v="KU301"/>
        <s v="KU307"/>
        <s v="KU308"/>
        <s v="KU306"/>
        <s v="KU292"/>
        <s v="KU336"/>
        <s v="KU321"/>
        <s v="KU310"/>
        <s v="KU78R"/>
        <s v="TU118"/>
        <s v="TU016"/>
        <s v="TU013"/>
        <s v="TU012"/>
        <s v="TU004"/>
        <s v="FT020"/>
        <s v="TU001"/>
        <s v="TU002"/>
        <s v="FT046"/>
        <s v="FT025"/>
        <s v="KU14S"/>
        <s v="TU272"/>
        <s v="TU201"/>
        <s v="KU619"/>
        <s v="KU627"/>
        <s v="KU651"/>
        <s v="KU657"/>
        <s v="KU66H"/>
        <s v="KU66J"/>
        <s v="KU660"/>
        <s v="RRE"/>
        <s v="KU054"/>
        <s v="KU053"/>
        <s v="KU052"/>
        <s v="KU059"/>
        <s v="KU244"/>
        <s v="KU026"/>
        <s v="KU628"/>
        <s v="TU017"/>
        <s v="KU071"/>
        <s v="KU070"/>
        <s v="KU010"/>
        <s v="KU001"/>
        <s v="KU009"/>
        <s v="KU008"/>
        <s v="KU007"/>
        <s v="KU005"/>
        <s v="KU004"/>
        <s v="KU003"/>
        <s v="KU002"/>
        <s v="KU022"/>
        <s v="KU015"/>
        <s v="KU24A"/>
        <s v="KU250"/>
        <s v="KU241"/>
        <s v="KU231"/>
        <s v="KU239"/>
        <s v="TU130"/>
        <s v="TU145"/>
        <s v="TU256"/>
        <s v="TU275"/>
        <s v="TU161"/>
        <s v="TU11W"/>
        <s v="TU103"/>
        <s v="TU102"/>
        <s v="KU105"/>
        <s v="KU094"/>
        <s v="KU091"/>
        <s v="KU090"/>
        <s v="KU089"/>
        <s v="KU33J"/>
        <s v="TU20A"/>
        <s v="KU675"/>
        <s v="TU20F"/>
        <s v="KU722"/>
        <s v="KU64E"/>
        <s v="TU20D"/>
        <s v="TU209"/>
        <s v="TU21I"/>
        <s v="TU214"/>
        <s v="TU232"/>
        <s v="TU20T"/>
        <s v="TU20H"/>
        <s v="TU20R"/>
        <s v="TU20B"/>
        <s v="KU559"/>
        <s v="TU20C"/>
        <s v="TU216"/>
        <s v="KU742"/>
        <s v="KU741"/>
        <s v="KU784" u="1"/>
        <s v="KU09R" u="1"/>
        <s v="KU23V" u="1"/>
        <s v="KU55U" u="1"/>
        <s v="TU206" u="1"/>
        <s v="KU902" u="1"/>
        <s v="KU282" u="1"/>
        <s v="TU215" u="1"/>
        <s v="KU78F" u="1"/>
        <s v="TU21H" u="1"/>
        <s v="TU252" u="1"/>
        <s v="KU297" u="1"/>
        <s v="KU26L" u="1"/>
        <s v="KU17K" u="1"/>
        <s v="KU33A" u="1"/>
        <s v="KU78E" u="1"/>
        <s v="KU243" u="1"/>
        <s v="TU176" u="1"/>
        <s v="KU62H" u="1"/>
        <s v="TU20G" u="1"/>
        <s v="KU17J" u="1"/>
        <s v="KU787" u="1"/>
        <s v="TU26V" u="1"/>
        <s v="KU24R" u="1"/>
        <s v="KU295" u="1"/>
        <s v="KU905" u="1"/>
        <s v="KU09T" u="1"/>
        <s v="KU541" u="1"/>
        <s v="TU20E" u="1"/>
        <s v="KU447" u="1"/>
        <s v="KU165" u="1"/>
        <s v="KU78H" u="1"/>
      </sharedItems>
    </cacheField>
    <cacheField name="Tegevussuuna nimetus" numFmtId="0">
      <sharedItems count="296">
        <s v=""/>
        <s v="Tänavate hooldus"/>
        <s v="Teenistujate tasud ja maksud"/>
        <s v="Kadunukeste vedu, matused"/>
        <s v="Elektriautode kulud"/>
        <s v="Sotsiaalvaldkonna reserv"/>
        <s v="Sotsiaalvaldkonna sündmused"/>
        <s v="Igapäevaelu toetamise teenuse ruumide kulud"/>
        <s v="Singel Kodu teenused"/>
        <s v="Sotsiaalministeeriumilt"/>
        <s v="Isikliku abistaja teenus"/>
        <s v="Sotsiaaltoetus abivajajatele"/>
        <s v="Lapsehoiuteenus puuetega lastele"/>
        <s v="Sotsiaaltransport ameti tellimisel"/>
        <s v="Sotsiaalvaldkonna tegevustoetus"/>
        <s v="Sotsiaalvaldkonna projektitoetused"/>
        <s v="Hooldajatoetus"/>
        <s v="Puuetega laste hooldajatoetus"/>
        <s v="Linnakujundus Väikevormid"/>
        <s v="Restaureerimistoetused ja -preemiad"/>
        <s v="Jõulukaunistused"/>
        <s v="Kaunis Viljandi konkurss"/>
        <s v="Järveotsa arendusala tänavad ja tehnovõrgud"/>
        <s v="Kaasava eelarve menetluse tulemusel rajatav objekt"/>
        <s v="Investeeringute reserv"/>
        <s v="Leola 12a kommunaalkulud"/>
        <s v="Lillede istutus ja hooldus"/>
        <s v="Muud tulud"/>
        <s v="Haridusvaldkonna reserv"/>
        <s v="Lasteaiateenuse eest tasumine"/>
        <s v="HEV koolituskulud"/>
        <s v="Lapsehoiuteenus"/>
        <s v="Lasteaiateenus teistelt KOVidelt"/>
        <s v="Tervise edendamise kulu"/>
        <s v="Linna tervisekontroll"/>
        <s v="Linna ravimid, töökaitsevahendid (prillid)"/>
        <s v="Linna med ja hügieenitarbed"/>
        <s v="Linna muud adminkulud"/>
        <s v="Linna koolituslähetused"/>
        <s v="Linna personalikoolitus"/>
        <s v="Linna välislähetused"/>
        <s v="Linna riigisisesed lähetused"/>
        <s v="Linna kuulutused"/>
        <s v="Linna liikmemaksud"/>
        <s v="Linnatund"/>
        <s v="Rahvusvahelised Hansapäevad"/>
        <s v="Mulgi mees - reklaamimaks"/>
        <s v="Linna turundus"/>
        <s v="Piletimajandus"/>
        <s v="Turism trükised, sümboolika"/>
        <s v="Turismimess"/>
        <s v="Monitooringud"/>
        <s v="Turismiinfokeskus"/>
        <s v="Giidituur"/>
        <s v="Suhted sõpruslinnadega"/>
        <s v="Linna Teataja"/>
        <s v="Foto-video ja muud kulud"/>
        <s v="Linna veebileht"/>
        <s v="Õpilasstipendium"/>
        <s v="Arengukava"/>
        <s v="Eesti Linnade ja Valdade Liidu liikmemaks"/>
        <s v="Viljandimaa Omavalitsuste Liidu ühisürituste tasu"/>
        <s v="Viljandimaa Omavalitsuste Liidu liikmemaks"/>
        <s v="Sotsiaalameti riigilõivud"/>
        <s v="Kulud sõjapõgenikele"/>
        <s v="Ravimid ja muud kulud (sh linna arst)"/>
        <s v="Riskirühmad"/>
        <s v="Varjupaigateenus"/>
        <s v="Matusetoetus"/>
        <s v="Tugipered, tugiisikud"/>
        <s v="Laste ja perede teenused"/>
        <s v="Võlanõustamine"/>
        <s v="Viljandimaa Naiste Varjupaik MTÜ"/>
        <s v="Täiskasvanute tugiisikuteenus"/>
        <s v="Sünnitoetus"/>
        <s v="Isikliku sõiduauto kasutamise hüvitised"/>
        <s v="Rahandusameti tarkvara kulud"/>
        <s v="Muude tugisüsteemide kulud"/>
        <s v="Pangateenuste kulud"/>
        <s v="E-arvete operaatori kulud"/>
        <s v="Registrite ja programmide kulud"/>
        <s v="Planeeringute avalikustamine"/>
        <s v="Planeeringute koostamine"/>
        <s v="Mõõdistamine"/>
        <s v="Lossivaremete ja teiste mälestiste konserveerimine"/>
        <s v="Linna  büroomasinad, olmetehnoloogia"/>
        <s v="Dokumendihaldussüsteemi kulud"/>
        <s v="Linna külaliste vastuvõtt"/>
        <s v="Linna postikulu"/>
        <s v="Linna paljundus- ja trükikulu"/>
        <s v="Linna trükitööd"/>
        <s v="Linna raamatud, ajakirjandus"/>
        <s v="Linna bürookulu"/>
        <s v="Volikogu ruumide kulud"/>
        <s v="Volikogu kuulutused"/>
        <s v="Volikogu külalised, lilled, vesi"/>
        <s v="Tasu abielu piduliku sõlmimise eest"/>
        <s v="IKT kulud hallatavates asutustes"/>
        <s v="IKT kulud linnavalitsuses"/>
        <s v="Linna sidekulu"/>
        <s v="Parimate õpilaste tunnustamine"/>
        <s v="Arendus- ja innovatsioonikulud"/>
        <s v="Maramaa olümpiaad"/>
        <s v="Aasta Õpetaja"/>
        <s v="Haridusvaldkonna tegevustoetused"/>
        <s v="Haridusvaldkonna projektitoetused"/>
        <s v="Riigi poolt toetatav huvitegevus"/>
        <s v="Huviharidusteenuse eest tasumine"/>
        <s v="Huvikooli teenus teistelt KOVidelt"/>
        <s v="Muusikakooli teenus teistelt KOVidelt"/>
        <s v="Kunstikooli teenus teistelt KOVidelt"/>
        <s v="Kooliteenuse eest tasumine"/>
        <s v="Kooliminekutoetus"/>
        <s v="Haridusteenus teistelt KOVidelt"/>
        <s v="Tartu 2024 liikmemaks"/>
        <s v="Kultuurivaldkonna reserv"/>
        <s v="Laulu- ja tantsupeol osalemine"/>
        <s v="Tartu 2024 üritused ja reserv"/>
        <s v="Loomestipendium"/>
        <s v="Aasta noore preemia"/>
        <s v="Teatripreemia"/>
        <s v="Aastapreemia"/>
        <s v="Elutöö preemia"/>
        <s v="Kultuuri- ja spordipreemia"/>
        <s v="Spordireserv"/>
        <s v="Rahvaspordi üritused"/>
        <s v="Saavutussportlaste tunnustamine"/>
        <s v="Spordivaldkonna projektitoetused"/>
        <s v="Spordivaldkonna tegevustoetused"/>
        <s v="Viljandi Jäähall SA"/>
        <s v="Spordistipendiumid"/>
        <s v="Spordikooli teenus teistelt KOVidelt"/>
        <s v="Koolitoit Sotsiaalametilt"/>
        <s v="Keskkonnauuringud ja eelhinnangud"/>
        <s v="Puude kujunduslõikus"/>
        <s v="Viljandi maastikukaitseala"/>
        <s v="Kapitalirendi tagasimakse"/>
        <s v="Sõidukite intressikulud"/>
        <s v="Projektide kaasfinantseerimine"/>
        <s v="Vastuvõttude kulud"/>
        <s v="Noorsootöö projektitoetused"/>
        <s v="Haldusameti kulude reserv"/>
        <s v="KVHA Üldkulud"/>
        <s v="Linna vara kindlustus"/>
        <s v="Kinnisvara haldamise majandamiskulud"/>
        <s v="Kultuurivaldkonna tähtpäevade kulu"/>
        <s v="Kultuurivaldkonna projektitoetused"/>
        <s v="Kultuurivaldkonna tegevustoetused"/>
        <s v="UNESCO võrgustiku arendus(TÜVKA)"/>
        <s v="Loovettevõtluse inkubatsiooniprogramm (TÜVKA)"/>
        <s v="Linna stipendium kutseõppeks"/>
        <s v="Linna stipendium kõrgkoolis õppimiseks"/>
        <s v="Hoiatustrahvid"/>
        <s v="Valimiste töötasu ja maksud"/>
        <s v="Linnavalitsuse hoonete muud majandamiskulud"/>
        <s v="Linna ruumide sisustus, mööbel"/>
        <s v="Linna ruumide ja territooriumi korrashoid"/>
        <s v="Linna valvekulu"/>
        <s v="Linna vee ja kanali kulu"/>
        <s v="Linna elektrikulu"/>
        <s v="Linna küttekulu"/>
        <s v="Linna jooksev remont"/>
        <s v="Tänavate rekonstrueerimine"/>
        <s v="Kõnniteede rekonstrueerimine"/>
        <s v="Tänavakatete taastusremont"/>
        <s v="Teede remont reserv"/>
        <s v="Liikluskorralduse muud kulud"/>
        <s v="Liikluskorralduse lepinguline hooldus"/>
        <s v="Teede ja tänavate sulgemise maks"/>
        <s v="Bussitranspordikulud"/>
        <s v="Jäätmevaldkonna kulude reserv"/>
        <s v="Pärimusmuusikafestivali täiendav jäätmemajandus"/>
        <s v="Jäätmejaama kaasajastamine, Jäätmehoolduse korraldamine"/>
        <s v="Avalikud WC'd"/>
        <s v="Sadevete kanalisatsiooni hooldus"/>
        <s v="Tuletõrje hüdrantide hooldus"/>
        <s v="Veemajandusprojekt"/>
        <s v="Tänavavalgustuse rekonstrueerimine"/>
        <s v="Tänavavalgustuse elekter"/>
        <s v="Tänavavalgustuse korrashoid"/>
        <s v="Korteriühistute toetamine - Õue ja haljasalad korda"/>
        <s v="Mänguväljakud ja välijõusaalid"/>
        <s v="Lemmikloomade varjupaik"/>
        <s v="Linna üüripindade kulud"/>
        <s v="Huvikooli hoone remont"/>
        <s v="Tasud arhitektuuriameti toimingute eest"/>
        <s v="Riigilõiv projekteerimistingimuste eest"/>
        <s v="Riigilõiv kasutuslubade eest"/>
        <s v="Riigilõiv ehituslubade eest"/>
        <s v="Reklaamimaks"/>
        <s v="Aastavahetuse jääk"/>
        <s v="Tulumaks"/>
        <s v="Maamaks"/>
        <s v="Laenude tagasimaksed"/>
        <s v="Laenu võtmine"/>
        <s v="Intressikulud laenudelt"/>
        <s v="Intressitulu pangast"/>
        <s v="Tasandusfondi toetus"/>
        <s v="Vähekindlustatud perede üliõpilaste toetus"/>
        <s v="Tasuline hooldus puuetega inimestele"/>
        <s v="Tasuline hooldus"/>
        <s v="Eakate päev"/>
        <s v="Asendushooldusteenus"/>
        <s v="Järelhooldusteenus"/>
        <s v="Lasteturvakodu"/>
        <s v="Reservfondi eelarve"/>
        <s v="Linnapea ja LV liikmete töötasu"/>
        <s v="Linna ajutiste lepinguliste töötajate töötasu"/>
        <s v="Linna töötajate toetused"/>
        <s v="Erisoodustused"/>
        <s v="Ettevõtlusega seotud üritused"/>
        <s v="Volikogu personalikoolitus"/>
        <s v="Kutsehaiguse hüvitis"/>
        <s v="Riigilõiv ühistranspordiseaduse alusel"/>
        <s v="Riigilõivud ja trahvid"/>
        <s v="Juriidilised teenused, õigusabi"/>
        <s v="Volikogu tasu"/>
        <s v="Noortevolikogu kulud"/>
        <s v="Volikogu komisjonide kulud"/>
        <s v="Eesti Konservatiivne Rahvaerakond"/>
        <s v="Eesti Keskerakond"/>
        <s v="Erakond Eesti 200"/>
        <s v="Eesti Reformierakond"/>
        <s v="ISAMAA Erakond"/>
        <s v="Valimisliit Südamega Viljandis"/>
        <s v="Volikogu poolt ostetud teenused"/>
        <s v="Volikogu liikmete toitlustamine jm erisoodustused"/>
        <s v="Videovalve linnas"/>
        <s v="Ettenägemata tööd"/>
        <s v="Linna vara halduskulud"/>
        <s v="Linna kinnistute kulud - Vabaduse 6, Linnu 4-4a jne"/>
        <s v="Hoonestusõiguse tasud"/>
        <s v="Hoonestusõiguse tasud (Järveotsa)"/>
        <s v="Kinnisvara müük"/>
        <s v="Vee erikasutustasu"/>
        <s v="Maa kasutustasu"/>
        <s v="Tulu WC-teenusest"/>
        <s v="E - kommunaalmaksed"/>
        <s v="Üür ja kommunaalid eluruumidelt"/>
        <s v="Linna inventari hooldus"/>
        <s v="Linna muud sõidukite kulud (parkimine jm)"/>
        <s v="Linna sõidukite kindlustusmaksed"/>
        <s v="Linna sõidukite remont ja hooldus"/>
        <s v="Linna sõidukite bensiinikulu"/>
        <s v="Järveäärne tervisesporditaristu"/>
        <s v="Toetusfondi eraldis muudele hariduskuludele"/>
        <s v="Toimetulekutoetus"/>
        <s v="Toetusfondi eraldis toimetulekutoetuseks"/>
        <s v="Annetused abivajajatele"/>
        <s v="Puuetega inimeste eluruumide kohandamine"/>
        <s v="Toetusfondi eraldis puuetega inimeste sotsiaalseks kaitseks"/>
        <s v="Kultuuriministeeriumilt"/>
        <s v="Rahandusministeeriumilt investeeringuteks"/>
        <s v="Sihtraha investeeringuks"/>
        <s v="KIK projektid"/>
        <s v="Toetusfondi eraldis teede ja tänavate hoolduseks"/>
        <s v="Toetusfondi eraldis rahvastikuregistri toiminguteks"/>
        <s v="Riigikogu kantselei"/>
        <s v="Toetusfondi eraldis huviharidusele"/>
        <s v="Eraldised toetusfondist eralasteaedadele"/>
        <s v="Toetusfondi eraldis alusharidusele"/>
        <s v="Siseministeeriumilt"/>
        <s v="Toiduraha hüvitamine lasteaedadele"/>
        <s v="Õppekulude vabastuse hüvitamine"/>
        <s v="Viljandimaa Vabadussõjas langenute mälestussammas" u="1"/>
        <s v="Valuoja pst - C.R.Jakobsoni ringristmiku projekteerimine" u="1"/>
        <s v="Männimäe skatepark" u="1"/>
        <s v="Maastikukaitseala/keskkonnakaitse kulude reserv" u="1"/>
        <s v="Linnaloomad" u="1"/>
        <s v="Linnaraamatukogu remont" u="1"/>
        <s v="Koolistaadionite rekonstrueerimine" u="1"/>
        <s v="Maa müük" u="1"/>
        <s v="Ukrainlaste hariduskulud" u="1"/>
        <s v="Viljandi Lasteaed Männimäe õppehoone sisetööd" u="1"/>
        <s v="HEV kompetentsikeskusele" u="1"/>
        <s v="Majandusmin investeeringuks" u="1"/>
        <s v="Rajatiste müük Viljandi Veevärgile" u="1"/>
        <s v="Haridusministeeriumilt tegevuskuludeks" u="1"/>
        <s v="Sihtfinantseerimised põhitegevuseks" u="1"/>
        <s v="Toetusfondi eraldis muuks perekonna ja laste kaitseks" u="1"/>
        <s v="Haljastuse uuringud, ekspertiisid ja kavade koostamine" u="1"/>
        <s v="Huvikooli hoone katuse ja avatäidete renoveerimine" u="1"/>
        <s v="Reinu tee kergliiklustee" u="1"/>
        <s v="Roo tänava parklat ümbritseva taristu projekteerimine" u="1"/>
        <s v="Viljandi Kesklinna Lasteaed õppehoonete sisetööd" u="1"/>
        <s v="Veekogude kallaste puhastamine" u="1"/>
        <s v="HEV kompetentsikeskus" u="1"/>
        <s v="Viljandi Lasteaed Karlsson hoone projekteerimine ja ehitus" u="1"/>
        <s v="Koerte jalutusväljak" u="1"/>
        <s v="Toetusfondi eraldis asendus- ja järelhooldusteenuseks" u="1"/>
        <s v="Riia mnt kergliiklustee projekteerimine (Järveotsa-Ringtee)" u="1"/>
        <s v="Projekteerimine arhitektuuriametis" u="1"/>
        <s v="Linnahooldusele hooldustehnika ostmine" u="1"/>
        <s v="Hoolekandekeskuse lifti rekonstrueerimine" u="1"/>
        <s v="Kaare Kooli remont" u="1"/>
        <s v="Ranna pst 1 olmehoone rekonstrueerimine CO2" u="1"/>
      </sharedItems>
    </cacheField>
    <cacheField name="Tegevussuund" numFmtId="0">
      <sharedItems count="297">
        <s v=" "/>
        <s v="KU171 Tänavate hooldus"/>
        <s v="KU049 Teenistujate tasud ja maksud"/>
        <s v="KU693 Kadunukeste vedu, matused"/>
        <s v="KU725 Elektriautode kulud"/>
        <s v="KU694 Sotsiaalvaldkonna reserv"/>
        <s v="KU692 Sotsiaalvaldkonna sündmused"/>
        <s v="KU63A Igapäevaelu toetamise teenuse ruumide kulud"/>
        <s v="KU63S Singel Kodu teenused"/>
        <s v="TU213 Sotsiaalministeeriumilt"/>
        <s v="KU64I Isikliku abistaja teenus"/>
        <s v="KU680 Sotsiaaltoetus abivajajatele"/>
        <s v="KU670 Lapsehoiuteenus puuetega lastele"/>
        <s v="KU637 Sotsiaaltransport ameti tellimisel"/>
        <s v="KU63T Sotsiaalvaldkonna tegevustoetus"/>
        <s v="KU63P Sotsiaalvaldkonna projektitoetused"/>
        <s v="KU642 Hooldajatoetus"/>
        <s v="KU639 Puuetega laste hooldajatoetus"/>
        <s v="KU338 Linnakujundus Väikevormid"/>
        <s v="KU342 Restaureerimistoetused ja -preemiad"/>
        <s v="KU341 Jõulukaunistused"/>
        <s v="KU331 Kaunis Viljandi konkurss"/>
        <s v="KU23K Järveotsa arendusala tänavad ja tehnovõrgud"/>
        <s v="KU790 Kaasava eelarve menetluse tulemusel rajatav objekt"/>
        <s v="KU233 Investeeringute reserv"/>
        <s v="KU65K Leola 12a kommunaalkulud"/>
        <s v="KU271 Lillede istutus ja hooldus"/>
        <s v="TU111 Muud tulud"/>
        <s v="KU625 Haridusvaldkonna reserv"/>
        <s v="KU556 Lasteaiateenuse eest tasumine"/>
        <s v="KU555 HEV koolituskulud"/>
        <s v="KU554 Lapsehoiuteenus"/>
        <s v="TU019 Lasteaiateenus teistelt KOVidelt"/>
        <s v="KU112 Tervise edendamise kulu"/>
        <s v="KU100 Linna tervisekontroll"/>
        <s v="KU099 Linna ravimid, töökaitsevahendid (prillid)"/>
        <s v="KU098 Linna med ja hügieenitarbed"/>
        <s v="KU075 Linna muud adminkulud"/>
        <s v="KU079 Linna koolituslähetused"/>
        <s v="KU078 Linna personalikoolitus"/>
        <s v="KU077 Linna välislähetused"/>
        <s v="KU076 Linna riigisisesed lähetused"/>
        <s v="KU072 Linna kuulutused"/>
        <s v="KU07L Linna liikmemaksud"/>
        <s v="KU210 Linnatund"/>
        <s v="KU213 Rahvusvahelised Hansapäevad"/>
        <s v="KU216 Mulgi mees - reklaamimaks"/>
        <s v="KU21T Linna turundus"/>
        <s v="KU240 Piletimajandus"/>
        <s v="KU220 Turism trükised, sümboolika"/>
        <s v="KU219 Turismimess"/>
        <s v="KU217 Monitooringud"/>
        <s v="KU215 Turismiinfokeskus"/>
        <s v="KU214 Giidituur"/>
        <s v="KU212 Suhted sõpruslinnadega"/>
        <s v="KU211 Linna Teataja"/>
        <s v="KU209 Foto-video ja muud kulud"/>
        <s v="KU208 Linna veebileht"/>
        <s v="KU618 Õpilasstipendium"/>
        <s v="KU124 Arengukava"/>
        <s v="KU142 Eesti Linnade ja Valdade Liidu liikmemaks"/>
        <s v="KU145 Viljandimaa Omavalitsuste Liidu ühisürituste tasu"/>
        <s v="KU141 Viljandimaa Omavalitsuste Liidu liikmemaks"/>
        <s v="KU686 Sotsiaalameti riigilõivud"/>
        <s v="KU68P Kulud sõjapõgenikele"/>
        <s v="KU685 Ravimid ja muud kulud (sh linna arst)"/>
        <s v="KU690 Riskirühmad"/>
        <s v="KU724 Varjupaigateenus"/>
        <s v="KU66M Matusetoetus"/>
        <s v="KU667 Tugipered, tugiisikud"/>
        <s v="KU728 Laste ja perede teenused"/>
        <s v="KU68V Võlanõustamine"/>
        <s v="KU671 Viljandimaa Naiste Varjupaik MTÜ"/>
        <s v="KU64H Täiskasvanute tugiisikuteenus"/>
        <s v="KU665 Sünnitoetus"/>
        <s v="KU093 Isikliku sõiduauto kasutamise hüvitised"/>
        <s v="KU07R Rahandusameti tarkvara kulud"/>
        <s v="KU07K Muude tugisüsteemide kulud"/>
        <s v="KU073 Pangateenuste kulud"/>
        <s v="KU07E E-arvete operaatori kulud"/>
        <s v="KU163 Registrite ja programmide kulud"/>
        <s v="KU226 Planeeringute avalikustamine"/>
        <s v="KU225 Planeeringute koostamine"/>
        <s v="KU161 Mõõdistamine"/>
        <s v="KU206 Lossivaremete ja teiste mälestiste konserveerimine"/>
        <s v="KU097 Linna  büroomasinad, olmetehnoloogia"/>
        <s v="KU07D Dokumendihaldussüsteemi kulud"/>
        <s v="KU069 Linna külaliste vastuvõtt"/>
        <s v="KU068 Linna postikulu"/>
        <s v="KU066 Linna paljundus- ja trükikulu"/>
        <s v="KU064 Linna trükitööd"/>
        <s v="KU063 Linna raamatud, ajakirjandus"/>
        <s v="KU062 Linna bürookulu"/>
        <s v="KU027 Volikogu ruumide kulud"/>
        <s v="KU023 Volikogu kuulutused"/>
        <s v="KU021 Volikogu külalised, lilled, vesi"/>
        <s v="TU11A Tasu abielu piduliku sõlmimise eest"/>
        <s v="KU548 IKT kulud hallatavates asutustes"/>
        <s v="KU120 IKT kulud linnavalitsuses"/>
        <s v="KU067 Linna sidekulu"/>
        <s v="KU552 Parimate õpilaste tunnustamine"/>
        <s v="KU614 Arendus- ja innovatsioonikulud"/>
        <s v="KU584 Maramaa olümpiaad"/>
        <s v="KU553 Aasta Õpetaja"/>
        <s v="KU622 Haridusvaldkonna tegevustoetused"/>
        <s v="KU621 Haridusvaldkonna projektitoetused"/>
        <s v="KU42R Riigi poolt toetatav huvitegevus"/>
        <s v="KU415 Huviharidusteenuse eest tasumine"/>
        <s v="TU079 Huvikooli teenus teistelt KOVidelt"/>
        <s v="TU070 Muusikakooli teenus teistelt KOVidelt"/>
        <s v="TU064 Kunstikooli teenus teistelt KOVidelt"/>
        <s v="KU557 Kooliteenuse eest tasumine"/>
        <s v="KU550 Kooliminekutoetus"/>
        <s v="TU020 Haridusteenus teistelt KOVidelt"/>
        <s v="KU48L Tartu 2024 liikmemaks"/>
        <s v="KU480 Kultuurivaldkonna reserv"/>
        <s v="KU433 Laulu- ja tantsupeol osalemine"/>
        <s v="KU48R Tartu 2024 üritused ja reserv"/>
        <s v="KU493 Loomestipendium"/>
        <s v="KU492 Aasta noore preemia"/>
        <s v="KU491 Teatripreemia"/>
        <s v="KU490 Aastapreemia"/>
        <s v="KU488 Elutöö preemia"/>
        <s v="KU487 Kultuuri- ja spordipreemia"/>
        <s v="KU413 Spordireserv"/>
        <s v="KU384 Rahvaspordi üritused"/>
        <s v="KU39S Saavutussportlaste tunnustamine"/>
        <s v="KU39P Spordivaldkonna projektitoetused"/>
        <s v="KU396 Spordivaldkonna tegevustoetused"/>
        <s v="KU376 Viljandi Jäähall SA"/>
        <s v="KU352 Spordistipendiumid"/>
        <s v="TU080 Spordikooli teenus teistelt KOVidelt"/>
        <s v="KU560 Koolitoit Sotsiaalametilt"/>
        <s v="KU298 Keskkonnauuringud ja eelhinnangud"/>
        <s v="KU279 Puude kujunduslõikus"/>
        <s v="KU268 Viljandi maastikukaitseala"/>
        <s v="FT048 Kapitalirendi tagasimakse"/>
        <s v="KU14M Sõidukite intressikulud"/>
        <s v="KU221 Projektide kaasfinantseerimine"/>
        <s v="KU21K Vastuvõttude kulud"/>
        <s v="KU43P Noorsootöö projektitoetused"/>
        <s v="KU23R Haldusameti kulude reserv"/>
        <s v="KU23Y KVHA Üldkulud"/>
        <s v="KU242 Linna vara kindlustus"/>
        <s v="KU234 Kinnisvara haldamise majandamiskulud"/>
        <s v="KU482 Kultuurivaldkonna tähtpäevade kulu"/>
        <s v="KU49P Kultuurivaldkonna projektitoetused"/>
        <s v="KU494 Kultuurivaldkonna tegevustoetused"/>
        <s v="KU49U UNESCO võrgustiku arendus(TÜVKA)"/>
        <s v="KU49L Loovettevõtluse inkubatsiooniprogramm (TÜVKA)"/>
        <s v="KU563 Linna stipendium kutseõppeks"/>
        <s v="KU564 Linna stipendium kõrgkoolis õppimiseks"/>
        <s v="TU279 Hoiatustrahvid"/>
        <s v="KU031 Valimiste töötasu ja maksud"/>
        <s v="KU08K Linnavalitsuse hoonete muud majandamiskulud"/>
        <s v="KU096 Linna ruumide sisustus, mööbel"/>
        <s v="KU086 Linna ruumide ja territooriumi korrashoid"/>
        <s v="KU087 Linna valvekulu"/>
        <s v="KU085 Linna vee ja kanali kulu"/>
        <s v="KU084 Linna elektrikulu"/>
        <s v="KU083 Linna küttekulu"/>
        <s v="KU088 Linna jooksev remont"/>
        <s v="KU174 Tänavate rekonstrueerimine"/>
        <s v="KU19T Kõnniteede rekonstrueerimine"/>
        <s v="KU175 Tänavakatete taastusremont"/>
        <s v="KU172 Teede remont reserv"/>
        <s v="KU203 Liikluskorralduse muud kulud"/>
        <s v="KU201 Liikluskorralduse lepinguline hooldus"/>
        <s v="TU005 Teede ja tänavate sulgemise maks"/>
        <s v="KU17B Bussitranspordikulud"/>
        <s v="KU296 Jäätmevaldkonna kulude reserv"/>
        <s v="KU289 Pärimusmuusikafestivali täiendav jäätmemajandus"/>
        <s v="KU257 Jäätmejaama kaasajastamine, Jäätmehoolduse korraldamine"/>
        <s v="KU254 Avalikud WC'd"/>
        <s v="KU265 Sadevete kanalisatsiooni hooldus"/>
        <s v="KU264 Tuletõrje hüdrantide hooldus"/>
        <s v="KU301 Veemajandusprojekt"/>
        <s v="KU307 Tänavavalgustuse rekonstrueerimine"/>
        <s v="KU308 Tänavavalgustuse elekter"/>
        <s v="KU306 Tänavavalgustuse korrashoid"/>
        <s v="KU292 Korteriühistute toetamine - Õue ja haljasalad korda"/>
        <s v="KU336 Mänguväljakud ja välijõusaalid"/>
        <s v="KU321 Lemmikloomade varjupaik"/>
        <s v="KU310 Linna üüripindade kulud"/>
        <s v="KU78R Huvikooli hoone remont"/>
        <s v="TU118 Tasud arhitektuuriameti toimingute eest"/>
        <s v="TU016 Riigilõiv projekteerimistingimuste eest"/>
        <s v="TU013 Riigilõiv kasutuslubade eest"/>
        <s v="TU012 Riigilõiv ehituslubade eest"/>
        <s v="TU004 Reklaamimaks"/>
        <s v="FT020 Aastavahetuse jääk"/>
        <s v="TU001 Tulumaks"/>
        <s v="TU002 Maamaks"/>
        <s v="FT046 Laenude tagasimaksed"/>
        <s v="FT025 Laenu võtmine"/>
        <s v="KU14S Intressikulud laenudelt"/>
        <s v="TU272 Intressitulu pangast"/>
        <s v="TU201 Tasandusfondi toetus"/>
        <s v="KU619 Vähekindlustatud perede üliõpilaste toetus"/>
        <s v="KU627 Tasuline hooldus puuetega inimestele"/>
        <s v="KU651 Tasuline hooldus"/>
        <s v="KU657 Eakate päev"/>
        <s v="KU66H Asendushooldusteenus"/>
        <s v="KU66J Järelhooldusteenus"/>
        <s v="KU660 Lasteturvakodu"/>
        <s v="RRE Reservfondi eelarve"/>
        <s v="KU054 Linnapea ja LV liikmete töötasu"/>
        <s v="KU053 Linna ajutiste lepinguliste töötajate töötasu"/>
        <s v="KU052 Linna töötajate toetused"/>
        <s v="KU059 Erisoodustused"/>
        <s v="KU244 Ettevõtlusega seotud üritused"/>
        <s v="KU026 Volikogu personalikoolitus"/>
        <s v="KU628 Kutsehaiguse hüvitis"/>
        <s v="TU017 Riigilõiv ühistranspordiseaduse alusel"/>
        <s v="KU071 Riigilõivud ja trahvid"/>
        <s v="KU070 Juriidilised teenused, õigusabi"/>
        <s v="KU010 Volikogu tasu"/>
        <s v="KU001 Noortevolikogu kulud"/>
        <s v="KU009 Volikogu komisjonide kulud"/>
        <s v="KU008 Eesti Konservatiivne Rahvaerakond"/>
        <s v="KU007 Eesti Keskerakond"/>
        <s v="KU005 Erakond Eesti 200"/>
        <s v="KU004 Eesti Reformierakond"/>
        <s v="KU003 ISAMAA Erakond"/>
        <s v="KU002 Valimisliit Südamega Viljandis"/>
        <s v="KU022 Volikogu poolt ostetud teenused"/>
        <s v="KU015 Volikogu liikmete toitlustamine jm erisoodustused"/>
        <s v="KU24A Maamaks"/>
        <s v="KU250 Videovalve linnas"/>
        <s v="KU241 Ettenägemata tööd"/>
        <s v="KU231 Linna vara halduskulud"/>
        <s v="KU239 Linna kinnistute kulud - Vabaduse 6, Linnu 4-4a jne"/>
        <s v="TU130 Hoonestusõiguse tasud"/>
        <s v="TU145 Hoonestusõiguse tasud (Järveotsa)"/>
        <s v="TU256 Kinnisvara müük"/>
        <s v="TU275 Vee erikasutustasu"/>
        <s v="TU161 Maa kasutustasu"/>
        <s v="TU11W Tulu WC-teenusest"/>
        <s v="TU103 E - kommunaalmaksed"/>
        <s v="TU102 Üür ja kommunaalid eluruumidelt"/>
        <s v="KU105 Linna inventari hooldus"/>
        <s v="KU094 Linna muud sõidukite kulud (parkimine jm)"/>
        <s v="KU091 Linna sõidukite kindlustusmaksed"/>
        <s v="KU090 Linna sõidukite remont ja hooldus"/>
        <s v="KU089 Linna sõidukite bensiinikulu"/>
        <s v="KU33J Järveäärne tervisesporditaristu"/>
        <s v="TU20A Toetusfondi eraldis muudele hariduskuludele"/>
        <s v="KU675 Toimetulekutoetus"/>
        <s v="TU20F Toetusfondi eraldis toimetulekutoetuseks"/>
        <s v="KU722 Annetused abivajajatele"/>
        <s v="KU64E Puuetega inimeste eluruumide kohandamine"/>
        <s v="TU20D Toetusfondi eraldis puuetega inimeste sotsiaalseks kaitseks"/>
        <s v="TU209 Kultuuriministeeriumilt"/>
        <s v="TU21I Rahandusministeeriumilt investeeringuteks"/>
        <s v="TU214 Sihtraha investeeringuks"/>
        <s v="TU232 KIK projektid"/>
        <s v="TU20T Toetusfondi eraldis teede ja tänavate hoolduseks"/>
        <s v="TU20H Toetusfondi eraldis rahvastikuregistri toiminguteks"/>
        <s v="TU20R Riigikogu kantselei"/>
        <s v="TU20B Toetusfondi eraldis huviharidusele"/>
        <s v="KU559 Eraldised toetusfondist eralasteaedadele"/>
        <s v="TU20C Toetusfondi eraldis alusharidusele"/>
        <s v="TU216 Siseministeeriumilt"/>
        <s v="KU742 Toiduraha hüvitamine lasteaedadele"/>
        <s v="KU741 Õppekulude vabastuse hüvitamine"/>
        <s v="KU33A Männimäe skatepark" u="1"/>
        <s v="TU252 Maa müük" u="1"/>
        <s v="KU55U Ukrainlaste hariduskulud" u="1"/>
        <s v="KU905 Koerte jalutusväljak" u="1"/>
        <s v="TU176 Sihtfinantseerimised põhitegevuseks" u="1"/>
        <s v="KU78H Huvikooli hoone katuse ja avatäidete renoveerimine" u="1"/>
        <s v="KU297 Haljastuse uuringud, ekspertiisid ja kavade koostamine" u="1"/>
        <s v="KU26L Linnaloomad" u="1"/>
        <s v="KU295 Maastikukaitseala/keskkonnakaitse kulude reserv" u="1"/>
        <s v="TU20G Toetusfondi eraldis muuks perekonna ja laste kaitseks" u="1"/>
        <s v="KU78F Viljandi Lasteaed Männimäe õppehoone sisetööd" u="1"/>
        <s v="KU09R Hoolekandekeskuse lifti rekonstrueerimine" u="1"/>
        <s v="TU215 Majandusmin investeeringuks" u="1"/>
        <s v="TU26V Rajatiste müük Viljandi Veevärgile" u="1"/>
        <s v="KU541 Kaare Kooli remont" u="1"/>
        <s v="KU09T Linnahooldusele hooldustehnika ostmine" u="1"/>
        <s v="KU24R Ranna pst 1 olmehoone rekonstrueerimine CO2" u="1"/>
        <s v="KU902 Roo tänava parklat ümbritseva taristu projekteerimine" u="1"/>
        <s v="KU17J Valuoja pst - C.R.Jakobsoni ringristmiku projekteerimine" u="1"/>
        <s v="TU21H HEV kompetentsikeskusele" u="1"/>
        <s v="KU243 Projekteerimine arhitektuuriametis" u="1"/>
        <s v="KU17K Riia mnt kergliiklustee projekteerimine (Järveotsa-Ringtee)" u="1"/>
        <s v="KU78E Viljandi Kesklinna Lasteaed õppehoonete sisetööd" u="1"/>
        <s v="TU20E Toetusfondi eraldis asendus- ja järelhooldusteenuseks" u="1"/>
        <s v="KU784 Viljandi Lasteaed Karlsson hoone projekteerimine ja ehitus" u="1"/>
        <s v="KU787 Koolistaadionite rekonstrueerimine" u="1"/>
        <s v="KU23V Viljandimaa Vabadussõjas langenute mälestussammas" u="1"/>
        <s v="KU447 Linnaraamatukogu remont" u="1"/>
        <s v="KU165 Reinu tee kergliiklustee" u="1"/>
        <s v="KU282 Veekogude kallaste puhastamine" u="1"/>
        <s v="KU62H HEV kompetentsikeskus" u="1"/>
        <s v="TU206 Haridusministeeriumilt tegevuskuludeks" u="1"/>
      </sharedItems>
    </cacheField>
    <cacheField name="Osakond" numFmtId="0">
      <sharedItems count="38">
        <s v="82"/>
        <s v="53"/>
        <s v="56"/>
        <s v="55"/>
        <s v="37"/>
        <s v="L1220"/>
        <s v="L1200"/>
        <s v="L1192"/>
        <s v="L1150"/>
        <s v="L1140"/>
        <s v="L1130"/>
        <s v="26"/>
        <s v="47"/>
        <s v="29"/>
        <s v="L1100"/>
        <s v="14"/>
        <s v="L1210"/>
        <s v="13"/>
        <s v="L1171"/>
        <s v="L1170"/>
        <s v="L1160"/>
        <s v="20"/>
        <s v="59"/>
        <s v="58"/>
        <s v="54"/>
        <s v="49"/>
        <s v="48"/>
        <s v="42"/>
        <s v="30"/>
        <s v="28"/>
        <s v="27"/>
        <s v="16"/>
        <s v="44"/>
        <s v="15"/>
        <s v="94"/>
        <s v="L1230"/>
        <s v="L1172"/>
        <s v="L1180"/>
      </sharedItems>
    </cacheField>
    <cacheField name="Osakonna nimetus" numFmtId="0">
      <sharedItems count="38">
        <s v="Viljandi Linnahooldus"/>
        <s v="Viljandi Linnaraamatukogu"/>
        <s v="SAKALA KESKUS - Noorsootöö"/>
        <s v="SAKALA KESKUS - Kondase Keskus"/>
        <s v="Viljandi Nukuteater"/>
        <s v="Sotsiaalameti juhataja"/>
        <s v="Peaarhitekt"/>
        <s v="Haldusamet"/>
        <s v="Haridus- ja kultuuriameti juhataja"/>
        <s v="Personalijuht"/>
        <s v="Avalike suhete ja turismiameti juhataja"/>
        <s v="Viljandi Spordikool"/>
        <s v="Viljandi Jakobsoni Kool"/>
        <s v="Viljandi Huvikool"/>
        <s v="Linnapea"/>
        <s v="Viljandi Lasteaed Karlsson"/>
        <s v="Rahandusameti juhataja"/>
        <s v="Viljandi Lasteaed Krõllipesa"/>
        <s v="Asjaajamisteenistuse juht"/>
        <s v="Linnasekretär"/>
        <s v="Infotehnoloogia teenistuse juht"/>
        <s v="Viljandi Kaare Kool"/>
        <s v="SAKALA KESKUS - Lauluväljak"/>
        <s v="Viljandi Spordikeskus"/>
        <s v="SAKALA KESKUS - Kultuuritöö"/>
        <s v="Viljandi Paalalinna Kool"/>
        <s v="Viljandi Kesklinna Kool"/>
        <s v="Viljandi Päevakeskus"/>
        <s v="Viljandi Täiskasvanute Gümnaasium"/>
        <s v="Viljandi Muusikakool"/>
        <s v="Viljandi Kunstikool"/>
        <s v="Viljandi Kesklinna Lasteaed"/>
        <s v="Viljandi Hoolekandekeskus"/>
        <s v="Viljandi Lasteaed Männimäe"/>
        <s v="SAKALA KESKUS - Vana Veetorn"/>
        <s v="Viljandi Linnavalitsus reservfond"/>
        <s v="Õigusteenistuse juht"/>
        <s v="Viljandi Linnavolikogu esimees"/>
      </sharedItems>
    </cacheField>
    <cacheField name="Valdkond" numFmtId="0">
      <sharedItems containsBlank="1" count="8">
        <s v="05 Keskkonnakaitse"/>
        <s v="08 Vaba aeg, kultuur ja religioon"/>
        <s v="10 Sotsiaalne kaitse"/>
        <s v="06 Elamu- ja kommunaalmajandus"/>
        <s v="04 Majandus"/>
        <s v="09 Haridus"/>
        <s v="01 Üldised valitsussektori teenused"/>
        <m/>
      </sharedItems>
    </cacheField>
    <cacheField name="Tegevusala" numFmtId="0">
      <sharedItems count="47">
        <s v="05101"/>
        <s v="08201"/>
        <s v="08107"/>
        <s v="08203"/>
        <s v="08234"/>
        <s v="10900"/>
        <s v="10121"/>
        <s v="06605"/>
        <s v="04740"/>
        <s v="10700"/>
        <s v="09110"/>
        <s v="01112"/>
        <s v="04730"/>
        <s v="08102"/>
        <s v="09212"/>
        <s v="09510"/>
        <s v="09800"/>
        <s v="01600"/>
        <s v="10702"/>
        <s v="10402"/>
        <s v="01111"/>
        <s v="09609"/>
        <s v="08202"/>
        <s v="10200"/>
        <s v="08600"/>
        <s v="08109"/>
        <s v="09601"/>
        <s v="05400"/>
        <s v="01700"/>
        <s v="06300"/>
        <s v="08103"/>
        <s v="04900"/>
        <s v="09300"/>
        <s v="09400"/>
        <s v="00000"/>
        <s v="04510"/>
        <s v="04512"/>
        <s v="05100"/>
        <s v="05200"/>
        <s v="06400"/>
        <s v="01800"/>
        <s v="10120"/>
        <s v="10201"/>
        <s v="10400"/>
        <s v="01114"/>
        <s v="10701"/>
        <s v="09213"/>
      </sharedItems>
    </cacheField>
    <cacheField name="Tegevusala nimetus" numFmtId="0">
      <sharedItems/>
    </cacheField>
    <cacheField name="Subjekti nr" numFmtId="0">
      <sharedItems count="50">
        <s v=""/>
        <s v="9627"/>
        <s v="9614"/>
        <s v="9211"/>
        <s v="9642"/>
        <s v="9635"/>
        <s v="3000"/>
        <s v="9624"/>
        <s v="9636"/>
        <s v="9628"/>
        <s v="9607"/>
        <s v="9653"/>
        <s v="9658"/>
        <s v="9629"/>
        <s v="9630"/>
        <s v="9647"/>
        <s v="9626"/>
        <s v="9634"/>
        <s v="9617"/>
        <s v="9620"/>
        <s v="9625"/>
        <s v="9631"/>
        <s v="9638"/>
        <s v="9502"/>
        <s v="9209"/>
        <s v="9610"/>
        <s v="9639"/>
        <s v="9640"/>
        <s v="9621"/>
        <s v="9259"/>
        <s v="9609"/>
        <s v="9611"/>
        <s v="9322"/>
        <s v="9644"/>
        <s v="9601"/>
        <s v="9602"/>
        <s v="9604"/>
        <s v="9660"/>
        <s v="9217"/>
        <s v="9800"/>
        <s v="9605"/>
        <s v="9651"/>
        <s v="9606"/>
        <s v="9608"/>
        <s v="9615"/>
        <s v="9616"/>
        <s v="9618"/>
        <s v="9622"/>
        <s v="9623"/>
        <s v="9332" u="1"/>
      </sharedItems>
    </cacheField>
    <cacheField name="Subjekti nimetus" numFmtId="0">
      <sharedItems count="50">
        <s v=""/>
        <s v="KVHA  Tallinna 7-11/1 Linnaraamatukogu"/>
        <s v="KVHA  Lossi 31 Nukuteater"/>
        <s v="KVHA  Leola 12A  Sotsiaalmaja"/>
        <s v="KVHA Ranna pst 6 suusabaas"/>
        <s v="KVHA  Hariduse 12a Lennukitehas"/>
        <s v="IKT kulud asutustes"/>
        <s v="KVHA  Riia 93C Aerutamisbaas"/>
        <s v="KVHA  Kaalu 9 Saun"/>
        <s v="KVHA  Tehnika 12 Kesklinna Lasteaed"/>
        <s v="KVHA  Kesk-Kaare 17 Kaare Kool"/>
        <s v="KVHA  Vikerkaare 2 Huvikool Motoring"/>
        <s v="KVHA Tallinna 2 - Perepesa"/>
        <s v="KVHA  Uueveski 1 Kesklinna Kool"/>
        <s v="KVHA  Uus 26A Kesklinna Kool garaaž"/>
        <s v="KVHA  Uueveski 1_1 Keeltemaja"/>
        <s v="KVHA  Tallinna 5 Sakala Keskus"/>
        <s v="KVHA  Pikk 8 Kondase Keskus"/>
        <s v="KVHA  Ranna 1 Staadion"/>
        <s v="KVHA  Ranna 13 Sõudeelling"/>
        <s v="KVHA  Suur-Kaare 33A Spordihall"/>
        <s v="KVHA  Vaksali 4 Spordihoone uus osa"/>
        <s v="KVHA  Uueveski 1 Kesklinna Kooli võimla"/>
        <s v="KVHA  Talli 2 Lauluväljak"/>
        <s v="KVHA  Musta tee 30 Linnahooldus"/>
        <s v="KVHA  Laidoneri 5C Vana Veetorn"/>
        <s v="KVHA kulu liik 5511 kulude reserv"/>
        <s v="KVHA  Üldkulud"/>
        <s v="KVHA  Riia 30 Lasteaed Krõllipesa"/>
        <s v="KVHA Jakobsoni 3a"/>
        <s v="KVHA  Laidoneri Plats 5/5A  LV"/>
        <s v="KVHA  Linnu 2 LV Raekoda"/>
        <s v="KVHA  Väiketuru 1 WC"/>
        <s v="KVHA Viljandi järve ranna WC"/>
        <s v="KVHA  Jakobsoni 16 Muusikakool"/>
        <s v="KVHA  Jakobsoni 42/42A  Kesklinna Kool"/>
        <s v="KVHA  Jakobsoni 47C  Huvikool"/>
        <s v="KVHA  Lastekodu 6 Viiratsi"/>
        <s v="KVHA  Leola 18 garaazid"/>
        <s v="KVHA Männimäe jalgpallihall"/>
        <s v="KVHA  Jakobsoni 51  Kesklinna Kool"/>
        <s v="KVHA Posti 11 Kunstikool"/>
        <s v="KVHA  Kagu 9 Lasteaed Krõllipesa"/>
        <s v="KVHA  Kesk-Kaare 19 Lasteaed Karlsson"/>
        <s v="KVHA  Paala46 Paalalinna Kool"/>
        <s v="KVHA  Posti 20a Kesklinna Lasteaed"/>
        <s v="KVHA  Ranna 11 Vetelpääste"/>
        <s v="KVHA  Riia 91 Jakobsoni Kool"/>
        <s v="KVHA  Riia 93 Lasteaed Männimäe"/>
        <s v="KVHA  Vabaduse plats 2 WC" u="1"/>
      </sharedItems>
    </cacheField>
    <cacheField name="Subjekt" numFmtId="0">
      <sharedItems count="100">
        <s v=" "/>
        <s v="9627 KVHA  Tallinna 7-11/1 Linnaraamatukogu"/>
        <s v="9614 KVHA  Lossi 31 Nukuteater"/>
        <s v="9211 KVHA  Leola 12A  Sotsiaalmaja"/>
        <s v="9642 KVHA Ranna pst 6 suusabaas"/>
        <s v="9635 KVHA  Hariduse 12a Lennukitehas"/>
        <s v="3000 IKT kulud asutustes"/>
        <s v="9624 KVHA  Riia 93C Aerutamisbaas"/>
        <s v="9636 KVHA  Kaalu 9 Saun"/>
        <s v="9628 KVHA  Tehnika 12 Kesklinna Lasteaed"/>
        <s v="9607 KVHA  Kesk-Kaare 17 Kaare Kool"/>
        <s v="9653 KVHA  Vikerkaare 2 Huvikool Motoring"/>
        <s v="9658 KVHA Tallinna 2 - Perepesa"/>
        <s v="9629 KVHA  Uueveski 1 Kesklinna Kool"/>
        <s v="9630 KVHA  Uus 26A Kesklinna Kool garaaž"/>
        <s v="9647 KVHA  Uueveski 1_1 Keeltemaja"/>
        <s v="9626 KVHA  Tallinna 5 Sakala Keskus"/>
        <s v="9634 KVHA  Pikk 8 Kondase Keskus"/>
        <s v="9617 KVHA  Ranna 1 Staadion"/>
        <s v="9620 KVHA  Ranna 13 Sõudeelling"/>
        <s v="9625 KVHA  Suur-Kaare 33A Spordihall"/>
        <s v="9631 KVHA  Vaksali 4 Spordihoone uus osa"/>
        <s v="9638 KVHA  Uueveski 1 Kesklinna Kooli võimla"/>
        <s v="9502 KVHA  Talli 2 Lauluväljak"/>
        <s v="9209 KVHA  Musta tee 30 Linnahooldus"/>
        <s v="9610 KVHA  Laidoneri 5C Vana Veetorn"/>
        <s v="9639 KVHA kulu liik 5511 kulude reserv"/>
        <s v="9640 KVHA  Üldkulud"/>
        <s v="9621 KVHA  Riia 30 Lasteaed Krõllipesa"/>
        <s v="9259 KVHA Jakobsoni 3a"/>
        <s v="9609 KVHA  Laidoneri Plats 5/5A  LV"/>
        <s v="9611 KVHA  Linnu 2 LV Raekoda"/>
        <s v="9322 KVHA  Väiketuru 1 WC"/>
        <s v="9644 KVHA Viljandi järve ranna WC"/>
        <s v="9601 KVHA  Jakobsoni 16 Muusikakool"/>
        <s v="9602 KVHA  Jakobsoni 42/42A  Kesklinna Kool"/>
        <s v="9604 KVHA  Jakobsoni 47C  Huvikool"/>
        <s v="9660 KVHA  Lastekodu 6 Viiratsi"/>
        <s v="9217 KVHA  Leola 18 garaazid"/>
        <s v="9800 KVHA Männimäe jalgpallihall"/>
        <s v="9605 KVHA  Jakobsoni 51  Kesklinna Kool"/>
        <s v="9651 KVHA Posti 11 Kunstikool"/>
        <s v="9606 KVHA  Kagu 9 Lasteaed Krõllipesa"/>
        <s v="9608 KVHA  Kesk-Kaare 19 Lasteaed Karlsson"/>
        <s v="9615 KVHA  Paala46 Paalalinna Kool"/>
        <s v="9616 KVHA  Posti 20a Kesklinna Lasteaed"/>
        <s v="9618 KVHA  Ranna 11 Vetelpääste"/>
        <s v="9622 KVHA  Riia 91 Jakobsoni Kool"/>
        <s v="9623 KVHA  Riia 93 Lasteaed Männimäe"/>
        <s v="" u="1"/>
        <s v="9609" u="1"/>
        <s v="9640" u="1"/>
        <s v="9259" u="1"/>
        <s v="9629" u="1"/>
        <s v="9660" u="1"/>
        <s v="9639" u="1"/>
        <s v="9608" u="1"/>
        <s v="9618" u="1"/>
        <s v="9217" u="1"/>
        <s v="9628" u="1"/>
        <s v="9502" u="1"/>
        <s v="9322" u="1"/>
        <s v="9638" u="1"/>
        <s v="9607" u="1"/>
        <s v="9332" u="1"/>
        <s v="3000" u="1"/>
        <s v="9617" u="1"/>
        <s v="9658" u="1"/>
        <s v="9627" u="1"/>
        <s v="9606" u="1"/>
        <s v="9647" u="1"/>
        <s v="9616" u="1"/>
        <s v="9626" u="1"/>
        <s v="9636" u="1"/>
        <s v="9605" u="1"/>
        <s v="9615" u="1"/>
        <s v="9625" u="1"/>
        <s v="9635" u="1"/>
        <s v="9604" u="1"/>
        <s v="9614" u="1"/>
        <s v="9624" u="1"/>
        <s v="9634" u="1"/>
        <s v="9644" u="1"/>
        <s v="9623" u="1"/>
        <s v="9602" u="1"/>
        <s v="9211" u="1"/>
        <s v="9653" u="1"/>
        <s v="9332 KVHA  Vabaduse plats 2 WC" u="1"/>
        <s v="9622" u="1"/>
        <s v="9601" u="1"/>
        <s v="9642" u="1"/>
        <s v="9611" u="1"/>
        <s v="9621" u="1"/>
        <s v="9631" u="1"/>
        <s v="9209" u="1"/>
        <s v="9610" u="1"/>
        <s v="9651" u="1"/>
        <s v="9800" u="1"/>
        <s v="9620" u="1"/>
        <s v="9630" u="1"/>
      </sharedItems>
    </cacheField>
    <cacheField name="Eelarve liik" numFmtId="0">
      <sharedItems count="8">
        <s v="2024 mittesihtraha kontrollnumber"/>
        <s v="2024 sihtraha kontrollnumber"/>
        <s v="2024 omavaheliste kontrollnumber"/>
        <s v="2024 kontrollnumber OV-ga kokku"/>
        <s v="2023 kontrollnumber OV-ga kokku" u="1"/>
        <s v="2023 sihtraha kontrollnumber" u="1"/>
        <s v="2023 mittesihtraha kontrollnumber" u="1"/>
        <s v="2023 omavaheliste kontrollnumber" u="1"/>
      </sharedItems>
    </cacheField>
  </cacheFields>
  <extLst>
    <ext xmlns:x14="http://schemas.microsoft.com/office/spreadsheetml/2009/9/main" uri="{725AE2AE-9491-48be-B2B4-4EB974FC3084}">
      <x14:pivotCacheDefinition pivotCacheId="7574110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12">
  <r>
    <s v="Discgolfi alade niitmiskulude maha arvamine summas 11 460 eurot"/>
    <n v="-11460"/>
    <x v="0"/>
    <x v="0"/>
    <x v="0"/>
    <x v="0"/>
    <x v="0"/>
    <s v="2"/>
    <x v="0"/>
    <x v="0"/>
    <x v="0"/>
    <x v="0"/>
    <x v="0"/>
    <x v="0"/>
    <x v="0"/>
    <x v="0"/>
    <s v="Avalike alade puhastus"/>
    <x v="0"/>
    <x v="0"/>
    <x v="0"/>
    <x v="0"/>
  </r>
  <r>
    <s v="Eelarve vähendamine"/>
    <n v="-30000"/>
    <x v="0"/>
    <x v="1"/>
    <x v="1"/>
    <x v="1"/>
    <x v="1"/>
    <s v="2"/>
    <x v="0"/>
    <x v="0"/>
    <x v="0"/>
    <x v="0"/>
    <x v="0"/>
    <x v="0"/>
    <x v="0"/>
    <x v="0"/>
    <s v="Avalike alade puhastus"/>
    <x v="0"/>
    <x v="0"/>
    <x v="0"/>
    <x v="0"/>
  </r>
  <r>
    <s v="Muude inventarikulude vähendamine seoses robotniiduki ostuga"/>
    <n v="-12000"/>
    <x v="0"/>
    <x v="2"/>
    <x v="2"/>
    <x v="2"/>
    <x v="2"/>
    <s v="2"/>
    <x v="0"/>
    <x v="0"/>
    <x v="0"/>
    <x v="0"/>
    <x v="0"/>
    <x v="0"/>
    <x v="0"/>
    <x v="0"/>
    <s v="Avalike alade puhastus"/>
    <x v="0"/>
    <x v="0"/>
    <x v="0"/>
    <x v="0"/>
  </r>
  <r>
    <s v="Kulud korrashoiule, sihtraha  2023 tasemel"/>
    <n v="-9983"/>
    <x v="0"/>
    <x v="0"/>
    <x v="0"/>
    <x v="0"/>
    <x v="0"/>
    <s v="2"/>
    <x v="0"/>
    <x v="1"/>
    <x v="1"/>
    <x v="1"/>
    <x v="0"/>
    <x v="0"/>
    <x v="0"/>
    <x v="0"/>
    <s v="Avalike alade puhastus"/>
    <x v="0"/>
    <x v="0"/>
    <x v="0"/>
    <x v="0"/>
  </r>
  <r>
    <s v="Tervise edendamise kulud"/>
    <n v="1900"/>
    <x v="0"/>
    <x v="3"/>
    <x v="3"/>
    <x v="3"/>
    <x v="3"/>
    <s v="2"/>
    <x v="0"/>
    <x v="0"/>
    <x v="0"/>
    <x v="0"/>
    <x v="0"/>
    <x v="0"/>
    <x v="0"/>
    <x v="0"/>
    <s v="Avalike alade puhastus"/>
    <x v="0"/>
    <x v="0"/>
    <x v="0"/>
    <x v="0"/>
  </r>
  <r>
    <s v="ERI- JA VORMIRIIETUS, v.a kaitseotstarbelised kulu"/>
    <n v="4275"/>
    <x v="0"/>
    <x v="4"/>
    <x v="4"/>
    <x v="4"/>
    <x v="4"/>
    <s v="2"/>
    <x v="0"/>
    <x v="0"/>
    <x v="0"/>
    <x v="0"/>
    <x v="0"/>
    <x v="0"/>
    <x v="0"/>
    <x v="0"/>
    <s v="Avalike alade puhastus"/>
    <x v="0"/>
    <x v="0"/>
    <x v="0"/>
    <x v="0"/>
  </r>
  <r>
    <s v="Tervisekontroll"/>
    <n v="475"/>
    <x v="0"/>
    <x v="5"/>
    <x v="5"/>
    <x v="5"/>
    <x v="5"/>
    <s v="2"/>
    <x v="0"/>
    <x v="0"/>
    <x v="0"/>
    <x v="0"/>
    <x v="0"/>
    <x v="0"/>
    <x v="0"/>
    <x v="0"/>
    <s v="Avalike alade puhastus"/>
    <x v="0"/>
    <x v="0"/>
    <x v="0"/>
    <x v="0"/>
  </r>
  <r>
    <s v="Ravimid, töökaitsevahendid (prillid)"/>
    <n v="475"/>
    <x v="0"/>
    <x v="5"/>
    <x v="6"/>
    <x v="6"/>
    <x v="6"/>
    <s v="2"/>
    <x v="0"/>
    <x v="0"/>
    <x v="0"/>
    <x v="0"/>
    <x v="0"/>
    <x v="0"/>
    <x v="0"/>
    <x v="0"/>
    <s v="Avalike alade puhastus"/>
    <x v="0"/>
    <x v="0"/>
    <x v="0"/>
    <x v="0"/>
  </r>
  <r>
    <s v="TÖÖMASINATE JA SEADMETE MAJANDAMSIKULUD"/>
    <n v="17100"/>
    <x v="0"/>
    <x v="6"/>
    <x v="7"/>
    <x v="7"/>
    <x v="7"/>
    <s v="2"/>
    <x v="0"/>
    <x v="0"/>
    <x v="0"/>
    <x v="0"/>
    <x v="0"/>
    <x v="0"/>
    <x v="0"/>
    <x v="0"/>
    <s v="Avalike alade puhastus"/>
    <x v="0"/>
    <x v="0"/>
    <x v="0"/>
    <x v="0"/>
  </r>
  <r>
    <s v="Muud inventarikulud"/>
    <n v="28796"/>
    <x v="0"/>
    <x v="2"/>
    <x v="2"/>
    <x v="2"/>
    <x v="2"/>
    <s v="2"/>
    <x v="0"/>
    <x v="0"/>
    <x v="0"/>
    <x v="0"/>
    <x v="0"/>
    <x v="0"/>
    <x v="0"/>
    <x v="0"/>
    <s v="Avalike alade puhastus"/>
    <x v="0"/>
    <x v="0"/>
    <x v="0"/>
    <x v="0"/>
  </r>
  <r>
    <s v="Hooldustehnika"/>
    <n v="1900"/>
    <x v="0"/>
    <x v="2"/>
    <x v="8"/>
    <x v="8"/>
    <x v="8"/>
    <s v="2"/>
    <x v="0"/>
    <x v="0"/>
    <x v="0"/>
    <x v="0"/>
    <x v="0"/>
    <x v="0"/>
    <x v="0"/>
    <x v="0"/>
    <s v="Avalike alade puhastus"/>
    <x v="0"/>
    <x v="0"/>
    <x v="0"/>
    <x v="0"/>
  </r>
  <r>
    <s v="Muud sõidukite ülalpidamiskulud"/>
    <n v="19000"/>
    <x v="0"/>
    <x v="7"/>
    <x v="9"/>
    <x v="9"/>
    <x v="9"/>
    <s v="2"/>
    <x v="0"/>
    <x v="0"/>
    <x v="0"/>
    <x v="0"/>
    <x v="0"/>
    <x v="0"/>
    <x v="0"/>
    <x v="0"/>
    <s v="Avalike alade puhastus"/>
    <x v="0"/>
    <x v="0"/>
    <x v="0"/>
    <x v="0"/>
  </r>
  <r>
    <s v="Isikliku sõiduauto kasutamise kulud"/>
    <n v="1615"/>
    <x v="0"/>
    <x v="7"/>
    <x v="10"/>
    <x v="10"/>
    <x v="10"/>
    <s v="2"/>
    <x v="0"/>
    <x v="0"/>
    <x v="0"/>
    <x v="0"/>
    <x v="0"/>
    <x v="0"/>
    <x v="0"/>
    <x v="0"/>
    <s v="Avalike alade puhastus"/>
    <x v="0"/>
    <x v="0"/>
    <x v="0"/>
    <x v="0"/>
  </r>
  <r>
    <s v="Kindlustusmaksed"/>
    <n v="2375"/>
    <x v="0"/>
    <x v="7"/>
    <x v="11"/>
    <x v="11"/>
    <x v="11"/>
    <s v="2"/>
    <x v="0"/>
    <x v="0"/>
    <x v="0"/>
    <x v="0"/>
    <x v="0"/>
    <x v="0"/>
    <x v="0"/>
    <x v="0"/>
    <s v="Avalike alade puhastus"/>
    <x v="0"/>
    <x v="0"/>
    <x v="0"/>
    <x v="0"/>
  </r>
  <r>
    <s v="Kulud remondile ja hooldusele"/>
    <n v="4750"/>
    <x v="0"/>
    <x v="7"/>
    <x v="12"/>
    <x v="12"/>
    <x v="12"/>
    <s v="2"/>
    <x v="0"/>
    <x v="0"/>
    <x v="0"/>
    <x v="0"/>
    <x v="0"/>
    <x v="0"/>
    <x v="0"/>
    <x v="0"/>
    <s v="Avalike alade puhastus"/>
    <x v="0"/>
    <x v="0"/>
    <x v="0"/>
    <x v="0"/>
  </r>
  <r>
    <s v="Kulud kütusele"/>
    <n v="51150"/>
    <x v="0"/>
    <x v="7"/>
    <x v="13"/>
    <x v="13"/>
    <x v="13"/>
    <s v="2"/>
    <x v="0"/>
    <x v="0"/>
    <x v="0"/>
    <x v="0"/>
    <x v="0"/>
    <x v="0"/>
    <x v="0"/>
    <x v="0"/>
    <s v="Avalike alade puhastus"/>
    <x v="0"/>
    <x v="0"/>
    <x v="0"/>
    <x v="0"/>
  </r>
  <r>
    <s v="Muud majandamiskulud"/>
    <n v="4750"/>
    <x v="0"/>
    <x v="0"/>
    <x v="14"/>
    <x v="14"/>
    <x v="14"/>
    <s v="2"/>
    <x v="0"/>
    <x v="0"/>
    <x v="0"/>
    <x v="0"/>
    <x v="0"/>
    <x v="0"/>
    <x v="0"/>
    <x v="0"/>
    <s v="Avalike alade puhastus"/>
    <x v="0"/>
    <x v="0"/>
    <x v="0"/>
    <x v="0"/>
  </r>
  <r>
    <s v="Kulud korrashoiule"/>
    <n v="479440"/>
    <x v="0"/>
    <x v="0"/>
    <x v="0"/>
    <x v="0"/>
    <x v="0"/>
    <s v="2"/>
    <x v="0"/>
    <x v="1"/>
    <x v="1"/>
    <x v="1"/>
    <x v="0"/>
    <x v="0"/>
    <x v="0"/>
    <x v="0"/>
    <s v="Avalike alade puhastus"/>
    <x v="0"/>
    <x v="0"/>
    <x v="0"/>
    <x v="0"/>
  </r>
  <r>
    <s v="Kulud korrashoiule"/>
    <n v="94164"/>
    <x v="0"/>
    <x v="0"/>
    <x v="0"/>
    <x v="0"/>
    <x v="0"/>
    <s v="2"/>
    <x v="0"/>
    <x v="0"/>
    <x v="0"/>
    <x v="0"/>
    <x v="0"/>
    <x v="0"/>
    <x v="0"/>
    <x v="0"/>
    <s v="Avalike alade puhastus"/>
    <x v="0"/>
    <x v="0"/>
    <x v="0"/>
    <x v="0"/>
  </r>
  <r>
    <s v="Koolituskulud töötajatele, va õpetajad"/>
    <n v="950"/>
    <x v="0"/>
    <x v="8"/>
    <x v="15"/>
    <x v="15"/>
    <x v="15"/>
    <s v="2"/>
    <x v="0"/>
    <x v="0"/>
    <x v="0"/>
    <x v="0"/>
    <x v="0"/>
    <x v="0"/>
    <x v="0"/>
    <x v="0"/>
    <s v="Avalike alade puhastus"/>
    <x v="0"/>
    <x v="0"/>
    <x v="0"/>
    <x v="0"/>
  </r>
  <r>
    <s v="Muud administreerimiskulud, pangateenused"/>
    <n v="950"/>
    <x v="0"/>
    <x v="9"/>
    <x v="16"/>
    <x v="16"/>
    <x v="16"/>
    <s v="2"/>
    <x v="0"/>
    <x v="0"/>
    <x v="0"/>
    <x v="0"/>
    <x v="0"/>
    <x v="0"/>
    <x v="0"/>
    <x v="0"/>
    <s v="Avalike alade puhastus"/>
    <x v="0"/>
    <x v="0"/>
    <x v="0"/>
    <x v="0"/>
  </r>
  <r>
    <s v="Kulud info- ja PR teenustele k.a. ajalehekuulutuse"/>
    <n v="380"/>
    <x v="0"/>
    <x v="9"/>
    <x v="17"/>
    <x v="17"/>
    <x v="17"/>
    <s v="2"/>
    <x v="0"/>
    <x v="0"/>
    <x v="0"/>
    <x v="0"/>
    <x v="0"/>
    <x v="0"/>
    <x v="0"/>
    <x v="0"/>
    <s v="Avalike alade puhastus"/>
    <x v="0"/>
    <x v="0"/>
    <x v="0"/>
    <x v="0"/>
  </r>
  <r>
    <s v="Sidekulud"/>
    <n v="665"/>
    <x v="0"/>
    <x v="9"/>
    <x v="18"/>
    <x v="18"/>
    <x v="18"/>
    <s v="2"/>
    <x v="0"/>
    <x v="0"/>
    <x v="0"/>
    <x v="0"/>
    <x v="0"/>
    <x v="0"/>
    <x v="0"/>
    <x v="0"/>
    <s v="Avalike alade puhastus"/>
    <x v="0"/>
    <x v="0"/>
    <x v="0"/>
    <x v="0"/>
  </r>
  <r>
    <s v="Paljundus- ja printimiskulud"/>
    <n v="95"/>
    <x v="0"/>
    <x v="9"/>
    <x v="19"/>
    <x v="19"/>
    <x v="19"/>
    <s v="2"/>
    <x v="0"/>
    <x v="0"/>
    <x v="0"/>
    <x v="0"/>
    <x v="0"/>
    <x v="0"/>
    <x v="0"/>
    <x v="0"/>
    <s v="Avalike alade puhastus"/>
    <x v="0"/>
    <x v="0"/>
    <x v="0"/>
    <x v="0"/>
  </r>
  <r>
    <s v="Raamatud, ajalehed, ajakirjad, muud trükised"/>
    <n v="475"/>
    <x v="0"/>
    <x v="9"/>
    <x v="20"/>
    <x v="20"/>
    <x v="20"/>
    <s v="2"/>
    <x v="0"/>
    <x v="0"/>
    <x v="0"/>
    <x v="0"/>
    <x v="0"/>
    <x v="0"/>
    <x v="0"/>
    <x v="0"/>
    <s v="Avalike alade puhastus"/>
    <x v="0"/>
    <x v="0"/>
    <x v="0"/>
    <x v="0"/>
  </r>
  <r>
    <s v="Bürookulud"/>
    <n v="285"/>
    <x v="0"/>
    <x v="9"/>
    <x v="21"/>
    <x v="21"/>
    <x v="21"/>
    <s v="2"/>
    <x v="0"/>
    <x v="0"/>
    <x v="0"/>
    <x v="0"/>
    <x v="0"/>
    <x v="0"/>
    <x v="0"/>
    <x v="0"/>
    <s v="Avalike alade puhastus"/>
    <x v="0"/>
    <x v="0"/>
    <x v="0"/>
    <x v="0"/>
  </r>
  <r>
    <s v="Töötajate v.a. õpetajate töötuskindlustusmakse"/>
    <n v="2393"/>
    <x v="1"/>
    <x v="10"/>
    <x v="22"/>
    <x v="22"/>
    <x v="22"/>
    <s v="2"/>
    <x v="0"/>
    <x v="0"/>
    <x v="0"/>
    <x v="0"/>
    <x v="0"/>
    <x v="0"/>
    <x v="0"/>
    <x v="0"/>
    <s v="Avalike alade puhastus"/>
    <x v="0"/>
    <x v="0"/>
    <x v="0"/>
    <x v="0"/>
  </r>
  <r>
    <s v="Töötajate v.a. õpetajad sotsiaalmaks"/>
    <n v="98525"/>
    <x v="1"/>
    <x v="11"/>
    <x v="23"/>
    <x v="23"/>
    <x v="23"/>
    <s v="2"/>
    <x v="0"/>
    <x v="0"/>
    <x v="0"/>
    <x v="0"/>
    <x v="0"/>
    <x v="0"/>
    <x v="0"/>
    <x v="0"/>
    <s v="Avalike alade puhastus"/>
    <x v="0"/>
    <x v="0"/>
    <x v="0"/>
    <x v="0"/>
  </r>
  <r>
    <s v="Tulumaks erisoodustuselt"/>
    <n v="60"/>
    <x v="1"/>
    <x v="12"/>
    <x v="24"/>
    <x v="24"/>
    <x v="24"/>
    <s v="2"/>
    <x v="0"/>
    <x v="0"/>
    <x v="0"/>
    <x v="0"/>
    <x v="0"/>
    <x v="0"/>
    <x v="0"/>
    <x v="0"/>
    <s v="Avalike alade puhastus"/>
    <x v="0"/>
    <x v="0"/>
    <x v="0"/>
    <x v="0"/>
  </r>
  <r>
    <s v="Sotsiaalmaks erisoodustuselt"/>
    <n v="99"/>
    <x v="1"/>
    <x v="13"/>
    <x v="25"/>
    <x v="25"/>
    <x v="25"/>
    <s v="2"/>
    <x v="0"/>
    <x v="0"/>
    <x v="0"/>
    <x v="0"/>
    <x v="0"/>
    <x v="0"/>
    <x v="0"/>
    <x v="0"/>
    <s v="Avalike alade puhastus"/>
    <x v="0"/>
    <x v="0"/>
    <x v="0"/>
    <x v="0"/>
  </r>
  <r>
    <s v="Muud erisoodustused"/>
    <n v="238"/>
    <x v="1"/>
    <x v="14"/>
    <x v="26"/>
    <x v="26"/>
    <x v="26"/>
    <s v="2"/>
    <x v="0"/>
    <x v="0"/>
    <x v="0"/>
    <x v="0"/>
    <x v="0"/>
    <x v="0"/>
    <x v="0"/>
    <x v="0"/>
    <s v="Avalike alade puhastus"/>
    <x v="0"/>
    <x v="0"/>
    <x v="0"/>
    <x v="0"/>
  </r>
  <r>
    <s v="Töövõtulepingu alusel füüsilistele isikutele makst"/>
    <n v="900"/>
    <x v="1"/>
    <x v="15"/>
    <x v="27"/>
    <x v="27"/>
    <x v="27"/>
    <s v="2"/>
    <x v="0"/>
    <x v="0"/>
    <x v="0"/>
    <x v="0"/>
    <x v="0"/>
    <x v="0"/>
    <x v="0"/>
    <x v="0"/>
    <s v="Avalike alade puhastus"/>
    <x v="0"/>
    <x v="0"/>
    <x v="0"/>
    <x v="0"/>
  </r>
  <r>
    <s v="Töötajate töötasu"/>
    <n v="297660"/>
    <x v="1"/>
    <x v="16"/>
    <x v="28"/>
    <x v="28"/>
    <x v="28"/>
    <s v="2"/>
    <x v="0"/>
    <x v="0"/>
    <x v="0"/>
    <x v="0"/>
    <x v="0"/>
    <x v="0"/>
    <x v="0"/>
    <x v="0"/>
    <s v="Avalike alade puhastus"/>
    <x v="0"/>
    <x v="0"/>
    <x v="0"/>
    <x v="0"/>
  </r>
  <r>
    <s v="Eespool nimetamata muud tulud"/>
    <n v="4000"/>
    <x v="2"/>
    <x v="17"/>
    <x v="29"/>
    <x v="29"/>
    <x v="29"/>
    <s v="1"/>
    <x v="1"/>
    <x v="0"/>
    <x v="0"/>
    <x v="0"/>
    <x v="0"/>
    <x v="0"/>
    <x v="0"/>
    <x v="0"/>
    <s v="Avalike alade puhastus"/>
    <x v="0"/>
    <x v="0"/>
    <x v="0"/>
    <x v="0"/>
  </r>
  <r>
    <s v="Tulu kommunaalmaksetest"/>
    <n v="3060"/>
    <x v="3"/>
    <x v="18"/>
    <x v="30"/>
    <x v="30"/>
    <x v="30"/>
    <s v="1"/>
    <x v="1"/>
    <x v="0"/>
    <x v="0"/>
    <x v="0"/>
    <x v="0"/>
    <x v="0"/>
    <x v="0"/>
    <x v="0"/>
    <s v="Avalike alade puhastus"/>
    <x v="0"/>
    <x v="0"/>
    <x v="0"/>
    <x v="0"/>
  </r>
  <r>
    <s v="Kulud jooksvale remondile, summa suurendamine vastavalt EA strateegiale"/>
    <n v="10000"/>
    <x v="0"/>
    <x v="19"/>
    <x v="31"/>
    <x v="31"/>
    <x v="31"/>
    <s v="2"/>
    <x v="0"/>
    <x v="0"/>
    <x v="0"/>
    <x v="0"/>
    <x v="1"/>
    <x v="1"/>
    <x v="1"/>
    <x v="1"/>
    <s v="Raamatukogud"/>
    <x v="1"/>
    <x v="1"/>
    <x v="1"/>
    <x v="0"/>
  </r>
  <r>
    <s v="Kulud jooksvale remondile, toodud investeerimistegevusest üle põhitegevuse kuludesse"/>
    <n v="30000"/>
    <x v="0"/>
    <x v="19"/>
    <x v="31"/>
    <x v="31"/>
    <x v="31"/>
    <s v="2"/>
    <x v="0"/>
    <x v="0"/>
    <x v="0"/>
    <x v="0"/>
    <x v="1"/>
    <x v="1"/>
    <x v="1"/>
    <x v="1"/>
    <s v="Raamatukogud"/>
    <x v="1"/>
    <x v="1"/>
    <x v="1"/>
    <x v="0"/>
  </r>
  <r>
    <s v="Muud majandamiskulud"/>
    <n v="500"/>
    <x v="0"/>
    <x v="19"/>
    <x v="32"/>
    <x v="14"/>
    <x v="32"/>
    <s v="2"/>
    <x v="0"/>
    <x v="0"/>
    <x v="0"/>
    <x v="0"/>
    <x v="1"/>
    <x v="1"/>
    <x v="1"/>
    <x v="1"/>
    <s v="Raamatukogud"/>
    <x v="1"/>
    <x v="1"/>
    <x v="1"/>
    <x v="0"/>
  </r>
  <r>
    <s v="Kindlustusmaksed"/>
    <n v="500"/>
    <x v="0"/>
    <x v="19"/>
    <x v="33"/>
    <x v="11"/>
    <x v="33"/>
    <s v="2"/>
    <x v="0"/>
    <x v="0"/>
    <x v="0"/>
    <x v="0"/>
    <x v="1"/>
    <x v="1"/>
    <x v="1"/>
    <x v="1"/>
    <s v="Raamatukogud"/>
    <x v="1"/>
    <x v="1"/>
    <x v="1"/>
    <x v="0"/>
  </r>
  <r>
    <s v="Kulud valvele"/>
    <n v="470"/>
    <x v="0"/>
    <x v="19"/>
    <x v="34"/>
    <x v="32"/>
    <x v="34"/>
    <s v="2"/>
    <x v="0"/>
    <x v="0"/>
    <x v="0"/>
    <x v="0"/>
    <x v="1"/>
    <x v="1"/>
    <x v="1"/>
    <x v="1"/>
    <s v="Raamatukogud"/>
    <x v="1"/>
    <x v="1"/>
    <x v="1"/>
    <x v="0"/>
  </r>
  <r>
    <s v="tehnohooldus"/>
    <n v="21569"/>
    <x v="0"/>
    <x v="19"/>
    <x v="35"/>
    <x v="33"/>
    <x v="35"/>
    <s v="2"/>
    <x v="0"/>
    <x v="0"/>
    <x v="0"/>
    <x v="0"/>
    <x v="1"/>
    <x v="1"/>
    <x v="1"/>
    <x v="1"/>
    <s v="Raamatukogud"/>
    <x v="1"/>
    <x v="1"/>
    <x v="1"/>
    <x v="0"/>
  </r>
  <r>
    <s v="koristusteenus"/>
    <n v="36393"/>
    <x v="0"/>
    <x v="19"/>
    <x v="36"/>
    <x v="34"/>
    <x v="36"/>
    <s v="2"/>
    <x v="0"/>
    <x v="0"/>
    <x v="0"/>
    <x v="0"/>
    <x v="1"/>
    <x v="1"/>
    <x v="1"/>
    <x v="1"/>
    <s v="Raamatukogud"/>
    <x v="1"/>
    <x v="1"/>
    <x v="1"/>
    <x v="0"/>
  </r>
  <r>
    <s v="Kulud korrashoiule"/>
    <n v="12974"/>
    <x v="0"/>
    <x v="19"/>
    <x v="37"/>
    <x v="0"/>
    <x v="37"/>
    <s v="2"/>
    <x v="0"/>
    <x v="0"/>
    <x v="0"/>
    <x v="0"/>
    <x v="1"/>
    <x v="1"/>
    <x v="1"/>
    <x v="1"/>
    <s v="Raamatukogud"/>
    <x v="1"/>
    <x v="1"/>
    <x v="1"/>
    <x v="0"/>
  </r>
  <r>
    <s v="Kulud veele ja kanalisatsioonile"/>
    <n v="1483"/>
    <x v="0"/>
    <x v="19"/>
    <x v="38"/>
    <x v="35"/>
    <x v="38"/>
    <s v="2"/>
    <x v="0"/>
    <x v="0"/>
    <x v="0"/>
    <x v="0"/>
    <x v="1"/>
    <x v="1"/>
    <x v="1"/>
    <x v="1"/>
    <s v="Raamatukogud"/>
    <x v="1"/>
    <x v="1"/>
    <x v="1"/>
    <x v="0"/>
  </r>
  <r>
    <s v="Kulud elektrile"/>
    <n v="27468"/>
    <x v="0"/>
    <x v="19"/>
    <x v="39"/>
    <x v="36"/>
    <x v="39"/>
    <s v="2"/>
    <x v="0"/>
    <x v="0"/>
    <x v="0"/>
    <x v="0"/>
    <x v="1"/>
    <x v="1"/>
    <x v="1"/>
    <x v="1"/>
    <s v="Raamatukogud"/>
    <x v="1"/>
    <x v="1"/>
    <x v="1"/>
    <x v="0"/>
  </r>
  <r>
    <s v="Kulud küttele"/>
    <n v="32026"/>
    <x v="0"/>
    <x v="19"/>
    <x v="40"/>
    <x v="37"/>
    <x v="40"/>
    <s v="2"/>
    <x v="0"/>
    <x v="0"/>
    <x v="0"/>
    <x v="0"/>
    <x v="1"/>
    <x v="1"/>
    <x v="1"/>
    <x v="1"/>
    <s v="Raamatukogud"/>
    <x v="1"/>
    <x v="1"/>
    <x v="1"/>
    <x v="0"/>
  </r>
  <r>
    <s v="Tulu kommunaalmaksetest"/>
    <n v="3600"/>
    <x v="3"/>
    <x v="20"/>
    <x v="41"/>
    <x v="30"/>
    <x v="41"/>
    <s v="1"/>
    <x v="1"/>
    <x v="0"/>
    <x v="0"/>
    <x v="0"/>
    <x v="1"/>
    <x v="1"/>
    <x v="1"/>
    <x v="1"/>
    <s v="Raamatukogud"/>
    <x v="1"/>
    <x v="1"/>
    <x v="1"/>
    <x v="0"/>
  </r>
  <r>
    <s v="kultuuri- ja vaba aja sisustamise kulud, sisaldas 2022 ületoodud raha"/>
    <n v="-1068"/>
    <x v="0"/>
    <x v="21"/>
    <x v="42"/>
    <x v="38"/>
    <x v="42"/>
    <s v="2"/>
    <x v="0"/>
    <x v="0"/>
    <x v="0"/>
    <x v="0"/>
    <x v="2"/>
    <x v="2"/>
    <x v="1"/>
    <x v="2"/>
    <s v="Noorsootöö ja noortekeskused"/>
    <x v="0"/>
    <x v="0"/>
    <x v="0"/>
    <x v="0"/>
  </r>
  <r>
    <s v="kultuuri- ja vaba aja sisustamise kulud"/>
    <n v="25314"/>
    <x v="0"/>
    <x v="21"/>
    <x v="42"/>
    <x v="38"/>
    <x v="42"/>
    <s v="2"/>
    <x v="0"/>
    <x v="0"/>
    <x v="0"/>
    <x v="0"/>
    <x v="2"/>
    <x v="2"/>
    <x v="1"/>
    <x v="2"/>
    <s v="Noorsootöö ja noortekeskused"/>
    <x v="0"/>
    <x v="0"/>
    <x v="0"/>
    <x v="0"/>
  </r>
  <r>
    <s v="Koolituskulud töötajatele, va õpetajad"/>
    <n v="200"/>
    <x v="0"/>
    <x v="8"/>
    <x v="15"/>
    <x v="15"/>
    <x v="15"/>
    <s v="2"/>
    <x v="0"/>
    <x v="0"/>
    <x v="0"/>
    <x v="0"/>
    <x v="2"/>
    <x v="2"/>
    <x v="1"/>
    <x v="2"/>
    <s v="Noorsootöö ja noortekeskused"/>
    <x v="0"/>
    <x v="0"/>
    <x v="0"/>
    <x v="0"/>
  </r>
  <r>
    <s v="Muud administreerimiskulud, pangateenused"/>
    <n v="400"/>
    <x v="0"/>
    <x v="9"/>
    <x v="16"/>
    <x v="16"/>
    <x v="16"/>
    <s v="2"/>
    <x v="0"/>
    <x v="0"/>
    <x v="0"/>
    <x v="0"/>
    <x v="2"/>
    <x v="2"/>
    <x v="1"/>
    <x v="2"/>
    <s v="Noorsootöö ja noortekeskused"/>
    <x v="0"/>
    <x v="0"/>
    <x v="0"/>
    <x v="0"/>
  </r>
  <r>
    <s v="Sidekulud"/>
    <n v="285"/>
    <x v="0"/>
    <x v="9"/>
    <x v="18"/>
    <x v="18"/>
    <x v="18"/>
    <s v="2"/>
    <x v="0"/>
    <x v="0"/>
    <x v="0"/>
    <x v="0"/>
    <x v="2"/>
    <x v="2"/>
    <x v="1"/>
    <x v="2"/>
    <s v="Noorsootöö ja noortekeskused"/>
    <x v="0"/>
    <x v="0"/>
    <x v="0"/>
    <x v="0"/>
  </r>
  <r>
    <s v="Bürookulud"/>
    <n v="48"/>
    <x v="0"/>
    <x v="9"/>
    <x v="21"/>
    <x v="21"/>
    <x v="21"/>
    <s v="2"/>
    <x v="0"/>
    <x v="0"/>
    <x v="0"/>
    <x v="0"/>
    <x v="2"/>
    <x v="2"/>
    <x v="1"/>
    <x v="2"/>
    <s v="Noorsootöö ja noortekeskused"/>
    <x v="0"/>
    <x v="0"/>
    <x v="0"/>
    <x v="0"/>
  </r>
  <r>
    <s v="Töötajate v.a. õpetajate töötuskindlustusmakse"/>
    <n v="613"/>
    <x v="1"/>
    <x v="10"/>
    <x v="22"/>
    <x v="22"/>
    <x v="22"/>
    <s v="2"/>
    <x v="0"/>
    <x v="0"/>
    <x v="0"/>
    <x v="0"/>
    <x v="2"/>
    <x v="2"/>
    <x v="1"/>
    <x v="2"/>
    <s v="Noorsootöö ja noortekeskused"/>
    <x v="0"/>
    <x v="0"/>
    <x v="0"/>
    <x v="0"/>
  </r>
  <r>
    <s v="Töötajate v.a. õpetajad sotsiaalmaks"/>
    <n v="25213"/>
    <x v="1"/>
    <x v="11"/>
    <x v="23"/>
    <x v="23"/>
    <x v="23"/>
    <s v="2"/>
    <x v="0"/>
    <x v="0"/>
    <x v="0"/>
    <x v="0"/>
    <x v="2"/>
    <x v="2"/>
    <x v="1"/>
    <x v="2"/>
    <s v="Noorsootöö ja noortekeskused"/>
    <x v="0"/>
    <x v="0"/>
    <x v="0"/>
    <x v="0"/>
  </r>
  <r>
    <s v="Töövõtulepingu alusel füüsilistele isikutele makst"/>
    <n v="17273"/>
    <x v="1"/>
    <x v="15"/>
    <x v="27"/>
    <x v="27"/>
    <x v="27"/>
    <s v="2"/>
    <x v="0"/>
    <x v="0"/>
    <x v="0"/>
    <x v="0"/>
    <x v="2"/>
    <x v="2"/>
    <x v="1"/>
    <x v="2"/>
    <s v="Noorsootöö ja noortekeskused"/>
    <x v="0"/>
    <x v="0"/>
    <x v="0"/>
    <x v="0"/>
  </r>
  <r>
    <s v="Töötajate töötasu"/>
    <n v="59124"/>
    <x v="1"/>
    <x v="16"/>
    <x v="28"/>
    <x v="28"/>
    <x v="28"/>
    <s v="2"/>
    <x v="0"/>
    <x v="0"/>
    <x v="0"/>
    <x v="0"/>
    <x v="2"/>
    <x v="2"/>
    <x v="1"/>
    <x v="2"/>
    <s v="Noorsootöö ja noortekeskused"/>
    <x v="0"/>
    <x v="0"/>
    <x v="0"/>
    <x v="0"/>
  </r>
  <r>
    <s v="Muud tulud kultuurialasest tegevusest"/>
    <n v="5408"/>
    <x v="3"/>
    <x v="20"/>
    <x v="43"/>
    <x v="39"/>
    <x v="43"/>
    <s v="1"/>
    <x v="1"/>
    <x v="0"/>
    <x v="0"/>
    <x v="0"/>
    <x v="2"/>
    <x v="2"/>
    <x v="1"/>
    <x v="2"/>
    <s v="Noorsootöö ja noortekeskused"/>
    <x v="0"/>
    <x v="0"/>
    <x v="0"/>
    <x v="0"/>
  </r>
  <r>
    <s v="Ruumide rent"/>
    <n v="10202"/>
    <x v="3"/>
    <x v="20"/>
    <x v="44"/>
    <x v="40"/>
    <x v="44"/>
    <s v="1"/>
    <x v="1"/>
    <x v="0"/>
    <x v="0"/>
    <x v="0"/>
    <x v="2"/>
    <x v="2"/>
    <x v="1"/>
    <x v="2"/>
    <s v="Noorsootöö ja noortekeskused"/>
    <x v="0"/>
    <x v="0"/>
    <x v="0"/>
    <x v="0"/>
  </r>
  <r>
    <s v="Kultuuri muud kulud"/>
    <n v="6175"/>
    <x v="0"/>
    <x v="21"/>
    <x v="45"/>
    <x v="41"/>
    <x v="45"/>
    <s v="2"/>
    <x v="0"/>
    <x v="0"/>
    <x v="0"/>
    <x v="0"/>
    <x v="3"/>
    <x v="3"/>
    <x v="1"/>
    <x v="3"/>
    <s v="Muuseumid"/>
    <x v="0"/>
    <x v="0"/>
    <x v="0"/>
    <x v="0"/>
  </r>
  <r>
    <s v="kultuuri- ja vaba aja sisustamise kulud"/>
    <n v="9151"/>
    <x v="0"/>
    <x v="21"/>
    <x v="42"/>
    <x v="38"/>
    <x v="42"/>
    <s v="2"/>
    <x v="0"/>
    <x v="0"/>
    <x v="0"/>
    <x v="0"/>
    <x v="3"/>
    <x v="3"/>
    <x v="1"/>
    <x v="3"/>
    <s v="Muuseumid"/>
    <x v="0"/>
    <x v="0"/>
    <x v="0"/>
    <x v="0"/>
  </r>
  <r>
    <s v="Muud inventarikulud"/>
    <n v="570"/>
    <x v="0"/>
    <x v="2"/>
    <x v="2"/>
    <x v="2"/>
    <x v="2"/>
    <s v="2"/>
    <x v="0"/>
    <x v="0"/>
    <x v="0"/>
    <x v="0"/>
    <x v="3"/>
    <x v="3"/>
    <x v="1"/>
    <x v="3"/>
    <s v="Muuseumid"/>
    <x v="0"/>
    <x v="0"/>
    <x v="0"/>
    <x v="0"/>
  </r>
  <r>
    <s v="Isikliku sõiduauto kasutamise kulud"/>
    <n v="285"/>
    <x v="0"/>
    <x v="7"/>
    <x v="10"/>
    <x v="10"/>
    <x v="10"/>
    <s v="2"/>
    <x v="0"/>
    <x v="0"/>
    <x v="0"/>
    <x v="0"/>
    <x v="3"/>
    <x v="3"/>
    <x v="1"/>
    <x v="3"/>
    <s v="Muuseumid"/>
    <x v="0"/>
    <x v="0"/>
    <x v="0"/>
    <x v="0"/>
  </r>
  <r>
    <s v="Välismaised lähetused"/>
    <n v="285"/>
    <x v="0"/>
    <x v="22"/>
    <x v="46"/>
    <x v="42"/>
    <x v="46"/>
    <s v="2"/>
    <x v="0"/>
    <x v="0"/>
    <x v="0"/>
    <x v="0"/>
    <x v="3"/>
    <x v="3"/>
    <x v="1"/>
    <x v="3"/>
    <s v="Muuseumid"/>
    <x v="0"/>
    <x v="0"/>
    <x v="0"/>
    <x v="0"/>
  </r>
  <r>
    <s v="Muud administreerimiskulud, pangateenused"/>
    <n v="300"/>
    <x v="0"/>
    <x v="9"/>
    <x v="16"/>
    <x v="16"/>
    <x v="16"/>
    <s v="2"/>
    <x v="0"/>
    <x v="0"/>
    <x v="0"/>
    <x v="0"/>
    <x v="3"/>
    <x v="3"/>
    <x v="1"/>
    <x v="3"/>
    <s v="Muuseumid"/>
    <x v="0"/>
    <x v="0"/>
    <x v="0"/>
    <x v="0"/>
  </r>
  <r>
    <s v="Postikulud"/>
    <n v="19"/>
    <x v="0"/>
    <x v="9"/>
    <x v="47"/>
    <x v="43"/>
    <x v="47"/>
    <s v="2"/>
    <x v="0"/>
    <x v="0"/>
    <x v="0"/>
    <x v="0"/>
    <x v="3"/>
    <x v="3"/>
    <x v="1"/>
    <x v="3"/>
    <s v="Muuseumid"/>
    <x v="0"/>
    <x v="0"/>
    <x v="0"/>
    <x v="0"/>
  </r>
  <r>
    <s v="Sidekulud"/>
    <n v="233"/>
    <x v="0"/>
    <x v="9"/>
    <x v="18"/>
    <x v="18"/>
    <x v="18"/>
    <s v="2"/>
    <x v="0"/>
    <x v="0"/>
    <x v="0"/>
    <x v="0"/>
    <x v="3"/>
    <x v="3"/>
    <x v="1"/>
    <x v="3"/>
    <s v="Muuseumid"/>
    <x v="0"/>
    <x v="0"/>
    <x v="0"/>
    <x v="0"/>
  </r>
  <r>
    <s v="Paljundus- ja printimiskulud"/>
    <n v="143"/>
    <x v="0"/>
    <x v="9"/>
    <x v="19"/>
    <x v="19"/>
    <x v="19"/>
    <s v="2"/>
    <x v="0"/>
    <x v="0"/>
    <x v="0"/>
    <x v="0"/>
    <x v="3"/>
    <x v="3"/>
    <x v="1"/>
    <x v="3"/>
    <s v="Muuseumid"/>
    <x v="0"/>
    <x v="0"/>
    <x v="0"/>
    <x v="0"/>
  </r>
  <r>
    <s v="Bürookulud"/>
    <n v="140"/>
    <x v="0"/>
    <x v="9"/>
    <x v="21"/>
    <x v="21"/>
    <x v="21"/>
    <s v="2"/>
    <x v="0"/>
    <x v="0"/>
    <x v="0"/>
    <x v="0"/>
    <x v="3"/>
    <x v="3"/>
    <x v="1"/>
    <x v="3"/>
    <s v="Muuseumid"/>
    <x v="0"/>
    <x v="0"/>
    <x v="0"/>
    <x v="0"/>
  </r>
  <r>
    <s v="Töötajate v.a. õpetajate töötuskindlustusmakse"/>
    <n v="400"/>
    <x v="1"/>
    <x v="10"/>
    <x v="22"/>
    <x v="22"/>
    <x v="22"/>
    <s v="2"/>
    <x v="0"/>
    <x v="0"/>
    <x v="0"/>
    <x v="0"/>
    <x v="3"/>
    <x v="3"/>
    <x v="1"/>
    <x v="3"/>
    <s v="Muuseumid"/>
    <x v="0"/>
    <x v="0"/>
    <x v="0"/>
    <x v="0"/>
  </r>
  <r>
    <s v="Töötajate v.a. õpetajad sotsiaalmaks"/>
    <n v="16473"/>
    <x v="1"/>
    <x v="11"/>
    <x v="23"/>
    <x v="23"/>
    <x v="23"/>
    <s v="2"/>
    <x v="0"/>
    <x v="0"/>
    <x v="0"/>
    <x v="0"/>
    <x v="3"/>
    <x v="3"/>
    <x v="1"/>
    <x v="3"/>
    <s v="Muuseumid"/>
    <x v="0"/>
    <x v="0"/>
    <x v="0"/>
    <x v="0"/>
  </r>
  <r>
    <s v="Töötajate töötasu"/>
    <n v="49932"/>
    <x v="1"/>
    <x v="16"/>
    <x v="28"/>
    <x v="28"/>
    <x v="28"/>
    <s v="2"/>
    <x v="0"/>
    <x v="0"/>
    <x v="0"/>
    <x v="0"/>
    <x v="3"/>
    <x v="3"/>
    <x v="1"/>
    <x v="3"/>
    <s v="Muuseumid"/>
    <x v="0"/>
    <x v="0"/>
    <x v="0"/>
    <x v="0"/>
  </r>
  <r>
    <s v="Muud tulud kultuurialasest tegevusest"/>
    <n v="7283"/>
    <x v="3"/>
    <x v="20"/>
    <x v="43"/>
    <x v="39"/>
    <x v="43"/>
    <s v="1"/>
    <x v="1"/>
    <x v="0"/>
    <x v="0"/>
    <x v="0"/>
    <x v="3"/>
    <x v="3"/>
    <x v="1"/>
    <x v="3"/>
    <s v="Muuseumid"/>
    <x v="0"/>
    <x v="0"/>
    <x v="0"/>
    <x v="0"/>
  </r>
  <r>
    <s v="Tasulised teenused"/>
    <n v="765"/>
    <x v="3"/>
    <x v="20"/>
    <x v="48"/>
    <x v="44"/>
    <x v="48"/>
    <s v="1"/>
    <x v="1"/>
    <x v="0"/>
    <x v="0"/>
    <x v="0"/>
    <x v="3"/>
    <x v="3"/>
    <x v="1"/>
    <x v="3"/>
    <s v="Muuseumid"/>
    <x v="0"/>
    <x v="0"/>
    <x v="0"/>
    <x v="0"/>
  </r>
  <r>
    <s v="Piletitulu"/>
    <n v="9650"/>
    <x v="3"/>
    <x v="20"/>
    <x v="49"/>
    <x v="45"/>
    <x v="49"/>
    <s v="1"/>
    <x v="1"/>
    <x v="0"/>
    <x v="0"/>
    <x v="0"/>
    <x v="3"/>
    <x v="3"/>
    <x v="1"/>
    <x v="3"/>
    <s v="Muuseumid"/>
    <x v="0"/>
    <x v="0"/>
    <x v="0"/>
    <x v="0"/>
  </r>
  <r>
    <s v="Muud majandamiskulud"/>
    <n v="200"/>
    <x v="0"/>
    <x v="19"/>
    <x v="32"/>
    <x v="14"/>
    <x v="32"/>
    <s v="2"/>
    <x v="0"/>
    <x v="0"/>
    <x v="0"/>
    <x v="0"/>
    <x v="4"/>
    <x v="4"/>
    <x v="1"/>
    <x v="4"/>
    <s v="Teatrid"/>
    <x v="2"/>
    <x v="2"/>
    <x v="2"/>
    <x v="0"/>
  </r>
  <r>
    <s v="Kindlustusmaksed"/>
    <n v="20"/>
    <x v="0"/>
    <x v="19"/>
    <x v="33"/>
    <x v="11"/>
    <x v="33"/>
    <s v="2"/>
    <x v="0"/>
    <x v="0"/>
    <x v="0"/>
    <x v="0"/>
    <x v="4"/>
    <x v="4"/>
    <x v="1"/>
    <x v="4"/>
    <s v="Teatrid"/>
    <x v="2"/>
    <x v="2"/>
    <x v="2"/>
    <x v="0"/>
  </r>
  <r>
    <s v="Kulud valvele"/>
    <n v="383"/>
    <x v="0"/>
    <x v="19"/>
    <x v="34"/>
    <x v="32"/>
    <x v="34"/>
    <s v="2"/>
    <x v="0"/>
    <x v="0"/>
    <x v="0"/>
    <x v="0"/>
    <x v="4"/>
    <x v="4"/>
    <x v="1"/>
    <x v="4"/>
    <s v="Teatrid"/>
    <x v="2"/>
    <x v="2"/>
    <x v="2"/>
    <x v="0"/>
  </r>
  <r>
    <s v="tehnohooldus"/>
    <n v="1100"/>
    <x v="0"/>
    <x v="19"/>
    <x v="35"/>
    <x v="33"/>
    <x v="35"/>
    <s v="2"/>
    <x v="0"/>
    <x v="0"/>
    <x v="0"/>
    <x v="0"/>
    <x v="4"/>
    <x v="4"/>
    <x v="1"/>
    <x v="4"/>
    <s v="Teatrid"/>
    <x v="2"/>
    <x v="2"/>
    <x v="2"/>
    <x v="0"/>
  </r>
  <r>
    <s v="koristusteenus"/>
    <n v="9499"/>
    <x v="0"/>
    <x v="19"/>
    <x v="36"/>
    <x v="34"/>
    <x v="36"/>
    <s v="2"/>
    <x v="0"/>
    <x v="0"/>
    <x v="0"/>
    <x v="0"/>
    <x v="4"/>
    <x v="4"/>
    <x v="1"/>
    <x v="4"/>
    <s v="Teatrid"/>
    <x v="2"/>
    <x v="2"/>
    <x v="2"/>
    <x v="0"/>
  </r>
  <r>
    <s v="Kulud veele ja kanalisatsioonile"/>
    <n v="63"/>
    <x v="0"/>
    <x v="19"/>
    <x v="38"/>
    <x v="35"/>
    <x v="38"/>
    <s v="2"/>
    <x v="0"/>
    <x v="0"/>
    <x v="0"/>
    <x v="0"/>
    <x v="4"/>
    <x v="4"/>
    <x v="1"/>
    <x v="4"/>
    <s v="Teatrid"/>
    <x v="2"/>
    <x v="2"/>
    <x v="2"/>
    <x v="0"/>
  </r>
  <r>
    <s v="Kulud elektrile"/>
    <n v="5585"/>
    <x v="0"/>
    <x v="19"/>
    <x v="39"/>
    <x v="36"/>
    <x v="39"/>
    <s v="2"/>
    <x v="0"/>
    <x v="0"/>
    <x v="0"/>
    <x v="0"/>
    <x v="4"/>
    <x v="4"/>
    <x v="1"/>
    <x v="4"/>
    <s v="Teatrid"/>
    <x v="2"/>
    <x v="2"/>
    <x v="2"/>
    <x v="0"/>
  </r>
  <r>
    <s v="Töötuskindlustusmakse, ümberjagamine 2023 tasemeni"/>
    <n v="7"/>
    <x v="1"/>
    <x v="10"/>
    <x v="50"/>
    <x v="46"/>
    <x v="50"/>
    <s v="2"/>
    <x v="0"/>
    <x v="2"/>
    <x v="2"/>
    <x v="2"/>
    <x v="5"/>
    <x v="5"/>
    <x v="2"/>
    <x v="5"/>
    <s v="Muu sotsiaalne kaitse, sh sotsiaalse kaitse haldus"/>
    <x v="0"/>
    <x v="0"/>
    <x v="0"/>
    <x v="0"/>
  </r>
  <r>
    <s v="Sotsiaalmaks töötasudelt ja toetustelt, ümberjagamine 2023 tasemeni"/>
    <n v="269"/>
    <x v="1"/>
    <x v="11"/>
    <x v="51"/>
    <x v="47"/>
    <x v="51"/>
    <s v="2"/>
    <x v="0"/>
    <x v="2"/>
    <x v="2"/>
    <x v="2"/>
    <x v="5"/>
    <x v="5"/>
    <x v="2"/>
    <x v="5"/>
    <s v="Muu sotsiaalne kaitse, sh sotsiaalse kaitse haldus"/>
    <x v="0"/>
    <x v="0"/>
    <x v="0"/>
    <x v="0"/>
  </r>
  <r>
    <s v="Avaliku teenistuse ametnike töötasu, ümberjagamine 2023 tasemeni"/>
    <n v="816"/>
    <x v="1"/>
    <x v="23"/>
    <x v="52"/>
    <x v="48"/>
    <x v="52"/>
    <s v="2"/>
    <x v="0"/>
    <x v="2"/>
    <x v="2"/>
    <x v="2"/>
    <x v="5"/>
    <x v="5"/>
    <x v="2"/>
    <x v="5"/>
    <s v="Muu sotsiaalne kaitse, sh sotsiaalse kaitse haldus"/>
    <x v="0"/>
    <x v="0"/>
    <x v="0"/>
    <x v="0"/>
  </r>
  <r>
    <s v="SOTSIAALTEENUSED"/>
    <n v="10146"/>
    <x v="0"/>
    <x v="24"/>
    <x v="53"/>
    <x v="49"/>
    <x v="53"/>
    <s v="2"/>
    <x v="0"/>
    <x v="3"/>
    <x v="3"/>
    <x v="3"/>
    <x v="5"/>
    <x v="5"/>
    <x v="2"/>
    <x v="5"/>
    <s v="Muu sotsiaalne kaitse, sh sotsiaalse kaitse haldus"/>
    <x v="0"/>
    <x v="0"/>
    <x v="0"/>
    <x v="0"/>
  </r>
  <r>
    <s v="Kindlustusmaksed"/>
    <n v="640"/>
    <x v="0"/>
    <x v="7"/>
    <x v="11"/>
    <x v="11"/>
    <x v="11"/>
    <s v="2"/>
    <x v="0"/>
    <x v="4"/>
    <x v="4"/>
    <x v="4"/>
    <x v="5"/>
    <x v="5"/>
    <x v="2"/>
    <x v="5"/>
    <s v="Muu sotsiaalne kaitse, sh sotsiaalse kaitse haldus"/>
    <x v="0"/>
    <x v="0"/>
    <x v="0"/>
    <x v="0"/>
  </r>
  <r>
    <s v="Kulud remondile ja hooldusele"/>
    <n v="850"/>
    <x v="0"/>
    <x v="7"/>
    <x v="12"/>
    <x v="12"/>
    <x v="12"/>
    <s v="2"/>
    <x v="0"/>
    <x v="4"/>
    <x v="4"/>
    <x v="4"/>
    <x v="5"/>
    <x v="5"/>
    <x v="2"/>
    <x v="5"/>
    <s v="Muu sotsiaalne kaitse, sh sotsiaalse kaitse haldus"/>
    <x v="0"/>
    <x v="0"/>
    <x v="0"/>
    <x v="0"/>
  </r>
  <r>
    <s v="ADMINISTREERIMISKULUD"/>
    <n v="22814"/>
    <x v="0"/>
    <x v="9"/>
    <x v="54"/>
    <x v="50"/>
    <x v="54"/>
    <s v="2"/>
    <x v="0"/>
    <x v="5"/>
    <x v="5"/>
    <x v="5"/>
    <x v="5"/>
    <x v="5"/>
    <x v="2"/>
    <x v="5"/>
    <s v="Muu sotsiaalne kaitse, sh sotsiaalse kaitse haldus"/>
    <x v="0"/>
    <x v="0"/>
    <x v="0"/>
    <x v="0"/>
  </r>
  <r>
    <s v="ADMINISTREERIMISKULUD"/>
    <n v="14444"/>
    <x v="0"/>
    <x v="9"/>
    <x v="54"/>
    <x v="50"/>
    <x v="54"/>
    <s v="2"/>
    <x v="0"/>
    <x v="6"/>
    <x v="6"/>
    <x v="6"/>
    <x v="5"/>
    <x v="5"/>
    <x v="2"/>
    <x v="5"/>
    <s v="Muu sotsiaalne kaitse, sh sotsiaalse kaitse haldus"/>
    <x v="0"/>
    <x v="0"/>
    <x v="0"/>
    <x v="0"/>
  </r>
  <r>
    <s v="Töötuskindlustusmakse"/>
    <n v="58"/>
    <x v="1"/>
    <x v="10"/>
    <x v="50"/>
    <x v="46"/>
    <x v="50"/>
    <s v="2"/>
    <x v="0"/>
    <x v="5"/>
    <x v="5"/>
    <x v="5"/>
    <x v="5"/>
    <x v="5"/>
    <x v="2"/>
    <x v="5"/>
    <s v="Muu sotsiaalne kaitse, sh sotsiaalse kaitse haldus"/>
    <x v="0"/>
    <x v="0"/>
    <x v="0"/>
    <x v="0"/>
  </r>
  <r>
    <s v="Töötuskindlustusmakse"/>
    <n v="2035"/>
    <x v="1"/>
    <x v="10"/>
    <x v="50"/>
    <x v="46"/>
    <x v="50"/>
    <s v="2"/>
    <x v="0"/>
    <x v="2"/>
    <x v="2"/>
    <x v="2"/>
    <x v="5"/>
    <x v="5"/>
    <x v="2"/>
    <x v="5"/>
    <s v="Muu sotsiaalne kaitse, sh sotsiaalse kaitse haldus"/>
    <x v="0"/>
    <x v="0"/>
    <x v="0"/>
    <x v="0"/>
  </r>
  <r>
    <s v="Sotsiaalmaks töötasudelt ja toetustelt"/>
    <n v="2430"/>
    <x v="1"/>
    <x v="11"/>
    <x v="51"/>
    <x v="47"/>
    <x v="51"/>
    <s v="2"/>
    <x v="0"/>
    <x v="5"/>
    <x v="5"/>
    <x v="5"/>
    <x v="5"/>
    <x v="5"/>
    <x v="2"/>
    <x v="5"/>
    <s v="Muu sotsiaalne kaitse, sh sotsiaalse kaitse haldus"/>
    <x v="0"/>
    <x v="0"/>
    <x v="0"/>
    <x v="0"/>
  </r>
  <r>
    <s v="Sotsiaalmaks töötasudelt ja toetustelt"/>
    <n v="83893"/>
    <x v="1"/>
    <x v="11"/>
    <x v="51"/>
    <x v="47"/>
    <x v="51"/>
    <s v="2"/>
    <x v="0"/>
    <x v="2"/>
    <x v="2"/>
    <x v="2"/>
    <x v="5"/>
    <x v="5"/>
    <x v="2"/>
    <x v="5"/>
    <s v="Muu sotsiaalne kaitse, sh sotsiaalse kaitse haldus"/>
    <x v="0"/>
    <x v="0"/>
    <x v="0"/>
    <x v="0"/>
  </r>
  <r>
    <s v="Töövõtulepingu alusel füüsilistele isikutele makst"/>
    <n v="7365"/>
    <x v="1"/>
    <x v="15"/>
    <x v="27"/>
    <x v="27"/>
    <x v="27"/>
    <s v="2"/>
    <x v="0"/>
    <x v="5"/>
    <x v="5"/>
    <x v="5"/>
    <x v="5"/>
    <x v="5"/>
    <x v="2"/>
    <x v="5"/>
    <s v="Muu sotsiaalne kaitse, sh sotsiaalse kaitse haldus"/>
    <x v="0"/>
    <x v="0"/>
    <x v="0"/>
    <x v="0"/>
  </r>
  <r>
    <s v="Avaliku teenistuse ametnike töötasu"/>
    <n v="254220"/>
    <x v="1"/>
    <x v="23"/>
    <x v="52"/>
    <x v="48"/>
    <x v="52"/>
    <s v="2"/>
    <x v="0"/>
    <x v="2"/>
    <x v="2"/>
    <x v="2"/>
    <x v="5"/>
    <x v="5"/>
    <x v="2"/>
    <x v="5"/>
    <s v="Muu sotsiaalne kaitse, sh sotsiaalse kaitse haldus"/>
    <x v="0"/>
    <x v="0"/>
    <x v="0"/>
    <x v="0"/>
  </r>
  <r>
    <s v="IET ruumide kulu tegevussuuna korrigeerimine"/>
    <n v="4750"/>
    <x v="0"/>
    <x v="24"/>
    <x v="53"/>
    <x v="49"/>
    <x v="53"/>
    <s v="2"/>
    <x v="0"/>
    <x v="7"/>
    <x v="7"/>
    <x v="7"/>
    <x v="5"/>
    <x v="5"/>
    <x v="2"/>
    <x v="6"/>
    <s v="Muu puuetega inimeste sotsiaalne kaitse"/>
    <x v="0"/>
    <x v="0"/>
    <x v="0"/>
    <x v="0"/>
  </r>
  <r>
    <s v="IET ruumide kulu tegevussuuna korrigeerimine"/>
    <n v="-4750"/>
    <x v="0"/>
    <x v="24"/>
    <x v="53"/>
    <x v="49"/>
    <x v="53"/>
    <s v="2"/>
    <x v="0"/>
    <x v="8"/>
    <x v="8"/>
    <x v="8"/>
    <x v="5"/>
    <x v="5"/>
    <x v="2"/>
    <x v="6"/>
    <s v="Muu puuetega inimeste sotsiaalne kaitse"/>
    <x v="0"/>
    <x v="0"/>
    <x v="0"/>
    <x v="0"/>
  </r>
  <r>
    <s v="Teenused, projekt lõppenud"/>
    <n v="-248411"/>
    <x v="3"/>
    <x v="25"/>
    <x v="55"/>
    <x v="51"/>
    <x v="55"/>
    <s v="1"/>
    <x v="1"/>
    <x v="9"/>
    <x v="9"/>
    <x v="9"/>
    <x v="5"/>
    <x v="5"/>
    <x v="2"/>
    <x v="6"/>
    <s v="Muu puuetega inimeste sotsiaalne kaitse"/>
    <x v="0"/>
    <x v="0"/>
    <x v="0"/>
    <x v="0"/>
  </r>
  <r>
    <s v="Hooldamine, taastusravi"/>
    <n v="6650"/>
    <x v="0"/>
    <x v="24"/>
    <x v="56"/>
    <x v="52"/>
    <x v="56"/>
    <s v="2"/>
    <x v="0"/>
    <x v="10"/>
    <x v="10"/>
    <x v="10"/>
    <x v="5"/>
    <x v="5"/>
    <x v="2"/>
    <x v="6"/>
    <s v="Muu puuetega inimeste sotsiaalne kaitse"/>
    <x v="0"/>
    <x v="0"/>
    <x v="0"/>
    <x v="0"/>
  </r>
  <r>
    <s v="SOTSIAALTEENUSED"/>
    <n v="3800"/>
    <x v="0"/>
    <x v="24"/>
    <x v="53"/>
    <x v="49"/>
    <x v="53"/>
    <s v="2"/>
    <x v="0"/>
    <x v="11"/>
    <x v="11"/>
    <x v="11"/>
    <x v="5"/>
    <x v="5"/>
    <x v="2"/>
    <x v="6"/>
    <s v="Muu puuetega inimeste sotsiaalne kaitse"/>
    <x v="0"/>
    <x v="0"/>
    <x v="0"/>
    <x v="0"/>
  </r>
  <r>
    <s v="SOTSIAALTEENUSED"/>
    <n v="95640"/>
    <x v="0"/>
    <x v="24"/>
    <x v="53"/>
    <x v="49"/>
    <x v="53"/>
    <s v="2"/>
    <x v="0"/>
    <x v="12"/>
    <x v="12"/>
    <x v="12"/>
    <x v="5"/>
    <x v="5"/>
    <x v="2"/>
    <x v="6"/>
    <s v="Muu puuetega inimeste sotsiaalne kaitse"/>
    <x v="0"/>
    <x v="0"/>
    <x v="0"/>
    <x v="0"/>
  </r>
  <r>
    <s v="SOTSIAALTEENUSED"/>
    <n v="4750"/>
    <x v="0"/>
    <x v="24"/>
    <x v="53"/>
    <x v="49"/>
    <x v="53"/>
    <s v="2"/>
    <x v="0"/>
    <x v="8"/>
    <x v="8"/>
    <x v="8"/>
    <x v="5"/>
    <x v="5"/>
    <x v="2"/>
    <x v="6"/>
    <s v="Muu puuetega inimeste sotsiaalne kaitse"/>
    <x v="0"/>
    <x v="0"/>
    <x v="0"/>
    <x v="0"/>
  </r>
  <r>
    <s v="SOTSIAALTEENUSED"/>
    <n v="37550"/>
    <x v="0"/>
    <x v="24"/>
    <x v="53"/>
    <x v="49"/>
    <x v="53"/>
    <s v="2"/>
    <x v="0"/>
    <x v="7"/>
    <x v="7"/>
    <x v="7"/>
    <x v="5"/>
    <x v="5"/>
    <x v="2"/>
    <x v="6"/>
    <s v="Muu puuetega inimeste sotsiaalne kaitse"/>
    <x v="0"/>
    <x v="0"/>
    <x v="0"/>
    <x v="0"/>
  </r>
  <r>
    <s v="SOTSIAALTEENUSED"/>
    <n v="10973"/>
    <x v="0"/>
    <x v="24"/>
    <x v="53"/>
    <x v="49"/>
    <x v="53"/>
    <s v="2"/>
    <x v="0"/>
    <x v="13"/>
    <x v="13"/>
    <x v="13"/>
    <x v="5"/>
    <x v="5"/>
    <x v="2"/>
    <x v="6"/>
    <s v="Muu puuetega inimeste sotsiaalne kaitse"/>
    <x v="0"/>
    <x v="0"/>
    <x v="0"/>
    <x v="0"/>
  </r>
  <r>
    <s v="Töötuskindlustusmakse"/>
    <n v="213"/>
    <x v="1"/>
    <x v="10"/>
    <x v="50"/>
    <x v="46"/>
    <x v="50"/>
    <s v="2"/>
    <x v="0"/>
    <x v="10"/>
    <x v="10"/>
    <x v="10"/>
    <x v="5"/>
    <x v="5"/>
    <x v="2"/>
    <x v="6"/>
    <s v="Muu puuetega inimeste sotsiaalne kaitse"/>
    <x v="0"/>
    <x v="0"/>
    <x v="0"/>
    <x v="0"/>
  </r>
  <r>
    <s v="Sotsiaalmaks töötasudelt ja toetustelt"/>
    <n v="5699"/>
    <x v="1"/>
    <x v="11"/>
    <x v="51"/>
    <x v="47"/>
    <x v="51"/>
    <s v="2"/>
    <x v="0"/>
    <x v="10"/>
    <x v="10"/>
    <x v="10"/>
    <x v="5"/>
    <x v="5"/>
    <x v="2"/>
    <x v="6"/>
    <s v="Muu puuetega inimeste sotsiaalne kaitse"/>
    <x v="0"/>
    <x v="0"/>
    <x v="0"/>
    <x v="0"/>
  </r>
  <r>
    <s v="Töövõtulepingu alusel füüsilistele isikutele makst"/>
    <n v="13925"/>
    <x v="1"/>
    <x v="15"/>
    <x v="27"/>
    <x v="27"/>
    <x v="27"/>
    <s v="2"/>
    <x v="0"/>
    <x v="10"/>
    <x v="10"/>
    <x v="10"/>
    <x v="5"/>
    <x v="5"/>
    <x v="2"/>
    <x v="6"/>
    <s v="Muu puuetega inimeste sotsiaalne kaitse"/>
    <x v="0"/>
    <x v="0"/>
    <x v="0"/>
    <x v="0"/>
  </r>
  <r>
    <s v="muudele residentidele"/>
    <n v="54000"/>
    <x v="4"/>
    <x v="26"/>
    <x v="57"/>
    <x v="53"/>
    <x v="57"/>
    <s v="2"/>
    <x v="0"/>
    <x v="14"/>
    <x v="14"/>
    <x v="14"/>
    <x v="5"/>
    <x v="5"/>
    <x v="2"/>
    <x v="6"/>
    <s v="Muu puuetega inimeste sotsiaalne kaitse"/>
    <x v="0"/>
    <x v="0"/>
    <x v="0"/>
    <x v="0"/>
  </r>
  <r>
    <s v="muudele residentidele"/>
    <n v="8100"/>
    <x v="4"/>
    <x v="26"/>
    <x v="57"/>
    <x v="53"/>
    <x v="57"/>
    <s v="2"/>
    <x v="0"/>
    <x v="15"/>
    <x v="15"/>
    <x v="15"/>
    <x v="5"/>
    <x v="5"/>
    <x v="2"/>
    <x v="6"/>
    <s v="Muu puuetega inimeste sotsiaalne kaitse"/>
    <x v="0"/>
    <x v="0"/>
    <x v="0"/>
    <x v="0"/>
  </r>
  <r>
    <s v="Muud sotsiaalabitoetused"/>
    <n v="26000"/>
    <x v="5"/>
    <x v="27"/>
    <x v="58"/>
    <x v="54"/>
    <x v="58"/>
    <s v="2"/>
    <x v="0"/>
    <x v="11"/>
    <x v="11"/>
    <x v="11"/>
    <x v="5"/>
    <x v="5"/>
    <x v="2"/>
    <x v="6"/>
    <s v="Muu puuetega inimeste sotsiaalne kaitse"/>
    <x v="0"/>
    <x v="0"/>
    <x v="0"/>
    <x v="0"/>
  </r>
  <r>
    <s v="Erijuhtudel riigi poolt makstav sotsiaalmaks (sh a"/>
    <n v="50000"/>
    <x v="5"/>
    <x v="28"/>
    <x v="59"/>
    <x v="55"/>
    <x v="59"/>
    <s v="2"/>
    <x v="0"/>
    <x v="16"/>
    <x v="16"/>
    <x v="16"/>
    <x v="5"/>
    <x v="5"/>
    <x v="2"/>
    <x v="6"/>
    <s v="Muu puuetega inimeste sotsiaalne kaitse"/>
    <x v="0"/>
    <x v="0"/>
    <x v="0"/>
    <x v="0"/>
  </r>
  <r>
    <s v="Erijuhtudel riigi poolt makstav sotsiaalmaks (sh a"/>
    <n v="6000"/>
    <x v="5"/>
    <x v="28"/>
    <x v="59"/>
    <x v="55"/>
    <x v="59"/>
    <s v="2"/>
    <x v="0"/>
    <x v="17"/>
    <x v="17"/>
    <x v="17"/>
    <x v="5"/>
    <x v="5"/>
    <x v="2"/>
    <x v="6"/>
    <s v="Muu puuetega inimeste sotsiaalne kaitse"/>
    <x v="0"/>
    <x v="0"/>
    <x v="0"/>
    <x v="0"/>
  </r>
  <r>
    <s v="Hooldajatoetus"/>
    <n v="97319"/>
    <x v="5"/>
    <x v="29"/>
    <x v="60"/>
    <x v="56"/>
    <x v="60"/>
    <s v="2"/>
    <x v="0"/>
    <x v="16"/>
    <x v="16"/>
    <x v="16"/>
    <x v="5"/>
    <x v="5"/>
    <x v="2"/>
    <x v="6"/>
    <s v="Muu puuetega inimeste sotsiaalne kaitse"/>
    <x v="0"/>
    <x v="0"/>
    <x v="0"/>
    <x v="0"/>
  </r>
  <r>
    <s v="Toetused puuetega inimestele ja nende hooldajatele"/>
    <n v="16767"/>
    <x v="5"/>
    <x v="29"/>
    <x v="61"/>
    <x v="57"/>
    <x v="61"/>
    <s v="2"/>
    <x v="0"/>
    <x v="17"/>
    <x v="17"/>
    <x v="17"/>
    <x v="5"/>
    <x v="5"/>
    <x v="2"/>
    <x v="6"/>
    <s v="Muu puuetega inimeste sotsiaalne kaitse"/>
    <x v="0"/>
    <x v="0"/>
    <x v="0"/>
    <x v="0"/>
  </r>
  <r>
    <s v="Teenused"/>
    <n v="248411"/>
    <x v="3"/>
    <x v="25"/>
    <x v="55"/>
    <x v="51"/>
    <x v="55"/>
    <s v="1"/>
    <x v="1"/>
    <x v="9"/>
    <x v="9"/>
    <x v="9"/>
    <x v="5"/>
    <x v="5"/>
    <x v="2"/>
    <x v="6"/>
    <s v="Muu puuetega inimeste sotsiaalne kaitse"/>
    <x v="0"/>
    <x v="0"/>
    <x v="0"/>
    <x v="0"/>
  </r>
  <r>
    <s v="Linnakujunduse väikevormid eelarve vähendamine"/>
    <n v="-5000"/>
    <x v="0"/>
    <x v="0"/>
    <x v="62"/>
    <x v="58"/>
    <x v="62"/>
    <s v="2"/>
    <x v="0"/>
    <x v="18"/>
    <x v="18"/>
    <x v="18"/>
    <x v="6"/>
    <x v="6"/>
    <x v="3"/>
    <x v="7"/>
    <s v="Muud elamu- ja kommunaalmajanduse tegevus"/>
    <x v="0"/>
    <x v="0"/>
    <x v="0"/>
    <x v="0"/>
  </r>
  <r>
    <s v="Restaureerimistoetuste ja -preemiate vähendamine"/>
    <n v="-1000"/>
    <x v="4"/>
    <x v="26"/>
    <x v="57"/>
    <x v="53"/>
    <x v="57"/>
    <s v="2"/>
    <x v="0"/>
    <x v="19"/>
    <x v="19"/>
    <x v="19"/>
    <x v="6"/>
    <x v="6"/>
    <x v="3"/>
    <x v="7"/>
    <s v="Muud elamu- ja kommunaalmajanduse tegevus"/>
    <x v="0"/>
    <x v="0"/>
    <x v="0"/>
    <x v="0"/>
  </r>
  <r>
    <s v="Restaureerimistoetuste ja -preemiate vähendamine"/>
    <n v="-4000"/>
    <x v="5"/>
    <x v="30"/>
    <x v="63"/>
    <x v="59"/>
    <x v="63"/>
    <s v="2"/>
    <x v="0"/>
    <x v="19"/>
    <x v="19"/>
    <x v="19"/>
    <x v="6"/>
    <x v="6"/>
    <x v="3"/>
    <x v="7"/>
    <s v="Muud elamu- ja kommunaalmajanduse tegevus"/>
    <x v="0"/>
    <x v="0"/>
    <x v="0"/>
    <x v="0"/>
  </r>
  <r>
    <s v="RAJATISTE MAJANDAMISKULUD"/>
    <n v="20900"/>
    <x v="0"/>
    <x v="0"/>
    <x v="62"/>
    <x v="58"/>
    <x v="62"/>
    <s v="2"/>
    <x v="0"/>
    <x v="20"/>
    <x v="20"/>
    <x v="20"/>
    <x v="6"/>
    <x v="6"/>
    <x v="3"/>
    <x v="7"/>
    <s v="Muud elamu- ja kommunaalmajanduse tegevus"/>
    <x v="0"/>
    <x v="0"/>
    <x v="0"/>
    <x v="0"/>
  </r>
  <r>
    <s v="RAJATISTE MAJANDAMISKULUD"/>
    <n v="19950"/>
    <x v="0"/>
    <x v="0"/>
    <x v="62"/>
    <x v="58"/>
    <x v="62"/>
    <s v="2"/>
    <x v="0"/>
    <x v="18"/>
    <x v="18"/>
    <x v="18"/>
    <x v="6"/>
    <x v="6"/>
    <x v="3"/>
    <x v="7"/>
    <s v="Muud elamu- ja kommunaalmajanduse tegevus"/>
    <x v="0"/>
    <x v="0"/>
    <x v="0"/>
    <x v="0"/>
  </r>
  <r>
    <s v="RAJATISTE MAJANDAMISKULUD"/>
    <n v="2660"/>
    <x v="0"/>
    <x v="0"/>
    <x v="62"/>
    <x v="58"/>
    <x v="62"/>
    <s v="2"/>
    <x v="0"/>
    <x v="21"/>
    <x v="21"/>
    <x v="21"/>
    <x v="6"/>
    <x v="6"/>
    <x v="3"/>
    <x v="7"/>
    <s v="Muud elamu- ja kommunaalmajanduse tegevus"/>
    <x v="0"/>
    <x v="0"/>
    <x v="0"/>
    <x v="0"/>
  </r>
  <r>
    <s v="muudele residentidele"/>
    <n v="4000"/>
    <x v="4"/>
    <x v="26"/>
    <x v="57"/>
    <x v="53"/>
    <x v="57"/>
    <s v="2"/>
    <x v="0"/>
    <x v="19"/>
    <x v="19"/>
    <x v="19"/>
    <x v="6"/>
    <x v="6"/>
    <x v="3"/>
    <x v="7"/>
    <s v="Muud elamu- ja kommunaalmajanduse tegevus"/>
    <x v="0"/>
    <x v="0"/>
    <x v="0"/>
    <x v="0"/>
  </r>
  <r>
    <s v="muudele residentidele"/>
    <n v="1000"/>
    <x v="4"/>
    <x v="26"/>
    <x v="57"/>
    <x v="53"/>
    <x v="57"/>
    <s v="2"/>
    <x v="0"/>
    <x v="21"/>
    <x v="21"/>
    <x v="21"/>
    <x v="6"/>
    <x v="6"/>
    <x v="3"/>
    <x v="7"/>
    <s v="Muud elamu- ja kommunaalmajanduse tegevus"/>
    <x v="0"/>
    <x v="0"/>
    <x v="0"/>
    <x v="0"/>
  </r>
  <r>
    <s v="Preemiad, autasud, väljamaksed füüsilistele isikut"/>
    <n v="11000"/>
    <x v="5"/>
    <x v="30"/>
    <x v="63"/>
    <x v="59"/>
    <x v="63"/>
    <s v="2"/>
    <x v="0"/>
    <x v="19"/>
    <x v="19"/>
    <x v="19"/>
    <x v="6"/>
    <x v="6"/>
    <x v="3"/>
    <x v="7"/>
    <s v="Muud elamu- ja kommunaalmajanduse tegevus"/>
    <x v="0"/>
    <x v="0"/>
    <x v="0"/>
    <x v="0"/>
  </r>
  <r>
    <s v="Preemiad, autasud, väljamaksed füüsilistele isikut"/>
    <n v="1600"/>
    <x v="5"/>
    <x v="30"/>
    <x v="63"/>
    <x v="59"/>
    <x v="63"/>
    <s v="2"/>
    <x v="0"/>
    <x v="21"/>
    <x v="21"/>
    <x v="21"/>
    <x v="6"/>
    <x v="6"/>
    <x v="3"/>
    <x v="7"/>
    <s v="Muud elamu- ja kommunaalmajanduse tegevus"/>
    <x v="0"/>
    <x v="0"/>
    <x v="0"/>
    <x v="0"/>
  </r>
  <r>
    <s v="Järveotsa teed ja tehnovõrgud (kokku 1,5 milj)"/>
    <n v="1000000"/>
    <x v="6"/>
    <x v="31"/>
    <x v="64"/>
    <x v="60"/>
    <x v="64"/>
    <s v="4"/>
    <x v="2"/>
    <x v="22"/>
    <x v="22"/>
    <x v="22"/>
    <x v="7"/>
    <x v="7"/>
    <x v="4"/>
    <x v="8"/>
    <s v="Üldmajanduslikud arendusprojektid"/>
    <x v="0"/>
    <x v="0"/>
    <x v="0"/>
    <x v="0"/>
  </r>
  <r>
    <s v="Kaasava eelarve mahu suurendamine"/>
    <n v="10000"/>
    <x v="6"/>
    <x v="31"/>
    <x v="64"/>
    <x v="60"/>
    <x v="64"/>
    <s v="4"/>
    <x v="2"/>
    <x v="23"/>
    <x v="23"/>
    <x v="23"/>
    <x v="7"/>
    <x v="7"/>
    <x v="4"/>
    <x v="8"/>
    <s v="Üldmajanduslikud arendusprojektid"/>
    <x v="0"/>
    <x v="0"/>
    <x v="0"/>
    <x v="0"/>
  </r>
  <r>
    <s v="Investeeringute reserv tavapärases mahus"/>
    <n v="-414507"/>
    <x v="6"/>
    <x v="31"/>
    <x v="64"/>
    <x v="60"/>
    <x v="64"/>
    <s v="4"/>
    <x v="2"/>
    <x v="24"/>
    <x v="24"/>
    <x v="24"/>
    <x v="7"/>
    <x v="7"/>
    <x v="4"/>
    <x v="8"/>
    <s v="Üldmajanduslikud arendusprojektid"/>
    <x v="0"/>
    <x v="0"/>
    <x v="0"/>
    <x v="0"/>
  </r>
  <r>
    <s v="Hooned ja rajatised"/>
    <n v="40000"/>
    <x v="6"/>
    <x v="31"/>
    <x v="64"/>
    <x v="60"/>
    <x v="64"/>
    <s v="4"/>
    <x v="2"/>
    <x v="23"/>
    <x v="23"/>
    <x v="23"/>
    <x v="7"/>
    <x v="7"/>
    <x v="4"/>
    <x v="8"/>
    <s v="Üldmajanduslikud arendusprojektid"/>
    <x v="0"/>
    <x v="0"/>
    <x v="0"/>
    <x v="0"/>
  </r>
  <r>
    <s v="Hooned ja rajatised"/>
    <n v="500000"/>
    <x v="6"/>
    <x v="31"/>
    <x v="64"/>
    <x v="60"/>
    <x v="64"/>
    <s v="4"/>
    <x v="2"/>
    <x v="22"/>
    <x v="22"/>
    <x v="22"/>
    <x v="7"/>
    <x v="7"/>
    <x v="4"/>
    <x v="8"/>
    <s v="Üldmajanduslikud arendusprojektid"/>
    <x v="0"/>
    <x v="0"/>
    <x v="0"/>
    <x v="0"/>
  </r>
  <r>
    <s v="Hooned ja rajatised"/>
    <n v="514507"/>
    <x v="6"/>
    <x v="31"/>
    <x v="64"/>
    <x v="60"/>
    <x v="64"/>
    <s v="4"/>
    <x v="2"/>
    <x v="24"/>
    <x v="24"/>
    <x v="24"/>
    <x v="7"/>
    <x v="7"/>
    <x v="4"/>
    <x v="8"/>
    <s v="Üldmajanduslikud arendusprojektid"/>
    <x v="0"/>
    <x v="0"/>
    <x v="0"/>
    <x v="0"/>
  </r>
  <r>
    <s v="Muud majandamiskulud"/>
    <n v="500"/>
    <x v="0"/>
    <x v="19"/>
    <x v="32"/>
    <x v="14"/>
    <x v="32"/>
    <s v="2"/>
    <x v="0"/>
    <x v="25"/>
    <x v="25"/>
    <x v="25"/>
    <x v="7"/>
    <x v="7"/>
    <x v="2"/>
    <x v="9"/>
    <s v="Riskirühmade sotsiaalhoolekandeasutused"/>
    <x v="3"/>
    <x v="3"/>
    <x v="3"/>
    <x v="0"/>
  </r>
  <r>
    <s v="Kindlustusmaksed"/>
    <n v="200"/>
    <x v="0"/>
    <x v="19"/>
    <x v="33"/>
    <x v="11"/>
    <x v="33"/>
    <s v="2"/>
    <x v="0"/>
    <x v="25"/>
    <x v="25"/>
    <x v="25"/>
    <x v="7"/>
    <x v="7"/>
    <x v="2"/>
    <x v="9"/>
    <s v="Riskirühmade sotsiaalhoolekandeasutused"/>
    <x v="3"/>
    <x v="3"/>
    <x v="3"/>
    <x v="0"/>
  </r>
  <r>
    <s v="Kulud valvele"/>
    <n v="383"/>
    <x v="0"/>
    <x v="19"/>
    <x v="34"/>
    <x v="32"/>
    <x v="34"/>
    <s v="2"/>
    <x v="0"/>
    <x v="25"/>
    <x v="25"/>
    <x v="25"/>
    <x v="7"/>
    <x v="7"/>
    <x v="2"/>
    <x v="9"/>
    <s v="Riskirühmade sotsiaalhoolekandeasutused"/>
    <x v="3"/>
    <x v="3"/>
    <x v="3"/>
    <x v="0"/>
  </r>
  <r>
    <s v="tehnohooldus"/>
    <n v="11000"/>
    <x v="0"/>
    <x v="19"/>
    <x v="35"/>
    <x v="33"/>
    <x v="35"/>
    <s v="2"/>
    <x v="0"/>
    <x v="25"/>
    <x v="25"/>
    <x v="25"/>
    <x v="7"/>
    <x v="7"/>
    <x v="2"/>
    <x v="9"/>
    <s v="Riskirühmade sotsiaalhoolekandeasutused"/>
    <x v="3"/>
    <x v="3"/>
    <x v="3"/>
    <x v="0"/>
  </r>
  <r>
    <s v="koristusteenus"/>
    <n v="21115"/>
    <x v="0"/>
    <x v="19"/>
    <x v="36"/>
    <x v="34"/>
    <x v="36"/>
    <s v="2"/>
    <x v="0"/>
    <x v="25"/>
    <x v="25"/>
    <x v="25"/>
    <x v="7"/>
    <x v="7"/>
    <x v="2"/>
    <x v="9"/>
    <s v="Riskirühmade sotsiaalhoolekandeasutused"/>
    <x v="3"/>
    <x v="3"/>
    <x v="3"/>
    <x v="0"/>
  </r>
  <r>
    <s v="Kulud veele ja kanalisatsioonile"/>
    <n v="3961"/>
    <x v="0"/>
    <x v="19"/>
    <x v="38"/>
    <x v="35"/>
    <x v="38"/>
    <s v="2"/>
    <x v="0"/>
    <x v="25"/>
    <x v="25"/>
    <x v="25"/>
    <x v="7"/>
    <x v="7"/>
    <x v="2"/>
    <x v="9"/>
    <s v="Riskirühmade sotsiaalhoolekandeasutused"/>
    <x v="3"/>
    <x v="3"/>
    <x v="3"/>
    <x v="0"/>
  </r>
  <r>
    <s v="Kulud elektrile"/>
    <n v="6438"/>
    <x v="0"/>
    <x v="19"/>
    <x v="39"/>
    <x v="36"/>
    <x v="39"/>
    <s v="2"/>
    <x v="0"/>
    <x v="25"/>
    <x v="25"/>
    <x v="25"/>
    <x v="7"/>
    <x v="7"/>
    <x v="2"/>
    <x v="9"/>
    <s v="Riskirühmade sotsiaalhoolekandeasutused"/>
    <x v="3"/>
    <x v="3"/>
    <x v="3"/>
    <x v="0"/>
  </r>
  <r>
    <s v="Kulud küttele"/>
    <n v="17067"/>
    <x v="0"/>
    <x v="19"/>
    <x v="40"/>
    <x v="37"/>
    <x v="40"/>
    <s v="2"/>
    <x v="0"/>
    <x v="25"/>
    <x v="25"/>
    <x v="25"/>
    <x v="7"/>
    <x v="7"/>
    <x v="2"/>
    <x v="9"/>
    <s v="Riskirühmade sotsiaalhoolekandeasutused"/>
    <x v="3"/>
    <x v="3"/>
    <x v="3"/>
    <x v="0"/>
  </r>
  <r>
    <s v="Lillede istutuse ja hoolduse kulude vähendamine"/>
    <n v="-30000"/>
    <x v="0"/>
    <x v="0"/>
    <x v="62"/>
    <x v="58"/>
    <x v="62"/>
    <s v="2"/>
    <x v="0"/>
    <x v="26"/>
    <x v="26"/>
    <x v="26"/>
    <x v="7"/>
    <x v="7"/>
    <x v="0"/>
    <x v="0"/>
    <s v="Avalike alade puhastus"/>
    <x v="0"/>
    <x v="0"/>
    <x v="0"/>
    <x v="0"/>
  </r>
  <r>
    <s v="RAJATISTE MAJANDAMISKULUD"/>
    <n v="90000"/>
    <x v="0"/>
    <x v="0"/>
    <x v="62"/>
    <x v="58"/>
    <x v="62"/>
    <s v="2"/>
    <x v="0"/>
    <x v="26"/>
    <x v="26"/>
    <x v="26"/>
    <x v="7"/>
    <x v="7"/>
    <x v="0"/>
    <x v="0"/>
    <s v="Avalike alade puhastus"/>
    <x v="0"/>
    <x v="0"/>
    <x v="0"/>
    <x v="0"/>
  </r>
  <r>
    <s v="Lasteaia kohatasu tõus tulenevalt alampalga kasvust 2024. aastal - summa vaja lasteaedade vahel ära jagada"/>
    <n v="100000"/>
    <x v="3"/>
    <x v="32"/>
    <x v="65"/>
    <x v="61"/>
    <x v="65"/>
    <s v="1"/>
    <x v="1"/>
    <x v="27"/>
    <x v="27"/>
    <x v="27"/>
    <x v="8"/>
    <x v="8"/>
    <x v="5"/>
    <x v="10"/>
    <s v="Alusharidus"/>
    <x v="0"/>
    <x v="0"/>
    <x v="0"/>
    <x v="0"/>
  </r>
  <r>
    <s v="ÕPPEVAHENDITE JA KOLMANDATE ISIKUTE KOOLITUSE KULUD"/>
    <n v="127002"/>
    <x v="0"/>
    <x v="33"/>
    <x v="66"/>
    <x v="62"/>
    <x v="66"/>
    <s v="2"/>
    <x v="0"/>
    <x v="28"/>
    <x v="28"/>
    <x v="28"/>
    <x v="8"/>
    <x v="8"/>
    <x v="5"/>
    <x v="10"/>
    <s v="Alusharidus"/>
    <x v="0"/>
    <x v="0"/>
    <x v="0"/>
    <x v="0"/>
  </r>
  <r>
    <s v="ÕPPEVAHENDITE JA KOLMANDATE ISIKUTE KOOLITUSE KULUD"/>
    <n v="230000"/>
    <x v="0"/>
    <x v="33"/>
    <x v="66"/>
    <x v="62"/>
    <x v="66"/>
    <s v="2"/>
    <x v="0"/>
    <x v="29"/>
    <x v="29"/>
    <x v="29"/>
    <x v="8"/>
    <x v="8"/>
    <x v="5"/>
    <x v="10"/>
    <s v="Alusharidus"/>
    <x v="0"/>
    <x v="0"/>
    <x v="0"/>
    <x v="0"/>
  </r>
  <r>
    <s v="ÕPPEVAHENDITE JA KOLMANDATE ISIKUTE KOOLITUSE KULUD"/>
    <n v="42000"/>
    <x v="0"/>
    <x v="33"/>
    <x v="66"/>
    <x v="62"/>
    <x v="66"/>
    <s v="2"/>
    <x v="0"/>
    <x v="30"/>
    <x v="30"/>
    <x v="30"/>
    <x v="8"/>
    <x v="8"/>
    <x v="5"/>
    <x v="10"/>
    <s v="Alusharidus"/>
    <x v="0"/>
    <x v="0"/>
    <x v="0"/>
    <x v="0"/>
  </r>
  <r>
    <s v="ÕPPEVAHENDITE JA KOLMANDATE ISIKUTE KOOLITUSE KULUD"/>
    <n v="70000"/>
    <x v="0"/>
    <x v="33"/>
    <x v="66"/>
    <x v="62"/>
    <x v="66"/>
    <s v="2"/>
    <x v="0"/>
    <x v="31"/>
    <x v="31"/>
    <x v="31"/>
    <x v="8"/>
    <x v="8"/>
    <x v="5"/>
    <x v="10"/>
    <s v="Alusharidus"/>
    <x v="0"/>
    <x v="0"/>
    <x v="0"/>
    <x v="0"/>
  </r>
  <r>
    <s v="Lasteaiateenus teistele OV-le"/>
    <n v="204000"/>
    <x v="3"/>
    <x v="32"/>
    <x v="67"/>
    <x v="63"/>
    <x v="67"/>
    <s v="1"/>
    <x v="1"/>
    <x v="32"/>
    <x v="32"/>
    <x v="32"/>
    <x v="8"/>
    <x v="8"/>
    <x v="5"/>
    <x v="10"/>
    <s v="Alusharidus"/>
    <x v="0"/>
    <x v="0"/>
    <x v="0"/>
    <x v="0"/>
  </r>
  <r>
    <s v="Tervise edendamise kulud"/>
    <n v="1900"/>
    <x v="0"/>
    <x v="3"/>
    <x v="3"/>
    <x v="3"/>
    <x v="3"/>
    <s v="2"/>
    <x v="0"/>
    <x v="33"/>
    <x v="33"/>
    <x v="33"/>
    <x v="9"/>
    <x v="9"/>
    <x v="6"/>
    <x v="11"/>
    <s v="Valla- ja linnavalitsus"/>
    <x v="0"/>
    <x v="0"/>
    <x v="0"/>
    <x v="0"/>
  </r>
  <r>
    <s v="Tervisekontroll"/>
    <n v="1000"/>
    <x v="0"/>
    <x v="5"/>
    <x v="5"/>
    <x v="5"/>
    <x v="5"/>
    <s v="2"/>
    <x v="0"/>
    <x v="34"/>
    <x v="34"/>
    <x v="34"/>
    <x v="9"/>
    <x v="9"/>
    <x v="6"/>
    <x v="11"/>
    <s v="Valla- ja linnavalitsus"/>
    <x v="0"/>
    <x v="0"/>
    <x v="0"/>
    <x v="0"/>
  </r>
  <r>
    <s v="Ravimid, töökaitsevahendid (prillid)"/>
    <n v="1200"/>
    <x v="0"/>
    <x v="5"/>
    <x v="6"/>
    <x v="6"/>
    <x v="6"/>
    <s v="2"/>
    <x v="0"/>
    <x v="35"/>
    <x v="35"/>
    <x v="35"/>
    <x v="9"/>
    <x v="9"/>
    <x v="6"/>
    <x v="11"/>
    <s v="Valla- ja linnavalitsus"/>
    <x v="0"/>
    <x v="0"/>
    <x v="0"/>
    <x v="0"/>
  </r>
  <r>
    <s v="Hügeenitarbed"/>
    <n v="300"/>
    <x v="0"/>
    <x v="5"/>
    <x v="68"/>
    <x v="64"/>
    <x v="68"/>
    <s v="2"/>
    <x v="0"/>
    <x v="36"/>
    <x v="36"/>
    <x v="36"/>
    <x v="9"/>
    <x v="9"/>
    <x v="6"/>
    <x v="11"/>
    <s v="Valla- ja linnavalitsus"/>
    <x v="0"/>
    <x v="0"/>
    <x v="0"/>
    <x v="0"/>
  </r>
  <r>
    <s v="Kulud riist- ja tarkvara rendile"/>
    <n v="8075"/>
    <x v="0"/>
    <x v="34"/>
    <x v="69"/>
    <x v="65"/>
    <x v="69"/>
    <s v="2"/>
    <x v="0"/>
    <x v="37"/>
    <x v="37"/>
    <x v="37"/>
    <x v="9"/>
    <x v="9"/>
    <x v="6"/>
    <x v="11"/>
    <s v="Valla- ja linnavalitsus"/>
    <x v="0"/>
    <x v="0"/>
    <x v="0"/>
    <x v="0"/>
  </r>
  <r>
    <s v="Koolituslähetused"/>
    <n v="2305"/>
    <x v="0"/>
    <x v="8"/>
    <x v="70"/>
    <x v="66"/>
    <x v="70"/>
    <s v="2"/>
    <x v="0"/>
    <x v="38"/>
    <x v="38"/>
    <x v="38"/>
    <x v="9"/>
    <x v="9"/>
    <x v="6"/>
    <x v="11"/>
    <s v="Valla- ja linnavalitsus"/>
    <x v="0"/>
    <x v="0"/>
    <x v="0"/>
    <x v="0"/>
  </r>
  <r>
    <s v="Koolituskulud töötajatele, va õpetajad"/>
    <n v="15999"/>
    <x v="0"/>
    <x v="8"/>
    <x v="15"/>
    <x v="15"/>
    <x v="15"/>
    <s v="2"/>
    <x v="0"/>
    <x v="39"/>
    <x v="39"/>
    <x v="39"/>
    <x v="9"/>
    <x v="9"/>
    <x v="6"/>
    <x v="11"/>
    <s v="Valla- ja linnavalitsus"/>
    <x v="0"/>
    <x v="0"/>
    <x v="0"/>
    <x v="0"/>
  </r>
  <r>
    <s v="Välismaised lähetused"/>
    <n v="1385"/>
    <x v="0"/>
    <x v="22"/>
    <x v="46"/>
    <x v="42"/>
    <x v="46"/>
    <s v="2"/>
    <x v="0"/>
    <x v="40"/>
    <x v="40"/>
    <x v="40"/>
    <x v="9"/>
    <x v="9"/>
    <x v="6"/>
    <x v="11"/>
    <s v="Valla- ja linnavalitsus"/>
    <x v="0"/>
    <x v="0"/>
    <x v="0"/>
    <x v="0"/>
  </r>
  <r>
    <s v="Kodumaised lähetused"/>
    <n v="900"/>
    <x v="0"/>
    <x v="22"/>
    <x v="71"/>
    <x v="67"/>
    <x v="71"/>
    <s v="2"/>
    <x v="0"/>
    <x v="41"/>
    <x v="41"/>
    <x v="41"/>
    <x v="9"/>
    <x v="9"/>
    <x v="6"/>
    <x v="11"/>
    <s v="Valla- ja linnavalitsus"/>
    <x v="0"/>
    <x v="0"/>
    <x v="0"/>
    <x v="0"/>
  </r>
  <r>
    <s v="Kulud info- ja PR teenustele k.a. ajalehekuulutuse"/>
    <n v="2375"/>
    <x v="0"/>
    <x v="9"/>
    <x v="17"/>
    <x v="17"/>
    <x v="17"/>
    <s v="2"/>
    <x v="0"/>
    <x v="42"/>
    <x v="42"/>
    <x v="42"/>
    <x v="9"/>
    <x v="9"/>
    <x v="6"/>
    <x v="11"/>
    <s v="Valla- ja linnavalitsus"/>
    <x v="0"/>
    <x v="0"/>
    <x v="0"/>
    <x v="0"/>
  </r>
  <r>
    <s v="muudele residentidele"/>
    <n v="389"/>
    <x v="4"/>
    <x v="35"/>
    <x v="72"/>
    <x v="53"/>
    <x v="72"/>
    <s v="2"/>
    <x v="0"/>
    <x v="43"/>
    <x v="43"/>
    <x v="43"/>
    <x v="9"/>
    <x v="9"/>
    <x v="6"/>
    <x v="11"/>
    <s v="Valla- ja linnavalitsus"/>
    <x v="0"/>
    <x v="0"/>
    <x v="0"/>
    <x v="0"/>
  </r>
  <r>
    <s v="Volikogu saade Tre Raadios jääb ära"/>
    <n v="-2000"/>
    <x v="0"/>
    <x v="9"/>
    <x v="54"/>
    <x v="50"/>
    <x v="54"/>
    <s v="2"/>
    <x v="0"/>
    <x v="44"/>
    <x v="44"/>
    <x v="44"/>
    <x v="10"/>
    <x v="10"/>
    <x v="4"/>
    <x v="12"/>
    <s v="Turism"/>
    <x v="0"/>
    <x v="0"/>
    <x v="0"/>
    <x v="0"/>
  </r>
  <r>
    <s v="Rahvusvaheliste hansapäevade eelarve vähendamine"/>
    <n v="-7125"/>
    <x v="0"/>
    <x v="9"/>
    <x v="54"/>
    <x v="50"/>
    <x v="54"/>
    <s v="2"/>
    <x v="0"/>
    <x v="45"/>
    <x v="45"/>
    <x v="45"/>
    <x v="10"/>
    <x v="10"/>
    <x v="4"/>
    <x v="12"/>
    <s v="Turism"/>
    <x v="0"/>
    <x v="0"/>
    <x v="0"/>
    <x v="0"/>
  </r>
  <r>
    <s v="Töötajate töötasu, sisemine ümberjagamine"/>
    <n v="948"/>
    <x v="1"/>
    <x v="16"/>
    <x v="28"/>
    <x v="28"/>
    <x v="28"/>
    <s v="2"/>
    <x v="0"/>
    <x v="2"/>
    <x v="2"/>
    <x v="2"/>
    <x v="10"/>
    <x v="10"/>
    <x v="4"/>
    <x v="12"/>
    <s v="Turism"/>
    <x v="0"/>
    <x v="0"/>
    <x v="0"/>
    <x v="0"/>
  </r>
  <r>
    <s v="Avaliku teenistuse ametnike töötasu, sisemine ümberjagamine"/>
    <n v="-948"/>
    <x v="1"/>
    <x v="23"/>
    <x v="52"/>
    <x v="48"/>
    <x v="52"/>
    <s v="2"/>
    <x v="0"/>
    <x v="2"/>
    <x v="2"/>
    <x v="2"/>
    <x v="10"/>
    <x v="10"/>
    <x v="4"/>
    <x v="12"/>
    <s v="Turism"/>
    <x v="0"/>
    <x v="0"/>
    <x v="0"/>
    <x v="0"/>
  </r>
  <r>
    <s v="Töötuskindlustusmakse, ümberjagamine 2023 tasemeni"/>
    <n v="2"/>
    <x v="1"/>
    <x v="10"/>
    <x v="50"/>
    <x v="46"/>
    <x v="50"/>
    <s v="2"/>
    <x v="0"/>
    <x v="2"/>
    <x v="2"/>
    <x v="2"/>
    <x v="10"/>
    <x v="10"/>
    <x v="4"/>
    <x v="12"/>
    <s v="Turism"/>
    <x v="0"/>
    <x v="0"/>
    <x v="0"/>
    <x v="0"/>
  </r>
  <r>
    <s v="Sotsiaalmaks töötasudelt ja toetustelt, ümberjagamine 2023 tasemeni"/>
    <n v="63"/>
    <x v="1"/>
    <x v="11"/>
    <x v="51"/>
    <x v="47"/>
    <x v="51"/>
    <s v="2"/>
    <x v="0"/>
    <x v="2"/>
    <x v="2"/>
    <x v="2"/>
    <x v="10"/>
    <x v="10"/>
    <x v="4"/>
    <x v="12"/>
    <s v="Turism"/>
    <x v="0"/>
    <x v="0"/>
    <x v="0"/>
    <x v="0"/>
  </r>
  <r>
    <s v="Töötajate töötasu, ümberjagamine 2023 tasemeni"/>
    <n v="192"/>
    <x v="1"/>
    <x v="16"/>
    <x v="28"/>
    <x v="28"/>
    <x v="28"/>
    <s v="2"/>
    <x v="0"/>
    <x v="2"/>
    <x v="2"/>
    <x v="2"/>
    <x v="10"/>
    <x v="10"/>
    <x v="4"/>
    <x v="12"/>
    <s v="Turism"/>
    <x v="0"/>
    <x v="0"/>
    <x v="0"/>
    <x v="0"/>
  </r>
  <r>
    <s v="Muud maksud"/>
    <n v="745"/>
    <x v="7"/>
    <x v="36"/>
    <x v="73"/>
    <x v="68"/>
    <x v="73"/>
    <s v="2"/>
    <x v="0"/>
    <x v="46"/>
    <x v="46"/>
    <x v="46"/>
    <x v="10"/>
    <x v="10"/>
    <x v="4"/>
    <x v="12"/>
    <s v="Turism"/>
    <x v="0"/>
    <x v="0"/>
    <x v="0"/>
    <x v="0"/>
  </r>
  <r>
    <s v="KOMMUNIKATSIOONI-, KULTUURI- JA VABA  AJA SISUSTAMISE KULUD"/>
    <n v="47500"/>
    <x v="0"/>
    <x v="21"/>
    <x v="74"/>
    <x v="69"/>
    <x v="74"/>
    <s v="2"/>
    <x v="0"/>
    <x v="47"/>
    <x v="47"/>
    <x v="47"/>
    <x v="10"/>
    <x v="10"/>
    <x v="4"/>
    <x v="12"/>
    <s v="Turism"/>
    <x v="0"/>
    <x v="0"/>
    <x v="0"/>
    <x v="0"/>
  </r>
  <r>
    <s v="Muud administreerimiskulud, pangateenused"/>
    <n v="4500"/>
    <x v="0"/>
    <x v="9"/>
    <x v="16"/>
    <x v="16"/>
    <x v="16"/>
    <s v="2"/>
    <x v="0"/>
    <x v="47"/>
    <x v="47"/>
    <x v="47"/>
    <x v="10"/>
    <x v="10"/>
    <x v="4"/>
    <x v="12"/>
    <s v="Turism"/>
    <x v="0"/>
    <x v="0"/>
    <x v="0"/>
    <x v="0"/>
  </r>
  <r>
    <s v="ADMINISTREERIMISKULUD"/>
    <n v="542"/>
    <x v="0"/>
    <x v="9"/>
    <x v="54"/>
    <x v="50"/>
    <x v="54"/>
    <s v="2"/>
    <x v="0"/>
    <x v="48"/>
    <x v="48"/>
    <x v="48"/>
    <x v="10"/>
    <x v="10"/>
    <x v="4"/>
    <x v="12"/>
    <s v="Turism"/>
    <x v="0"/>
    <x v="0"/>
    <x v="0"/>
    <x v="0"/>
  </r>
  <r>
    <s v="ADMINISTREERIMISKULUD"/>
    <n v="6074"/>
    <x v="0"/>
    <x v="9"/>
    <x v="54"/>
    <x v="50"/>
    <x v="54"/>
    <s v="2"/>
    <x v="0"/>
    <x v="49"/>
    <x v="49"/>
    <x v="49"/>
    <x v="10"/>
    <x v="10"/>
    <x v="4"/>
    <x v="12"/>
    <s v="Turism"/>
    <x v="0"/>
    <x v="0"/>
    <x v="0"/>
    <x v="0"/>
  </r>
  <r>
    <s v="ADMINISTREERIMISKULUD"/>
    <n v="3800"/>
    <x v="0"/>
    <x v="9"/>
    <x v="54"/>
    <x v="50"/>
    <x v="54"/>
    <s v="2"/>
    <x v="0"/>
    <x v="50"/>
    <x v="50"/>
    <x v="50"/>
    <x v="10"/>
    <x v="10"/>
    <x v="4"/>
    <x v="12"/>
    <s v="Turism"/>
    <x v="0"/>
    <x v="0"/>
    <x v="0"/>
    <x v="0"/>
  </r>
  <r>
    <s v="ADMINISTREERIMISKULUD"/>
    <n v="7505"/>
    <x v="0"/>
    <x v="9"/>
    <x v="54"/>
    <x v="50"/>
    <x v="54"/>
    <s v="2"/>
    <x v="0"/>
    <x v="51"/>
    <x v="51"/>
    <x v="51"/>
    <x v="10"/>
    <x v="10"/>
    <x v="4"/>
    <x v="12"/>
    <s v="Turism"/>
    <x v="0"/>
    <x v="0"/>
    <x v="0"/>
    <x v="0"/>
  </r>
  <r>
    <s v="ADMINISTREERIMISKULUD"/>
    <n v="3336"/>
    <x v="0"/>
    <x v="9"/>
    <x v="54"/>
    <x v="50"/>
    <x v="54"/>
    <s v="2"/>
    <x v="0"/>
    <x v="52"/>
    <x v="52"/>
    <x v="52"/>
    <x v="10"/>
    <x v="10"/>
    <x v="4"/>
    <x v="12"/>
    <s v="Turism"/>
    <x v="0"/>
    <x v="0"/>
    <x v="0"/>
    <x v="0"/>
  </r>
  <r>
    <s v="ADMINISTREERIMISKULUD"/>
    <n v="2375"/>
    <x v="0"/>
    <x v="9"/>
    <x v="54"/>
    <x v="50"/>
    <x v="54"/>
    <s v="2"/>
    <x v="0"/>
    <x v="53"/>
    <x v="53"/>
    <x v="53"/>
    <x v="10"/>
    <x v="10"/>
    <x v="4"/>
    <x v="12"/>
    <s v="Turism"/>
    <x v="0"/>
    <x v="0"/>
    <x v="0"/>
    <x v="0"/>
  </r>
  <r>
    <s v="ADMINISTREERIMISKULUD"/>
    <n v="14250"/>
    <x v="0"/>
    <x v="9"/>
    <x v="54"/>
    <x v="50"/>
    <x v="54"/>
    <s v="2"/>
    <x v="0"/>
    <x v="45"/>
    <x v="45"/>
    <x v="45"/>
    <x v="10"/>
    <x v="10"/>
    <x v="4"/>
    <x v="12"/>
    <s v="Turism"/>
    <x v="0"/>
    <x v="0"/>
    <x v="0"/>
    <x v="0"/>
  </r>
  <r>
    <s v="ADMINISTREERIMISKULUD"/>
    <n v="11400"/>
    <x v="0"/>
    <x v="9"/>
    <x v="54"/>
    <x v="50"/>
    <x v="54"/>
    <s v="2"/>
    <x v="0"/>
    <x v="54"/>
    <x v="54"/>
    <x v="54"/>
    <x v="10"/>
    <x v="10"/>
    <x v="4"/>
    <x v="12"/>
    <s v="Turism"/>
    <x v="0"/>
    <x v="0"/>
    <x v="0"/>
    <x v="0"/>
  </r>
  <r>
    <s v="ADMINISTREERIMISKULUD"/>
    <n v="15328"/>
    <x v="0"/>
    <x v="9"/>
    <x v="54"/>
    <x v="50"/>
    <x v="54"/>
    <s v="2"/>
    <x v="0"/>
    <x v="55"/>
    <x v="55"/>
    <x v="55"/>
    <x v="10"/>
    <x v="10"/>
    <x v="4"/>
    <x v="12"/>
    <s v="Turism"/>
    <x v="0"/>
    <x v="0"/>
    <x v="0"/>
    <x v="0"/>
  </r>
  <r>
    <s v="ADMINISTREERIMISKULUD"/>
    <n v="8778"/>
    <x v="0"/>
    <x v="9"/>
    <x v="54"/>
    <x v="50"/>
    <x v="54"/>
    <s v="2"/>
    <x v="0"/>
    <x v="44"/>
    <x v="44"/>
    <x v="44"/>
    <x v="10"/>
    <x v="10"/>
    <x v="4"/>
    <x v="12"/>
    <s v="Turism"/>
    <x v="0"/>
    <x v="0"/>
    <x v="0"/>
    <x v="0"/>
  </r>
  <r>
    <s v="ADMINISTREERIMISKULUD"/>
    <n v="14094"/>
    <x v="0"/>
    <x v="9"/>
    <x v="54"/>
    <x v="50"/>
    <x v="54"/>
    <s v="2"/>
    <x v="0"/>
    <x v="56"/>
    <x v="56"/>
    <x v="56"/>
    <x v="10"/>
    <x v="10"/>
    <x v="4"/>
    <x v="12"/>
    <s v="Turism"/>
    <x v="0"/>
    <x v="0"/>
    <x v="0"/>
    <x v="0"/>
  </r>
  <r>
    <s v="ADMINISTREERIMISKULUD"/>
    <n v="2902"/>
    <x v="0"/>
    <x v="9"/>
    <x v="54"/>
    <x v="50"/>
    <x v="54"/>
    <s v="2"/>
    <x v="0"/>
    <x v="57"/>
    <x v="57"/>
    <x v="57"/>
    <x v="10"/>
    <x v="10"/>
    <x v="4"/>
    <x v="12"/>
    <s v="Turism"/>
    <x v="0"/>
    <x v="0"/>
    <x v="0"/>
    <x v="0"/>
  </r>
  <r>
    <s v="Töötuskindlustusmakse"/>
    <n v="538"/>
    <x v="1"/>
    <x v="10"/>
    <x v="50"/>
    <x v="46"/>
    <x v="50"/>
    <s v="2"/>
    <x v="0"/>
    <x v="2"/>
    <x v="2"/>
    <x v="2"/>
    <x v="10"/>
    <x v="10"/>
    <x v="4"/>
    <x v="12"/>
    <s v="Turism"/>
    <x v="0"/>
    <x v="0"/>
    <x v="0"/>
    <x v="0"/>
  </r>
  <r>
    <s v="Sotsiaalmaks töötasudelt ja toetustelt"/>
    <n v="22192"/>
    <x v="1"/>
    <x v="11"/>
    <x v="51"/>
    <x v="47"/>
    <x v="51"/>
    <s v="2"/>
    <x v="0"/>
    <x v="2"/>
    <x v="2"/>
    <x v="2"/>
    <x v="10"/>
    <x v="10"/>
    <x v="4"/>
    <x v="12"/>
    <s v="Turism"/>
    <x v="0"/>
    <x v="0"/>
    <x v="0"/>
    <x v="0"/>
  </r>
  <r>
    <s v="Töötajate töötasu"/>
    <n v="18780"/>
    <x v="1"/>
    <x v="16"/>
    <x v="28"/>
    <x v="28"/>
    <x v="28"/>
    <s v="2"/>
    <x v="0"/>
    <x v="2"/>
    <x v="2"/>
    <x v="2"/>
    <x v="10"/>
    <x v="10"/>
    <x v="4"/>
    <x v="12"/>
    <s v="Turism"/>
    <x v="0"/>
    <x v="0"/>
    <x v="0"/>
    <x v="0"/>
  </r>
  <r>
    <s v="Avaliku teenistuse ametnike töötasu"/>
    <n v="48468"/>
    <x v="1"/>
    <x v="23"/>
    <x v="52"/>
    <x v="48"/>
    <x v="52"/>
    <s v="2"/>
    <x v="0"/>
    <x v="2"/>
    <x v="2"/>
    <x v="2"/>
    <x v="10"/>
    <x v="10"/>
    <x v="4"/>
    <x v="12"/>
    <s v="Turism"/>
    <x v="0"/>
    <x v="0"/>
    <x v="0"/>
    <x v="0"/>
  </r>
  <r>
    <s v="Rendikulu vähendamine II poolaasta maksete võrra, lõpetame lepingu kevadel 2024"/>
    <n v="-5000"/>
    <x v="0"/>
    <x v="19"/>
    <x v="75"/>
    <x v="70"/>
    <x v="75"/>
    <s v="2"/>
    <x v="0"/>
    <x v="0"/>
    <x v="0"/>
    <x v="0"/>
    <x v="11"/>
    <x v="11"/>
    <x v="1"/>
    <x v="13"/>
    <s v="Sport"/>
    <x v="4"/>
    <x v="4"/>
    <x v="4"/>
    <x v="0"/>
  </r>
  <r>
    <s v="Üüri- ja rendimaksed"/>
    <n v="10000"/>
    <x v="0"/>
    <x v="19"/>
    <x v="75"/>
    <x v="70"/>
    <x v="75"/>
    <s v="2"/>
    <x v="0"/>
    <x v="0"/>
    <x v="0"/>
    <x v="0"/>
    <x v="11"/>
    <x v="11"/>
    <x v="1"/>
    <x v="13"/>
    <s v="Sport"/>
    <x v="4"/>
    <x v="4"/>
    <x v="4"/>
    <x v="0"/>
  </r>
  <r>
    <s v="Muud majandamiskulud"/>
    <n v="500"/>
    <x v="0"/>
    <x v="19"/>
    <x v="32"/>
    <x v="14"/>
    <x v="32"/>
    <s v="2"/>
    <x v="0"/>
    <x v="0"/>
    <x v="0"/>
    <x v="0"/>
    <x v="2"/>
    <x v="2"/>
    <x v="1"/>
    <x v="2"/>
    <s v="Noorsootöö ja noortekeskused"/>
    <x v="5"/>
    <x v="5"/>
    <x v="5"/>
    <x v="0"/>
  </r>
  <r>
    <s v="Üüri- ja rendimaksed"/>
    <n v="22800"/>
    <x v="0"/>
    <x v="19"/>
    <x v="75"/>
    <x v="70"/>
    <x v="75"/>
    <s v="2"/>
    <x v="0"/>
    <x v="0"/>
    <x v="0"/>
    <x v="0"/>
    <x v="2"/>
    <x v="2"/>
    <x v="1"/>
    <x v="2"/>
    <s v="Noorsootöö ja noortekeskused"/>
    <x v="5"/>
    <x v="5"/>
    <x v="5"/>
    <x v="0"/>
  </r>
  <r>
    <s v="Kulud valvele"/>
    <n v="738"/>
    <x v="0"/>
    <x v="19"/>
    <x v="34"/>
    <x v="32"/>
    <x v="34"/>
    <s v="2"/>
    <x v="0"/>
    <x v="0"/>
    <x v="0"/>
    <x v="0"/>
    <x v="2"/>
    <x v="2"/>
    <x v="1"/>
    <x v="2"/>
    <s v="Noorsootöö ja noortekeskused"/>
    <x v="5"/>
    <x v="5"/>
    <x v="5"/>
    <x v="0"/>
  </r>
  <r>
    <s v="tehnohooldus"/>
    <n v="2750"/>
    <x v="0"/>
    <x v="19"/>
    <x v="35"/>
    <x v="33"/>
    <x v="35"/>
    <s v="2"/>
    <x v="0"/>
    <x v="0"/>
    <x v="0"/>
    <x v="0"/>
    <x v="2"/>
    <x v="2"/>
    <x v="1"/>
    <x v="2"/>
    <s v="Noorsootöö ja noortekeskused"/>
    <x v="5"/>
    <x v="5"/>
    <x v="5"/>
    <x v="0"/>
  </r>
  <r>
    <s v="koristusteenus"/>
    <n v="6909"/>
    <x v="0"/>
    <x v="19"/>
    <x v="36"/>
    <x v="34"/>
    <x v="36"/>
    <s v="2"/>
    <x v="0"/>
    <x v="0"/>
    <x v="0"/>
    <x v="0"/>
    <x v="2"/>
    <x v="2"/>
    <x v="1"/>
    <x v="2"/>
    <s v="Noorsootöö ja noortekeskused"/>
    <x v="5"/>
    <x v="5"/>
    <x v="5"/>
    <x v="0"/>
  </r>
  <r>
    <s v="Kulud korrashoiule"/>
    <n v="6185"/>
    <x v="0"/>
    <x v="19"/>
    <x v="37"/>
    <x v="0"/>
    <x v="37"/>
    <s v="2"/>
    <x v="0"/>
    <x v="0"/>
    <x v="0"/>
    <x v="0"/>
    <x v="2"/>
    <x v="2"/>
    <x v="1"/>
    <x v="2"/>
    <s v="Noorsootöö ja noortekeskused"/>
    <x v="5"/>
    <x v="5"/>
    <x v="5"/>
    <x v="0"/>
  </r>
  <r>
    <s v="Kulud veele ja kanalisatsioonile"/>
    <n v="1068"/>
    <x v="0"/>
    <x v="19"/>
    <x v="38"/>
    <x v="35"/>
    <x v="38"/>
    <s v="2"/>
    <x v="0"/>
    <x v="0"/>
    <x v="0"/>
    <x v="0"/>
    <x v="2"/>
    <x v="2"/>
    <x v="1"/>
    <x v="2"/>
    <s v="Noorsootöö ja noortekeskused"/>
    <x v="5"/>
    <x v="5"/>
    <x v="5"/>
    <x v="0"/>
  </r>
  <r>
    <s v="Kulud elektrile"/>
    <n v="12440"/>
    <x v="0"/>
    <x v="19"/>
    <x v="39"/>
    <x v="36"/>
    <x v="39"/>
    <s v="2"/>
    <x v="0"/>
    <x v="0"/>
    <x v="0"/>
    <x v="0"/>
    <x v="2"/>
    <x v="2"/>
    <x v="1"/>
    <x v="2"/>
    <s v="Noorsootöö ja noortekeskused"/>
    <x v="5"/>
    <x v="5"/>
    <x v="5"/>
    <x v="0"/>
  </r>
  <r>
    <s v="Kulud küttele"/>
    <n v="17660"/>
    <x v="0"/>
    <x v="19"/>
    <x v="40"/>
    <x v="37"/>
    <x v="40"/>
    <s v="2"/>
    <x v="0"/>
    <x v="0"/>
    <x v="0"/>
    <x v="0"/>
    <x v="2"/>
    <x v="2"/>
    <x v="1"/>
    <x v="2"/>
    <s v="Noorsootöö ja noortekeskused"/>
    <x v="5"/>
    <x v="5"/>
    <x v="5"/>
    <x v="0"/>
  </r>
  <r>
    <s v="kultuuri- ja vaba aja sisustamise kulud, sisaldas 2022 ületoodud raha"/>
    <n v="-6055"/>
    <x v="0"/>
    <x v="21"/>
    <x v="42"/>
    <x v="38"/>
    <x v="42"/>
    <s v="2"/>
    <x v="0"/>
    <x v="0"/>
    <x v="0"/>
    <x v="0"/>
    <x v="12"/>
    <x v="12"/>
    <x v="5"/>
    <x v="14"/>
    <s v="Põhihariduse otsekulud"/>
    <x v="0"/>
    <x v="0"/>
    <x v="0"/>
    <x v="0"/>
  </r>
  <r>
    <s v="MUU ERIVARUSTUS JA ERIMATERJALID"/>
    <n v="4951"/>
    <x v="0"/>
    <x v="37"/>
    <x v="76"/>
    <x v="71"/>
    <x v="76"/>
    <s v="2"/>
    <x v="0"/>
    <x v="0"/>
    <x v="0"/>
    <x v="0"/>
    <x v="12"/>
    <x v="12"/>
    <x v="5"/>
    <x v="14"/>
    <s v="Põhihariduse otsekulud"/>
    <x v="0"/>
    <x v="0"/>
    <x v="0"/>
    <x v="0"/>
  </r>
  <r>
    <s v="kultuuri- ja vaba aja sisustamise kulud"/>
    <n v="17455"/>
    <x v="0"/>
    <x v="21"/>
    <x v="42"/>
    <x v="38"/>
    <x v="42"/>
    <s v="2"/>
    <x v="0"/>
    <x v="0"/>
    <x v="0"/>
    <x v="0"/>
    <x v="12"/>
    <x v="12"/>
    <x v="5"/>
    <x v="14"/>
    <s v="Põhihariduse otsekulud"/>
    <x v="0"/>
    <x v="0"/>
    <x v="0"/>
    <x v="0"/>
  </r>
  <r>
    <s v="Muud hariduskulud"/>
    <n v="3581"/>
    <x v="0"/>
    <x v="33"/>
    <x v="77"/>
    <x v="72"/>
    <x v="77"/>
    <s v="2"/>
    <x v="0"/>
    <x v="0"/>
    <x v="0"/>
    <x v="0"/>
    <x v="12"/>
    <x v="12"/>
    <x v="5"/>
    <x v="14"/>
    <s v="Põhihariduse otsekulud"/>
    <x v="0"/>
    <x v="0"/>
    <x v="0"/>
    <x v="0"/>
  </r>
  <r>
    <s v="kulud kolmandate isikute koolitusele"/>
    <n v="4594"/>
    <x v="0"/>
    <x v="33"/>
    <x v="78"/>
    <x v="73"/>
    <x v="78"/>
    <s v="2"/>
    <x v="0"/>
    <x v="0"/>
    <x v="0"/>
    <x v="0"/>
    <x v="12"/>
    <x v="12"/>
    <x v="5"/>
    <x v="14"/>
    <s v="Põhihariduse otsekulud"/>
    <x v="0"/>
    <x v="0"/>
    <x v="0"/>
    <x v="0"/>
  </r>
  <r>
    <s v="Kulud muudele õppevahenditele"/>
    <n v="7388"/>
    <x v="0"/>
    <x v="33"/>
    <x v="79"/>
    <x v="74"/>
    <x v="79"/>
    <s v="2"/>
    <x v="0"/>
    <x v="0"/>
    <x v="0"/>
    <x v="0"/>
    <x v="12"/>
    <x v="12"/>
    <x v="5"/>
    <x v="14"/>
    <s v="Põhihariduse otsekulud"/>
    <x v="0"/>
    <x v="0"/>
    <x v="0"/>
    <x v="0"/>
  </r>
  <r>
    <s v="Kulud õpikutele"/>
    <n v="2173"/>
    <x v="0"/>
    <x v="33"/>
    <x v="80"/>
    <x v="75"/>
    <x v="80"/>
    <s v="2"/>
    <x v="0"/>
    <x v="0"/>
    <x v="0"/>
    <x v="0"/>
    <x v="12"/>
    <x v="12"/>
    <x v="5"/>
    <x v="14"/>
    <s v="Põhihariduse otsekulud"/>
    <x v="0"/>
    <x v="0"/>
    <x v="0"/>
    <x v="0"/>
  </r>
  <r>
    <s v="Tervisekontroll"/>
    <n v="4196"/>
    <x v="0"/>
    <x v="5"/>
    <x v="5"/>
    <x v="5"/>
    <x v="5"/>
    <s v="2"/>
    <x v="0"/>
    <x v="0"/>
    <x v="0"/>
    <x v="0"/>
    <x v="12"/>
    <x v="12"/>
    <x v="5"/>
    <x v="14"/>
    <s v="Põhihariduse otsekulud"/>
    <x v="0"/>
    <x v="0"/>
    <x v="0"/>
    <x v="0"/>
  </r>
  <r>
    <s v="Ravimid, töökaitsevahendid (prillid)"/>
    <n v="256"/>
    <x v="0"/>
    <x v="5"/>
    <x v="6"/>
    <x v="6"/>
    <x v="6"/>
    <s v="2"/>
    <x v="0"/>
    <x v="0"/>
    <x v="0"/>
    <x v="0"/>
    <x v="12"/>
    <x v="12"/>
    <x v="5"/>
    <x v="14"/>
    <s v="Põhihariduse otsekulud"/>
    <x v="0"/>
    <x v="0"/>
    <x v="0"/>
    <x v="0"/>
  </r>
  <r>
    <s v="Hügeenitarbed"/>
    <n v="512"/>
    <x v="0"/>
    <x v="5"/>
    <x v="68"/>
    <x v="64"/>
    <x v="68"/>
    <s v="2"/>
    <x v="0"/>
    <x v="0"/>
    <x v="0"/>
    <x v="0"/>
    <x v="12"/>
    <x v="12"/>
    <x v="5"/>
    <x v="14"/>
    <s v="Põhihariduse otsekulud"/>
    <x v="0"/>
    <x v="0"/>
    <x v="0"/>
    <x v="0"/>
  </r>
  <r>
    <s v="TÖÖMASINATE JA SEADMETE MAJANDAMSIKULUD"/>
    <n v="918"/>
    <x v="0"/>
    <x v="6"/>
    <x v="7"/>
    <x v="7"/>
    <x v="7"/>
    <s v="2"/>
    <x v="0"/>
    <x v="0"/>
    <x v="0"/>
    <x v="0"/>
    <x v="12"/>
    <x v="12"/>
    <x v="5"/>
    <x v="14"/>
    <s v="Põhihariduse otsekulud"/>
    <x v="0"/>
    <x v="0"/>
    <x v="0"/>
    <x v="0"/>
  </r>
  <r>
    <s v="Õppeotstarbeline inventar"/>
    <n v="7505"/>
    <x v="0"/>
    <x v="2"/>
    <x v="81"/>
    <x v="76"/>
    <x v="81"/>
    <s v="2"/>
    <x v="0"/>
    <x v="0"/>
    <x v="0"/>
    <x v="0"/>
    <x v="12"/>
    <x v="12"/>
    <x v="5"/>
    <x v="14"/>
    <s v="Põhihariduse otsekulud"/>
    <x v="0"/>
    <x v="0"/>
    <x v="0"/>
    <x v="0"/>
  </r>
  <r>
    <s v="Inventari remondikulud"/>
    <n v="722"/>
    <x v="0"/>
    <x v="2"/>
    <x v="82"/>
    <x v="77"/>
    <x v="82"/>
    <s v="2"/>
    <x v="0"/>
    <x v="0"/>
    <x v="0"/>
    <x v="0"/>
    <x v="12"/>
    <x v="12"/>
    <x v="5"/>
    <x v="14"/>
    <s v="Põhihariduse otsekulud"/>
    <x v="0"/>
    <x v="0"/>
    <x v="0"/>
    <x v="0"/>
  </r>
  <r>
    <s v="Büroomasinad, olmetehnika"/>
    <n v="1915"/>
    <x v="0"/>
    <x v="2"/>
    <x v="83"/>
    <x v="78"/>
    <x v="83"/>
    <s v="2"/>
    <x v="0"/>
    <x v="0"/>
    <x v="0"/>
    <x v="0"/>
    <x v="12"/>
    <x v="12"/>
    <x v="5"/>
    <x v="14"/>
    <s v="Põhihariduse otsekulud"/>
    <x v="0"/>
    <x v="0"/>
    <x v="0"/>
    <x v="0"/>
  </r>
  <r>
    <s v="Ruumide sisustus, mööbel"/>
    <n v="5930"/>
    <x v="0"/>
    <x v="2"/>
    <x v="84"/>
    <x v="79"/>
    <x v="84"/>
    <s v="2"/>
    <x v="0"/>
    <x v="0"/>
    <x v="0"/>
    <x v="0"/>
    <x v="12"/>
    <x v="12"/>
    <x v="5"/>
    <x v="14"/>
    <s v="Põhihariduse otsekulud"/>
    <x v="0"/>
    <x v="0"/>
    <x v="0"/>
    <x v="0"/>
  </r>
  <r>
    <s v="Isikliku sõiduauto kasutamise kulud"/>
    <n v="1235"/>
    <x v="0"/>
    <x v="7"/>
    <x v="10"/>
    <x v="10"/>
    <x v="10"/>
    <s v="2"/>
    <x v="0"/>
    <x v="0"/>
    <x v="0"/>
    <x v="0"/>
    <x v="12"/>
    <x v="12"/>
    <x v="5"/>
    <x v="14"/>
    <s v="Põhihariduse otsekulud"/>
    <x v="0"/>
    <x v="0"/>
    <x v="0"/>
    <x v="0"/>
  </r>
  <r>
    <s v="Koolituskulud töötajatele, va õpetajad"/>
    <n v="2140"/>
    <x v="0"/>
    <x v="8"/>
    <x v="15"/>
    <x v="15"/>
    <x v="15"/>
    <s v="2"/>
    <x v="0"/>
    <x v="0"/>
    <x v="0"/>
    <x v="0"/>
    <x v="12"/>
    <x v="12"/>
    <x v="5"/>
    <x v="14"/>
    <s v="Põhihariduse otsekulud"/>
    <x v="0"/>
    <x v="0"/>
    <x v="0"/>
    <x v="0"/>
  </r>
  <r>
    <s v="Muud administreerimiskulud, pangateenused"/>
    <n v="719"/>
    <x v="0"/>
    <x v="9"/>
    <x v="16"/>
    <x v="16"/>
    <x v="16"/>
    <s v="2"/>
    <x v="0"/>
    <x v="0"/>
    <x v="0"/>
    <x v="0"/>
    <x v="12"/>
    <x v="12"/>
    <x v="5"/>
    <x v="14"/>
    <s v="Põhihariduse otsekulud"/>
    <x v="0"/>
    <x v="0"/>
    <x v="0"/>
    <x v="0"/>
  </r>
  <r>
    <s v="Kulud info- ja PR teenustele k.a. ajalehekuulutuse"/>
    <n v="524"/>
    <x v="0"/>
    <x v="9"/>
    <x v="17"/>
    <x v="17"/>
    <x v="17"/>
    <s v="2"/>
    <x v="0"/>
    <x v="0"/>
    <x v="0"/>
    <x v="0"/>
    <x v="12"/>
    <x v="12"/>
    <x v="5"/>
    <x v="14"/>
    <s v="Põhihariduse otsekulud"/>
    <x v="0"/>
    <x v="0"/>
    <x v="0"/>
    <x v="0"/>
  </r>
  <r>
    <s v="Kingitused ja auhinnad kolmandatele isikutele"/>
    <n v="2093"/>
    <x v="0"/>
    <x v="9"/>
    <x v="85"/>
    <x v="80"/>
    <x v="85"/>
    <s v="2"/>
    <x v="0"/>
    <x v="0"/>
    <x v="0"/>
    <x v="0"/>
    <x v="12"/>
    <x v="12"/>
    <x v="5"/>
    <x v="14"/>
    <s v="Põhihariduse otsekulud"/>
    <x v="0"/>
    <x v="0"/>
    <x v="0"/>
    <x v="0"/>
  </r>
  <r>
    <s v="Esindus- ja vastuvõtukulud"/>
    <n v="2950"/>
    <x v="0"/>
    <x v="9"/>
    <x v="86"/>
    <x v="81"/>
    <x v="86"/>
    <s v="2"/>
    <x v="0"/>
    <x v="0"/>
    <x v="0"/>
    <x v="0"/>
    <x v="12"/>
    <x v="12"/>
    <x v="5"/>
    <x v="14"/>
    <s v="Põhihariduse otsekulud"/>
    <x v="0"/>
    <x v="0"/>
    <x v="0"/>
    <x v="0"/>
  </r>
  <r>
    <s v="Postikulud"/>
    <n v="136"/>
    <x v="0"/>
    <x v="9"/>
    <x v="47"/>
    <x v="43"/>
    <x v="47"/>
    <s v="2"/>
    <x v="0"/>
    <x v="0"/>
    <x v="0"/>
    <x v="0"/>
    <x v="12"/>
    <x v="12"/>
    <x v="5"/>
    <x v="14"/>
    <s v="Põhihariduse otsekulud"/>
    <x v="0"/>
    <x v="0"/>
    <x v="0"/>
    <x v="0"/>
  </r>
  <r>
    <s v="Sidekulud"/>
    <n v="1430"/>
    <x v="0"/>
    <x v="9"/>
    <x v="18"/>
    <x v="18"/>
    <x v="18"/>
    <s v="2"/>
    <x v="0"/>
    <x v="0"/>
    <x v="0"/>
    <x v="0"/>
    <x v="12"/>
    <x v="12"/>
    <x v="5"/>
    <x v="14"/>
    <s v="Põhihariduse otsekulud"/>
    <x v="0"/>
    <x v="0"/>
    <x v="0"/>
    <x v="0"/>
  </r>
  <r>
    <s v="Paljundus- ja printimiskulud"/>
    <n v="475"/>
    <x v="0"/>
    <x v="9"/>
    <x v="19"/>
    <x v="19"/>
    <x v="19"/>
    <s v="2"/>
    <x v="0"/>
    <x v="0"/>
    <x v="0"/>
    <x v="0"/>
    <x v="12"/>
    <x v="12"/>
    <x v="5"/>
    <x v="14"/>
    <s v="Põhihariduse otsekulud"/>
    <x v="0"/>
    <x v="0"/>
    <x v="0"/>
    <x v="0"/>
  </r>
  <r>
    <s v="Raamatud, ajalehed, ajakirjad, muud trükised"/>
    <n v="1533"/>
    <x v="0"/>
    <x v="9"/>
    <x v="20"/>
    <x v="20"/>
    <x v="20"/>
    <s v="2"/>
    <x v="0"/>
    <x v="0"/>
    <x v="0"/>
    <x v="0"/>
    <x v="12"/>
    <x v="12"/>
    <x v="5"/>
    <x v="14"/>
    <s v="Põhihariduse otsekulud"/>
    <x v="0"/>
    <x v="0"/>
    <x v="0"/>
    <x v="0"/>
  </r>
  <r>
    <s v="Bürookulud"/>
    <n v="2020"/>
    <x v="0"/>
    <x v="9"/>
    <x v="21"/>
    <x v="21"/>
    <x v="21"/>
    <s v="2"/>
    <x v="0"/>
    <x v="0"/>
    <x v="0"/>
    <x v="0"/>
    <x v="12"/>
    <x v="12"/>
    <x v="5"/>
    <x v="14"/>
    <s v="Põhihariduse otsekulud"/>
    <x v="0"/>
    <x v="0"/>
    <x v="0"/>
    <x v="0"/>
  </r>
  <r>
    <s v="Juhtide töötuskindlustus (hariduse toetusfondist)"/>
    <n v="174"/>
    <x v="1"/>
    <x v="10"/>
    <x v="87"/>
    <x v="82"/>
    <x v="87"/>
    <s v="2"/>
    <x v="0"/>
    <x v="0"/>
    <x v="0"/>
    <x v="0"/>
    <x v="12"/>
    <x v="12"/>
    <x v="5"/>
    <x v="14"/>
    <s v="Põhihariduse otsekulud"/>
    <x v="0"/>
    <x v="0"/>
    <x v="0"/>
    <x v="0"/>
  </r>
  <r>
    <s v="Töötajate v.a. õpetajate töötuskindlustusmakse"/>
    <n v="2562"/>
    <x v="1"/>
    <x v="10"/>
    <x v="22"/>
    <x v="22"/>
    <x v="22"/>
    <s v="2"/>
    <x v="0"/>
    <x v="0"/>
    <x v="0"/>
    <x v="0"/>
    <x v="12"/>
    <x v="12"/>
    <x v="5"/>
    <x v="14"/>
    <s v="Põhihariduse otsekulud"/>
    <x v="0"/>
    <x v="0"/>
    <x v="0"/>
    <x v="0"/>
  </r>
  <r>
    <s v="Juhtide sotsiaalmaks (hariduse toetusfondist)"/>
    <n v="7137"/>
    <x v="1"/>
    <x v="11"/>
    <x v="88"/>
    <x v="83"/>
    <x v="88"/>
    <s v="2"/>
    <x v="0"/>
    <x v="0"/>
    <x v="0"/>
    <x v="0"/>
    <x v="12"/>
    <x v="12"/>
    <x v="5"/>
    <x v="14"/>
    <s v="Põhihariduse otsekulud"/>
    <x v="0"/>
    <x v="0"/>
    <x v="0"/>
    <x v="0"/>
  </r>
  <r>
    <s v="Töötajate v.a. õpetajad sotsiaalmaks"/>
    <n v="105714"/>
    <x v="1"/>
    <x v="11"/>
    <x v="23"/>
    <x v="23"/>
    <x v="23"/>
    <s v="2"/>
    <x v="0"/>
    <x v="0"/>
    <x v="0"/>
    <x v="0"/>
    <x v="12"/>
    <x v="12"/>
    <x v="5"/>
    <x v="14"/>
    <s v="Põhihariduse otsekulud"/>
    <x v="0"/>
    <x v="0"/>
    <x v="0"/>
    <x v="0"/>
  </r>
  <r>
    <s v="Töövõtulepingu alusel füüsilistele isikutele makst"/>
    <n v="2925"/>
    <x v="1"/>
    <x v="15"/>
    <x v="27"/>
    <x v="27"/>
    <x v="27"/>
    <s v="2"/>
    <x v="0"/>
    <x v="0"/>
    <x v="0"/>
    <x v="0"/>
    <x v="12"/>
    <x v="12"/>
    <x v="5"/>
    <x v="14"/>
    <s v="Põhihariduse otsekulud"/>
    <x v="0"/>
    <x v="0"/>
    <x v="0"/>
    <x v="0"/>
  </r>
  <r>
    <s v="Juhtide töötasu koolides"/>
    <n v="21628"/>
    <x v="1"/>
    <x v="16"/>
    <x v="89"/>
    <x v="84"/>
    <x v="89"/>
    <s v="2"/>
    <x v="0"/>
    <x v="0"/>
    <x v="0"/>
    <x v="0"/>
    <x v="12"/>
    <x v="12"/>
    <x v="5"/>
    <x v="14"/>
    <s v="Põhihariduse otsekulud"/>
    <x v="0"/>
    <x v="0"/>
    <x v="0"/>
    <x v="0"/>
  </r>
  <r>
    <s v="Töötajate töötasu"/>
    <n v="317421"/>
    <x v="1"/>
    <x v="16"/>
    <x v="28"/>
    <x v="28"/>
    <x v="28"/>
    <s v="2"/>
    <x v="0"/>
    <x v="0"/>
    <x v="0"/>
    <x v="0"/>
    <x v="12"/>
    <x v="12"/>
    <x v="5"/>
    <x v="14"/>
    <s v="Põhihariduse otsekulud"/>
    <x v="0"/>
    <x v="0"/>
    <x v="0"/>
    <x v="0"/>
  </r>
  <r>
    <s v="muudele residentidele"/>
    <n v="160"/>
    <x v="4"/>
    <x v="35"/>
    <x v="72"/>
    <x v="53"/>
    <x v="72"/>
    <s v="2"/>
    <x v="0"/>
    <x v="0"/>
    <x v="0"/>
    <x v="0"/>
    <x v="12"/>
    <x v="12"/>
    <x v="5"/>
    <x v="14"/>
    <s v="Põhihariduse otsekulud"/>
    <x v="0"/>
    <x v="0"/>
    <x v="0"/>
    <x v="0"/>
  </r>
  <r>
    <s v="Ruumide üür"/>
    <n v="32965"/>
    <x v="3"/>
    <x v="32"/>
    <x v="90"/>
    <x v="85"/>
    <x v="90"/>
    <s v="1"/>
    <x v="1"/>
    <x v="0"/>
    <x v="0"/>
    <x v="0"/>
    <x v="12"/>
    <x v="12"/>
    <x v="5"/>
    <x v="14"/>
    <s v="Põhihariduse otsekulud"/>
    <x v="0"/>
    <x v="0"/>
    <x v="0"/>
    <x v="0"/>
  </r>
  <r>
    <s v="Ringitasud Huvikool, Kunstikool, Muusikakool, sügisest 2024 lisanduv tasu +5 eurot ring"/>
    <n v="6720"/>
    <x v="3"/>
    <x v="32"/>
    <x v="91"/>
    <x v="86"/>
    <x v="91"/>
    <s v="1"/>
    <x v="1"/>
    <x v="0"/>
    <x v="0"/>
    <x v="0"/>
    <x v="13"/>
    <x v="13"/>
    <x v="5"/>
    <x v="15"/>
    <s v="Noorte huviharidus ja huvitegevus"/>
    <x v="0"/>
    <x v="0"/>
    <x v="0"/>
    <x v="0"/>
  </r>
  <r>
    <s v="kultuuri- ja vaba aja sisustamise kulud, sisaldas 2022 ületoodud summasid"/>
    <n v="-864"/>
    <x v="0"/>
    <x v="21"/>
    <x v="42"/>
    <x v="38"/>
    <x v="42"/>
    <s v="2"/>
    <x v="0"/>
    <x v="0"/>
    <x v="0"/>
    <x v="0"/>
    <x v="13"/>
    <x v="13"/>
    <x v="5"/>
    <x v="15"/>
    <s v="Noorte huviharidus ja huvitegevus"/>
    <x v="0"/>
    <x v="0"/>
    <x v="0"/>
    <x v="0"/>
  </r>
  <r>
    <s v="kultuuri- ja vaba aja sisustamise kulud"/>
    <n v="12264"/>
    <x v="0"/>
    <x v="21"/>
    <x v="42"/>
    <x v="38"/>
    <x v="42"/>
    <s v="2"/>
    <x v="0"/>
    <x v="0"/>
    <x v="0"/>
    <x v="0"/>
    <x v="13"/>
    <x v="13"/>
    <x v="5"/>
    <x v="15"/>
    <s v="Noorte huviharidus ja huvitegevus"/>
    <x v="0"/>
    <x v="0"/>
    <x v="0"/>
    <x v="0"/>
  </r>
  <r>
    <s v="Kulud muudele õppevahenditele"/>
    <n v="13940"/>
    <x v="0"/>
    <x v="33"/>
    <x v="79"/>
    <x v="74"/>
    <x v="79"/>
    <s v="2"/>
    <x v="0"/>
    <x v="0"/>
    <x v="0"/>
    <x v="0"/>
    <x v="13"/>
    <x v="13"/>
    <x v="5"/>
    <x v="15"/>
    <s v="Noorte huviharidus ja huvitegevus"/>
    <x v="0"/>
    <x v="0"/>
    <x v="0"/>
    <x v="0"/>
  </r>
  <r>
    <s v="Tervisekontroll"/>
    <n v="984"/>
    <x v="0"/>
    <x v="5"/>
    <x v="5"/>
    <x v="5"/>
    <x v="5"/>
    <s v="2"/>
    <x v="0"/>
    <x v="0"/>
    <x v="0"/>
    <x v="0"/>
    <x v="13"/>
    <x v="13"/>
    <x v="5"/>
    <x v="15"/>
    <s v="Noorte huviharidus ja huvitegevus"/>
    <x v="0"/>
    <x v="0"/>
    <x v="0"/>
    <x v="0"/>
  </r>
  <r>
    <s v="Ravimid, töökaitsevahendid (prillid)"/>
    <n v="285"/>
    <x v="0"/>
    <x v="5"/>
    <x v="6"/>
    <x v="6"/>
    <x v="6"/>
    <s v="2"/>
    <x v="0"/>
    <x v="0"/>
    <x v="0"/>
    <x v="0"/>
    <x v="13"/>
    <x v="13"/>
    <x v="5"/>
    <x v="15"/>
    <s v="Noorte huviharidus ja huvitegevus"/>
    <x v="0"/>
    <x v="0"/>
    <x v="0"/>
    <x v="0"/>
  </r>
  <r>
    <s v="Hügeenitarbed"/>
    <n v="90"/>
    <x v="0"/>
    <x v="5"/>
    <x v="68"/>
    <x v="64"/>
    <x v="68"/>
    <s v="2"/>
    <x v="0"/>
    <x v="0"/>
    <x v="0"/>
    <x v="0"/>
    <x v="13"/>
    <x v="13"/>
    <x v="5"/>
    <x v="15"/>
    <s v="Noorte huviharidus ja huvitegevus"/>
    <x v="0"/>
    <x v="0"/>
    <x v="0"/>
    <x v="0"/>
  </r>
  <r>
    <s v="Inventari remondikulud"/>
    <n v="1167"/>
    <x v="0"/>
    <x v="2"/>
    <x v="82"/>
    <x v="77"/>
    <x v="82"/>
    <s v="2"/>
    <x v="0"/>
    <x v="0"/>
    <x v="0"/>
    <x v="0"/>
    <x v="13"/>
    <x v="13"/>
    <x v="5"/>
    <x v="15"/>
    <s v="Noorte huviharidus ja huvitegevus"/>
    <x v="0"/>
    <x v="0"/>
    <x v="0"/>
    <x v="0"/>
  </r>
  <r>
    <s v="Ruumide sisustus, mööbel"/>
    <n v="800"/>
    <x v="0"/>
    <x v="2"/>
    <x v="84"/>
    <x v="79"/>
    <x v="84"/>
    <s v="2"/>
    <x v="0"/>
    <x v="0"/>
    <x v="0"/>
    <x v="0"/>
    <x v="13"/>
    <x v="13"/>
    <x v="5"/>
    <x v="15"/>
    <s v="Noorte huviharidus ja huvitegevus"/>
    <x v="0"/>
    <x v="0"/>
    <x v="0"/>
    <x v="0"/>
  </r>
  <r>
    <s v="Isikliku sõiduauto kasutamise kulud"/>
    <n v="1465"/>
    <x v="0"/>
    <x v="7"/>
    <x v="10"/>
    <x v="10"/>
    <x v="10"/>
    <s v="2"/>
    <x v="0"/>
    <x v="0"/>
    <x v="0"/>
    <x v="0"/>
    <x v="13"/>
    <x v="13"/>
    <x v="5"/>
    <x v="15"/>
    <s v="Noorte huviharidus ja huvitegevus"/>
    <x v="0"/>
    <x v="0"/>
    <x v="0"/>
    <x v="0"/>
  </r>
  <r>
    <s v="Koolituslähetused"/>
    <n v="340"/>
    <x v="0"/>
    <x v="8"/>
    <x v="70"/>
    <x v="66"/>
    <x v="70"/>
    <s v="2"/>
    <x v="0"/>
    <x v="0"/>
    <x v="0"/>
    <x v="0"/>
    <x v="13"/>
    <x v="13"/>
    <x v="5"/>
    <x v="15"/>
    <s v="Noorte huviharidus ja huvitegevus"/>
    <x v="0"/>
    <x v="0"/>
    <x v="0"/>
    <x v="0"/>
  </r>
  <r>
    <s v="Koolituskulud töötajatele, va õpetajad"/>
    <n v="1385"/>
    <x v="0"/>
    <x v="8"/>
    <x v="15"/>
    <x v="15"/>
    <x v="15"/>
    <s v="2"/>
    <x v="0"/>
    <x v="0"/>
    <x v="0"/>
    <x v="0"/>
    <x v="13"/>
    <x v="13"/>
    <x v="5"/>
    <x v="15"/>
    <s v="Noorte huviharidus ja huvitegevus"/>
    <x v="0"/>
    <x v="0"/>
    <x v="0"/>
    <x v="0"/>
  </r>
  <r>
    <s v="Kodumaised lähetused"/>
    <n v="90"/>
    <x v="0"/>
    <x v="22"/>
    <x v="71"/>
    <x v="67"/>
    <x v="71"/>
    <s v="2"/>
    <x v="0"/>
    <x v="0"/>
    <x v="0"/>
    <x v="0"/>
    <x v="13"/>
    <x v="13"/>
    <x v="5"/>
    <x v="15"/>
    <s v="Noorte huviharidus ja huvitegevus"/>
    <x v="0"/>
    <x v="0"/>
    <x v="0"/>
    <x v="0"/>
  </r>
  <r>
    <s v="Muud administreerimiskulud, pangateenused"/>
    <n v="230"/>
    <x v="0"/>
    <x v="9"/>
    <x v="16"/>
    <x v="16"/>
    <x v="16"/>
    <s v="2"/>
    <x v="0"/>
    <x v="0"/>
    <x v="0"/>
    <x v="0"/>
    <x v="13"/>
    <x v="13"/>
    <x v="5"/>
    <x v="15"/>
    <s v="Noorte huviharidus ja huvitegevus"/>
    <x v="0"/>
    <x v="0"/>
    <x v="0"/>
    <x v="0"/>
  </r>
  <r>
    <s v="Kulud info- ja PR teenustele k.a. ajalehekuulutuse"/>
    <n v="635"/>
    <x v="0"/>
    <x v="9"/>
    <x v="17"/>
    <x v="17"/>
    <x v="17"/>
    <s v="2"/>
    <x v="0"/>
    <x v="0"/>
    <x v="0"/>
    <x v="0"/>
    <x v="13"/>
    <x v="13"/>
    <x v="5"/>
    <x v="15"/>
    <s v="Noorte huviharidus ja huvitegevus"/>
    <x v="0"/>
    <x v="0"/>
    <x v="0"/>
    <x v="0"/>
  </r>
  <r>
    <s v="Esindus- ja vastuvõtukulud"/>
    <n v="238"/>
    <x v="0"/>
    <x v="9"/>
    <x v="86"/>
    <x v="81"/>
    <x v="86"/>
    <s v="2"/>
    <x v="0"/>
    <x v="0"/>
    <x v="0"/>
    <x v="0"/>
    <x v="13"/>
    <x v="13"/>
    <x v="5"/>
    <x v="15"/>
    <s v="Noorte huviharidus ja huvitegevus"/>
    <x v="0"/>
    <x v="0"/>
    <x v="0"/>
    <x v="0"/>
  </r>
  <r>
    <s v="Postikulud"/>
    <n v="41"/>
    <x v="0"/>
    <x v="9"/>
    <x v="47"/>
    <x v="43"/>
    <x v="47"/>
    <s v="2"/>
    <x v="0"/>
    <x v="0"/>
    <x v="0"/>
    <x v="0"/>
    <x v="13"/>
    <x v="13"/>
    <x v="5"/>
    <x v="15"/>
    <s v="Noorte huviharidus ja huvitegevus"/>
    <x v="0"/>
    <x v="0"/>
    <x v="0"/>
    <x v="0"/>
  </r>
  <r>
    <s v="Sidekulud"/>
    <n v="315"/>
    <x v="0"/>
    <x v="9"/>
    <x v="18"/>
    <x v="18"/>
    <x v="18"/>
    <s v="2"/>
    <x v="0"/>
    <x v="0"/>
    <x v="0"/>
    <x v="0"/>
    <x v="13"/>
    <x v="13"/>
    <x v="5"/>
    <x v="15"/>
    <s v="Noorte huviharidus ja huvitegevus"/>
    <x v="0"/>
    <x v="0"/>
    <x v="0"/>
    <x v="0"/>
  </r>
  <r>
    <s v="Paljundus- ja printimiskulud"/>
    <n v="238"/>
    <x v="0"/>
    <x v="9"/>
    <x v="19"/>
    <x v="19"/>
    <x v="19"/>
    <s v="2"/>
    <x v="0"/>
    <x v="0"/>
    <x v="0"/>
    <x v="0"/>
    <x v="13"/>
    <x v="13"/>
    <x v="5"/>
    <x v="15"/>
    <s v="Noorte huviharidus ja huvitegevus"/>
    <x v="0"/>
    <x v="0"/>
    <x v="0"/>
    <x v="0"/>
  </r>
  <r>
    <s v="Raamatud, ajalehed, ajakirjad, muud trükised"/>
    <n v="95"/>
    <x v="0"/>
    <x v="9"/>
    <x v="20"/>
    <x v="20"/>
    <x v="20"/>
    <s v="2"/>
    <x v="0"/>
    <x v="0"/>
    <x v="0"/>
    <x v="0"/>
    <x v="13"/>
    <x v="13"/>
    <x v="5"/>
    <x v="15"/>
    <s v="Noorte huviharidus ja huvitegevus"/>
    <x v="0"/>
    <x v="0"/>
    <x v="0"/>
    <x v="0"/>
  </r>
  <r>
    <s v="Bürookulud"/>
    <n v="266"/>
    <x v="0"/>
    <x v="9"/>
    <x v="21"/>
    <x v="21"/>
    <x v="21"/>
    <s v="2"/>
    <x v="0"/>
    <x v="0"/>
    <x v="0"/>
    <x v="0"/>
    <x v="13"/>
    <x v="13"/>
    <x v="5"/>
    <x v="15"/>
    <s v="Noorte huviharidus ja huvitegevus"/>
    <x v="0"/>
    <x v="0"/>
    <x v="0"/>
    <x v="0"/>
  </r>
  <r>
    <s v="Töötajate v.a. õpetajate töötuskindlustusmakse"/>
    <n v="358"/>
    <x v="1"/>
    <x v="10"/>
    <x v="22"/>
    <x v="22"/>
    <x v="22"/>
    <s v="2"/>
    <x v="0"/>
    <x v="0"/>
    <x v="0"/>
    <x v="0"/>
    <x v="13"/>
    <x v="13"/>
    <x v="5"/>
    <x v="15"/>
    <s v="Noorte huviharidus ja huvitegevus"/>
    <x v="0"/>
    <x v="0"/>
    <x v="0"/>
    <x v="0"/>
  </r>
  <r>
    <s v="Õpetajate töötuskindlustus (hariduse toetusfond)"/>
    <n v="1106"/>
    <x v="1"/>
    <x v="10"/>
    <x v="92"/>
    <x v="87"/>
    <x v="92"/>
    <s v="2"/>
    <x v="0"/>
    <x v="0"/>
    <x v="0"/>
    <x v="0"/>
    <x v="13"/>
    <x v="13"/>
    <x v="5"/>
    <x v="15"/>
    <s v="Noorte huviharidus ja huvitegevus"/>
    <x v="0"/>
    <x v="0"/>
    <x v="0"/>
    <x v="0"/>
  </r>
  <r>
    <s v="Töötajate v.a. õpetajad sotsiaalmaks"/>
    <n v="14716"/>
    <x v="1"/>
    <x v="11"/>
    <x v="23"/>
    <x v="23"/>
    <x v="23"/>
    <s v="2"/>
    <x v="0"/>
    <x v="0"/>
    <x v="0"/>
    <x v="0"/>
    <x v="13"/>
    <x v="13"/>
    <x v="5"/>
    <x v="15"/>
    <s v="Noorte huviharidus ja huvitegevus"/>
    <x v="0"/>
    <x v="0"/>
    <x v="0"/>
    <x v="0"/>
  </r>
  <r>
    <s v="Õpetajate sotsiaalmaks (hariduse toetusfondist)"/>
    <n v="45651"/>
    <x v="1"/>
    <x v="11"/>
    <x v="93"/>
    <x v="88"/>
    <x v="93"/>
    <s v="2"/>
    <x v="0"/>
    <x v="0"/>
    <x v="0"/>
    <x v="0"/>
    <x v="13"/>
    <x v="13"/>
    <x v="5"/>
    <x v="15"/>
    <s v="Noorte huviharidus ja huvitegevus"/>
    <x v="0"/>
    <x v="0"/>
    <x v="0"/>
    <x v="0"/>
  </r>
  <r>
    <s v="Töövõtulepingu alusel füüsilistele isikutele makst"/>
    <n v="1433"/>
    <x v="1"/>
    <x v="15"/>
    <x v="27"/>
    <x v="27"/>
    <x v="27"/>
    <s v="2"/>
    <x v="0"/>
    <x v="0"/>
    <x v="0"/>
    <x v="0"/>
    <x v="13"/>
    <x v="13"/>
    <x v="5"/>
    <x v="15"/>
    <s v="Noorte huviharidus ja huvitegevus"/>
    <x v="0"/>
    <x v="0"/>
    <x v="0"/>
    <x v="0"/>
  </r>
  <r>
    <s v="Töötajate töötasu"/>
    <n v="42552"/>
    <x v="1"/>
    <x v="16"/>
    <x v="28"/>
    <x v="28"/>
    <x v="28"/>
    <s v="2"/>
    <x v="0"/>
    <x v="0"/>
    <x v="0"/>
    <x v="0"/>
    <x v="13"/>
    <x v="13"/>
    <x v="5"/>
    <x v="15"/>
    <s v="Noorte huviharidus ja huvitegevus"/>
    <x v="0"/>
    <x v="0"/>
    <x v="0"/>
    <x v="0"/>
  </r>
  <r>
    <s v="Õpetajate töötasu"/>
    <n v="138336"/>
    <x v="1"/>
    <x v="16"/>
    <x v="94"/>
    <x v="89"/>
    <x v="94"/>
    <s v="2"/>
    <x v="0"/>
    <x v="0"/>
    <x v="0"/>
    <x v="0"/>
    <x v="13"/>
    <x v="13"/>
    <x v="5"/>
    <x v="15"/>
    <s v="Noorte huviharidus ja huvitegevus"/>
    <x v="0"/>
    <x v="0"/>
    <x v="0"/>
    <x v="0"/>
  </r>
  <r>
    <s v="muudele residentidele"/>
    <n v="275"/>
    <x v="4"/>
    <x v="35"/>
    <x v="72"/>
    <x v="53"/>
    <x v="72"/>
    <s v="2"/>
    <x v="0"/>
    <x v="0"/>
    <x v="0"/>
    <x v="0"/>
    <x v="13"/>
    <x v="13"/>
    <x v="5"/>
    <x v="15"/>
    <s v="Noorte huviharidus ja huvitegevus"/>
    <x v="0"/>
    <x v="0"/>
    <x v="0"/>
    <x v="0"/>
  </r>
  <r>
    <s v="Huvikoolide laagrid"/>
    <n v="4080"/>
    <x v="3"/>
    <x v="38"/>
    <x v="95"/>
    <x v="90"/>
    <x v="95"/>
    <s v="1"/>
    <x v="1"/>
    <x v="0"/>
    <x v="0"/>
    <x v="0"/>
    <x v="13"/>
    <x v="13"/>
    <x v="5"/>
    <x v="15"/>
    <s v="Noorte huviharidus ja huvitegevus"/>
    <x v="0"/>
    <x v="0"/>
    <x v="0"/>
    <x v="0"/>
  </r>
  <r>
    <s v="Ruumide üür"/>
    <n v="3774"/>
    <x v="3"/>
    <x v="32"/>
    <x v="90"/>
    <x v="85"/>
    <x v="90"/>
    <s v="1"/>
    <x v="1"/>
    <x v="0"/>
    <x v="0"/>
    <x v="0"/>
    <x v="13"/>
    <x v="13"/>
    <x v="5"/>
    <x v="15"/>
    <s v="Noorte huviharidus ja huvitegevus"/>
    <x v="0"/>
    <x v="0"/>
    <x v="0"/>
    <x v="0"/>
  </r>
  <r>
    <s v="Ringitasud Huvikool, Kunstikool, Muusikakool"/>
    <n v="87991"/>
    <x v="3"/>
    <x v="32"/>
    <x v="91"/>
    <x v="86"/>
    <x v="91"/>
    <s v="1"/>
    <x v="1"/>
    <x v="0"/>
    <x v="0"/>
    <x v="0"/>
    <x v="13"/>
    <x v="13"/>
    <x v="5"/>
    <x v="15"/>
    <s v="Noorte huviharidus ja huvitegevus"/>
    <x v="0"/>
    <x v="0"/>
    <x v="0"/>
    <x v="0"/>
  </r>
  <r>
    <s v="Töötuskindlustusmakse, ümberjagamine 2023 tasemeni"/>
    <n v="2"/>
    <x v="1"/>
    <x v="10"/>
    <x v="50"/>
    <x v="46"/>
    <x v="50"/>
    <s v="2"/>
    <x v="0"/>
    <x v="2"/>
    <x v="2"/>
    <x v="2"/>
    <x v="8"/>
    <x v="8"/>
    <x v="5"/>
    <x v="16"/>
    <s v="Muu haridus, sh hariduse haldus"/>
    <x v="0"/>
    <x v="0"/>
    <x v="0"/>
    <x v="0"/>
  </r>
  <r>
    <s v="Sotsiaalmaks töötasudelt ja toetustelt, ümberjagamine 2023 tasemeni"/>
    <n v="95"/>
    <x v="1"/>
    <x v="11"/>
    <x v="51"/>
    <x v="47"/>
    <x v="51"/>
    <s v="2"/>
    <x v="0"/>
    <x v="2"/>
    <x v="2"/>
    <x v="2"/>
    <x v="8"/>
    <x v="8"/>
    <x v="5"/>
    <x v="16"/>
    <s v="Muu haridus, sh hariduse haldus"/>
    <x v="0"/>
    <x v="0"/>
    <x v="0"/>
    <x v="0"/>
  </r>
  <r>
    <s v="Avaliku teenistuse ametnike töötasu, ümberjagamine 2023 tasemeni"/>
    <n v="288"/>
    <x v="1"/>
    <x v="23"/>
    <x v="52"/>
    <x v="48"/>
    <x v="52"/>
    <s v="2"/>
    <x v="0"/>
    <x v="2"/>
    <x v="2"/>
    <x v="2"/>
    <x v="8"/>
    <x v="8"/>
    <x v="5"/>
    <x v="16"/>
    <s v="Muu haridus, sh hariduse haldus"/>
    <x v="0"/>
    <x v="0"/>
    <x v="0"/>
    <x v="0"/>
  </r>
  <r>
    <s v="ÕPPEVAHENDITE JA KOLMANDATE ISIKUTE KOOLITUSE KULUD"/>
    <n v="41315"/>
    <x v="0"/>
    <x v="33"/>
    <x v="66"/>
    <x v="62"/>
    <x v="66"/>
    <s v="2"/>
    <x v="0"/>
    <x v="28"/>
    <x v="28"/>
    <x v="28"/>
    <x v="8"/>
    <x v="8"/>
    <x v="5"/>
    <x v="16"/>
    <s v="Muu haridus, sh hariduse haldus"/>
    <x v="0"/>
    <x v="0"/>
    <x v="0"/>
    <x v="0"/>
  </r>
  <r>
    <s v="Töötuskindlustusmakse"/>
    <n v="103"/>
    <x v="1"/>
    <x v="10"/>
    <x v="50"/>
    <x v="46"/>
    <x v="50"/>
    <s v="2"/>
    <x v="0"/>
    <x v="28"/>
    <x v="28"/>
    <x v="28"/>
    <x v="8"/>
    <x v="8"/>
    <x v="5"/>
    <x v="16"/>
    <s v="Muu haridus, sh hariduse haldus"/>
    <x v="0"/>
    <x v="0"/>
    <x v="0"/>
    <x v="0"/>
  </r>
  <r>
    <s v="Töötuskindlustusmakse"/>
    <n v="577"/>
    <x v="1"/>
    <x v="10"/>
    <x v="50"/>
    <x v="46"/>
    <x v="50"/>
    <s v="2"/>
    <x v="0"/>
    <x v="2"/>
    <x v="2"/>
    <x v="2"/>
    <x v="8"/>
    <x v="8"/>
    <x v="5"/>
    <x v="16"/>
    <s v="Muu haridus, sh hariduse haldus"/>
    <x v="0"/>
    <x v="0"/>
    <x v="0"/>
    <x v="0"/>
  </r>
  <r>
    <s v="Sotsiaalmaks töötasudelt ja toetustelt"/>
    <n v="5248"/>
    <x v="1"/>
    <x v="11"/>
    <x v="51"/>
    <x v="47"/>
    <x v="51"/>
    <s v="2"/>
    <x v="0"/>
    <x v="28"/>
    <x v="28"/>
    <x v="28"/>
    <x v="8"/>
    <x v="8"/>
    <x v="5"/>
    <x v="16"/>
    <s v="Muu haridus, sh hariduse haldus"/>
    <x v="0"/>
    <x v="0"/>
    <x v="0"/>
    <x v="0"/>
  </r>
  <r>
    <s v="Sotsiaalmaks töötasudelt ja toetustelt"/>
    <n v="23784"/>
    <x v="1"/>
    <x v="11"/>
    <x v="51"/>
    <x v="47"/>
    <x v="51"/>
    <s v="2"/>
    <x v="0"/>
    <x v="2"/>
    <x v="2"/>
    <x v="2"/>
    <x v="8"/>
    <x v="8"/>
    <x v="5"/>
    <x v="16"/>
    <s v="Muu haridus, sh hariduse haldus"/>
    <x v="0"/>
    <x v="0"/>
    <x v="0"/>
    <x v="0"/>
  </r>
  <r>
    <s v="Töövõtulepingu alusel füüsilistele isikutele makst"/>
    <n v="15984"/>
    <x v="1"/>
    <x v="15"/>
    <x v="27"/>
    <x v="27"/>
    <x v="27"/>
    <s v="2"/>
    <x v="0"/>
    <x v="28"/>
    <x v="28"/>
    <x v="28"/>
    <x v="8"/>
    <x v="8"/>
    <x v="5"/>
    <x v="16"/>
    <s v="Muu haridus, sh hariduse haldus"/>
    <x v="0"/>
    <x v="0"/>
    <x v="0"/>
    <x v="0"/>
  </r>
  <r>
    <s v="Avaliku teenistuse ametnike töötasu"/>
    <n v="72072"/>
    <x v="1"/>
    <x v="23"/>
    <x v="52"/>
    <x v="48"/>
    <x v="52"/>
    <s v="2"/>
    <x v="0"/>
    <x v="2"/>
    <x v="2"/>
    <x v="2"/>
    <x v="8"/>
    <x v="8"/>
    <x v="5"/>
    <x v="16"/>
    <s v="Muu haridus, sh hariduse haldus"/>
    <x v="0"/>
    <x v="0"/>
    <x v="0"/>
    <x v="0"/>
  </r>
  <r>
    <s v="Stipendiumid"/>
    <n v="2000"/>
    <x v="5"/>
    <x v="39"/>
    <x v="96"/>
    <x v="91"/>
    <x v="96"/>
    <s v="2"/>
    <x v="0"/>
    <x v="58"/>
    <x v="58"/>
    <x v="58"/>
    <x v="8"/>
    <x v="8"/>
    <x v="5"/>
    <x v="16"/>
    <s v="Muu haridus, sh hariduse haldus"/>
    <x v="0"/>
    <x v="0"/>
    <x v="0"/>
    <x v="0"/>
  </r>
  <r>
    <s v="ADMINISTREERIMISKULUD"/>
    <n v="1751"/>
    <x v="0"/>
    <x v="9"/>
    <x v="54"/>
    <x v="50"/>
    <x v="54"/>
    <s v="2"/>
    <x v="0"/>
    <x v="59"/>
    <x v="59"/>
    <x v="59"/>
    <x v="14"/>
    <x v="14"/>
    <x v="6"/>
    <x v="17"/>
    <s v="Muud üldised valitsussektori teenused"/>
    <x v="0"/>
    <x v="0"/>
    <x v="0"/>
    <x v="0"/>
  </r>
  <r>
    <s v="muudele residentidele"/>
    <n v="13786"/>
    <x v="4"/>
    <x v="35"/>
    <x v="72"/>
    <x v="53"/>
    <x v="72"/>
    <s v="2"/>
    <x v="0"/>
    <x v="60"/>
    <x v="60"/>
    <x v="60"/>
    <x v="14"/>
    <x v="14"/>
    <x v="6"/>
    <x v="17"/>
    <s v="Muud üldised valitsussektori teenused"/>
    <x v="0"/>
    <x v="0"/>
    <x v="0"/>
    <x v="0"/>
  </r>
  <r>
    <s v="valitsussektorisse kuuluvatele sihtasutustele"/>
    <n v="25000"/>
    <x v="4"/>
    <x v="40"/>
    <x v="97"/>
    <x v="92"/>
    <x v="97"/>
    <s v="2"/>
    <x v="0"/>
    <x v="61"/>
    <x v="61"/>
    <x v="61"/>
    <x v="14"/>
    <x v="14"/>
    <x v="6"/>
    <x v="17"/>
    <s v="Muud üldised valitsussektori teenused"/>
    <x v="0"/>
    <x v="0"/>
    <x v="0"/>
    <x v="0"/>
  </r>
  <r>
    <s v="valitsussektorisse kuuluvatele sihtasutustele"/>
    <n v="24903"/>
    <x v="4"/>
    <x v="40"/>
    <x v="97"/>
    <x v="92"/>
    <x v="97"/>
    <s v="2"/>
    <x v="0"/>
    <x v="62"/>
    <x v="62"/>
    <x v="62"/>
    <x v="14"/>
    <x v="14"/>
    <x v="6"/>
    <x v="17"/>
    <s v="Muud üldised valitsussektori teenused"/>
    <x v="0"/>
    <x v="0"/>
    <x v="0"/>
    <x v="0"/>
  </r>
  <r>
    <s v="Söögisaali töötaja  töötuskindlustusmakse"/>
    <n v="70"/>
    <x v="1"/>
    <x v="10"/>
    <x v="22"/>
    <x v="22"/>
    <x v="22"/>
    <s v="2"/>
    <x v="0"/>
    <x v="0"/>
    <x v="0"/>
    <x v="0"/>
    <x v="15"/>
    <x v="15"/>
    <x v="5"/>
    <x v="10"/>
    <s v="Alusharidus"/>
    <x v="0"/>
    <x v="0"/>
    <x v="0"/>
    <x v="0"/>
  </r>
  <r>
    <s v="Söögisaali töötaja sotsiaalmaks"/>
    <n v="2871"/>
    <x v="1"/>
    <x v="11"/>
    <x v="23"/>
    <x v="23"/>
    <x v="23"/>
    <s v="2"/>
    <x v="0"/>
    <x v="0"/>
    <x v="0"/>
    <x v="0"/>
    <x v="15"/>
    <x v="15"/>
    <x v="5"/>
    <x v="10"/>
    <s v="Alusharidus"/>
    <x v="0"/>
    <x v="0"/>
    <x v="0"/>
    <x v="0"/>
  </r>
  <r>
    <s v="Söögisaali töötaja töötasu"/>
    <n v="8700"/>
    <x v="1"/>
    <x v="16"/>
    <x v="28"/>
    <x v="28"/>
    <x v="28"/>
    <s v="2"/>
    <x v="0"/>
    <x v="0"/>
    <x v="0"/>
    <x v="0"/>
    <x v="15"/>
    <x v="15"/>
    <x v="5"/>
    <x v="10"/>
    <s v="Alusharidus"/>
    <x v="0"/>
    <x v="0"/>
    <x v="0"/>
    <x v="0"/>
  </r>
  <r>
    <s v="Töötajate v.a. õpetajate töötuskindlustusmakse, 2 uue rühma  õpetaja abi töötasu"/>
    <n v="154"/>
    <x v="1"/>
    <x v="10"/>
    <x v="22"/>
    <x v="22"/>
    <x v="22"/>
    <s v="2"/>
    <x v="0"/>
    <x v="0"/>
    <x v="0"/>
    <x v="0"/>
    <x v="15"/>
    <x v="15"/>
    <x v="5"/>
    <x v="10"/>
    <s v="Alusharidus"/>
    <x v="0"/>
    <x v="0"/>
    <x v="0"/>
    <x v="0"/>
  </r>
  <r>
    <s v="Töötajate v.a. õpetajad sotsiaalmaks, 2 uue rühma  õpetaja abi töötasu"/>
    <n v="6336"/>
    <x v="1"/>
    <x v="11"/>
    <x v="23"/>
    <x v="23"/>
    <x v="23"/>
    <s v="2"/>
    <x v="0"/>
    <x v="0"/>
    <x v="0"/>
    <x v="0"/>
    <x v="15"/>
    <x v="15"/>
    <x v="5"/>
    <x v="10"/>
    <s v="Alusharidus"/>
    <x v="0"/>
    <x v="0"/>
    <x v="0"/>
    <x v="0"/>
  </r>
  <r>
    <s v="Töötajate töötasu, 2 uue rühma  õpetaja abi töötasu"/>
    <n v="19200"/>
    <x v="1"/>
    <x v="16"/>
    <x v="28"/>
    <x v="28"/>
    <x v="28"/>
    <s v="2"/>
    <x v="0"/>
    <x v="0"/>
    <x v="0"/>
    <x v="0"/>
    <x v="15"/>
    <x v="15"/>
    <x v="5"/>
    <x v="10"/>
    <s v="Alusharidus"/>
    <x v="0"/>
    <x v="0"/>
    <x v="0"/>
    <x v="0"/>
  </r>
  <r>
    <s v="Õpetajate töötuskindlustus, 2 uue rühma õpetajate töötasu"/>
    <n v="756"/>
    <x v="1"/>
    <x v="10"/>
    <x v="92"/>
    <x v="87"/>
    <x v="92"/>
    <s v="2"/>
    <x v="0"/>
    <x v="0"/>
    <x v="0"/>
    <x v="0"/>
    <x v="15"/>
    <x v="15"/>
    <x v="5"/>
    <x v="10"/>
    <s v="Alusharidus"/>
    <x v="0"/>
    <x v="0"/>
    <x v="0"/>
    <x v="0"/>
  </r>
  <r>
    <s v="Õpetajate sotsiaalmaks, 2 uue rühma õpetajate töötasu"/>
    <n v="31167"/>
    <x v="1"/>
    <x v="11"/>
    <x v="93"/>
    <x v="88"/>
    <x v="93"/>
    <s v="2"/>
    <x v="0"/>
    <x v="0"/>
    <x v="0"/>
    <x v="0"/>
    <x v="15"/>
    <x v="15"/>
    <x v="5"/>
    <x v="10"/>
    <s v="Alusharidus"/>
    <x v="0"/>
    <x v="0"/>
    <x v="0"/>
    <x v="0"/>
  </r>
  <r>
    <s v="Õpetajate töötasu, 2 uue  rühma õpetajate töötasu"/>
    <n v="94446"/>
    <x v="1"/>
    <x v="16"/>
    <x v="94"/>
    <x v="89"/>
    <x v="94"/>
    <s v="2"/>
    <x v="0"/>
    <x v="0"/>
    <x v="0"/>
    <x v="0"/>
    <x v="15"/>
    <x v="15"/>
    <x v="5"/>
    <x v="10"/>
    <s v="Alusharidus"/>
    <x v="0"/>
    <x v="0"/>
    <x v="0"/>
    <x v="0"/>
  </r>
  <r>
    <s v="Õpetajate töötuskindlustus, uus õpetaja magister "/>
    <n v="17"/>
    <x v="1"/>
    <x v="10"/>
    <x v="92"/>
    <x v="87"/>
    <x v="92"/>
    <s v="2"/>
    <x v="0"/>
    <x v="0"/>
    <x v="0"/>
    <x v="0"/>
    <x v="15"/>
    <x v="15"/>
    <x v="5"/>
    <x v="10"/>
    <s v="Alusharidus"/>
    <x v="0"/>
    <x v="0"/>
    <x v="0"/>
    <x v="0"/>
  </r>
  <r>
    <s v="Õpetajate sotsiaalmaks, uus õpetaja magister "/>
    <n v="689"/>
    <x v="1"/>
    <x v="11"/>
    <x v="93"/>
    <x v="88"/>
    <x v="93"/>
    <s v="2"/>
    <x v="0"/>
    <x v="0"/>
    <x v="0"/>
    <x v="0"/>
    <x v="15"/>
    <x v="15"/>
    <x v="5"/>
    <x v="10"/>
    <s v="Alusharidus"/>
    <x v="0"/>
    <x v="0"/>
    <x v="0"/>
    <x v="0"/>
  </r>
  <r>
    <s v="Õpetajate töötasu, uues õpetaja magister 1749-1575"/>
    <n v="2088"/>
    <x v="1"/>
    <x v="16"/>
    <x v="94"/>
    <x v="89"/>
    <x v="94"/>
    <s v="2"/>
    <x v="0"/>
    <x v="0"/>
    <x v="0"/>
    <x v="0"/>
    <x v="15"/>
    <x v="15"/>
    <x v="5"/>
    <x v="10"/>
    <s v="Alusharidus"/>
    <x v="0"/>
    <x v="0"/>
    <x v="0"/>
    <x v="0"/>
  </r>
  <r>
    <s v="Kulud muudele õppevahenditele"/>
    <n v="4180"/>
    <x v="0"/>
    <x v="33"/>
    <x v="79"/>
    <x v="74"/>
    <x v="79"/>
    <s v="2"/>
    <x v="0"/>
    <x v="0"/>
    <x v="0"/>
    <x v="0"/>
    <x v="15"/>
    <x v="15"/>
    <x v="5"/>
    <x v="10"/>
    <s v="Alusharidus"/>
    <x v="0"/>
    <x v="0"/>
    <x v="0"/>
    <x v="0"/>
  </r>
  <r>
    <s v="Tervisekontroll"/>
    <n v="578"/>
    <x v="0"/>
    <x v="5"/>
    <x v="5"/>
    <x v="5"/>
    <x v="5"/>
    <s v="2"/>
    <x v="0"/>
    <x v="0"/>
    <x v="0"/>
    <x v="0"/>
    <x v="15"/>
    <x v="15"/>
    <x v="5"/>
    <x v="10"/>
    <s v="Alusharidus"/>
    <x v="0"/>
    <x v="0"/>
    <x v="0"/>
    <x v="0"/>
  </r>
  <r>
    <s v="Ravimid, töökaitsevahendid (prillid)"/>
    <n v="171"/>
    <x v="0"/>
    <x v="5"/>
    <x v="6"/>
    <x v="6"/>
    <x v="6"/>
    <s v="2"/>
    <x v="0"/>
    <x v="0"/>
    <x v="0"/>
    <x v="0"/>
    <x v="15"/>
    <x v="15"/>
    <x v="5"/>
    <x v="10"/>
    <s v="Alusharidus"/>
    <x v="0"/>
    <x v="0"/>
    <x v="0"/>
    <x v="0"/>
  </r>
  <r>
    <s v="TOIDUAINED JA TOITLUSTUSTEENUSED"/>
    <n v="102082"/>
    <x v="0"/>
    <x v="41"/>
    <x v="98"/>
    <x v="93"/>
    <x v="98"/>
    <s v="2"/>
    <x v="0"/>
    <x v="0"/>
    <x v="0"/>
    <x v="0"/>
    <x v="15"/>
    <x v="15"/>
    <x v="5"/>
    <x v="10"/>
    <s v="Alusharidus"/>
    <x v="0"/>
    <x v="0"/>
    <x v="0"/>
    <x v="0"/>
  </r>
  <r>
    <s v="Muud inventarikulud"/>
    <n v="270"/>
    <x v="0"/>
    <x v="2"/>
    <x v="2"/>
    <x v="2"/>
    <x v="2"/>
    <s v="2"/>
    <x v="0"/>
    <x v="0"/>
    <x v="0"/>
    <x v="0"/>
    <x v="15"/>
    <x v="15"/>
    <x v="5"/>
    <x v="10"/>
    <s v="Alusharidus"/>
    <x v="0"/>
    <x v="0"/>
    <x v="0"/>
    <x v="0"/>
  </r>
  <r>
    <s v="Inventari hooldus"/>
    <n v="2010"/>
    <x v="0"/>
    <x v="2"/>
    <x v="99"/>
    <x v="94"/>
    <x v="99"/>
    <s v="2"/>
    <x v="0"/>
    <x v="0"/>
    <x v="0"/>
    <x v="0"/>
    <x v="15"/>
    <x v="15"/>
    <x v="5"/>
    <x v="10"/>
    <s v="Alusharidus"/>
    <x v="0"/>
    <x v="0"/>
    <x v="0"/>
    <x v="0"/>
  </r>
  <r>
    <s v="Inventari remondikulud"/>
    <n v="133"/>
    <x v="0"/>
    <x v="2"/>
    <x v="82"/>
    <x v="77"/>
    <x v="82"/>
    <s v="2"/>
    <x v="0"/>
    <x v="0"/>
    <x v="0"/>
    <x v="0"/>
    <x v="15"/>
    <x v="15"/>
    <x v="5"/>
    <x v="10"/>
    <s v="Alusharidus"/>
    <x v="0"/>
    <x v="0"/>
    <x v="0"/>
    <x v="0"/>
  </r>
  <r>
    <s v="Ruumide sisustus, mööbel"/>
    <n v="4000"/>
    <x v="0"/>
    <x v="2"/>
    <x v="84"/>
    <x v="79"/>
    <x v="84"/>
    <s v="2"/>
    <x v="0"/>
    <x v="0"/>
    <x v="0"/>
    <x v="0"/>
    <x v="15"/>
    <x v="15"/>
    <x v="5"/>
    <x v="10"/>
    <s v="Alusharidus"/>
    <x v="0"/>
    <x v="0"/>
    <x v="0"/>
    <x v="0"/>
  </r>
  <r>
    <s v="Koolituslähetused"/>
    <n v="1030"/>
    <x v="0"/>
    <x v="8"/>
    <x v="70"/>
    <x v="66"/>
    <x v="70"/>
    <s v="2"/>
    <x v="0"/>
    <x v="0"/>
    <x v="0"/>
    <x v="0"/>
    <x v="15"/>
    <x v="15"/>
    <x v="5"/>
    <x v="10"/>
    <s v="Alusharidus"/>
    <x v="0"/>
    <x v="0"/>
    <x v="0"/>
    <x v="0"/>
  </r>
  <r>
    <s v="Koolituskulud töötajatele, va õpetajad"/>
    <n v="1370"/>
    <x v="0"/>
    <x v="8"/>
    <x v="15"/>
    <x v="15"/>
    <x v="15"/>
    <s v="2"/>
    <x v="0"/>
    <x v="0"/>
    <x v="0"/>
    <x v="0"/>
    <x v="15"/>
    <x v="15"/>
    <x v="5"/>
    <x v="10"/>
    <s v="Alusharidus"/>
    <x v="0"/>
    <x v="0"/>
    <x v="0"/>
    <x v="0"/>
  </r>
  <r>
    <s v="Muud administreerimiskulud, pangateenused"/>
    <n v="226"/>
    <x v="0"/>
    <x v="9"/>
    <x v="16"/>
    <x v="16"/>
    <x v="16"/>
    <s v="2"/>
    <x v="0"/>
    <x v="0"/>
    <x v="0"/>
    <x v="0"/>
    <x v="15"/>
    <x v="15"/>
    <x v="5"/>
    <x v="10"/>
    <s v="Alusharidus"/>
    <x v="0"/>
    <x v="0"/>
    <x v="0"/>
    <x v="0"/>
  </r>
  <r>
    <s v="Kulud info- ja PR teenustele k.a. ajalehekuulutuse"/>
    <n v="108"/>
    <x v="0"/>
    <x v="9"/>
    <x v="17"/>
    <x v="17"/>
    <x v="17"/>
    <s v="2"/>
    <x v="0"/>
    <x v="0"/>
    <x v="0"/>
    <x v="0"/>
    <x v="15"/>
    <x v="15"/>
    <x v="5"/>
    <x v="10"/>
    <s v="Alusharidus"/>
    <x v="0"/>
    <x v="0"/>
    <x v="0"/>
    <x v="0"/>
  </r>
  <r>
    <s v="Kingitused ja auhinnad kolmandatele isikutele"/>
    <n v="250"/>
    <x v="0"/>
    <x v="9"/>
    <x v="85"/>
    <x v="80"/>
    <x v="85"/>
    <s v="2"/>
    <x v="0"/>
    <x v="0"/>
    <x v="0"/>
    <x v="0"/>
    <x v="15"/>
    <x v="15"/>
    <x v="5"/>
    <x v="10"/>
    <s v="Alusharidus"/>
    <x v="0"/>
    <x v="0"/>
    <x v="0"/>
    <x v="0"/>
  </r>
  <r>
    <s v="Esindus- ja vastuvõtukulud"/>
    <n v="700"/>
    <x v="0"/>
    <x v="9"/>
    <x v="86"/>
    <x v="81"/>
    <x v="86"/>
    <s v="2"/>
    <x v="0"/>
    <x v="0"/>
    <x v="0"/>
    <x v="0"/>
    <x v="15"/>
    <x v="15"/>
    <x v="5"/>
    <x v="10"/>
    <s v="Alusharidus"/>
    <x v="0"/>
    <x v="0"/>
    <x v="0"/>
    <x v="0"/>
  </r>
  <r>
    <s v="Postikulud"/>
    <n v="44"/>
    <x v="0"/>
    <x v="9"/>
    <x v="47"/>
    <x v="43"/>
    <x v="47"/>
    <s v="2"/>
    <x v="0"/>
    <x v="0"/>
    <x v="0"/>
    <x v="0"/>
    <x v="15"/>
    <x v="15"/>
    <x v="5"/>
    <x v="10"/>
    <s v="Alusharidus"/>
    <x v="0"/>
    <x v="0"/>
    <x v="0"/>
    <x v="0"/>
  </r>
  <r>
    <s v="Sidekulud"/>
    <n v="228"/>
    <x v="0"/>
    <x v="9"/>
    <x v="18"/>
    <x v="18"/>
    <x v="18"/>
    <s v="2"/>
    <x v="0"/>
    <x v="0"/>
    <x v="0"/>
    <x v="0"/>
    <x v="15"/>
    <x v="15"/>
    <x v="5"/>
    <x v="10"/>
    <s v="Alusharidus"/>
    <x v="0"/>
    <x v="0"/>
    <x v="0"/>
    <x v="0"/>
  </r>
  <r>
    <s v="Paljundus- ja printimiskulud"/>
    <n v="30"/>
    <x v="0"/>
    <x v="9"/>
    <x v="19"/>
    <x v="19"/>
    <x v="19"/>
    <s v="2"/>
    <x v="0"/>
    <x v="0"/>
    <x v="0"/>
    <x v="0"/>
    <x v="15"/>
    <x v="15"/>
    <x v="5"/>
    <x v="10"/>
    <s v="Alusharidus"/>
    <x v="0"/>
    <x v="0"/>
    <x v="0"/>
    <x v="0"/>
  </r>
  <r>
    <s v="Raamatud, ajalehed, ajakirjad, muud trükised"/>
    <n v="29"/>
    <x v="0"/>
    <x v="9"/>
    <x v="20"/>
    <x v="20"/>
    <x v="20"/>
    <s v="2"/>
    <x v="0"/>
    <x v="0"/>
    <x v="0"/>
    <x v="0"/>
    <x v="15"/>
    <x v="15"/>
    <x v="5"/>
    <x v="10"/>
    <s v="Alusharidus"/>
    <x v="0"/>
    <x v="0"/>
    <x v="0"/>
    <x v="0"/>
  </r>
  <r>
    <s v="Bürookulud"/>
    <n v="200"/>
    <x v="0"/>
    <x v="9"/>
    <x v="21"/>
    <x v="21"/>
    <x v="21"/>
    <s v="2"/>
    <x v="0"/>
    <x v="0"/>
    <x v="0"/>
    <x v="0"/>
    <x v="15"/>
    <x v="15"/>
    <x v="5"/>
    <x v="10"/>
    <s v="Alusharidus"/>
    <x v="0"/>
    <x v="0"/>
    <x v="0"/>
    <x v="0"/>
  </r>
  <r>
    <s v="Töötajate v.a. õpetajate töötuskindlustusmakse"/>
    <n v="1141"/>
    <x v="1"/>
    <x v="10"/>
    <x v="22"/>
    <x v="22"/>
    <x v="22"/>
    <s v="2"/>
    <x v="0"/>
    <x v="0"/>
    <x v="0"/>
    <x v="0"/>
    <x v="15"/>
    <x v="15"/>
    <x v="5"/>
    <x v="10"/>
    <s v="Alusharidus"/>
    <x v="0"/>
    <x v="0"/>
    <x v="0"/>
    <x v="0"/>
  </r>
  <r>
    <s v="Õpetajate töötuskindlustus (hariduse toetusfond)"/>
    <n v="2357"/>
    <x v="1"/>
    <x v="10"/>
    <x v="92"/>
    <x v="87"/>
    <x v="92"/>
    <s v="2"/>
    <x v="0"/>
    <x v="0"/>
    <x v="0"/>
    <x v="0"/>
    <x v="15"/>
    <x v="15"/>
    <x v="5"/>
    <x v="10"/>
    <s v="Alusharidus"/>
    <x v="0"/>
    <x v="0"/>
    <x v="0"/>
    <x v="0"/>
  </r>
  <r>
    <s v="Töötajate v.a. õpetajad sotsiaalmaks"/>
    <n v="47081"/>
    <x v="1"/>
    <x v="11"/>
    <x v="23"/>
    <x v="23"/>
    <x v="23"/>
    <s v="2"/>
    <x v="0"/>
    <x v="0"/>
    <x v="0"/>
    <x v="0"/>
    <x v="15"/>
    <x v="15"/>
    <x v="5"/>
    <x v="10"/>
    <s v="Alusharidus"/>
    <x v="0"/>
    <x v="0"/>
    <x v="0"/>
    <x v="0"/>
  </r>
  <r>
    <s v="Õpetajate sotsiaalmaks (hariduse toetusfondist)"/>
    <n v="97236"/>
    <x v="1"/>
    <x v="11"/>
    <x v="93"/>
    <x v="88"/>
    <x v="93"/>
    <s v="2"/>
    <x v="0"/>
    <x v="0"/>
    <x v="0"/>
    <x v="0"/>
    <x v="15"/>
    <x v="15"/>
    <x v="5"/>
    <x v="10"/>
    <s v="Alusharidus"/>
    <x v="0"/>
    <x v="0"/>
    <x v="0"/>
    <x v="0"/>
  </r>
  <r>
    <s v="Töötajate töötasu"/>
    <n v="142668"/>
    <x v="1"/>
    <x v="16"/>
    <x v="28"/>
    <x v="28"/>
    <x v="28"/>
    <s v="2"/>
    <x v="0"/>
    <x v="0"/>
    <x v="0"/>
    <x v="0"/>
    <x v="15"/>
    <x v="15"/>
    <x v="5"/>
    <x v="10"/>
    <s v="Alusharidus"/>
    <x v="0"/>
    <x v="0"/>
    <x v="0"/>
    <x v="0"/>
  </r>
  <r>
    <s v="Õpetajate töötasu"/>
    <n v="294595"/>
    <x v="1"/>
    <x v="16"/>
    <x v="94"/>
    <x v="89"/>
    <x v="94"/>
    <s v="2"/>
    <x v="0"/>
    <x v="0"/>
    <x v="0"/>
    <x v="0"/>
    <x v="15"/>
    <x v="15"/>
    <x v="5"/>
    <x v="10"/>
    <s v="Alusharidus"/>
    <x v="0"/>
    <x v="0"/>
    <x v="0"/>
    <x v="0"/>
  </r>
  <r>
    <s v="muudele residentidele"/>
    <n v="70"/>
    <x v="4"/>
    <x v="35"/>
    <x v="72"/>
    <x v="53"/>
    <x v="72"/>
    <s v="2"/>
    <x v="0"/>
    <x v="0"/>
    <x v="0"/>
    <x v="0"/>
    <x v="15"/>
    <x v="15"/>
    <x v="5"/>
    <x v="10"/>
    <s v="Alusharidus"/>
    <x v="0"/>
    <x v="0"/>
    <x v="0"/>
    <x v="0"/>
  </r>
  <r>
    <s v="Lasteaialaste toiduraha"/>
    <n v="68933"/>
    <x v="3"/>
    <x v="32"/>
    <x v="100"/>
    <x v="95"/>
    <x v="100"/>
    <s v="1"/>
    <x v="1"/>
    <x v="0"/>
    <x v="0"/>
    <x v="0"/>
    <x v="15"/>
    <x v="15"/>
    <x v="5"/>
    <x v="10"/>
    <s v="Alusharidus"/>
    <x v="0"/>
    <x v="0"/>
    <x v="0"/>
    <x v="0"/>
  </r>
  <r>
    <s v="Lasteaia kohatasu"/>
    <n v="111730"/>
    <x v="3"/>
    <x v="32"/>
    <x v="101"/>
    <x v="96"/>
    <x v="101"/>
    <s v="1"/>
    <x v="1"/>
    <x v="0"/>
    <x v="0"/>
    <x v="0"/>
    <x v="15"/>
    <x v="15"/>
    <x v="5"/>
    <x v="10"/>
    <s v="Alusharidus"/>
    <x v="0"/>
    <x v="0"/>
    <x v="0"/>
    <x v="0"/>
  </r>
  <r>
    <s v="Riigilõivukulu"/>
    <n v="1347"/>
    <x v="7"/>
    <x v="42"/>
    <x v="102"/>
    <x v="97"/>
    <x v="102"/>
    <s v="2"/>
    <x v="0"/>
    <x v="63"/>
    <x v="63"/>
    <x v="63"/>
    <x v="5"/>
    <x v="5"/>
    <x v="2"/>
    <x v="18"/>
    <s v="Muu sotsiaalsete riskirühmade kaitse"/>
    <x v="0"/>
    <x v="0"/>
    <x v="0"/>
    <x v="0"/>
  </r>
  <r>
    <s v="Muud sotsiaalkulud"/>
    <n v="12862"/>
    <x v="0"/>
    <x v="24"/>
    <x v="103"/>
    <x v="98"/>
    <x v="103"/>
    <s v="2"/>
    <x v="0"/>
    <x v="64"/>
    <x v="64"/>
    <x v="64"/>
    <x v="5"/>
    <x v="5"/>
    <x v="2"/>
    <x v="18"/>
    <s v="Muu sotsiaalsete riskirühmade kaitse"/>
    <x v="0"/>
    <x v="0"/>
    <x v="0"/>
    <x v="0"/>
  </r>
  <r>
    <s v="Ravikulud"/>
    <n v="3042"/>
    <x v="0"/>
    <x v="24"/>
    <x v="104"/>
    <x v="99"/>
    <x v="104"/>
    <s v="2"/>
    <x v="0"/>
    <x v="65"/>
    <x v="65"/>
    <x v="65"/>
    <x v="5"/>
    <x v="5"/>
    <x v="2"/>
    <x v="18"/>
    <s v="Muu sotsiaalsete riskirühmade kaitse"/>
    <x v="0"/>
    <x v="0"/>
    <x v="0"/>
    <x v="0"/>
  </r>
  <r>
    <s v="SOTSIAALTEENUSED"/>
    <n v="9500"/>
    <x v="0"/>
    <x v="24"/>
    <x v="53"/>
    <x v="49"/>
    <x v="53"/>
    <s v="2"/>
    <x v="0"/>
    <x v="66"/>
    <x v="66"/>
    <x v="66"/>
    <x v="5"/>
    <x v="5"/>
    <x v="2"/>
    <x v="18"/>
    <s v="Muu sotsiaalsete riskirühmade kaitse"/>
    <x v="0"/>
    <x v="0"/>
    <x v="0"/>
    <x v="0"/>
  </r>
  <r>
    <s v="SOTSIAALTEENUSED"/>
    <n v="5225"/>
    <x v="0"/>
    <x v="24"/>
    <x v="53"/>
    <x v="49"/>
    <x v="53"/>
    <s v="2"/>
    <x v="0"/>
    <x v="11"/>
    <x v="11"/>
    <x v="11"/>
    <x v="5"/>
    <x v="5"/>
    <x v="2"/>
    <x v="18"/>
    <s v="Muu sotsiaalsete riskirühmade kaitse"/>
    <x v="0"/>
    <x v="0"/>
    <x v="0"/>
    <x v="0"/>
  </r>
  <r>
    <s v="Töötuskindlustusmakse"/>
    <n v="37"/>
    <x v="1"/>
    <x v="10"/>
    <x v="50"/>
    <x v="46"/>
    <x v="50"/>
    <s v="2"/>
    <x v="0"/>
    <x v="65"/>
    <x v="65"/>
    <x v="65"/>
    <x v="5"/>
    <x v="5"/>
    <x v="2"/>
    <x v="18"/>
    <s v="Muu sotsiaalsete riskirühmade kaitse"/>
    <x v="0"/>
    <x v="0"/>
    <x v="0"/>
    <x v="0"/>
  </r>
  <r>
    <s v="Sotsiaalmaks töötasudelt ja toetustelt"/>
    <n v="1091"/>
    <x v="1"/>
    <x v="11"/>
    <x v="51"/>
    <x v="47"/>
    <x v="51"/>
    <s v="2"/>
    <x v="0"/>
    <x v="65"/>
    <x v="65"/>
    <x v="65"/>
    <x v="5"/>
    <x v="5"/>
    <x v="2"/>
    <x v="18"/>
    <s v="Muu sotsiaalsete riskirühmade kaitse"/>
    <x v="0"/>
    <x v="0"/>
    <x v="0"/>
    <x v="0"/>
  </r>
  <r>
    <s v="Töövõtulepingu alusel füüsilistele isikutele makst"/>
    <n v="3240"/>
    <x v="1"/>
    <x v="15"/>
    <x v="27"/>
    <x v="27"/>
    <x v="27"/>
    <s v="2"/>
    <x v="0"/>
    <x v="65"/>
    <x v="65"/>
    <x v="65"/>
    <x v="5"/>
    <x v="5"/>
    <x v="2"/>
    <x v="18"/>
    <s v="Muu sotsiaalsete riskirühmade kaitse"/>
    <x v="0"/>
    <x v="0"/>
    <x v="0"/>
    <x v="0"/>
  </r>
  <r>
    <s v="Muud sotsiaalabitoetused"/>
    <n v="3950"/>
    <x v="5"/>
    <x v="27"/>
    <x v="58"/>
    <x v="54"/>
    <x v="58"/>
    <s v="2"/>
    <x v="0"/>
    <x v="67"/>
    <x v="67"/>
    <x v="67"/>
    <x v="5"/>
    <x v="5"/>
    <x v="2"/>
    <x v="18"/>
    <s v="Muu sotsiaalsete riskirühmade kaitse"/>
    <x v="0"/>
    <x v="0"/>
    <x v="0"/>
    <x v="0"/>
  </r>
  <r>
    <s v="Muud sotsiaalabitoetused"/>
    <n v="35000"/>
    <x v="5"/>
    <x v="27"/>
    <x v="58"/>
    <x v="54"/>
    <x v="58"/>
    <s v="2"/>
    <x v="0"/>
    <x v="11"/>
    <x v="11"/>
    <x v="11"/>
    <x v="5"/>
    <x v="5"/>
    <x v="2"/>
    <x v="18"/>
    <s v="Muu sotsiaalsete riskirühmade kaitse"/>
    <x v="0"/>
    <x v="0"/>
    <x v="0"/>
    <x v="0"/>
  </r>
  <r>
    <s v="Matusetoetus - tulud laekuvad alates 2024 tasandusfondi (ja tulumaksu) koosseisus, kulud liiguvad mittesihtraha alla"/>
    <n v="53523"/>
    <x v="5"/>
    <x v="27"/>
    <x v="58"/>
    <x v="54"/>
    <x v="58"/>
    <s v="2"/>
    <x v="0"/>
    <x v="68"/>
    <x v="68"/>
    <x v="68"/>
    <x v="5"/>
    <x v="5"/>
    <x v="2"/>
    <x v="19"/>
    <s v="Muu perekondade ja laste sotsiaalne kaitse"/>
    <x v="0"/>
    <x v="0"/>
    <x v="0"/>
    <x v="0"/>
  </r>
  <r>
    <s v="Puudega laste hoidmine"/>
    <n v="52272"/>
    <x v="0"/>
    <x v="24"/>
    <x v="105"/>
    <x v="100"/>
    <x v="105"/>
    <s v="2"/>
    <x v="0"/>
    <x v="69"/>
    <x v="69"/>
    <x v="69"/>
    <x v="5"/>
    <x v="5"/>
    <x v="2"/>
    <x v="19"/>
    <s v="Muu perekondade ja laste sotsiaalne kaitse"/>
    <x v="0"/>
    <x v="0"/>
    <x v="0"/>
    <x v="0"/>
  </r>
  <r>
    <s v="Hooldamine, taastusravi"/>
    <n v="950"/>
    <x v="0"/>
    <x v="24"/>
    <x v="56"/>
    <x v="52"/>
    <x v="56"/>
    <s v="2"/>
    <x v="0"/>
    <x v="69"/>
    <x v="69"/>
    <x v="69"/>
    <x v="5"/>
    <x v="5"/>
    <x v="2"/>
    <x v="19"/>
    <s v="Muu perekondade ja laste sotsiaalne kaitse"/>
    <x v="0"/>
    <x v="0"/>
    <x v="0"/>
    <x v="0"/>
  </r>
  <r>
    <s v="SOTSIAALTEENUSED"/>
    <n v="5000"/>
    <x v="0"/>
    <x v="24"/>
    <x v="53"/>
    <x v="49"/>
    <x v="53"/>
    <s v="2"/>
    <x v="0"/>
    <x v="70"/>
    <x v="70"/>
    <x v="70"/>
    <x v="5"/>
    <x v="5"/>
    <x v="2"/>
    <x v="19"/>
    <s v="Muu perekondade ja laste sotsiaalne kaitse"/>
    <x v="0"/>
    <x v="0"/>
    <x v="0"/>
    <x v="0"/>
  </r>
  <r>
    <s v="SOTSIAALTEENUSED"/>
    <n v="1950"/>
    <x v="0"/>
    <x v="24"/>
    <x v="53"/>
    <x v="49"/>
    <x v="53"/>
    <s v="2"/>
    <x v="0"/>
    <x v="71"/>
    <x v="71"/>
    <x v="71"/>
    <x v="5"/>
    <x v="5"/>
    <x v="2"/>
    <x v="19"/>
    <s v="Muu perekondade ja laste sotsiaalne kaitse"/>
    <x v="0"/>
    <x v="0"/>
    <x v="0"/>
    <x v="0"/>
  </r>
  <r>
    <s v="SOTSIAALTEENUSED"/>
    <n v="38"/>
    <x v="0"/>
    <x v="24"/>
    <x v="53"/>
    <x v="49"/>
    <x v="53"/>
    <s v="2"/>
    <x v="0"/>
    <x v="72"/>
    <x v="72"/>
    <x v="72"/>
    <x v="5"/>
    <x v="5"/>
    <x v="2"/>
    <x v="19"/>
    <s v="Muu perekondade ja laste sotsiaalne kaitse"/>
    <x v="0"/>
    <x v="0"/>
    <x v="0"/>
    <x v="0"/>
  </r>
  <r>
    <s v="Töötuskindlustusmakse"/>
    <n v="782"/>
    <x v="1"/>
    <x v="10"/>
    <x v="50"/>
    <x v="46"/>
    <x v="50"/>
    <s v="2"/>
    <x v="0"/>
    <x v="73"/>
    <x v="73"/>
    <x v="73"/>
    <x v="5"/>
    <x v="5"/>
    <x v="2"/>
    <x v="19"/>
    <s v="Muu perekondade ja laste sotsiaalne kaitse"/>
    <x v="0"/>
    <x v="0"/>
    <x v="0"/>
    <x v="0"/>
  </r>
  <r>
    <s v="Sotsiaalmaks töötasudelt ja toetustelt"/>
    <n v="4300"/>
    <x v="1"/>
    <x v="11"/>
    <x v="51"/>
    <x v="47"/>
    <x v="51"/>
    <s v="2"/>
    <x v="0"/>
    <x v="73"/>
    <x v="73"/>
    <x v="73"/>
    <x v="5"/>
    <x v="5"/>
    <x v="2"/>
    <x v="19"/>
    <s v="Muu perekondade ja laste sotsiaalne kaitse"/>
    <x v="0"/>
    <x v="0"/>
    <x v="0"/>
    <x v="0"/>
  </r>
  <r>
    <s v="Töövõtulepingu alusel füüsilistele isikutele makst"/>
    <n v="14000"/>
    <x v="1"/>
    <x v="15"/>
    <x v="27"/>
    <x v="27"/>
    <x v="27"/>
    <s v="2"/>
    <x v="0"/>
    <x v="73"/>
    <x v="73"/>
    <x v="73"/>
    <x v="5"/>
    <x v="5"/>
    <x v="2"/>
    <x v="19"/>
    <s v="Muu perekondade ja laste sotsiaalne kaitse"/>
    <x v="0"/>
    <x v="0"/>
    <x v="0"/>
    <x v="0"/>
  </r>
  <r>
    <s v="Peretoetused"/>
    <n v="100900"/>
    <x v="5"/>
    <x v="43"/>
    <x v="106"/>
    <x v="101"/>
    <x v="106"/>
    <s v="2"/>
    <x v="0"/>
    <x v="74"/>
    <x v="74"/>
    <x v="74"/>
    <x v="5"/>
    <x v="5"/>
    <x v="2"/>
    <x v="19"/>
    <s v="Muu perekondade ja laste sotsiaalne kaitse"/>
    <x v="0"/>
    <x v="0"/>
    <x v="0"/>
    <x v="0"/>
  </r>
  <r>
    <s v="Isikliku sõiduauto kasutamise kulud"/>
    <n v="2543"/>
    <x v="0"/>
    <x v="7"/>
    <x v="10"/>
    <x v="10"/>
    <x v="10"/>
    <s v="2"/>
    <x v="0"/>
    <x v="75"/>
    <x v="75"/>
    <x v="75"/>
    <x v="5"/>
    <x v="5"/>
    <x v="6"/>
    <x v="11"/>
    <s v="Valla- ja linnavalitsus"/>
    <x v="0"/>
    <x v="0"/>
    <x v="0"/>
    <x v="0"/>
  </r>
  <r>
    <s v="Veebipõhine tarkvara ja infosüsteem"/>
    <n v="14214"/>
    <x v="0"/>
    <x v="34"/>
    <x v="107"/>
    <x v="102"/>
    <x v="107"/>
    <s v="2"/>
    <x v="0"/>
    <x v="76"/>
    <x v="76"/>
    <x v="76"/>
    <x v="16"/>
    <x v="16"/>
    <x v="6"/>
    <x v="11"/>
    <s v="Valla- ja linnavalitsus"/>
    <x v="0"/>
    <x v="0"/>
    <x v="0"/>
    <x v="0"/>
  </r>
  <r>
    <s v="Muud administreerimiskulud, pangateenused"/>
    <n v="5611"/>
    <x v="0"/>
    <x v="9"/>
    <x v="16"/>
    <x v="16"/>
    <x v="16"/>
    <s v="2"/>
    <x v="0"/>
    <x v="77"/>
    <x v="77"/>
    <x v="77"/>
    <x v="16"/>
    <x v="16"/>
    <x v="6"/>
    <x v="11"/>
    <s v="Valla- ja linnavalitsus"/>
    <x v="0"/>
    <x v="0"/>
    <x v="0"/>
    <x v="0"/>
  </r>
  <r>
    <s v="Muud administreerimiskulud, pangateenused"/>
    <n v="5415"/>
    <x v="0"/>
    <x v="9"/>
    <x v="16"/>
    <x v="16"/>
    <x v="16"/>
    <s v="2"/>
    <x v="0"/>
    <x v="78"/>
    <x v="78"/>
    <x v="78"/>
    <x v="16"/>
    <x v="16"/>
    <x v="6"/>
    <x v="11"/>
    <s v="Valla- ja linnavalitsus"/>
    <x v="0"/>
    <x v="0"/>
    <x v="0"/>
    <x v="0"/>
  </r>
  <r>
    <s v="Juriidilised, auditeerimis- jms teenused"/>
    <n v="5144"/>
    <x v="0"/>
    <x v="9"/>
    <x v="108"/>
    <x v="103"/>
    <x v="108"/>
    <s v="2"/>
    <x v="0"/>
    <x v="79"/>
    <x v="79"/>
    <x v="79"/>
    <x v="16"/>
    <x v="16"/>
    <x v="6"/>
    <x v="11"/>
    <s v="Valla- ja linnavalitsus"/>
    <x v="0"/>
    <x v="0"/>
    <x v="0"/>
    <x v="0"/>
  </r>
  <r>
    <s v="Töötuskindlustusmakse"/>
    <n v="1577"/>
    <x v="1"/>
    <x v="10"/>
    <x v="50"/>
    <x v="46"/>
    <x v="50"/>
    <s v="2"/>
    <x v="0"/>
    <x v="2"/>
    <x v="2"/>
    <x v="2"/>
    <x v="16"/>
    <x v="16"/>
    <x v="6"/>
    <x v="11"/>
    <s v="Valla- ja linnavalitsus"/>
    <x v="0"/>
    <x v="0"/>
    <x v="0"/>
    <x v="0"/>
  </r>
  <r>
    <s v="Sotsiaalmaks töötasudelt ja toetustelt"/>
    <n v="65066"/>
    <x v="1"/>
    <x v="11"/>
    <x v="51"/>
    <x v="47"/>
    <x v="51"/>
    <s v="2"/>
    <x v="0"/>
    <x v="2"/>
    <x v="2"/>
    <x v="2"/>
    <x v="16"/>
    <x v="16"/>
    <x v="6"/>
    <x v="11"/>
    <s v="Valla- ja linnavalitsus"/>
    <x v="0"/>
    <x v="0"/>
    <x v="0"/>
    <x v="0"/>
  </r>
  <r>
    <s v="Töötajate töötasu"/>
    <n v="132876"/>
    <x v="1"/>
    <x v="16"/>
    <x v="28"/>
    <x v="28"/>
    <x v="28"/>
    <s v="2"/>
    <x v="0"/>
    <x v="2"/>
    <x v="2"/>
    <x v="2"/>
    <x v="16"/>
    <x v="16"/>
    <x v="6"/>
    <x v="11"/>
    <s v="Valla- ja linnavalitsus"/>
    <x v="0"/>
    <x v="0"/>
    <x v="0"/>
    <x v="0"/>
  </r>
  <r>
    <s v="Avaliku teenistuse ametnike töötasu"/>
    <n v="64296"/>
    <x v="1"/>
    <x v="23"/>
    <x v="52"/>
    <x v="48"/>
    <x v="52"/>
    <s v="2"/>
    <x v="0"/>
    <x v="2"/>
    <x v="2"/>
    <x v="2"/>
    <x v="16"/>
    <x v="16"/>
    <x v="6"/>
    <x v="11"/>
    <s v="Valla- ja linnavalitsus"/>
    <x v="0"/>
    <x v="0"/>
    <x v="0"/>
    <x v="0"/>
  </r>
  <r>
    <s v="Töötuskindlustusmakse, ümberjagamine 2023 tasemeni"/>
    <n v="10"/>
    <x v="1"/>
    <x v="10"/>
    <x v="50"/>
    <x v="46"/>
    <x v="50"/>
    <s v="2"/>
    <x v="0"/>
    <x v="2"/>
    <x v="2"/>
    <x v="2"/>
    <x v="6"/>
    <x v="6"/>
    <x v="4"/>
    <x v="8"/>
    <s v="Üldmajanduslikud arendusprojektid"/>
    <x v="0"/>
    <x v="0"/>
    <x v="0"/>
    <x v="0"/>
  </r>
  <r>
    <s v="Sotsiaalmaks töötasudelt ja toetustelt, ümberjagamine  2023 tasemeni"/>
    <n v="40"/>
    <x v="1"/>
    <x v="11"/>
    <x v="51"/>
    <x v="47"/>
    <x v="51"/>
    <s v="2"/>
    <x v="0"/>
    <x v="2"/>
    <x v="2"/>
    <x v="2"/>
    <x v="6"/>
    <x v="6"/>
    <x v="4"/>
    <x v="8"/>
    <s v="Üldmajanduslikud arendusprojektid"/>
    <x v="0"/>
    <x v="0"/>
    <x v="0"/>
    <x v="0"/>
  </r>
  <r>
    <s v="Avaliku teenistuse ametnike töötasu,  ümberjagamine 2023 tasemeni "/>
    <n v="120"/>
    <x v="1"/>
    <x v="23"/>
    <x v="52"/>
    <x v="48"/>
    <x v="52"/>
    <s v="2"/>
    <x v="0"/>
    <x v="2"/>
    <x v="2"/>
    <x v="2"/>
    <x v="6"/>
    <x v="6"/>
    <x v="4"/>
    <x v="8"/>
    <s v="Üldmajanduslikud arendusprojektid"/>
    <x v="0"/>
    <x v="0"/>
    <x v="0"/>
    <x v="0"/>
  </r>
  <r>
    <s v="IKT KULUD"/>
    <n v="20000"/>
    <x v="0"/>
    <x v="34"/>
    <x v="109"/>
    <x v="104"/>
    <x v="109"/>
    <s v="2"/>
    <x v="0"/>
    <x v="80"/>
    <x v="80"/>
    <x v="80"/>
    <x v="6"/>
    <x v="6"/>
    <x v="4"/>
    <x v="8"/>
    <s v="Üldmajanduslikud arendusprojektid"/>
    <x v="0"/>
    <x v="0"/>
    <x v="0"/>
    <x v="0"/>
  </r>
  <r>
    <s v="Muud majandamiskulud"/>
    <n v="2850"/>
    <x v="0"/>
    <x v="19"/>
    <x v="32"/>
    <x v="14"/>
    <x v="32"/>
    <s v="2"/>
    <x v="0"/>
    <x v="81"/>
    <x v="81"/>
    <x v="81"/>
    <x v="6"/>
    <x v="6"/>
    <x v="4"/>
    <x v="8"/>
    <s v="Üldmajanduslikud arendusprojektid"/>
    <x v="0"/>
    <x v="0"/>
    <x v="0"/>
    <x v="0"/>
  </r>
  <r>
    <s v="Muud majandamiskulud"/>
    <n v="98924"/>
    <x v="0"/>
    <x v="19"/>
    <x v="32"/>
    <x v="14"/>
    <x v="32"/>
    <s v="2"/>
    <x v="0"/>
    <x v="82"/>
    <x v="82"/>
    <x v="82"/>
    <x v="6"/>
    <x v="6"/>
    <x v="4"/>
    <x v="8"/>
    <s v="Üldmajanduslikud arendusprojektid"/>
    <x v="0"/>
    <x v="0"/>
    <x v="0"/>
    <x v="0"/>
  </r>
  <r>
    <s v="Muud majandamiskulud"/>
    <n v="4600"/>
    <x v="0"/>
    <x v="19"/>
    <x v="32"/>
    <x v="14"/>
    <x v="32"/>
    <s v="2"/>
    <x v="0"/>
    <x v="83"/>
    <x v="83"/>
    <x v="83"/>
    <x v="6"/>
    <x v="6"/>
    <x v="4"/>
    <x v="8"/>
    <s v="Üldmajanduslikud arendusprojektid"/>
    <x v="0"/>
    <x v="0"/>
    <x v="0"/>
    <x v="0"/>
  </r>
  <r>
    <s v="Töötuskindlustusmakse"/>
    <n v="77"/>
    <x v="1"/>
    <x v="10"/>
    <x v="50"/>
    <x v="46"/>
    <x v="50"/>
    <s v="2"/>
    <x v="0"/>
    <x v="82"/>
    <x v="82"/>
    <x v="82"/>
    <x v="6"/>
    <x v="6"/>
    <x v="4"/>
    <x v="8"/>
    <s v="Üldmajanduslikud arendusprojektid"/>
    <x v="0"/>
    <x v="0"/>
    <x v="0"/>
    <x v="0"/>
  </r>
  <r>
    <s v="Töötuskindlustusmakse"/>
    <n v="1616"/>
    <x v="1"/>
    <x v="10"/>
    <x v="50"/>
    <x v="46"/>
    <x v="50"/>
    <s v="2"/>
    <x v="0"/>
    <x v="2"/>
    <x v="2"/>
    <x v="2"/>
    <x v="6"/>
    <x v="6"/>
    <x v="4"/>
    <x v="8"/>
    <s v="Üldmajanduslikud arendusprojektid"/>
    <x v="0"/>
    <x v="0"/>
    <x v="0"/>
    <x v="0"/>
  </r>
  <r>
    <s v="Sotsiaalmaks töötasudelt ja toetustelt"/>
    <n v="3168"/>
    <x v="1"/>
    <x v="11"/>
    <x v="51"/>
    <x v="47"/>
    <x v="51"/>
    <s v="2"/>
    <x v="0"/>
    <x v="82"/>
    <x v="82"/>
    <x v="82"/>
    <x v="6"/>
    <x v="6"/>
    <x v="4"/>
    <x v="8"/>
    <s v="Üldmajanduslikud arendusprojektid"/>
    <x v="0"/>
    <x v="0"/>
    <x v="0"/>
    <x v="0"/>
  </r>
  <r>
    <s v="Sotsiaalmaks töötasudelt ja toetustelt"/>
    <n v="66647"/>
    <x v="1"/>
    <x v="11"/>
    <x v="51"/>
    <x v="47"/>
    <x v="51"/>
    <s v="2"/>
    <x v="0"/>
    <x v="2"/>
    <x v="2"/>
    <x v="2"/>
    <x v="6"/>
    <x v="6"/>
    <x v="4"/>
    <x v="8"/>
    <s v="Üldmajanduslikud arendusprojektid"/>
    <x v="0"/>
    <x v="0"/>
    <x v="0"/>
    <x v="0"/>
  </r>
  <r>
    <s v="Töövõtulepingu alusel füüsilistele isikutele makst"/>
    <n v="9600"/>
    <x v="1"/>
    <x v="15"/>
    <x v="27"/>
    <x v="27"/>
    <x v="27"/>
    <s v="2"/>
    <x v="0"/>
    <x v="82"/>
    <x v="82"/>
    <x v="82"/>
    <x v="6"/>
    <x v="6"/>
    <x v="4"/>
    <x v="8"/>
    <s v="Üldmajanduslikud arendusprojektid"/>
    <x v="0"/>
    <x v="0"/>
    <x v="0"/>
    <x v="0"/>
  </r>
  <r>
    <s v="Avaliku teenistuse ametnike töötasu"/>
    <n v="201960"/>
    <x v="1"/>
    <x v="23"/>
    <x v="52"/>
    <x v="48"/>
    <x v="52"/>
    <s v="2"/>
    <x v="0"/>
    <x v="2"/>
    <x v="2"/>
    <x v="2"/>
    <x v="6"/>
    <x v="6"/>
    <x v="4"/>
    <x v="8"/>
    <s v="Üldmajanduslikud arendusprojektid"/>
    <x v="0"/>
    <x v="0"/>
    <x v="0"/>
    <x v="0"/>
  </r>
  <r>
    <s v="Lossivaremete ja teiste mälestiste konserveerimise kulude vähendamine"/>
    <n v="-61298"/>
    <x v="0"/>
    <x v="0"/>
    <x v="62"/>
    <x v="58"/>
    <x v="62"/>
    <s v="2"/>
    <x v="0"/>
    <x v="84"/>
    <x v="84"/>
    <x v="84"/>
    <x v="6"/>
    <x v="6"/>
    <x v="4"/>
    <x v="12"/>
    <s v="Turism"/>
    <x v="0"/>
    <x v="0"/>
    <x v="0"/>
    <x v="0"/>
  </r>
  <r>
    <s v="RAJATISTE MAJANDAMISKULUD"/>
    <n v="91298"/>
    <x v="0"/>
    <x v="0"/>
    <x v="62"/>
    <x v="58"/>
    <x v="62"/>
    <s v="2"/>
    <x v="0"/>
    <x v="84"/>
    <x v="84"/>
    <x v="84"/>
    <x v="6"/>
    <x v="6"/>
    <x v="4"/>
    <x v="12"/>
    <s v="Turism"/>
    <x v="0"/>
    <x v="0"/>
    <x v="0"/>
    <x v="0"/>
  </r>
  <r>
    <s v="Isikliku sõiduauto kasutamise kulud"/>
    <n v="1733"/>
    <x v="0"/>
    <x v="7"/>
    <x v="10"/>
    <x v="10"/>
    <x v="10"/>
    <s v="2"/>
    <x v="0"/>
    <x v="75"/>
    <x v="75"/>
    <x v="75"/>
    <x v="6"/>
    <x v="6"/>
    <x v="6"/>
    <x v="11"/>
    <s v="Valla- ja linnavalitsus"/>
    <x v="0"/>
    <x v="0"/>
    <x v="0"/>
    <x v="0"/>
  </r>
  <r>
    <s v="Veebipõhine tarkvara ja infosüsteem"/>
    <n v="1670"/>
    <x v="0"/>
    <x v="34"/>
    <x v="107"/>
    <x v="102"/>
    <x v="107"/>
    <s v="2"/>
    <x v="0"/>
    <x v="0"/>
    <x v="0"/>
    <x v="0"/>
    <x v="17"/>
    <x v="17"/>
    <x v="5"/>
    <x v="10"/>
    <s v="Alusharidus"/>
    <x v="6"/>
    <x v="6"/>
    <x v="6"/>
    <x v="0"/>
  </r>
  <r>
    <s v="Telefonide ost"/>
    <n v="260"/>
    <x v="0"/>
    <x v="34"/>
    <x v="110"/>
    <x v="105"/>
    <x v="110"/>
    <s v="2"/>
    <x v="0"/>
    <x v="0"/>
    <x v="0"/>
    <x v="0"/>
    <x v="17"/>
    <x v="17"/>
    <x v="5"/>
    <x v="10"/>
    <s v="Alusharidus"/>
    <x v="6"/>
    <x v="6"/>
    <x v="6"/>
    <x v="0"/>
  </r>
  <r>
    <s v="Kulud andmesidele"/>
    <n v="1560"/>
    <x v="0"/>
    <x v="34"/>
    <x v="111"/>
    <x v="106"/>
    <x v="111"/>
    <s v="2"/>
    <x v="0"/>
    <x v="0"/>
    <x v="0"/>
    <x v="0"/>
    <x v="17"/>
    <x v="17"/>
    <x v="5"/>
    <x v="10"/>
    <s v="Alusharidus"/>
    <x v="6"/>
    <x v="6"/>
    <x v="6"/>
    <x v="0"/>
  </r>
  <r>
    <s v="Kulud riist- ja tarkvara rendile"/>
    <n v="650"/>
    <x v="0"/>
    <x v="34"/>
    <x v="69"/>
    <x v="65"/>
    <x v="69"/>
    <s v="2"/>
    <x v="0"/>
    <x v="0"/>
    <x v="0"/>
    <x v="0"/>
    <x v="17"/>
    <x v="17"/>
    <x v="5"/>
    <x v="10"/>
    <s v="Alusharidus"/>
    <x v="6"/>
    <x v="6"/>
    <x v="6"/>
    <x v="0"/>
  </r>
  <r>
    <s v="Kulud remondile ja hooldusele"/>
    <n v="1050"/>
    <x v="0"/>
    <x v="34"/>
    <x v="112"/>
    <x v="12"/>
    <x v="112"/>
    <s v="2"/>
    <x v="0"/>
    <x v="0"/>
    <x v="0"/>
    <x v="0"/>
    <x v="17"/>
    <x v="17"/>
    <x v="5"/>
    <x v="10"/>
    <s v="Alusharidus"/>
    <x v="6"/>
    <x v="6"/>
    <x v="6"/>
    <x v="0"/>
  </r>
  <r>
    <s v="Kulud riist- ja tarkvara ostmiseks"/>
    <n v="155"/>
    <x v="0"/>
    <x v="34"/>
    <x v="113"/>
    <x v="107"/>
    <x v="113"/>
    <s v="2"/>
    <x v="0"/>
    <x v="0"/>
    <x v="0"/>
    <x v="0"/>
    <x v="17"/>
    <x v="17"/>
    <x v="5"/>
    <x v="10"/>
    <s v="Alusharidus"/>
    <x v="6"/>
    <x v="6"/>
    <x v="6"/>
    <x v="0"/>
  </r>
  <r>
    <s v="Büroomasinad, olmetehnika"/>
    <n v="1615"/>
    <x v="0"/>
    <x v="2"/>
    <x v="83"/>
    <x v="78"/>
    <x v="83"/>
    <s v="2"/>
    <x v="0"/>
    <x v="85"/>
    <x v="85"/>
    <x v="85"/>
    <x v="18"/>
    <x v="18"/>
    <x v="6"/>
    <x v="11"/>
    <s v="Valla- ja linnavalitsus"/>
    <x v="0"/>
    <x v="0"/>
    <x v="0"/>
    <x v="0"/>
  </r>
  <r>
    <s v="Veebipõhine tarkvara ja infosüsteem"/>
    <n v="26825"/>
    <x v="0"/>
    <x v="34"/>
    <x v="107"/>
    <x v="102"/>
    <x v="107"/>
    <s v="2"/>
    <x v="0"/>
    <x v="86"/>
    <x v="86"/>
    <x v="86"/>
    <x v="18"/>
    <x v="18"/>
    <x v="6"/>
    <x v="11"/>
    <s v="Valla- ja linnavalitsus"/>
    <x v="0"/>
    <x v="0"/>
    <x v="0"/>
    <x v="0"/>
  </r>
  <r>
    <s v="Muud administreerimiskulud, pangateenused"/>
    <n v="5595"/>
    <x v="0"/>
    <x v="9"/>
    <x v="16"/>
    <x v="16"/>
    <x v="16"/>
    <s v="2"/>
    <x v="0"/>
    <x v="37"/>
    <x v="37"/>
    <x v="37"/>
    <x v="18"/>
    <x v="18"/>
    <x v="6"/>
    <x v="11"/>
    <s v="Valla- ja linnavalitsus"/>
    <x v="0"/>
    <x v="0"/>
    <x v="0"/>
    <x v="0"/>
  </r>
  <r>
    <s v="Esindus- ja vastuvõtukulud"/>
    <n v="4513"/>
    <x v="0"/>
    <x v="9"/>
    <x v="86"/>
    <x v="81"/>
    <x v="86"/>
    <s v="2"/>
    <x v="0"/>
    <x v="87"/>
    <x v="87"/>
    <x v="87"/>
    <x v="18"/>
    <x v="18"/>
    <x v="6"/>
    <x v="11"/>
    <s v="Valla- ja linnavalitsus"/>
    <x v="0"/>
    <x v="0"/>
    <x v="0"/>
    <x v="0"/>
  </r>
  <r>
    <s v="Postikulud"/>
    <n v="4275"/>
    <x v="0"/>
    <x v="9"/>
    <x v="47"/>
    <x v="43"/>
    <x v="47"/>
    <s v="2"/>
    <x v="0"/>
    <x v="88"/>
    <x v="88"/>
    <x v="88"/>
    <x v="18"/>
    <x v="18"/>
    <x v="6"/>
    <x v="11"/>
    <s v="Valla- ja linnavalitsus"/>
    <x v="0"/>
    <x v="0"/>
    <x v="0"/>
    <x v="0"/>
  </r>
  <r>
    <s v="Paljundus- ja printimiskulud"/>
    <n v="1112"/>
    <x v="0"/>
    <x v="9"/>
    <x v="19"/>
    <x v="19"/>
    <x v="19"/>
    <s v="2"/>
    <x v="0"/>
    <x v="89"/>
    <x v="89"/>
    <x v="89"/>
    <x v="18"/>
    <x v="18"/>
    <x v="6"/>
    <x v="11"/>
    <s v="Valla- ja linnavalitsus"/>
    <x v="0"/>
    <x v="0"/>
    <x v="0"/>
    <x v="0"/>
  </r>
  <r>
    <s v="Raamatud, ajalehed, ajakirjad, muud trükised"/>
    <n v="950"/>
    <x v="0"/>
    <x v="9"/>
    <x v="20"/>
    <x v="20"/>
    <x v="20"/>
    <s v="2"/>
    <x v="0"/>
    <x v="90"/>
    <x v="90"/>
    <x v="90"/>
    <x v="18"/>
    <x v="18"/>
    <x v="6"/>
    <x v="11"/>
    <s v="Valla- ja linnavalitsus"/>
    <x v="0"/>
    <x v="0"/>
    <x v="0"/>
    <x v="0"/>
  </r>
  <r>
    <s v="Raamatud, ajalehed, ajakirjad, muud trükised"/>
    <n v="2375"/>
    <x v="0"/>
    <x v="9"/>
    <x v="20"/>
    <x v="20"/>
    <x v="20"/>
    <s v="2"/>
    <x v="0"/>
    <x v="91"/>
    <x v="91"/>
    <x v="91"/>
    <x v="18"/>
    <x v="18"/>
    <x v="6"/>
    <x v="11"/>
    <s v="Valla- ja linnavalitsus"/>
    <x v="0"/>
    <x v="0"/>
    <x v="0"/>
    <x v="0"/>
  </r>
  <r>
    <s v="Bürookulud"/>
    <n v="4750"/>
    <x v="0"/>
    <x v="9"/>
    <x v="21"/>
    <x v="21"/>
    <x v="21"/>
    <s v="2"/>
    <x v="0"/>
    <x v="92"/>
    <x v="92"/>
    <x v="92"/>
    <x v="18"/>
    <x v="18"/>
    <x v="6"/>
    <x v="11"/>
    <s v="Valla- ja linnavalitsus"/>
    <x v="0"/>
    <x v="0"/>
    <x v="0"/>
    <x v="0"/>
  </r>
  <r>
    <s v="Volikogu ruumide rendi kulude maha arvamine, üle viidud omavaheliste tehingute eelarvesse"/>
    <n v="-1900"/>
    <x v="0"/>
    <x v="19"/>
    <x v="114"/>
    <x v="70"/>
    <x v="114"/>
    <s v="2"/>
    <x v="0"/>
    <x v="93"/>
    <x v="93"/>
    <x v="93"/>
    <x v="18"/>
    <x v="18"/>
    <x v="6"/>
    <x v="20"/>
    <s v="Valla- ja linnavolikogu"/>
    <x v="0"/>
    <x v="0"/>
    <x v="0"/>
    <x v="0"/>
  </r>
  <r>
    <s v="Üüri- ja rendimaksed"/>
    <n v="1900"/>
    <x v="0"/>
    <x v="19"/>
    <x v="114"/>
    <x v="70"/>
    <x v="114"/>
    <s v="2"/>
    <x v="0"/>
    <x v="93"/>
    <x v="93"/>
    <x v="93"/>
    <x v="18"/>
    <x v="18"/>
    <x v="6"/>
    <x v="20"/>
    <s v="Valla- ja linnavolikogu"/>
    <x v="0"/>
    <x v="0"/>
    <x v="0"/>
    <x v="0"/>
  </r>
  <r>
    <s v="Kulud info- ja PR teenustele k.a. ajalehekuulutuse"/>
    <n v="1758"/>
    <x v="0"/>
    <x v="9"/>
    <x v="17"/>
    <x v="17"/>
    <x v="17"/>
    <s v="2"/>
    <x v="0"/>
    <x v="94"/>
    <x v="94"/>
    <x v="94"/>
    <x v="18"/>
    <x v="18"/>
    <x v="6"/>
    <x v="20"/>
    <s v="Valla- ja linnavolikogu"/>
    <x v="0"/>
    <x v="0"/>
    <x v="0"/>
    <x v="0"/>
  </r>
  <r>
    <s v="Kulud info- ja PR teenustele k.a. ajalehekuulutuse"/>
    <n v="1063"/>
    <x v="0"/>
    <x v="9"/>
    <x v="17"/>
    <x v="17"/>
    <x v="17"/>
    <s v="2"/>
    <x v="0"/>
    <x v="95"/>
    <x v="95"/>
    <x v="95"/>
    <x v="18"/>
    <x v="18"/>
    <x v="6"/>
    <x v="20"/>
    <s v="Valla- ja linnavolikogu"/>
    <x v="0"/>
    <x v="0"/>
    <x v="0"/>
    <x v="0"/>
  </r>
  <r>
    <s v="Täiendavad tulud, planeeritud on tseremooniatasu tõsta 50 eurot"/>
    <n v="2500"/>
    <x v="3"/>
    <x v="44"/>
    <x v="115"/>
    <x v="108"/>
    <x v="115"/>
    <s v="1"/>
    <x v="1"/>
    <x v="96"/>
    <x v="96"/>
    <x v="96"/>
    <x v="19"/>
    <x v="19"/>
    <x v="6"/>
    <x v="11"/>
    <s v="Valla- ja linnavalitsus"/>
    <x v="0"/>
    <x v="0"/>
    <x v="0"/>
    <x v="0"/>
  </r>
  <r>
    <s v="Avaliku teenistuse ametnike töötasu, sisemine ümberjagamine"/>
    <n v="8196"/>
    <x v="1"/>
    <x v="23"/>
    <x v="52"/>
    <x v="48"/>
    <x v="52"/>
    <s v="2"/>
    <x v="0"/>
    <x v="2"/>
    <x v="2"/>
    <x v="2"/>
    <x v="19"/>
    <x v="19"/>
    <x v="6"/>
    <x v="11"/>
    <s v="Valla- ja linnavalitsus"/>
    <x v="0"/>
    <x v="0"/>
    <x v="0"/>
    <x v="0"/>
  </r>
  <r>
    <s v="Töötajate töötasu, sisemine ümberjagamine"/>
    <n v="-8196"/>
    <x v="1"/>
    <x v="16"/>
    <x v="28"/>
    <x v="28"/>
    <x v="28"/>
    <s v="2"/>
    <x v="0"/>
    <x v="2"/>
    <x v="2"/>
    <x v="2"/>
    <x v="19"/>
    <x v="19"/>
    <x v="6"/>
    <x v="11"/>
    <s v="Valla- ja linnavalitsus"/>
    <x v="0"/>
    <x v="0"/>
    <x v="0"/>
    <x v="0"/>
  </r>
  <r>
    <s v="Töötuskindlustusmakse, ümberjagamine 2023 tasemeni"/>
    <n v="11"/>
    <x v="1"/>
    <x v="10"/>
    <x v="50"/>
    <x v="46"/>
    <x v="50"/>
    <s v="2"/>
    <x v="0"/>
    <x v="2"/>
    <x v="2"/>
    <x v="2"/>
    <x v="19"/>
    <x v="19"/>
    <x v="6"/>
    <x v="11"/>
    <s v="Valla- ja linnavalitsus"/>
    <x v="0"/>
    <x v="0"/>
    <x v="0"/>
    <x v="0"/>
  </r>
  <r>
    <s v="Sotsiaalmaks töötasudelt ja toetustelt, ümberjagamine 2023 tasemeni"/>
    <n v="444"/>
    <x v="1"/>
    <x v="11"/>
    <x v="51"/>
    <x v="47"/>
    <x v="51"/>
    <s v="2"/>
    <x v="0"/>
    <x v="2"/>
    <x v="2"/>
    <x v="2"/>
    <x v="19"/>
    <x v="19"/>
    <x v="6"/>
    <x v="11"/>
    <s v="Valla- ja linnavalitsus"/>
    <x v="0"/>
    <x v="0"/>
    <x v="0"/>
    <x v="0"/>
  </r>
  <r>
    <s v="Avaliku teenistuse ametnike töötasu, ümberjagamine 2023 tasemeni"/>
    <n v="1344"/>
    <x v="1"/>
    <x v="23"/>
    <x v="52"/>
    <x v="48"/>
    <x v="52"/>
    <s v="2"/>
    <x v="0"/>
    <x v="2"/>
    <x v="2"/>
    <x v="2"/>
    <x v="19"/>
    <x v="19"/>
    <x v="6"/>
    <x v="11"/>
    <s v="Valla- ja linnavalitsus"/>
    <x v="0"/>
    <x v="0"/>
    <x v="0"/>
    <x v="0"/>
  </r>
  <r>
    <s v="Töötuskindlustusmakse, autojuhi võrra korrigeerimine"/>
    <n v="-96"/>
    <x v="1"/>
    <x v="10"/>
    <x v="50"/>
    <x v="46"/>
    <x v="50"/>
    <s v="2"/>
    <x v="0"/>
    <x v="2"/>
    <x v="2"/>
    <x v="2"/>
    <x v="19"/>
    <x v="19"/>
    <x v="6"/>
    <x v="11"/>
    <s v="Valla- ja linnavalitsus"/>
    <x v="0"/>
    <x v="0"/>
    <x v="0"/>
    <x v="0"/>
  </r>
  <r>
    <s v="Sotsiaalmaks töötasudelt ja toetustelt, autojuhi võrra korrigeerimine"/>
    <n v="-3960"/>
    <x v="1"/>
    <x v="11"/>
    <x v="51"/>
    <x v="47"/>
    <x v="51"/>
    <s v="2"/>
    <x v="0"/>
    <x v="2"/>
    <x v="2"/>
    <x v="2"/>
    <x v="19"/>
    <x v="19"/>
    <x v="6"/>
    <x v="11"/>
    <s v="Valla- ja linnavalitsus"/>
    <x v="0"/>
    <x v="0"/>
    <x v="0"/>
    <x v="0"/>
  </r>
  <r>
    <s v="Töötajate töötasu, autojuhi võrra korrigeerimine"/>
    <n v="-12000"/>
    <x v="1"/>
    <x v="16"/>
    <x v="28"/>
    <x v="28"/>
    <x v="28"/>
    <s v="2"/>
    <x v="0"/>
    <x v="2"/>
    <x v="2"/>
    <x v="2"/>
    <x v="19"/>
    <x v="19"/>
    <x v="6"/>
    <x v="11"/>
    <s v="Valla- ja linnavalitsus"/>
    <x v="0"/>
    <x v="0"/>
    <x v="0"/>
    <x v="0"/>
  </r>
  <r>
    <s v="Isikliku sõiduauto kasutamise kulud"/>
    <n v="1786"/>
    <x v="0"/>
    <x v="7"/>
    <x v="10"/>
    <x v="10"/>
    <x v="10"/>
    <s v="2"/>
    <x v="0"/>
    <x v="75"/>
    <x v="75"/>
    <x v="75"/>
    <x v="19"/>
    <x v="19"/>
    <x v="6"/>
    <x v="11"/>
    <s v="Valla- ja linnavalitsus"/>
    <x v="0"/>
    <x v="0"/>
    <x v="0"/>
    <x v="0"/>
  </r>
  <r>
    <s v="Töötuskindlustusmakse"/>
    <n v="3203"/>
    <x v="1"/>
    <x v="10"/>
    <x v="50"/>
    <x v="46"/>
    <x v="50"/>
    <s v="2"/>
    <x v="0"/>
    <x v="2"/>
    <x v="2"/>
    <x v="2"/>
    <x v="19"/>
    <x v="19"/>
    <x v="6"/>
    <x v="11"/>
    <s v="Valla- ja linnavalitsus"/>
    <x v="0"/>
    <x v="0"/>
    <x v="0"/>
    <x v="0"/>
  </r>
  <r>
    <s v="Sotsiaalmaks töötasudelt ja toetustelt"/>
    <n v="132141"/>
    <x v="1"/>
    <x v="11"/>
    <x v="51"/>
    <x v="47"/>
    <x v="51"/>
    <s v="2"/>
    <x v="0"/>
    <x v="2"/>
    <x v="2"/>
    <x v="2"/>
    <x v="19"/>
    <x v="19"/>
    <x v="6"/>
    <x v="11"/>
    <s v="Valla- ja linnavalitsus"/>
    <x v="0"/>
    <x v="0"/>
    <x v="0"/>
    <x v="0"/>
  </r>
  <r>
    <s v="Töötajate töötasu"/>
    <n v="165396"/>
    <x v="1"/>
    <x v="16"/>
    <x v="28"/>
    <x v="28"/>
    <x v="28"/>
    <s v="2"/>
    <x v="0"/>
    <x v="2"/>
    <x v="2"/>
    <x v="2"/>
    <x v="19"/>
    <x v="19"/>
    <x v="6"/>
    <x v="11"/>
    <s v="Valla- ja linnavalitsus"/>
    <x v="0"/>
    <x v="0"/>
    <x v="0"/>
    <x v="0"/>
  </r>
  <r>
    <s v="Avaliku teenistuse ametnike töötasu"/>
    <n v="235029"/>
    <x v="1"/>
    <x v="23"/>
    <x v="52"/>
    <x v="48"/>
    <x v="52"/>
    <s v="2"/>
    <x v="0"/>
    <x v="2"/>
    <x v="2"/>
    <x v="2"/>
    <x v="19"/>
    <x v="19"/>
    <x v="6"/>
    <x v="11"/>
    <s v="Valla- ja linnavalitsus"/>
    <x v="0"/>
    <x v="0"/>
    <x v="0"/>
    <x v="0"/>
  </r>
  <r>
    <s v="Laekumised üldvalitsemisasutuste majandustegevuses"/>
    <n v="8670"/>
    <x v="3"/>
    <x v="44"/>
    <x v="115"/>
    <x v="108"/>
    <x v="115"/>
    <s v="1"/>
    <x v="1"/>
    <x v="96"/>
    <x v="96"/>
    <x v="96"/>
    <x v="19"/>
    <x v="19"/>
    <x v="6"/>
    <x v="11"/>
    <s v="Valla- ja linnavalitsus"/>
    <x v="0"/>
    <x v="0"/>
    <x v="0"/>
    <x v="0"/>
  </r>
  <r>
    <s v="Kulud riist- ja tarkvara rendile"/>
    <n v="194"/>
    <x v="0"/>
    <x v="34"/>
    <x v="69"/>
    <x v="65"/>
    <x v="69"/>
    <s v="2"/>
    <x v="0"/>
    <x v="97"/>
    <x v="97"/>
    <x v="97"/>
    <x v="20"/>
    <x v="20"/>
    <x v="1"/>
    <x v="4"/>
    <s v="Teatrid"/>
    <x v="0"/>
    <x v="0"/>
    <x v="0"/>
    <x v="0"/>
  </r>
  <r>
    <s v="Telefonide ost"/>
    <n v="3000"/>
    <x v="0"/>
    <x v="34"/>
    <x v="110"/>
    <x v="105"/>
    <x v="110"/>
    <s v="2"/>
    <x v="0"/>
    <x v="98"/>
    <x v="98"/>
    <x v="98"/>
    <x v="20"/>
    <x v="20"/>
    <x v="6"/>
    <x v="11"/>
    <s v="Valla- ja linnavalitsus"/>
    <x v="0"/>
    <x v="0"/>
    <x v="0"/>
    <x v="0"/>
  </r>
  <r>
    <s v="Kulud andmesidele"/>
    <n v="3131"/>
    <x v="0"/>
    <x v="34"/>
    <x v="111"/>
    <x v="106"/>
    <x v="111"/>
    <s v="2"/>
    <x v="0"/>
    <x v="98"/>
    <x v="98"/>
    <x v="98"/>
    <x v="20"/>
    <x v="20"/>
    <x v="6"/>
    <x v="11"/>
    <s v="Valla- ja linnavalitsus"/>
    <x v="0"/>
    <x v="0"/>
    <x v="0"/>
    <x v="0"/>
  </r>
  <r>
    <s v="Kulud riist- ja tarkvara rendile"/>
    <n v="56809"/>
    <x v="0"/>
    <x v="34"/>
    <x v="69"/>
    <x v="65"/>
    <x v="69"/>
    <s v="2"/>
    <x v="0"/>
    <x v="98"/>
    <x v="98"/>
    <x v="98"/>
    <x v="20"/>
    <x v="20"/>
    <x v="6"/>
    <x v="11"/>
    <s v="Valla- ja linnavalitsus"/>
    <x v="0"/>
    <x v="0"/>
    <x v="0"/>
    <x v="0"/>
  </r>
  <r>
    <s v="Kulud remondile ja hooldusele"/>
    <n v="6100"/>
    <x v="0"/>
    <x v="34"/>
    <x v="112"/>
    <x v="12"/>
    <x v="112"/>
    <s v="2"/>
    <x v="0"/>
    <x v="98"/>
    <x v="98"/>
    <x v="98"/>
    <x v="20"/>
    <x v="20"/>
    <x v="6"/>
    <x v="11"/>
    <s v="Valla- ja linnavalitsus"/>
    <x v="0"/>
    <x v="0"/>
    <x v="0"/>
    <x v="0"/>
  </r>
  <r>
    <s v="Kulud riist- ja tarkvara ostmiseks"/>
    <n v="6500"/>
    <x v="0"/>
    <x v="34"/>
    <x v="113"/>
    <x v="107"/>
    <x v="113"/>
    <s v="2"/>
    <x v="0"/>
    <x v="98"/>
    <x v="98"/>
    <x v="98"/>
    <x v="20"/>
    <x v="20"/>
    <x v="6"/>
    <x v="11"/>
    <s v="Valla- ja linnavalitsus"/>
    <x v="0"/>
    <x v="0"/>
    <x v="0"/>
    <x v="0"/>
  </r>
  <r>
    <s v="Sidekulud"/>
    <n v="7719"/>
    <x v="0"/>
    <x v="9"/>
    <x v="18"/>
    <x v="18"/>
    <x v="18"/>
    <s v="2"/>
    <x v="0"/>
    <x v="99"/>
    <x v="99"/>
    <x v="99"/>
    <x v="20"/>
    <x v="20"/>
    <x v="6"/>
    <x v="11"/>
    <s v="Valla- ja linnavalitsus"/>
    <x v="0"/>
    <x v="0"/>
    <x v="0"/>
    <x v="0"/>
  </r>
  <r>
    <s v="Muud hariduskulud"/>
    <n v="3750"/>
    <x v="0"/>
    <x v="33"/>
    <x v="77"/>
    <x v="72"/>
    <x v="77"/>
    <s v="2"/>
    <x v="0"/>
    <x v="100"/>
    <x v="100"/>
    <x v="100"/>
    <x v="8"/>
    <x v="8"/>
    <x v="5"/>
    <x v="21"/>
    <s v="Muud hariduse abiteenused"/>
    <x v="0"/>
    <x v="0"/>
    <x v="0"/>
    <x v="0"/>
  </r>
  <r>
    <s v="Haridusüritused Haridus-Kultuuriametis"/>
    <n v="56000"/>
    <x v="0"/>
    <x v="33"/>
    <x v="116"/>
    <x v="109"/>
    <x v="116"/>
    <s v="2"/>
    <x v="0"/>
    <x v="101"/>
    <x v="101"/>
    <x v="101"/>
    <x v="8"/>
    <x v="8"/>
    <x v="5"/>
    <x v="21"/>
    <s v="Muud hariduse abiteenused"/>
    <x v="0"/>
    <x v="0"/>
    <x v="0"/>
    <x v="0"/>
  </r>
  <r>
    <s v="ÕPPEVAHENDITE JA KOLMANDATE ISIKUTE KOOLITUSE KULUD"/>
    <n v="26500"/>
    <x v="0"/>
    <x v="33"/>
    <x v="66"/>
    <x v="62"/>
    <x v="66"/>
    <s v="2"/>
    <x v="0"/>
    <x v="101"/>
    <x v="101"/>
    <x v="101"/>
    <x v="8"/>
    <x v="8"/>
    <x v="5"/>
    <x v="21"/>
    <s v="Muud hariduse abiteenused"/>
    <x v="0"/>
    <x v="0"/>
    <x v="0"/>
    <x v="0"/>
  </r>
  <r>
    <s v="ÕPPEVAHENDITE JA KOLMANDATE ISIKUTE KOOLITUSE KULUD"/>
    <n v="3000"/>
    <x v="0"/>
    <x v="33"/>
    <x v="66"/>
    <x v="62"/>
    <x v="66"/>
    <s v="2"/>
    <x v="0"/>
    <x v="102"/>
    <x v="102"/>
    <x v="102"/>
    <x v="8"/>
    <x v="8"/>
    <x v="5"/>
    <x v="21"/>
    <s v="Muud hariduse abiteenused"/>
    <x v="0"/>
    <x v="0"/>
    <x v="0"/>
    <x v="0"/>
  </r>
  <r>
    <s v="ÕPPEVAHENDITE JA KOLMANDATE ISIKUTE KOOLITUSE KULUD"/>
    <n v="1000"/>
    <x v="0"/>
    <x v="33"/>
    <x v="66"/>
    <x v="62"/>
    <x v="66"/>
    <s v="2"/>
    <x v="0"/>
    <x v="103"/>
    <x v="103"/>
    <x v="103"/>
    <x v="8"/>
    <x v="8"/>
    <x v="5"/>
    <x v="21"/>
    <s v="Muud hariduse abiteenused"/>
    <x v="0"/>
    <x v="0"/>
    <x v="0"/>
    <x v="0"/>
  </r>
  <r>
    <s v="muudele residentidele"/>
    <n v="25200"/>
    <x v="4"/>
    <x v="26"/>
    <x v="57"/>
    <x v="53"/>
    <x v="57"/>
    <s v="2"/>
    <x v="0"/>
    <x v="104"/>
    <x v="104"/>
    <x v="104"/>
    <x v="8"/>
    <x v="8"/>
    <x v="5"/>
    <x v="21"/>
    <s v="Muud hariduse abiteenused"/>
    <x v="0"/>
    <x v="0"/>
    <x v="0"/>
    <x v="0"/>
  </r>
  <r>
    <s v="muudele residentidele"/>
    <n v="6000"/>
    <x v="4"/>
    <x v="26"/>
    <x v="57"/>
    <x v="53"/>
    <x v="57"/>
    <s v="2"/>
    <x v="0"/>
    <x v="105"/>
    <x v="105"/>
    <x v="105"/>
    <x v="8"/>
    <x v="8"/>
    <x v="5"/>
    <x v="21"/>
    <s v="Muud hariduse abiteenused"/>
    <x v="0"/>
    <x v="0"/>
    <x v="0"/>
    <x v="0"/>
  </r>
  <r>
    <s v="Preemiad, autasud, väljamaksed füüsilistele isikut"/>
    <n v="9000"/>
    <x v="5"/>
    <x v="30"/>
    <x v="63"/>
    <x v="59"/>
    <x v="63"/>
    <s v="2"/>
    <x v="0"/>
    <x v="103"/>
    <x v="103"/>
    <x v="103"/>
    <x v="8"/>
    <x v="8"/>
    <x v="5"/>
    <x v="21"/>
    <s v="Muud hariduse abiteenused"/>
    <x v="0"/>
    <x v="0"/>
    <x v="0"/>
    <x v="0"/>
  </r>
  <r>
    <s v="KOMMUNIKATSIOONI-, KULTUURI- JA VABA  AJA SISUSTAMISE KULUD, sisaldas 2022 ületoodud raha (toetusfondi kasutamata jääk)"/>
    <n v="-18319"/>
    <x v="0"/>
    <x v="21"/>
    <x v="74"/>
    <x v="69"/>
    <x v="74"/>
    <s v="2"/>
    <x v="0"/>
    <x v="106"/>
    <x v="106"/>
    <x v="106"/>
    <x v="8"/>
    <x v="8"/>
    <x v="5"/>
    <x v="15"/>
    <s v="Noorte huviharidus ja huvitegevus"/>
    <x v="0"/>
    <x v="0"/>
    <x v="0"/>
    <x v="0"/>
  </r>
  <r>
    <s v="Huvihariduse teenus"/>
    <n v="2850"/>
    <x v="0"/>
    <x v="21"/>
    <x v="117"/>
    <x v="110"/>
    <x v="117"/>
    <s v="2"/>
    <x v="0"/>
    <x v="107"/>
    <x v="107"/>
    <x v="107"/>
    <x v="8"/>
    <x v="8"/>
    <x v="5"/>
    <x v="15"/>
    <s v="Noorte huviharidus ja huvitegevus"/>
    <x v="0"/>
    <x v="0"/>
    <x v="0"/>
    <x v="0"/>
  </r>
  <r>
    <s v="KOMMUNIKATSIOONI-, KULTUURI- JA VABA  AJA SISUSTAMISE KULUD"/>
    <n v="30406"/>
    <x v="0"/>
    <x v="21"/>
    <x v="74"/>
    <x v="69"/>
    <x v="74"/>
    <s v="2"/>
    <x v="0"/>
    <x v="106"/>
    <x v="106"/>
    <x v="106"/>
    <x v="8"/>
    <x v="8"/>
    <x v="5"/>
    <x v="15"/>
    <s v="Noorte huviharidus ja huvitegevus"/>
    <x v="0"/>
    <x v="0"/>
    <x v="0"/>
    <x v="0"/>
  </r>
  <r>
    <s v="Koolitusteenus teistele OV-le"/>
    <n v="56100"/>
    <x v="3"/>
    <x v="32"/>
    <x v="118"/>
    <x v="111"/>
    <x v="118"/>
    <s v="1"/>
    <x v="1"/>
    <x v="108"/>
    <x v="108"/>
    <x v="108"/>
    <x v="8"/>
    <x v="8"/>
    <x v="5"/>
    <x v="15"/>
    <s v="Noorte huviharidus ja huvitegevus"/>
    <x v="0"/>
    <x v="0"/>
    <x v="0"/>
    <x v="0"/>
  </r>
  <r>
    <s v="Koolitusteenus teistele OV-le"/>
    <n v="174800"/>
    <x v="3"/>
    <x v="32"/>
    <x v="118"/>
    <x v="111"/>
    <x v="118"/>
    <s v="1"/>
    <x v="1"/>
    <x v="109"/>
    <x v="109"/>
    <x v="109"/>
    <x v="8"/>
    <x v="8"/>
    <x v="5"/>
    <x v="15"/>
    <s v="Noorte huviharidus ja huvitegevus"/>
    <x v="0"/>
    <x v="0"/>
    <x v="0"/>
    <x v="0"/>
  </r>
  <r>
    <s v="Koolitusteenus teistele OV-le"/>
    <n v="33500"/>
    <x v="3"/>
    <x v="32"/>
    <x v="118"/>
    <x v="111"/>
    <x v="118"/>
    <s v="1"/>
    <x v="1"/>
    <x v="110"/>
    <x v="110"/>
    <x v="110"/>
    <x v="8"/>
    <x v="8"/>
    <x v="5"/>
    <x v="15"/>
    <s v="Noorte huviharidus ja huvitegevus"/>
    <x v="0"/>
    <x v="0"/>
    <x v="0"/>
    <x v="0"/>
  </r>
  <r>
    <s v="Kulud riist- ja tarkvara rendile"/>
    <n v="2660"/>
    <x v="0"/>
    <x v="34"/>
    <x v="69"/>
    <x v="65"/>
    <x v="69"/>
    <s v="2"/>
    <x v="0"/>
    <x v="97"/>
    <x v="97"/>
    <x v="97"/>
    <x v="20"/>
    <x v="20"/>
    <x v="1"/>
    <x v="13"/>
    <s v="Sport"/>
    <x v="0"/>
    <x v="0"/>
    <x v="0"/>
    <x v="0"/>
  </r>
  <r>
    <s v="Kulud riist- ja tarkvara rendile"/>
    <n v="5152"/>
    <x v="0"/>
    <x v="34"/>
    <x v="69"/>
    <x v="65"/>
    <x v="69"/>
    <s v="2"/>
    <x v="0"/>
    <x v="97"/>
    <x v="97"/>
    <x v="97"/>
    <x v="20"/>
    <x v="20"/>
    <x v="1"/>
    <x v="22"/>
    <s v="Rahvakultuur"/>
    <x v="0"/>
    <x v="0"/>
    <x v="0"/>
    <x v="0"/>
  </r>
  <r>
    <s v="Kulud riist- ja tarkvara ostmiseks"/>
    <n v="350"/>
    <x v="0"/>
    <x v="34"/>
    <x v="113"/>
    <x v="107"/>
    <x v="113"/>
    <s v="2"/>
    <x v="0"/>
    <x v="97"/>
    <x v="97"/>
    <x v="97"/>
    <x v="20"/>
    <x v="20"/>
    <x v="1"/>
    <x v="22"/>
    <s v="Rahvakultuur"/>
    <x v="0"/>
    <x v="0"/>
    <x v="0"/>
    <x v="0"/>
  </r>
  <r>
    <s v="Kulud riist- ja tarkvara rendile"/>
    <n v="7814"/>
    <x v="0"/>
    <x v="34"/>
    <x v="69"/>
    <x v="65"/>
    <x v="69"/>
    <s v="2"/>
    <x v="0"/>
    <x v="97"/>
    <x v="97"/>
    <x v="97"/>
    <x v="20"/>
    <x v="20"/>
    <x v="1"/>
    <x v="1"/>
    <s v="Raamatukogud"/>
    <x v="0"/>
    <x v="0"/>
    <x v="0"/>
    <x v="0"/>
  </r>
  <r>
    <s v="Kulud remondile ja hooldusele"/>
    <n v="1000"/>
    <x v="0"/>
    <x v="34"/>
    <x v="112"/>
    <x v="12"/>
    <x v="112"/>
    <s v="2"/>
    <x v="0"/>
    <x v="97"/>
    <x v="97"/>
    <x v="97"/>
    <x v="20"/>
    <x v="20"/>
    <x v="1"/>
    <x v="1"/>
    <s v="Raamatukogud"/>
    <x v="0"/>
    <x v="0"/>
    <x v="0"/>
    <x v="0"/>
  </r>
  <r>
    <s v="2023PR 00 Mobiilsete arvutiklasside rentimine (2x30 sülearvutit) viieks aastaks, aastane kulu 9600 EUR. Hakkavad asendama amortiseerunud HITSA projekti sülearvuteid. Hetkel on need mobiilsed arvutiklassid Jakobsoni koolis (30 tk) ja Kesklinna koolis (30 tk). Olemasolevad sülearvutid on aktiivselt laste kasutuses ning sülearvutid on väsinud (akud ei kesta, klaviatuurid kulunud ning katki ja pahatahtlikult rikutud pordid). Nende arvutite asendamine koolides on vajalik. Lisanduv osa"/>
    <n v="5600"/>
    <x v="0"/>
    <x v="34"/>
    <x v="69"/>
    <x v="65"/>
    <x v="69"/>
    <s v="2"/>
    <x v="0"/>
    <x v="97"/>
    <x v="97"/>
    <x v="97"/>
    <x v="20"/>
    <x v="20"/>
    <x v="5"/>
    <x v="14"/>
    <s v="Põhihariduse otsekulud"/>
    <x v="0"/>
    <x v="0"/>
    <x v="0"/>
    <x v="0"/>
  </r>
  <r>
    <s v="Kulud riist- ja tarkvara rendile"/>
    <n v="129052"/>
    <x v="0"/>
    <x v="34"/>
    <x v="69"/>
    <x v="65"/>
    <x v="69"/>
    <s v="2"/>
    <x v="0"/>
    <x v="97"/>
    <x v="97"/>
    <x v="97"/>
    <x v="20"/>
    <x v="20"/>
    <x v="5"/>
    <x v="14"/>
    <s v="Põhihariduse otsekulud"/>
    <x v="0"/>
    <x v="0"/>
    <x v="0"/>
    <x v="0"/>
  </r>
  <r>
    <s v="Kulud remondile ja hooldusele"/>
    <n v="4592"/>
    <x v="0"/>
    <x v="34"/>
    <x v="112"/>
    <x v="12"/>
    <x v="112"/>
    <s v="2"/>
    <x v="0"/>
    <x v="97"/>
    <x v="97"/>
    <x v="97"/>
    <x v="20"/>
    <x v="20"/>
    <x v="5"/>
    <x v="14"/>
    <s v="Põhihariduse otsekulud"/>
    <x v="0"/>
    <x v="0"/>
    <x v="0"/>
    <x v="0"/>
  </r>
  <r>
    <s v="Kulud riist- ja tarkvara ostmiseks"/>
    <n v="11000"/>
    <x v="0"/>
    <x v="34"/>
    <x v="113"/>
    <x v="107"/>
    <x v="113"/>
    <s v="2"/>
    <x v="0"/>
    <x v="97"/>
    <x v="97"/>
    <x v="97"/>
    <x v="20"/>
    <x v="20"/>
    <x v="5"/>
    <x v="14"/>
    <s v="Põhihariduse otsekulud"/>
    <x v="0"/>
    <x v="0"/>
    <x v="0"/>
    <x v="0"/>
  </r>
  <r>
    <s v="Kulud riist- ja tarkvara rendile"/>
    <n v="11432"/>
    <x v="0"/>
    <x v="34"/>
    <x v="69"/>
    <x v="65"/>
    <x v="69"/>
    <s v="2"/>
    <x v="0"/>
    <x v="97"/>
    <x v="97"/>
    <x v="97"/>
    <x v="20"/>
    <x v="20"/>
    <x v="5"/>
    <x v="15"/>
    <s v="Noorte huviharidus ja huvitegevus"/>
    <x v="0"/>
    <x v="0"/>
    <x v="0"/>
    <x v="0"/>
  </r>
  <r>
    <s v="Kulud remondile ja hooldusele"/>
    <n v="1000"/>
    <x v="0"/>
    <x v="34"/>
    <x v="112"/>
    <x v="12"/>
    <x v="112"/>
    <s v="2"/>
    <x v="0"/>
    <x v="97"/>
    <x v="97"/>
    <x v="97"/>
    <x v="20"/>
    <x v="20"/>
    <x v="5"/>
    <x v="15"/>
    <s v="Noorte huviharidus ja huvitegevus"/>
    <x v="0"/>
    <x v="0"/>
    <x v="0"/>
    <x v="0"/>
  </r>
  <r>
    <s v="Kulud riist- ja tarkvara ostmiseks"/>
    <n v="1000"/>
    <x v="0"/>
    <x v="34"/>
    <x v="113"/>
    <x v="107"/>
    <x v="113"/>
    <s v="2"/>
    <x v="0"/>
    <x v="97"/>
    <x v="97"/>
    <x v="97"/>
    <x v="20"/>
    <x v="20"/>
    <x v="5"/>
    <x v="15"/>
    <s v="Noorte huviharidus ja huvitegevus"/>
    <x v="0"/>
    <x v="0"/>
    <x v="0"/>
    <x v="0"/>
  </r>
  <r>
    <s v="Veebipõhine tarkvara ja infosüsteem"/>
    <n v="100"/>
    <x v="0"/>
    <x v="34"/>
    <x v="107"/>
    <x v="102"/>
    <x v="107"/>
    <s v="2"/>
    <x v="0"/>
    <x v="97"/>
    <x v="97"/>
    <x v="97"/>
    <x v="20"/>
    <x v="20"/>
    <x v="2"/>
    <x v="23"/>
    <s v="Eakate sotsiaalhoolekandeasutused"/>
    <x v="0"/>
    <x v="0"/>
    <x v="0"/>
    <x v="0"/>
  </r>
  <r>
    <s v="Kulud andmesidele"/>
    <n v="650"/>
    <x v="0"/>
    <x v="34"/>
    <x v="111"/>
    <x v="106"/>
    <x v="111"/>
    <s v="2"/>
    <x v="0"/>
    <x v="97"/>
    <x v="97"/>
    <x v="97"/>
    <x v="20"/>
    <x v="20"/>
    <x v="2"/>
    <x v="23"/>
    <s v="Eakate sotsiaalhoolekandeasutused"/>
    <x v="0"/>
    <x v="0"/>
    <x v="0"/>
    <x v="0"/>
  </r>
  <r>
    <s v="Kulud riist- ja tarkvara rendile"/>
    <n v="1502"/>
    <x v="0"/>
    <x v="34"/>
    <x v="69"/>
    <x v="65"/>
    <x v="69"/>
    <s v="2"/>
    <x v="0"/>
    <x v="97"/>
    <x v="97"/>
    <x v="97"/>
    <x v="20"/>
    <x v="20"/>
    <x v="2"/>
    <x v="23"/>
    <s v="Eakate sotsiaalhoolekandeasutused"/>
    <x v="0"/>
    <x v="0"/>
    <x v="0"/>
    <x v="0"/>
  </r>
  <r>
    <s v="Kulud remondile ja hooldusele"/>
    <n v="1000"/>
    <x v="0"/>
    <x v="34"/>
    <x v="112"/>
    <x v="12"/>
    <x v="112"/>
    <s v="2"/>
    <x v="0"/>
    <x v="97"/>
    <x v="97"/>
    <x v="97"/>
    <x v="20"/>
    <x v="20"/>
    <x v="2"/>
    <x v="23"/>
    <s v="Eakate sotsiaalhoolekandeasutused"/>
    <x v="0"/>
    <x v="0"/>
    <x v="0"/>
    <x v="0"/>
  </r>
  <r>
    <s v="Kulud riist- ja tarkvara ostmiseks"/>
    <n v="1000"/>
    <x v="0"/>
    <x v="34"/>
    <x v="113"/>
    <x v="107"/>
    <x v="113"/>
    <s v="2"/>
    <x v="0"/>
    <x v="97"/>
    <x v="97"/>
    <x v="97"/>
    <x v="20"/>
    <x v="20"/>
    <x v="2"/>
    <x v="23"/>
    <s v="Eakate sotsiaalhoolekandeasutused"/>
    <x v="0"/>
    <x v="0"/>
    <x v="0"/>
    <x v="0"/>
  </r>
  <r>
    <s v="Kulud riist- ja tarkvara rendile"/>
    <n v="1358"/>
    <x v="0"/>
    <x v="34"/>
    <x v="69"/>
    <x v="65"/>
    <x v="69"/>
    <s v="2"/>
    <x v="0"/>
    <x v="97"/>
    <x v="97"/>
    <x v="97"/>
    <x v="20"/>
    <x v="20"/>
    <x v="0"/>
    <x v="0"/>
    <s v="Avalike alade puhastus"/>
    <x v="0"/>
    <x v="0"/>
    <x v="0"/>
    <x v="0"/>
  </r>
  <r>
    <s v="Kulud riist- ja tarkvara rendile"/>
    <n v="22122"/>
    <x v="0"/>
    <x v="34"/>
    <x v="69"/>
    <x v="65"/>
    <x v="69"/>
    <s v="2"/>
    <x v="0"/>
    <x v="97"/>
    <x v="97"/>
    <x v="97"/>
    <x v="20"/>
    <x v="20"/>
    <x v="5"/>
    <x v="10"/>
    <s v="Alusharidus"/>
    <x v="0"/>
    <x v="0"/>
    <x v="0"/>
    <x v="0"/>
  </r>
  <r>
    <s v="Kulud remondile ja hooldusele"/>
    <n v="2290"/>
    <x v="0"/>
    <x v="34"/>
    <x v="112"/>
    <x v="12"/>
    <x v="112"/>
    <s v="2"/>
    <x v="0"/>
    <x v="97"/>
    <x v="97"/>
    <x v="97"/>
    <x v="20"/>
    <x v="20"/>
    <x v="5"/>
    <x v="10"/>
    <s v="Alusharidus"/>
    <x v="0"/>
    <x v="0"/>
    <x v="0"/>
    <x v="0"/>
  </r>
  <r>
    <s v="Kulud riist- ja tarkvara ostmiseks"/>
    <n v="3844"/>
    <x v="0"/>
    <x v="34"/>
    <x v="113"/>
    <x v="107"/>
    <x v="113"/>
    <s v="2"/>
    <x v="0"/>
    <x v="97"/>
    <x v="97"/>
    <x v="97"/>
    <x v="20"/>
    <x v="20"/>
    <x v="5"/>
    <x v="10"/>
    <s v="Alusharidus"/>
    <x v="0"/>
    <x v="0"/>
    <x v="0"/>
    <x v="0"/>
  </r>
  <r>
    <s v="Õpetajate töötuskindlustus (hariduse toetusfond), sisaldas 2022 aastast ületoodud summat"/>
    <n v="-25"/>
    <x v="1"/>
    <x v="10"/>
    <x v="92"/>
    <x v="87"/>
    <x v="92"/>
    <s v="2"/>
    <x v="0"/>
    <x v="0"/>
    <x v="0"/>
    <x v="0"/>
    <x v="17"/>
    <x v="17"/>
    <x v="5"/>
    <x v="10"/>
    <s v="Alusharidus"/>
    <x v="0"/>
    <x v="0"/>
    <x v="0"/>
    <x v="0"/>
  </r>
  <r>
    <s v="Õpetajate sotsiaalmaks (hariduse toetusfondist) sisaldas 2022. aastat ületoodud summat"/>
    <n v="-1026"/>
    <x v="1"/>
    <x v="11"/>
    <x v="93"/>
    <x v="88"/>
    <x v="93"/>
    <s v="2"/>
    <x v="0"/>
    <x v="0"/>
    <x v="0"/>
    <x v="0"/>
    <x v="17"/>
    <x v="17"/>
    <x v="5"/>
    <x v="10"/>
    <s v="Alusharidus"/>
    <x v="0"/>
    <x v="0"/>
    <x v="0"/>
    <x v="0"/>
  </r>
  <r>
    <s v="Õpetajate töötasu sisaldas 2022. aastat ületoodud summat"/>
    <n v="-3108"/>
    <x v="1"/>
    <x v="16"/>
    <x v="94"/>
    <x v="89"/>
    <x v="94"/>
    <s v="2"/>
    <x v="0"/>
    <x v="0"/>
    <x v="0"/>
    <x v="0"/>
    <x v="17"/>
    <x v="17"/>
    <x v="5"/>
    <x v="10"/>
    <s v="Alusharidus"/>
    <x v="0"/>
    <x v="0"/>
    <x v="0"/>
    <x v="0"/>
  </r>
  <r>
    <s v="kultuuri- ja vaba aja sisustamise kulud"/>
    <n v="3429"/>
    <x v="0"/>
    <x v="21"/>
    <x v="42"/>
    <x v="38"/>
    <x v="42"/>
    <s v="2"/>
    <x v="0"/>
    <x v="0"/>
    <x v="0"/>
    <x v="0"/>
    <x v="17"/>
    <x v="17"/>
    <x v="5"/>
    <x v="10"/>
    <s v="Alusharidus"/>
    <x v="0"/>
    <x v="0"/>
    <x v="0"/>
    <x v="0"/>
  </r>
  <r>
    <s v="kulud kolmandate isikute koolitusele"/>
    <n v="1000"/>
    <x v="0"/>
    <x v="33"/>
    <x v="78"/>
    <x v="73"/>
    <x v="78"/>
    <s v="2"/>
    <x v="0"/>
    <x v="0"/>
    <x v="0"/>
    <x v="0"/>
    <x v="17"/>
    <x v="17"/>
    <x v="5"/>
    <x v="10"/>
    <s v="Alusharidus"/>
    <x v="0"/>
    <x v="0"/>
    <x v="0"/>
    <x v="0"/>
  </r>
  <r>
    <s v="Kulud muudele õppevahenditele"/>
    <n v="17634"/>
    <x v="0"/>
    <x v="33"/>
    <x v="79"/>
    <x v="74"/>
    <x v="79"/>
    <s v="2"/>
    <x v="0"/>
    <x v="0"/>
    <x v="0"/>
    <x v="0"/>
    <x v="17"/>
    <x v="17"/>
    <x v="5"/>
    <x v="10"/>
    <s v="Alusharidus"/>
    <x v="0"/>
    <x v="0"/>
    <x v="0"/>
    <x v="0"/>
  </r>
  <r>
    <s v="Tervisekontroll"/>
    <n v="3062"/>
    <x v="0"/>
    <x v="5"/>
    <x v="5"/>
    <x v="5"/>
    <x v="5"/>
    <s v="2"/>
    <x v="0"/>
    <x v="0"/>
    <x v="0"/>
    <x v="0"/>
    <x v="17"/>
    <x v="17"/>
    <x v="5"/>
    <x v="10"/>
    <s v="Alusharidus"/>
    <x v="0"/>
    <x v="0"/>
    <x v="0"/>
    <x v="0"/>
  </r>
  <r>
    <s v="Ravimid, töökaitsevahendid (prillid)"/>
    <n v="1093"/>
    <x v="0"/>
    <x v="5"/>
    <x v="6"/>
    <x v="6"/>
    <x v="6"/>
    <s v="2"/>
    <x v="0"/>
    <x v="0"/>
    <x v="0"/>
    <x v="0"/>
    <x v="17"/>
    <x v="17"/>
    <x v="5"/>
    <x v="10"/>
    <s v="Alusharidus"/>
    <x v="0"/>
    <x v="0"/>
    <x v="0"/>
    <x v="0"/>
  </r>
  <r>
    <s v="Hügeenitarbed"/>
    <n v="333"/>
    <x v="0"/>
    <x v="5"/>
    <x v="68"/>
    <x v="64"/>
    <x v="68"/>
    <s v="2"/>
    <x v="0"/>
    <x v="0"/>
    <x v="0"/>
    <x v="0"/>
    <x v="17"/>
    <x v="17"/>
    <x v="5"/>
    <x v="10"/>
    <s v="Alusharidus"/>
    <x v="0"/>
    <x v="0"/>
    <x v="0"/>
    <x v="0"/>
  </r>
  <r>
    <s v="TOIDUAINED JA TOITLUSTUSTEENUSED"/>
    <n v="158519"/>
    <x v="0"/>
    <x v="41"/>
    <x v="98"/>
    <x v="93"/>
    <x v="98"/>
    <s v="2"/>
    <x v="0"/>
    <x v="0"/>
    <x v="0"/>
    <x v="0"/>
    <x v="17"/>
    <x v="17"/>
    <x v="5"/>
    <x v="10"/>
    <s v="Alusharidus"/>
    <x v="0"/>
    <x v="0"/>
    <x v="0"/>
    <x v="0"/>
  </r>
  <r>
    <s v="Muud inventarikulud"/>
    <n v="3986"/>
    <x v="0"/>
    <x v="2"/>
    <x v="2"/>
    <x v="2"/>
    <x v="2"/>
    <s v="2"/>
    <x v="0"/>
    <x v="0"/>
    <x v="0"/>
    <x v="0"/>
    <x v="17"/>
    <x v="17"/>
    <x v="5"/>
    <x v="10"/>
    <s v="Alusharidus"/>
    <x v="0"/>
    <x v="0"/>
    <x v="0"/>
    <x v="0"/>
  </r>
  <r>
    <s v="Tööriietus"/>
    <n v="627"/>
    <x v="0"/>
    <x v="2"/>
    <x v="119"/>
    <x v="112"/>
    <x v="119"/>
    <s v="2"/>
    <x v="0"/>
    <x v="0"/>
    <x v="0"/>
    <x v="0"/>
    <x v="17"/>
    <x v="17"/>
    <x v="5"/>
    <x v="10"/>
    <s v="Alusharidus"/>
    <x v="0"/>
    <x v="0"/>
    <x v="0"/>
    <x v="0"/>
  </r>
  <r>
    <s v="Inventari hooldus"/>
    <n v="9407"/>
    <x v="0"/>
    <x v="2"/>
    <x v="99"/>
    <x v="94"/>
    <x v="99"/>
    <s v="2"/>
    <x v="0"/>
    <x v="0"/>
    <x v="0"/>
    <x v="0"/>
    <x v="17"/>
    <x v="17"/>
    <x v="5"/>
    <x v="10"/>
    <s v="Alusharidus"/>
    <x v="0"/>
    <x v="0"/>
    <x v="0"/>
    <x v="0"/>
  </r>
  <r>
    <s v="Õppeotstarbeline inventar"/>
    <n v="5798"/>
    <x v="0"/>
    <x v="2"/>
    <x v="81"/>
    <x v="76"/>
    <x v="81"/>
    <s v="2"/>
    <x v="0"/>
    <x v="0"/>
    <x v="0"/>
    <x v="0"/>
    <x v="17"/>
    <x v="17"/>
    <x v="5"/>
    <x v="10"/>
    <s v="Alusharidus"/>
    <x v="0"/>
    <x v="0"/>
    <x v="0"/>
    <x v="0"/>
  </r>
  <r>
    <s v="Inventari remondikulud"/>
    <n v="391"/>
    <x v="0"/>
    <x v="2"/>
    <x v="82"/>
    <x v="77"/>
    <x v="82"/>
    <s v="2"/>
    <x v="0"/>
    <x v="0"/>
    <x v="0"/>
    <x v="0"/>
    <x v="17"/>
    <x v="17"/>
    <x v="5"/>
    <x v="10"/>
    <s v="Alusharidus"/>
    <x v="0"/>
    <x v="0"/>
    <x v="0"/>
    <x v="0"/>
  </r>
  <r>
    <s v="Büroomasinad, olmetehnika"/>
    <n v="950"/>
    <x v="0"/>
    <x v="2"/>
    <x v="83"/>
    <x v="78"/>
    <x v="83"/>
    <s v="2"/>
    <x v="0"/>
    <x v="0"/>
    <x v="0"/>
    <x v="0"/>
    <x v="17"/>
    <x v="17"/>
    <x v="5"/>
    <x v="10"/>
    <s v="Alusharidus"/>
    <x v="0"/>
    <x v="0"/>
    <x v="0"/>
    <x v="0"/>
  </r>
  <r>
    <s v="Ruumide sisustus, mööbel"/>
    <n v="8000"/>
    <x v="0"/>
    <x v="2"/>
    <x v="84"/>
    <x v="79"/>
    <x v="84"/>
    <s v="2"/>
    <x v="0"/>
    <x v="0"/>
    <x v="0"/>
    <x v="0"/>
    <x v="17"/>
    <x v="17"/>
    <x v="5"/>
    <x v="10"/>
    <s v="Alusharidus"/>
    <x v="0"/>
    <x v="0"/>
    <x v="0"/>
    <x v="0"/>
  </r>
  <r>
    <s v="Isikliku sõiduauto kasutamise kulud"/>
    <n v="732"/>
    <x v="0"/>
    <x v="7"/>
    <x v="10"/>
    <x v="10"/>
    <x v="10"/>
    <s v="2"/>
    <x v="0"/>
    <x v="0"/>
    <x v="0"/>
    <x v="0"/>
    <x v="17"/>
    <x v="17"/>
    <x v="5"/>
    <x v="10"/>
    <s v="Alusharidus"/>
    <x v="0"/>
    <x v="0"/>
    <x v="0"/>
    <x v="0"/>
  </r>
  <r>
    <s v="Koolituslähetused"/>
    <n v="1030"/>
    <x v="0"/>
    <x v="8"/>
    <x v="70"/>
    <x v="66"/>
    <x v="70"/>
    <s v="2"/>
    <x v="0"/>
    <x v="0"/>
    <x v="0"/>
    <x v="0"/>
    <x v="17"/>
    <x v="17"/>
    <x v="5"/>
    <x v="10"/>
    <s v="Alusharidus"/>
    <x v="0"/>
    <x v="0"/>
    <x v="0"/>
    <x v="0"/>
  </r>
  <r>
    <s v="Koolituskulud töötajatele, va õpetajad"/>
    <n v="2188"/>
    <x v="0"/>
    <x v="8"/>
    <x v="15"/>
    <x v="15"/>
    <x v="15"/>
    <s v="2"/>
    <x v="0"/>
    <x v="0"/>
    <x v="0"/>
    <x v="0"/>
    <x v="17"/>
    <x v="17"/>
    <x v="5"/>
    <x v="10"/>
    <s v="Alusharidus"/>
    <x v="0"/>
    <x v="0"/>
    <x v="0"/>
    <x v="0"/>
  </r>
  <r>
    <s v="Muud administreerimiskulud, pangateenused"/>
    <n v="276"/>
    <x v="0"/>
    <x v="9"/>
    <x v="16"/>
    <x v="16"/>
    <x v="16"/>
    <s v="2"/>
    <x v="0"/>
    <x v="0"/>
    <x v="0"/>
    <x v="0"/>
    <x v="17"/>
    <x v="17"/>
    <x v="5"/>
    <x v="10"/>
    <s v="Alusharidus"/>
    <x v="0"/>
    <x v="0"/>
    <x v="0"/>
    <x v="0"/>
  </r>
  <r>
    <s v="Kulud info- ja PR teenustele k.a. ajalehekuulutuse"/>
    <n v="181"/>
    <x v="0"/>
    <x v="9"/>
    <x v="17"/>
    <x v="17"/>
    <x v="17"/>
    <s v="2"/>
    <x v="0"/>
    <x v="0"/>
    <x v="0"/>
    <x v="0"/>
    <x v="17"/>
    <x v="17"/>
    <x v="5"/>
    <x v="10"/>
    <s v="Alusharidus"/>
    <x v="0"/>
    <x v="0"/>
    <x v="0"/>
    <x v="0"/>
  </r>
  <r>
    <s v="Esindus- ja vastuvõtukulud"/>
    <n v="3400"/>
    <x v="0"/>
    <x v="9"/>
    <x v="86"/>
    <x v="81"/>
    <x v="86"/>
    <s v="2"/>
    <x v="0"/>
    <x v="0"/>
    <x v="0"/>
    <x v="0"/>
    <x v="17"/>
    <x v="17"/>
    <x v="5"/>
    <x v="10"/>
    <s v="Alusharidus"/>
    <x v="0"/>
    <x v="0"/>
    <x v="0"/>
    <x v="0"/>
  </r>
  <r>
    <s v="Postikulud"/>
    <n v="93"/>
    <x v="0"/>
    <x v="9"/>
    <x v="47"/>
    <x v="43"/>
    <x v="47"/>
    <s v="2"/>
    <x v="0"/>
    <x v="0"/>
    <x v="0"/>
    <x v="0"/>
    <x v="17"/>
    <x v="17"/>
    <x v="5"/>
    <x v="10"/>
    <s v="Alusharidus"/>
    <x v="0"/>
    <x v="0"/>
    <x v="0"/>
    <x v="0"/>
  </r>
  <r>
    <s v="Sidekulud"/>
    <n v="855"/>
    <x v="0"/>
    <x v="9"/>
    <x v="18"/>
    <x v="18"/>
    <x v="18"/>
    <s v="2"/>
    <x v="0"/>
    <x v="0"/>
    <x v="0"/>
    <x v="0"/>
    <x v="17"/>
    <x v="17"/>
    <x v="5"/>
    <x v="10"/>
    <s v="Alusharidus"/>
    <x v="0"/>
    <x v="0"/>
    <x v="0"/>
    <x v="0"/>
  </r>
  <r>
    <s v="Paljundus- ja printimiskulud"/>
    <n v="1140"/>
    <x v="0"/>
    <x v="9"/>
    <x v="19"/>
    <x v="19"/>
    <x v="19"/>
    <s v="2"/>
    <x v="0"/>
    <x v="0"/>
    <x v="0"/>
    <x v="0"/>
    <x v="17"/>
    <x v="17"/>
    <x v="5"/>
    <x v="10"/>
    <s v="Alusharidus"/>
    <x v="0"/>
    <x v="0"/>
    <x v="0"/>
    <x v="0"/>
  </r>
  <r>
    <s v="Raamatud, ajalehed, ajakirjad, muud trükised"/>
    <n v="884"/>
    <x v="0"/>
    <x v="9"/>
    <x v="20"/>
    <x v="20"/>
    <x v="20"/>
    <s v="2"/>
    <x v="0"/>
    <x v="0"/>
    <x v="0"/>
    <x v="0"/>
    <x v="17"/>
    <x v="17"/>
    <x v="5"/>
    <x v="10"/>
    <s v="Alusharidus"/>
    <x v="0"/>
    <x v="0"/>
    <x v="0"/>
    <x v="0"/>
  </r>
  <r>
    <s v="Bürookulud"/>
    <n v="570"/>
    <x v="0"/>
    <x v="9"/>
    <x v="21"/>
    <x v="21"/>
    <x v="21"/>
    <s v="2"/>
    <x v="0"/>
    <x v="0"/>
    <x v="0"/>
    <x v="0"/>
    <x v="17"/>
    <x v="17"/>
    <x v="5"/>
    <x v="10"/>
    <s v="Alusharidus"/>
    <x v="0"/>
    <x v="0"/>
    <x v="0"/>
    <x v="0"/>
  </r>
  <r>
    <s v="Töötajate v.a. õpetajate töötuskindlustusmakse"/>
    <n v="4019"/>
    <x v="1"/>
    <x v="10"/>
    <x v="22"/>
    <x v="22"/>
    <x v="22"/>
    <s v="2"/>
    <x v="0"/>
    <x v="0"/>
    <x v="0"/>
    <x v="0"/>
    <x v="17"/>
    <x v="17"/>
    <x v="5"/>
    <x v="10"/>
    <s v="Alusharidus"/>
    <x v="0"/>
    <x v="0"/>
    <x v="0"/>
    <x v="0"/>
  </r>
  <r>
    <s v="Õpetajate töötuskindlustus (hariduse toetusfond)"/>
    <n v="3912"/>
    <x v="1"/>
    <x v="10"/>
    <x v="92"/>
    <x v="87"/>
    <x v="92"/>
    <s v="2"/>
    <x v="0"/>
    <x v="0"/>
    <x v="0"/>
    <x v="0"/>
    <x v="17"/>
    <x v="17"/>
    <x v="5"/>
    <x v="10"/>
    <s v="Alusharidus"/>
    <x v="0"/>
    <x v="0"/>
    <x v="0"/>
    <x v="0"/>
  </r>
  <r>
    <s v="Töötajate v.a. õpetajad sotsiaalmaks"/>
    <n v="165726"/>
    <x v="1"/>
    <x v="11"/>
    <x v="23"/>
    <x v="23"/>
    <x v="23"/>
    <s v="2"/>
    <x v="0"/>
    <x v="0"/>
    <x v="0"/>
    <x v="0"/>
    <x v="17"/>
    <x v="17"/>
    <x v="5"/>
    <x v="10"/>
    <s v="Alusharidus"/>
    <x v="0"/>
    <x v="0"/>
    <x v="0"/>
    <x v="0"/>
  </r>
  <r>
    <s v="Õpetajate sotsiaalmaks (hariduse toetusfondist)"/>
    <n v="161393"/>
    <x v="1"/>
    <x v="11"/>
    <x v="93"/>
    <x v="88"/>
    <x v="93"/>
    <s v="2"/>
    <x v="0"/>
    <x v="0"/>
    <x v="0"/>
    <x v="0"/>
    <x v="17"/>
    <x v="17"/>
    <x v="5"/>
    <x v="10"/>
    <s v="Alusharidus"/>
    <x v="0"/>
    <x v="0"/>
    <x v="0"/>
    <x v="0"/>
  </r>
  <r>
    <s v="Tulumaks erisoodustuselt"/>
    <n v="285"/>
    <x v="1"/>
    <x v="12"/>
    <x v="24"/>
    <x v="24"/>
    <x v="24"/>
    <s v="2"/>
    <x v="0"/>
    <x v="0"/>
    <x v="0"/>
    <x v="0"/>
    <x v="17"/>
    <x v="17"/>
    <x v="5"/>
    <x v="10"/>
    <s v="Alusharidus"/>
    <x v="0"/>
    <x v="0"/>
    <x v="0"/>
    <x v="0"/>
  </r>
  <r>
    <s v="Sotsiaalmaks erisoodustuselt"/>
    <n v="470"/>
    <x v="1"/>
    <x v="13"/>
    <x v="25"/>
    <x v="25"/>
    <x v="25"/>
    <s v="2"/>
    <x v="0"/>
    <x v="0"/>
    <x v="0"/>
    <x v="0"/>
    <x v="17"/>
    <x v="17"/>
    <x v="5"/>
    <x v="10"/>
    <s v="Alusharidus"/>
    <x v="0"/>
    <x v="0"/>
    <x v="0"/>
    <x v="0"/>
  </r>
  <r>
    <s v="Toitlustamiskulud"/>
    <n v="1140"/>
    <x v="1"/>
    <x v="45"/>
    <x v="120"/>
    <x v="113"/>
    <x v="120"/>
    <s v="2"/>
    <x v="0"/>
    <x v="0"/>
    <x v="0"/>
    <x v="0"/>
    <x v="17"/>
    <x v="17"/>
    <x v="5"/>
    <x v="10"/>
    <s v="Alusharidus"/>
    <x v="0"/>
    <x v="0"/>
    <x v="0"/>
    <x v="0"/>
  </r>
  <r>
    <s v="Töötajate töötasu"/>
    <n v="502200"/>
    <x v="1"/>
    <x v="16"/>
    <x v="28"/>
    <x v="28"/>
    <x v="28"/>
    <s v="2"/>
    <x v="0"/>
    <x v="0"/>
    <x v="0"/>
    <x v="0"/>
    <x v="17"/>
    <x v="17"/>
    <x v="5"/>
    <x v="10"/>
    <s v="Alusharidus"/>
    <x v="0"/>
    <x v="0"/>
    <x v="0"/>
    <x v="0"/>
  </r>
  <r>
    <s v="Õpetajate töötasu"/>
    <n v="488814"/>
    <x v="1"/>
    <x v="16"/>
    <x v="94"/>
    <x v="89"/>
    <x v="94"/>
    <s v="2"/>
    <x v="0"/>
    <x v="0"/>
    <x v="0"/>
    <x v="0"/>
    <x v="17"/>
    <x v="17"/>
    <x v="5"/>
    <x v="10"/>
    <s v="Alusharidus"/>
    <x v="0"/>
    <x v="0"/>
    <x v="0"/>
    <x v="0"/>
  </r>
  <r>
    <s v="muudele residentidele"/>
    <n v="105"/>
    <x v="4"/>
    <x v="35"/>
    <x v="72"/>
    <x v="53"/>
    <x v="72"/>
    <s v="2"/>
    <x v="0"/>
    <x v="0"/>
    <x v="0"/>
    <x v="0"/>
    <x v="17"/>
    <x v="17"/>
    <x v="5"/>
    <x v="10"/>
    <s v="Alusharidus"/>
    <x v="0"/>
    <x v="0"/>
    <x v="0"/>
    <x v="0"/>
  </r>
  <r>
    <s v="Ruumide üür"/>
    <n v="594"/>
    <x v="3"/>
    <x v="32"/>
    <x v="90"/>
    <x v="85"/>
    <x v="90"/>
    <s v="1"/>
    <x v="1"/>
    <x v="0"/>
    <x v="0"/>
    <x v="0"/>
    <x v="17"/>
    <x v="17"/>
    <x v="5"/>
    <x v="10"/>
    <s v="Alusharidus"/>
    <x v="0"/>
    <x v="0"/>
    <x v="0"/>
    <x v="0"/>
  </r>
  <r>
    <s v="Lasteaialaste toiduraha"/>
    <n v="98055"/>
    <x v="3"/>
    <x v="32"/>
    <x v="100"/>
    <x v="95"/>
    <x v="100"/>
    <s v="1"/>
    <x v="1"/>
    <x v="0"/>
    <x v="0"/>
    <x v="0"/>
    <x v="17"/>
    <x v="17"/>
    <x v="5"/>
    <x v="10"/>
    <s v="Alusharidus"/>
    <x v="0"/>
    <x v="0"/>
    <x v="0"/>
    <x v="0"/>
  </r>
  <r>
    <s v="Lasteaia kohatasu"/>
    <n v="232345"/>
    <x v="3"/>
    <x v="32"/>
    <x v="101"/>
    <x v="96"/>
    <x v="101"/>
    <s v="1"/>
    <x v="1"/>
    <x v="0"/>
    <x v="0"/>
    <x v="0"/>
    <x v="17"/>
    <x v="17"/>
    <x v="5"/>
    <x v="10"/>
    <s v="Alusharidus"/>
    <x v="0"/>
    <x v="0"/>
    <x v="0"/>
    <x v="0"/>
  </r>
  <r>
    <s v="Töötajate v.a. õpetajate töötuskindlustusmakse, sisaldas 2022 aastast ületoodud summat"/>
    <n v="-4"/>
    <x v="1"/>
    <x v="10"/>
    <x v="22"/>
    <x v="22"/>
    <x v="22"/>
    <s v="2"/>
    <x v="0"/>
    <x v="0"/>
    <x v="0"/>
    <x v="0"/>
    <x v="21"/>
    <x v="21"/>
    <x v="5"/>
    <x v="14"/>
    <s v="Põhihariduse otsekulud"/>
    <x v="0"/>
    <x v="0"/>
    <x v="0"/>
    <x v="0"/>
  </r>
  <r>
    <s v="Töötajate v.a. õpetajad sotsiaalmaks, sisaldas 2022 aastast ületoodud summat"/>
    <n v="-164"/>
    <x v="1"/>
    <x v="11"/>
    <x v="23"/>
    <x v="23"/>
    <x v="23"/>
    <s v="2"/>
    <x v="0"/>
    <x v="0"/>
    <x v="0"/>
    <x v="0"/>
    <x v="21"/>
    <x v="21"/>
    <x v="5"/>
    <x v="14"/>
    <s v="Põhihariduse otsekulud"/>
    <x v="0"/>
    <x v="0"/>
    <x v="0"/>
    <x v="0"/>
  </r>
  <r>
    <s v="Töötajate töötasu,  sisaldas 2022 aastast ületoodud summat"/>
    <n v="-496"/>
    <x v="1"/>
    <x v="16"/>
    <x v="28"/>
    <x v="28"/>
    <x v="28"/>
    <s v="2"/>
    <x v="0"/>
    <x v="0"/>
    <x v="0"/>
    <x v="0"/>
    <x v="21"/>
    <x v="21"/>
    <x v="5"/>
    <x v="14"/>
    <s v="Põhihariduse otsekulud"/>
    <x v="0"/>
    <x v="0"/>
    <x v="0"/>
    <x v="0"/>
  </r>
  <r>
    <s v="kultuuri- ja vaba aja sisustamise kulud"/>
    <n v="1961"/>
    <x v="0"/>
    <x v="21"/>
    <x v="42"/>
    <x v="38"/>
    <x v="42"/>
    <s v="2"/>
    <x v="0"/>
    <x v="0"/>
    <x v="0"/>
    <x v="0"/>
    <x v="21"/>
    <x v="21"/>
    <x v="5"/>
    <x v="14"/>
    <s v="Põhihariduse otsekulud"/>
    <x v="0"/>
    <x v="0"/>
    <x v="0"/>
    <x v="0"/>
  </r>
  <r>
    <s v="Koolitusteenused õppekava täitmiseks"/>
    <n v="930"/>
    <x v="0"/>
    <x v="33"/>
    <x v="121"/>
    <x v="114"/>
    <x v="121"/>
    <s v="2"/>
    <x v="0"/>
    <x v="0"/>
    <x v="0"/>
    <x v="0"/>
    <x v="21"/>
    <x v="21"/>
    <x v="5"/>
    <x v="14"/>
    <s v="Põhihariduse otsekulud"/>
    <x v="0"/>
    <x v="0"/>
    <x v="0"/>
    <x v="0"/>
  </r>
  <r>
    <s v="kulud kolmandate isikute koolitusele"/>
    <n v="1000"/>
    <x v="0"/>
    <x v="33"/>
    <x v="78"/>
    <x v="73"/>
    <x v="78"/>
    <s v="2"/>
    <x v="0"/>
    <x v="0"/>
    <x v="0"/>
    <x v="0"/>
    <x v="21"/>
    <x v="21"/>
    <x v="5"/>
    <x v="14"/>
    <s v="Põhihariduse otsekulud"/>
    <x v="0"/>
    <x v="0"/>
    <x v="0"/>
    <x v="0"/>
  </r>
  <r>
    <s v="Kulud muudele õppevahenditele"/>
    <n v="4141"/>
    <x v="0"/>
    <x v="33"/>
    <x v="79"/>
    <x v="74"/>
    <x v="79"/>
    <s v="2"/>
    <x v="0"/>
    <x v="0"/>
    <x v="0"/>
    <x v="0"/>
    <x v="21"/>
    <x v="21"/>
    <x v="5"/>
    <x v="14"/>
    <s v="Põhihariduse otsekulud"/>
    <x v="0"/>
    <x v="0"/>
    <x v="0"/>
    <x v="0"/>
  </r>
  <r>
    <s v="Tervisekontroll"/>
    <n v="1200"/>
    <x v="0"/>
    <x v="5"/>
    <x v="5"/>
    <x v="5"/>
    <x v="5"/>
    <s v="2"/>
    <x v="0"/>
    <x v="0"/>
    <x v="0"/>
    <x v="0"/>
    <x v="21"/>
    <x v="21"/>
    <x v="5"/>
    <x v="14"/>
    <s v="Põhihariduse otsekulud"/>
    <x v="0"/>
    <x v="0"/>
    <x v="0"/>
    <x v="0"/>
  </r>
  <r>
    <s v="Ravimid, töökaitsevahendid (prillid)"/>
    <n v="100"/>
    <x v="0"/>
    <x v="5"/>
    <x v="6"/>
    <x v="6"/>
    <x v="6"/>
    <s v="2"/>
    <x v="0"/>
    <x v="0"/>
    <x v="0"/>
    <x v="0"/>
    <x v="21"/>
    <x v="21"/>
    <x v="5"/>
    <x v="14"/>
    <s v="Põhihariduse otsekulud"/>
    <x v="0"/>
    <x v="0"/>
    <x v="0"/>
    <x v="0"/>
  </r>
  <r>
    <s v="Hügeenitarbed"/>
    <n v="48"/>
    <x v="0"/>
    <x v="5"/>
    <x v="68"/>
    <x v="64"/>
    <x v="68"/>
    <s v="2"/>
    <x v="0"/>
    <x v="0"/>
    <x v="0"/>
    <x v="0"/>
    <x v="21"/>
    <x v="21"/>
    <x v="5"/>
    <x v="14"/>
    <s v="Põhihariduse otsekulud"/>
    <x v="0"/>
    <x v="0"/>
    <x v="0"/>
    <x v="0"/>
  </r>
  <r>
    <s v="Muud inventarikulud"/>
    <n v="1140"/>
    <x v="0"/>
    <x v="2"/>
    <x v="2"/>
    <x v="2"/>
    <x v="2"/>
    <s v="2"/>
    <x v="0"/>
    <x v="0"/>
    <x v="0"/>
    <x v="0"/>
    <x v="21"/>
    <x v="21"/>
    <x v="5"/>
    <x v="14"/>
    <s v="Põhihariduse otsekulud"/>
    <x v="0"/>
    <x v="0"/>
    <x v="0"/>
    <x v="0"/>
  </r>
  <r>
    <s v="Inventari remondikulud"/>
    <n v="200"/>
    <x v="0"/>
    <x v="2"/>
    <x v="82"/>
    <x v="77"/>
    <x v="82"/>
    <s v="2"/>
    <x v="0"/>
    <x v="0"/>
    <x v="0"/>
    <x v="0"/>
    <x v="21"/>
    <x v="21"/>
    <x v="5"/>
    <x v="14"/>
    <s v="Põhihariduse otsekulud"/>
    <x v="0"/>
    <x v="0"/>
    <x v="0"/>
    <x v="0"/>
  </r>
  <r>
    <s v="Büroomasinad, olmetehnika"/>
    <n v="380"/>
    <x v="0"/>
    <x v="2"/>
    <x v="83"/>
    <x v="78"/>
    <x v="83"/>
    <s v="2"/>
    <x v="0"/>
    <x v="0"/>
    <x v="0"/>
    <x v="0"/>
    <x v="21"/>
    <x v="21"/>
    <x v="5"/>
    <x v="14"/>
    <s v="Põhihariduse otsekulud"/>
    <x v="0"/>
    <x v="0"/>
    <x v="0"/>
    <x v="0"/>
  </r>
  <r>
    <s v="Ruumide sisustus, mööbel"/>
    <n v="2000"/>
    <x v="0"/>
    <x v="2"/>
    <x v="84"/>
    <x v="79"/>
    <x v="84"/>
    <s v="2"/>
    <x v="0"/>
    <x v="0"/>
    <x v="0"/>
    <x v="0"/>
    <x v="21"/>
    <x v="21"/>
    <x v="5"/>
    <x v="14"/>
    <s v="Põhihariduse otsekulud"/>
    <x v="0"/>
    <x v="0"/>
    <x v="0"/>
    <x v="0"/>
  </r>
  <r>
    <s v="Isikliku sõiduauto kasutamise kulud"/>
    <n v="760"/>
    <x v="0"/>
    <x v="7"/>
    <x v="10"/>
    <x v="10"/>
    <x v="10"/>
    <s v="2"/>
    <x v="0"/>
    <x v="0"/>
    <x v="0"/>
    <x v="0"/>
    <x v="21"/>
    <x v="21"/>
    <x v="5"/>
    <x v="14"/>
    <s v="Põhihariduse otsekulud"/>
    <x v="0"/>
    <x v="0"/>
    <x v="0"/>
    <x v="0"/>
  </r>
  <r>
    <s v="Koolituslähetused"/>
    <n v="238"/>
    <x v="0"/>
    <x v="8"/>
    <x v="70"/>
    <x v="66"/>
    <x v="70"/>
    <s v="2"/>
    <x v="0"/>
    <x v="0"/>
    <x v="0"/>
    <x v="0"/>
    <x v="21"/>
    <x v="21"/>
    <x v="5"/>
    <x v="14"/>
    <s v="Põhihariduse otsekulud"/>
    <x v="0"/>
    <x v="0"/>
    <x v="0"/>
    <x v="0"/>
  </r>
  <r>
    <s v="Kodumaised lähetused"/>
    <n v="238"/>
    <x v="0"/>
    <x v="22"/>
    <x v="71"/>
    <x v="67"/>
    <x v="71"/>
    <s v="2"/>
    <x v="0"/>
    <x v="0"/>
    <x v="0"/>
    <x v="0"/>
    <x v="21"/>
    <x v="21"/>
    <x v="5"/>
    <x v="14"/>
    <s v="Põhihariduse otsekulud"/>
    <x v="0"/>
    <x v="0"/>
    <x v="0"/>
    <x v="0"/>
  </r>
  <r>
    <s v="Muud administreerimiskulud, pangateenused"/>
    <n v="143"/>
    <x v="0"/>
    <x v="9"/>
    <x v="16"/>
    <x v="16"/>
    <x v="16"/>
    <s v="2"/>
    <x v="0"/>
    <x v="0"/>
    <x v="0"/>
    <x v="0"/>
    <x v="21"/>
    <x v="21"/>
    <x v="5"/>
    <x v="14"/>
    <s v="Põhihariduse otsekulud"/>
    <x v="0"/>
    <x v="0"/>
    <x v="0"/>
    <x v="0"/>
  </r>
  <r>
    <s v="Kulud info- ja PR teenustele k.a. ajalehekuulutuse"/>
    <n v="285"/>
    <x v="0"/>
    <x v="9"/>
    <x v="17"/>
    <x v="17"/>
    <x v="17"/>
    <s v="2"/>
    <x v="0"/>
    <x v="0"/>
    <x v="0"/>
    <x v="0"/>
    <x v="21"/>
    <x v="21"/>
    <x v="5"/>
    <x v="14"/>
    <s v="Põhihariduse otsekulud"/>
    <x v="0"/>
    <x v="0"/>
    <x v="0"/>
    <x v="0"/>
  </r>
  <r>
    <s v="Kingitused ja auhinnad kolmandatele isikutele"/>
    <n v="95"/>
    <x v="0"/>
    <x v="9"/>
    <x v="85"/>
    <x v="80"/>
    <x v="85"/>
    <s v="2"/>
    <x v="0"/>
    <x v="0"/>
    <x v="0"/>
    <x v="0"/>
    <x v="21"/>
    <x v="21"/>
    <x v="5"/>
    <x v="14"/>
    <s v="Põhihariduse otsekulud"/>
    <x v="0"/>
    <x v="0"/>
    <x v="0"/>
    <x v="0"/>
  </r>
  <r>
    <s v="Esindus- ja vastuvõtukulud"/>
    <n v="143"/>
    <x v="0"/>
    <x v="9"/>
    <x v="86"/>
    <x v="81"/>
    <x v="86"/>
    <s v="2"/>
    <x v="0"/>
    <x v="0"/>
    <x v="0"/>
    <x v="0"/>
    <x v="21"/>
    <x v="21"/>
    <x v="5"/>
    <x v="14"/>
    <s v="Põhihariduse otsekulud"/>
    <x v="0"/>
    <x v="0"/>
    <x v="0"/>
    <x v="0"/>
  </r>
  <r>
    <s v="Postikulud"/>
    <n v="171"/>
    <x v="0"/>
    <x v="9"/>
    <x v="47"/>
    <x v="43"/>
    <x v="47"/>
    <s v="2"/>
    <x v="0"/>
    <x v="0"/>
    <x v="0"/>
    <x v="0"/>
    <x v="21"/>
    <x v="21"/>
    <x v="5"/>
    <x v="14"/>
    <s v="Põhihariduse otsekulud"/>
    <x v="0"/>
    <x v="0"/>
    <x v="0"/>
    <x v="0"/>
  </r>
  <r>
    <s v="Sidekulud"/>
    <n v="662"/>
    <x v="0"/>
    <x v="9"/>
    <x v="18"/>
    <x v="18"/>
    <x v="18"/>
    <s v="2"/>
    <x v="0"/>
    <x v="0"/>
    <x v="0"/>
    <x v="0"/>
    <x v="21"/>
    <x v="21"/>
    <x v="5"/>
    <x v="14"/>
    <s v="Põhihariduse otsekulud"/>
    <x v="0"/>
    <x v="0"/>
    <x v="0"/>
    <x v="0"/>
  </r>
  <r>
    <s v="Paljundus- ja printimiskulud"/>
    <n v="143"/>
    <x v="0"/>
    <x v="9"/>
    <x v="19"/>
    <x v="19"/>
    <x v="19"/>
    <s v="2"/>
    <x v="0"/>
    <x v="0"/>
    <x v="0"/>
    <x v="0"/>
    <x v="21"/>
    <x v="21"/>
    <x v="5"/>
    <x v="14"/>
    <s v="Põhihariduse otsekulud"/>
    <x v="0"/>
    <x v="0"/>
    <x v="0"/>
    <x v="0"/>
  </r>
  <r>
    <s v="Raamatud, ajalehed, ajakirjad, muud trükised"/>
    <n v="235"/>
    <x v="0"/>
    <x v="9"/>
    <x v="20"/>
    <x v="20"/>
    <x v="20"/>
    <s v="2"/>
    <x v="0"/>
    <x v="0"/>
    <x v="0"/>
    <x v="0"/>
    <x v="21"/>
    <x v="21"/>
    <x v="5"/>
    <x v="14"/>
    <s v="Põhihariduse otsekulud"/>
    <x v="0"/>
    <x v="0"/>
    <x v="0"/>
    <x v="0"/>
  </r>
  <r>
    <s v="Bürookulud"/>
    <n v="361"/>
    <x v="0"/>
    <x v="9"/>
    <x v="21"/>
    <x v="21"/>
    <x v="21"/>
    <s v="2"/>
    <x v="0"/>
    <x v="0"/>
    <x v="0"/>
    <x v="0"/>
    <x v="21"/>
    <x v="21"/>
    <x v="5"/>
    <x v="14"/>
    <s v="Põhihariduse otsekulud"/>
    <x v="0"/>
    <x v="0"/>
    <x v="0"/>
    <x v="0"/>
  </r>
  <r>
    <s v="Juhtide töötuskindlustus (hariduse toetusfondist)"/>
    <n v="286"/>
    <x v="1"/>
    <x v="10"/>
    <x v="87"/>
    <x v="82"/>
    <x v="87"/>
    <s v="2"/>
    <x v="0"/>
    <x v="0"/>
    <x v="0"/>
    <x v="0"/>
    <x v="21"/>
    <x v="21"/>
    <x v="5"/>
    <x v="14"/>
    <s v="Põhihariduse otsekulud"/>
    <x v="0"/>
    <x v="0"/>
    <x v="0"/>
    <x v="0"/>
  </r>
  <r>
    <s v="Töötajate v.a. õpetajate töötuskindlustusmakse"/>
    <n v="744"/>
    <x v="1"/>
    <x v="10"/>
    <x v="22"/>
    <x v="22"/>
    <x v="22"/>
    <s v="2"/>
    <x v="0"/>
    <x v="0"/>
    <x v="0"/>
    <x v="0"/>
    <x v="21"/>
    <x v="21"/>
    <x v="5"/>
    <x v="14"/>
    <s v="Põhihariduse otsekulud"/>
    <x v="0"/>
    <x v="0"/>
    <x v="0"/>
    <x v="0"/>
  </r>
  <r>
    <s v="Juhtide sotsiaalmaks (hariduse toetusfondist)"/>
    <n v="11795"/>
    <x v="1"/>
    <x v="11"/>
    <x v="88"/>
    <x v="83"/>
    <x v="88"/>
    <s v="2"/>
    <x v="0"/>
    <x v="0"/>
    <x v="0"/>
    <x v="0"/>
    <x v="21"/>
    <x v="21"/>
    <x v="5"/>
    <x v="14"/>
    <s v="Põhihariduse otsekulud"/>
    <x v="0"/>
    <x v="0"/>
    <x v="0"/>
    <x v="0"/>
  </r>
  <r>
    <s v="Töötajate v.a. õpetajad sotsiaalmaks"/>
    <n v="30692"/>
    <x v="1"/>
    <x v="11"/>
    <x v="23"/>
    <x v="23"/>
    <x v="23"/>
    <s v="2"/>
    <x v="0"/>
    <x v="0"/>
    <x v="0"/>
    <x v="0"/>
    <x v="21"/>
    <x v="21"/>
    <x v="5"/>
    <x v="14"/>
    <s v="Põhihariduse otsekulud"/>
    <x v="0"/>
    <x v="0"/>
    <x v="0"/>
    <x v="0"/>
  </r>
  <r>
    <s v="Juhtide töötasu koolides"/>
    <n v="35738"/>
    <x v="1"/>
    <x v="16"/>
    <x v="89"/>
    <x v="84"/>
    <x v="89"/>
    <s v="2"/>
    <x v="0"/>
    <x v="0"/>
    <x v="0"/>
    <x v="0"/>
    <x v="21"/>
    <x v="21"/>
    <x v="5"/>
    <x v="14"/>
    <s v="Põhihariduse otsekulud"/>
    <x v="0"/>
    <x v="0"/>
    <x v="0"/>
    <x v="0"/>
  </r>
  <r>
    <s v="Töötajate töötasu"/>
    <n v="93010"/>
    <x v="1"/>
    <x v="16"/>
    <x v="28"/>
    <x v="28"/>
    <x v="28"/>
    <s v="2"/>
    <x v="0"/>
    <x v="0"/>
    <x v="0"/>
    <x v="0"/>
    <x v="21"/>
    <x v="21"/>
    <x v="5"/>
    <x v="14"/>
    <s v="Põhihariduse otsekulud"/>
    <x v="0"/>
    <x v="0"/>
    <x v="0"/>
    <x v="0"/>
  </r>
  <r>
    <s v="Üldhariduskoolides pakutavate huviringide ringitasud (va rahvakultuur)"/>
    <n v="4000"/>
    <x v="3"/>
    <x v="32"/>
    <x v="65"/>
    <x v="61"/>
    <x v="65"/>
    <s v="1"/>
    <x v="1"/>
    <x v="27"/>
    <x v="27"/>
    <x v="27"/>
    <x v="8"/>
    <x v="8"/>
    <x v="5"/>
    <x v="14"/>
    <s v="Põhihariduse otsekulud"/>
    <x v="0"/>
    <x v="0"/>
    <x v="0"/>
    <x v="0"/>
  </r>
  <r>
    <s v="ÕPPEVAHENDITE JA KOLMANDATE ISIKUTE KOOLITUSE KULUD"/>
    <n v="185000"/>
    <x v="0"/>
    <x v="33"/>
    <x v="66"/>
    <x v="62"/>
    <x v="66"/>
    <s v="2"/>
    <x v="0"/>
    <x v="111"/>
    <x v="111"/>
    <x v="111"/>
    <x v="8"/>
    <x v="8"/>
    <x v="5"/>
    <x v="14"/>
    <s v="Põhihariduse otsekulud"/>
    <x v="0"/>
    <x v="0"/>
    <x v="0"/>
    <x v="0"/>
  </r>
  <r>
    <s v="Peretoetused"/>
    <n v="33750"/>
    <x v="5"/>
    <x v="43"/>
    <x v="106"/>
    <x v="101"/>
    <x v="106"/>
    <s v="2"/>
    <x v="0"/>
    <x v="112"/>
    <x v="112"/>
    <x v="112"/>
    <x v="8"/>
    <x v="8"/>
    <x v="5"/>
    <x v="14"/>
    <s v="Põhihariduse otsekulud"/>
    <x v="0"/>
    <x v="0"/>
    <x v="0"/>
    <x v="0"/>
  </r>
  <r>
    <s v="Koolitusteenus teistele OV-le"/>
    <n v="615700"/>
    <x v="3"/>
    <x v="32"/>
    <x v="118"/>
    <x v="111"/>
    <x v="118"/>
    <s v="1"/>
    <x v="1"/>
    <x v="113"/>
    <x v="113"/>
    <x v="113"/>
    <x v="8"/>
    <x v="8"/>
    <x v="5"/>
    <x v="14"/>
    <s v="Põhihariduse otsekulud"/>
    <x v="0"/>
    <x v="0"/>
    <x v="0"/>
    <x v="0"/>
  </r>
  <r>
    <s v="Tartu 2024 liikmemaks 2024. aastal vastavalt eelarvestrateegiale"/>
    <n v="37182"/>
    <x v="4"/>
    <x v="35"/>
    <x v="72"/>
    <x v="53"/>
    <x v="72"/>
    <s v="2"/>
    <x v="0"/>
    <x v="114"/>
    <x v="114"/>
    <x v="114"/>
    <x v="8"/>
    <x v="8"/>
    <x v="1"/>
    <x v="24"/>
    <s v="Muu vaba aeg, kultuur, religioon, sh haldus"/>
    <x v="0"/>
    <x v="0"/>
    <x v="0"/>
    <x v="0"/>
  </r>
  <r>
    <s v="KOMMUNIKATSIOONI-, KULTUURI- JA VABA  AJA SISUSTAMISE KULUD"/>
    <n v="30400"/>
    <x v="0"/>
    <x v="21"/>
    <x v="74"/>
    <x v="69"/>
    <x v="74"/>
    <s v="2"/>
    <x v="0"/>
    <x v="115"/>
    <x v="115"/>
    <x v="115"/>
    <x v="8"/>
    <x v="8"/>
    <x v="1"/>
    <x v="24"/>
    <s v="Muu vaba aeg, kultuur, religioon, sh haldus"/>
    <x v="0"/>
    <x v="0"/>
    <x v="0"/>
    <x v="0"/>
  </r>
  <r>
    <s v="KOMMUNIKATSIOONI-, KULTUURI- JA VABA  AJA SISUSTAMISE KULUD"/>
    <n v="1425"/>
    <x v="0"/>
    <x v="21"/>
    <x v="74"/>
    <x v="69"/>
    <x v="74"/>
    <s v="2"/>
    <x v="0"/>
    <x v="116"/>
    <x v="116"/>
    <x v="116"/>
    <x v="8"/>
    <x v="8"/>
    <x v="1"/>
    <x v="24"/>
    <s v="Muu vaba aeg, kultuur, religioon, sh haldus"/>
    <x v="0"/>
    <x v="0"/>
    <x v="0"/>
    <x v="0"/>
  </r>
  <r>
    <s v="muudele residentidele"/>
    <n v="33802"/>
    <x v="4"/>
    <x v="35"/>
    <x v="72"/>
    <x v="53"/>
    <x v="72"/>
    <s v="2"/>
    <x v="0"/>
    <x v="114"/>
    <x v="114"/>
    <x v="114"/>
    <x v="8"/>
    <x v="8"/>
    <x v="1"/>
    <x v="24"/>
    <s v="Muu vaba aeg, kultuur, religioon, sh haldus"/>
    <x v="0"/>
    <x v="0"/>
    <x v="0"/>
    <x v="0"/>
  </r>
  <r>
    <s v="muudele residentidele"/>
    <n v="8000"/>
    <x v="4"/>
    <x v="26"/>
    <x v="57"/>
    <x v="53"/>
    <x v="57"/>
    <s v="2"/>
    <x v="0"/>
    <x v="117"/>
    <x v="117"/>
    <x v="117"/>
    <x v="8"/>
    <x v="8"/>
    <x v="1"/>
    <x v="24"/>
    <s v="Muu vaba aeg, kultuur, religioon, sh haldus"/>
    <x v="0"/>
    <x v="0"/>
    <x v="0"/>
    <x v="0"/>
  </r>
  <r>
    <s v="Preemiad, autasud, väljamaksed füüsilistele isikut"/>
    <n v="8000"/>
    <x v="5"/>
    <x v="30"/>
    <x v="63"/>
    <x v="59"/>
    <x v="63"/>
    <s v="2"/>
    <x v="0"/>
    <x v="118"/>
    <x v="118"/>
    <x v="118"/>
    <x v="8"/>
    <x v="8"/>
    <x v="1"/>
    <x v="24"/>
    <s v="Muu vaba aeg, kultuur, religioon, sh haldus"/>
    <x v="0"/>
    <x v="0"/>
    <x v="0"/>
    <x v="0"/>
  </r>
  <r>
    <s v="Preemiad, autasud, väljamaksed füüsilistele isikut"/>
    <n v="1875"/>
    <x v="5"/>
    <x v="30"/>
    <x v="63"/>
    <x v="59"/>
    <x v="63"/>
    <s v="2"/>
    <x v="0"/>
    <x v="119"/>
    <x v="119"/>
    <x v="119"/>
    <x v="8"/>
    <x v="8"/>
    <x v="1"/>
    <x v="24"/>
    <s v="Muu vaba aeg, kultuur, religioon, sh haldus"/>
    <x v="0"/>
    <x v="0"/>
    <x v="0"/>
    <x v="0"/>
  </r>
  <r>
    <s v="Preemiad, autasud, väljamaksed füüsilistele isikut"/>
    <n v="1875"/>
    <x v="5"/>
    <x v="30"/>
    <x v="63"/>
    <x v="59"/>
    <x v="63"/>
    <s v="2"/>
    <x v="0"/>
    <x v="120"/>
    <x v="120"/>
    <x v="120"/>
    <x v="8"/>
    <x v="8"/>
    <x v="1"/>
    <x v="24"/>
    <s v="Muu vaba aeg, kultuur, religioon, sh haldus"/>
    <x v="0"/>
    <x v="0"/>
    <x v="0"/>
    <x v="0"/>
  </r>
  <r>
    <s v="Preemiad, autasud, väljamaksed füüsilistele isikut"/>
    <n v="3125"/>
    <x v="5"/>
    <x v="30"/>
    <x v="63"/>
    <x v="59"/>
    <x v="63"/>
    <s v="2"/>
    <x v="0"/>
    <x v="121"/>
    <x v="121"/>
    <x v="121"/>
    <x v="8"/>
    <x v="8"/>
    <x v="1"/>
    <x v="24"/>
    <s v="Muu vaba aeg, kultuur, religioon, sh haldus"/>
    <x v="0"/>
    <x v="0"/>
    <x v="0"/>
    <x v="0"/>
  </r>
  <r>
    <s v="Preemiad, autasud, väljamaksed füüsilistele isikut"/>
    <n v="12500"/>
    <x v="5"/>
    <x v="30"/>
    <x v="63"/>
    <x v="59"/>
    <x v="63"/>
    <s v="2"/>
    <x v="0"/>
    <x v="122"/>
    <x v="122"/>
    <x v="122"/>
    <x v="8"/>
    <x v="8"/>
    <x v="1"/>
    <x v="24"/>
    <s v="Muu vaba aeg, kultuur, religioon, sh haldus"/>
    <x v="0"/>
    <x v="0"/>
    <x v="0"/>
    <x v="0"/>
  </r>
  <r>
    <s v="Preemiad, autasud, väljamaksed füüsilistele isikut"/>
    <n v="5000"/>
    <x v="5"/>
    <x v="30"/>
    <x v="63"/>
    <x v="59"/>
    <x v="63"/>
    <s v="2"/>
    <x v="0"/>
    <x v="123"/>
    <x v="123"/>
    <x v="123"/>
    <x v="8"/>
    <x v="8"/>
    <x v="1"/>
    <x v="24"/>
    <s v="Muu vaba aeg, kultuur, religioon, sh haldus"/>
    <x v="0"/>
    <x v="0"/>
    <x v="0"/>
    <x v="0"/>
  </r>
  <r>
    <s v="Discgolfaritele makstav niitmistoetus (seoses Linnahoolduse eelarve vähendamisega)"/>
    <n v="6000"/>
    <x v="4"/>
    <x v="26"/>
    <x v="57"/>
    <x v="53"/>
    <x v="57"/>
    <s v="2"/>
    <x v="0"/>
    <x v="124"/>
    <x v="124"/>
    <x v="124"/>
    <x v="8"/>
    <x v="8"/>
    <x v="1"/>
    <x v="13"/>
    <s v="Sport"/>
    <x v="0"/>
    <x v="0"/>
    <x v="0"/>
    <x v="0"/>
  </r>
  <r>
    <s v="KOMMUNIKATSIOONI-, KULTUURI- JA VABA  AJA SISUSTAMISE KULUD"/>
    <n v="18000"/>
    <x v="0"/>
    <x v="21"/>
    <x v="74"/>
    <x v="69"/>
    <x v="74"/>
    <s v="2"/>
    <x v="0"/>
    <x v="124"/>
    <x v="124"/>
    <x v="124"/>
    <x v="8"/>
    <x v="8"/>
    <x v="1"/>
    <x v="13"/>
    <s v="Sport"/>
    <x v="0"/>
    <x v="0"/>
    <x v="0"/>
    <x v="0"/>
  </r>
  <r>
    <s v="KOMMUNIKATSIOONI-, KULTUURI- JA VABA  AJA SISUSTAMISE KULUD"/>
    <n v="3000"/>
    <x v="0"/>
    <x v="21"/>
    <x v="74"/>
    <x v="69"/>
    <x v="74"/>
    <s v="2"/>
    <x v="0"/>
    <x v="125"/>
    <x v="125"/>
    <x v="125"/>
    <x v="8"/>
    <x v="8"/>
    <x v="1"/>
    <x v="13"/>
    <s v="Sport"/>
    <x v="0"/>
    <x v="0"/>
    <x v="0"/>
    <x v="0"/>
  </r>
  <r>
    <s v="muudele residentidele"/>
    <n v="5000"/>
    <x v="4"/>
    <x v="26"/>
    <x v="57"/>
    <x v="53"/>
    <x v="57"/>
    <s v="2"/>
    <x v="0"/>
    <x v="126"/>
    <x v="126"/>
    <x v="126"/>
    <x v="8"/>
    <x v="8"/>
    <x v="1"/>
    <x v="13"/>
    <s v="Sport"/>
    <x v="0"/>
    <x v="0"/>
    <x v="0"/>
    <x v="0"/>
  </r>
  <r>
    <s v="muudele residentidele"/>
    <n v="45000"/>
    <x v="4"/>
    <x v="26"/>
    <x v="57"/>
    <x v="53"/>
    <x v="57"/>
    <s v="2"/>
    <x v="0"/>
    <x v="127"/>
    <x v="127"/>
    <x v="127"/>
    <x v="8"/>
    <x v="8"/>
    <x v="1"/>
    <x v="13"/>
    <s v="Sport"/>
    <x v="0"/>
    <x v="0"/>
    <x v="0"/>
    <x v="0"/>
  </r>
  <r>
    <s v="muudele residentidele"/>
    <n v="121950"/>
    <x v="4"/>
    <x v="26"/>
    <x v="57"/>
    <x v="53"/>
    <x v="57"/>
    <s v="2"/>
    <x v="0"/>
    <x v="128"/>
    <x v="128"/>
    <x v="128"/>
    <x v="8"/>
    <x v="8"/>
    <x v="1"/>
    <x v="13"/>
    <s v="Sport"/>
    <x v="0"/>
    <x v="0"/>
    <x v="0"/>
    <x v="0"/>
  </r>
  <r>
    <s v="muudele residentidele"/>
    <n v="38347"/>
    <x v="4"/>
    <x v="26"/>
    <x v="57"/>
    <x v="53"/>
    <x v="57"/>
    <s v="2"/>
    <x v="0"/>
    <x v="129"/>
    <x v="129"/>
    <x v="129"/>
    <x v="8"/>
    <x v="8"/>
    <x v="1"/>
    <x v="13"/>
    <s v="Sport"/>
    <x v="0"/>
    <x v="0"/>
    <x v="0"/>
    <x v="0"/>
  </r>
  <r>
    <s v="Preemiad, autasud, väljamaksed füüsilistele isikut"/>
    <n v="5000"/>
    <x v="5"/>
    <x v="30"/>
    <x v="63"/>
    <x v="59"/>
    <x v="63"/>
    <s v="2"/>
    <x v="0"/>
    <x v="123"/>
    <x v="123"/>
    <x v="123"/>
    <x v="8"/>
    <x v="8"/>
    <x v="1"/>
    <x v="13"/>
    <s v="Sport"/>
    <x v="0"/>
    <x v="0"/>
    <x v="0"/>
    <x v="0"/>
  </r>
  <r>
    <s v="Preemiad, autasud, väljamaksed füüsilistele isikut"/>
    <n v="8000"/>
    <x v="5"/>
    <x v="30"/>
    <x v="63"/>
    <x v="59"/>
    <x v="63"/>
    <s v="2"/>
    <x v="0"/>
    <x v="130"/>
    <x v="130"/>
    <x v="130"/>
    <x v="8"/>
    <x v="8"/>
    <x v="1"/>
    <x v="13"/>
    <s v="Sport"/>
    <x v="0"/>
    <x v="0"/>
    <x v="0"/>
    <x v="0"/>
  </r>
  <r>
    <s v="Spordikooli teenus teistele OV-le"/>
    <n v="190740"/>
    <x v="3"/>
    <x v="38"/>
    <x v="122"/>
    <x v="115"/>
    <x v="122"/>
    <s v="1"/>
    <x v="1"/>
    <x v="131"/>
    <x v="131"/>
    <x v="131"/>
    <x v="8"/>
    <x v="8"/>
    <x v="1"/>
    <x v="13"/>
    <s v="Sport"/>
    <x v="0"/>
    <x v="0"/>
    <x v="0"/>
    <x v="0"/>
  </r>
  <r>
    <s v="Kulud andmesidele"/>
    <n v="995"/>
    <x v="0"/>
    <x v="34"/>
    <x v="111"/>
    <x v="106"/>
    <x v="111"/>
    <s v="2"/>
    <x v="0"/>
    <x v="0"/>
    <x v="0"/>
    <x v="0"/>
    <x v="0"/>
    <x v="0"/>
    <x v="0"/>
    <x v="0"/>
    <s v="Avalike alade puhastus"/>
    <x v="6"/>
    <x v="6"/>
    <x v="6"/>
    <x v="0"/>
  </r>
  <r>
    <s v="Kulud remondile ja hooldusele"/>
    <n v="217"/>
    <x v="0"/>
    <x v="34"/>
    <x v="112"/>
    <x v="12"/>
    <x v="112"/>
    <s v="2"/>
    <x v="0"/>
    <x v="0"/>
    <x v="0"/>
    <x v="0"/>
    <x v="0"/>
    <x v="0"/>
    <x v="0"/>
    <x v="0"/>
    <s v="Avalike alade puhastus"/>
    <x v="6"/>
    <x v="6"/>
    <x v="6"/>
    <x v="0"/>
  </r>
  <r>
    <s v="Kulud riist- ja tarkvara ostmiseks"/>
    <n v="158"/>
    <x v="0"/>
    <x v="34"/>
    <x v="113"/>
    <x v="107"/>
    <x v="113"/>
    <s v="2"/>
    <x v="0"/>
    <x v="0"/>
    <x v="0"/>
    <x v="0"/>
    <x v="0"/>
    <x v="0"/>
    <x v="0"/>
    <x v="0"/>
    <s v="Avalike alade puhastus"/>
    <x v="6"/>
    <x v="6"/>
    <x v="6"/>
    <x v="0"/>
  </r>
  <r>
    <s v="kultuuri- ja vaba aja sisustamise kulud"/>
    <n v="179"/>
    <x v="0"/>
    <x v="21"/>
    <x v="42"/>
    <x v="38"/>
    <x v="42"/>
    <s v="2"/>
    <x v="0"/>
    <x v="0"/>
    <x v="0"/>
    <x v="0"/>
    <x v="22"/>
    <x v="22"/>
    <x v="1"/>
    <x v="22"/>
    <s v="Rahvakultuur"/>
    <x v="0"/>
    <x v="0"/>
    <x v="0"/>
    <x v="0"/>
  </r>
  <r>
    <s v="Muud majandamiskulud"/>
    <n v="190"/>
    <x v="0"/>
    <x v="0"/>
    <x v="14"/>
    <x v="14"/>
    <x v="14"/>
    <s v="2"/>
    <x v="0"/>
    <x v="0"/>
    <x v="0"/>
    <x v="0"/>
    <x v="22"/>
    <x v="22"/>
    <x v="1"/>
    <x v="22"/>
    <s v="Rahvakultuur"/>
    <x v="0"/>
    <x v="0"/>
    <x v="0"/>
    <x v="0"/>
  </r>
  <r>
    <s v="Ruumide rent"/>
    <n v="3328"/>
    <x v="3"/>
    <x v="20"/>
    <x v="44"/>
    <x v="40"/>
    <x v="44"/>
    <s v="1"/>
    <x v="1"/>
    <x v="0"/>
    <x v="0"/>
    <x v="0"/>
    <x v="22"/>
    <x v="22"/>
    <x v="1"/>
    <x v="22"/>
    <s v="Rahvakultuur"/>
    <x v="0"/>
    <x v="0"/>
    <x v="0"/>
    <x v="0"/>
  </r>
  <r>
    <s v="Kindlustusmaksed"/>
    <n v="90"/>
    <x v="0"/>
    <x v="19"/>
    <x v="33"/>
    <x v="11"/>
    <x v="33"/>
    <s v="2"/>
    <x v="0"/>
    <x v="0"/>
    <x v="0"/>
    <x v="0"/>
    <x v="23"/>
    <x v="23"/>
    <x v="1"/>
    <x v="13"/>
    <s v="Sport"/>
    <x v="7"/>
    <x v="7"/>
    <x v="7"/>
    <x v="0"/>
  </r>
  <r>
    <s v="Kulud jooksvale remondile"/>
    <n v="14000"/>
    <x v="0"/>
    <x v="19"/>
    <x v="31"/>
    <x v="31"/>
    <x v="31"/>
    <s v="2"/>
    <x v="0"/>
    <x v="0"/>
    <x v="0"/>
    <x v="0"/>
    <x v="23"/>
    <x v="23"/>
    <x v="1"/>
    <x v="13"/>
    <s v="Sport"/>
    <x v="7"/>
    <x v="7"/>
    <x v="7"/>
    <x v="0"/>
  </r>
  <r>
    <s v="Kulud valvele"/>
    <n v="470"/>
    <x v="0"/>
    <x v="19"/>
    <x v="34"/>
    <x v="32"/>
    <x v="34"/>
    <s v="2"/>
    <x v="0"/>
    <x v="0"/>
    <x v="0"/>
    <x v="0"/>
    <x v="23"/>
    <x v="23"/>
    <x v="1"/>
    <x v="13"/>
    <s v="Sport"/>
    <x v="7"/>
    <x v="7"/>
    <x v="7"/>
    <x v="0"/>
  </r>
  <r>
    <s v="tehnohooldus"/>
    <n v="1650"/>
    <x v="0"/>
    <x v="19"/>
    <x v="35"/>
    <x v="33"/>
    <x v="35"/>
    <s v="2"/>
    <x v="0"/>
    <x v="0"/>
    <x v="0"/>
    <x v="0"/>
    <x v="23"/>
    <x v="23"/>
    <x v="1"/>
    <x v="13"/>
    <s v="Sport"/>
    <x v="7"/>
    <x v="7"/>
    <x v="7"/>
    <x v="0"/>
  </r>
  <r>
    <s v="koristusteenus"/>
    <n v="1000"/>
    <x v="0"/>
    <x v="19"/>
    <x v="36"/>
    <x v="34"/>
    <x v="36"/>
    <s v="2"/>
    <x v="0"/>
    <x v="0"/>
    <x v="0"/>
    <x v="0"/>
    <x v="23"/>
    <x v="23"/>
    <x v="1"/>
    <x v="13"/>
    <s v="Sport"/>
    <x v="7"/>
    <x v="7"/>
    <x v="7"/>
    <x v="0"/>
  </r>
  <r>
    <s v="Kulud veele ja kanalisatsioonile"/>
    <n v="178"/>
    <x v="0"/>
    <x v="19"/>
    <x v="38"/>
    <x v="35"/>
    <x v="38"/>
    <s v="2"/>
    <x v="0"/>
    <x v="0"/>
    <x v="0"/>
    <x v="0"/>
    <x v="23"/>
    <x v="23"/>
    <x v="1"/>
    <x v="13"/>
    <s v="Sport"/>
    <x v="7"/>
    <x v="7"/>
    <x v="7"/>
    <x v="0"/>
  </r>
  <r>
    <s v="Kulud elektrile"/>
    <n v="923"/>
    <x v="0"/>
    <x v="19"/>
    <x v="39"/>
    <x v="36"/>
    <x v="39"/>
    <s v="2"/>
    <x v="0"/>
    <x v="0"/>
    <x v="0"/>
    <x v="0"/>
    <x v="23"/>
    <x v="23"/>
    <x v="1"/>
    <x v="13"/>
    <s v="Sport"/>
    <x v="7"/>
    <x v="7"/>
    <x v="7"/>
    <x v="0"/>
  </r>
  <r>
    <s v="Kulud andmesidele"/>
    <n v="1902"/>
    <x v="0"/>
    <x v="34"/>
    <x v="111"/>
    <x v="106"/>
    <x v="111"/>
    <s v="2"/>
    <x v="0"/>
    <x v="0"/>
    <x v="0"/>
    <x v="0"/>
    <x v="23"/>
    <x v="23"/>
    <x v="1"/>
    <x v="13"/>
    <s v="Sport"/>
    <x v="6"/>
    <x v="6"/>
    <x v="6"/>
    <x v="0"/>
  </r>
  <r>
    <s v="Kulud remondile ja hooldusele"/>
    <n v="150"/>
    <x v="0"/>
    <x v="34"/>
    <x v="112"/>
    <x v="12"/>
    <x v="112"/>
    <s v="2"/>
    <x v="0"/>
    <x v="0"/>
    <x v="0"/>
    <x v="0"/>
    <x v="23"/>
    <x v="23"/>
    <x v="1"/>
    <x v="13"/>
    <s v="Sport"/>
    <x v="6"/>
    <x v="6"/>
    <x v="6"/>
    <x v="0"/>
  </r>
  <r>
    <s v="Kulud riist- ja tarkvara ostmiseks"/>
    <n v="84"/>
    <x v="0"/>
    <x v="34"/>
    <x v="113"/>
    <x v="107"/>
    <x v="113"/>
    <s v="2"/>
    <x v="0"/>
    <x v="0"/>
    <x v="0"/>
    <x v="0"/>
    <x v="23"/>
    <x v="23"/>
    <x v="1"/>
    <x v="13"/>
    <s v="Sport"/>
    <x v="6"/>
    <x v="6"/>
    <x v="6"/>
    <x v="0"/>
  </r>
  <r>
    <s v="Kulud andmesidele"/>
    <n v="520"/>
    <x v="0"/>
    <x v="34"/>
    <x v="111"/>
    <x v="106"/>
    <x v="111"/>
    <s v="2"/>
    <x v="0"/>
    <x v="0"/>
    <x v="0"/>
    <x v="0"/>
    <x v="2"/>
    <x v="2"/>
    <x v="1"/>
    <x v="2"/>
    <s v="Noorsootöö ja noortekeskused"/>
    <x v="6"/>
    <x v="6"/>
    <x v="6"/>
    <x v="0"/>
  </r>
  <r>
    <s v="Kulud remondile ja hooldusele"/>
    <n v="469"/>
    <x v="0"/>
    <x v="34"/>
    <x v="112"/>
    <x v="12"/>
    <x v="112"/>
    <s v="2"/>
    <x v="0"/>
    <x v="0"/>
    <x v="0"/>
    <x v="0"/>
    <x v="2"/>
    <x v="2"/>
    <x v="1"/>
    <x v="2"/>
    <s v="Noorsootöö ja noortekeskused"/>
    <x v="6"/>
    <x v="6"/>
    <x v="6"/>
    <x v="0"/>
  </r>
  <r>
    <s v="Veebipõhine tarkvara ja infosüsteem"/>
    <n v="130"/>
    <x v="0"/>
    <x v="34"/>
    <x v="107"/>
    <x v="102"/>
    <x v="107"/>
    <s v="2"/>
    <x v="0"/>
    <x v="0"/>
    <x v="0"/>
    <x v="0"/>
    <x v="3"/>
    <x v="3"/>
    <x v="1"/>
    <x v="3"/>
    <s v="Muuseumid"/>
    <x v="6"/>
    <x v="6"/>
    <x v="6"/>
    <x v="0"/>
  </r>
  <r>
    <s v="Kulud andmesidele"/>
    <n v="445"/>
    <x v="0"/>
    <x v="34"/>
    <x v="111"/>
    <x v="106"/>
    <x v="111"/>
    <s v="2"/>
    <x v="0"/>
    <x v="0"/>
    <x v="0"/>
    <x v="0"/>
    <x v="3"/>
    <x v="3"/>
    <x v="1"/>
    <x v="3"/>
    <s v="Muuseumid"/>
    <x v="6"/>
    <x v="6"/>
    <x v="6"/>
    <x v="0"/>
  </r>
  <r>
    <s v="Kulud riist- ja tarkvara ostmiseks"/>
    <n v="22"/>
    <x v="0"/>
    <x v="34"/>
    <x v="113"/>
    <x v="107"/>
    <x v="113"/>
    <s v="2"/>
    <x v="0"/>
    <x v="0"/>
    <x v="0"/>
    <x v="0"/>
    <x v="3"/>
    <x v="3"/>
    <x v="1"/>
    <x v="3"/>
    <s v="Muuseumid"/>
    <x v="6"/>
    <x v="6"/>
    <x v="6"/>
    <x v="0"/>
  </r>
  <r>
    <s v="Veebipõhine tarkvara ja infosüsteem"/>
    <n v="75"/>
    <x v="0"/>
    <x v="34"/>
    <x v="107"/>
    <x v="102"/>
    <x v="107"/>
    <s v="2"/>
    <x v="0"/>
    <x v="0"/>
    <x v="0"/>
    <x v="0"/>
    <x v="24"/>
    <x v="24"/>
    <x v="1"/>
    <x v="22"/>
    <s v="Rahvakultuur"/>
    <x v="6"/>
    <x v="6"/>
    <x v="6"/>
    <x v="0"/>
  </r>
  <r>
    <s v="Kulud remondile ja hooldusele"/>
    <n v="500"/>
    <x v="0"/>
    <x v="34"/>
    <x v="112"/>
    <x v="12"/>
    <x v="112"/>
    <s v="2"/>
    <x v="0"/>
    <x v="0"/>
    <x v="0"/>
    <x v="0"/>
    <x v="24"/>
    <x v="24"/>
    <x v="1"/>
    <x v="22"/>
    <s v="Rahvakultuur"/>
    <x v="6"/>
    <x v="6"/>
    <x v="6"/>
    <x v="0"/>
  </r>
  <r>
    <s v="Kulud riist- ja tarkvara ostmiseks"/>
    <n v="468"/>
    <x v="0"/>
    <x v="34"/>
    <x v="113"/>
    <x v="107"/>
    <x v="113"/>
    <s v="2"/>
    <x v="0"/>
    <x v="0"/>
    <x v="0"/>
    <x v="0"/>
    <x v="24"/>
    <x v="24"/>
    <x v="1"/>
    <x v="22"/>
    <s v="Rahvakultuur"/>
    <x v="6"/>
    <x v="6"/>
    <x v="6"/>
    <x v="0"/>
  </r>
  <r>
    <s v="kultuuri- ja vaba aja sisustamise kulud"/>
    <n v="110880"/>
    <x v="0"/>
    <x v="21"/>
    <x v="42"/>
    <x v="38"/>
    <x v="42"/>
    <s v="2"/>
    <x v="0"/>
    <x v="0"/>
    <x v="0"/>
    <x v="0"/>
    <x v="24"/>
    <x v="24"/>
    <x v="1"/>
    <x v="25"/>
    <s v="Vaba aja üritused"/>
    <x v="0"/>
    <x v="0"/>
    <x v="0"/>
    <x v="0"/>
  </r>
  <r>
    <s v="Veebipõhine tarkvara ja infosüsteem"/>
    <n v="1150"/>
    <x v="0"/>
    <x v="34"/>
    <x v="107"/>
    <x v="102"/>
    <x v="107"/>
    <s v="2"/>
    <x v="0"/>
    <x v="0"/>
    <x v="0"/>
    <x v="0"/>
    <x v="1"/>
    <x v="1"/>
    <x v="1"/>
    <x v="1"/>
    <s v="Raamatukogud"/>
    <x v="6"/>
    <x v="6"/>
    <x v="6"/>
    <x v="0"/>
  </r>
  <r>
    <s v="Kulud andmesidele"/>
    <n v="765"/>
    <x v="0"/>
    <x v="34"/>
    <x v="111"/>
    <x v="106"/>
    <x v="111"/>
    <s v="2"/>
    <x v="0"/>
    <x v="0"/>
    <x v="0"/>
    <x v="0"/>
    <x v="1"/>
    <x v="1"/>
    <x v="1"/>
    <x v="1"/>
    <s v="Raamatukogud"/>
    <x v="6"/>
    <x v="6"/>
    <x v="6"/>
    <x v="0"/>
  </r>
  <r>
    <s v="Kulud remondile ja hooldusele"/>
    <n v="2000"/>
    <x v="0"/>
    <x v="34"/>
    <x v="112"/>
    <x v="12"/>
    <x v="112"/>
    <s v="2"/>
    <x v="0"/>
    <x v="0"/>
    <x v="0"/>
    <x v="0"/>
    <x v="1"/>
    <x v="1"/>
    <x v="1"/>
    <x v="1"/>
    <s v="Raamatukogud"/>
    <x v="6"/>
    <x v="6"/>
    <x v="6"/>
    <x v="0"/>
  </r>
  <r>
    <s v="Kulud riist- ja tarkvara ostmiseks"/>
    <n v="2316"/>
    <x v="0"/>
    <x v="34"/>
    <x v="113"/>
    <x v="107"/>
    <x v="113"/>
    <s v="2"/>
    <x v="0"/>
    <x v="0"/>
    <x v="0"/>
    <x v="0"/>
    <x v="1"/>
    <x v="1"/>
    <x v="1"/>
    <x v="1"/>
    <s v="Raamatukogud"/>
    <x v="6"/>
    <x v="6"/>
    <x v="6"/>
    <x v="0"/>
  </r>
  <r>
    <s v="kultuuri- ja vaba aja sisustamise kulud, sisaldas 2022 ületoodud raha"/>
    <n v="-1992"/>
    <x v="0"/>
    <x v="21"/>
    <x v="42"/>
    <x v="38"/>
    <x v="42"/>
    <s v="2"/>
    <x v="0"/>
    <x v="0"/>
    <x v="0"/>
    <x v="0"/>
    <x v="25"/>
    <x v="25"/>
    <x v="5"/>
    <x v="14"/>
    <s v="Põhihariduse otsekulud"/>
    <x v="0"/>
    <x v="0"/>
    <x v="0"/>
    <x v="0"/>
  </r>
  <r>
    <s v="kultuuri- ja vaba aja sisustamise kulud"/>
    <n v="6742"/>
    <x v="0"/>
    <x v="21"/>
    <x v="42"/>
    <x v="38"/>
    <x v="42"/>
    <s v="2"/>
    <x v="0"/>
    <x v="0"/>
    <x v="0"/>
    <x v="0"/>
    <x v="25"/>
    <x v="25"/>
    <x v="5"/>
    <x v="14"/>
    <s v="Põhihariduse otsekulud"/>
    <x v="0"/>
    <x v="0"/>
    <x v="0"/>
    <x v="0"/>
  </r>
  <r>
    <s v="Koolitusteenused õppekava täitmiseks"/>
    <n v="2000"/>
    <x v="0"/>
    <x v="33"/>
    <x v="121"/>
    <x v="114"/>
    <x v="121"/>
    <s v="2"/>
    <x v="0"/>
    <x v="0"/>
    <x v="0"/>
    <x v="0"/>
    <x v="25"/>
    <x v="25"/>
    <x v="5"/>
    <x v="14"/>
    <s v="Põhihariduse otsekulud"/>
    <x v="0"/>
    <x v="0"/>
    <x v="0"/>
    <x v="0"/>
  </r>
  <r>
    <s v="Kulud muudele õppevahenditele"/>
    <n v="5500"/>
    <x v="0"/>
    <x v="33"/>
    <x v="79"/>
    <x v="74"/>
    <x v="79"/>
    <s v="2"/>
    <x v="0"/>
    <x v="0"/>
    <x v="0"/>
    <x v="0"/>
    <x v="25"/>
    <x v="25"/>
    <x v="5"/>
    <x v="14"/>
    <s v="Põhihariduse otsekulud"/>
    <x v="0"/>
    <x v="0"/>
    <x v="0"/>
    <x v="0"/>
  </r>
  <r>
    <s v="Kulud õpikutele"/>
    <n v="490"/>
    <x v="0"/>
    <x v="33"/>
    <x v="80"/>
    <x v="75"/>
    <x v="80"/>
    <s v="2"/>
    <x v="0"/>
    <x v="0"/>
    <x v="0"/>
    <x v="0"/>
    <x v="25"/>
    <x v="25"/>
    <x v="5"/>
    <x v="14"/>
    <s v="Põhihariduse otsekulud"/>
    <x v="0"/>
    <x v="0"/>
    <x v="0"/>
    <x v="0"/>
  </r>
  <r>
    <s v="Tervisekontroll"/>
    <n v="340"/>
    <x v="0"/>
    <x v="5"/>
    <x v="5"/>
    <x v="5"/>
    <x v="5"/>
    <s v="2"/>
    <x v="0"/>
    <x v="0"/>
    <x v="0"/>
    <x v="0"/>
    <x v="25"/>
    <x v="25"/>
    <x v="5"/>
    <x v="14"/>
    <s v="Põhihariduse otsekulud"/>
    <x v="0"/>
    <x v="0"/>
    <x v="0"/>
    <x v="0"/>
  </r>
  <r>
    <s v="Ravimid, töökaitsevahendid (prillid)"/>
    <n v="750"/>
    <x v="0"/>
    <x v="5"/>
    <x v="6"/>
    <x v="6"/>
    <x v="6"/>
    <s v="2"/>
    <x v="0"/>
    <x v="0"/>
    <x v="0"/>
    <x v="0"/>
    <x v="25"/>
    <x v="25"/>
    <x v="5"/>
    <x v="14"/>
    <s v="Põhihariduse otsekulud"/>
    <x v="0"/>
    <x v="0"/>
    <x v="0"/>
    <x v="0"/>
  </r>
  <r>
    <s v="Hügeenitarbed"/>
    <n v="500"/>
    <x v="0"/>
    <x v="5"/>
    <x v="68"/>
    <x v="64"/>
    <x v="68"/>
    <s v="2"/>
    <x v="0"/>
    <x v="0"/>
    <x v="0"/>
    <x v="0"/>
    <x v="25"/>
    <x v="25"/>
    <x v="5"/>
    <x v="14"/>
    <s v="Põhihariduse otsekulud"/>
    <x v="0"/>
    <x v="0"/>
    <x v="0"/>
    <x v="0"/>
  </r>
  <r>
    <s v="Inventari hooldus"/>
    <n v="713"/>
    <x v="0"/>
    <x v="2"/>
    <x v="99"/>
    <x v="94"/>
    <x v="99"/>
    <s v="2"/>
    <x v="0"/>
    <x v="0"/>
    <x v="0"/>
    <x v="0"/>
    <x v="25"/>
    <x v="25"/>
    <x v="5"/>
    <x v="14"/>
    <s v="Põhihariduse otsekulud"/>
    <x v="0"/>
    <x v="0"/>
    <x v="0"/>
    <x v="0"/>
  </r>
  <r>
    <s v="Õppeotstarbeline inventar"/>
    <n v="1090"/>
    <x v="0"/>
    <x v="2"/>
    <x v="81"/>
    <x v="76"/>
    <x v="81"/>
    <s v="2"/>
    <x v="0"/>
    <x v="0"/>
    <x v="0"/>
    <x v="0"/>
    <x v="25"/>
    <x v="25"/>
    <x v="5"/>
    <x v="14"/>
    <s v="Põhihariduse otsekulud"/>
    <x v="0"/>
    <x v="0"/>
    <x v="0"/>
    <x v="0"/>
  </r>
  <r>
    <s v="Inventari remondikulud"/>
    <n v="893"/>
    <x v="0"/>
    <x v="2"/>
    <x v="82"/>
    <x v="77"/>
    <x v="82"/>
    <s v="2"/>
    <x v="0"/>
    <x v="0"/>
    <x v="0"/>
    <x v="0"/>
    <x v="25"/>
    <x v="25"/>
    <x v="5"/>
    <x v="14"/>
    <s v="Põhihariduse otsekulud"/>
    <x v="0"/>
    <x v="0"/>
    <x v="0"/>
    <x v="0"/>
  </r>
  <r>
    <s v="Büroomasinad, olmetehnika"/>
    <n v="1137"/>
    <x v="0"/>
    <x v="2"/>
    <x v="83"/>
    <x v="78"/>
    <x v="83"/>
    <s v="2"/>
    <x v="0"/>
    <x v="0"/>
    <x v="0"/>
    <x v="0"/>
    <x v="25"/>
    <x v="25"/>
    <x v="5"/>
    <x v="14"/>
    <s v="Põhihariduse otsekulud"/>
    <x v="0"/>
    <x v="0"/>
    <x v="0"/>
    <x v="0"/>
  </r>
  <r>
    <s v="Ruumide sisustus, mööbel"/>
    <n v="4000"/>
    <x v="0"/>
    <x v="2"/>
    <x v="84"/>
    <x v="79"/>
    <x v="84"/>
    <s v="2"/>
    <x v="0"/>
    <x v="0"/>
    <x v="0"/>
    <x v="0"/>
    <x v="25"/>
    <x v="25"/>
    <x v="5"/>
    <x v="14"/>
    <s v="Põhihariduse otsekulud"/>
    <x v="0"/>
    <x v="0"/>
    <x v="0"/>
    <x v="0"/>
  </r>
  <r>
    <s v="Muud sõidukite ülalpidamiskulud"/>
    <n v="990"/>
    <x v="0"/>
    <x v="7"/>
    <x v="9"/>
    <x v="9"/>
    <x v="9"/>
    <s v="2"/>
    <x v="0"/>
    <x v="0"/>
    <x v="0"/>
    <x v="0"/>
    <x v="25"/>
    <x v="25"/>
    <x v="5"/>
    <x v="14"/>
    <s v="Põhihariduse otsekulud"/>
    <x v="0"/>
    <x v="0"/>
    <x v="0"/>
    <x v="0"/>
  </r>
  <r>
    <s v="Isikliku sõiduauto kasutamise kulud"/>
    <n v="741"/>
    <x v="0"/>
    <x v="7"/>
    <x v="10"/>
    <x v="10"/>
    <x v="10"/>
    <s v="2"/>
    <x v="0"/>
    <x v="0"/>
    <x v="0"/>
    <x v="0"/>
    <x v="25"/>
    <x v="25"/>
    <x v="5"/>
    <x v="14"/>
    <s v="Põhihariduse otsekulud"/>
    <x v="0"/>
    <x v="0"/>
    <x v="0"/>
    <x v="0"/>
  </r>
  <r>
    <s v="Kindlustusmaksed"/>
    <n v="785"/>
    <x v="0"/>
    <x v="7"/>
    <x v="11"/>
    <x v="11"/>
    <x v="11"/>
    <s v="2"/>
    <x v="0"/>
    <x v="0"/>
    <x v="0"/>
    <x v="0"/>
    <x v="25"/>
    <x v="25"/>
    <x v="5"/>
    <x v="14"/>
    <s v="Põhihariduse otsekulud"/>
    <x v="0"/>
    <x v="0"/>
    <x v="0"/>
    <x v="0"/>
  </r>
  <r>
    <s v="Kulud remondile ja hooldusele"/>
    <n v="950"/>
    <x v="0"/>
    <x v="7"/>
    <x v="12"/>
    <x v="12"/>
    <x v="12"/>
    <s v="2"/>
    <x v="0"/>
    <x v="0"/>
    <x v="0"/>
    <x v="0"/>
    <x v="25"/>
    <x v="25"/>
    <x v="5"/>
    <x v="14"/>
    <s v="Põhihariduse otsekulud"/>
    <x v="0"/>
    <x v="0"/>
    <x v="0"/>
    <x v="0"/>
  </r>
  <r>
    <s v="Kulud kütusele"/>
    <n v="1496"/>
    <x v="0"/>
    <x v="7"/>
    <x v="13"/>
    <x v="13"/>
    <x v="13"/>
    <s v="2"/>
    <x v="0"/>
    <x v="0"/>
    <x v="0"/>
    <x v="0"/>
    <x v="25"/>
    <x v="25"/>
    <x v="5"/>
    <x v="14"/>
    <s v="Põhihariduse otsekulud"/>
    <x v="0"/>
    <x v="0"/>
    <x v="0"/>
    <x v="0"/>
  </r>
  <r>
    <s v="Välismaised lähetused"/>
    <n v="133"/>
    <x v="0"/>
    <x v="22"/>
    <x v="46"/>
    <x v="42"/>
    <x v="46"/>
    <s v="2"/>
    <x v="0"/>
    <x v="0"/>
    <x v="0"/>
    <x v="0"/>
    <x v="25"/>
    <x v="25"/>
    <x v="5"/>
    <x v="14"/>
    <s v="Põhihariduse otsekulud"/>
    <x v="0"/>
    <x v="0"/>
    <x v="0"/>
    <x v="0"/>
  </r>
  <r>
    <s v="Kulud info- ja PR teenustele k.a. ajalehekuulutuse"/>
    <n v="570"/>
    <x v="0"/>
    <x v="9"/>
    <x v="17"/>
    <x v="17"/>
    <x v="17"/>
    <s v="2"/>
    <x v="0"/>
    <x v="0"/>
    <x v="0"/>
    <x v="0"/>
    <x v="25"/>
    <x v="25"/>
    <x v="5"/>
    <x v="14"/>
    <s v="Põhihariduse otsekulud"/>
    <x v="0"/>
    <x v="0"/>
    <x v="0"/>
    <x v="0"/>
  </r>
  <r>
    <s v="Kingitused ja auhinnad kolmandatele isikutele"/>
    <n v="479"/>
    <x v="0"/>
    <x v="9"/>
    <x v="85"/>
    <x v="80"/>
    <x v="85"/>
    <s v="2"/>
    <x v="0"/>
    <x v="0"/>
    <x v="0"/>
    <x v="0"/>
    <x v="25"/>
    <x v="25"/>
    <x v="5"/>
    <x v="14"/>
    <s v="Põhihariduse otsekulud"/>
    <x v="0"/>
    <x v="0"/>
    <x v="0"/>
    <x v="0"/>
  </r>
  <r>
    <s v="Esindus- ja vastuvõtukulud"/>
    <n v="620"/>
    <x v="0"/>
    <x v="9"/>
    <x v="86"/>
    <x v="81"/>
    <x v="86"/>
    <s v="2"/>
    <x v="0"/>
    <x v="0"/>
    <x v="0"/>
    <x v="0"/>
    <x v="25"/>
    <x v="25"/>
    <x v="5"/>
    <x v="14"/>
    <s v="Põhihariduse otsekulud"/>
    <x v="0"/>
    <x v="0"/>
    <x v="0"/>
    <x v="0"/>
  </r>
  <r>
    <s v="Postikulud"/>
    <n v="209"/>
    <x v="0"/>
    <x v="9"/>
    <x v="47"/>
    <x v="43"/>
    <x v="47"/>
    <s v="2"/>
    <x v="0"/>
    <x v="0"/>
    <x v="0"/>
    <x v="0"/>
    <x v="25"/>
    <x v="25"/>
    <x v="5"/>
    <x v="14"/>
    <s v="Põhihariduse otsekulud"/>
    <x v="0"/>
    <x v="0"/>
    <x v="0"/>
    <x v="0"/>
  </r>
  <r>
    <s v="Sidekulud"/>
    <n v="444"/>
    <x v="0"/>
    <x v="9"/>
    <x v="18"/>
    <x v="18"/>
    <x v="18"/>
    <s v="2"/>
    <x v="0"/>
    <x v="0"/>
    <x v="0"/>
    <x v="0"/>
    <x v="25"/>
    <x v="25"/>
    <x v="5"/>
    <x v="14"/>
    <s v="Põhihariduse otsekulud"/>
    <x v="0"/>
    <x v="0"/>
    <x v="0"/>
    <x v="0"/>
  </r>
  <r>
    <s v="Paljundus- ja printimiskulud"/>
    <n v="831"/>
    <x v="0"/>
    <x v="9"/>
    <x v="19"/>
    <x v="19"/>
    <x v="19"/>
    <s v="2"/>
    <x v="0"/>
    <x v="0"/>
    <x v="0"/>
    <x v="0"/>
    <x v="25"/>
    <x v="25"/>
    <x v="5"/>
    <x v="14"/>
    <s v="Põhihariduse otsekulud"/>
    <x v="0"/>
    <x v="0"/>
    <x v="0"/>
    <x v="0"/>
  </r>
  <r>
    <s v="Raamatud, ajalehed, ajakirjad, muud trükised"/>
    <n v="618"/>
    <x v="0"/>
    <x v="9"/>
    <x v="20"/>
    <x v="20"/>
    <x v="20"/>
    <s v="2"/>
    <x v="0"/>
    <x v="0"/>
    <x v="0"/>
    <x v="0"/>
    <x v="25"/>
    <x v="25"/>
    <x v="5"/>
    <x v="14"/>
    <s v="Põhihariduse otsekulud"/>
    <x v="0"/>
    <x v="0"/>
    <x v="0"/>
    <x v="0"/>
  </r>
  <r>
    <s v="Bürookulud"/>
    <n v="1615"/>
    <x v="0"/>
    <x v="9"/>
    <x v="21"/>
    <x v="21"/>
    <x v="21"/>
    <s v="2"/>
    <x v="0"/>
    <x v="0"/>
    <x v="0"/>
    <x v="0"/>
    <x v="25"/>
    <x v="25"/>
    <x v="5"/>
    <x v="14"/>
    <s v="Põhihariduse otsekulud"/>
    <x v="0"/>
    <x v="0"/>
    <x v="0"/>
    <x v="0"/>
  </r>
  <r>
    <s v="Juhtide töötuskindlustus (hariduse toetusfondist)"/>
    <n v="190"/>
    <x v="1"/>
    <x v="10"/>
    <x v="87"/>
    <x v="82"/>
    <x v="87"/>
    <s v="2"/>
    <x v="0"/>
    <x v="0"/>
    <x v="0"/>
    <x v="0"/>
    <x v="25"/>
    <x v="25"/>
    <x v="5"/>
    <x v="14"/>
    <s v="Põhihariduse otsekulud"/>
    <x v="0"/>
    <x v="0"/>
    <x v="0"/>
    <x v="0"/>
  </r>
  <r>
    <s v="Töötajate v.a. õpetajate töötuskindlustusmakse"/>
    <n v="1116"/>
    <x v="1"/>
    <x v="10"/>
    <x v="22"/>
    <x v="22"/>
    <x v="22"/>
    <s v="2"/>
    <x v="0"/>
    <x v="0"/>
    <x v="0"/>
    <x v="0"/>
    <x v="25"/>
    <x v="25"/>
    <x v="5"/>
    <x v="14"/>
    <s v="Põhihariduse otsekulud"/>
    <x v="0"/>
    <x v="0"/>
    <x v="0"/>
    <x v="0"/>
  </r>
  <r>
    <s v="Juhtide sotsiaalmaks (hariduse toetusfondist)"/>
    <n v="7760"/>
    <x v="1"/>
    <x v="11"/>
    <x v="88"/>
    <x v="83"/>
    <x v="88"/>
    <s v="2"/>
    <x v="0"/>
    <x v="0"/>
    <x v="0"/>
    <x v="0"/>
    <x v="25"/>
    <x v="25"/>
    <x v="5"/>
    <x v="14"/>
    <s v="Põhihariduse otsekulud"/>
    <x v="0"/>
    <x v="0"/>
    <x v="0"/>
    <x v="0"/>
  </r>
  <r>
    <s v="Töötajate v.a. õpetajad sotsiaalmaks"/>
    <n v="46087"/>
    <x v="1"/>
    <x v="11"/>
    <x v="23"/>
    <x v="23"/>
    <x v="23"/>
    <s v="2"/>
    <x v="0"/>
    <x v="0"/>
    <x v="0"/>
    <x v="0"/>
    <x v="25"/>
    <x v="25"/>
    <x v="5"/>
    <x v="14"/>
    <s v="Põhihariduse otsekulud"/>
    <x v="0"/>
    <x v="0"/>
    <x v="0"/>
    <x v="0"/>
  </r>
  <r>
    <s v="Töövõtulepingu alusel füüsilistele isikutele makst"/>
    <n v="1600"/>
    <x v="1"/>
    <x v="15"/>
    <x v="27"/>
    <x v="27"/>
    <x v="27"/>
    <s v="2"/>
    <x v="0"/>
    <x v="0"/>
    <x v="0"/>
    <x v="0"/>
    <x v="25"/>
    <x v="25"/>
    <x v="5"/>
    <x v="14"/>
    <s v="Põhihariduse otsekulud"/>
    <x v="0"/>
    <x v="0"/>
    <x v="0"/>
    <x v="0"/>
  </r>
  <r>
    <s v="Juhtide töötasu koolides"/>
    <n v="23515"/>
    <x v="1"/>
    <x v="16"/>
    <x v="89"/>
    <x v="84"/>
    <x v="89"/>
    <s v="2"/>
    <x v="0"/>
    <x v="0"/>
    <x v="0"/>
    <x v="0"/>
    <x v="25"/>
    <x v="25"/>
    <x v="5"/>
    <x v="14"/>
    <s v="Põhihariduse otsekulud"/>
    <x v="0"/>
    <x v="0"/>
    <x v="0"/>
    <x v="0"/>
  </r>
  <r>
    <s v="Töötajate töötasu"/>
    <n v="138086"/>
    <x v="1"/>
    <x v="16"/>
    <x v="28"/>
    <x v="28"/>
    <x v="28"/>
    <s v="2"/>
    <x v="0"/>
    <x v="0"/>
    <x v="0"/>
    <x v="0"/>
    <x v="25"/>
    <x v="25"/>
    <x v="5"/>
    <x v="14"/>
    <s v="Põhihariduse otsekulud"/>
    <x v="0"/>
    <x v="0"/>
    <x v="0"/>
    <x v="0"/>
  </r>
  <r>
    <s v="TOIDUAINED JA TOITLUSTUSTEENUSED"/>
    <n v="78378"/>
    <x v="0"/>
    <x v="41"/>
    <x v="98"/>
    <x v="93"/>
    <x v="98"/>
    <s v="2"/>
    <x v="0"/>
    <x v="0"/>
    <x v="0"/>
    <x v="0"/>
    <x v="26"/>
    <x v="26"/>
    <x v="5"/>
    <x v="26"/>
    <s v="Koolitoit"/>
    <x v="0"/>
    <x v="0"/>
    <x v="0"/>
    <x v="0"/>
  </r>
  <r>
    <s v="Veebipõhine tarkvara ja infosüsteem"/>
    <n v="2536"/>
    <x v="0"/>
    <x v="34"/>
    <x v="107"/>
    <x v="102"/>
    <x v="107"/>
    <s v="2"/>
    <x v="0"/>
    <x v="0"/>
    <x v="0"/>
    <x v="0"/>
    <x v="26"/>
    <x v="26"/>
    <x v="5"/>
    <x v="14"/>
    <s v="Põhihariduse otsekulud"/>
    <x v="6"/>
    <x v="6"/>
    <x v="6"/>
    <x v="0"/>
  </r>
  <r>
    <s v="Kulud andmesidele"/>
    <n v="1416"/>
    <x v="0"/>
    <x v="34"/>
    <x v="111"/>
    <x v="106"/>
    <x v="111"/>
    <s v="2"/>
    <x v="0"/>
    <x v="0"/>
    <x v="0"/>
    <x v="0"/>
    <x v="26"/>
    <x v="26"/>
    <x v="5"/>
    <x v="14"/>
    <s v="Põhihariduse otsekulud"/>
    <x v="6"/>
    <x v="6"/>
    <x v="6"/>
    <x v="0"/>
  </r>
  <r>
    <s v="Kulud riist- ja tarkvara rendile"/>
    <n v="18481"/>
    <x v="0"/>
    <x v="34"/>
    <x v="69"/>
    <x v="65"/>
    <x v="69"/>
    <s v="2"/>
    <x v="0"/>
    <x v="0"/>
    <x v="0"/>
    <x v="0"/>
    <x v="26"/>
    <x v="26"/>
    <x v="5"/>
    <x v="14"/>
    <s v="Põhihariduse otsekulud"/>
    <x v="6"/>
    <x v="6"/>
    <x v="6"/>
    <x v="0"/>
  </r>
  <r>
    <s v="Kulud remondile ja hooldusele"/>
    <n v="5280"/>
    <x v="0"/>
    <x v="34"/>
    <x v="112"/>
    <x v="12"/>
    <x v="112"/>
    <s v="2"/>
    <x v="0"/>
    <x v="0"/>
    <x v="0"/>
    <x v="0"/>
    <x v="26"/>
    <x v="26"/>
    <x v="5"/>
    <x v="14"/>
    <s v="Põhihariduse otsekulud"/>
    <x v="6"/>
    <x v="6"/>
    <x v="6"/>
    <x v="0"/>
  </r>
  <r>
    <s v="Kulud riist- ja tarkvara ostmiseks"/>
    <n v="775"/>
    <x v="0"/>
    <x v="34"/>
    <x v="113"/>
    <x v="107"/>
    <x v="113"/>
    <s v="2"/>
    <x v="0"/>
    <x v="0"/>
    <x v="0"/>
    <x v="0"/>
    <x v="26"/>
    <x v="26"/>
    <x v="5"/>
    <x v="14"/>
    <s v="Põhihariduse otsekulud"/>
    <x v="6"/>
    <x v="6"/>
    <x v="6"/>
    <x v="0"/>
  </r>
  <r>
    <s v="TOIDUAINED JA TOITLUSTUSTEENUSED"/>
    <n v="71310"/>
    <x v="0"/>
    <x v="41"/>
    <x v="98"/>
    <x v="93"/>
    <x v="98"/>
    <s v="2"/>
    <x v="0"/>
    <x v="0"/>
    <x v="0"/>
    <x v="0"/>
    <x v="12"/>
    <x v="12"/>
    <x v="5"/>
    <x v="26"/>
    <s v="Koolitoit"/>
    <x v="0"/>
    <x v="0"/>
    <x v="0"/>
    <x v="0"/>
  </r>
  <r>
    <s v="Veebipõhine tarkvara ja infosüsteem"/>
    <n v="2931"/>
    <x v="0"/>
    <x v="34"/>
    <x v="107"/>
    <x v="102"/>
    <x v="107"/>
    <s v="2"/>
    <x v="0"/>
    <x v="0"/>
    <x v="0"/>
    <x v="0"/>
    <x v="12"/>
    <x v="12"/>
    <x v="5"/>
    <x v="14"/>
    <s v="Põhihariduse otsekulud"/>
    <x v="6"/>
    <x v="6"/>
    <x v="6"/>
    <x v="0"/>
  </r>
  <r>
    <s v="Kulud andmesidele"/>
    <n v="765"/>
    <x v="0"/>
    <x v="34"/>
    <x v="111"/>
    <x v="106"/>
    <x v="111"/>
    <s v="2"/>
    <x v="0"/>
    <x v="0"/>
    <x v="0"/>
    <x v="0"/>
    <x v="12"/>
    <x v="12"/>
    <x v="5"/>
    <x v="14"/>
    <s v="Põhihariduse otsekulud"/>
    <x v="6"/>
    <x v="6"/>
    <x v="6"/>
    <x v="0"/>
  </r>
  <r>
    <s v="Kulud riist- ja tarkvara rendile"/>
    <n v="10226"/>
    <x v="0"/>
    <x v="34"/>
    <x v="69"/>
    <x v="65"/>
    <x v="69"/>
    <s v="2"/>
    <x v="0"/>
    <x v="0"/>
    <x v="0"/>
    <x v="0"/>
    <x v="12"/>
    <x v="12"/>
    <x v="5"/>
    <x v="14"/>
    <s v="Põhihariduse otsekulud"/>
    <x v="6"/>
    <x v="6"/>
    <x v="6"/>
    <x v="0"/>
  </r>
  <r>
    <s v="Kulud remondile ja hooldusele"/>
    <n v="4800"/>
    <x v="0"/>
    <x v="34"/>
    <x v="112"/>
    <x v="12"/>
    <x v="112"/>
    <s v="2"/>
    <x v="0"/>
    <x v="0"/>
    <x v="0"/>
    <x v="0"/>
    <x v="12"/>
    <x v="12"/>
    <x v="5"/>
    <x v="14"/>
    <s v="Põhihariduse otsekulud"/>
    <x v="6"/>
    <x v="6"/>
    <x v="6"/>
    <x v="0"/>
  </r>
  <r>
    <s v="Kulud riist- ja tarkvara ostmiseks"/>
    <n v="893"/>
    <x v="0"/>
    <x v="34"/>
    <x v="113"/>
    <x v="107"/>
    <x v="113"/>
    <s v="2"/>
    <x v="0"/>
    <x v="0"/>
    <x v="0"/>
    <x v="0"/>
    <x v="12"/>
    <x v="12"/>
    <x v="5"/>
    <x v="14"/>
    <s v="Põhihariduse otsekulud"/>
    <x v="6"/>
    <x v="6"/>
    <x v="6"/>
    <x v="0"/>
  </r>
  <r>
    <s v="Kulud andmesidele"/>
    <n v="150"/>
    <x v="0"/>
    <x v="34"/>
    <x v="111"/>
    <x v="106"/>
    <x v="111"/>
    <s v="2"/>
    <x v="0"/>
    <x v="0"/>
    <x v="0"/>
    <x v="0"/>
    <x v="27"/>
    <x v="27"/>
    <x v="2"/>
    <x v="9"/>
    <s v="Riskirühmade sotsiaalhoolekandeasutused"/>
    <x v="6"/>
    <x v="6"/>
    <x v="6"/>
    <x v="0"/>
  </r>
  <r>
    <s v="Ruumide sisustus, mööbel"/>
    <n v="3880"/>
    <x v="0"/>
    <x v="2"/>
    <x v="84"/>
    <x v="79"/>
    <x v="84"/>
    <s v="2"/>
    <x v="0"/>
    <x v="0"/>
    <x v="0"/>
    <x v="0"/>
    <x v="27"/>
    <x v="27"/>
    <x v="2"/>
    <x v="9"/>
    <s v="Riskirühmade sotsiaalhoolekandeasutused"/>
    <x v="0"/>
    <x v="0"/>
    <x v="0"/>
    <x v="0"/>
  </r>
  <r>
    <s v="Töötajate v.a. õpetajate töötuskindlustusmakse"/>
    <n v="462"/>
    <x v="1"/>
    <x v="10"/>
    <x v="22"/>
    <x v="22"/>
    <x v="22"/>
    <s v="2"/>
    <x v="0"/>
    <x v="0"/>
    <x v="0"/>
    <x v="0"/>
    <x v="27"/>
    <x v="27"/>
    <x v="2"/>
    <x v="9"/>
    <s v="Riskirühmade sotsiaalhoolekandeasutused"/>
    <x v="0"/>
    <x v="0"/>
    <x v="0"/>
    <x v="0"/>
  </r>
  <r>
    <s v="Töötajate v.a. õpetajad sotsiaalmaks"/>
    <n v="19047"/>
    <x v="1"/>
    <x v="11"/>
    <x v="23"/>
    <x v="23"/>
    <x v="23"/>
    <s v="2"/>
    <x v="0"/>
    <x v="0"/>
    <x v="0"/>
    <x v="0"/>
    <x v="27"/>
    <x v="27"/>
    <x v="2"/>
    <x v="9"/>
    <s v="Riskirühmade sotsiaalhoolekandeasutused"/>
    <x v="0"/>
    <x v="0"/>
    <x v="0"/>
    <x v="0"/>
  </r>
  <r>
    <s v="Töövõtulepingu alusel füüsilistele isikutele makst"/>
    <n v="22000"/>
    <x v="1"/>
    <x v="15"/>
    <x v="27"/>
    <x v="27"/>
    <x v="27"/>
    <s v="2"/>
    <x v="0"/>
    <x v="0"/>
    <x v="0"/>
    <x v="0"/>
    <x v="27"/>
    <x v="27"/>
    <x v="2"/>
    <x v="9"/>
    <s v="Riskirühmade sotsiaalhoolekandeasutused"/>
    <x v="0"/>
    <x v="0"/>
    <x v="0"/>
    <x v="0"/>
  </r>
  <r>
    <s v="Töötajate töötasu"/>
    <n v="35718"/>
    <x v="1"/>
    <x v="16"/>
    <x v="28"/>
    <x v="28"/>
    <x v="28"/>
    <s v="2"/>
    <x v="0"/>
    <x v="0"/>
    <x v="0"/>
    <x v="0"/>
    <x v="27"/>
    <x v="27"/>
    <x v="2"/>
    <x v="9"/>
    <s v="Riskirühmade sotsiaalhoolekandeasutused"/>
    <x v="0"/>
    <x v="0"/>
    <x v="0"/>
    <x v="0"/>
  </r>
  <r>
    <s v="Veebipõhine tarkvara ja infosüsteem"/>
    <n v="806"/>
    <x v="0"/>
    <x v="34"/>
    <x v="107"/>
    <x v="102"/>
    <x v="107"/>
    <s v="2"/>
    <x v="0"/>
    <x v="0"/>
    <x v="0"/>
    <x v="0"/>
    <x v="27"/>
    <x v="27"/>
    <x v="2"/>
    <x v="19"/>
    <s v="Muu perekondade ja laste sotsiaalne kaitse"/>
    <x v="6"/>
    <x v="6"/>
    <x v="6"/>
    <x v="0"/>
  </r>
  <r>
    <s v="Kulud riist- ja tarkvara rendile"/>
    <n v="320"/>
    <x v="0"/>
    <x v="34"/>
    <x v="69"/>
    <x v="65"/>
    <x v="69"/>
    <s v="2"/>
    <x v="0"/>
    <x v="0"/>
    <x v="0"/>
    <x v="0"/>
    <x v="27"/>
    <x v="27"/>
    <x v="2"/>
    <x v="19"/>
    <s v="Muu perekondade ja laste sotsiaalne kaitse"/>
    <x v="6"/>
    <x v="6"/>
    <x v="6"/>
    <x v="0"/>
  </r>
  <r>
    <s v="Kulud remondile ja hooldusele"/>
    <n v="710"/>
    <x v="0"/>
    <x v="34"/>
    <x v="112"/>
    <x v="12"/>
    <x v="112"/>
    <s v="2"/>
    <x v="0"/>
    <x v="0"/>
    <x v="0"/>
    <x v="0"/>
    <x v="27"/>
    <x v="27"/>
    <x v="2"/>
    <x v="19"/>
    <s v="Muu perekondade ja laste sotsiaalne kaitse"/>
    <x v="6"/>
    <x v="6"/>
    <x v="6"/>
    <x v="0"/>
  </r>
  <r>
    <s v="Eelarve vähendamine"/>
    <n v="-25000"/>
    <x v="0"/>
    <x v="1"/>
    <x v="1"/>
    <x v="1"/>
    <x v="1"/>
    <s v="2"/>
    <x v="0"/>
    <x v="0"/>
    <x v="0"/>
    <x v="0"/>
    <x v="27"/>
    <x v="27"/>
    <x v="2"/>
    <x v="19"/>
    <s v="Muu perekondade ja laste sotsiaalne kaitse"/>
    <x v="0"/>
    <x v="0"/>
    <x v="0"/>
    <x v="0"/>
  </r>
  <r>
    <s v="kulud kolmandate isikute koolitusele"/>
    <n v="7000"/>
    <x v="0"/>
    <x v="33"/>
    <x v="78"/>
    <x v="73"/>
    <x v="78"/>
    <s v="2"/>
    <x v="0"/>
    <x v="0"/>
    <x v="0"/>
    <x v="0"/>
    <x v="27"/>
    <x v="27"/>
    <x v="2"/>
    <x v="19"/>
    <s v="Muu perekondade ja laste sotsiaalne kaitse"/>
    <x v="0"/>
    <x v="0"/>
    <x v="0"/>
    <x v="0"/>
  </r>
  <r>
    <s v="Ruumide sisustus, mööbel"/>
    <n v="1000"/>
    <x v="0"/>
    <x v="2"/>
    <x v="84"/>
    <x v="79"/>
    <x v="84"/>
    <s v="2"/>
    <x v="0"/>
    <x v="0"/>
    <x v="0"/>
    <x v="0"/>
    <x v="27"/>
    <x v="27"/>
    <x v="2"/>
    <x v="19"/>
    <s v="Muu perekondade ja laste sotsiaalne kaitse"/>
    <x v="0"/>
    <x v="0"/>
    <x v="0"/>
    <x v="0"/>
  </r>
  <r>
    <s v="Kodumaised lähetused"/>
    <n v="653"/>
    <x v="0"/>
    <x v="22"/>
    <x v="71"/>
    <x v="67"/>
    <x v="71"/>
    <s v="2"/>
    <x v="0"/>
    <x v="0"/>
    <x v="0"/>
    <x v="0"/>
    <x v="27"/>
    <x v="27"/>
    <x v="2"/>
    <x v="19"/>
    <s v="Muu perekondade ja laste sotsiaalne kaitse"/>
    <x v="0"/>
    <x v="0"/>
    <x v="0"/>
    <x v="0"/>
  </r>
  <r>
    <s v="Bürookulud"/>
    <n v="950"/>
    <x v="0"/>
    <x v="9"/>
    <x v="21"/>
    <x v="21"/>
    <x v="21"/>
    <s v="2"/>
    <x v="0"/>
    <x v="0"/>
    <x v="0"/>
    <x v="0"/>
    <x v="27"/>
    <x v="27"/>
    <x v="2"/>
    <x v="19"/>
    <s v="Muu perekondade ja laste sotsiaalne kaitse"/>
    <x v="0"/>
    <x v="0"/>
    <x v="0"/>
    <x v="0"/>
  </r>
  <r>
    <s v="Töötajate v.a. õpetajate töötuskindlustusmakse"/>
    <n v="682"/>
    <x v="1"/>
    <x v="10"/>
    <x v="22"/>
    <x v="22"/>
    <x v="22"/>
    <s v="2"/>
    <x v="0"/>
    <x v="0"/>
    <x v="0"/>
    <x v="0"/>
    <x v="27"/>
    <x v="27"/>
    <x v="2"/>
    <x v="19"/>
    <s v="Muu perekondade ja laste sotsiaalne kaitse"/>
    <x v="0"/>
    <x v="0"/>
    <x v="0"/>
    <x v="0"/>
  </r>
  <r>
    <s v="Töötajate v.a. õpetajad sotsiaalmaks"/>
    <n v="28135"/>
    <x v="1"/>
    <x v="11"/>
    <x v="23"/>
    <x v="23"/>
    <x v="23"/>
    <s v="2"/>
    <x v="0"/>
    <x v="0"/>
    <x v="0"/>
    <x v="0"/>
    <x v="27"/>
    <x v="27"/>
    <x v="2"/>
    <x v="19"/>
    <s v="Muu perekondade ja laste sotsiaalne kaitse"/>
    <x v="0"/>
    <x v="0"/>
    <x v="0"/>
    <x v="0"/>
  </r>
  <r>
    <s v="Töövõtulepingu alusel füüsilistele isikutele makst"/>
    <n v="2465"/>
    <x v="1"/>
    <x v="15"/>
    <x v="27"/>
    <x v="27"/>
    <x v="27"/>
    <s v="2"/>
    <x v="0"/>
    <x v="0"/>
    <x v="0"/>
    <x v="0"/>
    <x v="27"/>
    <x v="27"/>
    <x v="2"/>
    <x v="19"/>
    <s v="Muu perekondade ja laste sotsiaalne kaitse"/>
    <x v="0"/>
    <x v="0"/>
    <x v="0"/>
    <x v="0"/>
  </r>
  <r>
    <s v="Töötajate töötasu"/>
    <n v="82794"/>
    <x v="1"/>
    <x v="16"/>
    <x v="28"/>
    <x v="28"/>
    <x v="28"/>
    <s v="2"/>
    <x v="0"/>
    <x v="0"/>
    <x v="0"/>
    <x v="0"/>
    <x v="27"/>
    <x v="27"/>
    <x v="2"/>
    <x v="19"/>
    <s v="Muu perekondade ja laste sotsiaalne kaitse"/>
    <x v="0"/>
    <x v="0"/>
    <x v="0"/>
    <x v="0"/>
  </r>
  <r>
    <s v="Teenused"/>
    <n v="960"/>
    <x v="3"/>
    <x v="25"/>
    <x v="55"/>
    <x v="51"/>
    <x v="55"/>
    <s v="1"/>
    <x v="1"/>
    <x v="0"/>
    <x v="0"/>
    <x v="0"/>
    <x v="27"/>
    <x v="27"/>
    <x v="2"/>
    <x v="19"/>
    <s v="Muu perekondade ja laste sotsiaalne kaitse"/>
    <x v="0"/>
    <x v="0"/>
    <x v="0"/>
    <x v="0"/>
  </r>
  <r>
    <s v="Veebipõhine tarkvara ja infosüsteem"/>
    <n v="1465"/>
    <x v="0"/>
    <x v="34"/>
    <x v="107"/>
    <x v="102"/>
    <x v="107"/>
    <s v="2"/>
    <x v="0"/>
    <x v="0"/>
    <x v="0"/>
    <x v="0"/>
    <x v="27"/>
    <x v="27"/>
    <x v="2"/>
    <x v="23"/>
    <s v="Eakate sotsiaalhoolekandeasutused"/>
    <x v="6"/>
    <x v="6"/>
    <x v="6"/>
    <x v="0"/>
  </r>
  <r>
    <s v="Telefonide ost"/>
    <n v="400"/>
    <x v="0"/>
    <x v="34"/>
    <x v="110"/>
    <x v="105"/>
    <x v="110"/>
    <s v="2"/>
    <x v="0"/>
    <x v="0"/>
    <x v="0"/>
    <x v="0"/>
    <x v="27"/>
    <x v="27"/>
    <x v="2"/>
    <x v="23"/>
    <s v="Eakate sotsiaalhoolekandeasutused"/>
    <x v="6"/>
    <x v="6"/>
    <x v="6"/>
    <x v="0"/>
  </r>
  <r>
    <s v="Kulud andmesidele"/>
    <n v="220"/>
    <x v="0"/>
    <x v="34"/>
    <x v="111"/>
    <x v="106"/>
    <x v="111"/>
    <s v="2"/>
    <x v="0"/>
    <x v="0"/>
    <x v="0"/>
    <x v="0"/>
    <x v="27"/>
    <x v="27"/>
    <x v="2"/>
    <x v="23"/>
    <s v="Eakate sotsiaalhoolekandeasutused"/>
    <x v="6"/>
    <x v="6"/>
    <x v="6"/>
    <x v="0"/>
  </r>
  <r>
    <s v="Kulud remondile ja hooldusele"/>
    <n v="450"/>
    <x v="0"/>
    <x v="34"/>
    <x v="112"/>
    <x v="12"/>
    <x v="112"/>
    <s v="2"/>
    <x v="0"/>
    <x v="0"/>
    <x v="0"/>
    <x v="0"/>
    <x v="27"/>
    <x v="27"/>
    <x v="2"/>
    <x v="23"/>
    <s v="Eakate sotsiaalhoolekandeasutused"/>
    <x v="6"/>
    <x v="6"/>
    <x v="6"/>
    <x v="0"/>
  </r>
  <r>
    <s v="Kulud riist- ja tarkvara ostmiseks"/>
    <n v="553"/>
    <x v="0"/>
    <x v="34"/>
    <x v="113"/>
    <x v="107"/>
    <x v="113"/>
    <s v="2"/>
    <x v="0"/>
    <x v="0"/>
    <x v="0"/>
    <x v="0"/>
    <x v="27"/>
    <x v="27"/>
    <x v="2"/>
    <x v="23"/>
    <s v="Eakate sotsiaalhoolekandeasutused"/>
    <x v="6"/>
    <x v="6"/>
    <x v="6"/>
    <x v="0"/>
  </r>
  <r>
    <s v="kultuuri- ja vaba aja sisustamise kulud"/>
    <n v="3800"/>
    <x v="0"/>
    <x v="21"/>
    <x v="42"/>
    <x v="38"/>
    <x v="42"/>
    <s v="2"/>
    <x v="0"/>
    <x v="0"/>
    <x v="0"/>
    <x v="0"/>
    <x v="27"/>
    <x v="27"/>
    <x v="2"/>
    <x v="23"/>
    <s v="Eakate sotsiaalhoolekandeasutused"/>
    <x v="0"/>
    <x v="0"/>
    <x v="0"/>
    <x v="0"/>
  </r>
  <r>
    <s v="Tervisekontroll"/>
    <n v="2000"/>
    <x v="0"/>
    <x v="5"/>
    <x v="5"/>
    <x v="5"/>
    <x v="5"/>
    <s v="2"/>
    <x v="0"/>
    <x v="0"/>
    <x v="0"/>
    <x v="0"/>
    <x v="27"/>
    <x v="27"/>
    <x v="2"/>
    <x v="23"/>
    <s v="Eakate sotsiaalhoolekandeasutused"/>
    <x v="0"/>
    <x v="0"/>
    <x v="0"/>
    <x v="0"/>
  </r>
  <r>
    <s v="Ravimid, töökaitsevahendid (prillid)"/>
    <n v="1000"/>
    <x v="0"/>
    <x v="5"/>
    <x v="6"/>
    <x v="6"/>
    <x v="6"/>
    <s v="2"/>
    <x v="0"/>
    <x v="0"/>
    <x v="0"/>
    <x v="0"/>
    <x v="27"/>
    <x v="27"/>
    <x v="2"/>
    <x v="23"/>
    <s v="Eakate sotsiaalhoolekandeasutused"/>
    <x v="0"/>
    <x v="0"/>
    <x v="0"/>
    <x v="0"/>
  </r>
  <r>
    <s v="Hügeenitarbed"/>
    <n v="1500"/>
    <x v="0"/>
    <x v="5"/>
    <x v="68"/>
    <x v="64"/>
    <x v="68"/>
    <s v="2"/>
    <x v="0"/>
    <x v="0"/>
    <x v="0"/>
    <x v="0"/>
    <x v="27"/>
    <x v="27"/>
    <x v="2"/>
    <x v="23"/>
    <s v="Eakate sotsiaalhoolekandeasutused"/>
    <x v="0"/>
    <x v="0"/>
    <x v="0"/>
    <x v="0"/>
  </r>
  <r>
    <s v="TOIDUAINED JA TOITLUSTUSTEENUSED"/>
    <n v="76630"/>
    <x v="0"/>
    <x v="41"/>
    <x v="98"/>
    <x v="93"/>
    <x v="98"/>
    <s v="2"/>
    <x v="0"/>
    <x v="0"/>
    <x v="0"/>
    <x v="0"/>
    <x v="27"/>
    <x v="27"/>
    <x v="2"/>
    <x v="23"/>
    <s v="Eakate sotsiaalhoolekandeasutused"/>
    <x v="0"/>
    <x v="0"/>
    <x v="0"/>
    <x v="0"/>
  </r>
  <r>
    <s v="Muud inventarikulud"/>
    <n v="3063"/>
    <x v="0"/>
    <x v="2"/>
    <x v="2"/>
    <x v="2"/>
    <x v="2"/>
    <s v="2"/>
    <x v="0"/>
    <x v="0"/>
    <x v="0"/>
    <x v="0"/>
    <x v="27"/>
    <x v="27"/>
    <x v="2"/>
    <x v="23"/>
    <s v="Eakate sotsiaalhoolekandeasutused"/>
    <x v="0"/>
    <x v="0"/>
    <x v="0"/>
    <x v="0"/>
  </r>
  <r>
    <s v="Inventari remondikulud"/>
    <n v="2850"/>
    <x v="0"/>
    <x v="2"/>
    <x v="82"/>
    <x v="77"/>
    <x v="82"/>
    <s v="2"/>
    <x v="0"/>
    <x v="0"/>
    <x v="0"/>
    <x v="0"/>
    <x v="27"/>
    <x v="27"/>
    <x v="2"/>
    <x v="23"/>
    <s v="Eakate sotsiaalhoolekandeasutused"/>
    <x v="0"/>
    <x v="0"/>
    <x v="0"/>
    <x v="0"/>
  </r>
  <r>
    <s v="Büroomasinad, olmetehnika"/>
    <n v="4750"/>
    <x v="0"/>
    <x v="2"/>
    <x v="83"/>
    <x v="78"/>
    <x v="83"/>
    <s v="2"/>
    <x v="0"/>
    <x v="0"/>
    <x v="0"/>
    <x v="0"/>
    <x v="27"/>
    <x v="27"/>
    <x v="2"/>
    <x v="23"/>
    <s v="Eakate sotsiaalhoolekandeasutused"/>
    <x v="0"/>
    <x v="0"/>
    <x v="0"/>
    <x v="0"/>
  </r>
  <r>
    <s v="Muud sõidukite ülalpidamiskulud"/>
    <n v="3846"/>
    <x v="0"/>
    <x v="7"/>
    <x v="9"/>
    <x v="9"/>
    <x v="9"/>
    <s v="2"/>
    <x v="0"/>
    <x v="0"/>
    <x v="0"/>
    <x v="0"/>
    <x v="27"/>
    <x v="27"/>
    <x v="2"/>
    <x v="23"/>
    <s v="Eakate sotsiaalhoolekandeasutused"/>
    <x v="0"/>
    <x v="0"/>
    <x v="0"/>
    <x v="0"/>
  </r>
  <r>
    <s v="Isikliku sõiduauto kasutamise kulud"/>
    <n v="3420"/>
    <x v="0"/>
    <x v="7"/>
    <x v="10"/>
    <x v="10"/>
    <x v="10"/>
    <s v="2"/>
    <x v="0"/>
    <x v="0"/>
    <x v="0"/>
    <x v="0"/>
    <x v="27"/>
    <x v="27"/>
    <x v="2"/>
    <x v="23"/>
    <s v="Eakate sotsiaalhoolekandeasutused"/>
    <x v="0"/>
    <x v="0"/>
    <x v="0"/>
    <x v="0"/>
  </r>
  <r>
    <s v="Kindlustusmaksed"/>
    <n v="2512"/>
    <x v="0"/>
    <x v="7"/>
    <x v="11"/>
    <x v="11"/>
    <x v="11"/>
    <s v="2"/>
    <x v="0"/>
    <x v="0"/>
    <x v="0"/>
    <x v="0"/>
    <x v="27"/>
    <x v="27"/>
    <x v="2"/>
    <x v="23"/>
    <s v="Eakate sotsiaalhoolekandeasutused"/>
    <x v="0"/>
    <x v="0"/>
    <x v="0"/>
    <x v="0"/>
  </r>
  <r>
    <s v="Kulud remondile ja hooldusele"/>
    <n v="3000"/>
    <x v="0"/>
    <x v="7"/>
    <x v="12"/>
    <x v="12"/>
    <x v="12"/>
    <s v="2"/>
    <x v="0"/>
    <x v="0"/>
    <x v="0"/>
    <x v="0"/>
    <x v="27"/>
    <x v="27"/>
    <x v="2"/>
    <x v="23"/>
    <s v="Eakate sotsiaalhoolekandeasutused"/>
    <x v="0"/>
    <x v="0"/>
    <x v="0"/>
    <x v="0"/>
  </r>
  <r>
    <s v="Kulud kütusele"/>
    <n v="9690"/>
    <x v="0"/>
    <x v="7"/>
    <x v="13"/>
    <x v="13"/>
    <x v="13"/>
    <s v="2"/>
    <x v="0"/>
    <x v="0"/>
    <x v="0"/>
    <x v="0"/>
    <x v="27"/>
    <x v="27"/>
    <x v="2"/>
    <x v="23"/>
    <s v="Eakate sotsiaalhoolekandeasutused"/>
    <x v="0"/>
    <x v="0"/>
    <x v="0"/>
    <x v="0"/>
  </r>
  <r>
    <s v="Koolituskulud töötajatele, va õpetajad"/>
    <n v="3800"/>
    <x v="0"/>
    <x v="8"/>
    <x v="15"/>
    <x v="15"/>
    <x v="15"/>
    <s v="2"/>
    <x v="0"/>
    <x v="0"/>
    <x v="0"/>
    <x v="0"/>
    <x v="27"/>
    <x v="27"/>
    <x v="2"/>
    <x v="23"/>
    <s v="Eakate sotsiaalhoolekandeasutused"/>
    <x v="0"/>
    <x v="0"/>
    <x v="0"/>
    <x v="0"/>
  </r>
  <r>
    <s v="Muud administreerimiskulud, pangateenused"/>
    <n v="3800"/>
    <x v="0"/>
    <x v="9"/>
    <x v="16"/>
    <x v="16"/>
    <x v="16"/>
    <s v="2"/>
    <x v="0"/>
    <x v="0"/>
    <x v="0"/>
    <x v="0"/>
    <x v="27"/>
    <x v="27"/>
    <x v="2"/>
    <x v="23"/>
    <s v="Eakate sotsiaalhoolekandeasutused"/>
    <x v="0"/>
    <x v="0"/>
    <x v="0"/>
    <x v="0"/>
  </r>
  <r>
    <s v="Kulud info- ja PR teenustele k.a. ajalehekuulutuse"/>
    <n v="1425"/>
    <x v="0"/>
    <x v="9"/>
    <x v="17"/>
    <x v="17"/>
    <x v="17"/>
    <s v="2"/>
    <x v="0"/>
    <x v="0"/>
    <x v="0"/>
    <x v="0"/>
    <x v="27"/>
    <x v="27"/>
    <x v="2"/>
    <x v="23"/>
    <s v="Eakate sotsiaalhoolekandeasutused"/>
    <x v="0"/>
    <x v="0"/>
    <x v="0"/>
    <x v="0"/>
  </r>
  <r>
    <s v="Sidekulud"/>
    <n v="760"/>
    <x v="0"/>
    <x v="9"/>
    <x v="18"/>
    <x v="18"/>
    <x v="18"/>
    <s v="2"/>
    <x v="0"/>
    <x v="0"/>
    <x v="0"/>
    <x v="0"/>
    <x v="27"/>
    <x v="27"/>
    <x v="2"/>
    <x v="23"/>
    <s v="Eakate sotsiaalhoolekandeasutused"/>
    <x v="0"/>
    <x v="0"/>
    <x v="0"/>
    <x v="0"/>
  </r>
  <r>
    <s v="Paljundus- ja printimiskulud"/>
    <n v="950"/>
    <x v="0"/>
    <x v="9"/>
    <x v="19"/>
    <x v="19"/>
    <x v="19"/>
    <s v="2"/>
    <x v="0"/>
    <x v="0"/>
    <x v="0"/>
    <x v="0"/>
    <x v="27"/>
    <x v="27"/>
    <x v="2"/>
    <x v="23"/>
    <s v="Eakate sotsiaalhoolekandeasutused"/>
    <x v="0"/>
    <x v="0"/>
    <x v="0"/>
    <x v="0"/>
  </r>
  <r>
    <s v="Raamatud, ajalehed, ajakirjad, muud trükised"/>
    <n v="475"/>
    <x v="0"/>
    <x v="9"/>
    <x v="20"/>
    <x v="20"/>
    <x v="20"/>
    <s v="2"/>
    <x v="0"/>
    <x v="0"/>
    <x v="0"/>
    <x v="0"/>
    <x v="27"/>
    <x v="27"/>
    <x v="2"/>
    <x v="23"/>
    <s v="Eakate sotsiaalhoolekandeasutused"/>
    <x v="0"/>
    <x v="0"/>
    <x v="0"/>
    <x v="0"/>
  </r>
  <r>
    <s v="Bürookulud"/>
    <n v="1900"/>
    <x v="0"/>
    <x v="9"/>
    <x v="21"/>
    <x v="21"/>
    <x v="21"/>
    <s v="2"/>
    <x v="0"/>
    <x v="0"/>
    <x v="0"/>
    <x v="0"/>
    <x v="27"/>
    <x v="27"/>
    <x v="2"/>
    <x v="23"/>
    <s v="Eakate sotsiaalhoolekandeasutused"/>
    <x v="0"/>
    <x v="0"/>
    <x v="0"/>
    <x v="0"/>
  </r>
  <r>
    <s v="Töötajate v.a. õpetajate töötuskindlustusmakse"/>
    <n v="2122"/>
    <x v="1"/>
    <x v="10"/>
    <x v="22"/>
    <x v="22"/>
    <x v="22"/>
    <s v="2"/>
    <x v="0"/>
    <x v="0"/>
    <x v="0"/>
    <x v="0"/>
    <x v="27"/>
    <x v="27"/>
    <x v="2"/>
    <x v="23"/>
    <s v="Eakate sotsiaalhoolekandeasutused"/>
    <x v="0"/>
    <x v="0"/>
    <x v="0"/>
    <x v="0"/>
  </r>
  <r>
    <s v="Töötajate v.a. õpetajad sotsiaalmaks"/>
    <n v="87538"/>
    <x v="1"/>
    <x v="11"/>
    <x v="23"/>
    <x v="23"/>
    <x v="23"/>
    <s v="2"/>
    <x v="0"/>
    <x v="0"/>
    <x v="0"/>
    <x v="0"/>
    <x v="27"/>
    <x v="27"/>
    <x v="2"/>
    <x v="23"/>
    <s v="Eakate sotsiaalhoolekandeasutused"/>
    <x v="0"/>
    <x v="0"/>
    <x v="0"/>
    <x v="0"/>
  </r>
  <r>
    <s v="Töövõtulepingu alusel füüsilistele isikutele makst"/>
    <n v="10000"/>
    <x v="1"/>
    <x v="15"/>
    <x v="27"/>
    <x v="27"/>
    <x v="27"/>
    <s v="2"/>
    <x v="0"/>
    <x v="0"/>
    <x v="0"/>
    <x v="0"/>
    <x v="27"/>
    <x v="27"/>
    <x v="2"/>
    <x v="23"/>
    <s v="Eakate sotsiaalhoolekandeasutused"/>
    <x v="0"/>
    <x v="0"/>
    <x v="0"/>
    <x v="0"/>
  </r>
  <r>
    <s v="Töötajate töötasu"/>
    <n v="255264"/>
    <x v="1"/>
    <x v="16"/>
    <x v="28"/>
    <x v="28"/>
    <x v="28"/>
    <s v="2"/>
    <x v="0"/>
    <x v="0"/>
    <x v="0"/>
    <x v="0"/>
    <x v="27"/>
    <x v="27"/>
    <x v="2"/>
    <x v="23"/>
    <s v="Eakate sotsiaalhoolekandeasutused"/>
    <x v="0"/>
    <x v="0"/>
    <x v="0"/>
    <x v="0"/>
  </r>
  <r>
    <s v="Teenused"/>
    <n v="43350"/>
    <x v="3"/>
    <x v="25"/>
    <x v="55"/>
    <x v="51"/>
    <x v="55"/>
    <s v="1"/>
    <x v="1"/>
    <x v="0"/>
    <x v="0"/>
    <x v="0"/>
    <x v="27"/>
    <x v="27"/>
    <x v="2"/>
    <x v="23"/>
    <s v="Eakate sotsiaalhoolekandeasutused"/>
    <x v="0"/>
    <x v="0"/>
    <x v="0"/>
    <x v="0"/>
  </r>
  <r>
    <s v="Toiduraha"/>
    <n v="80580"/>
    <x v="3"/>
    <x v="25"/>
    <x v="123"/>
    <x v="116"/>
    <x v="123"/>
    <s v="1"/>
    <x v="1"/>
    <x v="0"/>
    <x v="0"/>
    <x v="0"/>
    <x v="27"/>
    <x v="27"/>
    <x v="2"/>
    <x v="23"/>
    <s v="Eakate sotsiaalhoolekandeasutused"/>
    <x v="0"/>
    <x v="0"/>
    <x v="0"/>
    <x v="0"/>
  </r>
  <r>
    <s v="Veebipõhine tarkvara ja infosüsteem"/>
    <n v="3816"/>
    <x v="0"/>
    <x v="34"/>
    <x v="107"/>
    <x v="102"/>
    <x v="107"/>
    <s v="2"/>
    <x v="0"/>
    <x v="0"/>
    <x v="0"/>
    <x v="0"/>
    <x v="27"/>
    <x v="27"/>
    <x v="5"/>
    <x v="21"/>
    <s v="Muud hariduse abiteenused"/>
    <x v="6"/>
    <x v="6"/>
    <x v="6"/>
    <x v="0"/>
  </r>
  <r>
    <s v="Telefonide ost"/>
    <n v="400"/>
    <x v="0"/>
    <x v="34"/>
    <x v="110"/>
    <x v="105"/>
    <x v="110"/>
    <s v="2"/>
    <x v="0"/>
    <x v="0"/>
    <x v="0"/>
    <x v="0"/>
    <x v="27"/>
    <x v="27"/>
    <x v="5"/>
    <x v="21"/>
    <s v="Muud hariduse abiteenused"/>
    <x v="6"/>
    <x v="6"/>
    <x v="6"/>
    <x v="0"/>
  </r>
  <r>
    <s v="Kulud riist- ja tarkvara rendile"/>
    <n v="2520"/>
    <x v="0"/>
    <x v="34"/>
    <x v="69"/>
    <x v="65"/>
    <x v="69"/>
    <s v="2"/>
    <x v="0"/>
    <x v="0"/>
    <x v="0"/>
    <x v="0"/>
    <x v="27"/>
    <x v="27"/>
    <x v="5"/>
    <x v="21"/>
    <s v="Muud hariduse abiteenused"/>
    <x v="6"/>
    <x v="6"/>
    <x v="6"/>
    <x v="0"/>
  </r>
  <r>
    <s v="Kulud remondile ja hooldusele"/>
    <n v="225"/>
    <x v="0"/>
    <x v="34"/>
    <x v="112"/>
    <x v="12"/>
    <x v="112"/>
    <s v="2"/>
    <x v="0"/>
    <x v="0"/>
    <x v="0"/>
    <x v="0"/>
    <x v="27"/>
    <x v="27"/>
    <x v="5"/>
    <x v="21"/>
    <s v="Muud hariduse abiteenused"/>
    <x v="6"/>
    <x v="6"/>
    <x v="6"/>
    <x v="0"/>
  </r>
  <r>
    <s v="Kulud riist- ja tarkvara ostmiseks"/>
    <n v="82"/>
    <x v="0"/>
    <x v="34"/>
    <x v="113"/>
    <x v="107"/>
    <x v="113"/>
    <s v="2"/>
    <x v="0"/>
    <x v="0"/>
    <x v="0"/>
    <x v="0"/>
    <x v="27"/>
    <x v="27"/>
    <x v="5"/>
    <x v="21"/>
    <s v="Muud hariduse abiteenused"/>
    <x v="6"/>
    <x v="6"/>
    <x v="6"/>
    <x v="0"/>
  </r>
  <r>
    <s v="kulud kolmandate isikute koolitusele"/>
    <n v="2823"/>
    <x v="0"/>
    <x v="33"/>
    <x v="78"/>
    <x v="73"/>
    <x v="78"/>
    <s v="2"/>
    <x v="0"/>
    <x v="0"/>
    <x v="0"/>
    <x v="0"/>
    <x v="27"/>
    <x v="27"/>
    <x v="5"/>
    <x v="21"/>
    <s v="Muud hariduse abiteenused"/>
    <x v="0"/>
    <x v="0"/>
    <x v="0"/>
    <x v="0"/>
  </r>
  <r>
    <s v="Kulud muudele õppevahenditele"/>
    <n v="3000"/>
    <x v="0"/>
    <x v="33"/>
    <x v="79"/>
    <x v="74"/>
    <x v="79"/>
    <s v="2"/>
    <x v="0"/>
    <x v="0"/>
    <x v="0"/>
    <x v="0"/>
    <x v="27"/>
    <x v="27"/>
    <x v="5"/>
    <x v="21"/>
    <s v="Muud hariduse abiteenused"/>
    <x v="0"/>
    <x v="0"/>
    <x v="0"/>
    <x v="0"/>
  </r>
  <r>
    <s v="Ruumide sisustus, mööbel"/>
    <n v="2723"/>
    <x v="0"/>
    <x v="2"/>
    <x v="84"/>
    <x v="79"/>
    <x v="84"/>
    <s v="2"/>
    <x v="0"/>
    <x v="0"/>
    <x v="0"/>
    <x v="0"/>
    <x v="27"/>
    <x v="27"/>
    <x v="5"/>
    <x v="21"/>
    <s v="Muud hariduse abiteenused"/>
    <x v="0"/>
    <x v="0"/>
    <x v="0"/>
    <x v="0"/>
  </r>
  <r>
    <s v="Koolituskulud töötajatele, va õpetajad"/>
    <n v="5700"/>
    <x v="0"/>
    <x v="8"/>
    <x v="15"/>
    <x v="15"/>
    <x v="15"/>
    <s v="2"/>
    <x v="0"/>
    <x v="0"/>
    <x v="0"/>
    <x v="0"/>
    <x v="27"/>
    <x v="27"/>
    <x v="5"/>
    <x v="21"/>
    <s v="Muud hariduse abiteenused"/>
    <x v="0"/>
    <x v="0"/>
    <x v="0"/>
    <x v="0"/>
  </r>
  <r>
    <s v="Muud administreerimiskulud, pangateenused"/>
    <n v="1425"/>
    <x v="0"/>
    <x v="9"/>
    <x v="16"/>
    <x v="16"/>
    <x v="16"/>
    <s v="2"/>
    <x v="0"/>
    <x v="0"/>
    <x v="0"/>
    <x v="0"/>
    <x v="27"/>
    <x v="27"/>
    <x v="5"/>
    <x v="21"/>
    <s v="Muud hariduse abiteenused"/>
    <x v="0"/>
    <x v="0"/>
    <x v="0"/>
    <x v="0"/>
  </r>
  <r>
    <s v="Sidekulud"/>
    <n v="950"/>
    <x v="0"/>
    <x v="9"/>
    <x v="18"/>
    <x v="18"/>
    <x v="18"/>
    <s v="2"/>
    <x v="0"/>
    <x v="0"/>
    <x v="0"/>
    <x v="0"/>
    <x v="27"/>
    <x v="27"/>
    <x v="5"/>
    <x v="21"/>
    <s v="Muud hariduse abiteenused"/>
    <x v="0"/>
    <x v="0"/>
    <x v="0"/>
    <x v="0"/>
  </r>
  <r>
    <s v="Bürookulud"/>
    <n v="2850"/>
    <x v="0"/>
    <x v="9"/>
    <x v="21"/>
    <x v="21"/>
    <x v="21"/>
    <s v="2"/>
    <x v="0"/>
    <x v="0"/>
    <x v="0"/>
    <x v="0"/>
    <x v="27"/>
    <x v="27"/>
    <x v="5"/>
    <x v="21"/>
    <s v="Muud hariduse abiteenused"/>
    <x v="0"/>
    <x v="0"/>
    <x v="0"/>
    <x v="0"/>
  </r>
  <r>
    <s v="Tugispetsialisti töötuskindlustus toetusfondist"/>
    <n v="3673"/>
    <x v="1"/>
    <x v="10"/>
    <x v="124"/>
    <x v="117"/>
    <x v="124"/>
    <s v="2"/>
    <x v="0"/>
    <x v="0"/>
    <x v="0"/>
    <x v="0"/>
    <x v="27"/>
    <x v="27"/>
    <x v="5"/>
    <x v="21"/>
    <s v="Muud hariduse abiteenused"/>
    <x v="0"/>
    <x v="0"/>
    <x v="0"/>
    <x v="0"/>
  </r>
  <r>
    <s v="Töötajate v.a. õpetajate töötuskindlustusmakse"/>
    <n v="201"/>
    <x v="1"/>
    <x v="10"/>
    <x v="22"/>
    <x v="22"/>
    <x v="22"/>
    <s v="2"/>
    <x v="0"/>
    <x v="0"/>
    <x v="0"/>
    <x v="0"/>
    <x v="27"/>
    <x v="27"/>
    <x v="5"/>
    <x v="21"/>
    <s v="Muud hariduse abiteenused"/>
    <x v="0"/>
    <x v="0"/>
    <x v="0"/>
    <x v="0"/>
  </r>
  <r>
    <s v="Tugispetsialisti sotsmaks toetusfondist"/>
    <n v="151484"/>
    <x v="1"/>
    <x v="11"/>
    <x v="125"/>
    <x v="118"/>
    <x v="125"/>
    <s v="2"/>
    <x v="0"/>
    <x v="0"/>
    <x v="0"/>
    <x v="0"/>
    <x v="27"/>
    <x v="27"/>
    <x v="5"/>
    <x v="21"/>
    <s v="Muud hariduse abiteenused"/>
    <x v="0"/>
    <x v="0"/>
    <x v="0"/>
    <x v="0"/>
  </r>
  <r>
    <s v="Töötajate v.a. õpetajad sotsiaalmaks"/>
    <n v="8305"/>
    <x v="1"/>
    <x v="11"/>
    <x v="23"/>
    <x v="23"/>
    <x v="23"/>
    <s v="2"/>
    <x v="0"/>
    <x v="0"/>
    <x v="0"/>
    <x v="0"/>
    <x v="27"/>
    <x v="27"/>
    <x v="5"/>
    <x v="21"/>
    <s v="Muud hariduse abiteenused"/>
    <x v="0"/>
    <x v="0"/>
    <x v="0"/>
    <x v="0"/>
  </r>
  <r>
    <s v="Tugispetsialisti töötasu"/>
    <n v="459042"/>
    <x v="1"/>
    <x v="16"/>
    <x v="126"/>
    <x v="119"/>
    <x v="126"/>
    <s v="2"/>
    <x v="0"/>
    <x v="0"/>
    <x v="0"/>
    <x v="0"/>
    <x v="27"/>
    <x v="27"/>
    <x v="5"/>
    <x v="21"/>
    <s v="Muud hariduse abiteenused"/>
    <x v="0"/>
    <x v="0"/>
    <x v="0"/>
    <x v="0"/>
  </r>
  <r>
    <s v="Töötajate töötasu"/>
    <n v="25164"/>
    <x v="1"/>
    <x v="16"/>
    <x v="28"/>
    <x v="28"/>
    <x v="28"/>
    <s v="2"/>
    <x v="0"/>
    <x v="0"/>
    <x v="0"/>
    <x v="0"/>
    <x v="27"/>
    <x v="27"/>
    <x v="5"/>
    <x v="21"/>
    <s v="Muud hariduse abiteenused"/>
    <x v="0"/>
    <x v="0"/>
    <x v="0"/>
    <x v="0"/>
  </r>
  <r>
    <s v="kultuuri- ja vaba aja sisustamise kulud"/>
    <n v="755"/>
    <x v="0"/>
    <x v="21"/>
    <x v="42"/>
    <x v="38"/>
    <x v="42"/>
    <s v="2"/>
    <x v="0"/>
    <x v="0"/>
    <x v="0"/>
    <x v="0"/>
    <x v="28"/>
    <x v="28"/>
    <x v="5"/>
    <x v="14"/>
    <s v="Põhihariduse otsekulud"/>
    <x v="0"/>
    <x v="0"/>
    <x v="0"/>
    <x v="0"/>
  </r>
  <r>
    <s v="Inventari remondikulud"/>
    <n v="542"/>
    <x v="0"/>
    <x v="2"/>
    <x v="82"/>
    <x v="77"/>
    <x v="82"/>
    <s v="2"/>
    <x v="0"/>
    <x v="0"/>
    <x v="0"/>
    <x v="0"/>
    <x v="28"/>
    <x v="28"/>
    <x v="5"/>
    <x v="14"/>
    <s v="Põhihariduse otsekulud"/>
    <x v="0"/>
    <x v="0"/>
    <x v="0"/>
    <x v="0"/>
  </r>
  <r>
    <s v="Büroomasinad, olmetehnika"/>
    <n v="154"/>
    <x v="0"/>
    <x v="2"/>
    <x v="83"/>
    <x v="78"/>
    <x v="83"/>
    <s v="2"/>
    <x v="0"/>
    <x v="0"/>
    <x v="0"/>
    <x v="0"/>
    <x v="28"/>
    <x v="28"/>
    <x v="5"/>
    <x v="14"/>
    <s v="Põhihariduse otsekulud"/>
    <x v="0"/>
    <x v="0"/>
    <x v="0"/>
    <x v="0"/>
  </r>
  <r>
    <s v="Ruumide sisustus, mööbel"/>
    <n v="1000"/>
    <x v="0"/>
    <x v="2"/>
    <x v="84"/>
    <x v="79"/>
    <x v="84"/>
    <s v="2"/>
    <x v="0"/>
    <x v="0"/>
    <x v="0"/>
    <x v="0"/>
    <x v="28"/>
    <x v="28"/>
    <x v="5"/>
    <x v="14"/>
    <s v="Põhihariduse otsekulud"/>
    <x v="0"/>
    <x v="0"/>
    <x v="0"/>
    <x v="0"/>
  </r>
  <r>
    <s v="Isikliku sõiduauto kasutamise kulud"/>
    <n v="285"/>
    <x v="0"/>
    <x v="7"/>
    <x v="10"/>
    <x v="10"/>
    <x v="10"/>
    <s v="2"/>
    <x v="0"/>
    <x v="0"/>
    <x v="0"/>
    <x v="0"/>
    <x v="28"/>
    <x v="28"/>
    <x v="5"/>
    <x v="14"/>
    <s v="Põhihariduse otsekulud"/>
    <x v="0"/>
    <x v="0"/>
    <x v="0"/>
    <x v="0"/>
  </r>
  <r>
    <s v="Koolituslähetused"/>
    <n v="214"/>
    <x v="0"/>
    <x v="8"/>
    <x v="70"/>
    <x v="66"/>
    <x v="70"/>
    <s v="2"/>
    <x v="0"/>
    <x v="0"/>
    <x v="0"/>
    <x v="0"/>
    <x v="28"/>
    <x v="28"/>
    <x v="5"/>
    <x v="14"/>
    <s v="Põhihariduse otsekulud"/>
    <x v="0"/>
    <x v="0"/>
    <x v="0"/>
    <x v="0"/>
  </r>
  <r>
    <s v="Kodumaised lähetused"/>
    <n v="285"/>
    <x v="0"/>
    <x v="22"/>
    <x v="71"/>
    <x v="67"/>
    <x v="71"/>
    <s v="2"/>
    <x v="0"/>
    <x v="0"/>
    <x v="0"/>
    <x v="0"/>
    <x v="28"/>
    <x v="28"/>
    <x v="5"/>
    <x v="14"/>
    <s v="Põhihariduse otsekulud"/>
    <x v="0"/>
    <x v="0"/>
    <x v="0"/>
    <x v="0"/>
  </r>
  <r>
    <s v="Muud administreerimiskulud, pangateenused"/>
    <n v="108"/>
    <x v="0"/>
    <x v="9"/>
    <x v="16"/>
    <x v="16"/>
    <x v="16"/>
    <s v="2"/>
    <x v="0"/>
    <x v="0"/>
    <x v="0"/>
    <x v="0"/>
    <x v="28"/>
    <x v="28"/>
    <x v="5"/>
    <x v="14"/>
    <s v="Põhihariduse otsekulud"/>
    <x v="0"/>
    <x v="0"/>
    <x v="0"/>
    <x v="0"/>
  </r>
  <r>
    <s v="Kulud info- ja PR teenustele k.a. ajalehekuulutuse"/>
    <n v="2760"/>
    <x v="0"/>
    <x v="9"/>
    <x v="17"/>
    <x v="17"/>
    <x v="17"/>
    <s v="2"/>
    <x v="0"/>
    <x v="0"/>
    <x v="0"/>
    <x v="0"/>
    <x v="28"/>
    <x v="28"/>
    <x v="5"/>
    <x v="14"/>
    <s v="Põhihariduse otsekulud"/>
    <x v="0"/>
    <x v="0"/>
    <x v="0"/>
    <x v="0"/>
  </r>
  <r>
    <s v="Kingitused ja auhinnad kolmandatele isikutele"/>
    <n v="82"/>
    <x v="0"/>
    <x v="9"/>
    <x v="85"/>
    <x v="80"/>
    <x v="85"/>
    <s v="2"/>
    <x v="0"/>
    <x v="0"/>
    <x v="0"/>
    <x v="0"/>
    <x v="28"/>
    <x v="28"/>
    <x v="5"/>
    <x v="14"/>
    <s v="Põhihariduse otsekulud"/>
    <x v="0"/>
    <x v="0"/>
    <x v="0"/>
    <x v="0"/>
  </r>
  <r>
    <s v="Esindus- ja vastuvõtukulud"/>
    <n v="570"/>
    <x v="0"/>
    <x v="9"/>
    <x v="86"/>
    <x v="81"/>
    <x v="86"/>
    <s v="2"/>
    <x v="0"/>
    <x v="0"/>
    <x v="0"/>
    <x v="0"/>
    <x v="28"/>
    <x v="28"/>
    <x v="5"/>
    <x v="14"/>
    <s v="Põhihariduse otsekulud"/>
    <x v="0"/>
    <x v="0"/>
    <x v="0"/>
    <x v="0"/>
  </r>
  <r>
    <s v="Postikulud"/>
    <n v="54"/>
    <x v="0"/>
    <x v="9"/>
    <x v="47"/>
    <x v="43"/>
    <x v="47"/>
    <s v="2"/>
    <x v="0"/>
    <x v="0"/>
    <x v="0"/>
    <x v="0"/>
    <x v="28"/>
    <x v="28"/>
    <x v="5"/>
    <x v="14"/>
    <s v="Põhihariduse otsekulud"/>
    <x v="0"/>
    <x v="0"/>
    <x v="0"/>
    <x v="0"/>
  </r>
  <r>
    <s v="Sidekulud"/>
    <n v="407"/>
    <x v="0"/>
    <x v="9"/>
    <x v="18"/>
    <x v="18"/>
    <x v="18"/>
    <s v="2"/>
    <x v="0"/>
    <x v="0"/>
    <x v="0"/>
    <x v="0"/>
    <x v="28"/>
    <x v="28"/>
    <x v="5"/>
    <x v="14"/>
    <s v="Põhihariduse otsekulud"/>
    <x v="0"/>
    <x v="0"/>
    <x v="0"/>
    <x v="0"/>
  </r>
  <r>
    <s v="Paljundus- ja printimiskulud"/>
    <n v="570"/>
    <x v="0"/>
    <x v="9"/>
    <x v="19"/>
    <x v="19"/>
    <x v="19"/>
    <s v="2"/>
    <x v="0"/>
    <x v="0"/>
    <x v="0"/>
    <x v="0"/>
    <x v="28"/>
    <x v="28"/>
    <x v="5"/>
    <x v="14"/>
    <s v="Põhihariduse otsekulud"/>
    <x v="0"/>
    <x v="0"/>
    <x v="0"/>
    <x v="0"/>
  </r>
  <r>
    <s v="Raamatud, ajalehed, ajakirjad, muud trükised"/>
    <n v="551"/>
    <x v="0"/>
    <x v="9"/>
    <x v="20"/>
    <x v="20"/>
    <x v="20"/>
    <s v="2"/>
    <x v="0"/>
    <x v="0"/>
    <x v="0"/>
    <x v="0"/>
    <x v="28"/>
    <x v="28"/>
    <x v="5"/>
    <x v="14"/>
    <s v="Põhihariduse otsekulud"/>
    <x v="0"/>
    <x v="0"/>
    <x v="0"/>
    <x v="0"/>
  </r>
  <r>
    <s v="Bürookulud"/>
    <n v="855"/>
    <x v="0"/>
    <x v="9"/>
    <x v="21"/>
    <x v="21"/>
    <x v="21"/>
    <s v="2"/>
    <x v="0"/>
    <x v="0"/>
    <x v="0"/>
    <x v="0"/>
    <x v="28"/>
    <x v="28"/>
    <x v="5"/>
    <x v="14"/>
    <s v="Põhihariduse otsekulud"/>
    <x v="0"/>
    <x v="0"/>
    <x v="0"/>
    <x v="0"/>
  </r>
  <r>
    <s v="Juhtide töötuskindlustus (hariduse toetusfondist)"/>
    <n v="12"/>
    <x v="1"/>
    <x v="10"/>
    <x v="87"/>
    <x v="82"/>
    <x v="87"/>
    <s v="2"/>
    <x v="0"/>
    <x v="0"/>
    <x v="0"/>
    <x v="0"/>
    <x v="28"/>
    <x v="28"/>
    <x v="5"/>
    <x v="14"/>
    <s v="Põhihariduse otsekulud"/>
    <x v="0"/>
    <x v="0"/>
    <x v="0"/>
    <x v="0"/>
  </r>
  <r>
    <s v="Töötajate v.a. õpetajate töötuskindlustusmakse"/>
    <n v="138"/>
    <x v="1"/>
    <x v="10"/>
    <x v="22"/>
    <x v="22"/>
    <x v="22"/>
    <s v="2"/>
    <x v="0"/>
    <x v="0"/>
    <x v="0"/>
    <x v="0"/>
    <x v="28"/>
    <x v="28"/>
    <x v="5"/>
    <x v="14"/>
    <s v="Põhihariduse otsekulud"/>
    <x v="0"/>
    <x v="0"/>
    <x v="0"/>
    <x v="0"/>
  </r>
  <r>
    <s v="Juhtide sotsiaalmaks (hariduse toetusfondist)"/>
    <n v="463"/>
    <x v="1"/>
    <x v="11"/>
    <x v="88"/>
    <x v="83"/>
    <x v="88"/>
    <s v="2"/>
    <x v="0"/>
    <x v="0"/>
    <x v="0"/>
    <x v="0"/>
    <x v="28"/>
    <x v="28"/>
    <x v="5"/>
    <x v="14"/>
    <s v="Põhihariduse otsekulud"/>
    <x v="0"/>
    <x v="0"/>
    <x v="0"/>
    <x v="0"/>
  </r>
  <r>
    <s v="Töötajate v.a. õpetajad sotsiaalmaks"/>
    <n v="5807"/>
    <x v="1"/>
    <x v="11"/>
    <x v="23"/>
    <x v="23"/>
    <x v="23"/>
    <s v="2"/>
    <x v="0"/>
    <x v="0"/>
    <x v="0"/>
    <x v="0"/>
    <x v="28"/>
    <x v="28"/>
    <x v="5"/>
    <x v="14"/>
    <s v="Põhihariduse otsekulud"/>
    <x v="0"/>
    <x v="0"/>
    <x v="0"/>
    <x v="0"/>
  </r>
  <r>
    <s v="Töövõtulepingu alusel füüsilistele isikutele makst"/>
    <n v="1500"/>
    <x v="1"/>
    <x v="15"/>
    <x v="27"/>
    <x v="27"/>
    <x v="27"/>
    <s v="2"/>
    <x v="0"/>
    <x v="0"/>
    <x v="0"/>
    <x v="0"/>
    <x v="28"/>
    <x v="28"/>
    <x v="5"/>
    <x v="14"/>
    <s v="Põhihariduse otsekulud"/>
    <x v="0"/>
    <x v="0"/>
    <x v="0"/>
    <x v="0"/>
  </r>
  <r>
    <s v="Juhtide töötasu koolides"/>
    <n v="1429"/>
    <x v="1"/>
    <x v="16"/>
    <x v="89"/>
    <x v="84"/>
    <x v="89"/>
    <s v="2"/>
    <x v="0"/>
    <x v="0"/>
    <x v="0"/>
    <x v="0"/>
    <x v="28"/>
    <x v="28"/>
    <x v="5"/>
    <x v="14"/>
    <s v="Põhihariduse otsekulud"/>
    <x v="0"/>
    <x v="0"/>
    <x v="0"/>
    <x v="0"/>
  </r>
  <r>
    <s v="Töötajate töötasu"/>
    <n v="15999"/>
    <x v="1"/>
    <x v="16"/>
    <x v="28"/>
    <x v="28"/>
    <x v="28"/>
    <s v="2"/>
    <x v="0"/>
    <x v="0"/>
    <x v="0"/>
    <x v="0"/>
    <x v="28"/>
    <x v="28"/>
    <x v="5"/>
    <x v="14"/>
    <s v="Põhihariduse otsekulud"/>
    <x v="0"/>
    <x v="0"/>
    <x v="0"/>
    <x v="0"/>
  </r>
  <r>
    <s v="muudele residentidele"/>
    <n v="103"/>
    <x v="4"/>
    <x v="35"/>
    <x v="72"/>
    <x v="53"/>
    <x v="72"/>
    <s v="2"/>
    <x v="0"/>
    <x v="0"/>
    <x v="0"/>
    <x v="0"/>
    <x v="28"/>
    <x v="28"/>
    <x v="5"/>
    <x v="14"/>
    <s v="Põhihariduse otsekulud"/>
    <x v="0"/>
    <x v="0"/>
    <x v="0"/>
    <x v="0"/>
  </r>
  <r>
    <s v="Veebipõhine tarkvara ja infosüsteem"/>
    <n v="2150"/>
    <x v="0"/>
    <x v="34"/>
    <x v="107"/>
    <x v="102"/>
    <x v="107"/>
    <s v="2"/>
    <x v="0"/>
    <x v="0"/>
    <x v="0"/>
    <x v="0"/>
    <x v="13"/>
    <x v="13"/>
    <x v="5"/>
    <x v="15"/>
    <s v="Noorte huviharidus ja huvitegevus"/>
    <x v="6"/>
    <x v="6"/>
    <x v="6"/>
    <x v="0"/>
  </r>
  <r>
    <s v="Kulud andmesidele"/>
    <n v="355"/>
    <x v="0"/>
    <x v="34"/>
    <x v="111"/>
    <x v="106"/>
    <x v="111"/>
    <s v="2"/>
    <x v="0"/>
    <x v="0"/>
    <x v="0"/>
    <x v="0"/>
    <x v="13"/>
    <x v="13"/>
    <x v="5"/>
    <x v="15"/>
    <s v="Noorte huviharidus ja huvitegevus"/>
    <x v="6"/>
    <x v="6"/>
    <x v="6"/>
    <x v="0"/>
  </r>
  <r>
    <s v="Kulud remondile ja hooldusele"/>
    <n v="1200"/>
    <x v="0"/>
    <x v="34"/>
    <x v="112"/>
    <x v="12"/>
    <x v="112"/>
    <s v="2"/>
    <x v="0"/>
    <x v="0"/>
    <x v="0"/>
    <x v="0"/>
    <x v="13"/>
    <x v="13"/>
    <x v="5"/>
    <x v="15"/>
    <s v="Noorte huviharidus ja huvitegevus"/>
    <x v="6"/>
    <x v="6"/>
    <x v="6"/>
    <x v="0"/>
  </r>
  <r>
    <s v="Kulud riist- ja tarkvara ostmiseks"/>
    <n v="563"/>
    <x v="0"/>
    <x v="34"/>
    <x v="113"/>
    <x v="107"/>
    <x v="113"/>
    <s v="2"/>
    <x v="0"/>
    <x v="0"/>
    <x v="0"/>
    <x v="0"/>
    <x v="13"/>
    <x v="13"/>
    <x v="5"/>
    <x v="15"/>
    <s v="Noorte huviharidus ja huvitegevus"/>
    <x v="6"/>
    <x v="6"/>
    <x v="6"/>
    <x v="0"/>
  </r>
  <r>
    <s v="Veebipõhine tarkvara ja infosüsteem"/>
    <n v="1850"/>
    <x v="0"/>
    <x v="34"/>
    <x v="107"/>
    <x v="102"/>
    <x v="107"/>
    <s v="2"/>
    <x v="0"/>
    <x v="0"/>
    <x v="0"/>
    <x v="0"/>
    <x v="29"/>
    <x v="29"/>
    <x v="5"/>
    <x v="15"/>
    <s v="Noorte huviharidus ja huvitegevus"/>
    <x v="6"/>
    <x v="6"/>
    <x v="6"/>
    <x v="0"/>
  </r>
  <r>
    <s v="Kulud andmesidele"/>
    <n v="150"/>
    <x v="0"/>
    <x v="34"/>
    <x v="111"/>
    <x v="106"/>
    <x v="111"/>
    <s v="2"/>
    <x v="0"/>
    <x v="0"/>
    <x v="0"/>
    <x v="0"/>
    <x v="29"/>
    <x v="29"/>
    <x v="5"/>
    <x v="15"/>
    <s v="Noorte huviharidus ja huvitegevus"/>
    <x v="6"/>
    <x v="6"/>
    <x v="6"/>
    <x v="0"/>
  </r>
  <r>
    <s v="Kulud remondile ja hooldusele"/>
    <n v="950"/>
    <x v="0"/>
    <x v="34"/>
    <x v="112"/>
    <x v="12"/>
    <x v="112"/>
    <s v="2"/>
    <x v="0"/>
    <x v="0"/>
    <x v="0"/>
    <x v="0"/>
    <x v="29"/>
    <x v="29"/>
    <x v="5"/>
    <x v="15"/>
    <s v="Noorte huviharidus ja huvitegevus"/>
    <x v="6"/>
    <x v="6"/>
    <x v="6"/>
    <x v="0"/>
  </r>
  <r>
    <s v="Kulud riist- ja tarkvara ostmiseks"/>
    <n v="202"/>
    <x v="0"/>
    <x v="34"/>
    <x v="113"/>
    <x v="107"/>
    <x v="113"/>
    <s v="2"/>
    <x v="0"/>
    <x v="0"/>
    <x v="0"/>
    <x v="0"/>
    <x v="29"/>
    <x v="29"/>
    <x v="5"/>
    <x v="15"/>
    <s v="Noorte huviharidus ja huvitegevus"/>
    <x v="6"/>
    <x v="6"/>
    <x v="6"/>
    <x v="0"/>
  </r>
  <r>
    <s v="Ringitasud Huvikool, Kunstikool, Muusikakool, sügisest 2024 lisanduv tasu +5 eurot ring"/>
    <n v="5220"/>
    <x v="3"/>
    <x v="32"/>
    <x v="91"/>
    <x v="86"/>
    <x v="91"/>
    <s v="1"/>
    <x v="1"/>
    <x v="0"/>
    <x v="0"/>
    <x v="0"/>
    <x v="29"/>
    <x v="29"/>
    <x v="5"/>
    <x v="15"/>
    <s v="Noorte huviharidus ja huvitegevus"/>
    <x v="0"/>
    <x v="0"/>
    <x v="0"/>
    <x v="0"/>
  </r>
  <r>
    <s v="kultuuri- ja vaba aja sisustamise kulud, sisaldas 2022 aastast ületoodud summat"/>
    <n v="-1328"/>
    <x v="0"/>
    <x v="21"/>
    <x v="42"/>
    <x v="38"/>
    <x v="42"/>
    <s v="2"/>
    <x v="0"/>
    <x v="0"/>
    <x v="0"/>
    <x v="0"/>
    <x v="29"/>
    <x v="29"/>
    <x v="5"/>
    <x v="15"/>
    <s v="Noorte huviharidus ja huvitegevus"/>
    <x v="0"/>
    <x v="0"/>
    <x v="0"/>
    <x v="0"/>
  </r>
  <r>
    <s v="kultuuri- ja vaba aja sisustamise kulud"/>
    <n v="8288"/>
    <x v="0"/>
    <x v="21"/>
    <x v="42"/>
    <x v="38"/>
    <x v="42"/>
    <s v="2"/>
    <x v="0"/>
    <x v="0"/>
    <x v="0"/>
    <x v="0"/>
    <x v="29"/>
    <x v="29"/>
    <x v="5"/>
    <x v="15"/>
    <s v="Noorte huviharidus ja huvitegevus"/>
    <x v="0"/>
    <x v="0"/>
    <x v="0"/>
    <x v="0"/>
  </r>
  <r>
    <s v="kulud kolmandate isikute koolitusele"/>
    <n v="400"/>
    <x v="0"/>
    <x v="33"/>
    <x v="78"/>
    <x v="73"/>
    <x v="78"/>
    <s v="2"/>
    <x v="0"/>
    <x v="0"/>
    <x v="0"/>
    <x v="0"/>
    <x v="29"/>
    <x v="29"/>
    <x v="5"/>
    <x v="15"/>
    <s v="Noorte huviharidus ja huvitegevus"/>
    <x v="0"/>
    <x v="0"/>
    <x v="0"/>
    <x v="0"/>
  </r>
  <r>
    <s v="Kulud muudele õppevahenditele"/>
    <n v="9000"/>
    <x v="0"/>
    <x v="33"/>
    <x v="79"/>
    <x v="74"/>
    <x v="79"/>
    <s v="2"/>
    <x v="0"/>
    <x v="0"/>
    <x v="0"/>
    <x v="0"/>
    <x v="29"/>
    <x v="29"/>
    <x v="5"/>
    <x v="15"/>
    <s v="Noorte huviharidus ja huvitegevus"/>
    <x v="0"/>
    <x v="0"/>
    <x v="0"/>
    <x v="0"/>
  </r>
  <r>
    <s v="Kulud õpikutele"/>
    <n v="2000"/>
    <x v="0"/>
    <x v="33"/>
    <x v="80"/>
    <x v="75"/>
    <x v="80"/>
    <s v="2"/>
    <x v="0"/>
    <x v="0"/>
    <x v="0"/>
    <x v="0"/>
    <x v="29"/>
    <x v="29"/>
    <x v="5"/>
    <x v="15"/>
    <s v="Noorte huviharidus ja huvitegevus"/>
    <x v="0"/>
    <x v="0"/>
    <x v="0"/>
    <x v="0"/>
  </r>
  <r>
    <s v="Tervisekontroll"/>
    <n v="100"/>
    <x v="0"/>
    <x v="5"/>
    <x v="5"/>
    <x v="5"/>
    <x v="5"/>
    <s v="2"/>
    <x v="0"/>
    <x v="0"/>
    <x v="0"/>
    <x v="0"/>
    <x v="29"/>
    <x v="29"/>
    <x v="5"/>
    <x v="15"/>
    <s v="Noorte huviharidus ja huvitegevus"/>
    <x v="0"/>
    <x v="0"/>
    <x v="0"/>
    <x v="0"/>
  </r>
  <r>
    <s v="Ravimid, töökaitsevahendid (prillid)"/>
    <n v="200"/>
    <x v="0"/>
    <x v="5"/>
    <x v="6"/>
    <x v="6"/>
    <x v="6"/>
    <s v="2"/>
    <x v="0"/>
    <x v="0"/>
    <x v="0"/>
    <x v="0"/>
    <x v="29"/>
    <x v="29"/>
    <x v="5"/>
    <x v="15"/>
    <s v="Noorte huviharidus ja huvitegevus"/>
    <x v="0"/>
    <x v="0"/>
    <x v="0"/>
    <x v="0"/>
  </r>
  <r>
    <s v="Inventari rent"/>
    <n v="190"/>
    <x v="0"/>
    <x v="2"/>
    <x v="127"/>
    <x v="120"/>
    <x v="127"/>
    <s v="2"/>
    <x v="0"/>
    <x v="0"/>
    <x v="0"/>
    <x v="0"/>
    <x v="29"/>
    <x v="29"/>
    <x v="5"/>
    <x v="15"/>
    <s v="Noorte huviharidus ja huvitegevus"/>
    <x v="0"/>
    <x v="0"/>
    <x v="0"/>
    <x v="0"/>
  </r>
  <r>
    <s v="Inventari remondikulud"/>
    <n v="2850"/>
    <x v="0"/>
    <x v="2"/>
    <x v="82"/>
    <x v="77"/>
    <x v="82"/>
    <s v="2"/>
    <x v="0"/>
    <x v="0"/>
    <x v="0"/>
    <x v="0"/>
    <x v="29"/>
    <x v="29"/>
    <x v="5"/>
    <x v="15"/>
    <s v="Noorte huviharidus ja huvitegevus"/>
    <x v="0"/>
    <x v="0"/>
    <x v="0"/>
    <x v="0"/>
  </r>
  <r>
    <s v="Büroomasinad, olmetehnika"/>
    <n v="2375"/>
    <x v="0"/>
    <x v="2"/>
    <x v="83"/>
    <x v="78"/>
    <x v="83"/>
    <s v="2"/>
    <x v="0"/>
    <x v="0"/>
    <x v="0"/>
    <x v="0"/>
    <x v="29"/>
    <x v="29"/>
    <x v="5"/>
    <x v="15"/>
    <s v="Noorte huviharidus ja huvitegevus"/>
    <x v="0"/>
    <x v="0"/>
    <x v="0"/>
    <x v="0"/>
  </r>
  <r>
    <s v="Ruumide sisustus, mööbel"/>
    <n v="700"/>
    <x v="0"/>
    <x v="2"/>
    <x v="84"/>
    <x v="79"/>
    <x v="84"/>
    <s v="2"/>
    <x v="0"/>
    <x v="0"/>
    <x v="0"/>
    <x v="0"/>
    <x v="29"/>
    <x v="29"/>
    <x v="5"/>
    <x v="15"/>
    <s v="Noorte huviharidus ja huvitegevus"/>
    <x v="0"/>
    <x v="0"/>
    <x v="0"/>
    <x v="0"/>
  </r>
  <r>
    <s v="Kulud andmesidele"/>
    <n v="48"/>
    <x v="0"/>
    <x v="34"/>
    <x v="111"/>
    <x v="106"/>
    <x v="111"/>
    <s v="2"/>
    <x v="0"/>
    <x v="0"/>
    <x v="0"/>
    <x v="0"/>
    <x v="29"/>
    <x v="29"/>
    <x v="5"/>
    <x v="15"/>
    <s v="Noorte huviharidus ja huvitegevus"/>
    <x v="0"/>
    <x v="0"/>
    <x v="0"/>
    <x v="0"/>
  </r>
  <r>
    <s v="Isikliku sõiduauto kasutamise kulud"/>
    <n v="7600"/>
    <x v="0"/>
    <x v="7"/>
    <x v="10"/>
    <x v="10"/>
    <x v="10"/>
    <s v="2"/>
    <x v="0"/>
    <x v="0"/>
    <x v="0"/>
    <x v="0"/>
    <x v="29"/>
    <x v="29"/>
    <x v="5"/>
    <x v="15"/>
    <s v="Noorte huviharidus ja huvitegevus"/>
    <x v="0"/>
    <x v="0"/>
    <x v="0"/>
    <x v="0"/>
  </r>
  <r>
    <s v="Muud majandamiskulud"/>
    <n v="285"/>
    <x v="0"/>
    <x v="19"/>
    <x v="32"/>
    <x v="14"/>
    <x v="32"/>
    <s v="2"/>
    <x v="0"/>
    <x v="0"/>
    <x v="0"/>
    <x v="0"/>
    <x v="29"/>
    <x v="29"/>
    <x v="5"/>
    <x v="15"/>
    <s v="Noorte huviharidus ja huvitegevus"/>
    <x v="0"/>
    <x v="0"/>
    <x v="0"/>
    <x v="0"/>
  </r>
  <r>
    <s v="Koolituslähetused"/>
    <n v="114"/>
    <x v="0"/>
    <x v="8"/>
    <x v="70"/>
    <x v="66"/>
    <x v="70"/>
    <s v="2"/>
    <x v="0"/>
    <x v="0"/>
    <x v="0"/>
    <x v="0"/>
    <x v="29"/>
    <x v="29"/>
    <x v="5"/>
    <x v="15"/>
    <s v="Noorte huviharidus ja huvitegevus"/>
    <x v="0"/>
    <x v="0"/>
    <x v="0"/>
    <x v="0"/>
  </r>
  <r>
    <s v="Koolituskulud töötajatele, va õpetajad"/>
    <n v="2090"/>
    <x v="0"/>
    <x v="8"/>
    <x v="15"/>
    <x v="15"/>
    <x v="15"/>
    <s v="2"/>
    <x v="0"/>
    <x v="0"/>
    <x v="0"/>
    <x v="0"/>
    <x v="29"/>
    <x v="29"/>
    <x v="5"/>
    <x v="15"/>
    <s v="Noorte huviharidus ja huvitegevus"/>
    <x v="0"/>
    <x v="0"/>
    <x v="0"/>
    <x v="0"/>
  </r>
  <r>
    <s v="Kodumaised lähetused"/>
    <n v="95"/>
    <x v="0"/>
    <x v="22"/>
    <x v="71"/>
    <x v="67"/>
    <x v="71"/>
    <s v="2"/>
    <x v="0"/>
    <x v="0"/>
    <x v="0"/>
    <x v="0"/>
    <x v="29"/>
    <x v="29"/>
    <x v="5"/>
    <x v="15"/>
    <s v="Noorte huviharidus ja huvitegevus"/>
    <x v="0"/>
    <x v="0"/>
    <x v="0"/>
    <x v="0"/>
  </r>
  <r>
    <s v="Muud administreerimiskulud, pangateenused"/>
    <n v="285"/>
    <x v="0"/>
    <x v="9"/>
    <x v="16"/>
    <x v="16"/>
    <x v="16"/>
    <s v="2"/>
    <x v="0"/>
    <x v="0"/>
    <x v="0"/>
    <x v="0"/>
    <x v="29"/>
    <x v="29"/>
    <x v="5"/>
    <x v="15"/>
    <s v="Noorte huviharidus ja huvitegevus"/>
    <x v="0"/>
    <x v="0"/>
    <x v="0"/>
    <x v="0"/>
  </r>
  <r>
    <s v="Kulud info- ja PR teenustele k.a. ajalehekuulutuse"/>
    <n v="401"/>
    <x v="0"/>
    <x v="9"/>
    <x v="17"/>
    <x v="17"/>
    <x v="17"/>
    <s v="2"/>
    <x v="0"/>
    <x v="0"/>
    <x v="0"/>
    <x v="0"/>
    <x v="29"/>
    <x v="29"/>
    <x v="5"/>
    <x v="15"/>
    <s v="Noorte huviharidus ja huvitegevus"/>
    <x v="0"/>
    <x v="0"/>
    <x v="0"/>
    <x v="0"/>
  </r>
  <r>
    <s v="Kingitused ja auhinnad kolmandatele isikutele"/>
    <n v="76"/>
    <x v="0"/>
    <x v="9"/>
    <x v="85"/>
    <x v="80"/>
    <x v="85"/>
    <s v="2"/>
    <x v="0"/>
    <x v="0"/>
    <x v="0"/>
    <x v="0"/>
    <x v="29"/>
    <x v="29"/>
    <x v="5"/>
    <x v="15"/>
    <s v="Noorte huviharidus ja huvitegevus"/>
    <x v="0"/>
    <x v="0"/>
    <x v="0"/>
    <x v="0"/>
  </r>
  <r>
    <s v="Esindus- ja vastuvõtukulud"/>
    <n v="114"/>
    <x v="0"/>
    <x v="9"/>
    <x v="86"/>
    <x v="81"/>
    <x v="86"/>
    <s v="2"/>
    <x v="0"/>
    <x v="0"/>
    <x v="0"/>
    <x v="0"/>
    <x v="29"/>
    <x v="29"/>
    <x v="5"/>
    <x v="15"/>
    <s v="Noorte huviharidus ja huvitegevus"/>
    <x v="0"/>
    <x v="0"/>
    <x v="0"/>
    <x v="0"/>
  </r>
  <r>
    <s v="Postikulud"/>
    <n v="114"/>
    <x v="0"/>
    <x v="9"/>
    <x v="47"/>
    <x v="43"/>
    <x v="47"/>
    <s v="2"/>
    <x v="0"/>
    <x v="0"/>
    <x v="0"/>
    <x v="0"/>
    <x v="29"/>
    <x v="29"/>
    <x v="5"/>
    <x v="15"/>
    <s v="Noorte huviharidus ja huvitegevus"/>
    <x v="0"/>
    <x v="0"/>
    <x v="0"/>
    <x v="0"/>
  </r>
  <r>
    <s v="Sidekulud"/>
    <n v="361"/>
    <x v="0"/>
    <x v="9"/>
    <x v="18"/>
    <x v="18"/>
    <x v="18"/>
    <s v="2"/>
    <x v="0"/>
    <x v="0"/>
    <x v="0"/>
    <x v="0"/>
    <x v="29"/>
    <x v="29"/>
    <x v="5"/>
    <x v="15"/>
    <s v="Noorte huviharidus ja huvitegevus"/>
    <x v="0"/>
    <x v="0"/>
    <x v="0"/>
    <x v="0"/>
  </r>
  <r>
    <s v="Paljundus- ja printimiskulud"/>
    <n v="570"/>
    <x v="0"/>
    <x v="9"/>
    <x v="19"/>
    <x v="19"/>
    <x v="19"/>
    <s v="2"/>
    <x v="0"/>
    <x v="0"/>
    <x v="0"/>
    <x v="0"/>
    <x v="29"/>
    <x v="29"/>
    <x v="5"/>
    <x v="15"/>
    <s v="Noorte huviharidus ja huvitegevus"/>
    <x v="0"/>
    <x v="0"/>
    <x v="0"/>
    <x v="0"/>
  </r>
  <r>
    <s v="Raamatud, ajalehed, ajakirjad, muud trükised"/>
    <n v="551"/>
    <x v="0"/>
    <x v="9"/>
    <x v="20"/>
    <x v="20"/>
    <x v="20"/>
    <s v="2"/>
    <x v="0"/>
    <x v="0"/>
    <x v="0"/>
    <x v="0"/>
    <x v="29"/>
    <x v="29"/>
    <x v="5"/>
    <x v="15"/>
    <s v="Noorte huviharidus ja huvitegevus"/>
    <x v="0"/>
    <x v="0"/>
    <x v="0"/>
    <x v="0"/>
  </r>
  <r>
    <s v="Töötajate v.a. õpetajate töötuskindlustusmakse"/>
    <n v="483"/>
    <x v="1"/>
    <x v="10"/>
    <x v="22"/>
    <x v="22"/>
    <x v="22"/>
    <s v="2"/>
    <x v="0"/>
    <x v="0"/>
    <x v="0"/>
    <x v="0"/>
    <x v="29"/>
    <x v="29"/>
    <x v="5"/>
    <x v="15"/>
    <s v="Noorte huviharidus ja huvitegevus"/>
    <x v="0"/>
    <x v="0"/>
    <x v="0"/>
    <x v="0"/>
  </r>
  <r>
    <s v="Õpetajate töötuskindlustus (hariduse toetusfond)"/>
    <n v="2762"/>
    <x v="1"/>
    <x v="10"/>
    <x v="92"/>
    <x v="87"/>
    <x v="92"/>
    <s v="2"/>
    <x v="0"/>
    <x v="0"/>
    <x v="0"/>
    <x v="0"/>
    <x v="29"/>
    <x v="29"/>
    <x v="5"/>
    <x v="15"/>
    <s v="Noorte huviharidus ja huvitegevus"/>
    <x v="0"/>
    <x v="0"/>
    <x v="0"/>
    <x v="0"/>
  </r>
  <r>
    <s v="Töötajate v.a. õpetajad sotsiaalmaks"/>
    <n v="19903"/>
    <x v="1"/>
    <x v="11"/>
    <x v="23"/>
    <x v="23"/>
    <x v="23"/>
    <s v="2"/>
    <x v="0"/>
    <x v="0"/>
    <x v="0"/>
    <x v="0"/>
    <x v="29"/>
    <x v="29"/>
    <x v="5"/>
    <x v="15"/>
    <s v="Noorte huviharidus ja huvitegevus"/>
    <x v="0"/>
    <x v="0"/>
    <x v="0"/>
    <x v="0"/>
  </r>
  <r>
    <s v="Õpetajate sotsiaalmaks (hariduse toetusfondist)"/>
    <n v="113965"/>
    <x v="1"/>
    <x v="11"/>
    <x v="93"/>
    <x v="88"/>
    <x v="93"/>
    <s v="2"/>
    <x v="0"/>
    <x v="0"/>
    <x v="0"/>
    <x v="0"/>
    <x v="29"/>
    <x v="29"/>
    <x v="5"/>
    <x v="15"/>
    <s v="Noorte huviharidus ja huvitegevus"/>
    <x v="0"/>
    <x v="0"/>
    <x v="0"/>
    <x v="0"/>
  </r>
  <r>
    <s v="Tulumaks erisoodustuselt"/>
    <n v="72"/>
    <x v="1"/>
    <x v="12"/>
    <x v="24"/>
    <x v="24"/>
    <x v="24"/>
    <s v="2"/>
    <x v="0"/>
    <x v="0"/>
    <x v="0"/>
    <x v="0"/>
    <x v="29"/>
    <x v="29"/>
    <x v="5"/>
    <x v="15"/>
    <s v="Noorte huviharidus ja huvitegevus"/>
    <x v="0"/>
    <x v="0"/>
    <x v="0"/>
    <x v="0"/>
  </r>
  <r>
    <s v="Sotsiaalmaks erisoodustuselt"/>
    <n v="118"/>
    <x v="1"/>
    <x v="13"/>
    <x v="25"/>
    <x v="25"/>
    <x v="25"/>
    <s v="2"/>
    <x v="0"/>
    <x v="0"/>
    <x v="0"/>
    <x v="0"/>
    <x v="29"/>
    <x v="29"/>
    <x v="5"/>
    <x v="15"/>
    <s v="Noorte huviharidus ja huvitegevus"/>
    <x v="0"/>
    <x v="0"/>
    <x v="0"/>
    <x v="0"/>
  </r>
  <r>
    <s v="Toitlustamiskulud"/>
    <n v="52"/>
    <x v="1"/>
    <x v="45"/>
    <x v="120"/>
    <x v="113"/>
    <x v="120"/>
    <s v="2"/>
    <x v="0"/>
    <x v="0"/>
    <x v="0"/>
    <x v="0"/>
    <x v="29"/>
    <x v="29"/>
    <x v="5"/>
    <x v="15"/>
    <s v="Noorte huviharidus ja huvitegevus"/>
    <x v="0"/>
    <x v="0"/>
    <x v="0"/>
    <x v="0"/>
  </r>
  <r>
    <s v="Töövõtulepingu alusel füüsilistele isikutele makst"/>
    <n v="640"/>
    <x v="1"/>
    <x v="15"/>
    <x v="27"/>
    <x v="27"/>
    <x v="27"/>
    <s v="2"/>
    <x v="0"/>
    <x v="0"/>
    <x v="0"/>
    <x v="0"/>
    <x v="29"/>
    <x v="29"/>
    <x v="5"/>
    <x v="15"/>
    <s v="Noorte huviharidus ja huvitegevus"/>
    <x v="0"/>
    <x v="0"/>
    <x v="0"/>
    <x v="0"/>
  </r>
  <r>
    <s v="Töötajate töötasu"/>
    <n v="60312"/>
    <x v="1"/>
    <x v="16"/>
    <x v="28"/>
    <x v="28"/>
    <x v="28"/>
    <s v="2"/>
    <x v="0"/>
    <x v="0"/>
    <x v="0"/>
    <x v="0"/>
    <x v="29"/>
    <x v="29"/>
    <x v="5"/>
    <x v="15"/>
    <s v="Noorte huviharidus ja huvitegevus"/>
    <x v="0"/>
    <x v="0"/>
    <x v="0"/>
    <x v="0"/>
  </r>
  <r>
    <s v="Õpetajate töötasu"/>
    <n v="345348"/>
    <x v="1"/>
    <x v="16"/>
    <x v="94"/>
    <x v="89"/>
    <x v="94"/>
    <s v="2"/>
    <x v="0"/>
    <x v="0"/>
    <x v="0"/>
    <x v="0"/>
    <x v="29"/>
    <x v="29"/>
    <x v="5"/>
    <x v="15"/>
    <s v="Noorte huviharidus ja huvitegevus"/>
    <x v="0"/>
    <x v="0"/>
    <x v="0"/>
    <x v="0"/>
  </r>
  <r>
    <s v="muudele residentidele"/>
    <n v="700"/>
    <x v="4"/>
    <x v="35"/>
    <x v="72"/>
    <x v="53"/>
    <x v="72"/>
    <s v="2"/>
    <x v="0"/>
    <x v="0"/>
    <x v="0"/>
    <x v="0"/>
    <x v="29"/>
    <x v="29"/>
    <x v="5"/>
    <x v="15"/>
    <s v="Noorte huviharidus ja huvitegevus"/>
    <x v="0"/>
    <x v="0"/>
    <x v="0"/>
    <x v="0"/>
  </r>
  <r>
    <s v="Muud tulud haridusalasest tegevusest"/>
    <n v="1530"/>
    <x v="3"/>
    <x v="32"/>
    <x v="65"/>
    <x v="61"/>
    <x v="65"/>
    <s v="1"/>
    <x v="1"/>
    <x v="0"/>
    <x v="0"/>
    <x v="0"/>
    <x v="29"/>
    <x v="29"/>
    <x v="5"/>
    <x v="15"/>
    <s v="Noorte huviharidus ja huvitegevus"/>
    <x v="0"/>
    <x v="0"/>
    <x v="0"/>
    <x v="0"/>
  </r>
  <r>
    <s v="Ringitasud Huvikool, Kunstikool, Muusikakool"/>
    <n v="94562"/>
    <x v="3"/>
    <x v="32"/>
    <x v="91"/>
    <x v="86"/>
    <x v="91"/>
    <s v="1"/>
    <x v="1"/>
    <x v="0"/>
    <x v="0"/>
    <x v="0"/>
    <x v="29"/>
    <x v="29"/>
    <x v="5"/>
    <x v="15"/>
    <s v="Noorte huviharidus ja huvitegevus"/>
    <x v="0"/>
    <x v="0"/>
    <x v="0"/>
    <x v="0"/>
  </r>
  <r>
    <s v="Veebipõhine tarkvara ja infosüsteem"/>
    <n v="620"/>
    <x v="0"/>
    <x v="34"/>
    <x v="107"/>
    <x v="102"/>
    <x v="107"/>
    <s v="2"/>
    <x v="0"/>
    <x v="0"/>
    <x v="0"/>
    <x v="0"/>
    <x v="30"/>
    <x v="30"/>
    <x v="5"/>
    <x v="15"/>
    <s v="Noorte huviharidus ja huvitegevus"/>
    <x v="6"/>
    <x v="6"/>
    <x v="6"/>
    <x v="0"/>
  </r>
  <r>
    <s v="Kulud andmesidele"/>
    <n v="480"/>
    <x v="0"/>
    <x v="34"/>
    <x v="111"/>
    <x v="106"/>
    <x v="111"/>
    <s v="2"/>
    <x v="0"/>
    <x v="0"/>
    <x v="0"/>
    <x v="0"/>
    <x v="30"/>
    <x v="30"/>
    <x v="5"/>
    <x v="15"/>
    <s v="Noorte huviharidus ja huvitegevus"/>
    <x v="6"/>
    <x v="6"/>
    <x v="6"/>
    <x v="0"/>
  </r>
  <r>
    <s v="Kulud remondile ja hooldusele"/>
    <n v="125"/>
    <x v="0"/>
    <x v="34"/>
    <x v="112"/>
    <x v="12"/>
    <x v="112"/>
    <s v="2"/>
    <x v="0"/>
    <x v="0"/>
    <x v="0"/>
    <x v="0"/>
    <x v="30"/>
    <x v="30"/>
    <x v="5"/>
    <x v="15"/>
    <s v="Noorte huviharidus ja huvitegevus"/>
    <x v="6"/>
    <x v="6"/>
    <x v="6"/>
    <x v="0"/>
  </r>
  <r>
    <s v="Kulud riist- ja tarkvara ostmiseks"/>
    <n v="521"/>
    <x v="0"/>
    <x v="34"/>
    <x v="113"/>
    <x v="107"/>
    <x v="113"/>
    <s v="2"/>
    <x v="0"/>
    <x v="0"/>
    <x v="0"/>
    <x v="0"/>
    <x v="30"/>
    <x v="30"/>
    <x v="5"/>
    <x v="15"/>
    <s v="Noorte huviharidus ja huvitegevus"/>
    <x v="6"/>
    <x v="6"/>
    <x v="6"/>
    <x v="0"/>
  </r>
  <r>
    <s v="Ringitasud Huvikool, Kunstikool, Muusikakool, sügisest 2024 lisanduv tasu +5 eurot ring"/>
    <n v="4380"/>
    <x v="3"/>
    <x v="32"/>
    <x v="91"/>
    <x v="86"/>
    <x v="91"/>
    <s v="1"/>
    <x v="1"/>
    <x v="0"/>
    <x v="0"/>
    <x v="0"/>
    <x v="30"/>
    <x v="30"/>
    <x v="5"/>
    <x v="15"/>
    <s v="Noorte huviharidus ja huvitegevus"/>
    <x v="0"/>
    <x v="0"/>
    <x v="0"/>
    <x v="0"/>
  </r>
  <r>
    <s v="kultuuri- ja vaba aja sisustamise kulud"/>
    <n v="1900"/>
    <x v="0"/>
    <x v="21"/>
    <x v="42"/>
    <x v="38"/>
    <x v="42"/>
    <s v="2"/>
    <x v="0"/>
    <x v="0"/>
    <x v="0"/>
    <x v="0"/>
    <x v="30"/>
    <x v="30"/>
    <x v="5"/>
    <x v="15"/>
    <s v="Noorte huviharidus ja huvitegevus"/>
    <x v="0"/>
    <x v="0"/>
    <x v="0"/>
    <x v="0"/>
  </r>
  <r>
    <s v="kulud kolmandate isikute koolitusele"/>
    <n v="500"/>
    <x v="0"/>
    <x v="33"/>
    <x v="78"/>
    <x v="73"/>
    <x v="78"/>
    <s v="2"/>
    <x v="0"/>
    <x v="0"/>
    <x v="0"/>
    <x v="0"/>
    <x v="30"/>
    <x v="30"/>
    <x v="5"/>
    <x v="15"/>
    <s v="Noorte huviharidus ja huvitegevus"/>
    <x v="0"/>
    <x v="0"/>
    <x v="0"/>
    <x v="0"/>
  </r>
  <r>
    <s v="Kulud muudele õppevahenditele"/>
    <n v="5000"/>
    <x v="0"/>
    <x v="33"/>
    <x v="79"/>
    <x v="74"/>
    <x v="79"/>
    <s v="2"/>
    <x v="0"/>
    <x v="0"/>
    <x v="0"/>
    <x v="0"/>
    <x v="30"/>
    <x v="30"/>
    <x v="5"/>
    <x v="15"/>
    <s v="Noorte huviharidus ja huvitegevus"/>
    <x v="0"/>
    <x v="0"/>
    <x v="0"/>
    <x v="0"/>
  </r>
  <r>
    <s v="Kulud õpikutele"/>
    <n v="50"/>
    <x v="0"/>
    <x v="33"/>
    <x v="80"/>
    <x v="75"/>
    <x v="80"/>
    <s v="2"/>
    <x v="0"/>
    <x v="0"/>
    <x v="0"/>
    <x v="0"/>
    <x v="30"/>
    <x v="30"/>
    <x v="5"/>
    <x v="15"/>
    <s v="Noorte huviharidus ja huvitegevus"/>
    <x v="0"/>
    <x v="0"/>
    <x v="0"/>
    <x v="0"/>
  </r>
  <r>
    <s v="Tervisekontroll"/>
    <n v="86"/>
    <x v="0"/>
    <x v="5"/>
    <x v="5"/>
    <x v="5"/>
    <x v="5"/>
    <s v="2"/>
    <x v="0"/>
    <x v="0"/>
    <x v="0"/>
    <x v="0"/>
    <x v="30"/>
    <x v="30"/>
    <x v="5"/>
    <x v="15"/>
    <s v="Noorte huviharidus ja huvitegevus"/>
    <x v="0"/>
    <x v="0"/>
    <x v="0"/>
    <x v="0"/>
  </r>
  <r>
    <s v="Ravimid, töökaitsevahendid (prillid)"/>
    <n v="53"/>
    <x v="0"/>
    <x v="5"/>
    <x v="6"/>
    <x v="6"/>
    <x v="6"/>
    <s v="2"/>
    <x v="0"/>
    <x v="0"/>
    <x v="0"/>
    <x v="0"/>
    <x v="30"/>
    <x v="30"/>
    <x v="5"/>
    <x v="15"/>
    <s v="Noorte huviharidus ja huvitegevus"/>
    <x v="0"/>
    <x v="0"/>
    <x v="0"/>
    <x v="0"/>
  </r>
  <r>
    <s v="Hügeenitarbed"/>
    <n v="48"/>
    <x v="0"/>
    <x v="5"/>
    <x v="68"/>
    <x v="64"/>
    <x v="68"/>
    <s v="2"/>
    <x v="0"/>
    <x v="0"/>
    <x v="0"/>
    <x v="0"/>
    <x v="30"/>
    <x v="30"/>
    <x v="5"/>
    <x v="15"/>
    <s v="Noorte huviharidus ja huvitegevus"/>
    <x v="0"/>
    <x v="0"/>
    <x v="0"/>
    <x v="0"/>
  </r>
  <r>
    <s v="Õppeotstarbeline inventar"/>
    <n v="570"/>
    <x v="0"/>
    <x v="2"/>
    <x v="81"/>
    <x v="76"/>
    <x v="81"/>
    <s v="2"/>
    <x v="0"/>
    <x v="0"/>
    <x v="0"/>
    <x v="0"/>
    <x v="30"/>
    <x v="30"/>
    <x v="5"/>
    <x v="15"/>
    <s v="Noorte huviharidus ja huvitegevus"/>
    <x v="0"/>
    <x v="0"/>
    <x v="0"/>
    <x v="0"/>
  </r>
  <r>
    <s v="Inventari remondikulud"/>
    <n v="19"/>
    <x v="0"/>
    <x v="2"/>
    <x v="82"/>
    <x v="77"/>
    <x v="82"/>
    <s v="2"/>
    <x v="0"/>
    <x v="0"/>
    <x v="0"/>
    <x v="0"/>
    <x v="30"/>
    <x v="30"/>
    <x v="5"/>
    <x v="15"/>
    <s v="Noorte huviharidus ja huvitegevus"/>
    <x v="0"/>
    <x v="0"/>
    <x v="0"/>
    <x v="0"/>
  </r>
  <r>
    <s v="Ruumide sisustus, mööbel"/>
    <n v="1000"/>
    <x v="0"/>
    <x v="2"/>
    <x v="84"/>
    <x v="79"/>
    <x v="84"/>
    <s v="2"/>
    <x v="0"/>
    <x v="0"/>
    <x v="0"/>
    <x v="0"/>
    <x v="30"/>
    <x v="30"/>
    <x v="5"/>
    <x v="15"/>
    <s v="Noorte huviharidus ja huvitegevus"/>
    <x v="0"/>
    <x v="0"/>
    <x v="0"/>
    <x v="0"/>
  </r>
  <r>
    <s v="Isikliku sõiduauto kasutamise kulud"/>
    <n v="190"/>
    <x v="0"/>
    <x v="7"/>
    <x v="10"/>
    <x v="10"/>
    <x v="10"/>
    <s v="2"/>
    <x v="0"/>
    <x v="0"/>
    <x v="0"/>
    <x v="0"/>
    <x v="30"/>
    <x v="30"/>
    <x v="5"/>
    <x v="15"/>
    <s v="Noorte huviharidus ja huvitegevus"/>
    <x v="0"/>
    <x v="0"/>
    <x v="0"/>
    <x v="0"/>
  </r>
  <r>
    <s v="Koolituslähetused"/>
    <n v="190"/>
    <x v="0"/>
    <x v="8"/>
    <x v="70"/>
    <x v="66"/>
    <x v="70"/>
    <s v="2"/>
    <x v="0"/>
    <x v="0"/>
    <x v="0"/>
    <x v="0"/>
    <x v="30"/>
    <x v="30"/>
    <x v="5"/>
    <x v="15"/>
    <s v="Noorte huviharidus ja huvitegevus"/>
    <x v="0"/>
    <x v="0"/>
    <x v="0"/>
    <x v="0"/>
  </r>
  <r>
    <s v="Koolituskulud töötajatele, va õpetajad"/>
    <n v="4252"/>
    <x v="0"/>
    <x v="8"/>
    <x v="15"/>
    <x v="15"/>
    <x v="15"/>
    <s v="2"/>
    <x v="0"/>
    <x v="0"/>
    <x v="0"/>
    <x v="0"/>
    <x v="30"/>
    <x v="30"/>
    <x v="5"/>
    <x v="15"/>
    <s v="Noorte huviharidus ja huvitegevus"/>
    <x v="0"/>
    <x v="0"/>
    <x v="0"/>
    <x v="0"/>
  </r>
  <r>
    <s v="Välismaised lähetused"/>
    <n v="238"/>
    <x v="0"/>
    <x v="22"/>
    <x v="46"/>
    <x v="42"/>
    <x v="46"/>
    <s v="2"/>
    <x v="0"/>
    <x v="0"/>
    <x v="0"/>
    <x v="0"/>
    <x v="30"/>
    <x v="30"/>
    <x v="5"/>
    <x v="15"/>
    <s v="Noorte huviharidus ja huvitegevus"/>
    <x v="0"/>
    <x v="0"/>
    <x v="0"/>
    <x v="0"/>
  </r>
  <r>
    <s v="Kodumaised lähetused"/>
    <n v="190"/>
    <x v="0"/>
    <x v="22"/>
    <x v="71"/>
    <x v="67"/>
    <x v="71"/>
    <s v="2"/>
    <x v="0"/>
    <x v="0"/>
    <x v="0"/>
    <x v="0"/>
    <x v="30"/>
    <x v="30"/>
    <x v="5"/>
    <x v="15"/>
    <s v="Noorte huviharidus ja huvitegevus"/>
    <x v="0"/>
    <x v="0"/>
    <x v="0"/>
    <x v="0"/>
  </r>
  <r>
    <s v="Muud administreerimiskulud, pangateenused"/>
    <n v="190"/>
    <x v="0"/>
    <x v="9"/>
    <x v="16"/>
    <x v="16"/>
    <x v="16"/>
    <s v="2"/>
    <x v="0"/>
    <x v="0"/>
    <x v="0"/>
    <x v="0"/>
    <x v="30"/>
    <x v="30"/>
    <x v="5"/>
    <x v="15"/>
    <s v="Noorte huviharidus ja huvitegevus"/>
    <x v="0"/>
    <x v="0"/>
    <x v="0"/>
    <x v="0"/>
  </r>
  <r>
    <s v="Kulud info- ja PR teenustele k.a. ajalehekuulutuse"/>
    <n v="285"/>
    <x v="0"/>
    <x v="9"/>
    <x v="17"/>
    <x v="17"/>
    <x v="17"/>
    <s v="2"/>
    <x v="0"/>
    <x v="0"/>
    <x v="0"/>
    <x v="0"/>
    <x v="30"/>
    <x v="30"/>
    <x v="5"/>
    <x v="15"/>
    <s v="Noorte huviharidus ja huvitegevus"/>
    <x v="0"/>
    <x v="0"/>
    <x v="0"/>
    <x v="0"/>
  </r>
  <r>
    <s v="Kingitused ja auhinnad kolmandatele isikutele"/>
    <n v="190"/>
    <x v="0"/>
    <x v="9"/>
    <x v="85"/>
    <x v="80"/>
    <x v="85"/>
    <s v="2"/>
    <x v="0"/>
    <x v="0"/>
    <x v="0"/>
    <x v="0"/>
    <x v="30"/>
    <x v="30"/>
    <x v="5"/>
    <x v="15"/>
    <s v="Noorte huviharidus ja huvitegevus"/>
    <x v="0"/>
    <x v="0"/>
    <x v="0"/>
    <x v="0"/>
  </r>
  <r>
    <s v="Esindus- ja vastuvõtukulud"/>
    <n v="390"/>
    <x v="0"/>
    <x v="9"/>
    <x v="86"/>
    <x v="81"/>
    <x v="86"/>
    <s v="2"/>
    <x v="0"/>
    <x v="0"/>
    <x v="0"/>
    <x v="0"/>
    <x v="30"/>
    <x v="30"/>
    <x v="5"/>
    <x v="15"/>
    <s v="Noorte huviharidus ja huvitegevus"/>
    <x v="0"/>
    <x v="0"/>
    <x v="0"/>
    <x v="0"/>
  </r>
  <r>
    <s v="Postikulud"/>
    <n v="86"/>
    <x v="0"/>
    <x v="9"/>
    <x v="47"/>
    <x v="43"/>
    <x v="47"/>
    <s v="2"/>
    <x v="0"/>
    <x v="0"/>
    <x v="0"/>
    <x v="0"/>
    <x v="30"/>
    <x v="30"/>
    <x v="5"/>
    <x v="15"/>
    <s v="Noorte huviharidus ja huvitegevus"/>
    <x v="0"/>
    <x v="0"/>
    <x v="0"/>
    <x v="0"/>
  </r>
  <r>
    <s v="Sidekulud"/>
    <n v="171"/>
    <x v="0"/>
    <x v="9"/>
    <x v="18"/>
    <x v="18"/>
    <x v="18"/>
    <s v="2"/>
    <x v="0"/>
    <x v="0"/>
    <x v="0"/>
    <x v="0"/>
    <x v="30"/>
    <x v="30"/>
    <x v="5"/>
    <x v="15"/>
    <s v="Noorte huviharidus ja huvitegevus"/>
    <x v="0"/>
    <x v="0"/>
    <x v="0"/>
    <x v="0"/>
  </r>
  <r>
    <s v="Paljundus- ja printimiskulud"/>
    <n v="285"/>
    <x v="0"/>
    <x v="9"/>
    <x v="19"/>
    <x v="19"/>
    <x v="19"/>
    <s v="2"/>
    <x v="0"/>
    <x v="0"/>
    <x v="0"/>
    <x v="0"/>
    <x v="30"/>
    <x v="30"/>
    <x v="5"/>
    <x v="15"/>
    <s v="Noorte huviharidus ja huvitegevus"/>
    <x v="0"/>
    <x v="0"/>
    <x v="0"/>
    <x v="0"/>
  </r>
  <r>
    <s v="Raamatud, ajalehed, ajakirjad, muud trükised"/>
    <n v="105"/>
    <x v="0"/>
    <x v="9"/>
    <x v="20"/>
    <x v="20"/>
    <x v="20"/>
    <s v="2"/>
    <x v="0"/>
    <x v="0"/>
    <x v="0"/>
    <x v="0"/>
    <x v="30"/>
    <x v="30"/>
    <x v="5"/>
    <x v="15"/>
    <s v="Noorte huviharidus ja huvitegevus"/>
    <x v="0"/>
    <x v="0"/>
    <x v="0"/>
    <x v="0"/>
  </r>
  <r>
    <s v="Bürookulud"/>
    <n v="119"/>
    <x v="0"/>
    <x v="9"/>
    <x v="21"/>
    <x v="21"/>
    <x v="21"/>
    <s v="2"/>
    <x v="0"/>
    <x v="0"/>
    <x v="0"/>
    <x v="0"/>
    <x v="30"/>
    <x v="30"/>
    <x v="5"/>
    <x v="15"/>
    <s v="Noorte huviharidus ja huvitegevus"/>
    <x v="0"/>
    <x v="0"/>
    <x v="0"/>
    <x v="0"/>
  </r>
  <r>
    <s v="Töötajate v.a. õpetajate töötuskindlustusmakse"/>
    <n v="436"/>
    <x v="1"/>
    <x v="10"/>
    <x v="22"/>
    <x v="22"/>
    <x v="22"/>
    <s v="2"/>
    <x v="0"/>
    <x v="0"/>
    <x v="0"/>
    <x v="0"/>
    <x v="30"/>
    <x v="30"/>
    <x v="5"/>
    <x v="15"/>
    <s v="Noorte huviharidus ja huvitegevus"/>
    <x v="0"/>
    <x v="0"/>
    <x v="0"/>
    <x v="0"/>
  </r>
  <r>
    <s v="Õpetajate töötuskindlustus (hariduse toetusfond)"/>
    <n v="525"/>
    <x v="1"/>
    <x v="10"/>
    <x v="92"/>
    <x v="87"/>
    <x v="92"/>
    <s v="2"/>
    <x v="0"/>
    <x v="0"/>
    <x v="0"/>
    <x v="0"/>
    <x v="30"/>
    <x v="30"/>
    <x v="5"/>
    <x v="15"/>
    <s v="Noorte huviharidus ja huvitegevus"/>
    <x v="0"/>
    <x v="0"/>
    <x v="0"/>
    <x v="0"/>
  </r>
  <r>
    <s v="Töötajate v.a. õpetajad sotsiaalmaks"/>
    <n v="17972"/>
    <x v="1"/>
    <x v="11"/>
    <x v="23"/>
    <x v="23"/>
    <x v="23"/>
    <s v="2"/>
    <x v="0"/>
    <x v="0"/>
    <x v="0"/>
    <x v="0"/>
    <x v="30"/>
    <x v="30"/>
    <x v="5"/>
    <x v="15"/>
    <s v="Noorte huviharidus ja huvitegevus"/>
    <x v="0"/>
    <x v="0"/>
    <x v="0"/>
    <x v="0"/>
  </r>
  <r>
    <s v="Õpetajate sotsiaalmaks (hariduse toetusfondist)"/>
    <n v="21650"/>
    <x v="1"/>
    <x v="11"/>
    <x v="93"/>
    <x v="88"/>
    <x v="93"/>
    <s v="2"/>
    <x v="0"/>
    <x v="0"/>
    <x v="0"/>
    <x v="0"/>
    <x v="30"/>
    <x v="30"/>
    <x v="5"/>
    <x v="15"/>
    <s v="Noorte huviharidus ja huvitegevus"/>
    <x v="0"/>
    <x v="0"/>
    <x v="0"/>
    <x v="0"/>
  </r>
  <r>
    <s v="Tulumaks erisoodustuselt"/>
    <n v="53"/>
    <x v="1"/>
    <x v="12"/>
    <x v="24"/>
    <x v="24"/>
    <x v="24"/>
    <s v="2"/>
    <x v="0"/>
    <x v="0"/>
    <x v="0"/>
    <x v="0"/>
    <x v="30"/>
    <x v="30"/>
    <x v="5"/>
    <x v="15"/>
    <s v="Noorte huviharidus ja huvitegevus"/>
    <x v="0"/>
    <x v="0"/>
    <x v="0"/>
    <x v="0"/>
  </r>
  <r>
    <s v="Sotsiaalmaks erisoodustuselt"/>
    <n v="88"/>
    <x v="1"/>
    <x v="13"/>
    <x v="25"/>
    <x v="25"/>
    <x v="25"/>
    <s v="2"/>
    <x v="0"/>
    <x v="0"/>
    <x v="0"/>
    <x v="0"/>
    <x v="30"/>
    <x v="30"/>
    <x v="5"/>
    <x v="15"/>
    <s v="Noorte huviharidus ja huvitegevus"/>
    <x v="0"/>
    <x v="0"/>
    <x v="0"/>
    <x v="0"/>
  </r>
  <r>
    <s v="Toitlustamiskulud"/>
    <n v="213"/>
    <x v="1"/>
    <x v="45"/>
    <x v="120"/>
    <x v="113"/>
    <x v="120"/>
    <s v="2"/>
    <x v="0"/>
    <x v="0"/>
    <x v="0"/>
    <x v="0"/>
    <x v="30"/>
    <x v="30"/>
    <x v="5"/>
    <x v="15"/>
    <s v="Noorte huviharidus ja huvitegevus"/>
    <x v="0"/>
    <x v="0"/>
    <x v="0"/>
    <x v="0"/>
  </r>
  <r>
    <s v="Töövõtulepingu alusel füüsilistele isikutele makst"/>
    <n v="2330"/>
    <x v="1"/>
    <x v="15"/>
    <x v="27"/>
    <x v="27"/>
    <x v="27"/>
    <s v="2"/>
    <x v="0"/>
    <x v="0"/>
    <x v="0"/>
    <x v="0"/>
    <x v="30"/>
    <x v="30"/>
    <x v="5"/>
    <x v="15"/>
    <s v="Noorte huviharidus ja huvitegevus"/>
    <x v="0"/>
    <x v="0"/>
    <x v="0"/>
    <x v="0"/>
  </r>
  <r>
    <s v="Töötajate töötasu"/>
    <n v="52128"/>
    <x v="1"/>
    <x v="16"/>
    <x v="28"/>
    <x v="28"/>
    <x v="28"/>
    <s v="2"/>
    <x v="0"/>
    <x v="0"/>
    <x v="0"/>
    <x v="0"/>
    <x v="30"/>
    <x v="30"/>
    <x v="5"/>
    <x v="15"/>
    <s v="Noorte huviharidus ja huvitegevus"/>
    <x v="0"/>
    <x v="0"/>
    <x v="0"/>
    <x v="0"/>
  </r>
  <r>
    <s v="Õpetajate töötasu"/>
    <n v="65604"/>
    <x v="1"/>
    <x v="16"/>
    <x v="94"/>
    <x v="89"/>
    <x v="94"/>
    <s v="2"/>
    <x v="0"/>
    <x v="0"/>
    <x v="0"/>
    <x v="0"/>
    <x v="30"/>
    <x v="30"/>
    <x v="5"/>
    <x v="15"/>
    <s v="Noorte huviharidus ja huvitegevus"/>
    <x v="0"/>
    <x v="0"/>
    <x v="0"/>
    <x v="0"/>
  </r>
  <r>
    <s v="muudele residentidele"/>
    <n v="50"/>
    <x v="4"/>
    <x v="35"/>
    <x v="72"/>
    <x v="53"/>
    <x v="72"/>
    <s v="2"/>
    <x v="0"/>
    <x v="0"/>
    <x v="0"/>
    <x v="0"/>
    <x v="30"/>
    <x v="30"/>
    <x v="5"/>
    <x v="15"/>
    <s v="Noorte huviharidus ja huvitegevus"/>
    <x v="0"/>
    <x v="0"/>
    <x v="0"/>
    <x v="0"/>
  </r>
  <r>
    <s v="Huvikoolide laagrid"/>
    <n v="857"/>
    <x v="3"/>
    <x v="38"/>
    <x v="95"/>
    <x v="90"/>
    <x v="95"/>
    <s v="1"/>
    <x v="1"/>
    <x v="0"/>
    <x v="0"/>
    <x v="0"/>
    <x v="30"/>
    <x v="30"/>
    <x v="5"/>
    <x v="15"/>
    <s v="Noorte huviharidus ja huvitegevus"/>
    <x v="0"/>
    <x v="0"/>
    <x v="0"/>
    <x v="0"/>
  </r>
  <r>
    <s v="Muud tulud haridusalasest tegevusest"/>
    <n v="3886"/>
    <x v="3"/>
    <x v="32"/>
    <x v="65"/>
    <x v="61"/>
    <x v="65"/>
    <s v="1"/>
    <x v="1"/>
    <x v="0"/>
    <x v="0"/>
    <x v="0"/>
    <x v="30"/>
    <x v="30"/>
    <x v="5"/>
    <x v="15"/>
    <s v="Noorte huviharidus ja huvitegevus"/>
    <x v="0"/>
    <x v="0"/>
    <x v="0"/>
    <x v="0"/>
  </r>
  <r>
    <s v="Ruumide üür"/>
    <n v="200"/>
    <x v="3"/>
    <x v="32"/>
    <x v="90"/>
    <x v="85"/>
    <x v="90"/>
    <s v="1"/>
    <x v="1"/>
    <x v="0"/>
    <x v="0"/>
    <x v="0"/>
    <x v="30"/>
    <x v="30"/>
    <x v="5"/>
    <x v="15"/>
    <s v="Noorte huviharidus ja huvitegevus"/>
    <x v="0"/>
    <x v="0"/>
    <x v="0"/>
    <x v="0"/>
  </r>
  <r>
    <s v="Ringitasud Huvikool, Kunstikool, Muusikakool"/>
    <n v="50392"/>
    <x v="3"/>
    <x v="32"/>
    <x v="91"/>
    <x v="86"/>
    <x v="91"/>
    <s v="1"/>
    <x v="1"/>
    <x v="0"/>
    <x v="0"/>
    <x v="0"/>
    <x v="30"/>
    <x v="30"/>
    <x v="5"/>
    <x v="15"/>
    <s v="Noorte huviharidus ja huvitegevus"/>
    <x v="0"/>
    <x v="0"/>
    <x v="0"/>
    <x v="0"/>
  </r>
  <r>
    <s v="Veebipõhine tarkvara ja infosüsteem"/>
    <n v="3050"/>
    <x v="0"/>
    <x v="34"/>
    <x v="107"/>
    <x v="102"/>
    <x v="107"/>
    <s v="2"/>
    <x v="0"/>
    <x v="0"/>
    <x v="0"/>
    <x v="0"/>
    <x v="11"/>
    <x v="11"/>
    <x v="1"/>
    <x v="13"/>
    <s v="Sport"/>
    <x v="6"/>
    <x v="6"/>
    <x v="6"/>
    <x v="0"/>
  </r>
  <r>
    <s v="Kulud andmesidele"/>
    <n v="836"/>
    <x v="0"/>
    <x v="34"/>
    <x v="111"/>
    <x v="106"/>
    <x v="111"/>
    <s v="2"/>
    <x v="0"/>
    <x v="0"/>
    <x v="0"/>
    <x v="0"/>
    <x v="11"/>
    <x v="11"/>
    <x v="1"/>
    <x v="13"/>
    <s v="Sport"/>
    <x v="6"/>
    <x v="6"/>
    <x v="6"/>
    <x v="0"/>
  </r>
  <r>
    <s v="Kulud remondile ja hooldusele"/>
    <n v="100"/>
    <x v="0"/>
    <x v="34"/>
    <x v="112"/>
    <x v="12"/>
    <x v="112"/>
    <s v="2"/>
    <x v="0"/>
    <x v="0"/>
    <x v="0"/>
    <x v="0"/>
    <x v="11"/>
    <x v="11"/>
    <x v="1"/>
    <x v="13"/>
    <s v="Sport"/>
    <x v="6"/>
    <x v="6"/>
    <x v="6"/>
    <x v="0"/>
  </r>
  <r>
    <s v="Kulud riist- ja tarkvara ostmiseks"/>
    <n v="65"/>
    <x v="0"/>
    <x v="34"/>
    <x v="113"/>
    <x v="107"/>
    <x v="113"/>
    <s v="2"/>
    <x v="0"/>
    <x v="0"/>
    <x v="0"/>
    <x v="0"/>
    <x v="11"/>
    <x v="11"/>
    <x v="1"/>
    <x v="13"/>
    <s v="Sport"/>
    <x v="6"/>
    <x v="6"/>
    <x v="6"/>
    <x v="0"/>
  </r>
  <r>
    <s v="Ringitasu, sügisest 2024 lisanduv tasu +5 eurot ring"/>
    <n v="15900"/>
    <x v="3"/>
    <x v="38"/>
    <x v="128"/>
    <x v="121"/>
    <x v="128"/>
    <s v="1"/>
    <x v="1"/>
    <x v="0"/>
    <x v="0"/>
    <x v="0"/>
    <x v="11"/>
    <x v="11"/>
    <x v="1"/>
    <x v="13"/>
    <s v="Sport"/>
    <x v="0"/>
    <x v="0"/>
    <x v="0"/>
    <x v="0"/>
  </r>
  <r>
    <s v="kultuuri- ja vaba aja sisustamise kulud, sisaldas 2022  ületoodud summat"/>
    <n v="-1600"/>
    <x v="0"/>
    <x v="21"/>
    <x v="42"/>
    <x v="38"/>
    <x v="42"/>
    <s v="2"/>
    <x v="0"/>
    <x v="0"/>
    <x v="0"/>
    <x v="0"/>
    <x v="11"/>
    <x v="11"/>
    <x v="1"/>
    <x v="13"/>
    <s v="Sport"/>
    <x v="0"/>
    <x v="0"/>
    <x v="0"/>
    <x v="0"/>
  </r>
  <r>
    <s v="kultuuri- ja vaba aja sisustamise kulud"/>
    <n v="65250"/>
    <x v="0"/>
    <x v="21"/>
    <x v="42"/>
    <x v="38"/>
    <x v="42"/>
    <s v="2"/>
    <x v="0"/>
    <x v="0"/>
    <x v="0"/>
    <x v="0"/>
    <x v="11"/>
    <x v="11"/>
    <x v="1"/>
    <x v="13"/>
    <s v="Sport"/>
    <x v="0"/>
    <x v="0"/>
    <x v="0"/>
    <x v="0"/>
  </r>
  <r>
    <s v="Kulud muudele õppevahenditele"/>
    <n v="15600"/>
    <x v="0"/>
    <x v="33"/>
    <x v="79"/>
    <x v="74"/>
    <x v="79"/>
    <s v="2"/>
    <x v="0"/>
    <x v="0"/>
    <x v="0"/>
    <x v="0"/>
    <x v="11"/>
    <x v="11"/>
    <x v="1"/>
    <x v="13"/>
    <s v="Sport"/>
    <x v="0"/>
    <x v="0"/>
    <x v="0"/>
    <x v="0"/>
  </r>
  <r>
    <s v="Tervisekontroll"/>
    <n v="575"/>
    <x v="0"/>
    <x v="5"/>
    <x v="5"/>
    <x v="5"/>
    <x v="5"/>
    <s v="2"/>
    <x v="0"/>
    <x v="0"/>
    <x v="0"/>
    <x v="0"/>
    <x v="11"/>
    <x v="11"/>
    <x v="1"/>
    <x v="13"/>
    <s v="Sport"/>
    <x v="0"/>
    <x v="0"/>
    <x v="0"/>
    <x v="0"/>
  </r>
  <r>
    <s v="Ravimid, töökaitsevahendid (prillid)"/>
    <n v="570"/>
    <x v="0"/>
    <x v="5"/>
    <x v="6"/>
    <x v="6"/>
    <x v="6"/>
    <s v="2"/>
    <x v="0"/>
    <x v="0"/>
    <x v="0"/>
    <x v="0"/>
    <x v="11"/>
    <x v="11"/>
    <x v="1"/>
    <x v="13"/>
    <s v="Sport"/>
    <x v="0"/>
    <x v="0"/>
    <x v="0"/>
    <x v="0"/>
  </r>
  <r>
    <s v="Hügeenitarbed"/>
    <n v="357"/>
    <x v="0"/>
    <x v="5"/>
    <x v="68"/>
    <x v="64"/>
    <x v="68"/>
    <s v="2"/>
    <x v="0"/>
    <x v="0"/>
    <x v="0"/>
    <x v="0"/>
    <x v="11"/>
    <x v="11"/>
    <x v="1"/>
    <x v="13"/>
    <s v="Sport"/>
    <x v="0"/>
    <x v="0"/>
    <x v="0"/>
    <x v="0"/>
  </r>
  <r>
    <s v="Ruumide sisustus, mööbel"/>
    <n v="679"/>
    <x v="0"/>
    <x v="2"/>
    <x v="84"/>
    <x v="79"/>
    <x v="84"/>
    <s v="2"/>
    <x v="0"/>
    <x v="0"/>
    <x v="0"/>
    <x v="0"/>
    <x v="11"/>
    <x v="11"/>
    <x v="1"/>
    <x v="13"/>
    <s v="Sport"/>
    <x v="0"/>
    <x v="0"/>
    <x v="0"/>
    <x v="0"/>
  </r>
  <r>
    <s v="Isikliku sõiduauto kasutamise kulud"/>
    <n v="627"/>
    <x v="0"/>
    <x v="7"/>
    <x v="10"/>
    <x v="10"/>
    <x v="10"/>
    <s v="2"/>
    <x v="0"/>
    <x v="0"/>
    <x v="0"/>
    <x v="0"/>
    <x v="11"/>
    <x v="11"/>
    <x v="1"/>
    <x v="13"/>
    <s v="Sport"/>
    <x v="0"/>
    <x v="0"/>
    <x v="0"/>
    <x v="0"/>
  </r>
  <r>
    <s v="Üüri- ja rendimaksed"/>
    <n v="7038"/>
    <x v="0"/>
    <x v="7"/>
    <x v="129"/>
    <x v="70"/>
    <x v="129"/>
    <s v="2"/>
    <x v="0"/>
    <x v="0"/>
    <x v="0"/>
    <x v="0"/>
    <x v="11"/>
    <x v="11"/>
    <x v="1"/>
    <x v="13"/>
    <s v="Sport"/>
    <x v="0"/>
    <x v="0"/>
    <x v="0"/>
    <x v="0"/>
  </r>
  <r>
    <s v="Kindlustusmaksed"/>
    <n v="865"/>
    <x v="0"/>
    <x v="7"/>
    <x v="11"/>
    <x v="11"/>
    <x v="11"/>
    <s v="2"/>
    <x v="0"/>
    <x v="0"/>
    <x v="0"/>
    <x v="0"/>
    <x v="11"/>
    <x v="11"/>
    <x v="1"/>
    <x v="13"/>
    <s v="Sport"/>
    <x v="0"/>
    <x v="0"/>
    <x v="0"/>
    <x v="0"/>
  </r>
  <r>
    <s v="Kulud remondile ja hooldusele"/>
    <n v="1995"/>
    <x v="0"/>
    <x v="7"/>
    <x v="12"/>
    <x v="12"/>
    <x v="12"/>
    <s v="2"/>
    <x v="0"/>
    <x v="0"/>
    <x v="0"/>
    <x v="0"/>
    <x v="11"/>
    <x v="11"/>
    <x v="1"/>
    <x v="13"/>
    <s v="Sport"/>
    <x v="0"/>
    <x v="0"/>
    <x v="0"/>
    <x v="0"/>
  </r>
  <r>
    <s v="Kulud kütusele"/>
    <n v="6460"/>
    <x v="0"/>
    <x v="7"/>
    <x v="13"/>
    <x v="13"/>
    <x v="13"/>
    <s v="2"/>
    <x v="0"/>
    <x v="0"/>
    <x v="0"/>
    <x v="0"/>
    <x v="11"/>
    <x v="11"/>
    <x v="1"/>
    <x v="13"/>
    <s v="Sport"/>
    <x v="0"/>
    <x v="0"/>
    <x v="0"/>
    <x v="0"/>
  </r>
  <r>
    <s v="Üüri- ja rendimaksed"/>
    <n v="14822"/>
    <x v="0"/>
    <x v="19"/>
    <x v="75"/>
    <x v="70"/>
    <x v="75"/>
    <s v="2"/>
    <x v="0"/>
    <x v="0"/>
    <x v="0"/>
    <x v="0"/>
    <x v="11"/>
    <x v="11"/>
    <x v="1"/>
    <x v="13"/>
    <s v="Sport"/>
    <x v="0"/>
    <x v="0"/>
    <x v="0"/>
    <x v="0"/>
  </r>
  <r>
    <s v="Koolituslähetused"/>
    <n v="181"/>
    <x v="0"/>
    <x v="8"/>
    <x v="70"/>
    <x v="66"/>
    <x v="70"/>
    <s v="2"/>
    <x v="0"/>
    <x v="0"/>
    <x v="0"/>
    <x v="0"/>
    <x v="11"/>
    <x v="11"/>
    <x v="1"/>
    <x v="13"/>
    <s v="Sport"/>
    <x v="0"/>
    <x v="0"/>
    <x v="0"/>
    <x v="0"/>
  </r>
  <r>
    <s v="Koolituskulud töötajatele, va õpetajad"/>
    <n v="2850"/>
    <x v="0"/>
    <x v="8"/>
    <x v="15"/>
    <x v="15"/>
    <x v="15"/>
    <s v="2"/>
    <x v="0"/>
    <x v="0"/>
    <x v="0"/>
    <x v="0"/>
    <x v="11"/>
    <x v="11"/>
    <x v="1"/>
    <x v="13"/>
    <s v="Sport"/>
    <x v="0"/>
    <x v="0"/>
    <x v="0"/>
    <x v="0"/>
  </r>
  <r>
    <s v="Välismaised lähetused"/>
    <n v="1354"/>
    <x v="0"/>
    <x v="22"/>
    <x v="46"/>
    <x v="42"/>
    <x v="46"/>
    <s v="2"/>
    <x v="0"/>
    <x v="0"/>
    <x v="0"/>
    <x v="0"/>
    <x v="11"/>
    <x v="11"/>
    <x v="1"/>
    <x v="13"/>
    <s v="Sport"/>
    <x v="0"/>
    <x v="0"/>
    <x v="0"/>
    <x v="0"/>
  </r>
  <r>
    <s v="Kodumaised lähetused"/>
    <n v="194"/>
    <x v="0"/>
    <x v="22"/>
    <x v="71"/>
    <x v="67"/>
    <x v="71"/>
    <s v="2"/>
    <x v="0"/>
    <x v="0"/>
    <x v="0"/>
    <x v="0"/>
    <x v="11"/>
    <x v="11"/>
    <x v="1"/>
    <x v="13"/>
    <s v="Sport"/>
    <x v="0"/>
    <x v="0"/>
    <x v="0"/>
    <x v="0"/>
  </r>
  <r>
    <s v="Muud administreerimiskulud, pangateenused"/>
    <n v="451"/>
    <x v="0"/>
    <x v="9"/>
    <x v="16"/>
    <x v="16"/>
    <x v="16"/>
    <s v="2"/>
    <x v="0"/>
    <x v="0"/>
    <x v="0"/>
    <x v="0"/>
    <x v="11"/>
    <x v="11"/>
    <x v="1"/>
    <x v="13"/>
    <s v="Sport"/>
    <x v="0"/>
    <x v="0"/>
    <x v="0"/>
    <x v="0"/>
  </r>
  <r>
    <s v="Kulud info- ja PR teenustele k.a. ajalehekuulutuse"/>
    <n v="361"/>
    <x v="0"/>
    <x v="9"/>
    <x v="17"/>
    <x v="17"/>
    <x v="17"/>
    <s v="2"/>
    <x v="0"/>
    <x v="0"/>
    <x v="0"/>
    <x v="0"/>
    <x v="11"/>
    <x v="11"/>
    <x v="1"/>
    <x v="13"/>
    <s v="Sport"/>
    <x v="0"/>
    <x v="0"/>
    <x v="0"/>
    <x v="0"/>
  </r>
  <r>
    <s v="Esindus- ja vastuvõtukulud"/>
    <n v="461"/>
    <x v="0"/>
    <x v="9"/>
    <x v="86"/>
    <x v="81"/>
    <x v="86"/>
    <s v="2"/>
    <x v="0"/>
    <x v="0"/>
    <x v="0"/>
    <x v="0"/>
    <x v="11"/>
    <x v="11"/>
    <x v="1"/>
    <x v="13"/>
    <s v="Sport"/>
    <x v="0"/>
    <x v="0"/>
    <x v="0"/>
    <x v="0"/>
  </r>
  <r>
    <s v="Postikulud"/>
    <n v="90"/>
    <x v="0"/>
    <x v="9"/>
    <x v="47"/>
    <x v="43"/>
    <x v="47"/>
    <s v="2"/>
    <x v="0"/>
    <x v="0"/>
    <x v="0"/>
    <x v="0"/>
    <x v="11"/>
    <x v="11"/>
    <x v="1"/>
    <x v="13"/>
    <s v="Sport"/>
    <x v="0"/>
    <x v="0"/>
    <x v="0"/>
    <x v="0"/>
  </r>
  <r>
    <s v="Sidekulud"/>
    <n v="954"/>
    <x v="0"/>
    <x v="9"/>
    <x v="18"/>
    <x v="18"/>
    <x v="18"/>
    <s v="2"/>
    <x v="0"/>
    <x v="0"/>
    <x v="0"/>
    <x v="0"/>
    <x v="11"/>
    <x v="11"/>
    <x v="1"/>
    <x v="13"/>
    <s v="Sport"/>
    <x v="0"/>
    <x v="0"/>
    <x v="0"/>
    <x v="0"/>
  </r>
  <r>
    <s v="Paljundus- ja printimiskulud"/>
    <n v="741"/>
    <x v="0"/>
    <x v="9"/>
    <x v="19"/>
    <x v="19"/>
    <x v="19"/>
    <s v="2"/>
    <x v="0"/>
    <x v="0"/>
    <x v="0"/>
    <x v="0"/>
    <x v="11"/>
    <x v="11"/>
    <x v="1"/>
    <x v="13"/>
    <s v="Sport"/>
    <x v="0"/>
    <x v="0"/>
    <x v="0"/>
    <x v="0"/>
  </r>
  <r>
    <s v="Raamatud, ajalehed, ajakirjad, muud trükised"/>
    <n v="542"/>
    <x v="0"/>
    <x v="9"/>
    <x v="20"/>
    <x v="20"/>
    <x v="20"/>
    <s v="2"/>
    <x v="0"/>
    <x v="0"/>
    <x v="0"/>
    <x v="0"/>
    <x v="11"/>
    <x v="11"/>
    <x v="1"/>
    <x v="13"/>
    <s v="Sport"/>
    <x v="0"/>
    <x v="0"/>
    <x v="0"/>
    <x v="0"/>
  </r>
  <r>
    <s v="Bürookulud"/>
    <n v="361"/>
    <x v="0"/>
    <x v="9"/>
    <x v="21"/>
    <x v="21"/>
    <x v="21"/>
    <s v="2"/>
    <x v="0"/>
    <x v="0"/>
    <x v="0"/>
    <x v="0"/>
    <x v="11"/>
    <x v="11"/>
    <x v="1"/>
    <x v="13"/>
    <s v="Sport"/>
    <x v="0"/>
    <x v="0"/>
    <x v="0"/>
    <x v="0"/>
  </r>
  <r>
    <s v="Töötajate v.a. õpetajate töötuskindlustusmakse"/>
    <n v="3525"/>
    <x v="1"/>
    <x v="10"/>
    <x v="22"/>
    <x v="22"/>
    <x v="22"/>
    <s v="2"/>
    <x v="0"/>
    <x v="0"/>
    <x v="0"/>
    <x v="0"/>
    <x v="11"/>
    <x v="11"/>
    <x v="1"/>
    <x v="13"/>
    <s v="Sport"/>
    <x v="0"/>
    <x v="0"/>
    <x v="0"/>
    <x v="0"/>
  </r>
  <r>
    <s v="Töötajate v.a. õpetajad sotsiaalmaks"/>
    <n v="145458"/>
    <x v="1"/>
    <x v="11"/>
    <x v="23"/>
    <x v="23"/>
    <x v="23"/>
    <s v="2"/>
    <x v="0"/>
    <x v="0"/>
    <x v="0"/>
    <x v="0"/>
    <x v="11"/>
    <x v="11"/>
    <x v="1"/>
    <x v="13"/>
    <s v="Sport"/>
    <x v="0"/>
    <x v="0"/>
    <x v="0"/>
    <x v="0"/>
  </r>
  <r>
    <s v="Töövõtulepingu alusel füüsilistele isikutele makst"/>
    <n v="4200"/>
    <x v="1"/>
    <x v="15"/>
    <x v="27"/>
    <x v="27"/>
    <x v="27"/>
    <s v="2"/>
    <x v="0"/>
    <x v="0"/>
    <x v="0"/>
    <x v="0"/>
    <x v="11"/>
    <x v="11"/>
    <x v="1"/>
    <x v="13"/>
    <s v="Sport"/>
    <x v="0"/>
    <x v="0"/>
    <x v="0"/>
    <x v="0"/>
  </r>
  <r>
    <s v="Töötajate töötasu"/>
    <n v="436579"/>
    <x v="1"/>
    <x v="16"/>
    <x v="28"/>
    <x v="28"/>
    <x v="28"/>
    <s v="2"/>
    <x v="0"/>
    <x v="0"/>
    <x v="0"/>
    <x v="0"/>
    <x v="11"/>
    <x v="11"/>
    <x v="1"/>
    <x v="13"/>
    <s v="Sport"/>
    <x v="0"/>
    <x v="0"/>
    <x v="0"/>
    <x v="0"/>
  </r>
  <r>
    <s v="muudele residentidele"/>
    <n v="96"/>
    <x v="4"/>
    <x v="35"/>
    <x v="72"/>
    <x v="53"/>
    <x v="72"/>
    <s v="2"/>
    <x v="0"/>
    <x v="0"/>
    <x v="0"/>
    <x v="0"/>
    <x v="11"/>
    <x v="11"/>
    <x v="1"/>
    <x v="13"/>
    <s v="Sport"/>
    <x v="0"/>
    <x v="0"/>
    <x v="0"/>
    <x v="0"/>
  </r>
  <r>
    <s v="Muud tulud spordi- ja puhkealasest tegevusest"/>
    <n v="3060"/>
    <x v="3"/>
    <x v="38"/>
    <x v="130"/>
    <x v="122"/>
    <x v="130"/>
    <s v="1"/>
    <x v="1"/>
    <x v="0"/>
    <x v="0"/>
    <x v="0"/>
    <x v="11"/>
    <x v="11"/>
    <x v="1"/>
    <x v="13"/>
    <s v="Sport"/>
    <x v="0"/>
    <x v="0"/>
    <x v="0"/>
    <x v="0"/>
  </r>
  <r>
    <s v="Huvikoolide laagrid"/>
    <n v="20400"/>
    <x v="3"/>
    <x v="38"/>
    <x v="95"/>
    <x v="90"/>
    <x v="95"/>
    <s v="1"/>
    <x v="1"/>
    <x v="0"/>
    <x v="0"/>
    <x v="0"/>
    <x v="11"/>
    <x v="11"/>
    <x v="1"/>
    <x v="13"/>
    <s v="Sport"/>
    <x v="0"/>
    <x v="0"/>
    <x v="0"/>
    <x v="0"/>
  </r>
  <r>
    <s v="Ringitasu"/>
    <n v="206955"/>
    <x v="3"/>
    <x v="38"/>
    <x v="128"/>
    <x v="121"/>
    <x v="128"/>
    <s v="1"/>
    <x v="1"/>
    <x v="0"/>
    <x v="0"/>
    <x v="0"/>
    <x v="11"/>
    <x v="11"/>
    <x v="1"/>
    <x v="13"/>
    <s v="Sport"/>
    <x v="0"/>
    <x v="0"/>
    <x v="0"/>
    <x v="0"/>
  </r>
  <r>
    <s v="TOIDUAINED JA TOITLUSTUSTEENUSED"/>
    <n v="8524"/>
    <x v="0"/>
    <x v="41"/>
    <x v="98"/>
    <x v="93"/>
    <x v="98"/>
    <s v="2"/>
    <x v="0"/>
    <x v="0"/>
    <x v="0"/>
    <x v="0"/>
    <x v="21"/>
    <x v="21"/>
    <x v="5"/>
    <x v="26"/>
    <s v="Koolitoit"/>
    <x v="0"/>
    <x v="0"/>
    <x v="0"/>
    <x v="0"/>
  </r>
  <r>
    <s v="Kulud riist- ja tarkvara rendile, sisaldas 2022 ületoodud summat"/>
    <n v="-4245"/>
    <x v="0"/>
    <x v="34"/>
    <x v="69"/>
    <x v="65"/>
    <x v="69"/>
    <s v="2"/>
    <x v="0"/>
    <x v="0"/>
    <x v="0"/>
    <x v="0"/>
    <x v="21"/>
    <x v="21"/>
    <x v="5"/>
    <x v="14"/>
    <s v="Põhihariduse otsekulud"/>
    <x v="6"/>
    <x v="6"/>
    <x v="6"/>
    <x v="0"/>
  </r>
  <r>
    <s v="Veebipõhine tarkvara ja infosüsteem"/>
    <n v="1432"/>
    <x v="0"/>
    <x v="34"/>
    <x v="107"/>
    <x v="102"/>
    <x v="107"/>
    <s v="2"/>
    <x v="0"/>
    <x v="0"/>
    <x v="0"/>
    <x v="0"/>
    <x v="21"/>
    <x v="21"/>
    <x v="5"/>
    <x v="14"/>
    <s v="Põhihariduse otsekulud"/>
    <x v="6"/>
    <x v="6"/>
    <x v="6"/>
    <x v="0"/>
  </r>
  <r>
    <s v="Kulud andmesidele"/>
    <n v="300"/>
    <x v="0"/>
    <x v="34"/>
    <x v="111"/>
    <x v="106"/>
    <x v="111"/>
    <s v="2"/>
    <x v="0"/>
    <x v="0"/>
    <x v="0"/>
    <x v="0"/>
    <x v="21"/>
    <x v="21"/>
    <x v="5"/>
    <x v="14"/>
    <s v="Põhihariduse otsekulud"/>
    <x v="6"/>
    <x v="6"/>
    <x v="6"/>
    <x v="0"/>
  </r>
  <r>
    <s v="Kulud riist- ja tarkvara rendile"/>
    <n v="8019"/>
    <x v="0"/>
    <x v="34"/>
    <x v="69"/>
    <x v="65"/>
    <x v="69"/>
    <s v="2"/>
    <x v="0"/>
    <x v="0"/>
    <x v="0"/>
    <x v="0"/>
    <x v="21"/>
    <x v="21"/>
    <x v="5"/>
    <x v="14"/>
    <s v="Põhihariduse otsekulud"/>
    <x v="6"/>
    <x v="6"/>
    <x v="6"/>
    <x v="0"/>
  </r>
  <r>
    <s v="Kulud remondile ja hooldusele"/>
    <n v="2500"/>
    <x v="0"/>
    <x v="34"/>
    <x v="112"/>
    <x v="12"/>
    <x v="112"/>
    <s v="2"/>
    <x v="0"/>
    <x v="0"/>
    <x v="0"/>
    <x v="0"/>
    <x v="21"/>
    <x v="21"/>
    <x v="5"/>
    <x v="14"/>
    <s v="Põhihariduse otsekulud"/>
    <x v="6"/>
    <x v="6"/>
    <x v="6"/>
    <x v="0"/>
  </r>
  <r>
    <s v="Kulud riist- ja tarkvara ostmiseks"/>
    <n v="1277"/>
    <x v="0"/>
    <x v="34"/>
    <x v="113"/>
    <x v="107"/>
    <x v="113"/>
    <s v="2"/>
    <x v="0"/>
    <x v="0"/>
    <x v="0"/>
    <x v="0"/>
    <x v="21"/>
    <x v="21"/>
    <x v="5"/>
    <x v="14"/>
    <s v="Põhihariduse otsekulud"/>
    <x v="6"/>
    <x v="6"/>
    <x v="6"/>
    <x v="0"/>
  </r>
  <r>
    <s v="Veebipõhine tarkvara ja infosüsteem"/>
    <n v="1750"/>
    <x v="0"/>
    <x v="34"/>
    <x v="107"/>
    <x v="102"/>
    <x v="107"/>
    <s v="2"/>
    <x v="0"/>
    <x v="0"/>
    <x v="0"/>
    <x v="0"/>
    <x v="31"/>
    <x v="31"/>
    <x v="5"/>
    <x v="10"/>
    <s v="Alusharidus"/>
    <x v="6"/>
    <x v="6"/>
    <x v="6"/>
    <x v="0"/>
  </r>
  <r>
    <s v="Kulud andmesidele"/>
    <n v="1550"/>
    <x v="0"/>
    <x v="34"/>
    <x v="111"/>
    <x v="106"/>
    <x v="111"/>
    <s v="2"/>
    <x v="0"/>
    <x v="0"/>
    <x v="0"/>
    <x v="0"/>
    <x v="31"/>
    <x v="31"/>
    <x v="5"/>
    <x v="10"/>
    <s v="Alusharidus"/>
    <x v="6"/>
    <x v="6"/>
    <x v="6"/>
    <x v="0"/>
  </r>
  <r>
    <s v="Kulud remondile ja hooldusele"/>
    <n v="2740"/>
    <x v="0"/>
    <x v="34"/>
    <x v="112"/>
    <x v="12"/>
    <x v="112"/>
    <s v="2"/>
    <x v="0"/>
    <x v="0"/>
    <x v="0"/>
    <x v="0"/>
    <x v="31"/>
    <x v="31"/>
    <x v="5"/>
    <x v="10"/>
    <s v="Alusharidus"/>
    <x v="6"/>
    <x v="6"/>
    <x v="6"/>
    <x v="0"/>
  </r>
  <r>
    <s v="Kulud riist- ja tarkvara ostmiseks"/>
    <n v="110"/>
    <x v="0"/>
    <x v="34"/>
    <x v="113"/>
    <x v="107"/>
    <x v="113"/>
    <s v="2"/>
    <x v="0"/>
    <x v="0"/>
    <x v="0"/>
    <x v="0"/>
    <x v="31"/>
    <x v="31"/>
    <x v="5"/>
    <x v="10"/>
    <s v="Alusharidus"/>
    <x v="6"/>
    <x v="6"/>
    <x v="6"/>
    <x v="0"/>
  </r>
  <r>
    <s v="kultuuri- ja vaba aja sisustamise kulud"/>
    <n v="137"/>
    <x v="0"/>
    <x v="21"/>
    <x v="42"/>
    <x v="38"/>
    <x v="42"/>
    <s v="2"/>
    <x v="0"/>
    <x v="0"/>
    <x v="0"/>
    <x v="0"/>
    <x v="31"/>
    <x v="31"/>
    <x v="5"/>
    <x v="10"/>
    <s v="Alusharidus"/>
    <x v="0"/>
    <x v="0"/>
    <x v="0"/>
    <x v="0"/>
  </r>
  <r>
    <s v="Kulud muudele õppevahenditele"/>
    <n v="9097"/>
    <x v="0"/>
    <x v="33"/>
    <x v="79"/>
    <x v="74"/>
    <x v="79"/>
    <s v="2"/>
    <x v="0"/>
    <x v="0"/>
    <x v="0"/>
    <x v="0"/>
    <x v="31"/>
    <x v="31"/>
    <x v="5"/>
    <x v="10"/>
    <s v="Alusharidus"/>
    <x v="0"/>
    <x v="0"/>
    <x v="0"/>
    <x v="0"/>
  </r>
  <r>
    <s v="Tervisekontroll"/>
    <n v="1938"/>
    <x v="0"/>
    <x v="5"/>
    <x v="5"/>
    <x v="5"/>
    <x v="5"/>
    <s v="2"/>
    <x v="0"/>
    <x v="0"/>
    <x v="0"/>
    <x v="0"/>
    <x v="31"/>
    <x v="31"/>
    <x v="5"/>
    <x v="10"/>
    <s v="Alusharidus"/>
    <x v="0"/>
    <x v="0"/>
    <x v="0"/>
    <x v="0"/>
  </r>
  <r>
    <s v="Ravimid, töökaitsevahendid (prillid)"/>
    <n v="84"/>
    <x v="0"/>
    <x v="5"/>
    <x v="6"/>
    <x v="6"/>
    <x v="6"/>
    <s v="2"/>
    <x v="0"/>
    <x v="0"/>
    <x v="0"/>
    <x v="0"/>
    <x v="31"/>
    <x v="31"/>
    <x v="5"/>
    <x v="10"/>
    <s v="Alusharidus"/>
    <x v="0"/>
    <x v="0"/>
    <x v="0"/>
    <x v="0"/>
  </r>
  <r>
    <s v="Hügeenitarbed"/>
    <n v="45"/>
    <x v="0"/>
    <x v="5"/>
    <x v="68"/>
    <x v="64"/>
    <x v="68"/>
    <s v="2"/>
    <x v="0"/>
    <x v="0"/>
    <x v="0"/>
    <x v="0"/>
    <x v="31"/>
    <x v="31"/>
    <x v="5"/>
    <x v="10"/>
    <s v="Alusharidus"/>
    <x v="0"/>
    <x v="0"/>
    <x v="0"/>
    <x v="0"/>
  </r>
  <r>
    <s v="TOIDUAINED JA TOITLUSTUSTEENUSED"/>
    <n v="113487"/>
    <x v="0"/>
    <x v="41"/>
    <x v="98"/>
    <x v="93"/>
    <x v="98"/>
    <s v="2"/>
    <x v="0"/>
    <x v="0"/>
    <x v="0"/>
    <x v="0"/>
    <x v="31"/>
    <x v="31"/>
    <x v="5"/>
    <x v="10"/>
    <s v="Alusharidus"/>
    <x v="0"/>
    <x v="0"/>
    <x v="0"/>
    <x v="0"/>
  </r>
  <r>
    <s v="Muud inventarikulud"/>
    <n v="959"/>
    <x v="0"/>
    <x v="2"/>
    <x v="2"/>
    <x v="2"/>
    <x v="2"/>
    <s v="2"/>
    <x v="0"/>
    <x v="0"/>
    <x v="0"/>
    <x v="0"/>
    <x v="31"/>
    <x v="31"/>
    <x v="5"/>
    <x v="10"/>
    <s v="Alusharidus"/>
    <x v="0"/>
    <x v="0"/>
    <x v="0"/>
    <x v="0"/>
  </r>
  <r>
    <s v="Inventari hooldus"/>
    <n v="3435"/>
    <x v="0"/>
    <x v="2"/>
    <x v="99"/>
    <x v="94"/>
    <x v="99"/>
    <s v="2"/>
    <x v="0"/>
    <x v="0"/>
    <x v="0"/>
    <x v="0"/>
    <x v="31"/>
    <x v="31"/>
    <x v="5"/>
    <x v="10"/>
    <s v="Alusharidus"/>
    <x v="0"/>
    <x v="0"/>
    <x v="0"/>
    <x v="0"/>
  </r>
  <r>
    <s v="Inventari remondikulud"/>
    <n v="196"/>
    <x v="0"/>
    <x v="2"/>
    <x v="82"/>
    <x v="77"/>
    <x v="82"/>
    <s v="2"/>
    <x v="0"/>
    <x v="0"/>
    <x v="0"/>
    <x v="0"/>
    <x v="31"/>
    <x v="31"/>
    <x v="5"/>
    <x v="10"/>
    <s v="Alusharidus"/>
    <x v="0"/>
    <x v="0"/>
    <x v="0"/>
    <x v="0"/>
  </r>
  <r>
    <s v="Büroomasinad, olmetehnika"/>
    <n v="28"/>
    <x v="0"/>
    <x v="2"/>
    <x v="83"/>
    <x v="78"/>
    <x v="83"/>
    <s v="2"/>
    <x v="0"/>
    <x v="0"/>
    <x v="0"/>
    <x v="0"/>
    <x v="31"/>
    <x v="31"/>
    <x v="5"/>
    <x v="10"/>
    <s v="Alusharidus"/>
    <x v="0"/>
    <x v="0"/>
    <x v="0"/>
    <x v="0"/>
  </r>
  <r>
    <s v="Ruumide sisustus, mööbel"/>
    <n v="8000"/>
    <x v="0"/>
    <x v="2"/>
    <x v="84"/>
    <x v="79"/>
    <x v="84"/>
    <s v="2"/>
    <x v="0"/>
    <x v="0"/>
    <x v="0"/>
    <x v="0"/>
    <x v="31"/>
    <x v="31"/>
    <x v="5"/>
    <x v="10"/>
    <s v="Alusharidus"/>
    <x v="0"/>
    <x v="0"/>
    <x v="0"/>
    <x v="0"/>
  </r>
  <r>
    <s v="Isikliku sõiduauto kasutamise kulud"/>
    <n v="570"/>
    <x v="0"/>
    <x v="7"/>
    <x v="10"/>
    <x v="10"/>
    <x v="10"/>
    <s v="2"/>
    <x v="0"/>
    <x v="0"/>
    <x v="0"/>
    <x v="0"/>
    <x v="31"/>
    <x v="31"/>
    <x v="5"/>
    <x v="10"/>
    <s v="Alusharidus"/>
    <x v="0"/>
    <x v="0"/>
    <x v="0"/>
    <x v="0"/>
  </r>
  <r>
    <s v="Koolituslähetused"/>
    <n v="335"/>
    <x v="0"/>
    <x v="8"/>
    <x v="70"/>
    <x v="66"/>
    <x v="70"/>
    <s v="2"/>
    <x v="0"/>
    <x v="0"/>
    <x v="0"/>
    <x v="0"/>
    <x v="31"/>
    <x v="31"/>
    <x v="5"/>
    <x v="10"/>
    <s v="Alusharidus"/>
    <x v="0"/>
    <x v="0"/>
    <x v="0"/>
    <x v="0"/>
  </r>
  <r>
    <s v="Koolituskulud töötajatele, va õpetajad"/>
    <n v="7210"/>
    <x v="0"/>
    <x v="8"/>
    <x v="15"/>
    <x v="15"/>
    <x v="15"/>
    <s v="2"/>
    <x v="0"/>
    <x v="0"/>
    <x v="0"/>
    <x v="0"/>
    <x v="31"/>
    <x v="31"/>
    <x v="5"/>
    <x v="10"/>
    <s v="Alusharidus"/>
    <x v="0"/>
    <x v="0"/>
    <x v="0"/>
    <x v="0"/>
  </r>
  <r>
    <s v="Muud administreerimiskulud, pangateenused"/>
    <n v="984"/>
    <x v="0"/>
    <x v="9"/>
    <x v="16"/>
    <x v="16"/>
    <x v="16"/>
    <s v="2"/>
    <x v="0"/>
    <x v="0"/>
    <x v="0"/>
    <x v="0"/>
    <x v="31"/>
    <x v="31"/>
    <x v="5"/>
    <x v="10"/>
    <s v="Alusharidus"/>
    <x v="0"/>
    <x v="0"/>
    <x v="0"/>
    <x v="0"/>
  </r>
  <r>
    <s v="Kulud info- ja PR teenustele k.a. ajalehekuulutuse"/>
    <n v="81"/>
    <x v="0"/>
    <x v="9"/>
    <x v="17"/>
    <x v="17"/>
    <x v="17"/>
    <s v="2"/>
    <x v="0"/>
    <x v="0"/>
    <x v="0"/>
    <x v="0"/>
    <x v="31"/>
    <x v="31"/>
    <x v="5"/>
    <x v="10"/>
    <s v="Alusharidus"/>
    <x v="0"/>
    <x v="0"/>
    <x v="0"/>
    <x v="0"/>
  </r>
  <r>
    <s v="Postikulud"/>
    <n v="40"/>
    <x v="0"/>
    <x v="9"/>
    <x v="47"/>
    <x v="43"/>
    <x v="47"/>
    <s v="2"/>
    <x v="0"/>
    <x v="0"/>
    <x v="0"/>
    <x v="0"/>
    <x v="31"/>
    <x v="31"/>
    <x v="5"/>
    <x v="10"/>
    <s v="Alusharidus"/>
    <x v="0"/>
    <x v="0"/>
    <x v="0"/>
    <x v="0"/>
  </r>
  <r>
    <s v="Sidekulud"/>
    <n v="1096"/>
    <x v="0"/>
    <x v="9"/>
    <x v="18"/>
    <x v="18"/>
    <x v="18"/>
    <s v="2"/>
    <x v="0"/>
    <x v="0"/>
    <x v="0"/>
    <x v="0"/>
    <x v="31"/>
    <x v="31"/>
    <x v="5"/>
    <x v="10"/>
    <s v="Alusharidus"/>
    <x v="0"/>
    <x v="0"/>
    <x v="0"/>
    <x v="0"/>
  </r>
  <r>
    <s v="Paljundus- ja printimiskulud"/>
    <n v="381"/>
    <x v="0"/>
    <x v="9"/>
    <x v="19"/>
    <x v="19"/>
    <x v="19"/>
    <s v="2"/>
    <x v="0"/>
    <x v="0"/>
    <x v="0"/>
    <x v="0"/>
    <x v="31"/>
    <x v="31"/>
    <x v="5"/>
    <x v="10"/>
    <s v="Alusharidus"/>
    <x v="0"/>
    <x v="0"/>
    <x v="0"/>
    <x v="0"/>
  </r>
  <r>
    <s v="Raamatud, ajalehed, ajakirjad, muud trükised"/>
    <n v="392"/>
    <x v="0"/>
    <x v="9"/>
    <x v="20"/>
    <x v="20"/>
    <x v="20"/>
    <s v="2"/>
    <x v="0"/>
    <x v="0"/>
    <x v="0"/>
    <x v="0"/>
    <x v="31"/>
    <x v="31"/>
    <x v="5"/>
    <x v="10"/>
    <s v="Alusharidus"/>
    <x v="0"/>
    <x v="0"/>
    <x v="0"/>
    <x v="0"/>
  </r>
  <r>
    <s v="Bürookulud"/>
    <n v="439"/>
    <x v="0"/>
    <x v="9"/>
    <x v="21"/>
    <x v="21"/>
    <x v="21"/>
    <s v="2"/>
    <x v="0"/>
    <x v="0"/>
    <x v="0"/>
    <x v="0"/>
    <x v="31"/>
    <x v="31"/>
    <x v="5"/>
    <x v="10"/>
    <s v="Alusharidus"/>
    <x v="0"/>
    <x v="0"/>
    <x v="0"/>
    <x v="0"/>
  </r>
  <r>
    <s v="Töötajate v.a. õpetajate töötuskindlustusmakse"/>
    <n v="2497"/>
    <x v="1"/>
    <x v="10"/>
    <x v="22"/>
    <x v="22"/>
    <x v="22"/>
    <s v="2"/>
    <x v="0"/>
    <x v="0"/>
    <x v="0"/>
    <x v="0"/>
    <x v="31"/>
    <x v="31"/>
    <x v="5"/>
    <x v="10"/>
    <s v="Alusharidus"/>
    <x v="0"/>
    <x v="0"/>
    <x v="0"/>
    <x v="0"/>
  </r>
  <r>
    <s v="Õpetajate töötuskindlustus (hariduse toetusfond)"/>
    <n v="4262"/>
    <x v="1"/>
    <x v="10"/>
    <x v="92"/>
    <x v="87"/>
    <x v="92"/>
    <s v="2"/>
    <x v="0"/>
    <x v="0"/>
    <x v="0"/>
    <x v="0"/>
    <x v="31"/>
    <x v="31"/>
    <x v="5"/>
    <x v="10"/>
    <s v="Alusharidus"/>
    <x v="0"/>
    <x v="0"/>
    <x v="0"/>
    <x v="0"/>
  </r>
  <r>
    <s v="Töötajate v.a. õpetajad sotsiaalmaks"/>
    <n v="103013"/>
    <x v="1"/>
    <x v="11"/>
    <x v="23"/>
    <x v="23"/>
    <x v="23"/>
    <s v="2"/>
    <x v="0"/>
    <x v="0"/>
    <x v="0"/>
    <x v="0"/>
    <x v="31"/>
    <x v="31"/>
    <x v="5"/>
    <x v="10"/>
    <s v="Alusharidus"/>
    <x v="0"/>
    <x v="0"/>
    <x v="0"/>
    <x v="0"/>
  </r>
  <r>
    <s v="Õpetajate sotsiaalmaks (hariduse toetusfondist)"/>
    <n v="175790"/>
    <x v="1"/>
    <x v="11"/>
    <x v="93"/>
    <x v="88"/>
    <x v="93"/>
    <s v="2"/>
    <x v="0"/>
    <x v="0"/>
    <x v="0"/>
    <x v="0"/>
    <x v="31"/>
    <x v="31"/>
    <x v="5"/>
    <x v="10"/>
    <s v="Alusharidus"/>
    <x v="0"/>
    <x v="0"/>
    <x v="0"/>
    <x v="0"/>
  </r>
  <r>
    <s v="Töötajate töötasu"/>
    <n v="312144"/>
    <x v="1"/>
    <x v="16"/>
    <x v="28"/>
    <x v="28"/>
    <x v="28"/>
    <s v="2"/>
    <x v="0"/>
    <x v="0"/>
    <x v="0"/>
    <x v="0"/>
    <x v="31"/>
    <x v="31"/>
    <x v="5"/>
    <x v="10"/>
    <s v="Alusharidus"/>
    <x v="0"/>
    <x v="0"/>
    <x v="0"/>
    <x v="0"/>
  </r>
  <r>
    <s v="Õpetajate töötasu"/>
    <n v="532706"/>
    <x v="1"/>
    <x v="16"/>
    <x v="94"/>
    <x v="89"/>
    <x v="94"/>
    <s v="2"/>
    <x v="0"/>
    <x v="0"/>
    <x v="0"/>
    <x v="0"/>
    <x v="31"/>
    <x v="31"/>
    <x v="5"/>
    <x v="10"/>
    <s v="Alusharidus"/>
    <x v="0"/>
    <x v="0"/>
    <x v="0"/>
    <x v="0"/>
  </r>
  <r>
    <s v="muudele residentidele"/>
    <n v="120"/>
    <x v="4"/>
    <x v="35"/>
    <x v="72"/>
    <x v="53"/>
    <x v="72"/>
    <s v="2"/>
    <x v="0"/>
    <x v="0"/>
    <x v="0"/>
    <x v="0"/>
    <x v="31"/>
    <x v="31"/>
    <x v="5"/>
    <x v="10"/>
    <s v="Alusharidus"/>
    <x v="0"/>
    <x v="0"/>
    <x v="0"/>
    <x v="0"/>
  </r>
  <r>
    <s v="Lasteaialaste toiduraha"/>
    <n v="53986"/>
    <x v="3"/>
    <x v="32"/>
    <x v="100"/>
    <x v="95"/>
    <x v="100"/>
    <s v="1"/>
    <x v="1"/>
    <x v="0"/>
    <x v="0"/>
    <x v="0"/>
    <x v="31"/>
    <x v="31"/>
    <x v="5"/>
    <x v="10"/>
    <s v="Alusharidus"/>
    <x v="0"/>
    <x v="0"/>
    <x v="0"/>
    <x v="0"/>
  </r>
  <r>
    <s v="Lasteaia kohatasu"/>
    <n v="179441"/>
    <x v="3"/>
    <x v="32"/>
    <x v="101"/>
    <x v="96"/>
    <x v="101"/>
    <s v="1"/>
    <x v="1"/>
    <x v="0"/>
    <x v="0"/>
    <x v="0"/>
    <x v="31"/>
    <x v="31"/>
    <x v="5"/>
    <x v="10"/>
    <s v="Alusharidus"/>
    <x v="0"/>
    <x v="0"/>
    <x v="0"/>
    <x v="0"/>
  </r>
  <r>
    <s v="kultuuri- ja vaba aja sisustamise kulud, sisaldas 2022 ületoodud raha"/>
    <n v="-10440"/>
    <x v="0"/>
    <x v="21"/>
    <x v="42"/>
    <x v="38"/>
    <x v="42"/>
    <s v="2"/>
    <x v="0"/>
    <x v="0"/>
    <x v="0"/>
    <x v="0"/>
    <x v="26"/>
    <x v="26"/>
    <x v="5"/>
    <x v="14"/>
    <s v="Põhihariduse otsekulud"/>
    <x v="0"/>
    <x v="0"/>
    <x v="0"/>
    <x v="0"/>
  </r>
  <r>
    <s v="Õpetajate töötuskindlustus (hariduse toetusfond), sisaldas 2022 ületoodud raha"/>
    <n v="-91"/>
    <x v="1"/>
    <x v="10"/>
    <x v="92"/>
    <x v="87"/>
    <x v="92"/>
    <s v="2"/>
    <x v="0"/>
    <x v="0"/>
    <x v="0"/>
    <x v="0"/>
    <x v="26"/>
    <x v="26"/>
    <x v="5"/>
    <x v="14"/>
    <s v="Põhihariduse otsekulud"/>
    <x v="0"/>
    <x v="0"/>
    <x v="0"/>
    <x v="0"/>
  </r>
  <r>
    <s v="Õpetajate sotsiaalmaks (hariduse toetusfondist), sisaldas 2022 ületoodud raha"/>
    <n v="-3767"/>
    <x v="1"/>
    <x v="11"/>
    <x v="93"/>
    <x v="88"/>
    <x v="93"/>
    <s v="2"/>
    <x v="0"/>
    <x v="0"/>
    <x v="0"/>
    <x v="0"/>
    <x v="26"/>
    <x v="26"/>
    <x v="5"/>
    <x v="14"/>
    <s v="Põhihariduse otsekulud"/>
    <x v="0"/>
    <x v="0"/>
    <x v="0"/>
    <x v="0"/>
  </r>
  <r>
    <s v="Õpetajate töötasu, sisaldas 2022 ületoodud raha"/>
    <n v="-11414"/>
    <x v="1"/>
    <x v="16"/>
    <x v="94"/>
    <x v="89"/>
    <x v="94"/>
    <s v="2"/>
    <x v="0"/>
    <x v="0"/>
    <x v="0"/>
    <x v="0"/>
    <x v="26"/>
    <x v="26"/>
    <x v="5"/>
    <x v="14"/>
    <s v="Põhihariduse otsekulud"/>
    <x v="0"/>
    <x v="0"/>
    <x v="0"/>
    <x v="0"/>
  </r>
  <r>
    <s v="kultuuri- ja vaba aja sisustamise kulud"/>
    <n v="18040"/>
    <x v="0"/>
    <x v="21"/>
    <x v="42"/>
    <x v="38"/>
    <x v="42"/>
    <s v="2"/>
    <x v="0"/>
    <x v="0"/>
    <x v="0"/>
    <x v="0"/>
    <x v="26"/>
    <x v="26"/>
    <x v="5"/>
    <x v="14"/>
    <s v="Põhihariduse otsekulud"/>
    <x v="0"/>
    <x v="0"/>
    <x v="0"/>
    <x v="0"/>
  </r>
  <r>
    <s v="Koolitusteenused õppekava täitmiseks"/>
    <n v="3800"/>
    <x v="0"/>
    <x v="33"/>
    <x v="121"/>
    <x v="114"/>
    <x v="121"/>
    <s v="2"/>
    <x v="0"/>
    <x v="0"/>
    <x v="0"/>
    <x v="0"/>
    <x v="26"/>
    <x v="26"/>
    <x v="5"/>
    <x v="14"/>
    <s v="Põhihariduse otsekulud"/>
    <x v="0"/>
    <x v="0"/>
    <x v="0"/>
    <x v="0"/>
  </r>
  <r>
    <s v="kulud kolmandate isikute koolitusele"/>
    <n v="2234"/>
    <x v="0"/>
    <x v="33"/>
    <x v="78"/>
    <x v="73"/>
    <x v="78"/>
    <s v="2"/>
    <x v="0"/>
    <x v="0"/>
    <x v="0"/>
    <x v="0"/>
    <x v="26"/>
    <x v="26"/>
    <x v="5"/>
    <x v="14"/>
    <s v="Põhihariduse otsekulud"/>
    <x v="0"/>
    <x v="0"/>
    <x v="0"/>
    <x v="0"/>
  </r>
  <r>
    <s v="Kulud muudele õppevahenditele"/>
    <n v="9035"/>
    <x v="0"/>
    <x v="33"/>
    <x v="79"/>
    <x v="74"/>
    <x v="79"/>
    <s v="2"/>
    <x v="0"/>
    <x v="0"/>
    <x v="0"/>
    <x v="0"/>
    <x v="26"/>
    <x v="26"/>
    <x v="5"/>
    <x v="14"/>
    <s v="Põhihariduse otsekulud"/>
    <x v="0"/>
    <x v="0"/>
    <x v="0"/>
    <x v="0"/>
  </r>
  <r>
    <s v="Kulud õpikutele"/>
    <n v="718"/>
    <x v="0"/>
    <x v="33"/>
    <x v="80"/>
    <x v="75"/>
    <x v="80"/>
    <s v="2"/>
    <x v="0"/>
    <x v="0"/>
    <x v="0"/>
    <x v="0"/>
    <x v="26"/>
    <x v="26"/>
    <x v="5"/>
    <x v="14"/>
    <s v="Põhihariduse otsekulud"/>
    <x v="0"/>
    <x v="0"/>
    <x v="0"/>
    <x v="0"/>
  </r>
  <r>
    <s v="Riskianalüüs"/>
    <n v="1200"/>
    <x v="0"/>
    <x v="5"/>
    <x v="131"/>
    <x v="123"/>
    <x v="131"/>
    <s v="2"/>
    <x v="0"/>
    <x v="0"/>
    <x v="0"/>
    <x v="0"/>
    <x v="26"/>
    <x v="26"/>
    <x v="5"/>
    <x v="14"/>
    <s v="Põhihariduse otsekulud"/>
    <x v="0"/>
    <x v="0"/>
    <x v="0"/>
    <x v="0"/>
  </r>
  <r>
    <s v="Ravimid, töökaitsevahendid (prillid)"/>
    <n v="786"/>
    <x v="0"/>
    <x v="5"/>
    <x v="6"/>
    <x v="6"/>
    <x v="6"/>
    <s v="2"/>
    <x v="0"/>
    <x v="0"/>
    <x v="0"/>
    <x v="0"/>
    <x v="26"/>
    <x v="26"/>
    <x v="5"/>
    <x v="14"/>
    <s v="Põhihariduse otsekulud"/>
    <x v="0"/>
    <x v="0"/>
    <x v="0"/>
    <x v="0"/>
  </r>
  <r>
    <s v="Hügeenitarbed"/>
    <n v="497"/>
    <x v="0"/>
    <x v="5"/>
    <x v="68"/>
    <x v="64"/>
    <x v="68"/>
    <s v="2"/>
    <x v="0"/>
    <x v="0"/>
    <x v="0"/>
    <x v="0"/>
    <x v="26"/>
    <x v="26"/>
    <x v="5"/>
    <x v="14"/>
    <s v="Põhihariduse otsekulud"/>
    <x v="0"/>
    <x v="0"/>
    <x v="0"/>
    <x v="0"/>
  </r>
  <r>
    <s v="Inventari remondikulud"/>
    <n v="5000"/>
    <x v="0"/>
    <x v="2"/>
    <x v="82"/>
    <x v="77"/>
    <x v="82"/>
    <s v="2"/>
    <x v="0"/>
    <x v="0"/>
    <x v="0"/>
    <x v="0"/>
    <x v="26"/>
    <x v="26"/>
    <x v="5"/>
    <x v="14"/>
    <s v="Põhihariduse otsekulud"/>
    <x v="0"/>
    <x v="0"/>
    <x v="0"/>
    <x v="0"/>
  </r>
  <r>
    <s v="Büroomasinad, olmetehnika"/>
    <n v="5000"/>
    <x v="0"/>
    <x v="2"/>
    <x v="83"/>
    <x v="78"/>
    <x v="83"/>
    <s v="2"/>
    <x v="0"/>
    <x v="0"/>
    <x v="0"/>
    <x v="0"/>
    <x v="26"/>
    <x v="26"/>
    <x v="5"/>
    <x v="14"/>
    <s v="Põhihariduse otsekulud"/>
    <x v="0"/>
    <x v="0"/>
    <x v="0"/>
    <x v="0"/>
  </r>
  <r>
    <s v="Ruumide sisustus, mööbel"/>
    <n v="8437"/>
    <x v="0"/>
    <x v="2"/>
    <x v="84"/>
    <x v="79"/>
    <x v="84"/>
    <s v="2"/>
    <x v="0"/>
    <x v="0"/>
    <x v="0"/>
    <x v="0"/>
    <x v="26"/>
    <x v="26"/>
    <x v="5"/>
    <x v="14"/>
    <s v="Põhihariduse otsekulud"/>
    <x v="0"/>
    <x v="0"/>
    <x v="0"/>
    <x v="0"/>
  </r>
  <r>
    <s v="Muud sõidukite ülalpidamiskulud"/>
    <n v="390"/>
    <x v="0"/>
    <x v="7"/>
    <x v="9"/>
    <x v="9"/>
    <x v="9"/>
    <s v="2"/>
    <x v="0"/>
    <x v="0"/>
    <x v="0"/>
    <x v="0"/>
    <x v="26"/>
    <x v="26"/>
    <x v="5"/>
    <x v="14"/>
    <s v="Põhihariduse otsekulud"/>
    <x v="0"/>
    <x v="0"/>
    <x v="0"/>
    <x v="0"/>
  </r>
  <r>
    <s v="Isikliku sõiduauto kasutamise kulud"/>
    <n v="4147"/>
    <x v="0"/>
    <x v="7"/>
    <x v="10"/>
    <x v="10"/>
    <x v="10"/>
    <s v="2"/>
    <x v="0"/>
    <x v="0"/>
    <x v="0"/>
    <x v="0"/>
    <x v="26"/>
    <x v="26"/>
    <x v="5"/>
    <x v="14"/>
    <s v="Põhihariduse otsekulud"/>
    <x v="0"/>
    <x v="0"/>
    <x v="0"/>
    <x v="0"/>
  </r>
  <r>
    <s v="Kindlustusmaksed"/>
    <n v="722"/>
    <x v="0"/>
    <x v="7"/>
    <x v="11"/>
    <x v="11"/>
    <x v="11"/>
    <s v="2"/>
    <x v="0"/>
    <x v="0"/>
    <x v="0"/>
    <x v="0"/>
    <x v="26"/>
    <x v="26"/>
    <x v="5"/>
    <x v="14"/>
    <s v="Põhihariduse otsekulud"/>
    <x v="0"/>
    <x v="0"/>
    <x v="0"/>
    <x v="0"/>
  </r>
  <r>
    <s v="Kulud remondile ja hooldusele"/>
    <n v="838"/>
    <x v="0"/>
    <x v="7"/>
    <x v="12"/>
    <x v="12"/>
    <x v="12"/>
    <s v="2"/>
    <x v="0"/>
    <x v="0"/>
    <x v="0"/>
    <x v="0"/>
    <x v="26"/>
    <x v="26"/>
    <x v="5"/>
    <x v="14"/>
    <s v="Põhihariduse otsekulud"/>
    <x v="0"/>
    <x v="0"/>
    <x v="0"/>
    <x v="0"/>
  </r>
  <r>
    <s v="Kulud kütusele"/>
    <n v="1345"/>
    <x v="0"/>
    <x v="7"/>
    <x v="13"/>
    <x v="13"/>
    <x v="13"/>
    <s v="2"/>
    <x v="0"/>
    <x v="0"/>
    <x v="0"/>
    <x v="0"/>
    <x v="26"/>
    <x v="26"/>
    <x v="5"/>
    <x v="14"/>
    <s v="Põhihariduse otsekulud"/>
    <x v="0"/>
    <x v="0"/>
    <x v="0"/>
    <x v="0"/>
  </r>
  <r>
    <s v="Koolituskulud töötajatele, va õpetajad"/>
    <n v="451"/>
    <x v="0"/>
    <x v="8"/>
    <x v="15"/>
    <x v="15"/>
    <x v="15"/>
    <s v="2"/>
    <x v="0"/>
    <x v="0"/>
    <x v="0"/>
    <x v="0"/>
    <x v="26"/>
    <x v="26"/>
    <x v="5"/>
    <x v="14"/>
    <s v="Põhihariduse otsekulud"/>
    <x v="0"/>
    <x v="0"/>
    <x v="0"/>
    <x v="0"/>
  </r>
  <r>
    <s v="Kodumaised lähetused"/>
    <n v="118"/>
    <x v="0"/>
    <x v="22"/>
    <x v="71"/>
    <x v="67"/>
    <x v="71"/>
    <s v="2"/>
    <x v="0"/>
    <x v="0"/>
    <x v="0"/>
    <x v="0"/>
    <x v="26"/>
    <x v="26"/>
    <x v="5"/>
    <x v="14"/>
    <s v="Põhihariduse otsekulud"/>
    <x v="0"/>
    <x v="0"/>
    <x v="0"/>
    <x v="0"/>
  </r>
  <r>
    <s v="Muud administreerimiskulud, pangateenused"/>
    <n v="645"/>
    <x v="0"/>
    <x v="9"/>
    <x v="16"/>
    <x v="16"/>
    <x v="16"/>
    <s v="2"/>
    <x v="0"/>
    <x v="0"/>
    <x v="0"/>
    <x v="0"/>
    <x v="26"/>
    <x v="26"/>
    <x v="5"/>
    <x v="14"/>
    <s v="Põhihariduse otsekulud"/>
    <x v="0"/>
    <x v="0"/>
    <x v="0"/>
    <x v="0"/>
  </r>
  <r>
    <s v="Kulud info- ja PR teenustele k.a. ajalehekuulutuse"/>
    <n v="1235"/>
    <x v="0"/>
    <x v="9"/>
    <x v="17"/>
    <x v="17"/>
    <x v="17"/>
    <s v="2"/>
    <x v="0"/>
    <x v="0"/>
    <x v="0"/>
    <x v="0"/>
    <x v="26"/>
    <x v="26"/>
    <x v="5"/>
    <x v="14"/>
    <s v="Põhihariduse otsekulud"/>
    <x v="0"/>
    <x v="0"/>
    <x v="0"/>
    <x v="0"/>
  </r>
  <r>
    <s v="Kingitused ja auhinnad kolmandatele isikutele"/>
    <n v="329"/>
    <x v="0"/>
    <x v="9"/>
    <x v="85"/>
    <x v="80"/>
    <x v="85"/>
    <s v="2"/>
    <x v="0"/>
    <x v="0"/>
    <x v="0"/>
    <x v="0"/>
    <x v="26"/>
    <x v="26"/>
    <x v="5"/>
    <x v="14"/>
    <s v="Põhihariduse otsekulud"/>
    <x v="0"/>
    <x v="0"/>
    <x v="0"/>
    <x v="0"/>
  </r>
  <r>
    <s v="Esindus- ja vastuvõtukulud"/>
    <n v="1676"/>
    <x v="0"/>
    <x v="9"/>
    <x v="86"/>
    <x v="81"/>
    <x v="86"/>
    <s v="2"/>
    <x v="0"/>
    <x v="0"/>
    <x v="0"/>
    <x v="0"/>
    <x v="26"/>
    <x v="26"/>
    <x v="5"/>
    <x v="14"/>
    <s v="Põhihariduse otsekulud"/>
    <x v="0"/>
    <x v="0"/>
    <x v="0"/>
    <x v="0"/>
  </r>
  <r>
    <s v="Postikulud"/>
    <n v="462"/>
    <x v="0"/>
    <x v="9"/>
    <x v="47"/>
    <x v="43"/>
    <x v="47"/>
    <s v="2"/>
    <x v="0"/>
    <x v="0"/>
    <x v="0"/>
    <x v="0"/>
    <x v="26"/>
    <x v="26"/>
    <x v="5"/>
    <x v="14"/>
    <s v="Põhihariduse otsekulud"/>
    <x v="0"/>
    <x v="0"/>
    <x v="0"/>
    <x v="0"/>
  </r>
  <r>
    <s v="Sidekulud"/>
    <n v="1403"/>
    <x v="0"/>
    <x v="9"/>
    <x v="18"/>
    <x v="18"/>
    <x v="18"/>
    <s v="2"/>
    <x v="0"/>
    <x v="0"/>
    <x v="0"/>
    <x v="0"/>
    <x v="26"/>
    <x v="26"/>
    <x v="5"/>
    <x v="14"/>
    <s v="Põhihariduse otsekulud"/>
    <x v="0"/>
    <x v="0"/>
    <x v="0"/>
    <x v="0"/>
  </r>
  <r>
    <s v="Paljundus- ja printimiskulud"/>
    <n v="1805"/>
    <x v="0"/>
    <x v="9"/>
    <x v="19"/>
    <x v="19"/>
    <x v="19"/>
    <s v="2"/>
    <x v="0"/>
    <x v="0"/>
    <x v="0"/>
    <x v="0"/>
    <x v="26"/>
    <x v="26"/>
    <x v="5"/>
    <x v="14"/>
    <s v="Põhihariduse otsekulud"/>
    <x v="0"/>
    <x v="0"/>
    <x v="0"/>
    <x v="0"/>
  </r>
  <r>
    <s v="Raamatud, ajalehed, ajakirjad, muud trükised"/>
    <n v="2002"/>
    <x v="0"/>
    <x v="9"/>
    <x v="20"/>
    <x v="20"/>
    <x v="20"/>
    <s v="2"/>
    <x v="0"/>
    <x v="0"/>
    <x v="0"/>
    <x v="0"/>
    <x v="26"/>
    <x v="26"/>
    <x v="5"/>
    <x v="14"/>
    <s v="Põhihariduse otsekulud"/>
    <x v="0"/>
    <x v="0"/>
    <x v="0"/>
    <x v="0"/>
  </r>
  <r>
    <s v="Bürookulud"/>
    <n v="1637"/>
    <x v="0"/>
    <x v="9"/>
    <x v="21"/>
    <x v="21"/>
    <x v="21"/>
    <s v="2"/>
    <x v="0"/>
    <x v="0"/>
    <x v="0"/>
    <x v="0"/>
    <x v="26"/>
    <x v="26"/>
    <x v="5"/>
    <x v="14"/>
    <s v="Põhihariduse otsekulud"/>
    <x v="0"/>
    <x v="0"/>
    <x v="0"/>
    <x v="0"/>
  </r>
  <r>
    <s v="Juhtide töötuskindlustus (hariduse toetusfondist)"/>
    <n v="242"/>
    <x v="1"/>
    <x v="10"/>
    <x v="87"/>
    <x v="82"/>
    <x v="87"/>
    <s v="2"/>
    <x v="0"/>
    <x v="0"/>
    <x v="0"/>
    <x v="0"/>
    <x v="26"/>
    <x v="26"/>
    <x v="5"/>
    <x v="14"/>
    <s v="Põhihariduse otsekulud"/>
    <x v="0"/>
    <x v="0"/>
    <x v="0"/>
    <x v="0"/>
  </r>
  <r>
    <s v="Töötajate v.a. õpetajate töötuskindlustusmakse"/>
    <n v="2314"/>
    <x v="1"/>
    <x v="10"/>
    <x v="22"/>
    <x v="22"/>
    <x v="22"/>
    <s v="2"/>
    <x v="0"/>
    <x v="0"/>
    <x v="0"/>
    <x v="0"/>
    <x v="26"/>
    <x v="26"/>
    <x v="5"/>
    <x v="14"/>
    <s v="Põhihariduse otsekulud"/>
    <x v="0"/>
    <x v="0"/>
    <x v="0"/>
    <x v="0"/>
  </r>
  <r>
    <s v="Õpetajate töötuskindlustus (hariduse toetusfond)"/>
    <n v="91"/>
    <x v="1"/>
    <x v="10"/>
    <x v="92"/>
    <x v="87"/>
    <x v="92"/>
    <s v="2"/>
    <x v="0"/>
    <x v="0"/>
    <x v="0"/>
    <x v="0"/>
    <x v="26"/>
    <x v="26"/>
    <x v="5"/>
    <x v="14"/>
    <s v="Põhihariduse otsekulud"/>
    <x v="0"/>
    <x v="0"/>
    <x v="0"/>
    <x v="0"/>
  </r>
  <r>
    <s v="Juhtide sotsiaalmaks (hariduse toetusfondist)"/>
    <n v="9995"/>
    <x v="1"/>
    <x v="11"/>
    <x v="88"/>
    <x v="83"/>
    <x v="88"/>
    <s v="2"/>
    <x v="0"/>
    <x v="0"/>
    <x v="0"/>
    <x v="0"/>
    <x v="26"/>
    <x v="26"/>
    <x v="5"/>
    <x v="14"/>
    <s v="Põhihariduse otsekulud"/>
    <x v="0"/>
    <x v="0"/>
    <x v="0"/>
    <x v="0"/>
  </r>
  <r>
    <s v="Töötajate v.a. õpetajad sotsiaalmaks"/>
    <n v="95440"/>
    <x v="1"/>
    <x v="11"/>
    <x v="23"/>
    <x v="23"/>
    <x v="23"/>
    <s v="2"/>
    <x v="0"/>
    <x v="0"/>
    <x v="0"/>
    <x v="0"/>
    <x v="26"/>
    <x v="26"/>
    <x v="5"/>
    <x v="14"/>
    <s v="Põhihariduse otsekulud"/>
    <x v="0"/>
    <x v="0"/>
    <x v="0"/>
    <x v="0"/>
  </r>
  <r>
    <s v="Õpetajate sotsiaalmaks (hariduse toetusfondist)"/>
    <n v="3767"/>
    <x v="1"/>
    <x v="11"/>
    <x v="93"/>
    <x v="88"/>
    <x v="93"/>
    <s v="2"/>
    <x v="0"/>
    <x v="0"/>
    <x v="0"/>
    <x v="0"/>
    <x v="26"/>
    <x v="26"/>
    <x v="5"/>
    <x v="14"/>
    <s v="Põhihariduse otsekulud"/>
    <x v="0"/>
    <x v="0"/>
    <x v="0"/>
    <x v="0"/>
  </r>
  <r>
    <s v="Tulumaks erisoodustuselt"/>
    <n v="190"/>
    <x v="1"/>
    <x v="12"/>
    <x v="24"/>
    <x v="24"/>
    <x v="24"/>
    <s v="2"/>
    <x v="0"/>
    <x v="0"/>
    <x v="0"/>
    <x v="0"/>
    <x v="26"/>
    <x v="26"/>
    <x v="5"/>
    <x v="14"/>
    <s v="Põhihariduse otsekulud"/>
    <x v="0"/>
    <x v="0"/>
    <x v="0"/>
    <x v="0"/>
  </r>
  <r>
    <s v="Sotsiaalmaks erisoodustuselt"/>
    <n v="314"/>
    <x v="1"/>
    <x v="13"/>
    <x v="25"/>
    <x v="25"/>
    <x v="25"/>
    <s v="2"/>
    <x v="0"/>
    <x v="0"/>
    <x v="0"/>
    <x v="0"/>
    <x v="26"/>
    <x v="26"/>
    <x v="5"/>
    <x v="14"/>
    <s v="Põhihariduse otsekulud"/>
    <x v="0"/>
    <x v="0"/>
    <x v="0"/>
    <x v="0"/>
  </r>
  <r>
    <s v="Toitlustamiskulud"/>
    <n v="950"/>
    <x v="1"/>
    <x v="45"/>
    <x v="120"/>
    <x v="113"/>
    <x v="120"/>
    <s v="2"/>
    <x v="0"/>
    <x v="0"/>
    <x v="0"/>
    <x v="0"/>
    <x v="26"/>
    <x v="26"/>
    <x v="5"/>
    <x v="14"/>
    <s v="Põhihariduse otsekulud"/>
    <x v="0"/>
    <x v="0"/>
    <x v="0"/>
    <x v="0"/>
  </r>
  <r>
    <s v="Töövõtulepingu alusel füüsilistele isikutele makst"/>
    <n v="3290"/>
    <x v="1"/>
    <x v="15"/>
    <x v="27"/>
    <x v="27"/>
    <x v="27"/>
    <s v="2"/>
    <x v="0"/>
    <x v="0"/>
    <x v="0"/>
    <x v="0"/>
    <x v="26"/>
    <x v="26"/>
    <x v="5"/>
    <x v="14"/>
    <s v="Põhihariduse otsekulud"/>
    <x v="0"/>
    <x v="0"/>
    <x v="0"/>
    <x v="0"/>
  </r>
  <r>
    <s v="Juhtide töötasu koolides"/>
    <n v="30283"/>
    <x v="1"/>
    <x v="16"/>
    <x v="89"/>
    <x v="84"/>
    <x v="89"/>
    <s v="2"/>
    <x v="0"/>
    <x v="0"/>
    <x v="0"/>
    <x v="0"/>
    <x v="26"/>
    <x v="26"/>
    <x v="5"/>
    <x v="14"/>
    <s v="Põhihariduse otsekulud"/>
    <x v="0"/>
    <x v="0"/>
    <x v="0"/>
    <x v="0"/>
  </r>
  <r>
    <s v="Töötajate töötasu"/>
    <n v="285921"/>
    <x v="1"/>
    <x v="16"/>
    <x v="28"/>
    <x v="28"/>
    <x v="28"/>
    <s v="2"/>
    <x v="0"/>
    <x v="0"/>
    <x v="0"/>
    <x v="0"/>
    <x v="26"/>
    <x v="26"/>
    <x v="5"/>
    <x v="14"/>
    <s v="Põhihariduse otsekulud"/>
    <x v="0"/>
    <x v="0"/>
    <x v="0"/>
    <x v="0"/>
  </r>
  <r>
    <s v="Õpetajate töötasu"/>
    <n v="11414"/>
    <x v="1"/>
    <x v="16"/>
    <x v="94"/>
    <x v="89"/>
    <x v="94"/>
    <s v="2"/>
    <x v="0"/>
    <x v="0"/>
    <x v="0"/>
    <x v="0"/>
    <x v="26"/>
    <x v="26"/>
    <x v="5"/>
    <x v="14"/>
    <s v="Põhihariduse otsekulud"/>
    <x v="0"/>
    <x v="0"/>
    <x v="0"/>
    <x v="0"/>
  </r>
  <r>
    <s v="muudele residentidele"/>
    <n v="160"/>
    <x v="4"/>
    <x v="35"/>
    <x v="72"/>
    <x v="53"/>
    <x v="72"/>
    <s v="2"/>
    <x v="0"/>
    <x v="0"/>
    <x v="0"/>
    <x v="0"/>
    <x v="26"/>
    <x v="26"/>
    <x v="5"/>
    <x v="14"/>
    <s v="Põhihariduse otsekulud"/>
    <x v="0"/>
    <x v="0"/>
    <x v="0"/>
    <x v="0"/>
  </r>
  <r>
    <s v="Muud tulud haridusalasest tegevusest"/>
    <n v="947"/>
    <x v="3"/>
    <x v="32"/>
    <x v="65"/>
    <x v="61"/>
    <x v="65"/>
    <s v="1"/>
    <x v="1"/>
    <x v="0"/>
    <x v="0"/>
    <x v="0"/>
    <x v="26"/>
    <x v="26"/>
    <x v="5"/>
    <x v="14"/>
    <s v="Põhihariduse otsekulud"/>
    <x v="0"/>
    <x v="0"/>
    <x v="0"/>
    <x v="0"/>
  </r>
  <r>
    <s v="Ruumide üür"/>
    <n v="1665"/>
    <x v="3"/>
    <x v="32"/>
    <x v="90"/>
    <x v="85"/>
    <x v="90"/>
    <s v="1"/>
    <x v="1"/>
    <x v="0"/>
    <x v="0"/>
    <x v="0"/>
    <x v="26"/>
    <x v="26"/>
    <x v="5"/>
    <x v="14"/>
    <s v="Põhihariduse otsekulud"/>
    <x v="0"/>
    <x v="0"/>
    <x v="0"/>
    <x v="0"/>
  </r>
  <r>
    <s v="Töötajate v.a. õpetajate töötuskindlustusmakse, 2023 hinnatõusu arvelt "/>
    <n v="253"/>
    <x v="1"/>
    <x v="10"/>
    <x v="22"/>
    <x v="22"/>
    <x v="22"/>
    <s v="2"/>
    <x v="0"/>
    <x v="0"/>
    <x v="0"/>
    <x v="0"/>
    <x v="32"/>
    <x v="32"/>
    <x v="2"/>
    <x v="23"/>
    <s v="Eakate sotsiaalhoolekandeasutused"/>
    <x v="0"/>
    <x v="0"/>
    <x v="0"/>
    <x v="0"/>
  </r>
  <r>
    <s v="Töötajate v.a. õpetajad sotsiaalmaks, 2023 hinnatõusu arvelt "/>
    <n v="10453"/>
    <x v="1"/>
    <x v="11"/>
    <x v="23"/>
    <x v="23"/>
    <x v="23"/>
    <s v="2"/>
    <x v="0"/>
    <x v="0"/>
    <x v="0"/>
    <x v="0"/>
    <x v="32"/>
    <x v="32"/>
    <x v="2"/>
    <x v="23"/>
    <s v="Eakate sotsiaalhoolekandeasutused"/>
    <x v="0"/>
    <x v="0"/>
    <x v="0"/>
    <x v="0"/>
  </r>
  <r>
    <s v="Töötajate töötasu, 2023 hinnatõusu arvelt "/>
    <n v="31675"/>
    <x v="1"/>
    <x v="16"/>
    <x v="28"/>
    <x v="28"/>
    <x v="28"/>
    <s v="2"/>
    <x v="0"/>
    <x v="0"/>
    <x v="0"/>
    <x v="0"/>
    <x v="32"/>
    <x v="32"/>
    <x v="2"/>
    <x v="23"/>
    <s v="Eakate sotsiaalhoolekandeasutused"/>
    <x v="0"/>
    <x v="0"/>
    <x v="0"/>
    <x v="0"/>
  </r>
  <r>
    <s v="Laekumised hoolduskulude katteks, täiendav osa 2023 hinnatõusust"/>
    <n v="42381"/>
    <x v="3"/>
    <x v="25"/>
    <x v="132"/>
    <x v="124"/>
    <x v="132"/>
    <s v="1"/>
    <x v="1"/>
    <x v="0"/>
    <x v="0"/>
    <x v="0"/>
    <x v="32"/>
    <x v="32"/>
    <x v="2"/>
    <x v="23"/>
    <s v="Eakate sotsiaalhoolekandeasutused"/>
    <x v="0"/>
    <x v="0"/>
    <x v="0"/>
    <x v="0"/>
  </r>
  <r>
    <s v="Töötajate töötasu, üle toodud TVL-lt"/>
    <n v="15000"/>
    <x v="1"/>
    <x v="16"/>
    <x v="28"/>
    <x v="28"/>
    <x v="28"/>
    <s v="2"/>
    <x v="0"/>
    <x v="0"/>
    <x v="0"/>
    <x v="0"/>
    <x v="32"/>
    <x v="32"/>
    <x v="2"/>
    <x v="23"/>
    <s v="Eakate sotsiaalhoolekandeasutused"/>
    <x v="0"/>
    <x v="0"/>
    <x v="0"/>
    <x v="0"/>
  </r>
  <r>
    <s v="Töövõtulepingu alusel, üle viidud palgaks"/>
    <n v="-15000"/>
    <x v="1"/>
    <x v="15"/>
    <x v="27"/>
    <x v="27"/>
    <x v="27"/>
    <s v="2"/>
    <x v="0"/>
    <x v="0"/>
    <x v="0"/>
    <x v="0"/>
    <x v="32"/>
    <x v="32"/>
    <x v="2"/>
    <x v="23"/>
    <s v="Eakate sotsiaalhoolekandeasutused"/>
    <x v="0"/>
    <x v="0"/>
    <x v="0"/>
    <x v="0"/>
  </r>
  <r>
    <s v="Riigilõivukulu"/>
    <n v="150"/>
    <x v="7"/>
    <x v="42"/>
    <x v="102"/>
    <x v="97"/>
    <x v="102"/>
    <s v="2"/>
    <x v="0"/>
    <x v="0"/>
    <x v="0"/>
    <x v="0"/>
    <x v="32"/>
    <x v="32"/>
    <x v="2"/>
    <x v="23"/>
    <s v="Eakate sotsiaalhoolekandeasutused"/>
    <x v="0"/>
    <x v="0"/>
    <x v="0"/>
    <x v="0"/>
  </r>
  <r>
    <s v="Muud mitmesugused majanduskulud"/>
    <n v="694"/>
    <x v="0"/>
    <x v="3"/>
    <x v="133"/>
    <x v="125"/>
    <x v="133"/>
    <s v="2"/>
    <x v="0"/>
    <x v="0"/>
    <x v="0"/>
    <x v="0"/>
    <x v="32"/>
    <x v="32"/>
    <x v="2"/>
    <x v="23"/>
    <s v="Eakate sotsiaalhoolekandeasutused"/>
    <x v="0"/>
    <x v="0"/>
    <x v="0"/>
    <x v="0"/>
  </r>
  <r>
    <s v="Tervise edendamise kulud"/>
    <n v="1000"/>
    <x v="0"/>
    <x v="3"/>
    <x v="3"/>
    <x v="3"/>
    <x v="3"/>
    <s v="2"/>
    <x v="0"/>
    <x v="0"/>
    <x v="0"/>
    <x v="0"/>
    <x v="32"/>
    <x v="32"/>
    <x v="2"/>
    <x v="23"/>
    <s v="Eakate sotsiaalhoolekandeasutused"/>
    <x v="0"/>
    <x v="0"/>
    <x v="0"/>
    <x v="0"/>
  </r>
  <r>
    <s v="ERI- JA VORMIRIIETUS, v.a kaitseotstarbelised kulu"/>
    <n v="1900"/>
    <x v="0"/>
    <x v="4"/>
    <x v="4"/>
    <x v="4"/>
    <x v="4"/>
    <s v="2"/>
    <x v="0"/>
    <x v="0"/>
    <x v="0"/>
    <x v="0"/>
    <x v="32"/>
    <x v="32"/>
    <x v="2"/>
    <x v="23"/>
    <s v="Eakate sotsiaalhoolekandeasutused"/>
    <x v="0"/>
    <x v="0"/>
    <x v="0"/>
    <x v="0"/>
  </r>
  <r>
    <s v="kultuuri- ja vaba aja sisustamise kulud"/>
    <n v="6030"/>
    <x v="0"/>
    <x v="21"/>
    <x v="42"/>
    <x v="38"/>
    <x v="42"/>
    <s v="2"/>
    <x v="0"/>
    <x v="0"/>
    <x v="0"/>
    <x v="0"/>
    <x v="32"/>
    <x v="32"/>
    <x v="2"/>
    <x v="23"/>
    <s v="Eakate sotsiaalhoolekandeasutused"/>
    <x v="0"/>
    <x v="0"/>
    <x v="0"/>
    <x v="0"/>
  </r>
  <r>
    <s v="Meditsiiniline teenindamine"/>
    <n v="2850"/>
    <x v="0"/>
    <x v="5"/>
    <x v="134"/>
    <x v="126"/>
    <x v="134"/>
    <s v="2"/>
    <x v="0"/>
    <x v="0"/>
    <x v="0"/>
    <x v="0"/>
    <x v="32"/>
    <x v="32"/>
    <x v="2"/>
    <x v="23"/>
    <s v="Eakate sotsiaalhoolekandeasutused"/>
    <x v="0"/>
    <x v="0"/>
    <x v="0"/>
    <x v="0"/>
  </r>
  <r>
    <s v="Riskianalüüs"/>
    <n v="475"/>
    <x v="0"/>
    <x v="5"/>
    <x v="131"/>
    <x v="123"/>
    <x v="131"/>
    <s v="2"/>
    <x v="0"/>
    <x v="0"/>
    <x v="0"/>
    <x v="0"/>
    <x v="32"/>
    <x v="32"/>
    <x v="2"/>
    <x v="23"/>
    <s v="Eakate sotsiaalhoolekandeasutused"/>
    <x v="0"/>
    <x v="0"/>
    <x v="0"/>
    <x v="0"/>
  </r>
  <r>
    <s v="Tervisekontroll"/>
    <n v="950"/>
    <x v="0"/>
    <x v="5"/>
    <x v="5"/>
    <x v="5"/>
    <x v="5"/>
    <s v="2"/>
    <x v="0"/>
    <x v="0"/>
    <x v="0"/>
    <x v="0"/>
    <x v="32"/>
    <x v="32"/>
    <x v="2"/>
    <x v="23"/>
    <s v="Eakate sotsiaalhoolekandeasutused"/>
    <x v="0"/>
    <x v="0"/>
    <x v="0"/>
    <x v="0"/>
  </r>
  <r>
    <s v="Ravimid, töökaitsevahendid (prillid)"/>
    <n v="23750"/>
    <x v="0"/>
    <x v="5"/>
    <x v="6"/>
    <x v="6"/>
    <x v="6"/>
    <s v="2"/>
    <x v="0"/>
    <x v="0"/>
    <x v="0"/>
    <x v="0"/>
    <x v="32"/>
    <x v="32"/>
    <x v="2"/>
    <x v="23"/>
    <s v="Eakate sotsiaalhoolekandeasutused"/>
    <x v="0"/>
    <x v="0"/>
    <x v="0"/>
    <x v="0"/>
  </r>
  <r>
    <s v="Hügeenitarbed"/>
    <n v="39900"/>
    <x v="0"/>
    <x v="5"/>
    <x v="68"/>
    <x v="64"/>
    <x v="68"/>
    <s v="2"/>
    <x v="0"/>
    <x v="0"/>
    <x v="0"/>
    <x v="0"/>
    <x v="32"/>
    <x v="32"/>
    <x v="2"/>
    <x v="23"/>
    <s v="Eakate sotsiaalhoolekandeasutused"/>
    <x v="0"/>
    <x v="0"/>
    <x v="0"/>
    <x v="0"/>
  </r>
  <r>
    <s v="TOIDUAINED JA TOITLUSTUSTEENUSED"/>
    <n v="72538"/>
    <x v="0"/>
    <x v="41"/>
    <x v="98"/>
    <x v="93"/>
    <x v="98"/>
    <s v="2"/>
    <x v="0"/>
    <x v="0"/>
    <x v="0"/>
    <x v="0"/>
    <x v="32"/>
    <x v="32"/>
    <x v="2"/>
    <x v="23"/>
    <s v="Eakate sotsiaalhoolekandeasutused"/>
    <x v="0"/>
    <x v="0"/>
    <x v="0"/>
    <x v="0"/>
  </r>
  <r>
    <s v="Inventari remondikulud"/>
    <n v="950"/>
    <x v="0"/>
    <x v="2"/>
    <x v="82"/>
    <x v="77"/>
    <x v="82"/>
    <s v="2"/>
    <x v="0"/>
    <x v="0"/>
    <x v="0"/>
    <x v="0"/>
    <x v="32"/>
    <x v="32"/>
    <x v="2"/>
    <x v="23"/>
    <s v="Eakate sotsiaalhoolekandeasutused"/>
    <x v="0"/>
    <x v="0"/>
    <x v="0"/>
    <x v="0"/>
  </r>
  <r>
    <s v="Büroomasinad, olmetehnika"/>
    <n v="1900"/>
    <x v="0"/>
    <x v="2"/>
    <x v="83"/>
    <x v="78"/>
    <x v="83"/>
    <s v="2"/>
    <x v="0"/>
    <x v="0"/>
    <x v="0"/>
    <x v="0"/>
    <x v="32"/>
    <x v="32"/>
    <x v="2"/>
    <x v="23"/>
    <s v="Eakate sotsiaalhoolekandeasutused"/>
    <x v="0"/>
    <x v="0"/>
    <x v="0"/>
    <x v="0"/>
  </r>
  <r>
    <s v="Ruumide sisustus, mööbel"/>
    <n v="4320"/>
    <x v="0"/>
    <x v="2"/>
    <x v="84"/>
    <x v="79"/>
    <x v="84"/>
    <s v="2"/>
    <x v="0"/>
    <x v="0"/>
    <x v="0"/>
    <x v="0"/>
    <x v="32"/>
    <x v="32"/>
    <x v="2"/>
    <x v="23"/>
    <s v="Eakate sotsiaalhoolekandeasutused"/>
    <x v="0"/>
    <x v="0"/>
    <x v="0"/>
    <x v="0"/>
  </r>
  <r>
    <s v="Isikliku sõiduauto kasutamise kulud"/>
    <n v="1300"/>
    <x v="0"/>
    <x v="7"/>
    <x v="10"/>
    <x v="10"/>
    <x v="10"/>
    <s v="2"/>
    <x v="0"/>
    <x v="0"/>
    <x v="0"/>
    <x v="0"/>
    <x v="32"/>
    <x v="32"/>
    <x v="2"/>
    <x v="23"/>
    <s v="Eakate sotsiaalhoolekandeasutused"/>
    <x v="0"/>
    <x v="0"/>
    <x v="0"/>
    <x v="0"/>
  </r>
  <r>
    <s v="Kindlustusmaksed"/>
    <n v="143"/>
    <x v="0"/>
    <x v="7"/>
    <x v="11"/>
    <x v="11"/>
    <x v="11"/>
    <s v="2"/>
    <x v="0"/>
    <x v="0"/>
    <x v="0"/>
    <x v="0"/>
    <x v="32"/>
    <x v="32"/>
    <x v="2"/>
    <x v="23"/>
    <s v="Eakate sotsiaalhoolekandeasutused"/>
    <x v="0"/>
    <x v="0"/>
    <x v="0"/>
    <x v="0"/>
  </r>
  <r>
    <s v="Kulud remondile ja hooldusele"/>
    <n v="1900"/>
    <x v="0"/>
    <x v="7"/>
    <x v="12"/>
    <x v="12"/>
    <x v="12"/>
    <s v="2"/>
    <x v="0"/>
    <x v="0"/>
    <x v="0"/>
    <x v="0"/>
    <x v="32"/>
    <x v="32"/>
    <x v="2"/>
    <x v="23"/>
    <s v="Eakate sotsiaalhoolekandeasutused"/>
    <x v="0"/>
    <x v="0"/>
    <x v="0"/>
    <x v="0"/>
  </r>
  <r>
    <s v="Kulud kütusele"/>
    <n v="2490"/>
    <x v="0"/>
    <x v="7"/>
    <x v="13"/>
    <x v="13"/>
    <x v="13"/>
    <s v="2"/>
    <x v="0"/>
    <x v="0"/>
    <x v="0"/>
    <x v="0"/>
    <x v="32"/>
    <x v="32"/>
    <x v="2"/>
    <x v="23"/>
    <s v="Eakate sotsiaalhoolekandeasutused"/>
    <x v="0"/>
    <x v="0"/>
    <x v="0"/>
    <x v="0"/>
  </r>
  <r>
    <s v="Koolituslähetused"/>
    <n v="190"/>
    <x v="0"/>
    <x v="8"/>
    <x v="70"/>
    <x v="66"/>
    <x v="70"/>
    <s v="2"/>
    <x v="0"/>
    <x v="0"/>
    <x v="0"/>
    <x v="0"/>
    <x v="32"/>
    <x v="32"/>
    <x v="2"/>
    <x v="23"/>
    <s v="Eakate sotsiaalhoolekandeasutused"/>
    <x v="0"/>
    <x v="0"/>
    <x v="0"/>
    <x v="0"/>
  </r>
  <r>
    <s v="Koolituskulud töötajatele, va õpetajad"/>
    <n v="2500"/>
    <x v="0"/>
    <x v="8"/>
    <x v="15"/>
    <x v="15"/>
    <x v="15"/>
    <s v="2"/>
    <x v="0"/>
    <x v="0"/>
    <x v="0"/>
    <x v="0"/>
    <x v="32"/>
    <x v="32"/>
    <x v="2"/>
    <x v="23"/>
    <s v="Eakate sotsiaalhoolekandeasutused"/>
    <x v="0"/>
    <x v="0"/>
    <x v="0"/>
    <x v="0"/>
  </r>
  <r>
    <s v="Muud administreerimiskulud, pangateenused"/>
    <n v="730"/>
    <x v="0"/>
    <x v="9"/>
    <x v="16"/>
    <x v="16"/>
    <x v="16"/>
    <s v="2"/>
    <x v="0"/>
    <x v="0"/>
    <x v="0"/>
    <x v="0"/>
    <x v="32"/>
    <x v="32"/>
    <x v="2"/>
    <x v="23"/>
    <s v="Eakate sotsiaalhoolekandeasutused"/>
    <x v="0"/>
    <x v="0"/>
    <x v="0"/>
    <x v="0"/>
  </r>
  <r>
    <s v="Kulud info- ja PR teenustele k.a. ajalehekuulutuse"/>
    <n v="2850"/>
    <x v="0"/>
    <x v="9"/>
    <x v="17"/>
    <x v="17"/>
    <x v="17"/>
    <s v="2"/>
    <x v="0"/>
    <x v="0"/>
    <x v="0"/>
    <x v="0"/>
    <x v="32"/>
    <x v="32"/>
    <x v="2"/>
    <x v="23"/>
    <s v="Eakate sotsiaalhoolekandeasutused"/>
    <x v="0"/>
    <x v="0"/>
    <x v="0"/>
    <x v="0"/>
  </r>
  <r>
    <s v="Juriidilised, auditeerimis- jms teenused"/>
    <n v="1425"/>
    <x v="0"/>
    <x v="9"/>
    <x v="108"/>
    <x v="103"/>
    <x v="108"/>
    <s v="2"/>
    <x v="0"/>
    <x v="0"/>
    <x v="0"/>
    <x v="0"/>
    <x v="32"/>
    <x v="32"/>
    <x v="2"/>
    <x v="23"/>
    <s v="Eakate sotsiaalhoolekandeasutused"/>
    <x v="0"/>
    <x v="0"/>
    <x v="0"/>
    <x v="0"/>
  </r>
  <r>
    <s v="Kingitused ja auhinnad kolmandatele isikutele"/>
    <n v="475"/>
    <x v="0"/>
    <x v="9"/>
    <x v="85"/>
    <x v="80"/>
    <x v="85"/>
    <s v="2"/>
    <x v="0"/>
    <x v="0"/>
    <x v="0"/>
    <x v="0"/>
    <x v="32"/>
    <x v="32"/>
    <x v="2"/>
    <x v="23"/>
    <s v="Eakate sotsiaalhoolekandeasutused"/>
    <x v="0"/>
    <x v="0"/>
    <x v="0"/>
    <x v="0"/>
  </r>
  <r>
    <s v="Esindus- ja vastuvõtukulud"/>
    <n v="363"/>
    <x v="0"/>
    <x v="9"/>
    <x v="86"/>
    <x v="81"/>
    <x v="86"/>
    <s v="2"/>
    <x v="0"/>
    <x v="0"/>
    <x v="0"/>
    <x v="0"/>
    <x v="32"/>
    <x v="32"/>
    <x v="2"/>
    <x v="23"/>
    <s v="Eakate sotsiaalhoolekandeasutused"/>
    <x v="0"/>
    <x v="0"/>
    <x v="0"/>
    <x v="0"/>
  </r>
  <r>
    <s v="Postikulud"/>
    <n v="143"/>
    <x v="0"/>
    <x v="9"/>
    <x v="47"/>
    <x v="43"/>
    <x v="47"/>
    <s v="2"/>
    <x v="0"/>
    <x v="0"/>
    <x v="0"/>
    <x v="0"/>
    <x v="32"/>
    <x v="32"/>
    <x v="2"/>
    <x v="23"/>
    <s v="Eakate sotsiaalhoolekandeasutused"/>
    <x v="0"/>
    <x v="0"/>
    <x v="0"/>
    <x v="0"/>
  </r>
  <r>
    <s v="Sidekulud"/>
    <n v="2185"/>
    <x v="0"/>
    <x v="9"/>
    <x v="18"/>
    <x v="18"/>
    <x v="18"/>
    <s v="2"/>
    <x v="0"/>
    <x v="0"/>
    <x v="0"/>
    <x v="0"/>
    <x v="32"/>
    <x v="32"/>
    <x v="2"/>
    <x v="23"/>
    <s v="Eakate sotsiaalhoolekandeasutused"/>
    <x v="0"/>
    <x v="0"/>
    <x v="0"/>
    <x v="0"/>
  </r>
  <r>
    <s v="Paljundus- ja printimiskulud"/>
    <n v="950"/>
    <x v="0"/>
    <x v="9"/>
    <x v="19"/>
    <x v="19"/>
    <x v="19"/>
    <s v="2"/>
    <x v="0"/>
    <x v="0"/>
    <x v="0"/>
    <x v="0"/>
    <x v="32"/>
    <x v="32"/>
    <x v="2"/>
    <x v="23"/>
    <s v="Eakate sotsiaalhoolekandeasutused"/>
    <x v="0"/>
    <x v="0"/>
    <x v="0"/>
    <x v="0"/>
  </r>
  <r>
    <s v="Raamatud, ajalehed, ajakirjad, muud trükised"/>
    <n v="760"/>
    <x v="0"/>
    <x v="9"/>
    <x v="20"/>
    <x v="20"/>
    <x v="20"/>
    <s v="2"/>
    <x v="0"/>
    <x v="0"/>
    <x v="0"/>
    <x v="0"/>
    <x v="32"/>
    <x v="32"/>
    <x v="2"/>
    <x v="23"/>
    <s v="Eakate sotsiaalhoolekandeasutused"/>
    <x v="0"/>
    <x v="0"/>
    <x v="0"/>
    <x v="0"/>
  </r>
  <r>
    <s v="Bürookulud"/>
    <n v="950"/>
    <x v="0"/>
    <x v="9"/>
    <x v="21"/>
    <x v="21"/>
    <x v="21"/>
    <s v="2"/>
    <x v="0"/>
    <x v="0"/>
    <x v="0"/>
    <x v="0"/>
    <x v="32"/>
    <x v="32"/>
    <x v="2"/>
    <x v="23"/>
    <s v="Eakate sotsiaalhoolekandeasutused"/>
    <x v="0"/>
    <x v="0"/>
    <x v="0"/>
    <x v="0"/>
  </r>
  <r>
    <s v="Töötajate v.a. õpetajate töötuskindlustusmakse"/>
    <n v="3935"/>
    <x v="1"/>
    <x v="10"/>
    <x v="22"/>
    <x v="22"/>
    <x v="22"/>
    <s v="2"/>
    <x v="0"/>
    <x v="0"/>
    <x v="0"/>
    <x v="0"/>
    <x v="32"/>
    <x v="32"/>
    <x v="2"/>
    <x v="23"/>
    <s v="Eakate sotsiaalhoolekandeasutused"/>
    <x v="0"/>
    <x v="0"/>
    <x v="0"/>
    <x v="0"/>
  </r>
  <r>
    <s v="Töötajate v.a. õpetajad sotsiaalmaks"/>
    <n v="162323"/>
    <x v="1"/>
    <x v="11"/>
    <x v="23"/>
    <x v="23"/>
    <x v="23"/>
    <s v="2"/>
    <x v="0"/>
    <x v="0"/>
    <x v="0"/>
    <x v="0"/>
    <x v="32"/>
    <x v="32"/>
    <x v="2"/>
    <x v="23"/>
    <s v="Eakate sotsiaalhoolekandeasutused"/>
    <x v="0"/>
    <x v="0"/>
    <x v="0"/>
    <x v="0"/>
  </r>
  <r>
    <s v="Töövõtulepingu alusel füüsilistele isikutele makst"/>
    <n v="21000"/>
    <x v="1"/>
    <x v="15"/>
    <x v="27"/>
    <x v="27"/>
    <x v="27"/>
    <s v="2"/>
    <x v="0"/>
    <x v="0"/>
    <x v="0"/>
    <x v="0"/>
    <x v="32"/>
    <x v="32"/>
    <x v="2"/>
    <x v="23"/>
    <s v="Eakate sotsiaalhoolekandeasutused"/>
    <x v="0"/>
    <x v="0"/>
    <x v="0"/>
    <x v="0"/>
  </r>
  <r>
    <s v="Töötajate töötasu"/>
    <n v="470887"/>
    <x v="1"/>
    <x v="16"/>
    <x v="28"/>
    <x v="28"/>
    <x v="28"/>
    <s v="2"/>
    <x v="0"/>
    <x v="0"/>
    <x v="0"/>
    <x v="0"/>
    <x v="32"/>
    <x v="32"/>
    <x v="2"/>
    <x v="23"/>
    <s v="Eakate sotsiaalhoolekandeasutused"/>
    <x v="0"/>
    <x v="0"/>
    <x v="0"/>
    <x v="0"/>
  </r>
  <r>
    <s v="Muud tulud sotsiaalabialasest tegevusest"/>
    <n v="3803"/>
    <x v="3"/>
    <x v="25"/>
    <x v="135"/>
    <x v="127"/>
    <x v="135"/>
    <s v="1"/>
    <x v="1"/>
    <x v="0"/>
    <x v="0"/>
    <x v="0"/>
    <x v="32"/>
    <x v="32"/>
    <x v="2"/>
    <x v="23"/>
    <s v="Eakate sotsiaalhoolekandeasutused"/>
    <x v="0"/>
    <x v="0"/>
    <x v="0"/>
    <x v="0"/>
  </r>
  <r>
    <s v="Üür"/>
    <n v="4219"/>
    <x v="3"/>
    <x v="25"/>
    <x v="136"/>
    <x v="128"/>
    <x v="136"/>
    <s v="1"/>
    <x v="1"/>
    <x v="0"/>
    <x v="0"/>
    <x v="0"/>
    <x v="32"/>
    <x v="32"/>
    <x v="2"/>
    <x v="23"/>
    <s v="Eakate sotsiaalhoolekandeasutused"/>
    <x v="0"/>
    <x v="0"/>
    <x v="0"/>
    <x v="0"/>
  </r>
  <r>
    <s v="Ravimid"/>
    <n v="23400"/>
    <x v="3"/>
    <x v="25"/>
    <x v="137"/>
    <x v="129"/>
    <x v="137"/>
    <s v="1"/>
    <x v="1"/>
    <x v="0"/>
    <x v="0"/>
    <x v="0"/>
    <x v="32"/>
    <x v="32"/>
    <x v="2"/>
    <x v="23"/>
    <s v="Eakate sotsiaalhoolekandeasutused"/>
    <x v="0"/>
    <x v="0"/>
    <x v="0"/>
    <x v="0"/>
  </r>
  <r>
    <s v="Toiduraha"/>
    <n v="6120"/>
    <x v="3"/>
    <x v="25"/>
    <x v="123"/>
    <x v="116"/>
    <x v="123"/>
    <s v="1"/>
    <x v="1"/>
    <x v="0"/>
    <x v="0"/>
    <x v="0"/>
    <x v="32"/>
    <x v="32"/>
    <x v="2"/>
    <x v="23"/>
    <s v="Eakate sotsiaalhoolekandeasutused"/>
    <x v="0"/>
    <x v="0"/>
    <x v="0"/>
    <x v="0"/>
  </r>
  <r>
    <s v="Laekumine Sotsiaalmajale"/>
    <n v="20890"/>
    <x v="3"/>
    <x v="25"/>
    <x v="138"/>
    <x v="130"/>
    <x v="138"/>
    <s v="1"/>
    <x v="1"/>
    <x v="0"/>
    <x v="0"/>
    <x v="0"/>
    <x v="32"/>
    <x v="32"/>
    <x v="2"/>
    <x v="23"/>
    <s v="Eakate sotsiaalhoolekandeasutused"/>
    <x v="0"/>
    <x v="0"/>
    <x v="0"/>
    <x v="0"/>
  </r>
  <r>
    <s v="Laekumised hoolduskulude katteks"/>
    <n v="892800"/>
    <x v="3"/>
    <x v="25"/>
    <x v="132"/>
    <x v="124"/>
    <x v="132"/>
    <s v="1"/>
    <x v="1"/>
    <x v="0"/>
    <x v="0"/>
    <x v="0"/>
    <x v="32"/>
    <x v="32"/>
    <x v="2"/>
    <x v="23"/>
    <s v="Eakate sotsiaalhoolekandeasutused"/>
    <x v="0"/>
    <x v="0"/>
    <x v="0"/>
    <x v="0"/>
  </r>
  <r>
    <s v="TOIDUAINED JA TOITLUSTUSTEENUSED"/>
    <n v="1093"/>
    <x v="0"/>
    <x v="41"/>
    <x v="98"/>
    <x v="93"/>
    <x v="98"/>
    <s v="2"/>
    <x v="0"/>
    <x v="132"/>
    <x v="132"/>
    <x v="132"/>
    <x v="5"/>
    <x v="5"/>
    <x v="5"/>
    <x v="26"/>
    <s v="Koolitoit"/>
    <x v="0"/>
    <x v="0"/>
    <x v="0"/>
    <x v="0"/>
  </r>
  <r>
    <s v="RAJATISTE MAJANDAMISKULUD"/>
    <n v="6000"/>
    <x v="0"/>
    <x v="0"/>
    <x v="62"/>
    <x v="58"/>
    <x v="62"/>
    <s v="2"/>
    <x v="0"/>
    <x v="133"/>
    <x v="133"/>
    <x v="133"/>
    <x v="7"/>
    <x v="7"/>
    <x v="0"/>
    <x v="27"/>
    <s v="Bioloogilise mitmekesisuse ja maastiku kaitse"/>
    <x v="0"/>
    <x v="0"/>
    <x v="0"/>
    <x v="0"/>
  </r>
  <r>
    <s v="RAJATISTE MAJANDAMISKULUD"/>
    <n v="50000"/>
    <x v="0"/>
    <x v="0"/>
    <x v="62"/>
    <x v="58"/>
    <x v="62"/>
    <s v="2"/>
    <x v="0"/>
    <x v="134"/>
    <x v="134"/>
    <x v="134"/>
    <x v="7"/>
    <x v="7"/>
    <x v="0"/>
    <x v="27"/>
    <s v="Bioloogilise mitmekesisuse ja maastiku kaitse"/>
    <x v="0"/>
    <x v="0"/>
    <x v="0"/>
    <x v="0"/>
  </r>
  <r>
    <s v="RAJATISTE MAJANDAMISKULUD"/>
    <n v="20000"/>
    <x v="0"/>
    <x v="0"/>
    <x v="62"/>
    <x v="58"/>
    <x v="62"/>
    <s v="2"/>
    <x v="0"/>
    <x v="135"/>
    <x v="135"/>
    <x v="135"/>
    <x v="7"/>
    <x v="7"/>
    <x v="0"/>
    <x v="27"/>
    <s v="Bioloogilise mitmekesisuse ja maastiku kaitse"/>
    <x v="0"/>
    <x v="0"/>
    <x v="0"/>
    <x v="0"/>
  </r>
  <r>
    <s v="Kulud andmesidele"/>
    <n v="2400"/>
    <x v="0"/>
    <x v="34"/>
    <x v="111"/>
    <x v="106"/>
    <x v="111"/>
    <s v="2"/>
    <x v="0"/>
    <x v="97"/>
    <x v="97"/>
    <x v="97"/>
    <x v="20"/>
    <x v="20"/>
    <x v="5"/>
    <x v="21"/>
    <s v="Muud hariduse abiteenused"/>
    <x v="0"/>
    <x v="0"/>
    <x v="0"/>
    <x v="0"/>
  </r>
  <r>
    <s v="Kulud riist- ja tarkvara rendile"/>
    <n v="5286"/>
    <x v="0"/>
    <x v="34"/>
    <x v="69"/>
    <x v="65"/>
    <x v="69"/>
    <s v="2"/>
    <x v="0"/>
    <x v="97"/>
    <x v="97"/>
    <x v="97"/>
    <x v="20"/>
    <x v="20"/>
    <x v="5"/>
    <x v="21"/>
    <s v="Muud hariduse abiteenused"/>
    <x v="0"/>
    <x v="0"/>
    <x v="0"/>
    <x v="0"/>
  </r>
  <r>
    <s v="Üüri- ja rendimaksed"/>
    <n v="14000"/>
    <x v="0"/>
    <x v="19"/>
    <x v="75"/>
    <x v="70"/>
    <x v="75"/>
    <s v="2"/>
    <x v="0"/>
    <x v="0"/>
    <x v="0"/>
    <x v="0"/>
    <x v="27"/>
    <x v="27"/>
    <x v="2"/>
    <x v="23"/>
    <s v="Eakate sotsiaalhoolekandeasutused"/>
    <x v="8"/>
    <x v="8"/>
    <x v="8"/>
    <x v="0"/>
  </r>
  <r>
    <s v="tehnohooldus"/>
    <n v="2508"/>
    <x v="0"/>
    <x v="19"/>
    <x v="35"/>
    <x v="33"/>
    <x v="35"/>
    <s v="2"/>
    <x v="0"/>
    <x v="0"/>
    <x v="0"/>
    <x v="0"/>
    <x v="27"/>
    <x v="27"/>
    <x v="2"/>
    <x v="23"/>
    <s v="Eakate sotsiaalhoolekandeasutused"/>
    <x v="8"/>
    <x v="8"/>
    <x v="8"/>
    <x v="0"/>
  </r>
  <r>
    <s v="koristusteenus"/>
    <n v="10963"/>
    <x v="0"/>
    <x v="19"/>
    <x v="36"/>
    <x v="34"/>
    <x v="36"/>
    <s v="2"/>
    <x v="0"/>
    <x v="0"/>
    <x v="0"/>
    <x v="0"/>
    <x v="27"/>
    <x v="27"/>
    <x v="2"/>
    <x v="23"/>
    <s v="Eakate sotsiaalhoolekandeasutused"/>
    <x v="8"/>
    <x v="8"/>
    <x v="8"/>
    <x v="0"/>
  </r>
  <r>
    <s v="Kulud veele ja kanalisatsioonile"/>
    <n v="3950"/>
    <x v="0"/>
    <x v="19"/>
    <x v="38"/>
    <x v="35"/>
    <x v="38"/>
    <s v="2"/>
    <x v="0"/>
    <x v="0"/>
    <x v="0"/>
    <x v="0"/>
    <x v="27"/>
    <x v="27"/>
    <x v="2"/>
    <x v="23"/>
    <s v="Eakate sotsiaalhoolekandeasutused"/>
    <x v="8"/>
    <x v="8"/>
    <x v="8"/>
    <x v="0"/>
  </r>
  <r>
    <s v="Kulud elektrile"/>
    <n v="15284"/>
    <x v="0"/>
    <x v="19"/>
    <x v="39"/>
    <x v="36"/>
    <x v="39"/>
    <s v="2"/>
    <x v="0"/>
    <x v="0"/>
    <x v="0"/>
    <x v="0"/>
    <x v="27"/>
    <x v="27"/>
    <x v="2"/>
    <x v="23"/>
    <s v="Eakate sotsiaalhoolekandeasutused"/>
    <x v="8"/>
    <x v="8"/>
    <x v="8"/>
    <x v="0"/>
  </r>
  <r>
    <s v="Kulud küttele"/>
    <n v="10966"/>
    <x v="0"/>
    <x v="19"/>
    <x v="40"/>
    <x v="37"/>
    <x v="40"/>
    <s v="2"/>
    <x v="0"/>
    <x v="0"/>
    <x v="0"/>
    <x v="0"/>
    <x v="27"/>
    <x v="27"/>
    <x v="2"/>
    <x v="23"/>
    <s v="Eakate sotsiaalhoolekandeasutused"/>
    <x v="8"/>
    <x v="8"/>
    <x v="8"/>
    <x v="0"/>
  </r>
  <r>
    <s v="Veebipõhine tarkvara ja infosüsteem"/>
    <n v="600"/>
    <x v="0"/>
    <x v="34"/>
    <x v="107"/>
    <x v="102"/>
    <x v="107"/>
    <s v="2"/>
    <x v="0"/>
    <x v="0"/>
    <x v="0"/>
    <x v="0"/>
    <x v="15"/>
    <x v="15"/>
    <x v="5"/>
    <x v="10"/>
    <s v="Alusharidus"/>
    <x v="6"/>
    <x v="6"/>
    <x v="6"/>
    <x v="0"/>
  </r>
  <r>
    <s v="Kulud andmesidele"/>
    <n v="650"/>
    <x v="0"/>
    <x v="34"/>
    <x v="111"/>
    <x v="106"/>
    <x v="111"/>
    <s v="2"/>
    <x v="0"/>
    <x v="0"/>
    <x v="0"/>
    <x v="0"/>
    <x v="15"/>
    <x v="15"/>
    <x v="5"/>
    <x v="10"/>
    <s v="Alusharidus"/>
    <x v="6"/>
    <x v="6"/>
    <x v="6"/>
    <x v="0"/>
  </r>
  <r>
    <s v="Kulud riist- ja tarkvara rendile"/>
    <n v="650"/>
    <x v="0"/>
    <x v="34"/>
    <x v="69"/>
    <x v="65"/>
    <x v="69"/>
    <s v="2"/>
    <x v="0"/>
    <x v="0"/>
    <x v="0"/>
    <x v="0"/>
    <x v="15"/>
    <x v="15"/>
    <x v="5"/>
    <x v="10"/>
    <s v="Alusharidus"/>
    <x v="6"/>
    <x v="6"/>
    <x v="6"/>
    <x v="0"/>
  </r>
  <r>
    <s v="Kulud remondile ja hooldusele"/>
    <n v="630"/>
    <x v="0"/>
    <x v="34"/>
    <x v="112"/>
    <x v="12"/>
    <x v="112"/>
    <s v="2"/>
    <x v="0"/>
    <x v="0"/>
    <x v="0"/>
    <x v="0"/>
    <x v="15"/>
    <x v="15"/>
    <x v="5"/>
    <x v="10"/>
    <s v="Alusharidus"/>
    <x v="6"/>
    <x v="6"/>
    <x v="6"/>
    <x v="0"/>
  </r>
  <r>
    <s v="Kulud riist- ja tarkvara ostmiseks"/>
    <n v="283"/>
    <x v="0"/>
    <x v="34"/>
    <x v="113"/>
    <x v="107"/>
    <x v="113"/>
    <s v="2"/>
    <x v="0"/>
    <x v="0"/>
    <x v="0"/>
    <x v="0"/>
    <x v="15"/>
    <x v="15"/>
    <x v="5"/>
    <x v="10"/>
    <s v="Alusharidus"/>
    <x v="6"/>
    <x v="6"/>
    <x v="6"/>
    <x v="0"/>
  </r>
  <r>
    <s v="kultuuri- ja vaba aja sisustamise kulud"/>
    <n v="475"/>
    <x v="0"/>
    <x v="21"/>
    <x v="42"/>
    <x v="38"/>
    <x v="42"/>
    <s v="2"/>
    <x v="0"/>
    <x v="0"/>
    <x v="0"/>
    <x v="0"/>
    <x v="33"/>
    <x v="33"/>
    <x v="5"/>
    <x v="10"/>
    <s v="Alusharidus"/>
    <x v="0"/>
    <x v="0"/>
    <x v="0"/>
    <x v="0"/>
  </r>
  <r>
    <s v="Kulud muudele õppevahenditele"/>
    <n v="8659"/>
    <x v="0"/>
    <x v="33"/>
    <x v="79"/>
    <x v="74"/>
    <x v="79"/>
    <s v="2"/>
    <x v="0"/>
    <x v="0"/>
    <x v="0"/>
    <x v="0"/>
    <x v="33"/>
    <x v="33"/>
    <x v="5"/>
    <x v="10"/>
    <s v="Alusharidus"/>
    <x v="0"/>
    <x v="0"/>
    <x v="0"/>
    <x v="0"/>
  </r>
  <r>
    <s v="Riskianalüüs"/>
    <n v="954"/>
    <x v="0"/>
    <x v="5"/>
    <x v="131"/>
    <x v="123"/>
    <x v="131"/>
    <s v="2"/>
    <x v="0"/>
    <x v="0"/>
    <x v="0"/>
    <x v="0"/>
    <x v="33"/>
    <x v="33"/>
    <x v="5"/>
    <x v="10"/>
    <s v="Alusharidus"/>
    <x v="0"/>
    <x v="0"/>
    <x v="0"/>
    <x v="0"/>
  </r>
  <r>
    <s v="Tervisekontroll"/>
    <n v="1596"/>
    <x v="0"/>
    <x v="5"/>
    <x v="5"/>
    <x v="5"/>
    <x v="5"/>
    <s v="2"/>
    <x v="0"/>
    <x v="0"/>
    <x v="0"/>
    <x v="0"/>
    <x v="33"/>
    <x v="33"/>
    <x v="5"/>
    <x v="10"/>
    <s v="Alusharidus"/>
    <x v="0"/>
    <x v="0"/>
    <x v="0"/>
    <x v="0"/>
  </r>
  <r>
    <s v="Ravimid, töökaitsevahendid (prillid)"/>
    <n v="95"/>
    <x v="0"/>
    <x v="5"/>
    <x v="6"/>
    <x v="6"/>
    <x v="6"/>
    <s v="2"/>
    <x v="0"/>
    <x v="0"/>
    <x v="0"/>
    <x v="0"/>
    <x v="33"/>
    <x v="33"/>
    <x v="5"/>
    <x v="10"/>
    <s v="Alusharidus"/>
    <x v="0"/>
    <x v="0"/>
    <x v="0"/>
    <x v="0"/>
  </r>
  <r>
    <s v="Hügeenitarbed"/>
    <n v="285"/>
    <x v="0"/>
    <x v="5"/>
    <x v="68"/>
    <x v="64"/>
    <x v="68"/>
    <s v="2"/>
    <x v="0"/>
    <x v="0"/>
    <x v="0"/>
    <x v="0"/>
    <x v="33"/>
    <x v="33"/>
    <x v="5"/>
    <x v="10"/>
    <s v="Alusharidus"/>
    <x v="0"/>
    <x v="0"/>
    <x v="0"/>
    <x v="0"/>
  </r>
  <r>
    <s v="TOIDUAINED JA TOITLUSTUSTEENUSED"/>
    <n v="96119"/>
    <x v="0"/>
    <x v="41"/>
    <x v="98"/>
    <x v="93"/>
    <x v="98"/>
    <s v="2"/>
    <x v="0"/>
    <x v="0"/>
    <x v="0"/>
    <x v="0"/>
    <x v="33"/>
    <x v="33"/>
    <x v="5"/>
    <x v="10"/>
    <s v="Alusharidus"/>
    <x v="0"/>
    <x v="0"/>
    <x v="0"/>
    <x v="0"/>
  </r>
  <r>
    <s v="Muud inventarikulud"/>
    <n v="5670"/>
    <x v="0"/>
    <x v="2"/>
    <x v="2"/>
    <x v="2"/>
    <x v="2"/>
    <s v="2"/>
    <x v="0"/>
    <x v="0"/>
    <x v="0"/>
    <x v="0"/>
    <x v="33"/>
    <x v="33"/>
    <x v="5"/>
    <x v="10"/>
    <s v="Alusharidus"/>
    <x v="0"/>
    <x v="0"/>
    <x v="0"/>
    <x v="0"/>
  </r>
  <r>
    <s v="Inventari hooldus"/>
    <n v="5691"/>
    <x v="0"/>
    <x v="2"/>
    <x v="99"/>
    <x v="94"/>
    <x v="99"/>
    <s v="2"/>
    <x v="0"/>
    <x v="0"/>
    <x v="0"/>
    <x v="0"/>
    <x v="33"/>
    <x v="33"/>
    <x v="5"/>
    <x v="10"/>
    <s v="Alusharidus"/>
    <x v="0"/>
    <x v="0"/>
    <x v="0"/>
    <x v="0"/>
  </r>
  <r>
    <s v="Inventari remondikulud"/>
    <n v="673"/>
    <x v="0"/>
    <x v="2"/>
    <x v="82"/>
    <x v="77"/>
    <x v="82"/>
    <s v="2"/>
    <x v="0"/>
    <x v="0"/>
    <x v="0"/>
    <x v="0"/>
    <x v="33"/>
    <x v="33"/>
    <x v="5"/>
    <x v="10"/>
    <s v="Alusharidus"/>
    <x v="0"/>
    <x v="0"/>
    <x v="0"/>
    <x v="0"/>
  </r>
  <r>
    <s v="Büroomasinad, olmetehnika"/>
    <n v="2351"/>
    <x v="0"/>
    <x v="2"/>
    <x v="83"/>
    <x v="78"/>
    <x v="83"/>
    <s v="2"/>
    <x v="0"/>
    <x v="0"/>
    <x v="0"/>
    <x v="0"/>
    <x v="33"/>
    <x v="33"/>
    <x v="5"/>
    <x v="10"/>
    <s v="Alusharidus"/>
    <x v="0"/>
    <x v="0"/>
    <x v="0"/>
    <x v="0"/>
  </r>
  <r>
    <s v="Ruumide sisustus, mööbel"/>
    <n v="4000"/>
    <x v="0"/>
    <x v="2"/>
    <x v="84"/>
    <x v="79"/>
    <x v="84"/>
    <s v="2"/>
    <x v="0"/>
    <x v="0"/>
    <x v="0"/>
    <x v="0"/>
    <x v="33"/>
    <x v="33"/>
    <x v="5"/>
    <x v="10"/>
    <s v="Alusharidus"/>
    <x v="0"/>
    <x v="0"/>
    <x v="0"/>
    <x v="0"/>
  </r>
  <r>
    <s v="Isikliku sõiduauto kasutamise kulud"/>
    <n v="551"/>
    <x v="0"/>
    <x v="7"/>
    <x v="10"/>
    <x v="10"/>
    <x v="10"/>
    <s v="2"/>
    <x v="0"/>
    <x v="0"/>
    <x v="0"/>
    <x v="0"/>
    <x v="33"/>
    <x v="33"/>
    <x v="5"/>
    <x v="10"/>
    <s v="Alusharidus"/>
    <x v="0"/>
    <x v="0"/>
    <x v="0"/>
    <x v="0"/>
  </r>
  <r>
    <s v="Koolituslähetused"/>
    <n v="397"/>
    <x v="0"/>
    <x v="8"/>
    <x v="70"/>
    <x v="66"/>
    <x v="70"/>
    <s v="2"/>
    <x v="0"/>
    <x v="0"/>
    <x v="0"/>
    <x v="0"/>
    <x v="33"/>
    <x v="33"/>
    <x v="5"/>
    <x v="10"/>
    <s v="Alusharidus"/>
    <x v="0"/>
    <x v="0"/>
    <x v="0"/>
    <x v="0"/>
  </r>
  <r>
    <s v="Koolituskulud töötajatele, va õpetajad"/>
    <n v="763"/>
    <x v="0"/>
    <x v="8"/>
    <x v="15"/>
    <x v="15"/>
    <x v="15"/>
    <s v="2"/>
    <x v="0"/>
    <x v="0"/>
    <x v="0"/>
    <x v="0"/>
    <x v="33"/>
    <x v="33"/>
    <x v="5"/>
    <x v="10"/>
    <s v="Alusharidus"/>
    <x v="0"/>
    <x v="0"/>
    <x v="0"/>
    <x v="0"/>
  </r>
  <r>
    <s v="Kulud info- ja PR teenustele k.a. ajalehekuulutuse"/>
    <n v="89"/>
    <x v="0"/>
    <x v="9"/>
    <x v="17"/>
    <x v="17"/>
    <x v="17"/>
    <s v="2"/>
    <x v="0"/>
    <x v="0"/>
    <x v="0"/>
    <x v="0"/>
    <x v="33"/>
    <x v="33"/>
    <x v="5"/>
    <x v="10"/>
    <s v="Alusharidus"/>
    <x v="0"/>
    <x v="0"/>
    <x v="0"/>
    <x v="0"/>
  </r>
  <r>
    <s v="Kingitused ja auhinnad kolmandatele isikutele"/>
    <n v="271"/>
    <x v="0"/>
    <x v="9"/>
    <x v="85"/>
    <x v="80"/>
    <x v="85"/>
    <s v="2"/>
    <x v="0"/>
    <x v="0"/>
    <x v="0"/>
    <x v="0"/>
    <x v="33"/>
    <x v="33"/>
    <x v="5"/>
    <x v="10"/>
    <s v="Alusharidus"/>
    <x v="0"/>
    <x v="0"/>
    <x v="0"/>
    <x v="0"/>
  </r>
  <r>
    <s v="Esindus- ja vastuvõtukulud"/>
    <n v="181"/>
    <x v="0"/>
    <x v="9"/>
    <x v="86"/>
    <x v="81"/>
    <x v="86"/>
    <s v="2"/>
    <x v="0"/>
    <x v="0"/>
    <x v="0"/>
    <x v="0"/>
    <x v="33"/>
    <x v="33"/>
    <x v="5"/>
    <x v="10"/>
    <s v="Alusharidus"/>
    <x v="0"/>
    <x v="0"/>
    <x v="0"/>
    <x v="0"/>
  </r>
  <r>
    <s v="Postikulud"/>
    <n v="46"/>
    <x v="0"/>
    <x v="9"/>
    <x v="47"/>
    <x v="43"/>
    <x v="47"/>
    <s v="2"/>
    <x v="0"/>
    <x v="0"/>
    <x v="0"/>
    <x v="0"/>
    <x v="33"/>
    <x v="33"/>
    <x v="5"/>
    <x v="10"/>
    <s v="Alusharidus"/>
    <x v="0"/>
    <x v="0"/>
    <x v="0"/>
    <x v="0"/>
  </r>
  <r>
    <s v="Sidekulud"/>
    <n v="570"/>
    <x v="0"/>
    <x v="9"/>
    <x v="18"/>
    <x v="18"/>
    <x v="18"/>
    <s v="2"/>
    <x v="0"/>
    <x v="0"/>
    <x v="0"/>
    <x v="0"/>
    <x v="33"/>
    <x v="33"/>
    <x v="5"/>
    <x v="10"/>
    <s v="Alusharidus"/>
    <x v="0"/>
    <x v="0"/>
    <x v="0"/>
    <x v="0"/>
  </r>
  <r>
    <s v="Paljundus- ja printimiskulud"/>
    <n v="760"/>
    <x v="0"/>
    <x v="9"/>
    <x v="19"/>
    <x v="19"/>
    <x v="19"/>
    <s v="2"/>
    <x v="0"/>
    <x v="0"/>
    <x v="0"/>
    <x v="0"/>
    <x v="33"/>
    <x v="33"/>
    <x v="5"/>
    <x v="10"/>
    <s v="Alusharidus"/>
    <x v="0"/>
    <x v="0"/>
    <x v="0"/>
    <x v="0"/>
  </r>
  <r>
    <s v="Raamatud, ajalehed, ajakirjad, muud trükised"/>
    <n v="105"/>
    <x v="0"/>
    <x v="9"/>
    <x v="20"/>
    <x v="20"/>
    <x v="20"/>
    <s v="2"/>
    <x v="0"/>
    <x v="0"/>
    <x v="0"/>
    <x v="0"/>
    <x v="33"/>
    <x v="33"/>
    <x v="5"/>
    <x v="10"/>
    <s v="Alusharidus"/>
    <x v="0"/>
    <x v="0"/>
    <x v="0"/>
    <x v="0"/>
  </r>
  <r>
    <s v="Bürookulud"/>
    <n v="1520"/>
    <x v="0"/>
    <x v="9"/>
    <x v="21"/>
    <x v="21"/>
    <x v="21"/>
    <s v="2"/>
    <x v="0"/>
    <x v="0"/>
    <x v="0"/>
    <x v="0"/>
    <x v="33"/>
    <x v="33"/>
    <x v="5"/>
    <x v="10"/>
    <s v="Alusharidus"/>
    <x v="0"/>
    <x v="0"/>
    <x v="0"/>
    <x v="0"/>
  </r>
  <r>
    <s v="Töötajate v.a. õpetajate töötuskindlustusmakse"/>
    <n v="2327"/>
    <x v="1"/>
    <x v="10"/>
    <x v="22"/>
    <x v="22"/>
    <x v="22"/>
    <s v="2"/>
    <x v="0"/>
    <x v="0"/>
    <x v="0"/>
    <x v="0"/>
    <x v="33"/>
    <x v="33"/>
    <x v="5"/>
    <x v="10"/>
    <s v="Alusharidus"/>
    <x v="0"/>
    <x v="0"/>
    <x v="0"/>
    <x v="0"/>
  </r>
  <r>
    <s v="Õpetajate töötuskindlustus (hariduse toetusfond)"/>
    <n v="3309"/>
    <x v="1"/>
    <x v="10"/>
    <x v="92"/>
    <x v="87"/>
    <x v="92"/>
    <s v="2"/>
    <x v="0"/>
    <x v="0"/>
    <x v="0"/>
    <x v="0"/>
    <x v="33"/>
    <x v="33"/>
    <x v="5"/>
    <x v="10"/>
    <s v="Alusharidus"/>
    <x v="0"/>
    <x v="0"/>
    <x v="0"/>
    <x v="0"/>
  </r>
  <r>
    <s v="Töötajate v.a. õpetajad sotsiaalmaks"/>
    <n v="95875"/>
    <x v="1"/>
    <x v="11"/>
    <x v="23"/>
    <x v="23"/>
    <x v="23"/>
    <s v="2"/>
    <x v="0"/>
    <x v="0"/>
    <x v="0"/>
    <x v="0"/>
    <x v="33"/>
    <x v="33"/>
    <x v="5"/>
    <x v="10"/>
    <s v="Alusharidus"/>
    <x v="0"/>
    <x v="0"/>
    <x v="0"/>
    <x v="0"/>
  </r>
  <r>
    <s v="Õpetajate sotsiaalmaks (hariduse toetusfondist)"/>
    <n v="136509"/>
    <x v="1"/>
    <x v="11"/>
    <x v="93"/>
    <x v="88"/>
    <x v="93"/>
    <s v="2"/>
    <x v="0"/>
    <x v="0"/>
    <x v="0"/>
    <x v="0"/>
    <x v="33"/>
    <x v="33"/>
    <x v="5"/>
    <x v="10"/>
    <s v="Alusharidus"/>
    <x v="0"/>
    <x v="0"/>
    <x v="0"/>
    <x v="0"/>
  </r>
  <r>
    <s v="Töötajate töötasu"/>
    <n v="290532"/>
    <x v="1"/>
    <x v="16"/>
    <x v="28"/>
    <x v="28"/>
    <x v="28"/>
    <s v="2"/>
    <x v="0"/>
    <x v="0"/>
    <x v="0"/>
    <x v="0"/>
    <x v="33"/>
    <x v="33"/>
    <x v="5"/>
    <x v="10"/>
    <s v="Alusharidus"/>
    <x v="0"/>
    <x v="0"/>
    <x v="0"/>
    <x v="0"/>
  </r>
  <r>
    <s v="Õpetajate töötasu"/>
    <n v="413662"/>
    <x v="1"/>
    <x v="16"/>
    <x v="94"/>
    <x v="89"/>
    <x v="94"/>
    <s v="2"/>
    <x v="0"/>
    <x v="0"/>
    <x v="0"/>
    <x v="0"/>
    <x v="33"/>
    <x v="33"/>
    <x v="5"/>
    <x v="10"/>
    <s v="Alusharidus"/>
    <x v="0"/>
    <x v="0"/>
    <x v="0"/>
    <x v="0"/>
  </r>
  <r>
    <s v="muudele residentidele"/>
    <n v="35"/>
    <x v="4"/>
    <x v="35"/>
    <x v="72"/>
    <x v="53"/>
    <x v="72"/>
    <s v="2"/>
    <x v="0"/>
    <x v="0"/>
    <x v="0"/>
    <x v="0"/>
    <x v="33"/>
    <x v="33"/>
    <x v="5"/>
    <x v="10"/>
    <s v="Alusharidus"/>
    <x v="0"/>
    <x v="0"/>
    <x v="0"/>
    <x v="0"/>
  </r>
  <r>
    <s v="Lasteaialaste toiduraha"/>
    <n v="56706"/>
    <x v="3"/>
    <x v="32"/>
    <x v="100"/>
    <x v="95"/>
    <x v="100"/>
    <s v="1"/>
    <x v="1"/>
    <x v="0"/>
    <x v="0"/>
    <x v="0"/>
    <x v="33"/>
    <x v="33"/>
    <x v="5"/>
    <x v="10"/>
    <s v="Alusharidus"/>
    <x v="0"/>
    <x v="0"/>
    <x v="0"/>
    <x v="0"/>
  </r>
  <r>
    <s v="Lasteaia kohatasu"/>
    <n v="146523"/>
    <x v="3"/>
    <x v="32"/>
    <x v="101"/>
    <x v="96"/>
    <x v="101"/>
    <s v="1"/>
    <x v="1"/>
    <x v="0"/>
    <x v="0"/>
    <x v="0"/>
    <x v="33"/>
    <x v="33"/>
    <x v="5"/>
    <x v="10"/>
    <s v="Alusharidus"/>
    <x v="0"/>
    <x v="0"/>
    <x v="0"/>
    <x v="0"/>
  </r>
  <r>
    <s v="Veebipõhine tarkvara ja infosüsteem"/>
    <n v="600"/>
    <x v="0"/>
    <x v="34"/>
    <x v="107"/>
    <x v="102"/>
    <x v="107"/>
    <s v="2"/>
    <x v="0"/>
    <x v="0"/>
    <x v="0"/>
    <x v="0"/>
    <x v="33"/>
    <x v="33"/>
    <x v="5"/>
    <x v="10"/>
    <s v="Alusharidus"/>
    <x v="6"/>
    <x v="6"/>
    <x v="6"/>
    <x v="0"/>
  </r>
  <r>
    <s v="Telefonide ost"/>
    <n v="259"/>
    <x v="0"/>
    <x v="34"/>
    <x v="110"/>
    <x v="105"/>
    <x v="110"/>
    <s v="2"/>
    <x v="0"/>
    <x v="0"/>
    <x v="0"/>
    <x v="0"/>
    <x v="33"/>
    <x v="33"/>
    <x v="5"/>
    <x v="10"/>
    <s v="Alusharidus"/>
    <x v="6"/>
    <x v="6"/>
    <x v="6"/>
    <x v="0"/>
  </r>
  <r>
    <s v="Kulud andmesidele"/>
    <n v="736"/>
    <x v="0"/>
    <x v="34"/>
    <x v="111"/>
    <x v="106"/>
    <x v="111"/>
    <s v="2"/>
    <x v="0"/>
    <x v="0"/>
    <x v="0"/>
    <x v="0"/>
    <x v="33"/>
    <x v="33"/>
    <x v="5"/>
    <x v="10"/>
    <s v="Alusharidus"/>
    <x v="6"/>
    <x v="6"/>
    <x v="6"/>
    <x v="0"/>
  </r>
  <r>
    <s v="Kulud remondile ja hooldusele"/>
    <n v="1420"/>
    <x v="0"/>
    <x v="34"/>
    <x v="112"/>
    <x v="12"/>
    <x v="112"/>
    <s v="2"/>
    <x v="0"/>
    <x v="0"/>
    <x v="0"/>
    <x v="0"/>
    <x v="33"/>
    <x v="33"/>
    <x v="5"/>
    <x v="10"/>
    <s v="Alusharidus"/>
    <x v="6"/>
    <x v="6"/>
    <x v="6"/>
    <x v="0"/>
  </r>
  <r>
    <s v="Kulud riist- ja tarkvara ostmiseks"/>
    <n v="395"/>
    <x v="0"/>
    <x v="34"/>
    <x v="113"/>
    <x v="107"/>
    <x v="113"/>
    <s v="2"/>
    <x v="0"/>
    <x v="0"/>
    <x v="0"/>
    <x v="0"/>
    <x v="33"/>
    <x v="33"/>
    <x v="5"/>
    <x v="10"/>
    <s v="Alusharidus"/>
    <x v="6"/>
    <x v="6"/>
    <x v="6"/>
    <x v="0"/>
  </r>
  <r>
    <s v="Kulud jooksvale remondile, summa suurendamine vastavalt EA strateegiale"/>
    <n v="10000"/>
    <x v="0"/>
    <x v="19"/>
    <x v="31"/>
    <x v="31"/>
    <x v="31"/>
    <s v="2"/>
    <x v="0"/>
    <x v="0"/>
    <x v="0"/>
    <x v="0"/>
    <x v="31"/>
    <x v="31"/>
    <x v="5"/>
    <x v="10"/>
    <s v="Alusharidus"/>
    <x v="9"/>
    <x v="9"/>
    <x v="9"/>
    <x v="0"/>
  </r>
  <r>
    <s v="Kulud jooksvale remondile, üle toodud investeerimistegevusest"/>
    <n v="15000"/>
    <x v="0"/>
    <x v="19"/>
    <x v="31"/>
    <x v="31"/>
    <x v="31"/>
    <s v="2"/>
    <x v="0"/>
    <x v="0"/>
    <x v="0"/>
    <x v="0"/>
    <x v="31"/>
    <x v="31"/>
    <x v="5"/>
    <x v="10"/>
    <s v="Alusharidus"/>
    <x v="9"/>
    <x v="9"/>
    <x v="9"/>
    <x v="0"/>
  </r>
  <r>
    <s v="Muud majandamiskulud"/>
    <n v="500"/>
    <x v="0"/>
    <x v="19"/>
    <x v="32"/>
    <x v="14"/>
    <x v="32"/>
    <s v="2"/>
    <x v="0"/>
    <x v="0"/>
    <x v="0"/>
    <x v="0"/>
    <x v="31"/>
    <x v="31"/>
    <x v="5"/>
    <x v="10"/>
    <s v="Alusharidus"/>
    <x v="9"/>
    <x v="9"/>
    <x v="9"/>
    <x v="0"/>
  </r>
  <r>
    <s v="Kindlustusmaksed"/>
    <n v="300"/>
    <x v="0"/>
    <x v="19"/>
    <x v="33"/>
    <x v="11"/>
    <x v="33"/>
    <s v="2"/>
    <x v="0"/>
    <x v="0"/>
    <x v="0"/>
    <x v="0"/>
    <x v="31"/>
    <x v="31"/>
    <x v="5"/>
    <x v="10"/>
    <s v="Alusharidus"/>
    <x v="9"/>
    <x v="9"/>
    <x v="9"/>
    <x v="0"/>
  </r>
  <r>
    <s v="Kulud valvele"/>
    <n v="470"/>
    <x v="0"/>
    <x v="19"/>
    <x v="34"/>
    <x v="32"/>
    <x v="34"/>
    <s v="2"/>
    <x v="0"/>
    <x v="0"/>
    <x v="0"/>
    <x v="0"/>
    <x v="31"/>
    <x v="31"/>
    <x v="5"/>
    <x v="10"/>
    <s v="Alusharidus"/>
    <x v="9"/>
    <x v="9"/>
    <x v="9"/>
    <x v="0"/>
  </r>
  <r>
    <s v="tehnohooldus"/>
    <n v="14379"/>
    <x v="0"/>
    <x v="19"/>
    <x v="35"/>
    <x v="33"/>
    <x v="35"/>
    <s v="2"/>
    <x v="0"/>
    <x v="0"/>
    <x v="0"/>
    <x v="0"/>
    <x v="31"/>
    <x v="31"/>
    <x v="5"/>
    <x v="10"/>
    <s v="Alusharidus"/>
    <x v="9"/>
    <x v="9"/>
    <x v="9"/>
    <x v="0"/>
  </r>
  <r>
    <s v="koristusteenus"/>
    <n v="36257"/>
    <x v="0"/>
    <x v="19"/>
    <x v="36"/>
    <x v="34"/>
    <x v="36"/>
    <s v="2"/>
    <x v="0"/>
    <x v="0"/>
    <x v="0"/>
    <x v="0"/>
    <x v="31"/>
    <x v="31"/>
    <x v="5"/>
    <x v="10"/>
    <s v="Alusharidus"/>
    <x v="9"/>
    <x v="9"/>
    <x v="9"/>
    <x v="0"/>
  </r>
  <r>
    <s v="Kulud korrashoiule"/>
    <n v="15726"/>
    <x v="0"/>
    <x v="19"/>
    <x v="37"/>
    <x v="0"/>
    <x v="37"/>
    <s v="2"/>
    <x v="0"/>
    <x v="0"/>
    <x v="0"/>
    <x v="0"/>
    <x v="31"/>
    <x v="31"/>
    <x v="5"/>
    <x v="10"/>
    <s v="Alusharidus"/>
    <x v="9"/>
    <x v="9"/>
    <x v="9"/>
    <x v="0"/>
  </r>
  <r>
    <s v="Kulud veele ja kanalisatsioonile"/>
    <n v="4177"/>
    <x v="0"/>
    <x v="19"/>
    <x v="38"/>
    <x v="35"/>
    <x v="38"/>
    <s v="2"/>
    <x v="0"/>
    <x v="0"/>
    <x v="0"/>
    <x v="0"/>
    <x v="31"/>
    <x v="31"/>
    <x v="5"/>
    <x v="10"/>
    <s v="Alusharidus"/>
    <x v="9"/>
    <x v="9"/>
    <x v="9"/>
    <x v="0"/>
  </r>
  <r>
    <s v="Kulud elektrile"/>
    <n v="10694"/>
    <x v="0"/>
    <x v="19"/>
    <x v="39"/>
    <x v="36"/>
    <x v="39"/>
    <s v="2"/>
    <x v="0"/>
    <x v="0"/>
    <x v="0"/>
    <x v="0"/>
    <x v="31"/>
    <x v="31"/>
    <x v="5"/>
    <x v="10"/>
    <s v="Alusharidus"/>
    <x v="9"/>
    <x v="9"/>
    <x v="9"/>
    <x v="0"/>
  </r>
  <r>
    <s v="Kulud küttele"/>
    <n v="29449"/>
    <x v="0"/>
    <x v="19"/>
    <x v="40"/>
    <x v="37"/>
    <x v="40"/>
    <s v="2"/>
    <x v="0"/>
    <x v="0"/>
    <x v="0"/>
    <x v="0"/>
    <x v="31"/>
    <x v="31"/>
    <x v="5"/>
    <x v="10"/>
    <s v="Alusharidus"/>
    <x v="9"/>
    <x v="9"/>
    <x v="9"/>
    <x v="0"/>
  </r>
  <r>
    <s v="Kulud jooksvale remondile, toodud  investeeringutest üle põhitegevuseks"/>
    <n v="50000"/>
    <x v="0"/>
    <x v="19"/>
    <x v="31"/>
    <x v="31"/>
    <x v="31"/>
    <s v="2"/>
    <x v="0"/>
    <x v="0"/>
    <x v="0"/>
    <x v="0"/>
    <x v="21"/>
    <x v="21"/>
    <x v="5"/>
    <x v="14"/>
    <s v="Põhihariduse otsekulud"/>
    <x v="10"/>
    <x v="10"/>
    <x v="10"/>
    <x v="0"/>
  </r>
  <r>
    <s v="Muud majandamiskulud"/>
    <n v="500"/>
    <x v="0"/>
    <x v="19"/>
    <x v="32"/>
    <x v="14"/>
    <x v="32"/>
    <s v="2"/>
    <x v="0"/>
    <x v="0"/>
    <x v="0"/>
    <x v="0"/>
    <x v="21"/>
    <x v="21"/>
    <x v="5"/>
    <x v="14"/>
    <s v="Põhihariduse otsekulud"/>
    <x v="10"/>
    <x v="10"/>
    <x v="10"/>
    <x v="0"/>
  </r>
  <r>
    <s v="Kindlustusmaksed"/>
    <n v="550"/>
    <x v="0"/>
    <x v="19"/>
    <x v="33"/>
    <x v="11"/>
    <x v="33"/>
    <s v="2"/>
    <x v="0"/>
    <x v="0"/>
    <x v="0"/>
    <x v="0"/>
    <x v="21"/>
    <x v="21"/>
    <x v="5"/>
    <x v="14"/>
    <s v="Põhihariduse otsekulud"/>
    <x v="10"/>
    <x v="10"/>
    <x v="10"/>
    <x v="0"/>
  </r>
  <r>
    <s v="Kulud valvele"/>
    <n v="730"/>
    <x v="0"/>
    <x v="19"/>
    <x v="34"/>
    <x v="32"/>
    <x v="34"/>
    <s v="2"/>
    <x v="0"/>
    <x v="0"/>
    <x v="0"/>
    <x v="0"/>
    <x v="21"/>
    <x v="21"/>
    <x v="5"/>
    <x v="14"/>
    <s v="Põhihariduse otsekulud"/>
    <x v="10"/>
    <x v="10"/>
    <x v="10"/>
    <x v="0"/>
  </r>
  <r>
    <s v="tehnohooldus"/>
    <n v="16500"/>
    <x v="0"/>
    <x v="19"/>
    <x v="35"/>
    <x v="33"/>
    <x v="35"/>
    <s v="2"/>
    <x v="0"/>
    <x v="0"/>
    <x v="0"/>
    <x v="0"/>
    <x v="21"/>
    <x v="21"/>
    <x v="5"/>
    <x v="14"/>
    <s v="Põhihariduse otsekulud"/>
    <x v="10"/>
    <x v="10"/>
    <x v="10"/>
    <x v="0"/>
  </r>
  <r>
    <s v="koristusteenus"/>
    <n v="57851"/>
    <x v="0"/>
    <x v="19"/>
    <x v="36"/>
    <x v="34"/>
    <x v="36"/>
    <s v="2"/>
    <x v="0"/>
    <x v="0"/>
    <x v="0"/>
    <x v="0"/>
    <x v="21"/>
    <x v="21"/>
    <x v="5"/>
    <x v="14"/>
    <s v="Põhihariduse otsekulud"/>
    <x v="10"/>
    <x v="10"/>
    <x v="10"/>
    <x v="0"/>
  </r>
  <r>
    <s v="Kulud korrashoiule"/>
    <n v="31680"/>
    <x v="0"/>
    <x v="19"/>
    <x v="37"/>
    <x v="0"/>
    <x v="37"/>
    <s v="2"/>
    <x v="0"/>
    <x v="0"/>
    <x v="0"/>
    <x v="0"/>
    <x v="21"/>
    <x v="21"/>
    <x v="5"/>
    <x v="14"/>
    <s v="Põhihariduse otsekulud"/>
    <x v="10"/>
    <x v="10"/>
    <x v="10"/>
    <x v="0"/>
  </r>
  <r>
    <s v="Kulud veele ja kanalisatsioonile"/>
    <n v="2356"/>
    <x v="0"/>
    <x v="19"/>
    <x v="38"/>
    <x v="35"/>
    <x v="38"/>
    <s v="2"/>
    <x v="0"/>
    <x v="0"/>
    <x v="0"/>
    <x v="0"/>
    <x v="21"/>
    <x v="21"/>
    <x v="5"/>
    <x v="14"/>
    <s v="Põhihariduse otsekulud"/>
    <x v="10"/>
    <x v="10"/>
    <x v="10"/>
    <x v="0"/>
  </r>
  <r>
    <s v="Kulud elektrile"/>
    <n v="9178"/>
    <x v="0"/>
    <x v="19"/>
    <x v="39"/>
    <x v="36"/>
    <x v="39"/>
    <s v="2"/>
    <x v="0"/>
    <x v="0"/>
    <x v="0"/>
    <x v="0"/>
    <x v="21"/>
    <x v="21"/>
    <x v="5"/>
    <x v="14"/>
    <s v="Põhihariduse otsekulud"/>
    <x v="10"/>
    <x v="10"/>
    <x v="10"/>
    <x v="0"/>
  </r>
  <r>
    <s v="Kulud küttele"/>
    <n v="55000"/>
    <x v="0"/>
    <x v="19"/>
    <x v="40"/>
    <x v="37"/>
    <x v="40"/>
    <s v="2"/>
    <x v="0"/>
    <x v="0"/>
    <x v="0"/>
    <x v="0"/>
    <x v="21"/>
    <x v="21"/>
    <x v="5"/>
    <x v="14"/>
    <s v="Põhihariduse otsekulud"/>
    <x v="10"/>
    <x v="10"/>
    <x v="10"/>
    <x v="0"/>
  </r>
  <r>
    <s v="Kindlustusmaksed"/>
    <n v="18"/>
    <x v="0"/>
    <x v="19"/>
    <x v="33"/>
    <x v="11"/>
    <x v="33"/>
    <s v="2"/>
    <x v="0"/>
    <x v="0"/>
    <x v="0"/>
    <x v="0"/>
    <x v="13"/>
    <x v="13"/>
    <x v="5"/>
    <x v="15"/>
    <s v="Noorte huviharidus ja huvitegevus"/>
    <x v="11"/>
    <x v="11"/>
    <x v="11"/>
    <x v="0"/>
  </r>
  <r>
    <s v="Kulud valvele"/>
    <n v="523"/>
    <x v="0"/>
    <x v="19"/>
    <x v="34"/>
    <x v="32"/>
    <x v="34"/>
    <s v="2"/>
    <x v="0"/>
    <x v="0"/>
    <x v="0"/>
    <x v="0"/>
    <x v="13"/>
    <x v="13"/>
    <x v="5"/>
    <x v="15"/>
    <s v="Noorte huviharidus ja huvitegevus"/>
    <x v="11"/>
    <x v="11"/>
    <x v="11"/>
    <x v="0"/>
  </r>
  <r>
    <s v="tehnohooldus"/>
    <n v="1320"/>
    <x v="0"/>
    <x v="19"/>
    <x v="35"/>
    <x v="33"/>
    <x v="35"/>
    <s v="2"/>
    <x v="0"/>
    <x v="0"/>
    <x v="0"/>
    <x v="0"/>
    <x v="13"/>
    <x v="13"/>
    <x v="5"/>
    <x v="15"/>
    <s v="Noorte huviharidus ja huvitegevus"/>
    <x v="11"/>
    <x v="11"/>
    <x v="11"/>
    <x v="0"/>
  </r>
  <r>
    <s v="koristusteenus"/>
    <n v="2102"/>
    <x v="0"/>
    <x v="19"/>
    <x v="36"/>
    <x v="34"/>
    <x v="36"/>
    <s v="2"/>
    <x v="0"/>
    <x v="0"/>
    <x v="0"/>
    <x v="0"/>
    <x v="13"/>
    <x v="13"/>
    <x v="5"/>
    <x v="15"/>
    <s v="Noorte huviharidus ja huvitegevus"/>
    <x v="11"/>
    <x v="11"/>
    <x v="11"/>
    <x v="0"/>
  </r>
  <r>
    <s v="Kulud korrashoiule"/>
    <n v="4380"/>
    <x v="0"/>
    <x v="19"/>
    <x v="37"/>
    <x v="0"/>
    <x v="37"/>
    <s v="2"/>
    <x v="0"/>
    <x v="0"/>
    <x v="0"/>
    <x v="0"/>
    <x v="13"/>
    <x v="13"/>
    <x v="5"/>
    <x v="15"/>
    <s v="Noorte huviharidus ja huvitegevus"/>
    <x v="11"/>
    <x v="11"/>
    <x v="11"/>
    <x v="0"/>
  </r>
  <r>
    <s v="Kulud veele ja kanalisatsioonile"/>
    <n v="183"/>
    <x v="0"/>
    <x v="19"/>
    <x v="38"/>
    <x v="35"/>
    <x v="38"/>
    <s v="2"/>
    <x v="0"/>
    <x v="0"/>
    <x v="0"/>
    <x v="0"/>
    <x v="13"/>
    <x v="13"/>
    <x v="5"/>
    <x v="15"/>
    <s v="Noorte huviharidus ja huvitegevus"/>
    <x v="11"/>
    <x v="11"/>
    <x v="11"/>
    <x v="0"/>
  </r>
  <r>
    <s v="Kulud elektrile"/>
    <n v="3237"/>
    <x v="0"/>
    <x v="19"/>
    <x v="39"/>
    <x v="36"/>
    <x v="39"/>
    <s v="2"/>
    <x v="0"/>
    <x v="0"/>
    <x v="0"/>
    <x v="0"/>
    <x v="13"/>
    <x v="13"/>
    <x v="5"/>
    <x v="15"/>
    <s v="Noorte huviharidus ja huvitegevus"/>
    <x v="11"/>
    <x v="11"/>
    <x v="11"/>
    <x v="0"/>
  </r>
  <r>
    <s v="Veebipõhine tarkvara ja infosüsteem"/>
    <n v="1332"/>
    <x v="0"/>
    <x v="34"/>
    <x v="107"/>
    <x v="102"/>
    <x v="107"/>
    <s v="2"/>
    <x v="0"/>
    <x v="0"/>
    <x v="0"/>
    <x v="0"/>
    <x v="28"/>
    <x v="28"/>
    <x v="5"/>
    <x v="14"/>
    <s v="Põhihariduse otsekulud"/>
    <x v="6"/>
    <x v="6"/>
    <x v="6"/>
    <x v="0"/>
  </r>
  <r>
    <s v="Kulud andmesidele"/>
    <n v="85"/>
    <x v="0"/>
    <x v="34"/>
    <x v="111"/>
    <x v="106"/>
    <x v="111"/>
    <s v="2"/>
    <x v="0"/>
    <x v="0"/>
    <x v="0"/>
    <x v="0"/>
    <x v="28"/>
    <x v="28"/>
    <x v="5"/>
    <x v="14"/>
    <s v="Põhihariduse otsekulud"/>
    <x v="6"/>
    <x v="6"/>
    <x v="6"/>
    <x v="0"/>
  </r>
  <r>
    <s v="Kulud riist- ja tarkvara rendile"/>
    <n v="1040"/>
    <x v="0"/>
    <x v="34"/>
    <x v="69"/>
    <x v="65"/>
    <x v="69"/>
    <s v="2"/>
    <x v="0"/>
    <x v="0"/>
    <x v="0"/>
    <x v="0"/>
    <x v="28"/>
    <x v="28"/>
    <x v="5"/>
    <x v="14"/>
    <s v="Põhihariduse otsekulud"/>
    <x v="6"/>
    <x v="6"/>
    <x v="6"/>
    <x v="0"/>
  </r>
  <r>
    <s v="Kulud remondile ja hooldusele"/>
    <n v="1670"/>
    <x v="0"/>
    <x v="34"/>
    <x v="112"/>
    <x v="12"/>
    <x v="112"/>
    <s v="2"/>
    <x v="0"/>
    <x v="0"/>
    <x v="0"/>
    <x v="0"/>
    <x v="28"/>
    <x v="28"/>
    <x v="5"/>
    <x v="14"/>
    <s v="Põhihariduse otsekulud"/>
    <x v="6"/>
    <x v="6"/>
    <x v="6"/>
    <x v="0"/>
  </r>
  <r>
    <s v="Kulud riist- ja tarkvara ostmiseks"/>
    <n v="182"/>
    <x v="0"/>
    <x v="34"/>
    <x v="113"/>
    <x v="107"/>
    <x v="113"/>
    <s v="2"/>
    <x v="0"/>
    <x v="0"/>
    <x v="0"/>
    <x v="0"/>
    <x v="28"/>
    <x v="28"/>
    <x v="5"/>
    <x v="14"/>
    <s v="Põhihariduse otsekulud"/>
    <x v="6"/>
    <x v="6"/>
    <x v="6"/>
    <x v="0"/>
  </r>
  <r>
    <s v="MITMESUGUSED MAJANDUSKULUD"/>
    <n v="658"/>
    <x v="0"/>
    <x v="3"/>
    <x v="139"/>
    <x v="131"/>
    <x v="139"/>
    <s v="2"/>
    <x v="0"/>
    <x v="0"/>
    <x v="0"/>
    <x v="0"/>
    <x v="4"/>
    <x v="4"/>
    <x v="1"/>
    <x v="4"/>
    <s v="Teatrid"/>
    <x v="0"/>
    <x v="0"/>
    <x v="0"/>
    <x v="0"/>
  </r>
  <r>
    <s v="kultuuri- ja vaba aja sisustamise kulud"/>
    <n v="1853"/>
    <x v="0"/>
    <x v="21"/>
    <x v="42"/>
    <x v="38"/>
    <x v="42"/>
    <s v="2"/>
    <x v="0"/>
    <x v="0"/>
    <x v="0"/>
    <x v="0"/>
    <x v="4"/>
    <x v="4"/>
    <x v="1"/>
    <x v="4"/>
    <s v="Teatrid"/>
    <x v="0"/>
    <x v="0"/>
    <x v="0"/>
    <x v="0"/>
  </r>
  <r>
    <s v="Ravimid, töökaitsevahendid (prillid)"/>
    <n v="48"/>
    <x v="0"/>
    <x v="5"/>
    <x v="6"/>
    <x v="6"/>
    <x v="6"/>
    <s v="2"/>
    <x v="0"/>
    <x v="0"/>
    <x v="0"/>
    <x v="0"/>
    <x v="4"/>
    <x v="4"/>
    <x v="1"/>
    <x v="4"/>
    <s v="Teatrid"/>
    <x v="0"/>
    <x v="0"/>
    <x v="0"/>
    <x v="0"/>
  </r>
  <r>
    <s v="Hügeenitarbed"/>
    <n v="81"/>
    <x v="0"/>
    <x v="5"/>
    <x v="68"/>
    <x v="64"/>
    <x v="68"/>
    <s v="2"/>
    <x v="0"/>
    <x v="0"/>
    <x v="0"/>
    <x v="0"/>
    <x v="4"/>
    <x v="4"/>
    <x v="1"/>
    <x v="4"/>
    <s v="Teatrid"/>
    <x v="0"/>
    <x v="0"/>
    <x v="0"/>
    <x v="0"/>
  </r>
  <r>
    <s v="Muud inventarikulud"/>
    <n v="923"/>
    <x v="0"/>
    <x v="2"/>
    <x v="2"/>
    <x v="2"/>
    <x v="2"/>
    <s v="2"/>
    <x v="0"/>
    <x v="0"/>
    <x v="0"/>
    <x v="0"/>
    <x v="4"/>
    <x v="4"/>
    <x v="1"/>
    <x v="4"/>
    <s v="Teatrid"/>
    <x v="0"/>
    <x v="0"/>
    <x v="0"/>
    <x v="0"/>
  </r>
  <r>
    <s v="Büroomasinad, olmetehnika"/>
    <n v="380"/>
    <x v="0"/>
    <x v="2"/>
    <x v="83"/>
    <x v="78"/>
    <x v="83"/>
    <s v="2"/>
    <x v="0"/>
    <x v="0"/>
    <x v="0"/>
    <x v="0"/>
    <x v="4"/>
    <x v="4"/>
    <x v="1"/>
    <x v="4"/>
    <s v="Teatrid"/>
    <x v="0"/>
    <x v="0"/>
    <x v="0"/>
    <x v="0"/>
  </r>
  <r>
    <s v="Isikliku sõiduauto kasutamise kulud"/>
    <n v="185"/>
    <x v="0"/>
    <x v="7"/>
    <x v="10"/>
    <x v="10"/>
    <x v="10"/>
    <s v="2"/>
    <x v="0"/>
    <x v="0"/>
    <x v="0"/>
    <x v="0"/>
    <x v="4"/>
    <x v="4"/>
    <x v="1"/>
    <x v="4"/>
    <s v="Teatrid"/>
    <x v="0"/>
    <x v="0"/>
    <x v="0"/>
    <x v="0"/>
  </r>
  <r>
    <s v="Välismaised lähetused"/>
    <n v="190"/>
    <x v="0"/>
    <x v="22"/>
    <x v="46"/>
    <x v="42"/>
    <x v="46"/>
    <s v="2"/>
    <x v="0"/>
    <x v="0"/>
    <x v="0"/>
    <x v="0"/>
    <x v="4"/>
    <x v="4"/>
    <x v="1"/>
    <x v="4"/>
    <s v="Teatrid"/>
    <x v="0"/>
    <x v="0"/>
    <x v="0"/>
    <x v="0"/>
  </r>
  <r>
    <s v="Kodumaised lähetused"/>
    <n v="95"/>
    <x v="0"/>
    <x v="22"/>
    <x v="71"/>
    <x v="67"/>
    <x v="71"/>
    <s v="2"/>
    <x v="0"/>
    <x v="0"/>
    <x v="0"/>
    <x v="0"/>
    <x v="4"/>
    <x v="4"/>
    <x v="1"/>
    <x v="4"/>
    <s v="Teatrid"/>
    <x v="0"/>
    <x v="0"/>
    <x v="0"/>
    <x v="0"/>
  </r>
  <r>
    <s v="Muud administreerimiskulud, pangateenused"/>
    <n v="84"/>
    <x v="0"/>
    <x v="9"/>
    <x v="16"/>
    <x v="16"/>
    <x v="16"/>
    <s v="2"/>
    <x v="0"/>
    <x v="0"/>
    <x v="0"/>
    <x v="0"/>
    <x v="4"/>
    <x v="4"/>
    <x v="1"/>
    <x v="4"/>
    <s v="Teatrid"/>
    <x v="0"/>
    <x v="0"/>
    <x v="0"/>
    <x v="0"/>
  </r>
  <r>
    <s v="Kulud info- ja PR teenustele k.a. ajalehekuulutuse"/>
    <n v="56"/>
    <x v="0"/>
    <x v="9"/>
    <x v="17"/>
    <x v="17"/>
    <x v="17"/>
    <s v="2"/>
    <x v="0"/>
    <x v="0"/>
    <x v="0"/>
    <x v="0"/>
    <x v="4"/>
    <x v="4"/>
    <x v="1"/>
    <x v="4"/>
    <s v="Teatrid"/>
    <x v="0"/>
    <x v="0"/>
    <x v="0"/>
    <x v="0"/>
  </r>
  <r>
    <s v="Esindus- ja vastuvõtukulud"/>
    <n v="271"/>
    <x v="0"/>
    <x v="9"/>
    <x v="86"/>
    <x v="81"/>
    <x v="86"/>
    <s v="2"/>
    <x v="0"/>
    <x v="0"/>
    <x v="0"/>
    <x v="0"/>
    <x v="4"/>
    <x v="4"/>
    <x v="1"/>
    <x v="4"/>
    <s v="Teatrid"/>
    <x v="0"/>
    <x v="0"/>
    <x v="0"/>
    <x v="0"/>
  </r>
  <r>
    <s v="Postikulud"/>
    <n v="28"/>
    <x v="0"/>
    <x v="9"/>
    <x v="47"/>
    <x v="43"/>
    <x v="47"/>
    <s v="2"/>
    <x v="0"/>
    <x v="0"/>
    <x v="0"/>
    <x v="0"/>
    <x v="4"/>
    <x v="4"/>
    <x v="1"/>
    <x v="4"/>
    <s v="Teatrid"/>
    <x v="0"/>
    <x v="0"/>
    <x v="0"/>
    <x v="0"/>
  </r>
  <r>
    <s v="Sidekulud"/>
    <n v="380"/>
    <x v="0"/>
    <x v="9"/>
    <x v="18"/>
    <x v="18"/>
    <x v="18"/>
    <s v="2"/>
    <x v="0"/>
    <x v="0"/>
    <x v="0"/>
    <x v="0"/>
    <x v="4"/>
    <x v="4"/>
    <x v="1"/>
    <x v="4"/>
    <s v="Teatrid"/>
    <x v="0"/>
    <x v="0"/>
    <x v="0"/>
    <x v="0"/>
  </r>
  <r>
    <s v="Paljundus- ja printimiskulud"/>
    <n v="162"/>
    <x v="0"/>
    <x v="9"/>
    <x v="19"/>
    <x v="19"/>
    <x v="19"/>
    <s v="2"/>
    <x v="0"/>
    <x v="0"/>
    <x v="0"/>
    <x v="0"/>
    <x v="4"/>
    <x v="4"/>
    <x v="1"/>
    <x v="4"/>
    <s v="Teatrid"/>
    <x v="0"/>
    <x v="0"/>
    <x v="0"/>
    <x v="0"/>
  </r>
  <r>
    <s v="Raamatud, ajalehed, ajakirjad, muud trükised"/>
    <n v="300"/>
    <x v="0"/>
    <x v="9"/>
    <x v="20"/>
    <x v="20"/>
    <x v="20"/>
    <s v="2"/>
    <x v="0"/>
    <x v="0"/>
    <x v="0"/>
    <x v="0"/>
    <x v="4"/>
    <x v="4"/>
    <x v="1"/>
    <x v="4"/>
    <s v="Teatrid"/>
    <x v="0"/>
    <x v="0"/>
    <x v="0"/>
    <x v="0"/>
  </r>
  <r>
    <s v="Bürookulud"/>
    <n v="84"/>
    <x v="0"/>
    <x v="9"/>
    <x v="21"/>
    <x v="21"/>
    <x v="21"/>
    <s v="2"/>
    <x v="0"/>
    <x v="0"/>
    <x v="0"/>
    <x v="0"/>
    <x v="4"/>
    <x v="4"/>
    <x v="1"/>
    <x v="4"/>
    <s v="Teatrid"/>
    <x v="0"/>
    <x v="0"/>
    <x v="0"/>
    <x v="0"/>
  </r>
  <r>
    <s v="Töötajate v.a. õpetajate töötuskindlustusmakse"/>
    <n v="441"/>
    <x v="1"/>
    <x v="10"/>
    <x v="22"/>
    <x v="22"/>
    <x v="22"/>
    <s v="2"/>
    <x v="0"/>
    <x v="0"/>
    <x v="0"/>
    <x v="0"/>
    <x v="4"/>
    <x v="4"/>
    <x v="1"/>
    <x v="4"/>
    <s v="Teatrid"/>
    <x v="0"/>
    <x v="0"/>
    <x v="0"/>
    <x v="0"/>
  </r>
  <r>
    <s v="Töötajate v.a. õpetajad sotsiaalmaks"/>
    <n v="18158"/>
    <x v="1"/>
    <x v="11"/>
    <x v="23"/>
    <x v="23"/>
    <x v="23"/>
    <s v="2"/>
    <x v="0"/>
    <x v="0"/>
    <x v="0"/>
    <x v="0"/>
    <x v="4"/>
    <x v="4"/>
    <x v="1"/>
    <x v="4"/>
    <s v="Teatrid"/>
    <x v="0"/>
    <x v="0"/>
    <x v="0"/>
    <x v="0"/>
  </r>
  <r>
    <s v="Töövõtulepingu alusel füüsilistele isikutele makst"/>
    <n v="12360"/>
    <x v="1"/>
    <x v="15"/>
    <x v="27"/>
    <x v="27"/>
    <x v="27"/>
    <s v="2"/>
    <x v="0"/>
    <x v="0"/>
    <x v="0"/>
    <x v="0"/>
    <x v="4"/>
    <x v="4"/>
    <x v="1"/>
    <x v="4"/>
    <s v="Teatrid"/>
    <x v="0"/>
    <x v="0"/>
    <x v="0"/>
    <x v="0"/>
  </r>
  <r>
    <s v="Töötajate töötasu"/>
    <n v="42660"/>
    <x v="1"/>
    <x v="16"/>
    <x v="28"/>
    <x v="28"/>
    <x v="28"/>
    <s v="2"/>
    <x v="0"/>
    <x v="0"/>
    <x v="0"/>
    <x v="0"/>
    <x v="4"/>
    <x v="4"/>
    <x v="1"/>
    <x v="4"/>
    <s v="Teatrid"/>
    <x v="0"/>
    <x v="0"/>
    <x v="0"/>
    <x v="0"/>
  </r>
  <r>
    <s v="muudele residentidele"/>
    <n v="28"/>
    <x v="4"/>
    <x v="35"/>
    <x v="72"/>
    <x v="53"/>
    <x v="72"/>
    <s v="2"/>
    <x v="0"/>
    <x v="0"/>
    <x v="0"/>
    <x v="0"/>
    <x v="4"/>
    <x v="4"/>
    <x v="1"/>
    <x v="4"/>
    <s v="Teatrid"/>
    <x v="0"/>
    <x v="0"/>
    <x v="0"/>
    <x v="0"/>
  </r>
  <r>
    <s v="Piletitulu"/>
    <n v="6242"/>
    <x v="3"/>
    <x v="20"/>
    <x v="49"/>
    <x v="45"/>
    <x v="49"/>
    <s v="1"/>
    <x v="1"/>
    <x v="0"/>
    <x v="0"/>
    <x v="0"/>
    <x v="4"/>
    <x v="4"/>
    <x v="1"/>
    <x v="4"/>
    <s v="Teatrid"/>
    <x v="0"/>
    <x v="0"/>
    <x v="0"/>
    <x v="0"/>
  </r>
  <r>
    <s v="Kulud andmesidele"/>
    <n v="650"/>
    <x v="0"/>
    <x v="34"/>
    <x v="111"/>
    <x v="106"/>
    <x v="111"/>
    <s v="2"/>
    <x v="0"/>
    <x v="0"/>
    <x v="0"/>
    <x v="0"/>
    <x v="4"/>
    <x v="4"/>
    <x v="1"/>
    <x v="4"/>
    <s v="Teatrid"/>
    <x v="6"/>
    <x v="6"/>
    <x v="6"/>
    <x v="0"/>
  </r>
  <r>
    <s v="Kulud riist- ja tarkvara ostmiseks"/>
    <n v="1777"/>
    <x v="0"/>
    <x v="34"/>
    <x v="113"/>
    <x v="107"/>
    <x v="113"/>
    <s v="2"/>
    <x v="0"/>
    <x v="0"/>
    <x v="0"/>
    <x v="0"/>
    <x v="4"/>
    <x v="4"/>
    <x v="1"/>
    <x v="4"/>
    <s v="Teatrid"/>
    <x v="6"/>
    <x v="6"/>
    <x v="6"/>
    <x v="0"/>
  </r>
  <r>
    <s v="Üüri- ja rendimaksed"/>
    <n v="15000"/>
    <x v="0"/>
    <x v="19"/>
    <x v="75"/>
    <x v="70"/>
    <x v="75"/>
    <s v="2"/>
    <x v="0"/>
    <x v="0"/>
    <x v="0"/>
    <x v="0"/>
    <x v="27"/>
    <x v="27"/>
    <x v="2"/>
    <x v="19"/>
    <s v="Muu perekondade ja laste sotsiaalne kaitse"/>
    <x v="12"/>
    <x v="12"/>
    <x v="12"/>
    <x v="0"/>
  </r>
  <r>
    <s v="Kohustiste tasumine, 2024 summa "/>
    <n v="-900"/>
    <x v="8"/>
    <x v="46"/>
    <x v="140"/>
    <x v="132"/>
    <x v="140"/>
    <s v="5"/>
    <x v="3"/>
    <x v="136"/>
    <x v="136"/>
    <x v="136"/>
    <x v="26"/>
    <x v="26"/>
    <x v="6"/>
    <x v="28"/>
    <s v="Valitsussektori võla teenindamine"/>
    <x v="0"/>
    <x v="0"/>
    <x v="0"/>
    <x v="0"/>
  </r>
  <r>
    <s v="Kohustiste tasumine, vara väljaost"/>
    <n v="-3014"/>
    <x v="8"/>
    <x v="46"/>
    <x v="140"/>
    <x v="132"/>
    <x v="140"/>
    <s v="5"/>
    <x v="3"/>
    <x v="136"/>
    <x v="136"/>
    <x v="136"/>
    <x v="26"/>
    <x v="26"/>
    <x v="6"/>
    <x v="28"/>
    <s v="Valitsussektori võla teenindamine"/>
    <x v="0"/>
    <x v="0"/>
    <x v="0"/>
    <x v="0"/>
  </r>
  <r>
    <s v="Intressi- ja viivisekulud kapitaliliisingult, 2024 summa"/>
    <n v="55"/>
    <x v="9"/>
    <x v="47"/>
    <x v="141"/>
    <x v="133"/>
    <x v="141"/>
    <s v="4"/>
    <x v="2"/>
    <x v="137"/>
    <x v="137"/>
    <x v="137"/>
    <x v="26"/>
    <x v="26"/>
    <x v="6"/>
    <x v="28"/>
    <s v="Valitsussektori võla teenindamine"/>
    <x v="0"/>
    <x v="0"/>
    <x v="0"/>
    <x v="0"/>
  </r>
  <r>
    <s v="Kõrgema intressikulu tõttu on intressi summa suurem "/>
    <n v="55"/>
    <x v="9"/>
    <x v="47"/>
    <x v="141"/>
    <x v="133"/>
    <x v="141"/>
    <s v="4"/>
    <x v="2"/>
    <x v="137"/>
    <x v="137"/>
    <x v="137"/>
    <x v="26"/>
    <x v="26"/>
    <x v="6"/>
    <x v="28"/>
    <s v="Valitsussektori võla teenindamine"/>
    <x v="0"/>
    <x v="0"/>
    <x v="0"/>
    <x v="0"/>
  </r>
  <r>
    <s v="Muud majandamiskulud"/>
    <n v="1000"/>
    <x v="0"/>
    <x v="19"/>
    <x v="32"/>
    <x v="14"/>
    <x v="32"/>
    <s v="2"/>
    <x v="0"/>
    <x v="0"/>
    <x v="0"/>
    <x v="0"/>
    <x v="26"/>
    <x v="26"/>
    <x v="5"/>
    <x v="14"/>
    <s v="Põhihariduse otsekulud"/>
    <x v="13"/>
    <x v="13"/>
    <x v="13"/>
    <x v="0"/>
  </r>
  <r>
    <s v="Kindlustusmaksed"/>
    <n v="540"/>
    <x v="0"/>
    <x v="19"/>
    <x v="33"/>
    <x v="11"/>
    <x v="33"/>
    <s v="2"/>
    <x v="0"/>
    <x v="0"/>
    <x v="0"/>
    <x v="0"/>
    <x v="26"/>
    <x v="26"/>
    <x v="5"/>
    <x v="14"/>
    <s v="Põhihariduse otsekulud"/>
    <x v="13"/>
    <x v="13"/>
    <x v="13"/>
    <x v="0"/>
  </r>
  <r>
    <s v="Kulud valvele"/>
    <n v="730"/>
    <x v="0"/>
    <x v="19"/>
    <x v="34"/>
    <x v="32"/>
    <x v="34"/>
    <s v="2"/>
    <x v="0"/>
    <x v="0"/>
    <x v="0"/>
    <x v="0"/>
    <x v="26"/>
    <x v="26"/>
    <x v="5"/>
    <x v="14"/>
    <s v="Põhihariduse otsekulud"/>
    <x v="13"/>
    <x v="13"/>
    <x v="13"/>
    <x v="0"/>
  </r>
  <r>
    <s v="tehnohooldus"/>
    <n v="13266"/>
    <x v="0"/>
    <x v="19"/>
    <x v="35"/>
    <x v="33"/>
    <x v="35"/>
    <s v="2"/>
    <x v="0"/>
    <x v="0"/>
    <x v="0"/>
    <x v="0"/>
    <x v="26"/>
    <x v="26"/>
    <x v="5"/>
    <x v="14"/>
    <s v="Põhihariduse otsekulud"/>
    <x v="13"/>
    <x v="13"/>
    <x v="13"/>
    <x v="0"/>
  </r>
  <r>
    <s v="koristusteenus"/>
    <n v="53231"/>
    <x v="0"/>
    <x v="19"/>
    <x v="36"/>
    <x v="34"/>
    <x v="36"/>
    <s v="2"/>
    <x v="0"/>
    <x v="0"/>
    <x v="0"/>
    <x v="0"/>
    <x v="26"/>
    <x v="26"/>
    <x v="5"/>
    <x v="14"/>
    <s v="Põhihariduse otsekulud"/>
    <x v="13"/>
    <x v="13"/>
    <x v="13"/>
    <x v="0"/>
  </r>
  <r>
    <s v="Kulud korrashoiule"/>
    <n v="7344"/>
    <x v="0"/>
    <x v="19"/>
    <x v="37"/>
    <x v="0"/>
    <x v="37"/>
    <s v="2"/>
    <x v="0"/>
    <x v="0"/>
    <x v="0"/>
    <x v="0"/>
    <x v="26"/>
    <x v="26"/>
    <x v="5"/>
    <x v="14"/>
    <s v="Põhihariduse otsekulud"/>
    <x v="13"/>
    <x v="13"/>
    <x v="13"/>
    <x v="0"/>
  </r>
  <r>
    <s v="Kulud veele ja kanalisatsioonile"/>
    <n v="2120"/>
    <x v="0"/>
    <x v="19"/>
    <x v="38"/>
    <x v="35"/>
    <x v="38"/>
    <s v="2"/>
    <x v="0"/>
    <x v="0"/>
    <x v="0"/>
    <x v="0"/>
    <x v="26"/>
    <x v="26"/>
    <x v="5"/>
    <x v="14"/>
    <s v="Põhihariduse otsekulud"/>
    <x v="13"/>
    <x v="13"/>
    <x v="13"/>
    <x v="0"/>
  </r>
  <r>
    <s v="Kulud elektrile"/>
    <n v="17360"/>
    <x v="0"/>
    <x v="19"/>
    <x v="39"/>
    <x v="36"/>
    <x v="39"/>
    <s v="2"/>
    <x v="0"/>
    <x v="0"/>
    <x v="0"/>
    <x v="0"/>
    <x v="26"/>
    <x v="26"/>
    <x v="5"/>
    <x v="14"/>
    <s v="Põhihariduse otsekulud"/>
    <x v="13"/>
    <x v="13"/>
    <x v="13"/>
    <x v="0"/>
  </r>
  <r>
    <s v="Kulud küttele"/>
    <n v="44857"/>
    <x v="0"/>
    <x v="19"/>
    <x v="40"/>
    <x v="37"/>
    <x v="40"/>
    <s v="2"/>
    <x v="0"/>
    <x v="0"/>
    <x v="0"/>
    <x v="0"/>
    <x v="26"/>
    <x v="26"/>
    <x v="5"/>
    <x v="14"/>
    <s v="Põhihariduse otsekulud"/>
    <x v="13"/>
    <x v="13"/>
    <x v="13"/>
    <x v="0"/>
  </r>
  <r>
    <s v="Kindlustusmaksed"/>
    <n v="8"/>
    <x v="0"/>
    <x v="19"/>
    <x v="33"/>
    <x v="11"/>
    <x v="33"/>
    <s v="2"/>
    <x v="0"/>
    <x v="0"/>
    <x v="0"/>
    <x v="0"/>
    <x v="26"/>
    <x v="26"/>
    <x v="5"/>
    <x v="14"/>
    <s v="Põhihariduse otsekulud"/>
    <x v="14"/>
    <x v="14"/>
    <x v="14"/>
    <x v="0"/>
  </r>
  <r>
    <s v="tehnohooldus"/>
    <n v="132"/>
    <x v="0"/>
    <x v="19"/>
    <x v="35"/>
    <x v="33"/>
    <x v="35"/>
    <s v="2"/>
    <x v="0"/>
    <x v="0"/>
    <x v="0"/>
    <x v="0"/>
    <x v="26"/>
    <x v="26"/>
    <x v="5"/>
    <x v="14"/>
    <s v="Põhihariduse otsekulud"/>
    <x v="14"/>
    <x v="14"/>
    <x v="14"/>
    <x v="0"/>
  </r>
  <r>
    <s v="Muud majandamiskulud"/>
    <n v="200"/>
    <x v="0"/>
    <x v="19"/>
    <x v="32"/>
    <x v="14"/>
    <x v="32"/>
    <s v="2"/>
    <x v="0"/>
    <x v="0"/>
    <x v="0"/>
    <x v="0"/>
    <x v="26"/>
    <x v="26"/>
    <x v="5"/>
    <x v="14"/>
    <s v="Põhihariduse otsekulud"/>
    <x v="15"/>
    <x v="15"/>
    <x v="15"/>
    <x v="0"/>
  </r>
  <r>
    <s v="Kindlustusmaksed"/>
    <n v="70"/>
    <x v="0"/>
    <x v="19"/>
    <x v="33"/>
    <x v="11"/>
    <x v="33"/>
    <s v="2"/>
    <x v="0"/>
    <x v="0"/>
    <x v="0"/>
    <x v="0"/>
    <x v="26"/>
    <x v="26"/>
    <x v="5"/>
    <x v="14"/>
    <s v="Põhihariduse otsekulud"/>
    <x v="15"/>
    <x v="15"/>
    <x v="15"/>
    <x v="0"/>
  </r>
  <r>
    <s v="Kulud jooksvale remondile"/>
    <n v="20000"/>
    <x v="0"/>
    <x v="19"/>
    <x v="31"/>
    <x v="31"/>
    <x v="31"/>
    <s v="2"/>
    <x v="0"/>
    <x v="0"/>
    <x v="0"/>
    <x v="0"/>
    <x v="26"/>
    <x v="26"/>
    <x v="5"/>
    <x v="14"/>
    <s v="Põhihariduse otsekulud"/>
    <x v="15"/>
    <x v="15"/>
    <x v="15"/>
    <x v="0"/>
  </r>
  <r>
    <s v="Kulud valvele"/>
    <n v="470"/>
    <x v="0"/>
    <x v="19"/>
    <x v="34"/>
    <x v="32"/>
    <x v="34"/>
    <s v="2"/>
    <x v="0"/>
    <x v="0"/>
    <x v="0"/>
    <x v="0"/>
    <x v="26"/>
    <x v="26"/>
    <x v="5"/>
    <x v="14"/>
    <s v="Põhihariduse otsekulud"/>
    <x v="15"/>
    <x v="15"/>
    <x v="15"/>
    <x v="0"/>
  </r>
  <r>
    <s v="tehnohooldus"/>
    <n v="1782"/>
    <x v="0"/>
    <x v="19"/>
    <x v="35"/>
    <x v="33"/>
    <x v="35"/>
    <s v="2"/>
    <x v="0"/>
    <x v="0"/>
    <x v="0"/>
    <x v="0"/>
    <x v="26"/>
    <x v="26"/>
    <x v="5"/>
    <x v="14"/>
    <s v="Põhihariduse otsekulud"/>
    <x v="15"/>
    <x v="15"/>
    <x v="15"/>
    <x v="0"/>
  </r>
  <r>
    <s v="koristusteenus"/>
    <n v="7432"/>
    <x v="0"/>
    <x v="19"/>
    <x v="36"/>
    <x v="34"/>
    <x v="36"/>
    <s v="2"/>
    <x v="0"/>
    <x v="0"/>
    <x v="0"/>
    <x v="0"/>
    <x v="26"/>
    <x v="26"/>
    <x v="5"/>
    <x v="14"/>
    <s v="Põhihariduse otsekulud"/>
    <x v="15"/>
    <x v="15"/>
    <x v="15"/>
    <x v="0"/>
  </r>
  <r>
    <s v="Kulud korrashoiule"/>
    <n v="7068"/>
    <x v="0"/>
    <x v="19"/>
    <x v="37"/>
    <x v="0"/>
    <x v="37"/>
    <s v="2"/>
    <x v="0"/>
    <x v="0"/>
    <x v="0"/>
    <x v="0"/>
    <x v="26"/>
    <x v="26"/>
    <x v="5"/>
    <x v="14"/>
    <s v="Põhihariduse otsekulud"/>
    <x v="15"/>
    <x v="15"/>
    <x v="15"/>
    <x v="0"/>
  </r>
  <r>
    <s v="Kulud veele ja kanalisatsioonile"/>
    <n v="64"/>
    <x v="0"/>
    <x v="19"/>
    <x v="38"/>
    <x v="35"/>
    <x v="38"/>
    <s v="2"/>
    <x v="0"/>
    <x v="0"/>
    <x v="0"/>
    <x v="0"/>
    <x v="26"/>
    <x v="26"/>
    <x v="5"/>
    <x v="14"/>
    <s v="Põhihariduse otsekulud"/>
    <x v="15"/>
    <x v="15"/>
    <x v="15"/>
    <x v="0"/>
  </r>
  <r>
    <s v="Kulud elektrile"/>
    <n v="2037"/>
    <x v="0"/>
    <x v="19"/>
    <x v="39"/>
    <x v="36"/>
    <x v="39"/>
    <s v="2"/>
    <x v="0"/>
    <x v="0"/>
    <x v="0"/>
    <x v="0"/>
    <x v="26"/>
    <x v="26"/>
    <x v="5"/>
    <x v="14"/>
    <s v="Põhihariduse otsekulud"/>
    <x v="15"/>
    <x v="15"/>
    <x v="15"/>
    <x v="0"/>
  </r>
  <r>
    <s v="Kulud küttele"/>
    <n v="4830"/>
    <x v="0"/>
    <x v="19"/>
    <x v="40"/>
    <x v="37"/>
    <x v="40"/>
    <s v="2"/>
    <x v="0"/>
    <x v="0"/>
    <x v="0"/>
    <x v="0"/>
    <x v="26"/>
    <x v="26"/>
    <x v="5"/>
    <x v="14"/>
    <s v="Põhihariduse otsekulud"/>
    <x v="15"/>
    <x v="15"/>
    <x v="15"/>
    <x v="0"/>
  </r>
  <r>
    <s v="Veebipõhine tarkvara ja infosüsteem"/>
    <n v="2372"/>
    <x v="0"/>
    <x v="34"/>
    <x v="107"/>
    <x v="102"/>
    <x v="107"/>
    <s v="2"/>
    <x v="0"/>
    <x v="0"/>
    <x v="0"/>
    <x v="0"/>
    <x v="25"/>
    <x v="25"/>
    <x v="5"/>
    <x v="14"/>
    <s v="Põhihariduse otsekulud"/>
    <x v="6"/>
    <x v="6"/>
    <x v="6"/>
    <x v="0"/>
  </r>
  <r>
    <s v="Kulud andmesidele"/>
    <n v="750"/>
    <x v="0"/>
    <x v="34"/>
    <x v="111"/>
    <x v="106"/>
    <x v="111"/>
    <s v="2"/>
    <x v="0"/>
    <x v="0"/>
    <x v="0"/>
    <x v="0"/>
    <x v="25"/>
    <x v="25"/>
    <x v="5"/>
    <x v="14"/>
    <s v="Põhihariduse otsekulud"/>
    <x v="6"/>
    <x v="6"/>
    <x v="6"/>
    <x v="0"/>
  </r>
  <r>
    <s v="Kulud riist- ja tarkvara rendile"/>
    <n v="4565"/>
    <x v="0"/>
    <x v="34"/>
    <x v="69"/>
    <x v="65"/>
    <x v="69"/>
    <s v="2"/>
    <x v="0"/>
    <x v="0"/>
    <x v="0"/>
    <x v="0"/>
    <x v="25"/>
    <x v="25"/>
    <x v="5"/>
    <x v="14"/>
    <s v="Põhihariduse otsekulud"/>
    <x v="6"/>
    <x v="6"/>
    <x v="6"/>
    <x v="0"/>
  </r>
  <r>
    <s v="Kulud remondile ja hooldusele"/>
    <n v="1350"/>
    <x v="0"/>
    <x v="34"/>
    <x v="112"/>
    <x v="12"/>
    <x v="112"/>
    <s v="2"/>
    <x v="0"/>
    <x v="0"/>
    <x v="0"/>
    <x v="0"/>
    <x v="25"/>
    <x v="25"/>
    <x v="5"/>
    <x v="14"/>
    <s v="Põhihariduse otsekulud"/>
    <x v="6"/>
    <x v="6"/>
    <x v="6"/>
    <x v="0"/>
  </r>
  <r>
    <s v="Kulud riist- ja tarkvara ostmiseks"/>
    <n v="763"/>
    <x v="0"/>
    <x v="34"/>
    <x v="113"/>
    <x v="107"/>
    <x v="113"/>
    <s v="2"/>
    <x v="0"/>
    <x v="0"/>
    <x v="0"/>
    <x v="0"/>
    <x v="25"/>
    <x v="25"/>
    <x v="5"/>
    <x v="14"/>
    <s v="Põhihariduse otsekulud"/>
    <x v="6"/>
    <x v="6"/>
    <x v="6"/>
    <x v="0"/>
  </r>
  <r>
    <s v="TOIDUAINED JA TOITLUSTUSTEENUSED"/>
    <n v="49688"/>
    <x v="0"/>
    <x v="41"/>
    <x v="98"/>
    <x v="93"/>
    <x v="98"/>
    <s v="2"/>
    <x v="0"/>
    <x v="0"/>
    <x v="0"/>
    <x v="0"/>
    <x v="25"/>
    <x v="25"/>
    <x v="5"/>
    <x v="26"/>
    <s v="Koolitoit"/>
    <x v="0"/>
    <x v="0"/>
    <x v="0"/>
    <x v="0"/>
  </r>
  <r>
    <s v="Muud majandamiskulud"/>
    <n v="500"/>
    <x v="0"/>
    <x v="19"/>
    <x v="32"/>
    <x v="14"/>
    <x v="32"/>
    <s v="2"/>
    <x v="0"/>
    <x v="0"/>
    <x v="0"/>
    <x v="0"/>
    <x v="24"/>
    <x v="24"/>
    <x v="1"/>
    <x v="22"/>
    <s v="Rahvakultuur"/>
    <x v="16"/>
    <x v="16"/>
    <x v="16"/>
    <x v="0"/>
  </r>
  <r>
    <s v="Kindlustusmaksed"/>
    <n v="310"/>
    <x v="0"/>
    <x v="19"/>
    <x v="33"/>
    <x v="11"/>
    <x v="33"/>
    <s v="2"/>
    <x v="0"/>
    <x v="0"/>
    <x v="0"/>
    <x v="0"/>
    <x v="24"/>
    <x v="24"/>
    <x v="1"/>
    <x v="22"/>
    <s v="Rahvakultuur"/>
    <x v="16"/>
    <x v="16"/>
    <x v="16"/>
    <x v="0"/>
  </r>
  <r>
    <s v="Kulud valvele"/>
    <n v="905"/>
    <x v="0"/>
    <x v="19"/>
    <x v="34"/>
    <x v="32"/>
    <x v="34"/>
    <s v="2"/>
    <x v="0"/>
    <x v="0"/>
    <x v="0"/>
    <x v="0"/>
    <x v="24"/>
    <x v="24"/>
    <x v="1"/>
    <x v="22"/>
    <s v="Rahvakultuur"/>
    <x v="16"/>
    <x v="16"/>
    <x v="16"/>
    <x v="0"/>
  </r>
  <r>
    <s v="tehnohooldus"/>
    <n v="7920"/>
    <x v="0"/>
    <x v="19"/>
    <x v="35"/>
    <x v="33"/>
    <x v="35"/>
    <s v="2"/>
    <x v="0"/>
    <x v="0"/>
    <x v="0"/>
    <x v="0"/>
    <x v="24"/>
    <x v="24"/>
    <x v="1"/>
    <x v="22"/>
    <s v="Rahvakultuur"/>
    <x v="16"/>
    <x v="16"/>
    <x v="16"/>
    <x v="0"/>
  </r>
  <r>
    <s v="koristusteenus"/>
    <n v="31114"/>
    <x v="0"/>
    <x v="19"/>
    <x v="36"/>
    <x v="34"/>
    <x v="36"/>
    <s v="2"/>
    <x v="0"/>
    <x v="0"/>
    <x v="0"/>
    <x v="0"/>
    <x v="24"/>
    <x v="24"/>
    <x v="1"/>
    <x v="22"/>
    <s v="Rahvakultuur"/>
    <x v="16"/>
    <x v="16"/>
    <x v="16"/>
    <x v="0"/>
  </r>
  <r>
    <s v="Kulud korrashoiule"/>
    <n v="10249"/>
    <x v="0"/>
    <x v="19"/>
    <x v="37"/>
    <x v="0"/>
    <x v="37"/>
    <s v="2"/>
    <x v="0"/>
    <x v="0"/>
    <x v="0"/>
    <x v="0"/>
    <x v="24"/>
    <x v="24"/>
    <x v="1"/>
    <x v="22"/>
    <s v="Rahvakultuur"/>
    <x v="16"/>
    <x v="16"/>
    <x v="16"/>
    <x v="0"/>
  </r>
  <r>
    <s v="Kulud veele ja kanalisatsioonile"/>
    <n v="1837"/>
    <x v="0"/>
    <x v="19"/>
    <x v="38"/>
    <x v="35"/>
    <x v="38"/>
    <s v="2"/>
    <x v="0"/>
    <x v="0"/>
    <x v="0"/>
    <x v="0"/>
    <x v="24"/>
    <x v="24"/>
    <x v="1"/>
    <x v="22"/>
    <s v="Rahvakultuur"/>
    <x v="16"/>
    <x v="16"/>
    <x v="16"/>
    <x v="0"/>
  </r>
  <r>
    <s v="Kulud elektrile"/>
    <n v="12356"/>
    <x v="0"/>
    <x v="19"/>
    <x v="39"/>
    <x v="36"/>
    <x v="39"/>
    <s v="2"/>
    <x v="0"/>
    <x v="0"/>
    <x v="0"/>
    <x v="0"/>
    <x v="24"/>
    <x v="24"/>
    <x v="1"/>
    <x v="22"/>
    <s v="Rahvakultuur"/>
    <x v="16"/>
    <x v="16"/>
    <x v="16"/>
    <x v="0"/>
  </r>
  <r>
    <s v="Kulud küttele"/>
    <n v="16800"/>
    <x v="0"/>
    <x v="19"/>
    <x v="40"/>
    <x v="37"/>
    <x v="40"/>
    <s v="2"/>
    <x v="0"/>
    <x v="0"/>
    <x v="0"/>
    <x v="0"/>
    <x v="24"/>
    <x v="24"/>
    <x v="1"/>
    <x v="22"/>
    <s v="Rahvakultuur"/>
    <x v="16"/>
    <x v="16"/>
    <x v="16"/>
    <x v="0"/>
  </r>
  <r>
    <s v="Üüri- ja rendimaksed"/>
    <n v="15000"/>
    <x v="0"/>
    <x v="19"/>
    <x v="75"/>
    <x v="70"/>
    <x v="75"/>
    <s v="2"/>
    <x v="0"/>
    <x v="0"/>
    <x v="0"/>
    <x v="0"/>
    <x v="3"/>
    <x v="3"/>
    <x v="1"/>
    <x v="3"/>
    <s v="Muuseumid"/>
    <x v="17"/>
    <x v="17"/>
    <x v="17"/>
    <x v="0"/>
  </r>
  <r>
    <s v="Kulud valvele"/>
    <n v="383"/>
    <x v="0"/>
    <x v="19"/>
    <x v="34"/>
    <x v="32"/>
    <x v="34"/>
    <s v="2"/>
    <x v="0"/>
    <x v="0"/>
    <x v="0"/>
    <x v="0"/>
    <x v="3"/>
    <x v="3"/>
    <x v="1"/>
    <x v="3"/>
    <s v="Muuseumid"/>
    <x v="17"/>
    <x v="17"/>
    <x v="17"/>
    <x v="0"/>
  </r>
  <r>
    <s v="tehnohooldus"/>
    <n v="977"/>
    <x v="0"/>
    <x v="19"/>
    <x v="35"/>
    <x v="33"/>
    <x v="35"/>
    <s v="2"/>
    <x v="0"/>
    <x v="0"/>
    <x v="0"/>
    <x v="0"/>
    <x v="3"/>
    <x v="3"/>
    <x v="1"/>
    <x v="3"/>
    <s v="Muuseumid"/>
    <x v="17"/>
    <x v="17"/>
    <x v="17"/>
    <x v="0"/>
  </r>
  <r>
    <s v="koristusteenus"/>
    <n v="300"/>
    <x v="0"/>
    <x v="19"/>
    <x v="36"/>
    <x v="34"/>
    <x v="36"/>
    <s v="2"/>
    <x v="0"/>
    <x v="0"/>
    <x v="0"/>
    <x v="0"/>
    <x v="3"/>
    <x v="3"/>
    <x v="1"/>
    <x v="3"/>
    <s v="Muuseumid"/>
    <x v="17"/>
    <x v="17"/>
    <x v="17"/>
    <x v="0"/>
  </r>
  <r>
    <s v="Kulud veele ja kanalisatsioonile"/>
    <n v="204"/>
    <x v="0"/>
    <x v="19"/>
    <x v="38"/>
    <x v="35"/>
    <x v="38"/>
    <s v="2"/>
    <x v="0"/>
    <x v="0"/>
    <x v="0"/>
    <x v="0"/>
    <x v="3"/>
    <x v="3"/>
    <x v="1"/>
    <x v="3"/>
    <s v="Muuseumid"/>
    <x v="17"/>
    <x v="17"/>
    <x v="17"/>
    <x v="0"/>
  </r>
  <r>
    <s v="Kulud elektrile"/>
    <n v="10338"/>
    <x v="0"/>
    <x v="19"/>
    <x v="39"/>
    <x v="36"/>
    <x v="39"/>
    <s v="2"/>
    <x v="0"/>
    <x v="0"/>
    <x v="0"/>
    <x v="0"/>
    <x v="3"/>
    <x v="3"/>
    <x v="1"/>
    <x v="3"/>
    <s v="Muuseumid"/>
    <x v="17"/>
    <x v="17"/>
    <x v="17"/>
    <x v="0"/>
  </r>
  <r>
    <s v="Kulud küttele"/>
    <n v="1008"/>
    <x v="0"/>
    <x v="19"/>
    <x v="40"/>
    <x v="37"/>
    <x v="40"/>
    <s v="2"/>
    <x v="0"/>
    <x v="0"/>
    <x v="0"/>
    <x v="0"/>
    <x v="3"/>
    <x v="3"/>
    <x v="1"/>
    <x v="3"/>
    <s v="Muuseumid"/>
    <x v="17"/>
    <x v="17"/>
    <x v="17"/>
    <x v="0"/>
  </r>
  <r>
    <s v="Kindlustusmaksed"/>
    <n v="270"/>
    <x v="0"/>
    <x v="19"/>
    <x v="33"/>
    <x v="11"/>
    <x v="33"/>
    <s v="2"/>
    <x v="0"/>
    <x v="0"/>
    <x v="0"/>
    <x v="0"/>
    <x v="23"/>
    <x v="23"/>
    <x v="1"/>
    <x v="13"/>
    <s v="Sport"/>
    <x v="18"/>
    <x v="18"/>
    <x v="18"/>
    <x v="0"/>
  </r>
  <r>
    <s v="Kulud valvele"/>
    <n v="470"/>
    <x v="0"/>
    <x v="19"/>
    <x v="34"/>
    <x v="32"/>
    <x v="34"/>
    <s v="2"/>
    <x v="0"/>
    <x v="0"/>
    <x v="0"/>
    <x v="0"/>
    <x v="23"/>
    <x v="23"/>
    <x v="1"/>
    <x v="13"/>
    <s v="Sport"/>
    <x v="18"/>
    <x v="18"/>
    <x v="18"/>
    <x v="0"/>
  </r>
  <r>
    <s v="tehnohooldus"/>
    <n v="3300"/>
    <x v="0"/>
    <x v="19"/>
    <x v="35"/>
    <x v="33"/>
    <x v="35"/>
    <s v="2"/>
    <x v="0"/>
    <x v="0"/>
    <x v="0"/>
    <x v="0"/>
    <x v="23"/>
    <x v="23"/>
    <x v="1"/>
    <x v="13"/>
    <s v="Sport"/>
    <x v="18"/>
    <x v="18"/>
    <x v="18"/>
    <x v="0"/>
  </r>
  <r>
    <s v="koristusteenus"/>
    <n v="8158"/>
    <x v="0"/>
    <x v="19"/>
    <x v="36"/>
    <x v="34"/>
    <x v="36"/>
    <s v="2"/>
    <x v="0"/>
    <x v="0"/>
    <x v="0"/>
    <x v="0"/>
    <x v="23"/>
    <x v="23"/>
    <x v="1"/>
    <x v="13"/>
    <s v="Sport"/>
    <x v="18"/>
    <x v="18"/>
    <x v="18"/>
    <x v="0"/>
  </r>
  <r>
    <s v="Kulud korrashoiule"/>
    <n v="6185"/>
    <x v="0"/>
    <x v="19"/>
    <x v="37"/>
    <x v="0"/>
    <x v="37"/>
    <s v="2"/>
    <x v="0"/>
    <x v="0"/>
    <x v="0"/>
    <x v="0"/>
    <x v="23"/>
    <x v="23"/>
    <x v="1"/>
    <x v="13"/>
    <s v="Sport"/>
    <x v="18"/>
    <x v="18"/>
    <x v="18"/>
    <x v="0"/>
  </r>
  <r>
    <s v="Kulud veele ja kanalisatsioonile"/>
    <n v="611"/>
    <x v="0"/>
    <x v="19"/>
    <x v="38"/>
    <x v="35"/>
    <x v="38"/>
    <s v="2"/>
    <x v="0"/>
    <x v="0"/>
    <x v="0"/>
    <x v="0"/>
    <x v="23"/>
    <x v="23"/>
    <x v="1"/>
    <x v="13"/>
    <s v="Sport"/>
    <x v="18"/>
    <x v="18"/>
    <x v="18"/>
    <x v="0"/>
  </r>
  <r>
    <s v="Kulud elektrile"/>
    <n v="9171"/>
    <x v="0"/>
    <x v="19"/>
    <x v="39"/>
    <x v="36"/>
    <x v="39"/>
    <s v="2"/>
    <x v="0"/>
    <x v="0"/>
    <x v="0"/>
    <x v="0"/>
    <x v="23"/>
    <x v="23"/>
    <x v="1"/>
    <x v="13"/>
    <s v="Sport"/>
    <x v="18"/>
    <x v="18"/>
    <x v="18"/>
    <x v="0"/>
  </r>
  <r>
    <s v="Kindlustusmaksed"/>
    <n v="90"/>
    <x v="0"/>
    <x v="19"/>
    <x v="33"/>
    <x v="11"/>
    <x v="33"/>
    <s v="2"/>
    <x v="0"/>
    <x v="0"/>
    <x v="0"/>
    <x v="0"/>
    <x v="23"/>
    <x v="23"/>
    <x v="1"/>
    <x v="13"/>
    <s v="Sport"/>
    <x v="19"/>
    <x v="19"/>
    <x v="19"/>
    <x v="0"/>
  </r>
  <r>
    <s v="Kulud valvele"/>
    <n v="383"/>
    <x v="0"/>
    <x v="19"/>
    <x v="34"/>
    <x v="32"/>
    <x v="34"/>
    <s v="2"/>
    <x v="0"/>
    <x v="0"/>
    <x v="0"/>
    <x v="0"/>
    <x v="23"/>
    <x v="23"/>
    <x v="1"/>
    <x v="13"/>
    <s v="Sport"/>
    <x v="19"/>
    <x v="19"/>
    <x v="19"/>
    <x v="0"/>
  </r>
  <r>
    <s v="tehnohooldus"/>
    <n v="1320"/>
    <x v="0"/>
    <x v="19"/>
    <x v="35"/>
    <x v="33"/>
    <x v="35"/>
    <s v="2"/>
    <x v="0"/>
    <x v="0"/>
    <x v="0"/>
    <x v="0"/>
    <x v="23"/>
    <x v="23"/>
    <x v="1"/>
    <x v="13"/>
    <s v="Sport"/>
    <x v="19"/>
    <x v="19"/>
    <x v="19"/>
    <x v="0"/>
  </r>
  <r>
    <s v="koristusteenus"/>
    <n v="1208"/>
    <x v="0"/>
    <x v="19"/>
    <x v="36"/>
    <x v="34"/>
    <x v="36"/>
    <s v="2"/>
    <x v="0"/>
    <x v="0"/>
    <x v="0"/>
    <x v="0"/>
    <x v="23"/>
    <x v="23"/>
    <x v="1"/>
    <x v="13"/>
    <s v="Sport"/>
    <x v="19"/>
    <x v="19"/>
    <x v="19"/>
    <x v="0"/>
  </r>
  <r>
    <s v="Kulud korrashoiule"/>
    <n v="3534"/>
    <x v="0"/>
    <x v="19"/>
    <x v="37"/>
    <x v="0"/>
    <x v="37"/>
    <s v="2"/>
    <x v="0"/>
    <x v="0"/>
    <x v="0"/>
    <x v="0"/>
    <x v="23"/>
    <x v="23"/>
    <x v="1"/>
    <x v="13"/>
    <s v="Sport"/>
    <x v="19"/>
    <x v="19"/>
    <x v="19"/>
    <x v="0"/>
  </r>
  <r>
    <s v="Kulud veele ja kanalisatsioonile"/>
    <n v="325"/>
    <x v="0"/>
    <x v="19"/>
    <x v="38"/>
    <x v="35"/>
    <x v="38"/>
    <s v="2"/>
    <x v="0"/>
    <x v="0"/>
    <x v="0"/>
    <x v="0"/>
    <x v="23"/>
    <x v="23"/>
    <x v="1"/>
    <x v="13"/>
    <s v="Sport"/>
    <x v="19"/>
    <x v="19"/>
    <x v="19"/>
    <x v="0"/>
  </r>
  <r>
    <s v="Kulud elektrile"/>
    <n v="1048"/>
    <x v="0"/>
    <x v="19"/>
    <x v="39"/>
    <x v="36"/>
    <x v="39"/>
    <s v="2"/>
    <x v="0"/>
    <x v="0"/>
    <x v="0"/>
    <x v="0"/>
    <x v="23"/>
    <x v="23"/>
    <x v="1"/>
    <x v="13"/>
    <s v="Sport"/>
    <x v="19"/>
    <x v="19"/>
    <x v="19"/>
    <x v="0"/>
  </r>
  <r>
    <s v="Muud majandamiskulud"/>
    <n v="500"/>
    <x v="0"/>
    <x v="19"/>
    <x v="32"/>
    <x v="14"/>
    <x v="32"/>
    <s v="2"/>
    <x v="0"/>
    <x v="0"/>
    <x v="0"/>
    <x v="0"/>
    <x v="23"/>
    <x v="23"/>
    <x v="1"/>
    <x v="13"/>
    <s v="Sport"/>
    <x v="20"/>
    <x v="20"/>
    <x v="20"/>
    <x v="0"/>
  </r>
  <r>
    <s v="Kindlustusmaksed"/>
    <n v="250"/>
    <x v="0"/>
    <x v="19"/>
    <x v="33"/>
    <x v="11"/>
    <x v="33"/>
    <s v="2"/>
    <x v="0"/>
    <x v="0"/>
    <x v="0"/>
    <x v="0"/>
    <x v="23"/>
    <x v="23"/>
    <x v="1"/>
    <x v="13"/>
    <s v="Sport"/>
    <x v="20"/>
    <x v="20"/>
    <x v="20"/>
    <x v="0"/>
  </r>
  <r>
    <s v="Kulud valvele"/>
    <n v="565"/>
    <x v="0"/>
    <x v="19"/>
    <x v="34"/>
    <x v="32"/>
    <x v="34"/>
    <s v="2"/>
    <x v="0"/>
    <x v="0"/>
    <x v="0"/>
    <x v="0"/>
    <x v="23"/>
    <x v="23"/>
    <x v="1"/>
    <x v="13"/>
    <s v="Sport"/>
    <x v="20"/>
    <x v="20"/>
    <x v="20"/>
    <x v="0"/>
  </r>
  <r>
    <s v="tehnohooldus"/>
    <n v="3740"/>
    <x v="0"/>
    <x v="19"/>
    <x v="35"/>
    <x v="33"/>
    <x v="35"/>
    <s v="2"/>
    <x v="0"/>
    <x v="0"/>
    <x v="0"/>
    <x v="0"/>
    <x v="23"/>
    <x v="23"/>
    <x v="1"/>
    <x v="13"/>
    <s v="Sport"/>
    <x v="20"/>
    <x v="20"/>
    <x v="20"/>
    <x v="0"/>
  </r>
  <r>
    <s v="koristusteenus"/>
    <n v="12174"/>
    <x v="0"/>
    <x v="19"/>
    <x v="36"/>
    <x v="34"/>
    <x v="36"/>
    <s v="2"/>
    <x v="0"/>
    <x v="0"/>
    <x v="0"/>
    <x v="0"/>
    <x v="23"/>
    <x v="23"/>
    <x v="1"/>
    <x v="13"/>
    <s v="Sport"/>
    <x v="20"/>
    <x v="20"/>
    <x v="20"/>
    <x v="0"/>
  </r>
  <r>
    <s v="Kulud korrashoiule"/>
    <n v="18693"/>
    <x v="0"/>
    <x v="19"/>
    <x v="37"/>
    <x v="0"/>
    <x v="37"/>
    <s v="2"/>
    <x v="0"/>
    <x v="0"/>
    <x v="0"/>
    <x v="0"/>
    <x v="23"/>
    <x v="23"/>
    <x v="1"/>
    <x v="13"/>
    <s v="Sport"/>
    <x v="20"/>
    <x v="20"/>
    <x v="20"/>
    <x v="0"/>
  </r>
  <r>
    <s v="Kulud elektrile"/>
    <n v="6005"/>
    <x v="0"/>
    <x v="19"/>
    <x v="39"/>
    <x v="36"/>
    <x v="39"/>
    <s v="2"/>
    <x v="0"/>
    <x v="0"/>
    <x v="0"/>
    <x v="0"/>
    <x v="23"/>
    <x v="23"/>
    <x v="1"/>
    <x v="13"/>
    <s v="Sport"/>
    <x v="20"/>
    <x v="20"/>
    <x v="20"/>
    <x v="0"/>
  </r>
  <r>
    <s v="Kulud küttele"/>
    <n v="23982"/>
    <x v="0"/>
    <x v="19"/>
    <x v="40"/>
    <x v="37"/>
    <x v="40"/>
    <s v="2"/>
    <x v="0"/>
    <x v="0"/>
    <x v="0"/>
    <x v="0"/>
    <x v="23"/>
    <x v="23"/>
    <x v="1"/>
    <x v="13"/>
    <s v="Sport"/>
    <x v="20"/>
    <x v="20"/>
    <x v="20"/>
    <x v="0"/>
  </r>
  <r>
    <s v="Avaliku WC teenuse pakkumiseks seoses Vabaduse plats 2 avaliku WC sulgemisega 2024. aastal"/>
    <n v="4382"/>
    <x v="0"/>
    <x v="19"/>
    <x v="31"/>
    <x v="31"/>
    <x v="31"/>
    <s v="2"/>
    <x v="0"/>
    <x v="0"/>
    <x v="0"/>
    <x v="0"/>
    <x v="23"/>
    <x v="23"/>
    <x v="1"/>
    <x v="13"/>
    <s v="Sport"/>
    <x v="21"/>
    <x v="21"/>
    <x v="21"/>
    <x v="0"/>
  </r>
  <r>
    <s v="Muud majandamiskulud"/>
    <n v="1000"/>
    <x v="0"/>
    <x v="19"/>
    <x v="32"/>
    <x v="14"/>
    <x v="32"/>
    <s v="2"/>
    <x v="0"/>
    <x v="0"/>
    <x v="0"/>
    <x v="0"/>
    <x v="23"/>
    <x v="23"/>
    <x v="1"/>
    <x v="13"/>
    <s v="Sport"/>
    <x v="21"/>
    <x v="21"/>
    <x v="21"/>
    <x v="0"/>
  </r>
  <r>
    <s v="Kindlustusmaksed"/>
    <n v="750"/>
    <x v="0"/>
    <x v="19"/>
    <x v="33"/>
    <x v="11"/>
    <x v="33"/>
    <s v="2"/>
    <x v="0"/>
    <x v="0"/>
    <x v="0"/>
    <x v="0"/>
    <x v="23"/>
    <x v="23"/>
    <x v="1"/>
    <x v="13"/>
    <s v="Sport"/>
    <x v="21"/>
    <x v="21"/>
    <x v="21"/>
    <x v="0"/>
  </r>
  <r>
    <s v="Kulud jooksvale remondile"/>
    <n v="7500"/>
    <x v="0"/>
    <x v="19"/>
    <x v="31"/>
    <x v="31"/>
    <x v="31"/>
    <s v="2"/>
    <x v="0"/>
    <x v="0"/>
    <x v="0"/>
    <x v="0"/>
    <x v="23"/>
    <x v="23"/>
    <x v="1"/>
    <x v="13"/>
    <s v="Sport"/>
    <x v="21"/>
    <x v="21"/>
    <x v="21"/>
    <x v="0"/>
  </r>
  <r>
    <s v="Kulud valvele"/>
    <n v="730"/>
    <x v="0"/>
    <x v="19"/>
    <x v="34"/>
    <x v="32"/>
    <x v="34"/>
    <s v="2"/>
    <x v="0"/>
    <x v="0"/>
    <x v="0"/>
    <x v="0"/>
    <x v="23"/>
    <x v="23"/>
    <x v="1"/>
    <x v="13"/>
    <s v="Sport"/>
    <x v="21"/>
    <x v="21"/>
    <x v="21"/>
    <x v="0"/>
  </r>
  <r>
    <s v="tehnohooldus"/>
    <n v="22000"/>
    <x v="0"/>
    <x v="19"/>
    <x v="35"/>
    <x v="33"/>
    <x v="35"/>
    <s v="2"/>
    <x v="0"/>
    <x v="0"/>
    <x v="0"/>
    <x v="0"/>
    <x v="23"/>
    <x v="23"/>
    <x v="1"/>
    <x v="13"/>
    <s v="Sport"/>
    <x v="21"/>
    <x v="21"/>
    <x v="21"/>
    <x v="0"/>
  </r>
  <r>
    <s v="koristusteenus"/>
    <n v="72194"/>
    <x v="0"/>
    <x v="19"/>
    <x v="36"/>
    <x v="34"/>
    <x v="36"/>
    <s v="2"/>
    <x v="0"/>
    <x v="0"/>
    <x v="0"/>
    <x v="0"/>
    <x v="23"/>
    <x v="23"/>
    <x v="1"/>
    <x v="13"/>
    <s v="Sport"/>
    <x v="21"/>
    <x v="21"/>
    <x v="21"/>
    <x v="0"/>
  </r>
  <r>
    <s v="Kulud korrashoiule"/>
    <n v="12368"/>
    <x v="0"/>
    <x v="19"/>
    <x v="37"/>
    <x v="0"/>
    <x v="37"/>
    <s v="2"/>
    <x v="0"/>
    <x v="0"/>
    <x v="0"/>
    <x v="0"/>
    <x v="23"/>
    <x v="23"/>
    <x v="1"/>
    <x v="13"/>
    <s v="Sport"/>
    <x v="21"/>
    <x v="21"/>
    <x v="21"/>
    <x v="0"/>
  </r>
  <r>
    <s v="Kulud veele ja kanalisatsioonile"/>
    <n v="4557"/>
    <x v="0"/>
    <x v="19"/>
    <x v="38"/>
    <x v="35"/>
    <x v="38"/>
    <s v="2"/>
    <x v="0"/>
    <x v="0"/>
    <x v="0"/>
    <x v="0"/>
    <x v="23"/>
    <x v="23"/>
    <x v="1"/>
    <x v="13"/>
    <s v="Sport"/>
    <x v="21"/>
    <x v="21"/>
    <x v="21"/>
    <x v="0"/>
  </r>
  <r>
    <s v="Kulud elektrile"/>
    <n v="36246"/>
    <x v="0"/>
    <x v="19"/>
    <x v="39"/>
    <x v="36"/>
    <x v="39"/>
    <s v="2"/>
    <x v="0"/>
    <x v="0"/>
    <x v="0"/>
    <x v="0"/>
    <x v="23"/>
    <x v="23"/>
    <x v="1"/>
    <x v="13"/>
    <s v="Sport"/>
    <x v="21"/>
    <x v="21"/>
    <x v="21"/>
    <x v="0"/>
  </r>
  <r>
    <s v="Kulud küttele"/>
    <n v="79670"/>
    <x v="0"/>
    <x v="19"/>
    <x v="40"/>
    <x v="37"/>
    <x v="40"/>
    <s v="2"/>
    <x v="0"/>
    <x v="0"/>
    <x v="0"/>
    <x v="0"/>
    <x v="23"/>
    <x v="23"/>
    <x v="1"/>
    <x v="13"/>
    <s v="Sport"/>
    <x v="21"/>
    <x v="21"/>
    <x v="21"/>
    <x v="0"/>
  </r>
  <r>
    <s v="Muud majandamiskulud"/>
    <n v="200"/>
    <x v="0"/>
    <x v="19"/>
    <x v="32"/>
    <x v="14"/>
    <x v="32"/>
    <s v="2"/>
    <x v="0"/>
    <x v="0"/>
    <x v="0"/>
    <x v="0"/>
    <x v="23"/>
    <x v="23"/>
    <x v="1"/>
    <x v="13"/>
    <s v="Sport"/>
    <x v="22"/>
    <x v="22"/>
    <x v="22"/>
    <x v="0"/>
  </r>
  <r>
    <s v="Kindlustusmaksed"/>
    <n v="207"/>
    <x v="0"/>
    <x v="19"/>
    <x v="33"/>
    <x v="11"/>
    <x v="33"/>
    <s v="2"/>
    <x v="0"/>
    <x v="0"/>
    <x v="0"/>
    <x v="0"/>
    <x v="23"/>
    <x v="23"/>
    <x v="1"/>
    <x v="13"/>
    <s v="Sport"/>
    <x v="22"/>
    <x v="22"/>
    <x v="22"/>
    <x v="0"/>
  </r>
  <r>
    <s v="Kulud valvele"/>
    <n v="470"/>
    <x v="0"/>
    <x v="19"/>
    <x v="34"/>
    <x v="32"/>
    <x v="34"/>
    <s v="2"/>
    <x v="0"/>
    <x v="0"/>
    <x v="0"/>
    <x v="0"/>
    <x v="23"/>
    <x v="23"/>
    <x v="1"/>
    <x v="13"/>
    <s v="Sport"/>
    <x v="22"/>
    <x v="22"/>
    <x v="22"/>
    <x v="0"/>
  </r>
  <r>
    <s v="tehnohooldus"/>
    <n v="2812"/>
    <x v="0"/>
    <x v="19"/>
    <x v="35"/>
    <x v="33"/>
    <x v="35"/>
    <s v="2"/>
    <x v="0"/>
    <x v="0"/>
    <x v="0"/>
    <x v="0"/>
    <x v="23"/>
    <x v="23"/>
    <x v="1"/>
    <x v="13"/>
    <s v="Sport"/>
    <x v="22"/>
    <x v="22"/>
    <x v="22"/>
    <x v="0"/>
  </r>
  <r>
    <s v="koristusteenus"/>
    <n v="13931"/>
    <x v="0"/>
    <x v="19"/>
    <x v="36"/>
    <x v="34"/>
    <x v="36"/>
    <s v="2"/>
    <x v="0"/>
    <x v="0"/>
    <x v="0"/>
    <x v="0"/>
    <x v="23"/>
    <x v="23"/>
    <x v="1"/>
    <x v="13"/>
    <s v="Sport"/>
    <x v="22"/>
    <x v="22"/>
    <x v="22"/>
    <x v="0"/>
  </r>
  <r>
    <s v="Kulud korrashoiule"/>
    <n v="7068"/>
    <x v="0"/>
    <x v="19"/>
    <x v="37"/>
    <x v="0"/>
    <x v="37"/>
    <s v="2"/>
    <x v="0"/>
    <x v="0"/>
    <x v="0"/>
    <x v="0"/>
    <x v="23"/>
    <x v="23"/>
    <x v="1"/>
    <x v="13"/>
    <s v="Sport"/>
    <x v="22"/>
    <x v="22"/>
    <x v="22"/>
    <x v="0"/>
  </r>
  <r>
    <s v="Kulud veele ja kanalisatsioonile"/>
    <n v="579"/>
    <x v="0"/>
    <x v="19"/>
    <x v="38"/>
    <x v="35"/>
    <x v="38"/>
    <s v="2"/>
    <x v="0"/>
    <x v="0"/>
    <x v="0"/>
    <x v="0"/>
    <x v="23"/>
    <x v="23"/>
    <x v="1"/>
    <x v="13"/>
    <s v="Sport"/>
    <x v="22"/>
    <x v="22"/>
    <x v="22"/>
    <x v="0"/>
  </r>
  <r>
    <s v="Kulud elektrile"/>
    <n v="8424"/>
    <x v="0"/>
    <x v="19"/>
    <x v="39"/>
    <x v="36"/>
    <x v="39"/>
    <s v="2"/>
    <x v="0"/>
    <x v="0"/>
    <x v="0"/>
    <x v="0"/>
    <x v="23"/>
    <x v="23"/>
    <x v="1"/>
    <x v="13"/>
    <s v="Sport"/>
    <x v="22"/>
    <x v="22"/>
    <x v="22"/>
    <x v="0"/>
  </r>
  <r>
    <s v="Kulud küttele"/>
    <n v="13258"/>
    <x v="0"/>
    <x v="19"/>
    <x v="40"/>
    <x v="37"/>
    <x v="40"/>
    <s v="2"/>
    <x v="0"/>
    <x v="0"/>
    <x v="0"/>
    <x v="0"/>
    <x v="23"/>
    <x v="23"/>
    <x v="1"/>
    <x v="13"/>
    <s v="Sport"/>
    <x v="22"/>
    <x v="22"/>
    <x v="22"/>
    <x v="0"/>
  </r>
  <r>
    <s v="Muud majandamiskulud"/>
    <n v="9204"/>
    <x v="0"/>
    <x v="0"/>
    <x v="14"/>
    <x v="14"/>
    <x v="14"/>
    <s v="2"/>
    <x v="0"/>
    <x v="0"/>
    <x v="0"/>
    <x v="0"/>
    <x v="22"/>
    <x v="22"/>
    <x v="1"/>
    <x v="22"/>
    <s v="Rahvakultuur"/>
    <x v="23"/>
    <x v="23"/>
    <x v="23"/>
    <x v="0"/>
  </r>
  <r>
    <s v="Kindlustusmaksed"/>
    <n v="108"/>
    <x v="0"/>
    <x v="0"/>
    <x v="142"/>
    <x v="11"/>
    <x v="142"/>
    <s v="2"/>
    <x v="0"/>
    <x v="0"/>
    <x v="0"/>
    <x v="0"/>
    <x v="22"/>
    <x v="22"/>
    <x v="1"/>
    <x v="22"/>
    <s v="Rahvakultuur"/>
    <x v="23"/>
    <x v="23"/>
    <x v="23"/>
    <x v="0"/>
  </r>
  <r>
    <s v="Kulud valvele"/>
    <n v="383"/>
    <x v="0"/>
    <x v="0"/>
    <x v="143"/>
    <x v="32"/>
    <x v="143"/>
    <s v="2"/>
    <x v="0"/>
    <x v="0"/>
    <x v="0"/>
    <x v="0"/>
    <x v="22"/>
    <x v="22"/>
    <x v="1"/>
    <x v="22"/>
    <s v="Rahvakultuur"/>
    <x v="23"/>
    <x v="23"/>
    <x v="23"/>
    <x v="0"/>
  </r>
  <r>
    <s v="Kulud korrashoiule"/>
    <n v="12192"/>
    <x v="0"/>
    <x v="0"/>
    <x v="0"/>
    <x v="0"/>
    <x v="0"/>
    <s v="2"/>
    <x v="0"/>
    <x v="0"/>
    <x v="0"/>
    <x v="0"/>
    <x v="22"/>
    <x v="22"/>
    <x v="1"/>
    <x v="22"/>
    <s v="Rahvakultuur"/>
    <x v="23"/>
    <x v="23"/>
    <x v="23"/>
    <x v="0"/>
  </r>
  <r>
    <s v="Kulud veele ja kanalisatsioonile"/>
    <n v="492"/>
    <x v="0"/>
    <x v="0"/>
    <x v="144"/>
    <x v="35"/>
    <x v="144"/>
    <s v="2"/>
    <x v="0"/>
    <x v="0"/>
    <x v="0"/>
    <x v="0"/>
    <x v="22"/>
    <x v="22"/>
    <x v="1"/>
    <x v="22"/>
    <s v="Rahvakultuur"/>
    <x v="23"/>
    <x v="23"/>
    <x v="23"/>
    <x v="0"/>
  </r>
  <r>
    <s v="Kulud elektrile"/>
    <n v="3129"/>
    <x v="0"/>
    <x v="0"/>
    <x v="145"/>
    <x v="36"/>
    <x v="145"/>
    <s v="2"/>
    <x v="0"/>
    <x v="0"/>
    <x v="0"/>
    <x v="0"/>
    <x v="22"/>
    <x v="22"/>
    <x v="1"/>
    <x v="22"/>
    <s v="Rahvakultuur"/>
    <x v="23"/>
    <x v="23"/>
    <x v="23"/>
    <x v="0"/>
  </r>
  <r>
    <s v="koristusteenus"/>
    <n v="846"/>
    <x v="0"/>
    <x v="19"/>
    <x v="36"/>
    <x v="34"/>
    <x v="36"/>
    <s v="2"/>
    <x v="0"/>
    <x v="0"/>
    <x v="0"/>
    <x v="0"/>
    <x v="22"/>
    <x v="22"/>
    <x v="1"/>
    <x v="22"/>
    <s v="Rahvakultuur"/>
    <x v="23"/>
    <x v="23"/>
    <x v="23"/>
    <x v="0"/>
  </r>
  <r>
    <s v="Intressi- ja viivisekulud kapitaliliisingult,  2024 intressikulud"/>
    <n v="1687"/>
    <x v="9"/>
    <x v="47"/>
    <x v="141"/>
    <x v="133"/>
    <x v="141"/>
    <s v="4"/>
    <x v="2"/>
    <x v="137"/>
    <x v="137"/>
    <x v="137"/>
    <x v="0"/>
    <x v="0"/>
    <x v="6"/>
    <x v="28"/>
    <s v="Valitsussektori võla teenindamine"/>
    <x v="0"/>
    <x v="0"/>
    <x v="0"/>
    <x v="0"/>
  </r>
  <r>
    <s v="Kohustiste tasumine, graafikujärgne tasumine"/>
    <n v="-19491"/>
    <x v="8"/>
    <x v="46"/>
    <x v="140"/>
    <x v="132"/>
    <x v="140"/>
    <s v="5"/>
    <x v="3"/>
    <x v="136"/>
    <x v="136"/>
    <x v="136"/>
    <x v="0"/>
    <x v="0"/>
    <x v="6"/>
    <x v="28"/>
    <s v="Valitsussektori võla teenindamine"/>
    <x v="0"/>
    <x v="0"/>
    <x v="0"/>
    <x v="0"/>
  </r>
  <r>
    <s v="Kohustiste tasumine, vara väljaost  2914,17 eur +11518 eur"/>
    <n v="-14432"/>
    <x v="8"/>
    <x v="46"/>
    <x v="140"/>
    <x v="132"/>
    <x v="140"/>
    <s v="5"/>
    <x v="3"/>
    <x v="136"/>
    <x v="136"/>
    <x v="136"/>
    <x v="0"/>
    <x v="0"/>
    <x v="6"/>
    <x v="28"/>
    <s v="Valitsussektori võla teenindamine"/>
    <x v="0"/>
    <x v="0"/>
    <x v="0"/>
    <x v="0"/>
  </r>
  <r>
    <s v="Üüri- ja rendimaksed"/>
    <n v="14000"/>
    <x v="0"/>
    <x v="19"/>
    <x v="75"/>
    <x v="70"/>
    <x v="75"/>
    <s v="2"/>
    <x v="0"/>
    <x v="0"/>
    <x v="0"/>
    <x v="0"/>
    <x v="0"/>
    <x v="0"/>
    <x v="0"/>
    <x v="0"/>
    <s v="Avalike alade puhastus"/>
    <x v="24"/>
    <x v="24"/>
    <x v="24"/>
    <x v="0"/>
  </r>
  <r>
    <s v="Kindlustusmaksed"/>
    <n v="100"/>
    <x v="0"/>
    <x v="19"/>
    <x v="33"/>
    <x v="11"/>
    <x v="33"/>
    <s v="2"/>
    <x v="0"/>
    <x v="0"/>
    <x v="0"/>
    <x v="0"/>
    <x v="0"/>
    <x v="0"/>
    <x v="0"/>
    <x v="0"/>
    <s v="Avalike alade puhastus"/>
    <x v="24"/>
    <x v="24"/>
    <x v="24"/>
    <x v="0"/>
  </r>
  <r>
    <s v="Kulud valvele"/>
    <n v="470"/>
    <x v="0"/>
    <x v="19"/>
    <x v="34"/>
    <x v="32"/>
    <x v="34"/>
    <s v="2"/>
    <x v="0"/>
    <x v="0"/>
    <x v="0"/>
    <x v="0"/>
    <x v="0"/>
    <x v="0"/>
    <x v="0"/>
    <x v="0"/>
    <s v="Avalike alade puhastus"/>
    <x v="24"/>
    <x v="24"/>
    <x v="24"/>
    <x v="0"/>
  </r>
  <r>
    <s v="tehnohooldus"/>
    <n v="2200"/>
    <x v="0"/>
    <x v="19"/>
    <x v="35"/>
    <x v="33"/>
    <x v="35"/>
    <s v="2"/>
    <x v="0"/>
    <x v="0"/>
    <x v="0"/>
    <x v="0"/>
    <x v="0"/>
    <x v="0"/>
    <x v="0"/>
    <x v="0"/>
    <s v="Avalike alade puhastus"/>
    <x v="24"/>
    <x v="24"/>
    <x v="24"/>
    <x v="0"/>
  </r>
  <r>
    <s v="koristusteenus"/>
    <n v="6652"/>
    <x v="0"/>
    <x v="19"/>
    <x v="36"/>
    <x v="34"/>
    <x v="36"/>
    <s v="2"/>
    <x v="0"/>
    <x v="0"/>
    <x v="0"/>
    <x v="0"/>
    <x v="0"/>
    <x v="0"/>
    <x v="0"/>
    <x v="0"/>
    <s v="Avalike alade puhastus"/>
    <x v="24"/>
    <x v="24"/>
    <x v="24"/>
    <x v="0"/>
  </r>
  <r>
    <s v="Prügivedu"/>
    <n v="1000"/>
    <x v="0"/>
    <x v="19"/>
    <x v="146"/>
    <x v="134"/>
    <x v="146"/>
    <s v="2"/>
    <x v="0"/>
    <x v="0"/>
    <x v="0"/>
    <x v="0"/>
    <x v="0"/>
    <x v="0"/>
    <x v="0"/>
    <x v="0"/>
    <s v="Avalike alade puhastus"/>
    <x v="24"/>
    <x v="24"/>
    <x v="24"/>
    <x v="0"/>
  </r>
  <r>
    <s v="Kulud korrashoiule"/>
    <n v="1093"/>
    <x v="0"/>
    <x v="19"/>
    <x v="37"/>
    <x v="0"/>
    <x v="37"/>
    <s v="2"/>
    <x v="0"/>
    <x v="0"/>
    <x v="0"/>
    <x v="0"/>
    <x v="0"/>
    <x v="0"/>
    <x v="0"/>
    <x v="0"/>
    <s v="Avalike alade puhastus"/>
    <x v="24"/>
    <x v="24"/>
    <x v="24"/>
    <x v="0"/>
  </r>
  <r>
    <s v="Kulud veele ja kanalisatsioonile"/>
    <n v="427"/>
    <x v="0"/>
    <x v="19"/>
    <x v="38"/>
    <x v="35"/>
    <x v="38"/>
    <s v="2"/>
    <x v="0"/>
    <x v="0"/>
    <x v="0"/>
    <x v="0"/>
    <x v="0"/>
    <x v="0"/>
    <x v="0"/>
    <x v="0"/>
    <s v="Avalike alade puhastus"/>
    <x v="24"/>
    <x v="24"/>
    <x v="24"/>
    <x v="0"/>
  </r>
  <r>
    <s v="Kulud elektrile"/>
    <n v="8109"/>
    <x v="0"/>
    <x v="19"/>
    <x v="39"/>
    <x v="36"/>
    <x v="39"/>
    <s v="2"/>
    <x v="0"/>
    <x v="0"/>
    <x v="0"/>
    <x v="0"/>
    <x v="0"/>
    <x v="0"/>
    <x v="0"/>
    <x v="0"/>
    <s v="Avalike alade puhastus"/>
    <x v="24"/>
    <x v="24"/>
    <x v="24"/>
    <x v="0"/>
  </r>
  <r>
    <s v="Kulud küttele"/>
    <n v="7022"/>
    <x v="0"/>
    <x v="19"/>
    <x v="40"/>
    <x v="37"/>
    <x v="40"/>
    <s v="2"/>
    <x v="0"/>
    <x v="0"/>
    <x v="0"/>
    <x v="0"/>
    <x v="0"/>
    <x v="0"/>
    <x v="0"/>
    <x v="0"/>
    <s v="Avalike alade puhastus"/>
    <x v="24"/>
    <x v="24"/>
    <x v="24"/>
    <x v="0"/>
  </r>
  <r>
    <s v="Kulud korrashoiule"/>
    <n v="3377"/>
    <x v="0"/>
    <x v="0"/>
    <x v="0"/>
    <x v="0"/>
    <x v="0"/>
    <s v="2"/>
    <x v="0"/>
    <x v="0"/>
    <x v="0"/>
    <x v="0"/>
    <x v="0"/>
    <x v="0"/>
    <x v="3"/>
    <x v="29"/>
    <s v="Veevarustus"/>
    <x v="0"/>
    <x v="0"/>
    <x v="0"/>
    <x v="0"/>
  </r>
  <r>
    <s v="Kulud veele ja kanalisatsioonile"/>
    <n v="285"/>
    <x v="0"/>
    <x v="0"/>
    <x v="144"/>
    <x v="35"/>
    <x v="144"/>
    <s v="2"/>
    <x v="0"/>
    <x v="0"/>
    <x v="0"/>
    <x v="0"/>
    <x v="0"/>
    <x v="0"/>
    <x v="3"/>
    <x v="29"/>
    <s v="Veevarustus"/>
    <x v="0"/>
    <x v="0"/>
    <x v="0"/>
    <x v="0"/>
  </r>
  <r>
    <s v="Kulud elektrile"/>
    <n v="10000"/>
    <x v="0"/>
    <x v="0"/>
    <x v="145"/>
    <x v="36"/>
    <x v="145"/>
    <s v="2"/>
    <x v="0"/>
    <x v="0"/>
    <x v="0"/>
    <x v="0"/>
    <x v="0"/>
    <x v="0"/>
    <x v="3"/>
    <x v="29"/>
    <s v="Veevarustus"/>
    <x v="0"/>
    <x v="0"/>
    <x v="0"/>
    <x v="0"/>
  </r>
  <r>
    <s v="Muud majandamiskulud"/>
    <n v="4436"/>
    <x v="0"/>
    <x v="0"/>
    <x v="14"/>
    <x v="14"/>
    <x v="14"/>
    <s v="2"/>
    <x v="0"/>
    <x v="0"/>
    <x v="0"/>
    <x v="0"/>
    <x v="0"/>
    <x v="0"/>
    <x v="1"/>
    <x v="30"/>
    <s v="Puhkepargid ja -baasid"/>
    <x v="0"/>
    <x v="0"/>
    <x v="0"/>
    <x v="0"/>
  </r>
  <r>
    <s v="Kulud korrashoiule"/>
    <n v="5700"/>
    <x v="0"/>
    <x v="0"/>
    <x v="0"/>
    <x v="0"/>
    <x v="0"/>
    <s v="2"/>
    <x v="0"/>
    <x v="0"/>
    <x v="0"/>
    <x v="0"/>
    <x v="0"/>
    <x v="0"/>
    <x v="1"/>
    <x v="30"/>
    <s v="Puhkepargid ja -baasid"/>
    <x v="0"/>
    <x v="0"/>
    <x v="0"/>
    <x v="0"/>
  </r>
  <r>
    <s v="Muud administreerimiskulud, pangateenused"/>
    <n v="824"/>
    <x v="0"/>
    <x v="9"/>
    <x v="16"/>
    <x v="16"/>
    <x v="16"/>
    <s v="2"/>
    <x v="0"/>
    <x v="0"/>
    <x v="0"/>
    <x v="0"/>
    <x v="34"/>
    <x v="34"/>
    <x v="1"/>
    <x v="3"/>
    <s v="Muuseumid"/>
    <x v="0"/>
    <x v="0"/>
    <x v="0"/>
    <x v="0"/>
  </r>
  <r>
    <s v="Töötajate v.a. õpetajate töötuskindlustusmakse"/>
    <n v="109"/>
    <x v="1"/>
    <x v="10"/>
    <x v="22"/>
    <x v="22"/>
    <x v="22"/>
    <s v="2"/>
    <x v="0"/>
    <x v="0"/>
    <x v="0"/>
    <x v="0"/>
    <x v="34"/>
    <x v="34"/>
    <x v="1"/>
    <x v="3"/>
    <s v="Muuseumid"/>
    <x v="0"/>
    <x v="0"/>
    <x v="0"/>
    <x v="0"/>
  </r>
  <r>
    <s v="Töötajate v.a. õpetajad sotsiaalmaks"/>
    <n v="4492"/>
    <x v="1"/>
    <x v="11"/>
    <x v="23"/>
    <x v="23"/>
    <x v="23"/>
    <s v="2"/>
    <x v="0"/>
    <x v="0"/>
    <x v="0"/>
    <x v="0"/>
    <x v="34"/>
    <x v="34"/>
    <x v="1"/>
    <x v="3"/>
    <s v="Muuseumid"/>
    <x v="0"/>
    <x v="0"/>
    <x v="0"/>
    <x v="0"/>
  </r>
  <r>
    <s v="Töötajate töötasu"/>
    <n v="13608"/>
    <x v="1"/>
    <x v="16"/>
    <x v="28"/>
    <x v="28"/>
    <x v="28"/>
    <s v="2"/>
    <x v="0"/>
    <x v="0"/>
    <x v="0"/>
    <x v="0"/>
    <x v="34"/>
    <x v="34"/>
    <x v="1"/>
    <x v="3"/>
    <s v="Muuseumid"/>
    <x v="0"/>
    <x v="0"/>
    <x v="0"/>
    <x v="0"/>
  </r>
  <r>
    <s v="Piletitulu"/>
    <n v="5610"/>
    <x v="3"/>
    <x v="20"/>
    <x v="49"/>
    <x v="45"/>
    <x v="49"/>
    <s v="1"/>
    <x v="1"/>
    <x v="0"/>
    <x v="0"/>
    <x v="0"/>
    <x v="34"/>
    <x v="34"/>
    <x v="1"/>
    <x v="3"/>
    <s v="Muuseumid"/>
    <x v="0"/>
    <x v="0"/>
    <x v="0"/>
    <x v="0"/>
  </r>
  <r>
    <s v="Kulud valvele"/>
    <n v="470"/>
    <x v="0"/>
    <x v="19"/>
    <x v="34"/>
    <x v="32"/>
    <x v="34"/>
    <s v="2"/>
    <x v="0"/>
    <x v="0"/>
    <x v="0"/>
    <x v="0"/>
    <x v="34"/>
    <x v="34"/>
    <x v="1"/>
    <x v="3"/>
    <s v="Muuseumid"/>
    <x v="25"/>
    <x v="25"/>
    <x v="25"/>
    <x v="0"/>
  </r>
  <r>
    <s v="tehnohooldus"/>
    <n v="1100"/>
    <x v="0"/>
    <x v="19"/>
    <x v="35"/>
    <x v="33"/>
    <x v="35"/>
    <s v="2"/>
    <x v="0"/>
    <x v="0"/>
    <x v="0"/>
    <x v="0"/>
    <x v="34"/>
    <x v="34"/>
    <x v="1"/>
    <x v="3"/>
    <s v="Muuseumid"/>
    <x v="25"/>
    <x v="25"/>
    <x v="25"/>
    <x v="0"/>
  </r>
  <r>
    <s v="koristusteenus"/>
    <n v="2115"/>
    <x v="0"/>
    <x v="19"/>
    <x v="36"/>
    <x v="34"/>
    <x v="36"/>
    <s v="2"/>
    <x v="0"/>
    <x v="0"/>
    <x v="0"/>
    <x v="0"/>
    <x v="34"/>
    <x v="34"/>
    <x v="1"/>
    <x v="3"/>
    <s v="Muuseumid"/>
    <x v="25"/>
    <x v="25"/>
    <x v="25"/>
    <x v="0"/>
  </r>
  <r>
    <s v="Kulud korrashoiule"/>
    <n v="2880"/>
    <x v="0"/>
    <x v="19"/>
    <x v="37"/>
    <x v="0"/>
    <x v="37"/>
    <s v="2"/>
    <x v="0"/>
    <x v="0"/>
    <x v="0"/>
    <x v="0"/>
    <x v="34"/>
    <x v="34"/>
    <x v="1"/>
    <x v="3"/>
    <s v="Muuseumid"/>
    <x v="25"/>
    <x v="25"/>
    <x v="25"/>
    <x v="0"/>
  </r>
  <r>
    <s v="Kulud veele ja kanalisatsioonile"/>
    <n v="41"/>
    <x v="0"/>
    <x v="19"/>
    <x v="38"/>
    <x v="35"/>
    <x v="38"/>
    <s v="2"/>
    <x v="0"/>
    <x v="0"/>
    <x v="0"/>
    <x v="0"/>
    <x v="34"/>
    <x v="34"/>
    <x v="1"/>
    <x v="3"/>
    <s v="Muuseumid"/>
    <x v="25"/>
    <x v="25"/>
    <x v="25"/>
    <x v="0"/>
  </r>
  <r>
    <s v="ADMINISTREERIMISKULUD"/>
    <n v="18430"/>
    <x v="0"/>
    <x v="9"/>
    <x v="54"/>
    <x v="50"/>
    <x v="54"/>
    <s v="2"/>
    <x v="0"/>
    <x v="138"/>
    <x v="138"/>
    <x v="138"/>
    <x v="14"/>
    <x v="14"/>
    <x v="4"/>
    <x v="8"/>
    <s v="Üldmajanduslikud arendusprojektid"/>
    <x v="0"/>
    <x v="0"/>
    <x v="0"/>
    <x v="0"/>
  </r>
  <r>
    <s v="ADMINISTREERIMISKULUD"/>
    <n v="6672"/>
    <x v="0"/>
    <x v="9"/>
    <x v="54"/>
    <x v="50"/>
    <x v="54"/>
    <s v="2"/>
    <x v="0"/>
    <x v="139"/>
    <x v="139"/>
    <x v="139"/>
    <x v="10"/>
    <x v="10"/>
    <x v="6"/>
    <x v="11"/>
    <s v="Valla- ja linnavalitsus"/>
    <x v="0"/>
    <x v="0"/>
    <x v="0"/>
    <x v="0"/>
  </r>
  <r>
    <s v="muudele residentidele"/>
    <n v="4500"/>
    <x v="4"/>
    <x v="26"/>
    <x v="57"/>
    <x v="53"/>
    <x v="57"/>
    <s v="2"/>
    <x v="0"/>
    <x v="140"/>
    <x v="140"/>
    <x v="140"/>
    <x v="8"/>
    <x v="8"/>
    <x v="1"/>
    <x v="2"/>
    <s v="Noorsootöö ja noortekeskused"/>
    <x v="0"/>
    <x v="0"/>
    <x v="0"/>
    <x v="0"/>
  </r>
  <r>
    <s v="Küttekulude kokkuhoid 2024"/>
    <n v="-15000"/>
    <x v="0"/>
    <x v="19"/>
    <x v="40"/>
    <x v="37"/>
    <x v="40"/>
    <s v="2"/>
    <x v="0"/>
    <x v="141"/>
    <x v="141"/>
    <x v="141"/>
    <x v="7"/>
    <x v="7"/>
    <x v="5"/>
    <x v="10"/>
    <s v="Alusharidus"/>
    <x v="26"/>
    <x v="26"/>
    <x v="26"/>
    <x v="0"/>
  </r>
  <r>
    <s v="RAJATISTE MAJANDAMISKULUD"/>
    <n v="35000"/>
    <x v="0"/>
    <x v="0"/>
    <x v="62"/>
    <x v="58"/>
    <x v="62"/>
    <s v="2"/>
    <x v="0"/>
    <x v="141"/>
    <x v="141"/>
    <x v="141"/>
    <x v="7"/>
    <x v="7"/>
    <x v="5"/>
    <x v="10"/>
    <s v="Alusharidus"/>
    <x v="26"/>
    <x v="26"/>
    <x v="26"/>
    <x v="0"/>
  </r>
  <r>
    <s v="Kulud jooksvale remondile"/>
    <n v="22705"/>
    <x v="0"/>
    <x v="19"/>
    <x v="31"/>
    <x v="31"/>
    <x v="31"/>
    <s v="2"/>
    <x v="0"/>
    <x v="141"/>
    <x v="141"/>
    <x v="141"/>
    <x v="7"/>
    <x v="7"/>
    <x v="5"/>
    <x v="10"/>
    <s v="Alusharidus"/>
    <x v="26"/>
    <x v="26"/>
    <x v="26"/>
    <x v="0"/>
  </r>
  <r>
    <s v="koristusteenus"/>
    <n v="35000"/>
    <x v="0"/>
    <x v="19"/>
    <x v="36"/>
    <x v="34"/>
    <x v="36"/>
    <s v="2"/>
    <x v="0"/>
    <x v="141"/>
    <x v="141"/>
    <x v="141"/>
    <x v="7"/>
    <x v="7"/>
    <x v="5"/>
    <x v="10"/>
    <s v="Alusharidus"/>
    <x v="26"/>
    <x v="26"/>
    <x v="26"/>
    <x v="0"/>
  </r>
  <r>
    <s v="INVENTARI KULUD, v.a IKT"/>
    <n v="5000"/>
    <x v="0"/>
    <x v="2"/>
    <x v="147"/>
    <x v="135"/>
    <x v="147"/>
    <s v="2"/>
    <x v="0"/>
    <x v="142"/>
    <x v="142"/>
    <x v="142"/>
    <x v="7"/>
    <x v="7"/>
    <x v="4"/>
    <x v="31"/>
    <s v="Muu majandus (sh majanduse haldus)"/>
    <x v="27"/>
    <x v="27"/>
    <x v="27"/>
    <x v="0"/>
  </r>
  <r>
    <s v="Telefonide ost"/>
    <n v="500"/>
    <x v="0"/>
    <x v="34"/>
    <x v="110"/>
    <x v="105"/>
    <x v="110"/>
    <s v="2"/>
    <x v="0"/>
    <x v="142"/>
    <x v="142"/>
    <x v="142"/>
    <x v="7"/>
    <x v="7"/>
    <x v="4"/>
    <x v="31"/>
    <s v="Muu majandus (sh majanduse haldus)"/>
    <x v="27"/>
    <x v="27"/>
    <x v="27"/>
    <x v="0"/>
  </r>
  <r>
    <s v="Kulud riist- ja tarkvara rendile"/>
    <n v="12000"/>
    <x v="0"/>
    <x v="34"/>
    <x v="69"/>
    <x v="65"/>
    <x v="69"/>
    <s v="2"/>
    <x v="0"/>
    <x v="142"/>
    <x v="142"/>
    <x v="142"/>
    <x v="7"/>
    <x v="7"/>
    <x v="4"/>
    <x v="31"/>
    <s v="Muu majandus (sh majanduse haldus)"/>
    <x v="27"/>
    <x v="27"/>
    <x v="27"/>
    <x v="0"/>
  </r>
  <r>
    <s v="Muud majandamiskulud"/>
    <n v="5000"/>
    <x v="0"/>
    <x v="19"/>
    <x v="32"/>
    <x v="14"/>
    <x v="32"/>
    <s v="2"/>
    <x v="0"/>
    <x v="142"/>
    <x v="142"/>
    <x v="142"/>
    <x v="7"/>
    <x v="7"/>
    <x v="4"/>
    <x v="31"/>
    <s v="Muu majandus (sh majanduse haldus)"/>
    <x v="27"/>
    <x v="27"/>
    <x v="27"/>
    <x v="0"/>
  </r>
  <r>
    <s v="Kindlustusmaksed"/>
    <n v="5000"/>
    <x v="0"/>
    <x v="19"/>
    <x v="33"/>
    <x v="11"/>
    <x v="33"/>
    <s v="2"/>
    <x v="0"/>
    <x v="143"/>
    <x v="143"/>
    <x v="143"/>
    <x v="7"/>
    <x v="7"/>
    <x v="4"/>
    <x v="31"/>
    <s v="Muu majandus (sh majanduse haldus)"/>
    <x v="27"/>
    <x v="27"/>
    <x v="27"/>
    <x v="0"/>
  </r>
  <r>
    <s v="Muud administreerimiskulud, pangateenused"/>
    <n v="1000"/>
    <x v="0"/>
    <x v="9"/>
    <x v="16"/>
    <x v="16"/>
    <x v="16"/>
    <s v="2"/>
    <x v="0"/>
    <x v="144"/>
    <x v="144"/>
    <x v="144"/>
    <x v="7"/>
    <x v="7"/>
    <x v="4"/>
    <x v="31"/>
    <s v="Muu majandus (sh majanduse haldus)"/>
    <x v="27"/>
    <x v="27"/>
    <x v="27"/>
    <x v="0"/>
  </r>
  <r>
    <s v="Juriidilised, auditeerimis- jms teenused"/>
    <n v="500"/>
    <x v="0"/>
    <x v="9"/>
    <x v="108"/>
    <x v="103"/>
    <x v="108"/>
    <s v="2"/>
    <x v="0"/>
    <x v="142"/>
    <x v="142"/>
    <x v="142"/>
    <x v="7"/>
    <x v="7"/>
    <x v="4"/>
    <x v="31"/>
    <s v="Muu majandus (sh majanduse haldus)"/>
    <x v="27"/>
    <x v="27"/>
    <x v="27"/>
    <x v="0"/>
  </r>
  <r>
    <s v="Bürookulud"/>
    <n v="1000"/>
    <x v="0"/>
    <x v="9"/>
    <x v="21"/>
    <x v="21"/>
    <x v="21"/>
    <s v="2"/>
    <x v="0"/>
    <x v="142"/>
    <x v="142"/>
    <x v="142"/>
    <x v="7"/>
    <x v="7"/>
    <x v="4"/>
    <x v="31"/>
    <s v="Muu majandus (sh majanduse haldus)"/>
    <x v="27"/>
    <x v="27"/>
    <x v="27"/>
    <x v="0"/>
  </r>
  <r>
    <s v="Töötuskindlustusmakse"/>
    <n v="960"/>
    <x v="1"/>
    <x v="10"/>
    <x v="50"/>
    <x v="46"/>
    <x v="50"/>
    <s v="2"/>
    <x v="0"/>
    <x v="142"/>
    <x v="142"/>
    <x v="142"/>
    <x v="7"/>
    <x v="7"/>
    <x v="4"/>
    <x v="31"/>
    <s v="Muu majandus (sh majanduse haldus)"/>
    <x v="27"/>
    <x v="27"/>
    <x v="27"/>
    <x v="0"/>
  </r>
  <r>
    <s v="Sotsiaalmaks töötasudelt ja toetustelt"/>
    <n v="19800"/>
    <x v="1"/>
    <x v="11"/>
    <x v="51"/>
    <x v="47"/>
    <x v="51"/>
    <s v="2"/>
    <x v="0"/>
    <x v="142"/>
    <x v="142"/>
    <x v="142"/>
    <x v="7"/>
    <x v="7"/>
    <x v="4"/>
    <x v="31"/>
    <s v="Muu majandus (sh majanduse haldus)"/>
    <x v="27"/>
    <x v="27"/>
    <x v="27"/>
    <x v="0"/>
  </r>
  <r>
    <s v="Töövõtulepingu alusel füüsilistele isikutele makst"/>
    <n v="42659"/>
    <x v="1"/>
    <x v="15"/>
    <x v="27"/>
    <x v="27"/>
    <x v="27"/>
    <s v="2"/>
    <x v="0"/>
    <x v="142"/>
    <x v="142"/>
    <x v="142"/>
    <x v="7"/>
    <x v="7"/>
    <x v="4"/>
    <x v="31"/>
    <s v="Muu majandus (sh majanduse haldus)"/>
    <x v="27"/>
    <x v="27"/>
    <x v="27"/>
    <x v="0"/>
  </r>
  <r>
    <s v="Muud majandamiskulud"/>
    <n v="500"/>
    <x v="0"/>
    <x v="19"/>
    <x v="32"/>
    <x v="14"/>
    <x v="32"/>
    <s v="2"/>
    <x v="0"/>
    <x v="0"/>
    <x v="0"/>
    <x v="0"/>
    <x v="17"/>
    <x v="17"/>
    <x v="5"/>
    <x v="10"/>
    <s v="Alusharidus"/>
    <x v="28"/>
    <x v="28"/>
    <x v="28"/>
    <x v="0"/>
  </r>
  <r>
    <s v="Kindlustusmaksed"/>
    <n v="512"/>
    <x v="0"/>
    <x v="19"/>
    <x v="33"/>
    <x v="11"/>
    <x v="33"/>
    <s v="2"/>
    <x v="0"/>
    <x v="0"/>
    <x v="0"/>
    <x v="0"/>
    <x v="17"/>
    <x v="17"/>
    <x v="5"/>
    <x v="10"/>
    <s v="Alusharidus"/>
    <x v="28"/>
    <x v="28"/>
    <x v="28"/>
    <x v="0"/>
  </r>
  <r>
    <s v="Kulud valvele"/>
    <n v="470"/>
    <x v="0"/>
    <x v="19"/>
    <x v="34"/>
    <x v="32"/>
    <x v="34"/>
    <s v="2"/>
    <x v="0"/>
    <x v="0"/>
    <x v="0"/>
    <x v="0"/>
    <x v="17"/>
    <x v="17"/>
    <x v="5"/>
    <x v="10"/>
    <s v="Alusharidus"/>
    <x v="28"/>
    <x v="28"/>
    <x v="28"/>
    <x v="0"/>
  </r>
  <r>
    <s v="tehnohooldus"/>
    <n v="10128"/>
    <x v="0"/>
    <x v="19"/>
    <x v="35"/>
    <x v="33"/>
    <x v="35"/>
    <s v="2"/>
    <x v="0"/>
    <x v="0"/>
    <x v="0"/>
    <x v="0"/>
    <x v="17"/>
    <x v="17"/>
    <x v="5"/>
    <x v="10"/>
    <s v="Alusharidus"/>
    <x v="28"/>
    <x v="28"/>
    <x v="28"/>
    <x v="0"/>
  </r>
  <r>
    <s v="koristusteenus"/>
    <n v="36050"/>
    <x v="0"/>
    <x v="19"/>
    <x v="36"/>
    <x v="34"/>
    <x v="36"/>
    <s v="2"/>
    <x v="0"/>
    <x v="0"/>
    <x v="0"/>
    <x v="0"/>
    <x v="17"/>
    <x v="17"/>
    <x v="5"/>
    <x v="10"/>
    <s v="Alusharidus"/>
    <x v="28"/>
    <x v="28"/>
    <x v="28"/>
    <x v="0"/>
  </r>
  <r>
    <s v="Kulud korrashoiule"/>
    <n v="28802"/>
    <x v="0"/>
    <x v="19"/>
    <x v="37"/>
    <x v="0"/>
    <x v="37"/>
    <s v="2"/>
    <x v="0"/>
    <x v="0"/>
    <x v="0"/>
    <x v="0"/>
    <x v="17"/>
    <x v="17"/>
    <x v="5"/>
    <x v="10"/>
    <s v="Alusharidus"/>
    <x v="28"/>
    <x v="28"/>
    <x v="28"/>
    <x v="0"/>
  </r>
  <r>
    <s v="Kulud veele ja kanalisatsioonile"/>
    <n v="5186"/>
    <x v="0"/>
    <x v="19"/>
    <x v="38"/>
    <x v="35"/>
    <x v="38"/>
    <s v="2"/>
    <x v="0"/>
    <x v="0"/>
    <x v="0"/>
    <x v="0"/>
    <x v="17"/>
    <x v="17"/>
    <x v="5"/>
    <x v="10"/>
    <s v="Alusharidus"/>
    <x v="28"/>
    <x v="28"/>
    <x v="28"/>
    <x v="0"/>
  </r>
  <r>
    <s v="Kulud elektrile"/>
    <n v="11577"/>
    <x v="0"/>
    <x v="19"/>
    <x v="39"/>
    <x v="36"/>
    <x v="39"/>
    <s v="2"/>
    <x v="0"/>
    <x v="0"/>
    <x v="0"/>
    <x v="0"/>
    <x v="17"/>
    <x v="17"/>
    <x v="5"/>
    <x v="10"/>
    <s v="Alusharidus"/>
    <x v="28"/>
    <x v="28"/>
    <x v="28"/>
    <x v="0"/>
  </r>
  <r>
    <s v="Kulud küttele"/>
    <n v="21300"/>
    <x v="0"/>
    <x v="19"/>
    <x v="40"/>
    <x v="37"/>
    <x v="40"/>
    <s v="2"/>
    <x v="0"/>
    <x v="0"/>
    <x v="0"/>
    <x v="0"/>
    <x v="17"/>
    <x v="17"/>
    <x v="5"/>
    <x v="10"/>
    <s v="Alusharidus"/>
    <x v="28"/>
    <x v="28"/>
    <x v="28"/>
    <x v="0"/>
  </r>
  <r>
    <s v="Kohustiste tasumine, auto väljaost"/>
    <n v="-8329"/>
    <x v="8"/>
    <x v="46"/>
    <x v="140"/>
    <x v="132"/>
    <x v="140"/>
    <s v="5"/>
    <x v="3"/>
    <x v="136"/>
    <x v="136"/>
    <x v="136"/>
    <x v="7"/>
    <x v="7"/>
    <x v="6"/>
    <x v="28"/>
    <s v="Valitsussektori võla teenindamine"/>
    <x v="0"/>
    <x v="0"/>
    <x v="0"/>
    <x v="0"/>
  </r>
  <r>
    <s v="Kohustiste tasumine, 2024 summa"/>
    <n v="-5806"/>
    <x v="8"/>
    <x v="46"/>
    <x v="140"/>
    <x v="132"/>
    <x v="140"/>
    <s v="5"/>
    <x v="3"/>
    <x v="136"/>
    <x v="136"/>
    <x v="136"/>
    <x v="7"/>
    <x v="7"/>
    <x v="6"/>
    <x v="28"/>
    <s v="Valitsussektori võla teenindamine"/>
    <x v="0"/>
    <x v="0"/>
    <x v="0"/>
    <x v="0"/>
  </r>
  <r>
    <s v="Intressi- ja viivisekulud kapitaliliisingult, 2024 summa"/>
    <n v="319"/>
    <x v="9"/>
    <x v="47"/>
    <x v="141"/>
    <x v="133"/>
    <x v="141"/>
    <s v="4"/>
    <x v="2"/>
    <x v="137"/>
    <x v="137"/>
    <x v="137"/>
    <x v="7"/>
    <x v="7"/>
    <x v="6"/>
    <x v="28"/>
    <s v="Valitsussektori võla teenindamine"/>
    <x v="0"/>
    <x v="0"/>
    <x v="0"/>
    <x v="0"/>
  </r>
  <r>
    <s v="Kohustiste tasumine, vana summa eemaldamine"/>
    <n v="4975"/>
    <x v="8"/>
    <x v="46"/>
    <x v="140"/>
    <x v="132"/>
    <x v="140"/>
    <s v="5"/>
    <x v="3"/>
    <x v="136"/>
    <x v="136"/>
    <x v="136"/>
    <x v="7"/>
    <x v="7"/>
    <x v="6"/>
    <x v="28"/>
    <s v="Valitsussektori võla teenindamine"/>
    <x v="0"/>
    <x v="0"/>
    <x v="0"/>
    <x v="0"/>
  </r>
  <r>
    <s v="Intressi- ja viivisekulud kapitaliliisingult, vana summa eemaldamine"/>
    <n v="-675"/>
    <x v="9"/>
    <x v="47"/>
    <x v="141"/>
    <x v="133"/>
    <x v="141"/>
    <s v="4"/>
    <x v="2"/>
    <x v="137"/>
    <x v="137"/>
    <x v="137"/>
    <x v="7"/>
    <x v="7"/>
    <x v="6"/>
    <x v="28"/>
    <s v="Valitsussektori võla teenindamine"/>
    <x v="0"/>
    <x v="0"/>
    <x v="0"/>
    <x v="0"/>
  </r>
  <r>
    <s v="Kohustiste tasumine"/>
    <n v="-4975"/>
    <x v="8"/>
    <x v="46"/>
    <x v="140"/>
    <x v="132"/>
    <x v="140"/>
    <s v="5"/>
    <x v="3"/>
    <x v="136"/>
    <x v="136"/>
    <x v="136"/>
    <x v="7"/>
    <x v="7"/>
    <x v="6"/>
    <x v="28"/>
    <s v="Valitsussektori võla teenindamine"/>
    <x v="0"/>
    <x v="0"/>
    <x v="0"/>
    <x v="0"/>
  </r>
  <r>
    <s v="Intressi- ja viivisekulud kapitaliliisingult"/>
    <n v="675"/>
    <x v="9"/>
    <x v="47"/>
    <x v="141"/>
    <x v="133"/>
    <x v="141"/>
    <s v="4"/>
    <x v="2"/>
    <x v="137"/>
    <x v="137"/>
    <x v="137"/>
    <x v="7"/>
    <x v="7"/>
    <x v="6"/>
    <x v="28"/>
    <s v="Valitsussektori võla teenindamine"/>
    <x v="0"/>
    <x v="0"/>
    <x v="0"/>
    <x v="0"/>
  </r>
  <r>
    <s v="Kultuuriüritused Haridus-Kultuuriametis"/>
    <n v="36830"/>
    <x v="0"/>
    <x v="21"/>
    <x v="148"/>
    <x v="136"/>
    <x v="148"/>
    <s v="2"/>
    <x v="0"/>
    <x v="145"/>
    <x v="145"/>
    <x v="145"/>
    <x v="8"/>
    <x v="8"/>
    <x v="1"/>
    <x v="25"/>
    <s v="Vaba aja üritused"/>
    <x v="0"/>
    <x v="0"/>
    <x v="0"/>
    <x v="0"/>
  </r>
  <r>
    <s v="KOMMUNIKATSIOONI-, KULTUURI- JA VABA  AJA SISUSTAMISE KULUD"/>
    <n v="11250"/>
    <x v="0"/>
    <x v="21"/>
    <x v="74"/>
    <x v="69"/>
    <x v="74"/>
    <s v="2"/>
    <x v="0"/>
    <x v="115"/>
    <x v="115"/>
    <x v="115"/>
    <x v="8"/>
    <x v="8"/>
    <x v="1"/>
    <x v="25"/>
    <s v="Vaba aja üritused"/>
    <x v="0"/>
    <x v="0"/>
    <x v="0"/>
    <x v="0"/>
  </r>
  <r>
    <s v="muudele residentidele"/>
    <n v="45000"/>
    <x v="4"/>
    <x v="26"/>
    <x v="57"/>
    <x v="53"/>
    <x v="57"/>
    <s v="2"/>
    <x v="0"/>
    <x v="146"/>
    <x v="146"/>
    <x v="146"/>
    <x v="8"/>
    <x v="8"/>
    <x v="1"/>
    <x v="25"/>
    <s v="Vaba aja üritused"/>
    <x v="0"/>
    <x v="0"/>
    <x v="0"/>
    <x v="0"/>
  </r>
  <r>
    <s v="muudele residentidele"/>
    <n v="121950"/>
    <x v="4"/>
    <x v="26"/>
    <x v="57"/>
    <x v="53"/>
    <x v="57"/>
    <s v="2"/>
    <x v="0"/>
    <x v="147"/>
    <x v="147"/>
    <x v="147"/>
    <x v="8"/>
    <x v="8"/>
    <x v="1"/>
    <x v="25"/>
    <s v="Vaba aja üritused"/>
    <x v="0"/>
    <x v="0"/>
    <x v="0"/>
    <x v="0"/>
  </r>
  <r>
    <s v="valitsussektorisse kuuluvatele avalik-õiguslikele"/>
    <n v="10000"/>
    <x v="4"/>
    <x v="26"/>
    <x v="149"/>
    <x v="137"/>
    <x v="149"/>
    <s v="2"/>
    <x v="0"/>
    <x v="148"/>
    <x v="148"/>
    <x v="148"/>
    <x v="8"/>
    <x v="8"/>
    <x v="1"/>
    <x v="25"/>
    <s v="Vaba aja üritused"/>
    <x v="0"/>
    <x v="0"/>
    <x v="0"/>
    <x v="0"/>
  </r>
  <r>
    <s v="valitsussektorisse kuuluvatele avalik-õiguslikele"/>
    <n v="20000"/>
    <x v="4"/>
    <x v="26"/>
    <x v="149"/>
    <x v="137"/>
    <x v="149"/>
    <s v="2"/>
    <x v="0"/>
    <x v="149"/>
    <x v="149"/>
    <x v="149"/>
    <x v="8"/>
    <x v="8"/>
    <x v="1"/>
    <x v="25"/>
    <s v="Vaba aja üritused"/>
    <x v="0"/>
    <x v="0"/>
    <x v="0"/>
    <x v="0"/>
  </r>
  <r>
    <s v="Isikliku sõiduauto kasutamise kulud"/>
    <n v="233"/>
    <x v="0"/>
    <x v="7"/>
    <x v="10"/>
    <x v="10"/>
    <x v="10"/>
    <s v="2"/>
    <x v="0"/>
    <x v="75"/>
    <x v="75"/>
    <x v="75"/>
    <x v="8"/>
    <x v="8"/>
    <x v="6"/>
    <x v="11"/>
    <s v="Valla- ja linnavalitsus"/>
    <x v="0"/>
    <x v="0"/>
    <x v="0"/>
    <x v="0"/>
  </r>
  <r>
    <s v="Kutsekoolide õpilaste stipendiumi eelarve vähendamine"/>
    <n v="-1000"/>
    <x v="5"/>
    <x v="39"/>
    <x v="150"/>
    <x v="138"/>
    <x v="150"/>
    <s v="2"/>
    <x v="0"/>
    <x v="150"/>
    <x v="150"/>
    <x v="150"/>
    <x v="8"/>
    <x v="8"/>
    <x v="5"/>
    <x v="32"/>
    <s v="Kutseharidus (2018 muudatus)"/>
    <x v="0"/>
    <x v="0"/>
    <x v="0"/>
    <x v="0"/>
  </r>
  <r>
    <s v="Õppetoetused"/>
    <n v="2000"/>
    <x v="5"/>
    <x v="39"/>
    <x v="150"/>
    <x v="138"/>
    <x v="150"/>
    <s v="2"/>
    <x v="0"/>
    <x v="150"/>
    <x v="150"/>
    <x v="150"/>
    <x v="8"/>
    <x v="8"/>
    <x v="5"/>
    <x v="32"/>
    <s v="Kutseharidus (2018 muudatus)"/>
    <x v="0"/>
    <x v="0"/>
    <x v="0"/>
    <x v="0"/>
  </r>
  <r>
    <s v="Kõrghariduse nimelise stipendiumi vähendamine (välja andmine üle aasta)"/>
    <n v="-5000"/>
    <x v="5"/>
    <x v="39"/>
    <x v="96"/>
    <x v="91"/>
    <x v="96"/>
    <s v="2"/>
    <x v="0"/>
    <x v="151"/>
    <x v="151"/>
    <x v="151"/>
    <x v="8"/>
    <x v="8"/>
    <x v="5"/>
    <x v="33"/>
    <s v="Kolmanda taseme haridus"/>
    <x v="0"/>
    <x v="0"/>
    <x v="0"/>
    <x v="0"/>
  </r>
  <r>
    <s v="Stipendiumid"/>
    <n v="10000"/>
    <x v="5"/>
    <x v="39"/>
    <x v="96"/>
    <x v="91"/>
    <x v="96"/>
    <s v="2"/>
    <x v="0"/>
    <x v="151"/>
    <x v="151"/>
    <x v="151"/>
    <x v="8"/>
    <x v="8"/>
    <x v="5"/>
    <x v="33"/>
    <s v="Kolmanda taseme haridus"/>
    <x v="0"/>
    <x v="0"/>
    <x v="0"/>
    <x v="0"/>
  </r>
  <r>
    <s v="Hoiatustrahvid"/>
    <n v="11640"/>
    <x v="2"/>
    <x v="48"/>
    <x v="151"/>
    <x v="139"/>
    <x v="151"/>
    <s v="1"/>
    <x v="1"/>
    <x v="152"/>
    <x v="152"/>
    <x v="152"/>
    <x v="19"/>
    <x v="19"/>
    <x v="7"/>
    <x v="34"/>
    <s v="Tegevusalata"/>
    <x v="0"/>
    <x v="0"/>
    <x v="0"/>
    <x v="0"/>
  </r>
  <r>
    <s v="Töövõtulepingu alusel füüsilistele isikutele makstud tasud"/>
    <n v="9315"/>
    <x v="1"/>
    <x v="15"/>
    <x v="27"/>
    <x v="27"/>
    <x v="27"/>
    <s v="2"/>
    <x v="0"/>
    <x v="153"/>
    <x v="153"/>
    <x v="153"/>
    <x v="19"/>
    <x v="19"/>
    <x v="6"/>
    <x v="17"/>
    <s v="Muud üldised valitsussektori teenused"/>
    <x v="0"/>
    <x v="0"/>
    <x v="0"/>
    <x v="0"/>
  </r>
  <r>
    <s v="Töötuskindlustusmakse"/>
    <n v="75"/>
    <x v="1"/>
    <x v="10"/>
    <x v="50"/>
    <x v="46"/>
    <x v="50"/>
    <s v="2"/>
    <x v="0"/>
    <x v="153"/>
    <x v="153"/>
    <x v="153"/>
    <x v="19"/>
    <x v="19"/>
    <x v="6"/>
    <x v="17"/>
    <s v="Muud üldised valitsussektori teenused"/>
    <x v="0"/>
    <x v="0"/>
    <x v="0"/>
    <x v="0"/>
  </r>
  <r>
    <s v="Sotsiaalmaks töötasudelt ja toetustelt"/>
    <n v="3075"/>
    <x v="1"/>
    <x v="11"/>
    <x v="51"/>
    <x v="47"/>
    <x v="51"/>
    <s v="2"/>
    <x v="0"/>
    <x v="153"/>
    <x v="153"/>
    <x v="153"/>
    <x v="19"/>
    <x v="19"/>
    <x v="6"/>
    <x v="17"/>
    <s v="Muud üldised valitsussektori teenused"/>
    <x v="0"/>
    <x v="0"/>
    <x v="0"/>
    <x v="0"/>
  </r>
  <r>
    <s v="Üüri- ja rendimaksed"/>
    <n v="4000"/>
    <x v="0"/>
    <x v="19"/>
    <x v="75"/>
    <x v="70"/>
    <x v="75"/>
    <s v="2"/>
    <x v="0"/>
    <x v="154"/>
    <x v="154"/>
    <x v="154"/>
    <x v="7"/>
    <x v="7"/>
    <x v="6"/>
    <x v="11"/>
    <s v="Valla- ja linnavalitsus"/>
    <x v="29"/>
    <x v="29"/>
    <x v="29"/>
    <x v="0"/>
  </r>
  <r>
    <s v="Ruumide sisustuse eelarve vähendamine"/>
    <n v="-20000"/>
    <x v="0"/>
    <x v="2"/>
    <x v="147"/>
    <x v="135"/>
    <x v="147"/>
    <s v="2"/>
    <x v="0"/>
    <x v="155"/>
    <x v="155"/>
    <x v="155"/>
    <x v="7"/>
    <x v="7"/>
    <x v="6"/>
    <x v="11"/>
    <s v="Valla- ja linnavalitsus"/>
    <x v="30"/>
    <x v="30"/>
    <x v="30"/>
    <x v="0"/>
  </r>
  <r>
    <s v="Ruumide sisustus, mööbel"/>
    <n v="10000"/>
    <x v="0"/>
    <x v="2"/>
    <x v="84"/>
    <x v="79"/>
    <x v="84"/>
    <s v="2"/>
    <x v="0"/>
    <x v="155"/>
    <x v="155"/>
    <x v="155"/>
    <x v="7"/>
    <x v="7"/>
    <x v="6"/>
    <x v="11"/>
    <s v="Valla- ja linnavalitsus"/>
    <x v="30"/>
    <x v="30"/>
    <x v="30"/>
    <x v="0"/>
  </r>
  <r>
    <s v="INVENTARI KULUD, v.a IKT"/>
    <n v="21200"/>
    <x v="0"/>
    <x v="2"/>
    <x v="147"/>
    <x v="135"/>
    <x v="147"/>
    <s v="2"/>
    <x v="0"/>
    <x v="155"/>
    <x v="155"/>
    <x v="155"/>
    <x v="7"/>
    <x v="7"/>
    <x v="6"/>
    <x v="11"/>
    <s v="Valla- ja linnavalitsus"/>
    <x v="30"/>
    <x v="30"/>
    <x v="30"/>
    <x v="0"/>
  </r>
  <r>
    <s v="Muud majandamiskulud"/>
    <n v="1000"/>
    <x v="0"/>
    <x v="19"/>
    <x v="32"/>
    <x v="14"/>
    <x v="32"/>
    <s v="2"/>
    <x v="0"/>
    <x v="154"/>
    <x v="154"/>
    <x v="154"/>
    <x v="7"/>
    <x v="7"/>
    <x v="6"/>
    <x v="11"/>
    <s v="Valla- ja linnavalitsus"/>
    <x v="30"/>
    <x v="30"/>
    <x v="30"/>
    <x v="0"/>
  </r>
  <r>
    <s v="Kindlustusmaksed"/>
    <n v="140"/>
    <x v="0"/>
    <x v="19"/>
    <x v="33"/>
    <x v="11"/>
    <x v="33"/>
    <s v="2"/>
    <x v="0"/>
    <x v="156"/>
    <x v="156"/>
    <x v="156"/>
    <x v="7"/>
    <x v="7"/>
    <x v="6"/>
    <x v="11"/>
    <s v="Valla- ja linnavalitsus"/>
    <x v="30"/>
    <x v="30"/>
    <x v="30"/>
    <x v="0"/>
  </r>
  <r>
    <s v="Kulud valvele"/>
    <n v="1322"/>
    <x v="0"/>
    <x v="19"/>
    <x v="34"/>
    <x v="32"/>
    <x v="34"/>
    <s v="2"/>
    <x v="0"/>
    <x v="157"/>
    <x v="157"/>
    <x v="157"/>
    <x v="7"/>
    <x v="7"/>
    <x v="6"/>
    <x v="11"/>
    <s v="Valla- ja linnavalitsus"/>
    <x v="30"/>
    <x v="30"/>
    <x v="30"/>
    <x v="0"/>
  </r>
  <r>
    <s v="tehnohooldus"/>
    <n v="10699"/>
    <x v="0"/>
    <x v="19"/>
    <x v="35"/>
    <x v="33"/>
    <x v="35"/>
    <s v="2"/>
    <x v="0"/>
    <x v="156"/>
    <x v="156"/>
    <x v="156"/>
    <x v="7"/>
    <x v="7"/>
    <x v="6"/>
    <x v="11"/>
    <s v="Valla- ja linnavalitsus"/>
    <x v="30"/>
    <x v="30"/>
    <x v="30"/>
    <x v="0"/>
  </r>
  <r>
    <s v="koristusteenus"/>
    <n v="16498"/>
    <x v="0"/>
    <x v="19"/>
    <x v="36"/>
    <x v="34"/>
    <x v="36"/>
    <s v="2"/>
    <x v="0"/>
    <x v="156"/>
    <x v="156"/>
    <x v="156"/>
    <x v="7"/>
    <x v="7"/>
    <x v="6"/>
    <x v="11"/>
    <s v="Valla- ja linnavalitsus"/>
    <x v="30"/>
    <x v="30"/>
    <x v="30"/>
    <x v="0"/>
  </r>
  <r>
    <s v="Kulud korrashoiule"/>
    <n v="10602"/>
    <x v="0"/>
    <x v="19"/>
    <x v="37"/>
    <x v="0"/>
    <x v="37"/>
    <s v="2"/>
    <x v="0"/>
    <x v="156"/>
    <x v="156"/>
    <x v="156"/>
    <x v="7"/>
    <x v="7"/>
    <x v="6"/>
    <x v="11"/>
    <s v="Valla- ja linnavalitsus"/>
    <x v="30"/>
    <x v="30"/>
    <x v="30"/>
    <x v="0"/>
  </r>
  <r>
    <s v="Kulud veele ja kanalisatsioonile"/>
    <n v="560"/>
    <x v="0"/>
    <x v="19"/>
    <x v="38"/>
    <x v="35"/>
    <x v="38"/>
    <s v="2"/>
    <x v="0"/>
    <x v="158"/>
    <x v="158"/>
    <x v="158"/>
    <x v="7"/>
    <x v="7"/>
    <x v="6"/>
    <x v="11"/>
    <s v="Valla- ja linnavalitsus"/>
    <x v="30"/>
    <x v="30"/>
    <x v="30"/>
    <x v="0"/>
  </r>
  <r>
    <s v="Kulud elektrile"/>
    <n v="4902"/>
    <x v="0"/>
    <x v="19"/>
    <x v="39"/>
    <x v="36"/>
    <x v="39"/>
    <s v="2"/>
    <x v="0"/>
    <x v="159"/>
    <x v="159"/>
    <x v="159"/>
    <x v="7"/>
    <x v="7"/>
    <x v="6"/>
    <x v="11"/>
    <s v="Valla- ja linnavalitsus"/>
    <x v="30"/>
    <x v="30"/>
    <x v="30"/>
    <x v="0"/>
  </r>
  <r>
    <s v="Kulud küttele"/>
    <n v="9104"/>
    <x v="0"/>
    <x v="19"/>
    <x v="40"/>
    <x v="37"/>
    <x v="40"/>
    <s v="2"/>
    <x v="0"/>
    <x v="160"/>
    <x v="160"/>
    <x v="160"/>
    <x v="7"/>
    <x v="7"/>
    <x v="6"/>
    <x v="11"/>
    <s v="Valla- ja linnavalitsus"/>
    <x v="30"/>
    <x v="30"/>
    <x v="30"/>
    <x v="0"/>
  </r>
  <r>
    <s v="Ruumide sisustus, mööbel"/>
    <n v="10000"/>
    <x v="0"/>
    <x v="2"/>
    <x v="84"/>
    <x v="79"/>
    <x v="84"/>
    <s v="2"/>
    <x v="0"/>
    <x v="155"/>
    <x v="155"/>
    <x v="155"/>
    <x v="7"/>
    <x v="7"/>
    <x v="6"/>
    <x v="11"/>
    <s v="Valla- ja linnavalitsus"/>
    <x v="31"/>
    <x v="31"/>
    <x v="31"/>
    <x v="0"/>
  </r>
  <r>
    <s v="Muud majandamiskulud"/>
    <n v="500"/>
    <x v="0"/>
    <x v="19"/>
    <x v="32"/>
    <x v="14"/>
    <x v="32"/>
    <s v="2"/>
    <x v="0"/>
    <x v="154"/>
    <x v="154"/>
    <x v="154"/>
    <x v="7"/>
    <x v="7"/>
    <x v="6"/>
    <x v="11"/>
    <s v="Valla- ja linnavalitsus"/>
    <x v="31"/>
    <x v="31"/>
    <x v="31"/>
    <x v="0"/>
  </r>
  <r>
    <s v="Kindlustusmaksed"/>
    <n v="140"/>
    <x v="0"/>
    <x v="19"/>
    <x v="33"/>
    <x v="11"/>
    <x v="33"/>
    <s v="2"/>
    <x v="0"/>
    <x v="154"/>
    <x v="154"/>
    <x v="154"/>
    <x v="7"/>
    <x v="7"/>
    <x v="6"/>
    <x v="11"/>
    <s v="Valla- ja linnavalitsus"/>
    <x v="31"/>
    <x v="31"/>
    <x v="31"/>
    <x v="0"/>
  </r>
  <r>
    <s v="Kulud jooksvale remondile"/>
    <n v="2000"/>
    <x v="0"/>
    <x v="19"/>
    <x v="31"/>
    <x v="31"/>
    <x v="31"/>
    <s v="2"/>
    <x v="0"/>
    <x v="161"/>
    <x v="161"/>
    <x v="161"/>
    <x v="7"/>
    <x v="7"/>
    <x v="6"/>
    <x v="11"/>
    <s v="Valla- ja linnavalitsus"/>
    <x v="31"/>
    <x v="31"/>
    <x v="31"/>
    <x v="0"/>
  </r>
  <r>
    <s v="Kulud valvele"/>
    <n v="470"/>
    <x v="0"/>
    <x v="19"/>
    <x v="34"/>
    <x v="32"/>
    <x v="34"/>
    <s v="2"/>
    <x v="0"/>
    <x v="157"/>
    <x v="157"/>
    <x v="157"/>
    <x v="7"/>
    <x v="7"/>
    <x v="6"/>
    <x v="11"/>
    <s v="Valla- ja linnavalitsus"/>
    <x v="31"/>
    <x v="31"/>
    <x v="31"/>
    <x v="0"/>
  </r>
  <r>
    <s v="tehnohooldus"/>
    <n v="14309"/>
    <x v="0"/>
    <x v="19"/>
    <x v="35"/>
    <x v="33"/>
    <x v="35"/>
    <s v="2"/>
    <x v="0"/>
    <x v="156"/>
    <x v="156"/>
    <x v="156"/>
    <x v="7"/>
    <x v="7"/>
    <x v="6"/>
    <x v="11"/>
    <s v="Valla- ja linnavalitsus"/>
    <x v="31"/>
    <x v="31"/>
    <x v="31"/>
    <x v="0"/>
  </r>
  <r>
    <s v="koristusteenus"/>
    <n v="12821"/>
    <x v="0"/>
    <x v="19"/>
    <x v="36"/>
    <x v="34"/>
    <x v="36"/>
    <s v="2"/>
    <x v="0"/>
    <x v="156"/>
    <x v="156"/>
    <x v="156"/>
    <x v="7"/>
    <x v="7"/>
    <x v="6"/>
    <x v="11"/>
    <s v="Valla- ja linnavalitsus"/>
    <x v="31"/>
    <x v="31"/>
    <x v="31"/>
    <x v="0"/>
  </r>
  <r>
    <s v="Kulud korrashoiule"/>
    <n v="5477"/>
    <x v="0"/>
    <x v="19"/>
    <x v="37"/>
    <x v="0"/>
    <x v="37"/>
    <s v="2"/>
    <x v="0"/>
    <x v="156"/>
    <x v="156"/>
    <x v="156"/>
    <x v="7"/>
    <x v="7"/>
    <x v="6"/>
    <x v="11"/>
    <s v="Valla- ja linnavalitsus"/>
    <x v="31"/>
    <x v="31"/>
    <x v="31"/>
    <x v="0"/>
  </r>
  <r>
    <s v="Kulud veele ja kanalisatsioonile"/>
    <n v="297"/>
    <x v="0"/>
    <x v="19"/>
    <x v="38"/>
    <x v="35"/>
    <x v="38"/>
    <s v="2"/>
    <x v="0"/>
    <x v="158"/>
    <x v="158"/>
    <x v="158"/>
    <x v="7"/>
    <x v="7"/>
    <x v="6"/>
    <x v="11"/>
    <s v="Valla- ja linnavalitsus"/>
    <x v="31"/>
    <x v="31"/>
    <x v="31"/>
    <x v="0"/>
  </r>
  <r>
    <s v="Kulud elektrile"/>
    <n v="4853"/>
    <x v="0"/>
    <x v="19"/>
    <x v="39"/>
    <x v="36"/>
    <x v="39"/>
    <s v="2"/>
    <x v="0"/>
    <x v="159"/>
    <x v="159"/>
    <x v="159"/>
    <x v="7"/>
    <x v="7"/>
    <x v="6"/>
    <x v="11"/>
    <s v="Valla- ja linnavalitsus"/>
    <x v="31"/>
    <x v="31"/>
    <x v="31"/>
    <x v="0"/>
  </r>
  <r>
    <s v="Kulud küttele"/>
    <n v="11645"/>
    <x v="0"/>
    <x v="19"/>
    <x v="40"/>
    <x v="37"/>
    <x v="40"/>
    <s v="2"/>
    <x v="0"/>
    <x v="160"/>
    <x v="160"/>
    <x v="160"/>
    <x v="7"/>
    <x v="7"/>
    <x v="6"/>
    <x v="11"/>
    <s v="Valla- ja linnavalitsus"/>
    <x v="31"/>
    <x v="31"/>
    <x v="31"/>
    <x v="0"/>
  </r>
  <r>
    <s v="Kulud jooksvale remondile"/>
    <n v="10000"/>
    <x v="0"/>
    <x v="19"/>
    <x v="31"/>
    <x v="31"/>
    <x v="31"/>
    <s v="2"/>
    <x v="0"/>
    <x v="154"/>
    <x v="154"/>
    <x v="154"/>
    <x v="7"/>
    <x v="7"/>
    <x v="6"/>
    <x v="11"/>
    <s v="Valla- ja linnavalitsus"/>
    <x v="26"/>
    <x v="26"/>
    <x v="26"/>
    <x v="0"/>
  </r>
  <r>
    <s v="Isikliku sõiduauto kasutamise kulud"/>
    <n v="4000"/>
    <x v="0"/>
    <x v="7"/>
    <x v="10"/>
    <x v="10"/>
    <x v="10"/>
    <s v="2"/>
    <x v="0"/>
    <x v="75"/>
    <x v="75"/>
    <x v="75"/>
    <x v="7"/>
    <x v="7"/>
    <x v="6"/>
    <x v="11"/>
    <s v="Valla- ja linnavalitsus"/>
    <x v="27"/>
    <x v="27"/>
    <x v="27"/>
    <x v="0"/>
  </r>
  <r>
    <s v="Tänavate rekonstrueerimise kulude täiendav vähendamine"/>
    <n v="-50000"/>
    <x v="6"/>
    <x v="31"/>
    <x v="64"/>
    <x v="60"/>
    <x v="64"/>
    <s v="4"/>
    <x v="2"/>
    <x v="162"/>
    <x v="162"/>
    <x v="162"/>
    <x v="7"/>
    <x v="7"/>
    <x v="4"/>
    <x v="35"/>
    <s v="Maanteetransport"/>
    <x v="0"/>
    <x v="0"/>
    <x v="0"/>
    <x v="0"/>
  </r>
  <r>
    <s v="Kõnniteede rekonstrueerimine - EA strateegias ette nähtud +50 000 jääb 2024. aastal ära"/>
    <m/>
    <x v="6"/>
    <x v="31"/>
    <x v="64"/>
    <x v="60"/>
    <x v="64"/>
    <s v="4"/>
    <x v="2"/>
    <x v="163"/>
    <x v="163"/>
    <x v="163"/>
    <x v="7"/>
    <x v="7"/>
    <x v="4"/>
    <x v="35"/>
    <s v="Maanteetransport"/>
    <x v="0"/>
    <x v="0"/>
    <x v="0"/>
    <x v="0"/>
  </r>
  <r>
    <s v="Tänavakatete taastusremondi eelarve vähendamine"/>
    <n v="-200000"/>
    <x v="0"/>
    <x v="0"/>
    <x v="0"/>
    <x v="0"/>
    <x v="0"/>
    <s v="2"/>
    <x v="0"/>
    <x v="164"/>
    <x v="164"/>
    <x v="164"/>
    <x v="7"/>
    <x v="7"/>
    <x v="4"/>
    <x v="35"/>
    <s v="Maanteetransport"/>
    <x v="0"/>
    <x v="0"/>
    <x v="0"/>
    <x v="0"/>
  </r>
  <r>
    <s v="Teede remondi reservi vähendamine"/>
    <n v="-15000"/>
    <x v="0"/>
    <x v="0"/>
    <x v="0"/>
    <x v="0"/>
    <x v="0"/>
    <s v="2"/>
    <x v="0"/>
    <x v="165"/>
    <x v="165"/>
    <x v="165"/>
    <x v="7"/>
    <x v="7"/>
    <x v="4"/>
    <x v="35"/>
    <s v="Maanteetransport"/>
    <x v="0"/>
    <x v="0"/>
    <x v="0"/>
    <x v="0"/>
  </r>
  <r>
    <s v="Tänavate rekonstrueerimise kulude vähendamine vastavalt EA strateegiale"/>
    <n v="-20000"/>
    <x v="6"/>
    <x v="31"/>
    <x v="64"/>
    <x v="60"/>
    <x v="64"/>
    <s v="4"/>
    <x v="2"/>
    <x v="162"/>
    <x v="162"/>
    <x v="162"/>
    <x v="7"/>
    <x v="7"/>
    <x v="4"/>
    <x v="35"/>
    <s v="Maanteetransport"/>
    <x v="0"/>
    <x v="0"/>
    <x v="0"/>
    <x v="0"/>
  </r>
  <r>
    <s v="Hooned ja rajatised"/>
    <n v="100000"/>
    <x v="6"/>
    <x v="31"/>
    <x v="64"/>
    <x v="60"/>
    <x v="64"/>
    <s v="4"/>
    <x v="2"/>
    <x v="163"/>
    <x v="163"/>
    <x v="163"/>
    <x v="7"/>
    <x v="7"/>
    <x v="4"/>
    <x v="35"/>
    <s v="Maanteetransport"/>
    <x v="0"/>
    <x v="0"/>
    <x v="0"/>
    <x v="0"/>
  </r>
  <r>
    <s v="Hooned ja rajatised"/>
    <n v="220000"/>
    <x v="6"/>
    <x v="31"/>
    <x v="64"/>
    <x v="60"/>
    <x v="64"/>
    <s v="4"/>
    <x v="2"/>
    <x v="162"/>
    <x v="162"/>
    <x v="162"/>
    <x v="7"/>
    <x v="7"/>
    <x v="4"/>
    <x v="35"/>
    <s v="Maanteetransport"/>
    <x v="0"/>
    <x v="0"/>
    <x v="0"/>
    <x v="0"/>
  </r>
  <r>
    <s v="Muud majandamiskulud"/>
    <n v="25000"/>
    <x v="0"/>
    <x v="0"/>
    <x v="14"/>
    <x v="14"/>
    <x v="14"/>
    <s v="2"/>
    <x v="0"/>
    <x v="166"/>
    <x v="166"/>
    <x v="166"/>
    <x v="7"/>
    <x v="7"/>
    <x v="4"/>
    <x v="35"/>
    <s v="Maanteetransport"/>
    <x v="0"/>
    <x v="0"/>
    <x v="0"/>
    <x v="0"/>
  </r>
  <r>
    <s v="Kulud korrashoiule"/>
    <n v="49163"/>
    <x v="0"/>
    <x v="0"/>
    <x v="0"/>
    <x v="0"/>
    <x v="0"/>
    <s v="2"/>
    <x v="0"/>
    <x v="167"/>
    <x v="167"/>
    <x v="167"/>
    <x v="7"/>
    <x v="7"/>
    <x v="4"/>
    <x v="35"/>
    <s v="Maanteetransport"/>
    <x v="0"/>
    <x v="0"/>
    <x v="0"/>
    <x v="0"/>
  </r>
  <r>
    <s v="Kulud korrashoiule"/>
    <n v="430000"/>
    <x v="0"/>
    <x v="0"/>
    <x v="0"/>
    <x v="0"/>
    <x v="0"/>
    <s v="2"/>
    <x v="0"/>
    <x v="164"/>
    <x v="164"/>
    <x v="164"/>
    <x v="7"/>
    <x v="7"/>
    <x v="4"/>
    <x v="35"/>
    <s v="Maanteetransport"/>
    <x v="0"/>
    <x v="0"/>
    <x v="0"/>
    <x v="0"/>
  </r>
  <r>
    <s v="Kulud korrashoiule"/>
    <n v="17600"/>
    <x v="0"/>
    <x v="0"/>
    <x v="0"/>
    <x v="0"/>
    <x v="0"/>
    <s v="2"/>
    <x v="0"/>
    <x v="165"/>
    <x v="165"/>
    <x v="165"/>
    <x v="7"/>
    <x v="7"/>
    <x v="4"/>
    <x v="35"/>
    <s v="Maanteetransport"/>
    <x v="0"/>
    <x v="0"/>
    <x v="0"/>
    <x v="0"/>
  </r>
  <r>
    <s v="Kulud elektrile"/>
    <n v="510"/>
    <x v="0"/>
    <x v="0"/>
    <x v="145"/>
    <x v="36"/>
    <x v="145"/>
    <s v="2"/>
    <x v="0"/>
    <x v="166"/>
    <x v="166"/>
    <x v="166"/>
    <x v="7"/>
    <x v="7"/>
    <x v="4"/>
    <x v="35"/>
    <s v="Maanteetransport"/>
    <x v="0"/>
    <x v="0"/>
    <x v="0"/>
    <x v="0"/>
  </r>
  <r>
    <s v="Teede ja tänavate sulgemise maks"/>
    <n v="2500"/>
    <x v="10"/>
    <x v="49"/>
    <x v="152"/>
    <x v="140"/>
    <x v="152"/>
    <s v="1"/>
    <x v="1"/>
    <x v="168"/>
    <x v="168"/>
    <x v="168"/>
    <x v="7"/>
    <x v="7"/>
    <x v="4"/>
    <x v="35"/>
    <s v="Maanteetransport"/>
    <x v="0"/>
    <x v="0"/>
    <x v="0"/>
    <x v="0"/>
  </r>
  <r>
    <s v="MITMESUGUSED MAJANDUSKULUD"/>
    <n v="38000"/>
    <x v="0"/>
    <x v="3"/>
    <x v="139"/>
    <x v="131"/>
    <x v="139"/>
    <s v="2"/>
    <x v="0"/>
    <x v="169"/>
    <x v="169"/>
    <x v="169"/>
    <x v="7"/>
    <x v="7"/>
    <x v="4"/>
    <x v="36"/>
    <s v="Ühistranspordi korraldus"/>
    <x v="0"/>
    <x v="0"/>
    <x v="0"/>
    <x v="0"/>
  </r>
  <r>
    <s v="valitsussektorisisesed toetused"/>
    <n v="8960"/>
    <x v="4"/>
    <x v="40"/>
    <x v="153"/>
    <x v="141"/>
    <x v="153"/>
    <s v="2"/>
    <x v="0"/>
    <x v="169"/>
    <x v="169"/>
    <x v="169"/>
    <x v="7"/>
    <x v="7"/>
    <x v="4"/>
    <x v="36"/>
    <s v="Ühistranspordi korraldus"/>
    <x v="0"/>
    <x v="0"/>
    <x v="0"/>
    <x v="0"/>
  </r>
  <r>
    <s v="Jäätmevaldkonna kulude reservi vähendamine"/>
    <n v="-10000"/>
    <x v="0"/>
    <x v="0"/>
    <x v="62"/>
    <x v="58"/>
    <x v="62"/>
    <s v="2"/>
    <x v="0"/>
    <x v="170"/>
    <x v="170"/>
    <x v="170"/>
    <x v="7"/>
    <x v="7"/>
    <x v="0"/>
    <x v="37"/>
    <s v="Jäätmekäitlus"/>
    <x v="0"/>
    <x v="0"/>
    <x v="0"/>
    <x v="0"/>
  </r>
  <r>
    <s v="Jäätmemajanduse eelarve vähendamine"/>
    <n v="-1000"/>
    <x v="0"/>
    <x v="0"/>
    <x v="62"/>
    <x v="58"/>
    <x v="62"/>
    <s v="2"/>
    <x v="0"/>
    <x v="171"/>
    <x v="171"/>
    <x v="171"/>
    <x v="7"/>
    <x v="7"/>
    <x v="0"/>
    <x v="37"/>
    <s v="Jäätmekäitlus"/>
    <x v="0"/>
    <x v="0"/>
    <x v="0"/>
    <x v="0"/>
  </r>
  <r>
    <s v="RAJATISTE MAJANDAMISKULUD"/>
    <n v="14100"/>
    <x v="0"/>
    <x v="0"/>
    <x v="62"/>
    <x v="58"/>
    <x v="62"/>
    <s v="2"/>
    <x v="0"/>
    <x v="170"/>
    <x v="170"/>
    <x v="170"/>
    <x v="7"/>
    <x v="7"/>
    <x v="0"/>
    <x v="37"/>
    <s v="Jäätmekäitlus"/>
    <x v="0"/>
    <x v="0"/>
    <x v="0"/>
    <x v="0"/>
  </r>
  <r>
    <s v="RAJATISTE MAJANDAMISKULUD"/>
    <n v="4000"/>
    <x v="0"/>
    <x v="0"/>
    <x v="62"/>
    <x v="58"/>
    <x v="62"/>
    <s v="2"/>
    <x v="0"/>
    <x v="171"/>
    <x v="171"/>
    <x v="171"/>
    <x v="7"/>
    <x v="7"/>
    <x v="0"/>
    <x v="37"/>
    <s v="Jäätmekäitlus"/>
    <x v="0"/>
    <x v="0"/>
    <x v="0"/>
    <x v="0"/>
  </r>
  <r>
    <s v="RAJATISTE MAJANDAMISKULUD"/>
    <n v="9000"/>
    <x v="0"/>
    <x v="0"/>
    <x v="62"/>
    <x v="58"/>
    <x v="62"/>
    <s v="2"/>
    <x v="0"/>
    <x v="172"/>
    <x v="172"/>
    <x v="172"/>
    <x v="7"/>
    <x v="7"/>
    <x v="0"/>
    <x v="37"/>
    <s v="Jäätmekäitlus"/>
    <x v="0"/>
    <x v="0"/>
    <x v="0"/>
    <x v="0"/>
  </r>
  <r>
    <s v="Kindlustusmaksed"/>
    <n v="10"/>
    <x v="0"/>
    <x v="19"/>
    <x v="33"/>
    <x v="11"/>
    <x v="33"/>
    <s v="2"/>
    <x v="0"/>
    <x v="173"/>
    <x v="173"/>
    <x v="173"/>
    <x v="7"/>
    <x v="7"/>
    <x v="0"/>
    <x v="37"/>
    <s v="Jäätmekäitlus"/>
    <x v="32"/>
    <x v="32"/>
    <x v="32"/>
    <x v="0"/>
  </r>
  <r>
    <s v="Kulud valvele"/>
    <n v="514"/>
    <x v="0"/>
    <x v="19"/>
    <x v="34"/>
    <x v="32"/>
    <x v="34"/>
    <s v="2"/>
    <x v="0"/>
    <x v="173"/>
    <x v="173"/>
    <x v="173"/>
    <x v="7"/>
    <x v="7"/>
    <x v="0"/>
    <x v="37"/>
    <s v="Jäätmekäitlus"/>
    <x v="32"/>
    <x v="32"/>
    <x v="32"/>
    <x v="0"/>
  </r>
  <r>
    <s v="tehnohooldus"/>
    <n v="1650"/>
    <x v="0"/>
    <x v="19"/>
    <x v="35"/>
    <x v="33"/>
    <x v="35"/>
    <s v="2"/>
    <x v="0"/>
    <x v="173"/>
    <x v="173"/>
    <x v="173"/>
    <x v="7"/>
    <x v="7"/>
    <x v="0"/>
    <x v="37"/>
    <s v="Jäätmekäitlus"/>
    <x v="32"/>
    <x v="32"/>
    <x v="32"/>
    <x v="0"/>
  </r>
  <r>
    <s v="koristusteenus"/>
    <n v="6532"/>
    <x v="0"/>
    <x v="19"/>
    <x v="36"/>
    <x v="34"/>
    <x v="36"/>
    <s v="2"/>
    <x v="0"/>
    <x v="173"/>
    <x v="173"/>
    <x v="173"/>
    <x v="7"/>
    <x v="7"/>
    <x v="0"/>
    <x v="37"/>
    <s v="Jäätmekäitlus"/>
    <x v="32"/>
    <x v="32"/>
    <x v="32"/>
    <x v="0"/>
  </r>
  <r>
    <s v="Kulud korrashoiule"/>
    <n v="1045"/>
    <x v="0"/>
    <x v="19"/>
    <x v="37"/>
    <x v="0"/>
    <x v="37"/>
    <s v="2"/>
    <x v="0"/>
    <x v="173"/>
    <x v="173"/>
    <x v="173"/>
    <x v="7"/>
    <x v="7"/>
    <x v="0"/>
    <x v="37"/>
    <s v="Jäätmekäitlus"/>
    <x v="32"/>
    <x v="32"/>
    <x v="32"/>
    <x v="0"/>
  </r>
  <r>
    <s v="Kulud veele ja kanalisatsioonile"/>
    <n v="332"/>
    <x v="0"/>
    <x v="19"/>
    <x v="38"/>
    <x v="35"/>
    <x v="38"/>
    <s v="2"/>
    <x v="0"/>
    <x v="173"/>
    <x v="173"/>
    <x v="173"/>
    <x v="7"/>
    <x v="7"/>
    <x v="0"/>
    <x v="37"/>
    <s v="Jäätmekäitlus"/>
    <x v="32"/>
    <x v="32"/>
    <x v="32"/>
    <x v="0"/>
  </r>
  <r>
    <s v="Kulud elektrile"/>
    <n v="3055"/>
    <x v="0"/>
    <x v="19"/>
    <x v="39"/>
    <x v="36"/>
    <x v="39"/>
    <s v="2"/>
    <x v="0"/>
    <x v="173"/>
    <x v="173"/>
    <x v="173"/>
    <x v="7"/>
    <x v="7"/>
    <x v="0"/>
    <x v="37"/>
    <s v="Jäätmekäitlus"/>
    <x v="32"/>
    <x v="32"/>
    <x v="32"/>
    <x v="0"/>
  </r>
  <r>
    <s v="tehnohooldus"/>
    <n v="132"/>
    <x v="0"/>
    <x v="19"/>
    <x v="35"/>
    <x v="33"/>
    <x v="35"/>
    <s v="2"/>
    <x v="0"/>
    <x v="173"/>
    <x v="173"/>
    <x v="173"/>
    <x v="7"/>
    <x v="7"/>
    <x v="0"/>
    <x v="37"/>
    <s v="Jäätmekäitlus"/>
    <x v="33"/>
    <x v="33"/>
    <x v="33"/>
    <x v="0"/>
  </r>
  <r>
    <s v="koristusteenus"/>
    <n v="5142"/>
    <x v="0"/>
    <x v="19"/>
    <x v="36"/>
    <x v="34"/>
    <x v="36"/>
    <s v="2"/>
    <x v="0"/>
    <x v="173"/>
    <x v="173"/>
    <x v="173"/>
    <x v="7"/>
    <x v="7"/>
    <x v="0"/>
    <x v="37"/>
    <s v="Jäätmekäitlus"/>
    <x v="33"/>
    <x v="33"/>
    <x v="33"/>
    <x v="0"/>
  </r>
  <r>
    <s v="RAJATISTE MAJANDAMISKULUD"/>
    <n v="20000"/>
    <x v="0"/>
    <x v="0"/>
    <x v="62"/>
    <x v="58"/>
    <x v="62"/>
    <s v="2"/>
    <x v="0"/>
    <x v="174"/>
    <x v="174"/>
    <x v="174"/>
    <x v="7"/>
    <x v="7"/>
    <x v="0"/>
    <x v="38"/>
    <s v="Heitveekäitlus"/>
    <x v="0"/>
    <x v="0"/>
    <x v="0"/>
    <x v="0"/>
  </r>
  <r>
    <s v="RAJATISTE MAJANDAMISKULUD"/>
    <n v="10000"/>
    <x v="0"/>
    <x v="0"/>
    <x v="62"/>
    <x v="58"/>
    <x v="62"/>
    <s v="2"/>
    <x v="0"/>
    <x v="175"/>
    <x v="175"/>
    <x v="175"/>
    <x v="7"/>
    <x v="7"/>
    <x v="0"/>
    <x v="38"/>
    <s v="Heitveekäitlus"/>
    <x v="0"/>
    <x v="0"/>
    <x v="0"/>
    <x v="0"/>
  </r>
  <r>
    <s v="Avalike veevõtupunktide rajamine - KIK toetus"/>
    <n v="3773"/>
    <x v="0"/>
    <x v="0"/>
    <x v="62"/>
    <x v="58"/>
    <x v="62"/>
    <s v="2"/>
    <x v="0"/>
    <x v="176"/>
    <x v="176"/>
    <x v="176"/>
    <x v="7"/>
    <x v="7"/>
    <x v="3"/>
    <x v="29"/>
    <s v="Veevarustus"/>
    <x v="0"/>
    <x v="0"/>
    <x v="0"/>
    <x v="0"/>
  </r>
  <r>
    <s v="Tänavavalgustuse rekonstrueerimise kulude vähendamine vastavalt Veevärgiga sõlmitud kokkuleppele"/>
    <n v="-40000"/>
    <x v="4"/>
    <x v="50"/>
    <x v="154"/>
    <x v="142"/>
    <x v="154"/>
    <s v="4"/>
    <x v="2"/>
    <x v="177"/>
    <x v="177"/>
    <x v="177"/>
    <x v="7"/>
    <x v="7"/>
    <x v="3"/>
    <x v="39"/>
    <s v="Tänavavalgustus"/>
    <x v="0"/>
    <x v="0"/>
    <x v="0"/>
    <x v="0"/>
  </r>
  <r>
    <s v="Tänavalgustuse elektrikulu vähendamine"/>
    <n v="-17000"/>
    <x v="0"/>
    <x v="0"/>
    <x v="145"/>
    <x v="36"/>
    <x v="145"/>
    <s v="2"/>
    <x v="0"/>
    <x v="178"/>
    <x v="178"/>
    <x v="178"/>
    <x v="7"/>
    <x v="7"/>
    <x v="3"/>
    <x v="39"/>
    <s v="Tänavavalgustus"/>
    <x v="0"/>
    <x v="0"/>
    <x v="0"/>
    <x v="0"/>
  </r>
  <r>
    <s v="Tänavavalgustuse rekonstrueerimise kulude korrigeerimine vastavalt strateegiale"/>
    <n v="-3000"/>
    <x v="4"/>
    <x v="50"/>
    <x v="154"/>
    <x v="142"/>
    <x v="154"/>
    <s v="4"/>
    <x v="2"/>
    <x v="177"/>
    <x v="177"/>
    <x v="177"/>
    <x v="7"/>
    <x v="7"/>
    <x v="3"/>
    <x v="39"/>
    <s v="Tänavavalgustus"/>
    <x v="0"/>
    <x v="0"/>
    <x v="0"/>
    <x v="0"/>
  </r>
  <r>
    <s v="Sihtotstarbelised eraldised põhivara soetamiseks"/>
    <n v="163000"/>
    <x v="4"/>
    <x v="50"/>
    <x v="154"/>
    <x v="142"/>
    <x v="154"/>
    <s v="4"/>
    <x v="2"/>
    <x v="177"/>
    <x v="177"/>
    <x v="177"/>
    <x v="7"/>
    <x v="7"/>
    <x v="3"/>
    <x v="39"/>
    <s v="Tänavavalgustus"/>
    <x v="0"/>
    <x v="0"/>
    <x v="0"/>
    <x v="0"/>
  </r>
  <r>
    <s v="Kulud korrashoiule"/>
    <n v="117000"/>
    <x v="0"/>
    <x v="0"/>
    <x v="0"/>
    <x v="0"/>
    <x v="0"/>
    <s v="2"/>
    <x v="0"/>
    <x v="179"/>
    <x v="179"/>
    <x v="179"/>
    <x v="7"/>
    <x v="7"/>
    <x v="3"/>
    <x v="39"/>
    <s v="Tänavavalgustus"/>
    <x v="0"/>
    <x v="0"/>
    <x v="0"/>
    <x v="0"/>
  </r>
  <r>
    <s v="Kulud elektrile"/>
    <n v="180180"/>
    <x v="0"/>
    <x v="0"/>
    <x v="145"/>
    <x v="36"/>
    <x v="145"/>
    <s v="2"/>
    <x v="0"/>
    <x v="178"/>
    <x v="178"/>
    <x v="178"/>
    <x v="7"/>
    <x v="7"/>
    <x v="3"/>
    <x v="39"/>
    <s v="Tänavavalgustus"/>
    <x v="0"/>
    <x v="0"/>
    <x v="0"/>
    <x v="0"/>
  </r>
  <r>
    <s v="Korteriühistutele antava toetuse suurendamine +40 000 vastavalt EA strateegiale jääb ära"/>
    <m/>
    <x v="4"/>
    <x v="50"/>
    <x v="154"/>
    <x v="142"/>
    <x v="154"/>
    <s v="4"/>
    <x v="2"/>
    <x v="180"/>
    <x v="180"/>
    <x v="180"/>
    <x v="7"/>
    <x v="7"/>
    <x v="3"/>
    <x v="7"/>
    <s v="Muud elamu- ja kommunaalmajanduse tegevus"/>
    <x v="0"/>
    <x v="0"/>
    <x v="0"/>
    <x v="0"/>
  </r>
  <r>
    <s v="Mänguväljakute eelarve vähendamine"/>
    <n v="-10000"/>
    <x v="0"/>
    <x v="0"/>
    <x v="62"/>
    <x v="58"/>
    <x v="62"/>
    <s v="2"/>
    <x v="0"/>
    <x v="181"/>
    <x v="181"/>
    <x v="181"/>
    <x v="7"/>
    <x v="7"/>
    <x v="3"/>
    <x v="7"/>
    <s v="Muud elamu- ja kommunaalmajanduse tegevus"/>
    <x v="0"/>
    <x v="0"/>
    <x v="0"/>
    <x v="0"/>
  </r>
  <r>
    <s v="Loomade varjupaiga ehituse omafinantseering"/>
    <n v="212935"/>
    <x v="6"/>
    <x v="31"/>
    <x v="64"/>
    <x v="60"/>
    <x v="64"/>
    <s v="4"/>
    <x v="2"/>
    <x v="182"/>
    <x v="182"/>
    <x v="182"/>
    <x v="7"/>
    <x v="7"/>
    <x v="3"/>
    <x v="7"/>
    <s v="Muud elamu- ja kommunaalmajanduse tegevus"/>
    <x v="0"/>
    <x v="0"/>
    <x v="0"/>
    <x v="0"/>
  </r>
  <r>
    <s v="Korteriühistute toetamine"/>
    <n v="10000"/>
    <x v="4"/>
    <x v="50"/>
    <x v="154"/>
    <x v="142"/>
    <x v="154"/>
    <s v="4"/>
    <x v="2"/>
    <x v="180"/>
    <x v="180"/>
    <x v="180"/>
    <x v="7"/>
    <x v="7"/>
    <x v="3"/>
    <x v="7"/>
    <s v="Muud elamu- ja kommunaalmajanduse tegevus"/>
    <x v="0"/>
    <x v="0"/>
    <x v="0"/>
    <x v="0"/>
  </r>
  <r>
    <s v="MITMESUGUSED MAJANDUSKULUD"/>
    <n v="30000"/>
    <x v="0"/>
    <x v="3"/>
    <x v="139"/>
    <x v="131"/>
    <x v="139"/>
    <s v="2"/>
    <x v="0"/>
    <x v="182"/>
    <x v="182"/>
    <x v="182"/>
    <x v="7"/>
    <x v="7"/>
    <x v="3"/>
    <x v="7"/>
    <s v="Muud elamu- ja kommunaalmajanduse tegevus"/>
    <x v="0"/>
    <x v="0"/>
    <x v="0"/>
    <x v="0"/>
  </r>
  <r>
    <s v="RAJATISTE MAJANDAMISKULUD"/>
    <n v="20000"/>
    <x v="0"/>
    <x v="0"/>
    <x v="62"/>
    <x v="58"/>
    <x v="62"/>
    <s v="2"/>
    <x v="0"/>
    <x v="181"/>
    <x v="181"/>
    <x v="181"/>
    <x v="7"/>
    <x v="7"/>
    <x v="3"/>
    <x v="7"/>
    <s v="Muud elamu- ja kommunaalmajanduse tegevus"/>
    <x v="0"/>
    <x v="0"/>
    <x v="0"/>
    <x v="0"/>
  </r>
  <r>
    <s v="Muud majandamiskulud"/>
    <n v="25000"/>
    <x v="0"/>
    <x v="19"/>
    <x v="32"/>
    <x v="14"/>
    <x v="32"/>
    <s v="2"/>
    <x v="0"/>
    <x v="183"/>
    <x v="183"/>
    <x v="183"/>
    <x v="7"/>
    <x v="7"/>
    <x v="3"/>
    <x v="7"/>
    <s v="Muud elamu- ja kommunaalmajanduse tegevus"/>
    <x v="0"/>
    <x v="0"/>
    <x v="0"/>
    <x v="0"/>
  </r>
  <r>
    <s v="tehnohooldus"/>
    <n v="1100"/>
    <x v="0"/>
    <x v="19"/>
    <x v="35"/>
    <x v="33"/>
    <x v="35"/>
    <s v="2"/>
    <x v="0"/>
    <x v="183"/>
    <x v="183"/>
    <x v="183"/>
    <x v="7"/>
    <x v="7"/>
    <x v="3"/>
    <x v="7"/>
    <s v="Muud elamu- ja kommunaalmajanduse tegevus"/>
    <x v="0"/>
    <x v="0"/>
    <x v="0"/>
    <x v="0"/>
  </r>
  <r>
    <s v="Kulud korrashoiule"/>
    <n v="700"/>
    <x v="0"/>
    <x v="19"/>
    <x v="37"/>
    <x v="0"/>
    <x v="37"/>
    <s v="2"/>
    <x v="0"/>
    <x v="183"/>
    <x v="183"/>
    <x v="183"/>
    <x v="7"/>
    <x v="7"/>
    <x v="3"/>
    <x v="7"/>
    <s v="Muud elamu- ja kommunaalmajanduse tegevus"/>
    <x v="0"/>
    <x v="0"/>
    <x v="0"/>
    <x v="0"/>
  </r>
  <r>
    <s v="Kulud veele ja kanalisatsioonile"/>
    <n v="1529"/>
    <x v="0"/>
    <x v="19"/>
    <x v="38"/>
    <x v="35"/>
    <x v="38"/>
    <s v="2"/>
    <x v="0"/>
    <x v="183"/>
    <x v="183"/>
    <x v="183"/>
    <x v="7"/>
    <x v="7"/>
    <x v="3"/>
    <x v="7"/>
    <s v="Muud elamu- ja kommunaalmajanduse tegevus"/>
    <x v="0"/>
    <x v="0"/>
    <x v="0"/>
    <x v="0"/>
  </r>
  <r>
    <s v="Kulud elektrile"/>
    <n v="1121"/>
    <x v="0"/>
    <x v="19"/>
    <x v="39"/>
    <x v="36"/>
    <x v="39"/>
    <s v="2"/>
    <x v="0"/>
    <x v="183"/>
    <x v="183"/>
    <x v="183"/>
    <x v="7"/>
    <x v="7"/>
    <x v="3"/>
    <x v="7"/>
    <s v="Muud elamu- ja kommunaalmajanduse tegevus"/>
    <x v="0"/>
    <x v="0"/>
    <x v="0"/>
    <x v="0"/>
  </r>
  <r>
    <s v="Paala viilhalli rekonstrueerimine omaosalus"/>
    <n v="252400"/>
    <x v="6"/>
    <x v="31"/>
    <x v="64"/>
    <x v="60"/>
    <x v="64"/>
    <s v="4"/>
    <x v="2"/>
    <x v="0"/>
    <x v="0"/>
    <x v="0"/>
    <x v="7"/>
    <x v="7"/>
    <x v="1"/>
    <x v="13"/>
    <s v="Sport"/>
    <x v="0"/>
    <x v="0"/>
    <x v="0"/>
    <x v="0"/>
  </r>
  <r>
    <s v="Kulud jooksvale remondile"/>
    <n v="10000"/>
    <x v="0"/>
    <x v="19"/>
    <x v="31"/>
    <x v="31"/>
    <x v="31"/>
    <s v="2"/>
    <x v="0"/>
    <x v="141"/>
    <x v="141"/>
    <x v="141"/>
    <x v="7"/>
    <x v="7"/>
    <x v="1"/>
    <x v="13"/>
    <s v="Sport"/>
    <x v="26"/>
    <x v="26"/>
    <x v="26"/>
    <x v="0"/>
  </r>
  <r>
    <s v="Kulud jooksvale remondile"/>
    <n v="10000"/>
    <x v="0"/>
    <x v="19"/>
    <x v="31"/>
    <x v="31"/>
    <x v="31"/>
    <s v="2"/>
    <x v="0"/>
    <x v="141"/>
    <x v="141"/>
    <x v="141"/>
    <x v="7"/>
    <x v="7"/>
    <x v="1"/>
    <x v="22"/>
    <s v="Rahvakultuur"/>
    <x v="26"/>
    <x v="26"/>
    <x v="26"/>
    <x v="0"/>
  </r>
  <r>
    <s v="Huvikooli hoone remont"/>
    <n v="8600"/>
    <x v="6"/>
    <x v="31"/>
    <x v="64"/>
    <x v="60"/>
    <x v="64"/>
    <s v="4"/>
    <x v="2"/>
    <x v="184"/>
    <x v="184"/>
    <x v="184"/>
    <x v="7"/>
    <x v="7"/>
    <x v="5"/>
    <x v="15"/>
    <s v="Noorte huviharidus ja huvitegevus"/>
    <x v="0"/>
    <x v="0"/>
    <x v="0"/>
    <x v="0"/>
  </r>
  <r>
    <s v="Huvikooli hoone remont"/>
    <n v="20400"/>
    <x v="6"/>
    <x v="31"/>
    <x v="64"/>
    <x v="60"/>
    <x v="64"/>
    <s v="4"/>
    <x v="2"/>
    <x v="184"/>
    <x v="184"/>
    <x v="184"/>
    <x v="7"/>
    <x v="7"/>
    <x v="5"/>
    <x v="15"/>
    <s v="Noorte huviharidus ja huvitegevus"/>
    <x v="0"/>
    <x v="0"/>
    <x v="0"/>
    <x v="0"/>
  </r>
  <r>
    <s v="Kulud jooksvale remondile"/>
    <n v="5000"/>
    <x v="0"/>
    <x v="19"/>
    <x v="31"/>
    <x v="31"/>
    <x v="31"/>
    <s v="2"/>
    <x v="0"/>
    <x v="141"/>
    <x v="141"/>
    <x v="141"/>
    <x v="7"/>
    <x v="7"/>
    <x v="2"/>
    <x v="23"/>
    <s v="Eakate sotsiaalhoolekandeasutused"/>
    <x v="26"/>
    <x v="26"/>
    <x v="26"/>
    <x v="0"/>
  </r>
  <r>
    <s v="Laekumised muude majandusküsimustega tegelevate as"/>
    <n v="2550"/>
    <x v="3"/>
    <x v="51"/>
    <x v="155"/>
    <x v="143"/>
    <x v="155"/>
    <s v="1"/>
    <x v="1"/>
    <x v="185"/>
    <x v="185"/>
    <x v="185"/>
    <x v="6"/>
    <x v="6"/>
    <x v="7"/>
    <x v="34"/>
    <s v="Tegevusalata"/>
    <x v="0"/>
    <x v="0"/>
    <x v="0"/>
    <x v="0"/>
  </r>
  <r>
    <s v="Riigilõiv projekteerimistingimuste eest"/>
    <n v="1200"/>
    <x v="3"/>
    <x v="52"/>
    <x v="156"/>
    <x v="144"/>
    <x v="156"/>
    <s v="1"/>
    <x v="1"/>
    <x v="186"/>
    <x v="186"/>
    <x v="186"/>
    <x v="6"/>
    <x v="6"/>
    <x v="7"/>
    <x v="34"/>
    <s v="Tegevusalata"/>
    <x v="0"/>
    <x v="0"/>
    <x v="0"/>
    <x v="0"/>
  </r>
  <r>
    <s v="Riigilõiv kasutuslubade eest"/>
    <n v="1600"/>
    <x v="3"/>
    <x v="53"/>
    <x v="157"/>
    <x v="145"/>
    <x v="157"/>
    <s v="1"/>
    <x v="1"/>
    <x v="187"/>
    <x v="187"/>
    <x v="187"/>
    <x v="6"/>
    <x v="6"/>
    <x v="7"/>
    <x v="34"/>
    <s v="Tegevusalata"/>
    <x v="0"/>
    <x v="0"/>
    <x v="0"/>
    <x v="0"/>
  </r>
  <r>
    <s v="Riigilõiv ehituslubade eest"/>
    <n v="11000"/>
    <x v="3"/>
    <x v="54"/>
    <x v="158"/>
    <x v="146"/>
    <x v="158"/>
    <s v="1"/>
    <x v="1"/>
    <x v="188"/>
    <x v="188"/>
    <x v="188"/>
    <x v="6"/>
    <x v="6"/>
    <x v="7"/>
    <x v="34"/>
    <s v="Tegevusalata"/>
    <x v="0"/>
    <x v="0"/>
    <x v="0"/>
    <x v="0"/>
  </r>
  <r>
    <s v="Reklaamimaks"/>
    <n v="9000"/>
    <x v="10"/>
    <x v="55"/>
    <x v="159"/>
    <x v="147"/>
    <x v="159"/>
    <s v="1"/>
    <x v="1"/>
    <x v="189"/>
    <x v="189"/>
    <x v="189"/>
    <x v="6"/>
    <x v="6"/>
    <x v="7"/>
    <x v="34"/>
    <s v="Tegevusalata"/>
    <x v="0"/>
    <x v="0"/>
    <x v="0"/>
    <x v="0"/>
  </r>
  <r>
    <s v="Likviidsete vahendite muutus"/>
    <n v="-754019"/>
    <x v="11"/>
    <x v="56"/>
    <x v="160"/>
    <x v="148"/>
    <x v="160"/>
    <s v="7"/>
    <x v="4"/>
    <x v="190"/>
    <x v="190"/>
    <x v="190"/>
    <x v="16"/>
    <x v="16"/>
    <x v="7"/>
    <x v="34"/>
    <s v="Tegevusalata"/>
    <x v="0"/>
    <x v="0"/>
    <x v="0"/>
    <x v="0"/>
  </r>
  <r>
    <s v="Füüsilise isiku tulumaks - täiendav prognoos"/>
    <n v="200000"/>
    <x v="10"/>
    <x v="57"/>
    <x v="161"/>
    <x v="149"/>
    <x v="161"/>
    <s v="1"/>
    <x v="1"/>
    <x v="191"/>
    <x v="191"/>
    <x v="191"/>
    <x v="16"/>
    <x v="16"/>
    <x v="7"/>
    <x v="34"/>
    <s v="Tegevusalata"/>
    <x v="0"/>
    <x v="0"/>
    <x v="0"/>
    <x v="0"/>
  </r>
  <r>
    <s v="Füüsilise isiku tulumaks"/>
    <n v="-66000"/>
    <x v="10"/>
    <x v="57"/>
    <x v="161"/>
    <x v="149"/>
    <x v="161"/>
    <s v="1"/>
    <x v="1"/>
    <x v="191"/>
    <x v="191"/>
    <x v="191"/>
    <x v="16"/>
    <x v="16"/>
    <x v="7"/>
    <x v="34"/>
    <s v="Tegevusalata"/>
    <x v="0"/>
    <x v="0"/>
    <x v="0"/>
    <x v="0"/>
  </r>
  <r>
    <s v="Füüsilise isiku tulumaksu prognoosi täpsustamine - laekumine pensionitulult"/>
    <n v="998000"/>
    <x v="10"/>
    <x v="57"/>
    <x v="161"/>
    <x v="149"/>
    <x v="161"/>
    <s v="1"/>
    <x v="1"/>
    <x v="191"/>
    <x v="191"/>
    <x v="191"/>
    <x v="16"/>
    <x v="16"/>
    <x v="7"/>
    <x v="34"/>
    <s v="Tegevusalata"/>
    <x v="0"/>
    <x v="0"/>
    <x v="0"/>
    <x v="0"/>
  </r>
  <r>
    <s v="Maamaksu prognoosi täpsustamine"/>
    <n v="42000"/>
    <x v="10"/>
    <x v="58"/>
    <x v="162"/>
    <x v="150"/>
    <x v="162"/>
    <s v="1"/>
    <x v="1"/>
    <x v="192"/>
    <x v="192"/>
    <x v="192"/>
    <x v="16"/>
    <x v="16"/>
    <x v="7"/>
    <x v="34"/>
    <s v="Tegevusalata"/>
    <x v="0"/>
    <x v="0"/>
    <x v="0"/>
    <x v="0"/>
  </r>
  <r>
    <s v="Füüsilise isiku tulumaksu prognoosi täpsustamine - laekumine muudelt tuludelt"/>
    <n v="876400"/>
    <x v="10"/>
    <x v="57"/>
    <x v="161"/>
    <x v="149"/>
    <x v="161"/>
    <s v="1"/>
    <x v="1"/>
    <x v="191"/>
    <x v="191"/>
    <x v="191"/>
    <x v="16"/>
    <x v="16"/>
    <x v="7"/>
    <x v="34"/>
    <s v="Tegevusalata"/>
    <x v="0"/>
    <x v="0"/>
    <x v="0"/>
    <x v="0"/>
  </r>
  <r>
    <s v="Maamaks"/>
    <n v="153000"/>
    <x v="10"/>
    <x v="58"/>
    <x v="162"/>
    <x v="150"/>
    <x v="162"/>
    <s v="1"/>
    <x v="1"/>
    <x v="192"/>
    <x v="192"/>
    <x v="192"/>
    <x v="16"/>
    <x v="16"/>
    <x v="7"/>
    <x v="34"/>
    <s v="Tegevusalata"/>
    <x v="0"/>
    <x v="0"/>
    <x v="0"/>
    <x v="0"/>
  </r>
  <r>
    <s v="Füüsilise isiku tulumaks"/>
    <n v="17594000"/>
    <x v="10"/>
    <x v="57"/>
    <x v="161"/>
    <x v="149"/>
    <x v="161"/>
    <s v="1"/>
    <x v="1"/>
    <x v="191"/>
    <x v="191"/>
    <x v="191"/>
    <x v="16"/>
    <x v="16"/>
    <x v="7"/>
    <x v="34"/>
    <s v="Tegevusalata"/>
    <x v="0"/>
    <x v="0"/>
    <x v="0"/>
    <x v="0"/>
  </r>
  <r>
    <s v="Kohustiste tasumise vähendamine"/>
    <n v="400000"/>
    <x v="8"/>
    <x v="46"/>
    <x v="140"/>
    <x v="132"/>
    <x v="140"/>
    <s v="5"/>
    <x v="3"/>
    <x v="193"/>
    <x v="193"/>
    <x v="193"/>
    <x v="16"/>
    <x v="16"/>
    <x v="6"/>
    <x v="28"/>
    <s v="Valitsussektori võla teenindamine"/>
    <x v="0"/>
    <x v="0"/>
    <x v="0"/>
    <x v="0"/>
  </r>
  <r>
    <s v="Kohustiste võtmine"/>
    <n v="2500000"/>
    <x v="8"/>
    <x v="59"/>
    <x v="163"/>
    <x v="151"/>
    <x v="163"/>
    <s v="5"/>
    <x v="3"/>
    <x v="194"/>
    <x v="194"/>
    <x v="194"/>
    <x v="16"/>
    <x v="16"/>
    <x v="6"/>
    <x v="28"/>
    <s v="Valitsussektori võla teenindamine"/>
    <x v="0"/>
    <x v="0"/>
    <x v="0"/>
    <x v="0"/>
  </r>
  <r>
    <s v="Intressikulude vähendamine"/>
    <n v="-31116"/>
    <x v="9"/>
    <x v="60"/>
    <x v="164"/>
    <x v="152"/>
    <x v="164"/>
    <s v="4"/>
    <x v="2"/>
    <x v="195"/>
    <x v="195"/>
    <x v="195"/>
    <x v="16"/>
    <x v="16"/>
    <x v="6"/>
    <x v="28"/>
    <s v="Valitsussektori võla teenindamine"/>
    <x v="0"/>
    <x v="0"/>
    <x v="0"/>
    <x v="0"/>
  </r>
  <r>
    <s v="Finantstulud, summa suurendamine - intressimäärad on tõusnud"/>
    <n v="13000"/>
    <x v="9"/>
    <x v="61"/>
    <x v="165"/>
    <x v="153"/>
    <x v="165"/>
    <s v="3"/>
    <x v="5"/>
    <x v="196"/>
    <x v="196"/>
    <x v="196"/>
    <x v="16"/>
    <x v="16"/>
    <x v="6"/>
    <x v="28"/>
    <s v="Valitsussektori võla teenindamine"/>
    <x v="0"/>
    <x v="0"/>
    <x v="0"/>
    <x v="0"/>
  </r>
  <r>
    <s v="Kohustiste tasumine"/>
    <n v="-2700000"/>
    <x v="8"/>
    <x v="46"/>
    <x v="140"/>
    <x v="132"/>
    <x v="140"/>
    <s v="5"/>
    <x v="3"/>
    <x v="193"/>
    <x v="193"/>
    <x v="193"/>
    <x v="16"/>
    <x v="16"/>
    <x v="6"/>
    <x v="28"/>
    <s v="Valitsussektori võla teenindamine"/>
    <x v="0"/>
    <x v="0"/>
    <x v="0"/>
    <x v="0"/>
  </r>
  <r>
    <s v="Muudelt residentidelt võetud laenudelt"/>
    <n v="919000"/>
    <x v="9"/>
    <x v="60"/>
    <x v="164"/>
    <x v="152"/>
    <x v="164"/>
    <s v="4"/>
    <x v="2"/>
    <x v="195"/>
    <x v="195"/>
    <x v="195"/>
    <x v="16"/>
    <x v="16"/>
    <x v="6"/>
    <x v="28"/>
    <s v="Valitsussektori võla teenindamine"/>
    <x v="0"/>
    <x v="0"/>
    <x v="0"/>
    <x v="0"/>
  </r>
  <r>
    <s v="Finantstulud"/>
    <n v="2000"/>
    <x v="9"/>
    <x v="61"/>
    <x v="165"/>
    <x v="153"/>
    <x v="165"/>
    <s v="3"/>
    <x v="5"/>
    <x v="196"/>
    <x v="196"/>
    <x v="196"/>
    <x v="16"/>
    <x v="16"/>
    <x v="6"/>
    <x v="28"/>
    <s v="Valitsussektori võla teenindamine"/>
    <x v="0"/>
    <x v="0"/>
    <x v="0"/>
    <x v="0"/>
  </r>
  <r>
    <s v="Tasandusfond lõige 1, tulubaasi muudatustest tulenev suurenemine"/>
    <n v="731266"/>
    <x v="12"/>
    <x v="62"/>
    <x v="166"/>
    <x v="154"/>
    <x v="166"/>
    <s v="1"/>
    <x v="1"/>
    <x v="197"/>
    <x v="197"/>
    <x v="197"/>
    <x v="16"/>
    <x v="16"/>
    <x v="6"/>
    <x v="40"/>
    <s v="Üldiseloomuga ülekanded valitsussektoris"/>
    <x v="0"/>
    <x v="0"/>
    <x v="0"/>
    <x v="0"/>
  </r>
  <r>
    <s v="Tasandusfond lõige 1, 2023 tasemele"/>
    <n v="3229"/>
    <x v="12"/>
    <x v="62"/>
    <x v="166"/>
    <x v="154"/>
    <x v="166"/>
    <s v="1"/>
    <x v="1"/>
    <x v="197"/>
    <x v="197"/>
    <x v="197"/>
    <x v="16"/>
    <x v="16"/>
    <x v="6"/>
    <x v="40"/>
    <s v="Üldiseloomuga ülekanded valitsussektoris"/>
    <x v="0"/>
    <x v="0"/>
    <x v="0"/>
    <x v="0"/>
  </r>
  <r>
    <s v="Tasandusfond lõige 1"/>
    <n v="1682869"/>
    <x v="12"/>
    <x v="62"/>
    <x v="166"/>
    <x v="154"/>
    <x v="166"/>
    <s v="1"/>
    <x v="1"/>
    <x v="197"/>
    <x v="197"/>
    <x v="197"/>
    <x v="16"/>
    <x v="16"/>
    <x v="6"/>
    <x v="40"/>
    <s v="Üldiseloomuga ülekanded valitsussektoris"/>
    <x v="0"/>
    <x v="0"/>
    <x v="0"/>
    <x v="0"/>
  </r>
  <r>
    <s v="Õppetoetused"/>
    <n v="4000"/>
    <x v="5"/>
    <x v="39"/>
    <x v="150"/>
    <x v="138"/>
    <x v="150"/>
    <s v="2"/>
    <x v="0"/>
    <x v="198"/>
    <x v="198"/>
    <x v="198"/>
    <x v="5"/>
    <x v="5"/>
    <x v="5"/>
    <x v="33"/>
    <s v="Kolmanda taseme haridus"/>
    <x v="0"/>
    <x v="0"/>
    <x v="0"/>
    <x v="0"/>
  </r>
  <r>
    <s v="SOTSIAALTEENUSED"/>
    <n v="3686"/>
    <x v="0"/>
    <x v="24"/>
    <x v="53"/>
    <x v="49"/>
    <x v="53"/>
    <s v="2"/>
    <x v="0"/>
    <x v="199"/>
    <x v="199"/>
    <x v="199"/>
    <x v="5"/>
    <x v="5"/>
    <x v="2"/>
    <x v="41"/>
    <s v="Puuetega inimeste sotsiaalhoolekandeasutused"/>
    <x v="0"/>
    <x v="0"/>
    <x v="0"/>
    <x v="0"/>
  </r>
  <r>
    <s v="Üldhooldusteenus - tulud laekuvad alates 2024 tasandusfondi (ja tulumaksu) koosseisus, kulud liiguvad mittesihtraha alla"/>
    <n v="596662"/>
    <x v="5"/>
    <x v="27"/>
    <x v="58"/>
    <x v="54"/>
    <x v="58"/>
    <s v="2"/>
    <x v="0"/>
    <x v="200"/>
    <x v="200"/>
    <x v="200"/>
    <x v="5"/>
    <x v="5"/>
    <x v="2"/>
    <x v="23"/>
    <s v="Eakate sotsiaalhoolekandeasutused"/>
    <x v="0"/>
    <x v="0"/>
    <x v="0"/>
    <x v="0"/>
  </r>
  <r>
    <s v="Hooldamine, taastusravi"/>
    <n v="8416"/>
    <x v="0"/>
    <x v="24"/>
    <x v="56"/>
    <x v="52"/>
    <x v="56"/>
    <s v="2"/>
    <x v="0"/>
    <x v="200"/>
    <x v="200"/>
    <x v="200"/>
    <x v="5"/>
    <x v="5"/>
    <x v="2"/>
    <x v="23"/>
    <s v="Eakate sotsiaalhoolekandeasutused"/>
    <x v="0"/>
    <x v="0"/>
    <x v="0"/>
    <x v="0"/>
  </r>
  <r>
    <s v="SOTSIAALTEENUSED"/>
    <n v="9610"/>
    <x v="0"/>
    <x v="24"/>
    <x v="53"/>
    <x v="49"/>
    <x v="53"/>
    <s v="2"/>
    <x v="0"/>
    <x v="5"/>
    <x v="5"/>
    <x v="5"/>
    <x v="5"/>
    <x v="5"/>
    <x v="2"/>
    <x v="23"/>
    <s v="Eakate sotsiaalhoolekandeasutused"/>
    <x v="0"/>
    <x v="0"/>
    <x v="0"/>
    <x v="0"/>
  </r>
  <r>
    <s v="Töötuskindlustusmakse"/>
    <n v="1285"/>
    <x v="1"/>
    <x v="10"/>
    <x v="50"/>
    <x v="46"/>
    <x v="50"/>
    <s v="2"/>
    <x v="0"/>
    <x v="200"/>
    <x v="200"/>
    <x v="200"/>
    <x v="5"/>
    <x v="5"/>
    <x v="2"/>
    <x v="23"/>
    <s v="Eakate sotsiaalhoolekandeasutused"/>
    <x v="0"/>
    <x v="0"/>
    <x v="0"/>
    <x v="0"/>
  </r>
  <r>
    <s v="Sotsiaalmaks töötasudelt ja toetustelt"/>
    <n v="33912"/>
    <x v="1"/>
    <x v="11"/>
    <x v="51"/>
    <x v="47"/>
    <x v="51"/>
    <s v="2"/>
    <x v="0"/>
    <x v="200"/>
    <x v="200"/>
    <x v="200"/>
    <x v="5"/>
    <x v="5"/>
    <x v="2"/>
    <x v="23"/>
    <s v="Eakate sotsiaalhoolekandeasutused"/>
    <x v="0"/>
    <x v="0"/>
    <x v="0"/>
    <x v="0"/>
  </r>
  <r>
    <s v="Töövõtulepingu alusel füüsilistele isikutele makst"/>
    <n v="103222"/>
    <x v="1"/>
    <x v="15"/>
    <x v="27"/>
    <x v="27"/>
    <x v="27"/>
    <s v="2"/>
    <x v="0"/>
    <x v="200"/>
    <x v="200"/>
    <x v="200"/>
    <x v="5"/>
    <x v="5"/>
    <x v="2"/>
    <x v="23"/>
    <s v="Eakate sotsiaalhoolekandeasutused"/>
    <x v="0"/>
    <x v="0"/>
    <x v="0"/>
    <x v="0"/>
  </r>
  <r>
    <s v="Muud sotsiaalabitoetused"/>
    <n v="191479"/>
    <x v="5"/>
    <x v="27"/>
    <x v="58"/>
    <x v="54"/>
    <x v="58"/>
    <s v="2"/>
    <x v="0"/>
    <x v="200"/>
    <x v="200"/>
    <x v="200"/>
    <x v="5"/>
    <x v="5"/>
    <x v="2"/>
    <x v="23"/>
    <s v="Eakate sotsiaalhoolekandeasutused"/>
    <x v="0"/>
    <x v="0"/>
    <x v="0"/>
    <x v="0"/>
  </r>
  <r>
    <s v="SOTSIAALTEENUSED"/>
    <n v="1543"/>
    <x v="0"/>
    <x v="24"/>
    <x v="53"/>
    <x v="49"/>
    <x v="53"/>
    <s v="2"/>
    <x v="0"/>
    <x v="201"/>
    <x v="201"/>
    <x v="201"/>
    <x v="5"/>
    <x v="5"/>
    <x v="2"/>
    <x v="42"/>
    <s v="Muu eakate sotsiaalne kaitse"/>
    <x v="0"/>
    <x v="0"/>
    <x v="0"/>
    <x v="0"/>
  </r>
  <r>
    <s v="Asendus- ja järelhooldus - tulud laekuvad alates 2024 tasandusfondi (ja tulumaksu) koosseisus, kulud liiguvad mittesihtraha alla"/>
    <n v="147435"/>
    <x v="0"/>
    <x v="24"/>
    <x v="103"/>
    <x v="98"/>
    <x v="103"/>
    <s v="2"/>
    <x v="0"/>
    <x v="202"/>
    <x v="202"/>
    <x v="202"/>
    <x v="5"/>
    <x v="5"/>
    <x v="2"/>
    <x v="43"/>
    <s v="Asendus- ja järelhooldus (2018 muudatus)"/>
    <x v="0"/>
    <x v="0"/>
    <x v="0"/>
    <x v="0"/>
  </r>
  <r>
    <s v="SOTSIAALTEENUSED"/>
    <n v="2660"/>
    <x v="0"/>
    <x v="24"/>
    <x v="53"/>
    <x v="49"/>
    <x v="53"/>
    <s v="2"/>
    <x v="0"/>
    <x v="203"/>
    <x v="203"/>
    <x v="203"/>
    <x v="5"/>
    <x v="5"/>
    <x v="2"/>
    <x v="43"/>
    <s v="Asendus- ja järelhooldus (2018 muudatus)"/>
    <x v="0"/>
    <x v="0"/>
    <x v="0"/>
    <x v="0"/>
  </r>
  <r>
    <s v="SOTSIAALTEENUSED"/>
    <n v="2040"/>
    <x v="0"/>
    <x v="24"/>
    <x v="53"/>
    <x v="49"/>
    <x v="53"/>
    <s v="2"/>
    <x v="0"/>
    <x v="204"/>
    <x v="204"/>
    <x v="204"/>
    <x v="5"/>
    <x v="5"/>
    <x v="2"/>
    <x v="43"/>
    <s v="Asendus- ja järelhooldus (2018 muudatus)"/>
    <x v="0"/>
    <x v="0"/>
    <x v="0"/>
    <x v="0"/>
  </r>
  <r>
    <s v="Peretoetused"/>
    <n v="7995"/>
    <x v="5"/>
    <x v="43"/>
    <x v="106"/>
    <x v="101"/>
    <x v="106"/>
    <s v="2"/>
    <x v="0"/>
    <x v="202"/>
    <x v="202"/>
    <x v="202"/>
    <x v="5"/>
    <x v="5"/>
    <x v="2"/>
    <x v="43"/>
    <s v="Asendus- ja järelhooldus (2018 muudatus)"/>
    <x v="0"/>
    <x v="0"/>
    <x v="0"/>
    <x v="0"/>
  </r>
  <r>
    <s v="Reservfond"/>
    <n v="270000"/>
    <x v="7"/>
    <x v="63"/>
    <x v="167"/>
    <x v="155"/>
    <x v="167"/>
    <s v="2"/>
    <x v="0"/>
    <x v="205"/>
    <x v="205"/>
    <x v="205"/>
    <x v="35"/>
    <x v="35"/>
    <x v="6"/>
    <x v="44"/>
    <s v="Kohaliku omavalitsuse üksuse reservfond"/>
    <x v="0"/>
    <x v="0"/>
    <x v="0"/>
    <x v="0"/>
  </r>
  <r>
    <s v="Muud majandamiskulud"/>
    <n v="500"/>
    <x v="0"/>
    <x v="19"/>
    <x v="32"/>
    <x v="14"/>
    <x v="32"/>
    <s v="2"/>
    <x v="0"/>
    <x v="0"/>
    <x v="0"/>
    <x v="0"/>
    <x v="29"/>
    <x v="29"/>
    <x v="5"/>
    <x v="15"/>
    <s v="Noorte huviharidus ja huvitegevus"/>
    <x v="34"/>
    <x v="34"/>
    <x v="34"/>
    <x v="0"/>
  </r>
  <r>
    <s v="Kindlustusmaksed"/>
    <n v="346"/>
    <x v="0"/>
    <x v="19"/>
    <x v="33"/>
    <x v="11"/>
    <x v="33"/>
    <s v="2"/>
    <x v="0"/>
    <x v="0"/>
    <x v="0"/>
    <x v="0"/>
    <x v="29"/>
    <x v="29"/>
    <x v="5"/>
    <x v="15"/>
    <s v="Noorte huviharidus ja huvitegevus"/>
    <x v="34"/>
    <x v="34"/>
    <x v="34"/>
    <x v="0"/>
  </r>
  <r>
    <s v="Kulud valvele"/>
    <n v="383"/>
    <x v="0"/>
    <x v="19"/>
    <x v="34"/>
    <x v="32"/>
    <x v="34"/>
    <s v="2"/>
    <x v="0"/>
    <x v="0"/>
    <x v="0"/>
    <x v="0"/>
    <x v="29"/>
    <x v="29"/>
    <x v="5"/>
    <x v="15"/>
    <s v="Noorte huviharidus ja huvitegevus"/>
    <x v="34"/>
    <x v="34"/>
    <x v="34"/>
    <x v="0"/>
  </r>
  <r>
    <s v="tehnohooldus"/>
    <n v="7700"/>
    <x v="0"/>
    <x v="19"/>
    <x v="35"/>
    <x v="33"/>
    <x v="35"/>
    <s v="2"/>
    <x v="0"/>
    <x v="0"/>
    <x v="0"/>
    <x v="0"/>
    <x v="29"/>
    <x v="29"/>
    <x v="5"/>
    <x v="15"/>
    <s v="Noorte huviharidus ja huvitegevus"/>
    <x v="34"/>
    <x v="34"/>
    <x v="34"/>
    <x v="0"/>
  </r>
  <r>
    <s v="koristusteenus"/>
    <n v="13657"/>
    <x v="0"/>
    <x v="19"/>
    <x v="36"/>
    <x v="34"/>
    <x v="36"/>
    <s v="2"/>
    <x v="0"/>
    <x v="0"/>
    <x v="0"/>
    <x v="0"/>
    <x v="29"/>
    <x v="29"/>
    <x v="5"/>
    <x v="15"/>
    <s v="Noorte huviharidus ja huvitegevus"/>
    <x v="34"/>
    <x v="34"/>
    <x v="34"/>
    <x v="0"/>
  </r>
  <r>
    <s v="Kulud korrashoiule"/>
    <n v="8481"/>
    <x v="0"/>
    <x v="19"/>
    <x v="37"/>
    <x v="0"/>
    <x v="37"/>
    <s v="2"/>
    <x v="0"/>
    <x v="0"/>
    <x v="0"/>
    <x v="0"/>
    <x v="29"/>
    <x v="29"/>
    <x v="5"/>
    <x v="15"/>
    <s v="Noorte huviharidus ja huvitegevus"/>
    <x v="34"/>
    <x v="34"/>
    <x v="34"/>
    <x v="0"/>
  </r>
  <r>
    <s v="Kulud veele ja kanalisatsioonile"/>
    <n v="808"/>
    <x v="0"/>
    <x v="19"/>
    <x v="38"/>
    <x v="35"/>
    <x v="38"/>
    <s v="2"/>
    <x v="0"/>
    <x v="0"/>
    <x v="0"/>
    <x v="0"/>
    <x v="29"/>
    <x v="29"/>
    <x v="5"/>
    <x v="15"/>
    <s v="Noorte huviharidus ja huvitegevus"/>
    <x v="34"/>
    <x v="34"/>
    <x v="34"/>
    <x v="0"/>
  </r>
  <r>
    <s v="Kulud elektrile"/>
    <n v="8257"/>
    <x v="0"/>
    <x v="19"/>
    <x v="39"/>
    <x v="36"/>
    <x v="39"/>
    <s v="2"/>
    <x v="0"/>
    <x v="0"/>
    <x v="0"/>
    <x v="0"/>
    <x v="29"/>
    <x v="29"/>
    <x v="5"/>
    <x v="15"/>
    <s v="Noorte huviharidus ja huvitegevus"/>
    <x v="34"/>
    <x v="34"/>
    <x v="34"/>
    <x v="0"/>
  </r>
  <r>
    <s v="Kulud küttele"/>
    <n v="12816"/>
    <x v="0"/>
    <x v="19"/>
    <x v="40"/>
    <x v="37"/>
    <x v="40"/>
    <s v="2"/>
    <x v="0"/>
    <x v="0"/>
    <x v="0"/>
    <x v="0"/>
    <x v="29"/>
    <x v="29"/>
    <x v="5"/>
    <x v="15"/>
    <s v="Noorte huviharidus ja huvitegevus"/>
    <x v="34"/>
    <x v="34"/>
    <x v="34"/>
    <x v="0"/>
  </r>
  <r>
    <s v="Muud majandamiskulud"/>
    <n v="1000"/>
    <x v="0"/>
    <x v="19"/>
    <x v="32"/>
    <x v="14"/>
    <x v="32"/>
    <s v="2"/>
    <x v="0"/>
    <x v="0"/>
    <x v="0"/>
    <x v="0"/>
    <x v="26"/>
    <x v="26"/>
    <x v="5"/>
    <x v="14"/>
    <s v="Põhihariduse otsekulud"/>
    <x v="35"/>
    <x v="35"/>
    <x v="35"/>
    <x v="0"/>
  </r>
  <r>
    <s v="Kindlustusmaksed"/>
    <n v="390"/>
    <x v="0"/>
    <x v="19"/>
    <x v="33"/>
    <x v="11"/>
    <x v="33"/>
    <s v="2"/>
    <x v="0"/>
    <x v="0"/>
    <x v="0"/>
    <x v="0"/>
    <x v="26"/>
    <x v="26"/>
    <x v="5"/>
    <x v="14"/>
    <s v="Põhihariduse otsekulud"/>
    <x v="35"/>
    <x v="35"/>
    <x v="35"/>
    <x v="0"/>
  </r>
  <r>
    <s v="Kulud valvele"/>
    <n v="1166"/>
    <x v="0"/>
    <x v="19"/>
    <x v="34"/>
    <x v="32"/>
    <x v="34"/>
    <s v="2"/>
    <x v="0"/>
    <x v="0"/>
    <x v="0"/>
    <x v="0"/>
    <x v="26"/>
    <x v="26"/>
    <x v="5"/>
    <x v="14"/>
    <s v="Põhihariduse otsekulud"/>
    <x v="35"/>
    <x v="35"/>
    <x v="35"/>
    <x v="0"/>
  </r>
  <r>
    <s v="tehnohooldus"/>
    <n v="16500"/>
    <x v="0"/>
    <x v="19"/>
    <x v="35"/>
    <x v="33"/>
    <x v="35"/>
    <s v="2"/>
    <x v="0"/>
    <x v="0"/>
    <x v="0"/>
    <x v="0"/>
    <x v="26"/>
    <x v="26"/>
    <x v="5"/>
    <x v="14"/>
    <s v="Põhihariduse otsekulud"/>
    <x v="35"/>
    <x v="35"/>
    <x v="35"/>
    <x v="0"/>
  </r>
  <r>
    <s v="koristusteenus"/>
    <n v="44691"/>
    <x v="0"/>
    <x v="19"/>
    <x v="36"/>
    <x v="34"/>
    <x v="36"/>
    <s v="2"/>
    <x v="0"/>
    <x v="0"/>
    <x v="0"/>
    <x v="0"/>
    <x v="26"/>
    <x v="26"/>
    <x v="5"/>
    <x v="14"/>
    <s v="Põhihariduse otsekulud"/>
    <x v="35"/>
    <x v="35"/>
    <x v="35"/>
    <x v="0"/>
  </r>
  <r>
    <s v="Kulud korrashoiule"/>
    <n v="14274"/>
    <x v="0"/>
    <x v="19"/>
    <x v="37"/>
    <x v="0"/>
    <x v="37"/>
    <s v="2"/>
    <x v="0"/>
    <x v="0"/>
    <x v="0"/>
    <x v="0"/>
    <x v="26"/>
    <x v="26"/>
    <x v="5"/>
    <x v="14"/>
    <s v="Põhihariduse otsekulud"/>
    <x v="35"/>
    <x v="35"/>
    <x v="35"/>
    <x v="0"/>
  </r>
  <r>
    <s v="Kulud veele ja kanalisatsioonile"/>
    <n v="1737"/>
    <x v="0"/>
    <x v="19"/>
    <x v="38"/>
    <x v="35"/>
    <x v="38"/>
    <s v="2"/>
    <x v="0"/>
    <x v="0"/>
    <x v="0"/>
    <x v="0"/>
    <x v="26"/>
    <x v="26"/>
    <x v="5"/>
    <x v="14"/>
    <s v="Põhihariduse otsekulud"/>
    <x v="35"/>
    <x v="35"/>
    <x v="35"/>
    <x v="0"/>
  </r>
  <r>
    <s v="Kulud elektrile"/>
    <n v="15097"/>
    <x v="0"/>
    <x v="19"/>
    <x v="39"/>
    <x v="36"/>
    <x v="39"/>
    <s v="2"/>
    <x v="0"/>
    <x v="0"/>
    <x v="0"/>
    <x v="0"/>
    <x v="26"/>
    <x v="26"/>
    <x v="5"/>
    <x v="14"/>
    <s v="Põhihariduse otsekulud"/>
    <x v="35"/>
    <x v="35"/>
    <x v="35"/>
    <x v="0"/>
  </r>
  <r>
    <s v="Kulud küttele"/>
    <n v="35116"/>
    <x v="0"/>
    <x v="19"/>
    <x v="40"/>
    <x v="37"/>
    <x v="40"/>
    <s v="2"/>
    <x v="0"/>
    <x v="0"/>
    <x v="0"/>
    <x v="0"/>
    <x v="26"/>
    <x v="26"/>
    <x v="5"/>
    <x v="14"/>
    <s v="Põhihariduse otsekulud"/>
    <x v="35"/>
    <x v="35"/>
    <x v="35"/>
    <x v="0"/>
  </r>
  <r>
    <s v="Muud majandamiskulud"/>
    <n v="500"/>
    <x v="0"/>
    <x v="19"/>
    <x v="32"/>
    <x v="14"/>
    <x v="32"/>
    <s v="2"/>
    <x v="0"/>
    <x v="0"/>
    <x v="0"/>
    <x v="0"/>
    <x v="13"/>
    <x v="13"/>
    <x v="5"/>
    <x v="15"/>
    <s v="Noorte huviharidus ja huvitegevus"/>
    <x v="36"/>
    <x v="36"/>
    <x v="36"/>
    <x v="0"/>
  </r>
  <r>
    <s v="Kindlustusmaksed"/>
    <n v="100"/>
    <x v="0"/>
    <x v="19"/>
    <x v="33"/>
    <x v="11"/>
    <x v="33"/>
    <s v="2"/>
    <x v="0"/>
    <x v="0"/>
    <x v="0"/>
    <x v="0"/>
    <x v="13"/>
    <x v="13"/>
    <x v="5"/>
    <x v="15"/>
    <s v="Noorte huviharidus ja huvitegevus"/>
    <x v="36"/>
    <x v="36"/>
    <x v="36"/>
    <x v="0"/>
  </r>
  <r>
    <s v="Kulud valvele"/>
    <n v="470"/>
    <x v="0"/>
    <x v="19"/>
    <x v="34"/>
    <x v="32"/>
    <x v="34"/>
    <s v="2"/>
    <x v="0"/>
    <x v="0"/>
    <x v="0"/>
    <x v="0"/>
    <x v="13"/>
    <x v="13"/>
    <x v="5"/>
    <x v="15"/>
    <s v="Noorte huviharidus ja huvitegevus"/>
    <x v="36"/>
    <x v="36"/>
    <x v="36"/>
    <x v="0"/>
  </r>
  <r>
    <s v="tehnohooldus"/>
    <n v="4400"/>
    <x v="0"/>
    <x v="19"/>
    <x v="35"/>
    <x v="33"/>
    <x v="35"/>
    <s v="2"/>
    <x v="0"/>
    <x v="0"/>
    <x v="0"/>
    <x v="0"/>
    <x v="13"/>
    <x v="13"/>
    <x v="5"/>
    <x v="15"/>
    <s v="Noorte huviharidus ja huvitegevus"/>
    <x v="36"/>
    <x v="36"/>
    <x v="36"/>
    <x v="0"/>
  </r>
  <r>
    <s v="koristusteenus"/>
    <n v="12665"/>
    <x v="0"/>
    <x v="19"/>
    <x v="36"/>
    <x v="34"/>
    <x v="36"/>
    <s v="2"/>
    <x v="0"/>
    <x v="0"/>
    <x v="0"/>
    <x v="0"/>
    <x v="13"/>
    <x v="13"/>
    <x v="5"/>
    <x v="15"/>
    <s v="Noorte huviharidus ja huvitegevus"/>
    <x v="36"/>
    <x v="36"/>
    <x v="36"/>
    <x v="0"/>
  </r>
  <r>
    <s v="Kulud korrashoiule"/>
    <n v="19436"/>
    <x v="0"/>
    <x v="19"/>
    <x v="37"/>
    <x v="0"/>
    <x v="37"/>
    <s v="2"/>
    <x v="0"/>
    <x v="0"/>
    <x v="0"/>
    <x v="0"/>
    <x v="13"/>
    <x v="13"/>
    <x v="5"/>
    <x v="15"/>
    <s v="Noorte huviharidus ja huvitegevus"/>
    <x v="36"/>
    <x v="36"/>
    <x v="36"/>
    <x v="0"/>
  </r>
  <r>
    <s v="Kulud veele ja kanalisatsioonile"/>
    <n v="335"/>
    <x v="0"/>
    <x v="19"/>
    <x v="38"/>
    <x v="35"/>
    <x v="38"/>
    <s v="2"/>
    <x v="0"/>
    <x v="0"/>
    <x v="0"/>
    <x v="0"/>
    <x v="13"/>
    <x v="13"/>
    <x v="5"/>
    <x v="15"/>
    <s v="Noorte huviharidus ja huvitegevus"/>
    <x v="36"/>
    <x v="36"/>
    <x v="36"/>
    <x v="0"/>
  </r>
  <r>
    <s v="Kulud elektrile"/>
    <n v="2192"/>
    <x v="0"/>
    <x v="19"/>
    <x v="39"/>
    <x v="36"/>
    <x v="39"/>
    <s v="2"/>
    <x v="0"/>
    <x v="0"/>
    <x v="0"/>
    <x v="0"/>
    <x v="13"/>
    <x v="13"/>
    <x v="5"/>
    <x v="15"/>
    <s v="Noorte huviharidus ja huvitegevus"/>
    <x v="36"/>
    <x v="36"/>
    <x v="36"/>
    <x v="0"/>
  </r>
  <r>
    <s v="Kulud küttele"/>
    <n v="7709"/>
    <x v="0"/>
    <x v="19"/>
    <x v="40"/>
    <x v="37"/>
    <x v="40"/>
    <s v="2"/>
    <x v="0"/>
    <x v="0"/>
    <x v="0"/>
    <x v="0"/>
    <x v="13"/>
    <x v="13"/>
    <x v="5"/>
    <x v="15"/>
    <s v="Noorte huviharidus ja huvitegevus"/>
    <x v="36"/>
    <x v="36"/>
    <x v="36"/>
    <x v="0"/>
  </r>
  <r>
    <s v="Muud majandamiskulud"/>
    <n v="1000"/>
    <x v="0"/>
    <x v="19"/>
    <x v="32"/>
    <x v="14"/>
    <x v="32"/>
    <s v="2"/>
    <x v="0"/>
    <x v="0"/>
    <x v="0"/>
    <x v="0"/>
    <x v="32"/>
    <x v="32"/>
    <x v="2"/>
    <x v="23"/>
    <s v="Eakate sotsiaalhoolekandeasutused"/>
    <x v="37"/>
    <x v="37"/>
    <x v="37"/>
    <x v="0"/>
  </r>
  <r>
    <s v="Kindlustusmaksed"/>
    <n v="329"/>
    <x v="0"/>
    <x v="19"/>
    <x v="33"/>
    <x v="11"/>
    <x v="33"/>
    <s v="2"/>
    <x v="0"/>
    <x v="0"/>
    <x v="0"/>
    <x v="0"/>
    <x v="32"/>
    <x v="32"/>
    <x v="2"/>
    <x v="23"/>
    <s v="Eakate sotsiaalhoolekandeasutused"/>
    <x v="37"/>
    <x v="37"/>
    <x v="37"/>
    <x v="0"/>
  </r>
  <r>
    <s v="Kulud jooksvale remondile"/>
    <n v="25000"/>
    <x v="0"/>
    <x v="19"/>
    <x v="31"/>
    <x v="31"/>
    <x v="31"/>
    <s v="2"/>
    <x v="0"/>
    <x v="0"/>
    <x v="0"/>
    <x v="0"/>
    <x v="32"/>
    <x v="32"/>
    <x v="2"/>
    <x v="23"/>
    <s v="Eakate sotsiaalhoolekandeasutused"/>
    <x v="37"/>
    <x v="37"/>
    <x v="37"/>
    <x v="0"/>
  </r>
  <r>
    <s v="Kulud valvele"/>
    <n v="939"/>
    <x v="0"/>
    <x v="19"/>
    <x v="34"/>
    <x v="32"/>
    <x v="34"/>
    <s v="2"/>
    <x v="0"/>
    <x v="0"/>
    <x v="0"/>
    <x v="0"/>
    <x v="32"/>
    <x v="32"/>
    <x v="2"/>
    <x v="23"/>
    <s v="Eakate sotsiaalhoolekandeasutused"/>
    <x v="37"/>
    <x v="37"/>
    <x v="37"/>
    <x v="0"/>
  </r>
  <r>
    <s v="tehnohooldus"/>
    <n v="13200"/>
    <x v="0"/>
    <x v="19"/>
    <x v="35"/>
    <x v="33"/>
    <x v="35"/>
    <s v="2"/>
    <x v="0"/>
    <x v="0"/>
    <x v="0"/>
    <x v="0"/>
    <x v="32"/>
    <x v="32"/>
    <x v="2"/>
    <x v="23"/>
    <s v="Eakate sotsiaalhoolekandeasutused"/>
    <x v="37"/>
    <x v="37"/>
    <x v="37"/>
    <x v="0"/>
  </r>
  <r>
    <s v="koristusteenus"/>
    <n v="12840"/>
    <x v="0"/>
    <x v="19"/>
    <x v="36"/>
    <x v="34"/>
    <x v="36"/>
    <s v="2"/>
    <x v="0"/>
    <x v="0"/>
    <x v="0"/>
    <x v="0"/>
    <x v="32"/>
    <x v="32"/>
    <x v="2"/>
    <x v="23"/>
    <s v="Eakate sotsiaalhoolekandeasutused"/>
    <x v="37"/>
    <x v="37"/>
    <x v="37"/>
    <x v="0"/>
  </r>
  <r>
    <s v="Kulud korrashoiule"/>
    <n v="2530"/>
    <x v="0"/>
    <x v="19"/>
    <x v="37"/>
    <x v="0"/>
    <x v="37"/>
    <s v="2"/>
    <x v="0"/>
    <x v="0"/>
    <x v="0"/>
    <x v="0"/>
    <x v="32"/>
    <x v="32"/>
    <x v="2"/>
    <x v="23"/>
    <s v="Eakate sotsiaalhoolekandeasutused"/>
    <x v="37"/>
    <x v="37"/>
    <x v="37"/>
    <x v="0"/>
  </r>
  <r>
    <s v="Kulud korrashoiule"/>
    <n v="11520"/>
    <x v="0"/>
    <x v="19"/>
    <x v="168"/>
    <x v="0"/>
    <x v="168"/>
    <s v="2"/>
    <x v="0"/>
    <x v="0"/>
    <x v="0"/>
    <x v="0"/>
    <x v="32"/>
    <x v="32"/>
    <x v="2"/>
    <x v="23"/>
    <s v="Eakate sotsiaalhoolekandeasutused"/>
    <x v="37"/>
    <x v="37"/>
    <x v="37"/>
    <x v="0"/>
  </r>
  <r>
    <s v="Kulud veele ja kanalisatsioonile"/>
    <n v="6890"/>
    <x v="0"/>
    <x v="19"/>
    <x v="38"/>
    <x v="35"/>
    <x v="38"/>
    <s v="2"/>
    <x v="0"/>
    <x v="0"/>
    <x v="0"/>
    <x v="0"/>
    <x v="32"/>
    <x v="32"/>
    <x v="2"/>
    <x v="23"/>
    <s v="Eakate sotsiaalhoolekandeasutused"/>
    <x v="37"/>
    <x v="37"/>
    <x v="37"/>
    <x v="0"/>
  </r>
  <r>
    <s v="Kulud elektrile"/>
    <n v="29204"/>
    <x v="0"/>
    <x v="19"/>
    <x v="39"/>
    <x v="36"/>
    <x v="39"/>
    <s v="2"/>
    <x v="0"/>
    <x v="0"/>
    <x v="0"/>
    <x v="0"/>
    <x v="32"/>
    <x v="32"/>
    <x v="2"/>
    <x v="23"/>
    <s v="Eakate sotsiaalhoolekandeasutused"/>
    <x v="37"/>
    <x v="37"/>
    <x v="37"/>
    <x v="0"/>
  </r>
  <r>
    <s v="Kulud küttele"/>
    <n v="45350"/>
    <x v="0"/>
    <x v="19"/>
    <x v="40"/>
    <x v="37"/>
    <x v="40"/>
    <s v="2"/>
    <x v="0"/>
    <x v="0"/>
    <x v="0"/>
    <x v="0"/>
    <x v="32"/>
    <x v="32"/>
    <x v="2"/>
    <x v="23"/>
    <s v="Eakate sotsiaalhoolekandeasutused"/>
    <x v="37"/>
    <x v="37"/>
    <x v="37"/>
    <x v="0"/>
  </r>
  <r>
    <s v="Kindlustusmaksed"/>
    <n v="18"/>
    <x v="0"/>
    <x v="19"/>
    <x v="33"/>
    <x v="11"/>
    <x v="33"/>
    <s v="2"/>
    <x v="0"/>
    <x v="0"/>
    <x v="0"/>
    <x v="0"/>
    <x v="23"/>
    <x v="23"/>
    <x v="1"/>
    <x v="13"/>
    <s v="Sport"/>
    <x v="38"/>
    <x v="38"/>
    <x v="38"/>
    <x v="0"/>
  </r>
  <r>
    <s v="tehnohooldus"/>
    <n v="132"/>
    <x v="0"/>
    <x v="19"/>
    <x v="35"/>
    <x v="33"/>
    <x v="35"/>
    <s v="2"/>
    <x v="0"/>
    <x v="0"/>
    <x v="0"/>
    <x v="0"/>
    <x v="23"/>
    <x v="23"/>
    <x v="1"/>
    <x v="13"/>
    <s v="Sport"/>
    <x v="38"/>
    <x v="38"/>
    <x v="38"/>
    <x v="0"/>
  </r>
  <r>
    <s v="Kulud elektrile"/>
    <n v="102"/>
    <x v="0"/>
    <x v="19"/>
    <x v="39"/>
    <x v="36"/>
    <x v="39"/>
    <s v="2"/>
    <x v="0"/>
    <x v="0"/>
    <x v="0"/>
    <x v="0"/>
    <x v="23"/>
    <x v="23"/>
    <x v="1"/>
    <x v="13"/>
    <s v="Sport"/>
    <x v="38"/>
    <x v="38"/>
    <x v="38"/>
    <x v="0"/>
  </r>
  <r>
    <s v="Kindlustusmaksed"/>
    <n v="500"/>
    <x v="0"/>
    <x v="19"/>
    <x v="33"/>
    <x v="11"/>
    <x v="33"/>
    <s v="2"/>
    <x v="0"/>
    <x v="0"/>
    <x v="0"/>
    <x v="0"/>
    <x v="23"/>
    <x v="23"/>
    <x v="1"/>
    <x v="13"/>
    <s v="Sport"/>
    <x v="39"/>
    <x v="39"/>
    <x v="39"/>
    <x v="0"/>
  </r>
  <r>
    <s v="Kulud valvele"/>
    <n v="689"/>
    <x v="0"/>
    <x v="19"/>
    <x v="34"/>
    <x v="32"/>
    <x v="34"/>
    <s v="2"/>
    <x v="0"/>
    <x v="0"/>
    <x v="0"/>
    <x v="0"/>
    <x v="23"/>
    <x v="23"/>
    <x v="1"/>
    <x v="13"/>
    <s v="Sport"/>
    <x v="39"/>
    <x v="39"/>
    <x v="39"/>
    <x v="0"/>
  </r>
  <r>
    <s v="tehnohooldus"/>
    <n v="57300"/>
    <x v="0"/>
    <x v="19"/>
    <x v="35"/>
    <x v="33"/>
    <x v="35"/>
    <s v="2"/>
    <x v="0"/>
    <x v="0"/>
    <x v="0"/>
    <x v="0"/>
    <x v="23"/>
    <x v="23"/>
    <x v="1"/>
    <x v="13"/>
    <s v="Sport"/>
    <x v="39"/>
    <x v="39"/>
    <x v="39"/>
    <x v="0"/>
  </r>
  <r>
    <s v="koristusteenus"/>
    <n v="13017"/>
    <x v="0"/>
    <x v="19"/>
    <x v="36"/>
    <x v="34"/>
    <x v="36"/>
    <s v="2"/>
    <x v="0"/>
    <x v="0"/>
    <x v="0"/>
    <x v="0"/>
    <x v="23"/>
    <x v="23"/>
    <x v="1"/>
    <x v="13"/>
    <s v="Sport"/>
    <x v="39"/>
    <x v="39"/>
    <x v="39"/>
    <x v="0"/>
  </r>
  <r>
    <s v="Kulud korrashoiule"/>
    <n v="13800"/>
    <x v="0"/>
    <x v="19"/>
    <x v="37"/>
    <x v="0"/>
    <x v="37"/>
    <s v="2"/>
    <x v="0"/>
    <x v="0"/>
    <x v="0"/>
    <x v="0"/>
    <x v="23"/>
    <x v="23"/>
    <x v="1"/>
    <x v="13"/>
    <s v="Sport"/>
    <x v="39"/>
    <x v="39"/>
    <x v="39"/>
    <x v="0"/>
  </r>
  <r>
    <s v="Kulud veele ja kanalisatsioonile"/>
    <n v="3057"/>
    <x v="0"/>
    <x v="19"/>
    <x v="38"/>
    <x v="35"/>
    <x v="38"/>
    <s v="2"/>
    <x v="0"/>
    <x v="0"/>
    <x v="0"/>
    <x v="0"/>
    <x v="23"/>
    <x v="23"/>
    <x v="1"/>
    <x v="13"/>
    <s v="Sport"/>
    <x v="39"/>
    <x v="39"/>
    <x v="39"/>
    <x v="0"/>
  </r>
  <r>
    <s v="Kulud elektrile"/>
    <n v="31700"/>
    <x v="0"/>
    <x v="19"/>
    <x v="39"/>
    <x v="36"/>
    <x v="39"/>
    <s v="2"/>
    <x v="0"/>
    <x v="0"/>
    <x v="0"/>
    <x v="0"/>
    <x v="23"/>
    <x v="23"/>
    <x v="1"/>
    <x v="13"/>
    <s v="Sport"/>
    <x v="39"/>
    <x v="39"/>
    <x v="39"/>
    <x v="0"/>
  </r>
  <r>
    <s v="Kulud küttele"/>
    <n v="123200"/>
    <x v="0"/>
    <x v="19"/>
    <x v="40"/>
    <x v="37"/>
    <x v="40"/>
    <s v="2"/>
    <x v="0"/>
    <x v="0"/>
    <x v="0"/>
    <x v="0"/>
    <x v="23"/>
    <x v="23"/>
    <x v="1"/>
    <x v="13"/>
    <s v="Sport"/>
    <x v="39"/>
    <x v="39"/>
    <x v="39"/>
    <x v="0"/>
  </r>
  <r>
    <s v="Kindlustusmaksed"/>
    <n v="19"/>
    <x v="0"/>
    <x v="19"/>
    <x v="33"/>
    <x v="11"/>
    <x v="33"/>
    <s v="2"/>
    <x v="0"/>
    <x v="0"/>
    <x v="0"/>
    <x v="0"/>
    <x v="26"/>
    <x v="26"/>
    <x v="5"/>
    <x v="14"/>
    <s v="Põhihariduse otsekulud"/>
    <x v="40"/>
    <x v="40"/>
    <x v="40"/>
    <x v="0"/>
  </r>
  <r>
    <s v="tehnohooldus"/>
    <n v="994"/>
    <x v="0"/>
    <x v="19"/>
    <x v="35"/>
    <x v="33"/>
    <x v="35"/>
    <s v="2"/>
    <x v="0"/>
    <x v="0"/>
    <x v="0"/>
    <x v="0"/>
    <x v="26"/>
    <x v="26"/>
    <x v="5"/>
    <x v="14"/>
    <s v="Põhihariduse otsekulud"/>
    <x v="40"/>
    <x v="40"/>
    <x v="40"/>
    <x v="0"/>
  </r>
  <r>
    <s v="Kulud korrashoiule"/>
    <n v="18720"/>
    <x v="0"/>
    <x v="19"/>
    <x v="37"/>
    <x v="0"/>
    <x v="37"/>
    <s v="2"/>
    <x v="0"/>
    <x v="0"/>
    <x v="0"/>
    <x v="0"/>
    <x v="26"/>
    <x v="26"/>
    <x v="5"/>
    <x v="14"/>
    <s v="Põhihariduse otsekulud"/>
    <x v="40"/>
    <x v="40"/>
    <x v="40"/>
    <x v="0"/>
  </r>
  <r>
    <s v="Kulud elektrile"/>
    <n v="324"/>
    <x v="0"/>
    <x v="19"/>
    <x v="39"/>
    <x v="36"/>
    <x v="39"/>
    <s v="2"/>
    <x v="0"/>
    <x v="0"/>
    <x v="0"/>
    <x v="0"/>
    <x v="26"/>
    <x v="26"/>
    <x v="5"/>
    <x v="14"/>
    <s v="Põhihariduse otsekulud"/>
    <x v="40"/>
    <x v="40"/>
    <x v="40"/>
    <x v="0"/>
  </r>
  <r>
    <s v="Muud majandamiskulud"/>
    <n v="500"/>
    <x v="0"/>
    <x v="19"/>
    <x v="32"/>
    <x v="14"/>
    <x v="32"/>
    <s v="2"/>
    <x v="0"/>
    <x v="0"/>
    <x v="0"/>
    <x v="0"/>
    <x v="30"/>
    <x v="30"/>
    <x v="5"/>
    <x v="15"/>
    <s v="Noorte huviharidus ja huvitegevus"/>
    <x v="41"/>
    <x v="41"/>
    <x v="41"/>
    <x v="0"/>
  </r>
  <r>
    <s v="Üüri- ja rendimaksed"/>
    <n v="35000"/>
    <x v="0"/>
    <x v="19"/>
    <x v="75"/>
    <x v="70"/>
    <x v="75"/>
    <s v="2"/>
    <x v="0"/>
    <x v="0"/>
    <x v="0"/>
    <x v="0"/>
    <x v="30"/>
    <x v="30"/>
    <x v="5"/>
    <x v="15"/>
    <s v="Noorte huviharidus ja huvitegevus"/>
    <x v="41"/>
    <x v="41"/>
    <x v="41"/>
    <x v="0"/>
  </r>
  <r>
    <s v="Kulud valvele"/>
    <n v="523"/>
    <x v="0"/>
    <x v="19"/>
    <x v="34"/>
    <x v="32"/>
    <x v="34"/>
    <s v="2"/>
    <x v="0"/>
    <x v="0"/>
    <x v="0"/>
    <x v="0"/>
    <x v="30"/>
    <x v="30"/>
    <x v="5"/>
    <x v="15"/>
    <s v="Noorte huviharidus ja huvitegevus"/>
    <x v="41"/>
    <x v="41"/>
    <x v="41"/>
    <x v="0"/>
  </r>
  <r>
    <s v="tehnohooldus"/>
    <n v="1320"/>
    <x v="0"/>
    <x v="19"/>
    <x v="35"/>
    <x v="33"/>
    <x v="35"/>
    <s v="2"/>
    <x v="0"/>
    <x v="0"/>
    <x v="0"/>
    <x v="0"/>
    <x v="30"/>
    <x v="30"/>
    <x v="5"/>
    <x v="15"/>
    <s v="Noorte huviharidus ja huvitegevus"/>
    <x v="41"/>
    <x v="41"/>
    <x v="41"/>
    <x v="0"/>
  </r>
  <r>
    <s v="koristusteenus"/>
    <n v="8932"/>
    <x v="0"/>
    <x v="19"/>
    <x v="36"/>
    <x v="34"/>
    <x v="36"/>
    <s v="2"/>
    <x v="0"/>
    <x v="0"/>
    <x v="0"/>
    <x v="0"/>
    <x v="30"/>
    <x v="30"/>
    <x v="5"/>
    <x v="15"/>
    <s v="Noorte huviharidus ja huvitegevus"/>
    <x v="41"/>
    <x v="41"/>
    <x v="41"/>
    <x v="0"/>
  </r>
  <r>
    <s v="Kulud veele ja kanalisatsioonile"/>
    <n v="367"/>
    <x v="0"/>
    <x v="19"/>
    <x v="38"/>
    <x v="35"/>
    <x v="38"/>
    <s v="2"/>
    <x v="0"/>
    <x v="0"/>
    <x v="0"/>
    <x v="0"/>
    <x v="30"/>
    <x v="30"/>
    <x v="5"/>
    <x v="15"/>
    <s v="Noorte huviharidus ja huvitegevus"/>
    <x v="41"/>
    <x v="41"/>
    <x v="41"/>
    <x v="0"/>
  </r>
  <r>
    <s v="Kulud elektrile"/>
    <n v="4681"/>
    <x v="0"/>
    <x v="19"/>
    <x v="39"/>
    <x v="36"/>
    <x v="39"/>
    <s v="2"/>
    <x v="0"/>
    <x v="0"/>
    <x v="0"/>
    <x v="0"/>
    <x v="30"/>
    <x v="30"/>
    <x v="5"/>
    <x v="15"/>
    <s v="Noorte huviharidus ja huvitegevus"/>
    <x v="41"/>
    <x v="41"/>
    <x v="41"/>
    <x v="0"/>
  </r>
  <r>
    <s v="Kulud küttele"/>
    <n v="8057"/>
    <x v="0"/>
    <x v="19"/>
    <x v="40"/>
    <x v="37"/>
    <x v="40"/>
    <s v="2"/>
    <x v="0"/>
    <x v="0"/>
    <x v="0"/>
    <x v="0"/>
    <x v="30"/>
    <x v="30"/>
    <x v="5"/>
    <x v="15"/>
    <s v="Noorte huviharidus ja huvitegevus"/>
    <x v="41"/>
    <x v="41"/>
    <x v="41"/>
    <x v="0"/>
  </r>
  <r>
    <s v="Muud majandamiskulud"/>
    <n v="500"/>
    <x v="0"/>
    <x v="19"/>
    <x v="32"/>
    <x v="14"/>
    <x v="32"/>
    <s v="2"/>
    <x v="0"/>
    <x v="0"/>
    <x v="0"/>
    <x v="0"/>
    <x v="17"/>
    <x v="17"/>
    <x v="5"/>
    <x v="10"/>
    <s v="Alusharidus"/>
    <x v="42"/>
    <x v="42"/>
    <x v="42"/>
    <x v="0"/>
  </r>
  <r>
    <s v="Kindlustusmaksed"/>
    <n v="140"/>
    <x v="0"/>
    <x v="19"/>
    <x v="33"/>
    <x v="11"/>
    <x v="33"/>
    <s v="2"/>
    <x v="0"/>
    <x v="0"/>
    <x v="0"/>
    <x v="0"/>
    <x v="17"/>
    <x v="17"/>
    <x v="5"/>
    <x v="10"/>
    <s v="Alusharidus"/>
    <x v="42"/>
    <x v="42"/>
    <x v="42"/>
    <x v="0"/>
  </r>
  <r>
    <s v="Kulud valvele"/>
    <n v="470"/>
    <x v="0"/>
    <x v="19"/>
    <x v="34"/>
    <x v="32"/>
    <x v="34"/>
    <s v="2"/>
    <x v="0"/>
    <x v="0"/>
    <x v="0"/>
    <x v="0"/>
    <x v="17"/>
    <x v="17"/>
    <x v="5"/>
    <x v="10"/>
    <s v="Alusharidus"/>
    <x v="42"/>
    <x v="42"/>
    <x v="42"/>
    <x v="0"/>
  </r>
  <r>
    <s v="tehnohooldus"/>
    <n v="16711"/>
    <x v="0"/>
    <x v="19"/>
    <x v="35"/>
    <x v="33"/>
    <x v="35"/>
    <s v="2"/>
    <x v="0"/>
    <x v="0"/>
    <x v="0"/>
    <x v="0"/>
    <x v="17"/>
    <x v="17"/>
    <x v="5"/>
    <x v="10"/>
    <s v="Alusharidus"/>
    <x v="42"/>
    <x v="42"/>
    <x v="42"/>
    <x v="0"/>
  </r>
  <r>
    <s v="koristusteenus"/>
    <n v="16996"/>
    <x v="0"/>
    <x v="19"/>
    <x v="36"/>
    <x v="34"/>
    <x v="36"/>
    <s v="2"/>
    <x v="0"/>
    <x v="0"/>
    <x v="0"/>
    <x v="0"/>
    <x v="17"/>
    <x v="17"/>
    <x v="5"/>
    <x v="10"/>
    <s v="Alusharidus"/>
    <x v="42"/>
    <x v="42"/>
    <x v="42"/>
    <x v="0"/>
  </r>
  <r>
    <s v="Kulud korrashoiule"/>
    <n v="16691"/>
    <x v="0"/>
    <x v="19"/>
    <x v="37"/>
    <x v="0"/>
    <x v="37"/>
    <s v="2"/>
    <x v="0"/>
    <x v="0"/>
    <x v="0"/>
    <x v="0"/>
    <x v="17"/>
    <x v="17"/>
    <x v="5"/>
    <x v="10"/>
    <s v="Alusharidus"/>
    <x v="42"/>
    <x v="42"/>
    <x v="42"/>
    <x v="0"/>
  </r>
  <r>
    <s v="Kulud veele ja kanalisatsioonile"/>
    <n v="2092"/>
    <x v="0"/>
    <x v="19"/>
    <x v="38"/>
    <x v="35"/>
    <x v="38"/>
    <s v="2"/>
    <x v="0"/>
    <x v="0"/>
    <x v="0"/>
    <x v="0"/>
    <x v="17"/>
    <x v="17"/>
    <x v="5"/>
    <x v="10"/>
    <s v="Alusharidus"/>
    <x v="42"/>
    <x v="42"/>
    <x v="42"/>
    <x v="0"/>
  </r>
  <r>
    <s v="Kulud elektrile"/>
    <n v="3631"/>
    <x v="0"/>
    <x v="19"/>
    <x v="39"/>
    <x v="36"/>
    <x v="39"/>
    <s v="2"/>
    <x v="0"/>
    <x v="0"/>
    <x v="0"/>
    <x v="0"/>
    <x v="17"/>
    <x v="17"/>
    <x v="5"/>
    <x v="10"/>
    <s v="Alusharidus"/>
    <x v="42"/>
    <x v="42"/>
    <x v="42"/>
    <x v="0"/>
  </r>
  <r>
    <s v="Kulud küttele"/>
    <n v="16170"/>
    <x v="0"/>
    <x v="19"/>
    <x v="40"/>
    <x v="37"/>
    <x v="40"/>
    <s v="2"/>
    <x v="0"/>
    <x v="0"/>
    <x v="0"/>
    <x v="0"/>
    <x v="17"/>
    <x v="17"/>
    <x v="5"/>
    <x v="10"/>
    <s v="Alusharidus"/>
    <x v="42"/>
    <x v="42"/>
    <x v="42"/>
    <x v="0"/>
  </r>
  <r>
    <s v="Muud majandamiskulud"/>
    <n v="500"/>
    <x v="0"/>
    <x v="19"/>
    <x v="32"/>
    <x v="14"/>
    <x v="32"/>
    <s v="2"/>
    <x v="0"/>
    <x v="0"/>
    <x v="0"/>
    <x v="0"/>
    <x v="15"/>
    <x v="15"/>
    <x v="5"/>
    <x v="10"/>
    <s v="Alusharidus"/>
    <x v="43"/>
    <x v="43"/>
    <x v="43"/>
    <x v="0"/>
  </r>
  <r>
    <s v="Kindlustusmaksed"/>
    <n v="440"/>
    <x v="0"/>
    <x v="19"/>
    <x v="33"/>
    <x v="11"/>
    <x v="33"/>
    <s v="2"/>
    <x v="0"/>
    <x v="0"/>
    <x v="0"/>
    <x v="0"/>
    <x v="15"/>
    <x v="15"/>
    <x v="5"/>
    <x v="10"/>
    <s v="Alusharidus"/>
    <x v="43"/>
    <x v="43"/>
    <x v="43"/>
    <x v="0"/>
  </r>
  <r>
    <s v="Kulud valvele"/>
    <n v="470"/>
    <x v="0"/>
    <x v="19"/>
    <x v="34"/>
    <x v="32"/>
    <x v="34"/>
    <s v="2"/>
    <x v="0"/>
    <x v="0"/>
    <x v="0"/>
    <x v="0"/>
    <x v="15"/>
    <x v="15"/>
    <x v="5"/>
    <x v="10"/>
    <s v="Alusharidus"/>
    <x v="43"/>
    <x v="43"/>
    <x v="43"/>
    <x v="0"/>
  </r>
  <r>
    <s v="tehnohooldus"/>
    <n v="10855"/>
    <x v="0"/>
    <x v="19"/>
    <x v="35"/>
    <x v="33"/>
    <x v="35"/>
    <s v="2"/>
    <x v="0"/>
    <x v="0"/>
    <x v="0"/>
    <x v="0"/>
    <x v="15"/>
    <x v="15"/>
    <x v="5"/>
    <x v="10"/>
    <s v="Alusharidus"/>
    <x v="43"/>
    <x v="43"/>
    <x v="43"/>
    <x v="0"/>
  </r>
  <r>
    <s v="koristusteenus"/>
    <n v="18137"/>
    <x v="0"/>
    <x v="19"/>
    <x v="36"/>
    <x v="34"/>
    <x v="36"/>
    <s v="2"/>
    <x v="0"/>
    <x v="0"/>
    <x v="0"/>
    <x v="0"/>
    <x v="15"/>
    <x v="15"/>
    <x v="5"/>
    <x v="10"/>
    <s v="Alusharidus"/>
    <x v="43"/>
    <x v="43"/>
    <x v="43"/>
    <x v="0"/>
  </r>
  <r>
    <s v="Kulud korrashoiule"/>
    <n v="13783"/>
    <x v="0"/>
    <x v="19"/>
    <x v="37"/>
    <x v="0"/>
    <x v="37"/>
    <s v="2"/>
    <x v="0"/>
    <x v="0"/>
    <x v="0"/>
    <x v="0"/>
    <x v="15"/>
    <x v="15"/>
    <x v="5"/>
    <x v="10"/>
    <s v="Alusharidus"/>
    <x v="43"/>
    <x v="43"/>
    <x v="43"/>
    <x v="0"/>
  </r>
  <r>
    <s v="Kulud veele ja kanalisatsioonile"/>
    <n v="2032"/>
    <x v="0"/>
    <x v="19"/>
    <x v="38"/>
    <x v="35"/>
    <x v="38"/>
    <s v="2"/>
    <x v="0"/>
    <x v="0"/>
    <x v="0"/>
    <x v="0"/>
    <x v="15"/>
    <x v="15"/>
    <x v="5"/>
    <x v="10"/>
    <s v="Alusharidus"/>
    <x v="43"/>
    <x v="43"/>
    <x v="43"/>
    <x v="0"/>
  </r>
  <r>
    <s v="Kulud elektrile"/>
    <n v="2276"/>
    <x v="0"/>
    <x v="19"/>
    <x v="39"/>
    <x v="36"/>
    <x v="39"/>
    <s v="2"/>
    <x v="0"/>
    <x v="0"/>
    <x v="0"/>
    <x v="0"/>
    <x v="15"/>
    <x v="15"/>
    <x v="5"/>
    <x v="10"/>
    <s v="Alusharidus"/>
    <x v="43"/>
    <x v="43"/>
    <x v="43"/>
    <x v="0"/>
  </r>
  <r>
    <s v="Kulud küttele"/>
    <n v="20210"/>
    <x v="0"/>
    <x v="19"/>
    <x v="40"/>
    <x v="37"/>
    <x v="40"/>
    <s v="2"/>
    <x v="0"/>
    <x v="0"/>
    <x v="0"/>
    <x v="0"/>
    <x v="15"/>
    <x v="15"/>
    <x v="5"/>
    <x v="10"/>
    <s v="Alusharidus"/>
    <x v="43"/>
    <x v="43"/>
    <x v="43"/>
    <x v="0"/>
  </r>
  <r>
    <s v="Linnavalitsuse 5 liikme töötasu vähendamine -20%"/>
    <n v="-72"/>
    <x v="1"/>
    <x v="10"/>
    <x v="50"/>
    <x v="46"/>
    <x v="50"/>
    <s v="2"/>
    <x v="0"/>
    <x v="206"/>
    <x v="206"/>
    <x v="206"/>
    <x v="14"/>
    <x v="14"/>
    <x v="6"/>
    <x v="11"/>
    <s v="Valla- ja linnavalitsus"/>
    <x v="0"/>
    <x v="0"/>
    <x v="0"/>
    <x v="0"/>
  </r>
  <r>
    <s v="Linnavalitsuse 5 liikme töötasu vähendamine -20%"/>
    <n v="-2970"/>
    <x v="1"/>
    <x v="11"/>
    <x v="51"/>
    <x v="47"/>
    <x v="51"/>
    <s v="2"/>
    <x v="0"/>
    <x v="206"/>
    <x v="206"/>
    <x v="206"/>
    <x v="14"/>
    <x v="14"/>
    <x v="6"/>
    <x v="11"/>
    <s v="Valla- ja linnavalitsus"/>
    <x v="0"/>
    <x v="0"/>
    <x v="0"/>
    <x v="0"/>
  </r>
  <r>
    <s v="Linnavalitsuse 5 liikme töötasu vähendamine -20%"/>
    <n v="-9000"/>
    <x v="1"/>
    <x v="64"/>
    <x v="169"/>
    <x v="156"/>
    <x v="169"/>
    <s v="2"/>
    <x v="0"/>
    <x v="206"/>
    <x v="206"/>
    <x v="206"/>
    <x v="14"/>
    <x v="14"/>
    <x v="6"/>
    <x v="11"/>
    <s v="Valla- ja linnavalitsus"/>
    <x v="0"/>
    <x v="0"/>
    <x v="0"/>
    <x v="0"/>
  </r>
  <r>
    <s v="Isikliku sõiduauto kasutamise kulud"/>
    <n v="1659"/>
    <x v="0"/>
    <x v="7"/>
    <x v="10"/>
    <x v="10"/>
    <x v="10"/>
    <s v="2"/>
    <x v="0"/>
    <x v="75"/>
    <x v="75"/>
    <x v="75"/>
    <x v="14"/>
    <x v="14"/>
    <x v="6"/>
    <x v="11"/>
    <s v="Valla- ja linnavalitsus"/>
    <x v="0"/>
    <x v="0"/>
    <x v="0"/>
    <x v="0"/>
  </r>
  <r>
    <s v="Töötuskindlustusmakse"/>
    <n v="36"/>
    <x v="1"/>
    <x v="10"/>
    <x v="50"/>
    <x v="46"/>
    <x v="50"/>
    <s v="2"/>
    <x v="0"/>
    <x v="138"/>
    <x v="138"/>
    <x v="138"/>
    <x v="14"/>
    <x v="14"/>
    <x v="6"/>
    <x v="11"/>
    <s v="Valla- ja linnavalitsus"/>
    <x v="0"/>
    <x v="0"/>
    <x v="0"/>
    <x v="0"/>
  </r>
  <r>
    <s v="Töötuskindlustusmakse"/>
    <n v="1484"/>
    <x v="1"/>
    <x v="10"/>
    <x v="50"/>
    <x v="46"/>
    <x v="50"/>
    <s v="2"/>
    <x v="0"/>
    <x v="206"/>
    <x v="206"/>
    <x v="206"/>
    <x v="14"/>
    <x v="14"/>
    <x v="6"/>
    <x v="11"/>
    <s v="Valla- ja linnavalitsus"/>
    <x v="0"/>
    <x v="0"/>
    <x v="0"/>
    <x v="0"/>
  </r>
  <r>
    <s v="Töötuskindlustusmakse"/>
    <n v="133"/>
    <x v="1"/>
    <x v="10"/>
    <x v="50"/>
    <x v="46"/>
    <x v="50"/>
    <s v="2"/>
    <x v="0"/>
    <x v="207"/>
    <x v="207"/>
    <x v="207"/>
    <x v="14"/>
    <x v="14"/>
    <x v="6"/>
    <x v="11"/>
    <s v="Valla- ja linnavalitsus"/>
    <x v="0"/>
    <x v="0"/>
    <x v="0"/>
    <x v="0"/>
  </r>
  <r>
    <s v="Töötuskindlustusmakse"/>
    <n v="45"/>
    <x v="1"/>
    <x v="10"/>
    <x v="50"/>
    <x v="46"/>
    <x v="50"/>
    <s v="2"/>
    <x v="0"/>
    <x v="208"/>
    <x v="208"/>
    <x v="208"/>
    <x v="14"/>
    <x v="14"/>
    <x v="6"/>
    <x v="11"/>
    <s v="Valla- ja linnavalitsus"/>
    <x v="0"/>
    <x v="0"/>
    <x v="0"/>
    <x v="0"/>
  </r>
  <r>
    <s v="Töötuskindlustusmakse"/>
    <n v="220"/>
    <x v="1"/>
    <x v="10"/>
    <x v="50"/>
    <x v="46"/>
    <x v="50"/>
    <s v="2"/>
    <x v="0"/>
    <x v="2"/>
    <x v="2"/>
    <x v="2"/>
    <x v="14"/>
    <x v="14"/>
    <x v="6"/>
    <x v="11"/>
    <s v="Valla- ja linnavalitsus"/>
    <x v="0"/>
    <x v="0"/>
    <x v="0"/>
    <x v="0"/>
  </r>
  <r>
    <s v="Sotsiaalmaks töötasudelt ja toetustelt"/>
    <n v="1463"/>
    <x v="1"/>
    <x v="11"/>
    <x v="51"/>
    <x v="47"/>
    <x v="51"/>
    <s v="2"/>
    <x v="0"/>
    <x v="138"/>
    <x v="138"/>
    <x v="138"/>
    <x v="14"/>
    <x v="14"/>
    <x v="6"/>
    <x v="11"/>
    <s v="Valla- ja linnavalitsus"/>
    <x v="0"/>
    <x v="0"/>
    <x v="0"/>
    <x v="0"/>
  </r>
  <r>
    <s v="Sotsiaalmaks töötasudelt ja toetustelt"/>
    <n v="61182"/>
    <x v="1"/>
    <x v="11"/>
    <x v="51"/>
    <x v="47"/>
    <x v="51"/>
    <s v="2"/>
    <x v="0"/>
    <x v="206"/>
    <x v="206"/>
    <x v="206"/>
    <x v="14"/>
    <x v="14"/>
    <x v="6"/>
    <x v="11"/>
    <s v="Valla- ja linnavalitsus"/>
    <x v="0"/>
    <x v="0"/>
    <x v="0"/>
    <x v="0"/>
  </r>
  <r>
    <s v="Sotsiaalmaks töötasudelt ja toetustelt"/>
    <n v="5477"/>
    <x v="1"/>
    <x v="11"/>
    <x v="51"/>
    <x v="47"/>
    <x v="51"/>
    <s v="2"/>
    <x v="0"/>
    <x v="207"/>
    <x v="207"/>
    <x v="207"/>
    <x v="14"/>
    <x v="14"/>
    <x v="6"/>
    <x v="11"/>
    <s v="Valla- ja linnavalitsus"/>
    <x v="0"/>
    <x v="0"/>
    <x v="0"/>
    <x v="0"/>
  </r>
  <r>
    <s v="Sotsiaalmaks töötasudelt ja toetustelt"/>
    <n v="1815"/>
    <x v="1"/>
    <x v="11"/>
    <x v="51"/>
    <x v="47"/>
    <x v="51"/>
    <s v="2"/>
    <x v="0"/>
    <x v="208"/>
    <x v="208"/>
    <x v="208"/>
    <x v="14"/>
    <x v="14"/>
    <x v="6"/>
    <x v="11"/>
    <s v="Valla- ja linnavalitsus"/>
    <x v="0"/>
    <x v="0"/>
    <x v="0"/>
    <x v="0"/>
  </r>
  <r>
    <s v="Sotsiaalmaks töötasudelt ja toetustelt"/>
    <n v="9100"/>
    <x v="1"/>
    <x v="11"/>
    <x v="51"/>
    <x v="47"/>
    <x v="51"/>
    <s v="2"/>
    <x v="0"/>
    <x v="2"/>
    <x v="2"/>
    <x v="2"/>
    <x v="14"/>
    <x v="14"/>
    <x v="6"/>
    <x v="11"/>
    <s v="Valla- ja linnavalitsus"/>
    <x v="0"/>
    <x v="0"/>
    <x v="0"/>
    <x v="0"/>
  </r>
  <r>
    <s v="Tulumaks erisoodustuselt"/>
    <n v="1967"/>
    <x v="1"/>
    <x v="12"/>
    <x v="24"/>
    <x v="24"/>
    <x v="24"/>
    <s v="2"/>
    <x v="0"/>
    <x v="209"/>
    <x v="209"/>
    <x v="209"/>
    <x v="14"/>
    <x v="14"/>
    <x v="6"/>
    <x v="11"/>
    <s v="Valla- ja linnavalitsus"/>
    <x v="0"/>
    <x v="0"/>
    <x v="0"/>
    <x v="0"/>
  </r>
  <r>
    <s v="Sotsiaalmaks erisoodustuselt"/>
    <n v="3246"/>
    <x v="1"/>
    <x v="13"/>
    <x v="25"/>
    <x v="25"/>
    <x v="25"/>
    <s v="2"/>
    <x v="0"/>
    <x v="209"/>
    <x v="209"/>
    <x v="209"/>
    <x v="14"/>
    <x v="14"/>
    <x v="6"/>
    <x v="11"/>
    <s v="Valla- ja linnavalitsus"/>
    <x v="0"/>
    <x v="0"/>
    <x v="0"/>
    <x v="0"/>
  </r>
  <r>
    <s v="Muud erisoodustused"/>
    <n v="285"/>
    <x v="1"/>
    <x v="14"/>
    <x v="26"/>
    <x v="26"/>
    <x v="26"/>
    <s v="2"/>
    <x v="0"/>
    <x v="209"/>
    <x v="209"/>
    <x v="209"/>
    <x v="14"/>
    <x v="14"/>
    <x v="6"/>
    <x v="11"/>
    <s v="Valla- ja linnavalitsus"/>
    <x v="0"/>
    <x v="0"/>
    <x v="0"/>
    <x v="0"/>
  </r>
  <r>
    <s v="Toitlustamiskulud"/>
    <n v="143"/>
    <x v="1"/>
    <x v="45"/>
    <x v="120"/>
    <x v="113"/>
    <x v="120"/>
    <s v="2"/>
    <x v="0"/>
    <x v="209"/>
    <x v="209"/>
    <x v="209"/>
    <x v="14"/>
    <x v="14"/>
    <x v="6"/>
    <x v="11"/>
    <s v="Valla- ja linnavalitsus"/>
    <x v="0"/>
    <x v="0"/>
    <x v="0"/>
    <x v="0"/>
  </r>
  <r>
    <s v="Töövõtulepingu alusel füüsilistele isikutele makst"/>
    <n v="4436"/>
    <x v="1"/>
    <x v="15"/>
    <x v="27"/>
    <x v="27"/>
    <x v="27"/>
    <s v="2"/>
    <x v="0"/>
    <x v="138"/>
    <x v="138"/>
    <x v="138"/>
    <x v="14"/>
    <x v="14"/>
    <x v="6"/>
    <x v="11"/>
    <s v="Valla- ja linnavalitsus"/>
    <x v="0"/>
    <x v="0"/>
    <x v="0"/>
    <x v="0"/>
  </r>
  <r>
    <s v="Töövõtulepingu alusel füüsilistele isikutele makst"/>
    <n v="16598"/>
    <x v="1"/>
    <x v="15"/>
    <x v="27"/>
    <x v="27"/>
    <x v="27"/>
    <s v="2"/>
    <x v="0"/>
    <x v="207"/>
    <x v="207"/>
    <x v="207"/>
    <x v="14"/>
    <x v="14"/>
    <x v="6"/>
    <x v="11"/>
    <s v="Valla- ja linnavalitsus"/>
    <x v="0"/>
    <x v="0"/>
    <x v="0"/>
    <x v="0"/>
  </r>
  <r>
    <s v="Muud toetused"/>
    <n v="5500"/>
    <x v="1"/>
    <x v="16"/>
    <x v="170"/>
    <x v="157"/>
    <x v="170"/>
    <s v="2"/>
    <x v="0"/>
    <x v="208"/>
    <x v="208"/>
    <x v="208"/>
    <x v="14"/>
    <x v="14"/>
    <x v="6"/>
    <x v="11"/>
    <s v="Valla- ja linnavalitsus"/>
    <x v="0"/>
    <x v="0"/>
    <x v="0"/>
    <x v="0"/>
  </r>
  <r>
    <s v="Avaliku teenistuse ametnike töötasu"/>
    <n v="27576"/>
    <x v="1"/>
    <x v="23"/>
    <x v="52"/>
    <x v="48"/>
    <x v="52"/>
    <s v="2"/>
    <x v="0"/>
    <x v="2"/>
    <x v="2"/>
    <x v="2"/>
    <x v="14"/>
    <x v="14"/>
    <x v="6"/>
    <x v="11"/>
    <s v="Valla- ja linnavalitsus"/>
    <x v="0"/>
    <x v="0"/>
    <x v="0"/>
    <x v="0"/>
  </r>
  <r>
    <s v="Valitavate ametnike töötasu"/>
    <n v="185400"/>
    <x v="1"/>
    <x v="64"/>
    <x v="169"/>
    <x v="156"/>
    <x v="169"/>
    <s v="2"/>
    <x v="0"/>
    <x v="206"/>
    <x v="206"/>
    <x v="206"/>
    <x v="14"/>
    <x v="14"/>
    <x v="6"/>
    <x v="11"/>
    <s v="Valla- ja linnavalitsus"/>
    <x v="0"/>
    <x v="0"/>
    <x v="0"/>
    <x v="0"/>
  </r>
  <r>
    <s v="ADMINISTREERIMISKULUD"/>
    <n v="5529"/>
    <x v="0"/>
    <x v="9"/>
    <x v="54"/>
    <x v="50"/>
    <x v="54"/>
    <s v="2"/>
    <x v="0"/>
    <x v="210"/>
    <x v="210"/>
    <x v="210"/>
    <x v="10"/>
    <x v="10"/>
    <x v="4"/>
    <x v="31"/>
    <s v="Muu majandus (sh majanduse haldus)"/>
    <x v="0"/>
    <x v="0"/>
    <x v="0"/>
    <x v="0"/>
  </r>
  <r>
    <s v="Koolituskulud töötajatele, va õpetajad"/>
    <n v="309"/>
    <x v="0"/>
    <x v="8"/>
    <x v="15"/>
    <x v="15"/>
    <x v="15"/>
    <s v="2"/>
    <x v="0"/>
    <x v="211"/>
    <x v="211"/>
    <x v="211"/>
    <x v="9"/>
    <x v="9"/>
    <x v="6"/>
    <x v="20"/>
    <s v="Valla- ja linnavolikogu"/>
    <x v="0"/>
    <x v="0"/>
    <x v="0"/>
    <x v="0"/>
  </r>
  <r>
    <s v="Muud sotsiaalabitoetused"/>
    <n v="3000"/>
    <x v="5"/>
    <x v="27"/>
    <x v="58"/>
    <x v="54"/>
    <x v="58"/>
    <s v="2"/>
    <x v="0"/>
    <x v="212"/>
    <x v="212"/>
    <x v="212"/>
    <x v="19"/>
    <x v="19"/>
    <x v="2"/>
    <x v="6"/>
    <s v="Muu puuetega inimeste sotsiaalne kaitse"/>
    <x v="0"/>
    <x v="0"/>
    <x v="0"/>
    <x v="0"/>
  </r>
  <r>
    <s v="Riigilõiv ühistranspordiseaduse alusel"/>
    <n v="1938"/>
    <x v="3"/>
    <x v="65"/>
    <x v="171"/>
    <x v="158"/>
    <x v="171"/>
    <s v="1"/>
    <x v="1"/>
    <x v="213"/>
    <x v="213"/>
    <x v="213"/>
    <x v="19"/>
    <x v="19"/>
    <x v="6"/>
    <x v="40"/>
    <s v="Üldiseloomuga ülekanded valitsussektoris"/>
    <x v="0"/>
    <x v="0"/>
    <x v="0"/>
    <x v="0"/>
  </r>
  <r>
    <s v="Riigilõivukulu"/>
    <n v="1000"/>
    <x v="7"/>
    <x v="42"/>
    <x v="102"/>
    <x v="97"/>
    <x v="102"/>
    <s v="2"/>
    <x v="0"/>
    <x v="214"/>
    <x v="214"/>
    <x v="214"/>
    <x v="36"/>
    <x v="36"/>
    <x v="6"/>
    <x v="11"/>
    <s v="Valla- ja linnavalitsus"/>
    <x v="0"/>
    <x v="0"/>
    <x v="0"/>
    <x v="0"/>
  </r>
  <r>
    <s v="ADMINISTREERIMISKULUD"/>
    <n v="4815"/>
    <x v="0"/>
    <x v="9"/>
    <x v="54"/>
    <x v="50"/>
    <x v="54"/>
    <s v="2"/>
    <x v="0"/>
    <x v="215"/>
    <x v="215"/>
    <x v="215"/>
    <x v="36"/>
    <x v="36"/>
    <x v="6"/>
    <x v="11"/>
    <s v="Valla- ja linnavalitsus"/>
    <x v="0"/>
    <x v="0"/>
    <x v="0"/>
    <x v="0"/>
  </r>
  <r>
    <s v="Volikogu palgafondi vähendamine"/>
    <n v="-3265"/>
    <x v="1"/>
    <x v="11"/>
    <x v="51"/>
    <x v="47"/>
    <x v="51"/>
    <s v="2"/>
    <x v="0"/>
    <x v="216"/>
    <x v="216"/>
    <x v="216"/>
    <x v="37"/>
    <x v="37"/>
    <x v="6"/>
    <x v="20"/>
    <s v="Valla- ja linnavolikogu"/>
    <x v="0"/>
    <x v="0"/>
    <x v="0"/>
    <x v="0"/>
  </r>
  <r>
    <s v="Volikogu palgafondi vähendamine"/>
    <n v="-9893"/>
    <x v="1"/>
    <x v="64"/>
    <x v="169"/>
    <x v="156"/>
    <x v="169"/>
    <s v="2"/>
    <x v="0"/>
    <x v="216"/>
    <x v="216"/>
    <x v="216"/>
    <x v="37"/>
    <x v="37"/>
    <x v="6"/>
    <x v="20"/>
    <s v="Valla- ja linnavolikogu"/>
    <x v="0"/>
    <x v="0"/>
    <x v="0"/>
    <x v="0"/>
  </r>
  <r>
    <s v="Noortevolikogu eelarve vähendamine"/>
    <n v="-2989"/>
    <x v="5"/>
    <x v="30"/>
    <x v="63"/>
    <x v="59"/>
    <x v="63"/>
    <s v="2"/>
    <x v="0"/>
    <x v="217"/>
    <x v="217"/>
    <x v="217"/>
    <x v="37"/>
    <x v="37"/>
    <x v="6"/>
    <x v="20"/>
    <s v="Valla- ja linnavolikogu"/>
    <x v="0"/>
    <x v="0"/>
    <x v="0"/>
    <x v="0"/>
  </r>
  <r>
    <s v="Muud administreerimiskulud, pangateenused"/>
    <n v="913"/>
    <x v="0"/>
    <x v="9"/>
    <x v="16"/>
    <x v="16"/>
    <x v="16"/>
    <s v="2"/>
    <x v="0"/>
    <x v="218"/>
    <x v="218"/>
    <x v="218"/>
    <x v="37"/>
    <x v="37"/>
    <x v="6"/>
    <x v="20"/>
    <s v="Valla- ja linnavolikogu"/>
    <x v="0"/>
    <x v="0"/>
    <x v="0"/>
    <x v="0"/>
  </r>
  <r>
    <s v="Muud administreerimiskulud, pangateenused"/>
    <n v="431"/>
    <x v="0"/>
    <x v="9"/>
    <x v="16"/>
    <x v="16"/>
    <x v="16"/>
    <s v="2"/>
    <x v="0"/>
    <x v="219"/>
    <x v="219"/>
    <x v="219"/>
    <x v="37"/>
    <x v="37"/>
    <x v="6"/>
    <x v="20"/>
    <s v="Valla- ja linnavolikogu"/>
    <x v="0"/>
    <x v="0"/>
    <x v="0"/>
    <x v="0"/>
  </r>
  <r>
    <s v="Muud administreerimiskulud, pangateenused"/>
    <n v="216"/>
    <x v="0"/>
    <x v="9"/>
    <x v="16"/>
    <x v="16"/>
    <x v="16"/>
    <s v="2"/>
    <x v="0"/>
    <x v="220"/>
    <x v="220"/>
    <x v="220"/>
    <x v="37"/>
    <x v="37"/>
    <x v="6"/>
    <x v="20"/>
    <s v="Valla- ja linnavolikogu"/>
    <x v="0"/>
    <x v="0"/>
    <x v="0"/>
    <x v="0"/>
  </r>
  <r>
    <s v="Muud administreerimiskulud, pangateenused"/>
    <n v="216"/>
    <x v="0"/>
    <x v="9"/>
    <x v="16"/>
    <x v="16"/>
    <x v="16"/>
    <s v="2"/>
    <x v="0"/>
    <x v="221"/>
    <x v="221"/>
    <x v="221"/>
    <x v="37"/>
    <x v="37"/>
    <x v="6"/>
    <x v="20"/>
    <s v="Valla- ja linnavolikogu"/>
    <x v="0"/>
    <x v="0"/>
    <x v="0"/>
    <x v="0"/>
  </r>
  <r>
    <s v="Muud administreerimiskulud, pangateenused"/>
    <n v="754"/>
    <x v="0"/>
    <x v="9"/>
    <x v="16"/>
    <x v="16"/>
    <x v="16"/>
    <s v="2"/>
    <x v="0"/>
    <x v="222"/>
    <x v="222"/>
    <x v="222"/>
    <x v="37"/>
    <x v="37"/>
    <x v="6"/>
    <x v="20"/>
    <s v="Valla- ja linnavolikogu"/>
    <x v="0"/>
    <x v="0"/>
    <x v="0"/>
    <x v="0"/>
  </r>
  <r>
    <s v="Muud administreerimiskulud, pangateenused"/>
    <n v="431"/>
    <x v="0"/>
    <x v="9"/>
    <x v="16"/>
    <x v="16"/>
    <x v="16"/>
    <s v="2"/>
    <x v="0"/>
    <x v="223"/>
    <x v="223"/>
    <x v="223"/>
    <x v="37"/>
    <x v="37"/>
    <x v="6"/>
    <x v="20"/>
    <s v="Valla- ja linnavolikogu"/>
    <x v="0"/>
    <x v="0"/>
    <x v="0"/>
    <x v="0"/>
  </r>
  <r>
    <s v="Muud administreerimiskulud, pangateenused"/>
    <n v="862"/>
    <x v="0"/>
    <x v="9"/>
    <x v="16"/>
    <x v="16"/>
    <x v="16"/>
    <s v="2"/>
    <x v="0"/>
    <x v="224"/>
    <x v="224"/>
    <x v="224"/>
    <x v="37"/>
    <x v="37"/>
    <x v="6"/>
    <x v="20"/>
    <s v="Valla- ja linnavolikogu"/>
    <x v="0"/>
    <x v="0"/>
    <x v="0"/>
    <x v="0"/>
  </r>
  <r>
    <s v="Muud administreerimiskulud, pangateenused"/>
    <n v="3249"/>
    <x v="0"/>
    <x v="9"/>
    <x v="16"/>
    <x v="16"/>
    <x v="16"/>
    <s v="2"/>
    <x v="0"/>
    <x v="217"/>
    <x v="217"/>
    <x v="217"/>
    <x v="37"/>
    <x v="37"/>
    <x v="6"/>
    <x v="20"/>
    <s v="Valla- ja linnavolikogu"/>
    <x v="0"/>
    <x v="0"/>
    <x v="0"/>
    <x v="0"/>
  </r>
  <r>
    <s v="Kulud info- ja PR teenustele k.a. ajalehekuulutuse"/>
    <n v="7558"/>
    <x v="0"/>
    <x v="9"/>
    <x v="17"/>
    <x v="17"/>
    <x v="17"/>
    <s v="2"/>
    <x v="0"/>
    <x v="225"/>
    <x v="225"/>
    <x v="225"/>
    <x v="37"/>
    <x v="37"/>
    <x v="6"/>
    <x v="20"/>
    <s v="Valla- ja linnavolikogu"/>
    <x v="0"/>
    <x v="0"/>
    <x v="0"/>
    <x v="0"/>
  </r>
  <r>
    <s v="Juriidilised, auditeerimis- jms teenused"/>
    <n v="4306"/>
    <x v="0"/>
    <x v="9"/>
    <x v="108"/>
    <x v="103"/>
    <x v="108"/>
    <s v="2"/>
    <x v="0"/>
    <x v="225"/>
    <x v="225"/>
    <x v="225"/>
    <x v="37"/>
    <x v="37"/>
    <x v="6"/>
    <x v="20"/>
    <s v="Valla- ja linnavolikogu"/>
    <x v="0"/>
    <x v="0"/>
    <x v="0"/>
    <x v="0"/>
  </r>
  <r>
    <s v="Esindus- ja vastuvõtukulud"/>
    <n v="14250"/>
    <x v="0"/>
    <x v="9"/>
    <x v="86"/>
    <x v="81"/>
    <x v="86"/>
    <s v="2"/>
    <x v="0"/>
    <x v="225"/>
    <x v="225"/>
    <x v="225"/>
    <x v="37"/>
    <x v="37"/>
    <x v="6"/>
    <x v="20"/>
    <s v="Valla- ja linnavolikogu"/>
    <x v="0"/>
    <x v="0"/>
    <x v="0"/>
    <x v="0"/>
  </r>
  <r>
    <s v="Sotsiaalmaks töötasudelt ja toetustelt"/>
    <n v="22345"/>
    <x v="1"/>
    <x v="11"/>
    <x v="51"/>
    <x v="47"/>
    <x v="51"/>
    <s v="2"/>
    <x v="0"/>
    <x v="216"/>
    <x v="216"/>
    <x v="216"/>
    <x v="37"/>
    <x v="37"/>
    <x v="6"/>
    <x v="20"/>
    <s v="Valla- ja linnavolikogu"/>
    <x v="0"/>
    <x v="0"/>
    <x v="0"/>
    <x v="0"/>
  </r>
  <r>
    <s v="Tulumaks erisoodustuselt"/>
    <n v="180"/>
    <x v="1"/>
    <x v="12"/>
    <x v="24"/>
    <x v="24"/>
    <x v="24"/>
    <s v="2"/>
    <x v="0"/>
    <x v="226"/>
    <x v="226"/>
    <x v="226"/>
    <x v="37"/>
    <x v="37"/>
    <x v="6"/>
    <x v="20"/>
    <s v="Valla- ja linnavolikogu"/>
    <x v="0"/>
    <x v="0"/>
    <x v="0"/>
    <x v="0"/>
  </r>
  <r>
    <s v="Sotsiaalmaks erisoodustuselt"/>
    <n v="298"/>
    <x v="1"/>
    <x v="13"/>
    <x v="25"/>
    <x v="25"/>
    <x v="25"/>
    <s v="2"/>
    <x v="0"/>
    <x v="226"/>
    <x v="226"/>
    <x v="226"/>
    <x v="37"/>
    <x v="37"/>
    <x v="6"/>
    <x v="20"/>
    <s v="Valla- ja linnavolikogu"/>
    <x v="0"/>
    <x v="0"/>
    <x v="0"/>
    <x v="0"/>
  </r>
  <r>
    <s v="Toitlustamiskulud"/>
    <n v="722"/>
    <x v="1"/>
    <x v="45"/>
    <x v="120"/>
    <x v="113"/>
    <x v="120"/>
    <s v="2"/>
    <x v="0"/>
    <x v="226"/>
    <x v="226"/>
    <x v="226"/>
    <x v="37"/>
    <x v="37"/>
    <x v="6"/>
    <x v="20"/>
    <s v="Valla- ja linnavolikogu"/>
    <x v="0"/>
    <x v="0"/>
    <x v="0"/>
    <x v="0"/>
  </r>
  <r>
    <s v="Valitavate ametnike töötasu"/>
    <n v="67712"/>
    <x v="1"/>
    <x v="64"/>
    <x v="169"/>
    <x v="156"/>
    <x v="169"/>
    <s v="2"/>
    <x v="0"/>
    <x v="216"/>
    <x v="216"/>
    <x v="216"/>
    <x v="37"/>
    <x v="37"/>
    <x v="6"/>
    <x v="20"/>
    <s v="Valla- ja linnavolikogu"/>
    <x v="0"/>
    <x v="0"/>
    <x v="0"/>
    <x v="0"/>
  </r>
  <r>
    <s v="muudele residentidele"/>
    <n v="1440"/>
    <x v="4"/>
    <x v="26"/>
    <x v="57"/>
    <x v="53"/>
    <x v="57"/>
    <s v="2"/>
    <x v="0"/>
    <x v="217"/>
    <x v="217"/>
    <x v="217"/>
    <x v="37"/>
    <x v="37"/>
    <x v="6"/>
    <x v="20"/>
    <s v="Valla- ja linnavolikogu"/>
    <x v="0"/>
    <x v="0"/>
    <x v="0"/>
    <x v="0"/>
  </r>
  <r>
    <s v="Preemiad, autasud, väljamaksed füüsilistele isikut"/>
    <n v="8300"/>
    <x v="5"/>
    <x v="30"/>
    <x v="63"/>
    <x v="59"/>
    <x v="63"/>
    <s v="2"/>
    <x v="0"/>
    <x v="217"/>
    <x v="217"/>
    <x v="217"/>
    <x v="37"/>
    <x v="37"/>
    <x v="6"/>
    <x v="20"/>
    <s v="Valla- ja linnavolikogu"/>
    <x v="0"/>
    <x v="0"/>
    <x v="0"/>
    <x v="0"/>
  </r>
  <r>
    <s v="Töötuskindlustusmakse, ümberjagamine 2023 tasemeni"/>
    <n v="7"/>
    <x v="1"/>
    <x v="10"/>
    <x v="50"/>
    <x v="46"/>
    <x v="50"/>
    <s v="2"/>
    <x v="0"/>
    <x v="2"/>
    <x v="2"/>
    <x v="2"/>
    <x v="7"/>
    <x v="7"/>
    <x v="4"/>
    <x v="31"/>
    <s v="Muu majandus (sh majanduse haldus)"/>
    <x v="0"/>
    <x v="0"/>
    <x v="0"/>
    <x v="0"/>
  </r>
  <r>
    <s v="Sotsiaalmaks töötasudelt ja toetustelt, ümberjagamine 2023 tasemeni"/>
    <n v="269"/>
    <x v="1"/>
    <x v="11"/>
    <x v="51"/>
    <x v="47"/>
    <x v="51"/>
    <s v="2"/>
    <x v="0"/>
    <x v="2"/>
    <x v="2"/>
    <x v="2"/>
    <x v="7"/>
    <x v="7"/>
    <x v="4"/>
    <x v="31"/>
    <s v="Muu majandus (sh majanduse haldus)"/>
    <x v="0"/>
    <x v="0"/>
    <x v="0"/>
    <x v="0"/>
  </r>
  <r>
    <s v="Avaliku teenistuse ametnike töötasu,, ümberjagamine 2023 tasemeni"/>
    <n v="816"/>
    <x v="1"/>
    <x v="23"/>
    <x v="52"/>
    <x v="48"/>
    <x v="52"/>
    <s v="2"/>
    <x v="0"/>
    <x v="2"/>
    <x v="2"/>
    <x v="2"/>
    <x v="7"/>
    <x v="7"/>
    <x v="4"/>
    <x v="31"/>
    <s v="Muu majandus (sh majanduse haldus)"/>
    <x v="0"/>
    <x v="0"/>
    <x v="0"/>
    <x v="0"/>
  </r>
  <r>
    <s v="Töötuskindlustusmakse, autojuhi võrra korrigeeritud"/>
    <n v="96"/>
    <x v="1"/>
    <x v="10"/>
    <x v="50"/>
    <x v="46"/>
    <x v="50"/>
    <s v="2"/>
    <x v="0"/>
    <x v="2"/>
    <x v="2"/>
    <x v="2"/>
    <x v="7"/>
    <x v="7"/>
    <x v="4"/>
    <x v="31"/>
    <s v="Muu majandus (sh majanduse haldus)"/>
    <x v="0"/>
    <x v="0"/>
    <x v="0"/>
    <x v="0"/>
  </r>
  <r>
    <s v="Sotsiaalmaks töötasudelt ja toetustelt, autojuhi võrra korrigeeritud "/>
    <n v="3960"/>
    <x v="1"/>
    <x v="11"/>
    <x v="51"/>
    <x v="47"/>
    <x v="51"/>
    <s v="2"/>
    <x v="0"/>
    <x v="2"/>
    <x v="2"/>
    <x v="2"/>
    <x v="7"/>
    <x v="7"/>
    <x v="4"/>
    <x v="31"/>
    <s v="Muu majandus (sh majanduse haldus)"/>
    <x v="0"/>
    <x v="0"/>
    <x v="0"/>
    <x v="0"/>
  </r>
  <r>
    <s v="Avaliku teenistuse ametnike töötasu, autojuhi võrra korrigeeritud"/>
    <n v="12000"/>
    <x v="1"/>
    <x v="23"/>
    <x v="52"/>
    <x v="48"/>
    <x v="52"/>
    <s v="2"/>
    <x v="0"/>
    <x v="2"/>
    <x v="2"/>
    <x v="2"/>
    <x v="7"/>
    <x v="7"/>
    <x v="4"/>
    <x v="31"/>
    <s v="Muu majandus (sh majanduse haldus)"/>
    <x v="0"/>
    <x v="0"/>
    <x v="0"/>
    <x v="0"/>
  </r>
  <r>
    <s v="Maamaks"/>
    <n v="80"/>
    <x v="7"/>
    <x v="66"/>
    <x v="172"/>
    <x v="150"/>
    <x v="172"/>
    <s v="2"/>
    <x v="0"/>
    <x v="227"/>
    <x v="192"/>
    <x v="227"/>
    <x v="7"/>
    <x v="7"/>
    <x v="4"/>
    <x v="31"/>
    <s v="Muu majandus (sh majanduse haldus)"/>
    <x v="0"/>
    <x v="0"/>
    <x v="0"/>
    <x v="0"/>
  </r>
  <r>
    <s v="Kulud elektrile"/>
    <n v="204"/>
    <x v="0"/>
    <x v="0"/>
    <x v="145"/>
    <x v="36"/>
    <x v="145"/>
    <s v="2"/>
    <x v="0"/>
    <x v="228"/>
    <x v="227"/>
    <x v="228"/>
    <x v="7"/>
    <x v="7"/>
    <x v="4"/>
    <x v="31"/>
    <s v="Muu majandus (sh majanduse haldus)"/>
    <x v="0"/>
    <x v="0"/>
    <x v="0"/>
    <x v="0"/>
  </r>
  <r>
    <s v="RAJATISTE MAJANDAMISKULUD"/>
    <n v="165000"/>
    <x v="0"/>
    <x v="0"/>
    <x v="62"/>
    <x v="58"/>
    <x v="62"/>
    <s v="2"/>
    <x v="0"/>
    <x v="229"/>
    <x v="228"/>
    <x v="229"/>
    <x v="7"/>
    <x v="7"/>
    <x v="4"/>
    <x v="31"/>
    <s v="Muu majandus (sh majanduse haldus)"/>
    <x v="0"/>
    <x v="0"/>
    <x v="0"/>
    <x v="0"/>
  </r>
  <r>
    <s v="Muud majandamiskulud"/>
    <n v="10000"/>
    <x v="0"/>
    <x v="19"/>
    <x v="32"/>
    <x v="14"/>
    <x v="32"/>
    <s v="2"/>
    <x v="0"/>
    <x v="230"/>
    <x v="229"/>
    <x v="230"/>
    <x v="7"/>
    <x v="7"/>
    <x v="4"/>
    <x v="31"/>
    <s v="Muu majandus (sh majanduse haldus)"/>
    <x v="0"/>
    <x v="0"/>
    <x v="0"/>
    <x v="0"/>
  </r>
  <r>
    <s v="Kulud jooksvale remondile"/>
    <n v="3000"/>
    <x v="0"/>
    <x v="19"/>
    <x v="31"/>
    <x v="31"/>
    <x v="31"/>
    <s v="2"/>
    <x v="0"/>
    <x v="228"/>
    <x v="227"/>
    <x v="228"/>
    <x v="7"/>
    <x v="7"/>
    <x v="4"/>
    <x v="31"/>
    <s v="Muu majandus (sh majanduse haldus)"/>
    <x v="0"/>
    <x v="0"/>
    <x v="0"/>
    <x v="0"/>
  </r>
  <r>
    <s v="tehnohooldus"/>
    <n v="550"/>
    <x v="0"/>
    <x v="19"/>
    <x v="35"/>
    <x v="33"/>
    <x v="35"/>
    <s v="2"/>
    <x v="0"/>
    <x v="228"/>
    <x v="227"/>
    <x v="228"/>
    <x v="7"/>
    <x v="7"/>
    <x v="4"/>
    <x v="31"/>
    <s v="Muu majandus (sh majanduse haldus)"/>
    <x v="0"/>
    <x v="0"/>
    <x v="0"/>
    <x v="0"/>
  </r>
  <r>
    <s v="tehnohooldus"/>
    <n v="770"/>
    <x v="0"/>
    <x v="19"/>
    <x v="35"/>
    <x v="33"/>
    <x v="35"/>
    <s v="2"/>
    <x v="0"/>
    <x v="231"/>
    <x v="230"/>
    <x v="231"/>
    <x v="7"/>
    <x v="7"/>
    <x v="4"/>
    <x v="31"/>
    <s v="Muu majandus (sh majanduse haldus)"/>
    <x v="0"/>
    <x v="0"/>
    <x v="0"/>
    <x v="0"/>
  </r>
  <r>
    <s v="Kulud elektrile"/>
    <n v="2038"/>
    <x v="0"/>
    <x v="19"/>
    <x v="39"/>
    <x v="36"/>
    <x v="39"/>
    <s v="2"/>
    <x v="0"/>
    <x v="231"/>
    <x v="230"/>
    <x v="231"/>
    <x v="7"/>
    <x v="7"/>
    <x v="4"/>
    <x v="31"/>
    <s v="Muu majandus (sh majanduse haldus)"/>
    <x v="0"/>
    <x v="0"/>
    <x v="0"/>
    <x v="0"/>
  </r>
  <r>
    <s v="Muud administreerimiskulud, pangateenused"/>
    <n v="400"/>
    <x v="0"/>
    <x v="9"/>
    <x v="16"/>
    <x v="16"/>
    <x v="16"/>
    <s v="2"/>
    <x v="0"/>
    <x v="144"/>
    <x v="144"/>
    <x v="144"/>
    <x v="7"/>
    <x v="7"/>
    <x v="4"/>
    <x v="31"/>
    <s v="Muu majandus (sh majanduse haldus)"/>
    <x v="0"/>
    <x v="0"/>
    <x v="0"/>
    <x v="0"/>
  </r>
  <r>
    <s v="Kulud info- ja PR teenustele k.a. ajalehekuulutuse"/>
    <n v="500"/>
    <x v="0"/>
    <x v="9"/>
    <x v="17"/>
    <x v="17"/>
    <x v="17"/>
    <s v="2"/>
    <x v="0"/>
    <x v="230"/>
    <x v="229"/>
    <x v="230"/>
    <x v="7"/>
    <x v="7"/>
    <x v="4"/>
    <x v="31"/>
    <s v="Muu majandus (sh majanduse haldus)"/>
    <x v="0"/>
    <x v="0"/>
    <x v="0"/>
    <x v="0"/>
  </r>
  <r>
    <s v="Töötuskindlustusmakse"/>
    <n v="41"/>
    <x v="1"/>
    <x v="10"/>
    <x v="50"/>
    <x v="46"/>
    <x v="50"/>
    <s v="2"/>
    <x v="0"/>
    <x v="142"/>
    <x v="142"/>
    <x v="142"/>
    <x v="7"/>
    <x v="7"/>
    <x v="4"/>
    <x v="31"/>
    <s v="Muu majandus (sh majanduse haldus)"/>
    <x v="0"/>
    <x v="0"/>
    <x v="0"/>
    <x v="0"/>
  </r>
  <r>
    <s v="Töötuskindlustusmakse"/>
    <n v="1617"/>
    <x v="1"/>
    <x v="10"/>
    <x v="50"/>
    <x v="46"/>
    <x v="50"/>
    <s v="2"/>
    <x v="0"/>
    <x v="2"/>
    <x v="2"/>
    <x v="2"/>
    <x v="7"/>
    <x v="7"/>
    <x v="4"/>
    <x v="31"/>
    <s v="Muu majandus (sh majanduse haldus)"/>
    <x v="0"/>
    <x v="0"/>
    <x v="0"/>
    <x v="0"/>
  </r>
  <r>
    <s v="Sotsiaalmaks töötasudelt ja toetustelt"/>
    <n v="1749"/>
    <x v="1"/>
    <x v="11"/>
    <x v="51"/>
    <x v="47"/>
    <x v="51"/>
    <s v="2"/>
    <x v="0"/>
    <x v="142"/>
    <x v="142"/>
    <x v="142"/>
    <x v="7"/>
    <x v="7"/>
    <x v="4"/>
    <x v="31"/>
    <s v="Muu majandus (sh majanduse haldus)"/>
    <x v="0"/>
    <x v="0"/>
    <x v="0"/>
    <x v="0"/>
  </r>
  <r>
    <s v="Sotsiaalmaks töötasudelt ja toetustelt"/>
    <n v="66707"/>
    <x v="1"/>
    <x v="11"/>
    <x v="51"/>
    <x v="47"/>
    <x v="51"/>
    <s v="2"/>
    <x v="0"/>
    <x v="2"/>
    <x v="2"/>
    <x v="2"/>
    <x v="7"/>
    <x v="7"/>
    <x v="4"/>
    <x v="31"/>
    <s v="Muu majandus (sh majanduse haldus)"/>
    <x v="0"/>
    <x v="0"/>
    <x v="0"/>
    <x v="0"/>
  </r>
  <r>
    <s v="Töövõtulepingu alusel füüsilistele isikutele makst"/>
    <n v="5303"/>
    <x v="1"/>
    <x v="15"/>
    <x v="27"/>
    <x v="27"/>
    <x v="27"/>
    <s v="2"/>
    <x v="0"/>
    <x v="142"/>
    <x v="142"/>
    <x v="142"/>
    <x v="7"/>
    <x v="7"/>
    <x v="4"/>
    <x v="31"/>
    <s v="Muu majandus (sh majanduse haldus)"/>
    <x v="0"/>
    <x v="0"/>
    <x v="0"/>
    <x v="0"/>
  </r>
  <r>
    <s v="Avaliku teenistuse ametnike töötasu"/>
    <n v="202140"/>
    <x v="1"/>
    <x v="23"/>
    <x v="52"/>
    <x v="48"/>
    <x v="52"/>
    <s v="2"/>
    <x v="0"/>
    <x v="2"/>
    <x v="2"/>
    <x v="2"/>
    <x v="7"/>
    <x v="7"/>
    <x v="4"/>
    <x v="31"/>
    <s v="Muu majandus (sh majanduse haldus)"/>
    <x v="0"/>
    <x v="0"/>
    <x v="0"/>
    <x v="0"/>
  </r>
  <r>
    <s v="Hoonestusõigused (muu)"/>
    <n v="100000"/>
    <x v="3"/>
    <x v="67"/>
    <x v="173"/>
    <x v="159"/>
    <x v="173"/>
    <s v="1"/>
    <x v="1"/>
    <x v="232"/>
    <x v="231"/>
    <x v="232"/>
    <x v="7"/>
    <x v="7"/>
    <x v="7"/>
    <x v="34"/>
    <s v="Tegevusalata"/>
    <x v="0"/>
    <x v="0"/>
    <x v="0"/>
    <x v="0"/>
  </r>
  <r>
    <s v="Hoonestusõigused (Järveotsa)"/>
    <n v="312000"/>
    <x v="3"/>
    <x v="67"/>
    <x v="173"/>
    <x v="159"/>
    <x v="173"/>
    <s v="1"/>
    <x v="1"/>
    <x v="233"/>
    <x v="232"/>
    <x v="233"/>
    <x v="7"/>
    <x v="7"/>
    <x v="7"/>
    <x v="34"/>
    <s v="Tegevusalata"/>
    <x v="0"/>
    <x v="0"/>
    <x v="0"/>
    <x v="0"/>
  </r>
  <r>
    <s v="Linnale kuuluva kinnisvara müük"/>
    <n v="120000"/>
    <x v="2"/>
    <x v="68"/>
    <x v="174"/>
    <x v="160"/>
    <x v="174"/>
    <s v="3"/>
    <x v="5"/>
    <x v="234"/>
    <x v="233"/>
    <x v="234"/>
    <x v="7"/>
    <x v="7"/>
    <x v="7"/>
    <x v="34"/>
    <s v="Tegevusalata"/>
    <x v="0"/>
    <x v="0"/>
    <x v="0"/>
    <x v="0"/>
  </r>
  <r>
    <s v="Lossi tn 3 hoone müük"/>
    <n v="120000"/>
    <x v="2"/>
    <x v="68"/>
    <x v="174"/>
    <x v="160"/>
    <x v="174"/>
    <s v="3"/>
    <x v="5"/>
    <x v="234"/>
    <x v="233"/>
    <x v="234"/>
    <x v="7"/>
    <x v="7"/>
    <x v="7"/>
    <x v="34"/>
    <s v="Tegevusalata"/>
    <x v="0"/>
    <x v="0"/>
    <x v="0"/>
    <x v="0"/>
  </r>
  <r>
    <s v="Vee erikasutustasu"/>
    <n v="7570"/>
    <x v="2"/>
    <x v="69"/>
    <x v="175"/>
    <x v="161"/>
    <x v="175"/>
    <s v="1"/>
    <x v="1"/>
    <x v="235"/>
    <x v="234"/>
    <x v="235"/>
    <x v="7"/>
    <x v="7"/>
    <x v="7"/>
    <x v="34"/>
    <s v="Tegevusalata"/>
    <x v="0"/>
    <x v="0"/>
    <x v="0"/>
    <x v="0"/>
  </r>
  <r>
    <s v="Maa kasutustasu"/>
    <n v="15000"/>
    <x v="3"/>
    <x v="67"/>
    <x v="176"/>
    <x v="162"/>
    <x v="176"/>
    <s v="1"/>
    <x v="1"/>
    <x v="236"/>
    <x v="235"/>
    <x v="236"/>
    <x v="7"/>
    <x v="7"/>
    <x v="7"/>
    <x v="34"/>
    <s v="Tegevusalata"/>
    <x v="0"/>
    <x v="0"/>
    <x v="0"/>
    <x v="0"/>
  </r>
  <r>
    <s v="Hoonestusõigused (Järveotsa) - täiendav osa"/>
    <n v="100000"/>
    <x v="3"/>
    <x v="67"/>
    <x v="173"/>
    <x v="159"/>
    <x v="173"/>
    <s v="1"/>
    <x v="1"/>
    <x v="233"/>
    <x v="232"/>
    <x v="233"/>
    <x v="7"/>
    <x v="7"/>
    <x v="7"/>
    <x v="34"/>
    <s v="Tegevusalata"/>
    <x v="0"/>
    <x v="0"/>
    <x v="0"/>
    <x v="0"/>
  </r>
  <r>
    <s v="Laekumised muude majandusküsimustega tegelevate as"/>
    <n v="1000"/>
    <x v="3"/>
    <x v="51"/>
    <x v="155"/>
    <x v="143"/>
    <x v="155"/>
    <s v="1"/>
    <x v="1"/>
    <x v="237"/>
    <x v="236"/>
    <x v="237"/>
    <x v="7"/>
    <x v="7"/>
    <x v="7"/>
    <x v="34"/>
    <s v="Tegevusalata"/>
    <x v="0"/>
    <x v="0"/>
    <x v="0"/>
    <x v="0"/>
  </r>
  <r>
    <s v="Laekumised muude majandusküsimustega tegelevate as"/>
    <n v="9960"/>
    <x v="3"/>
    <x v="51"/>
    <x v="155"/>
    <x v="143"/>
    <x v="155"/>
    <s v="1"/>
    <x v="1"/>
    <x v="27"/>
    <x v="27"/>
    <x v="27"/>
    <x v="7"/>
    <x v="7"/>
    <x v="7"/>
    <x v="34"/>
    <s v="Tegevusalata"/>
    <x v="0"/>
    <x v="0"/>
    <x v="0"/>
    <x v="0"/>
  </r>
  <r>
    <s v="Tulu kommunaalmaksetest"/>
    <n v="20000"/>
    <x v="3"/>
    <x v="18"/>
    <x v="30"/>
    <x v="30"/>
    <x v="30"/>
    <s v="1"/>
    <x v="1"/>
    <x v="238"/>
    <x v="237"/>
    <x v="238"/>
    <x v="7"/>
    <x v="7"/>
    <x v="7"/>
    <x v="34"/>
    <s v="Tegevusalata"/>
    <x v="0"/>
    <x v="0"/>
    <x v="0"/>
    <x v="0"/>
  </r>
  <r>
    <s v="Ruumide üür"/>
    <n v="48300"/>
    <x v="3"/>
    <x v="18"/>
    <x v="177"/>
    <x v="85"/>
    <x v="177"/>
    <s v="1"/>
    <x v="1"/>
    <x v="239"/>
    <x v="238"/>
    <x v="239"/>
    <x v="7"/>
    <x v="7"/>
    <x v="7"/>
    <x v="34"/>
    <s v="Tegevusalata"/>
    <x v="0"/>
    <x v="0"/>
    <x v="0"/>
    <x v="0"/>
  </r>
  <r>
    <s v="Teede ja tänavate sulgemise maks"/>
    <n v="4000"/>
    <x v="10"/>
    <x v="49"/>
    <x v="152"/>
    <x v="140"/>
    <x v="152"/>
    <s v="1"/>
    <x v="1"/>
    <x v="168"/>
    <x v="168"/>
    <x v="168"/>
    <x v="7"/>
    <x v="7"/>
    <x v="7"/>
    <x v="34"/>
    <s v="Tegevusalata"/>
    <x v="0"/>
    <x v="0"/>
    <x v="0"/>
    <x v="0"/>
  </r>
  <r>
    <s v="Linna inventari hooldus, kantseleist üle toodud"/>
    <n v="950"/>
    <x v="0"/>
    <x v="2"/>
    <x v="82"/>
    <x v="77"/>
    <x v="82"/>
    <s v="2"/>
    <x v="0"/>
    <x v="240"/>
    <x v="239"/>
    <x v="240"/>
    <x v="7"/>
    <x v="7"/>
    <x v="6"/>
    <x v="11"/>
    <s v="Valla- ja linnavalitsus"/>
    <x v="0"/>
    <x v="0"/>
    <x v="0"/>
    <x v="0"/>
  </r>
  <r>
    <s v="Muud sõidukite ülalpidamiskulud"/>
    <n v="3779"/>
    <x v="0"/>
    <x v="7"/>
    <x v="9"/>
    <x v="9"/>
    <x v="9"/>
    <s v="2"/>
    <x v="0"/>
    <x v="241"/>
    <x v="240"/>
    <x v="241"/>
    <x v="7"/>
    <x v="7"/>
    <x v="6"/>
    <x v="11"/>
    <s v="Valla- ja linnavalitsus"/>
    <x v="0"/>
    <x v="0"/>
    <x v="0"/>
    <x v="0"/>
  </r>
  <r>
    <s v="Kindlustusmaksed"/>
    <n v="1475"/>
    <x v="0"/>
    <x v="7"/>
    <x v="11"/>
    <x v="11"/>
    <x v="11"/>
    <s v="2"/>
    <x v="0"/>
    <x v="242"/>
    <x v="241"/>
    <x v="242"/>
    <x v="7"/>
    <x v="7"/>
    <x v="6"/>
    <x v="11"/>
    <s v="Valla- ja linnavalitsus"/>
    <x v="0"/>
    <x v="0"/>
    <x v="0"/>
    <x v="0"/>
  </r>
  <r>
    <s v="Kulud remondile ja hooldusele"/>
    <n v="4023"/>
    <x v="0"/>
    <x v="7"/>
    <x v="12"/>
    <x v="12"/>
    <x v="12"/>
    <s v="2"/>
    <x v="0"/>
    <x v="243"/>
    <x v="242"/>
    <x v="243"/>
    <x v="7"/>
    <x v="7"/>
    <x v="6"/>
    <x v="11"/>
    <s v="Valla- ja linnavalitsus"/>
    <x v="0"/>
    <x v="0"/>
    <x v="0"/>
    <x v="0"/>
  </r>
  <r>
    <s v="Kulud kütusele"/>
    <n v="8123"/>
    <x v="0"/>
    <x v="7"/>
    <x v="13"/>
    <x v="13"/>
    <x v="13"/>
    <s v="2"/>
    <x v="0"/>
    <x v="244"/>
    <x v="243"/>
    <x v="244"/>
    <x v="7"/>
    <x v="7"/>
    <x v="6"/>
    <x v="11"/>
    <s v="Valla- ja linnavalitsus"/>
    <x v="0"/>
    <x v="0"/>
    <x v="0"/>
    <x v="0"/>
  </r>
  <r>
    <s v="Muud majandamiskulud"/>
    <n v="1000"/>
    <x v="0"/>
    <x v="19"/>
    <x v="32"/>
    <x v="14"/>
    <x v="32"/>
    <s v="2"/>
    <x v="0"/>
    <x v="0"/>
    <x v="0"/>
    <x v="0"/>
    <x v="25"/>
    <x v="25"/>
    <x v="5"/>
    <x v="14"/>
    <s v="Põhihariduse otsekulud"/>
    <x v="44"/>
    <x v="44"/>
    <x v="44"/>
    <x v="0"/>
  </r>
  <r>
    <s v="Kindlustusmaksed"/>
    <n v="800"/>
    <x v="0"/>
    <x v="19"/>
    <x v="33"/>
    <x v="11"/>
    <x v="33"/>
    <s v="2"/>
    <x v="0"/>
    <x v="0"/>
    <x v="0"/>
    <x v="0"/>
    <x v="25"/>
    <x v="25"/>
    <x v="5"/>
    <x v="14"/>
    <s v="Põhihariduse otsekulud"/>
    <x v="44"/>
    <x v="44"/>
    <x v="44"/>
    <x v="0"/>
  </r>
  <r>
    <s v="Kulud valvele"/>
    <n v="784"/>
    <x v="0"/>
    <x v="19"/>
    <x v="34"/>
    <x v="32"/>
    <x v="34"/>
    <s v="2"/>
    <x v="0"/>
    <x v="0"/>
    <x v="0"/>
    <x v="0"/>
    <x v="25"/>
    <x v="25"/>
    <x v="5"/>
    <x v="14"/>
    <s v="Põhihariduse otsekulud"/>
    <x v="44"/>
    <x v="44"/>
    <x v="44"/>
    <x v="0"/>
  </r>
  <r>
    <s v="tehnohooldus"/>
    <n v="16130"/>
    <x v="0"/>
    <x v="19"/>
    <x v="35"/>
    <x v="33"/>
    <x v="35"/>
    <s v="2"/>
    <x v="0"/>
    <x v="0"/>
    <x v="0"/>
    <x v="0"/>
    <x v="25"/>
    <x v="25"/>
    <x v="5"/>
    <x v="14"/>
    <s v="Põhihariduse otsekulud"/>
    <x v="44"/>
    <x v="44"/>
    <x v="44"/>
    <x v="0"/>
  </r>
  <r>
    <s v="koristusteenus"/>
    <n v="79863"/>
    <x v="0"/>
    <x v="19"/>
    <x v="36"/>
    <x v="34"/>
    <x v="36"/>
    <s v="2"/>
    <x v="0"/>
    <x v="0"/>
    <x v="0"/>
    <x v="0"/>
    <x v="25"/>
    <x v="25"/>
    <x v="5"/>
    <x v="14"/>
    <s v="Põhihariduse otsekulud"/>
    <x v="44"/>
    <x v="44"/>
    <x v="44"/>
    <x v="0"/>
  </r>
  <r>
    <s v="Kulud korrashoiule"/>
    <n v="16184"/>
    <x v="0"/>
    <x v="19"/>
    <x v="37"/>
    <x v="0"/>
    <x v="37"/>
    <s v="2"/>
    <x v="0"/>
    <x v="0"/>
    <x v="0"/>
    <x v="0"/>
    <x v="25"/>
    <x v="25"/>
    <x v="5"/>
    <x v="14"/>
    <s v="Põhihariduse otsekulud"/>
    <x v="44"/>
    <x v="44"/>
    <x v="44"/>
    <x v="0"/>
  </r>
  <r>
    <s v="Kulud veele ja kanalisatsioonile"/>
    <n v="2762"/>
    <x v="0"/>
    <x v="19"/>
    <x v="38"/>
    <x v="35"/>
    <x v="38"/>
    <s v="2"/>
    <x v="0"/>
    <x v="0"/>
    <x v="0"/>
    <x v="0"/>
    <x v="25"/>
    <x v="25"/>
    <x v="5"/>
    <x v="14"/>
    <s v="Põhihariduse otsekulud"/>
    <x v="44"/>
    <x v="44"/>
    <x v="44"/>
    <x v="0"/>
  </r>
  <r>
    <s v="Kulud elektrile"/>
    <n v="25419"/>
    <x v="0"/>
    <x v="19"/>
    <x v="39"/>
    <x v="36"/>
    <x v="39"/>
    <s v="2"/>
    <x v="0"/>
    <x v="0"/>
    <x v="0"/>
    <x v="0"/>
    <x v="25"/>
    <x v="25"/>
    <x v="5"/>
    <x v="14"/>
    <s v="Põhihariduse otsekulud"/>
    <x v="44"/>
    <x v="44"/>
    <x v="44"/>
    <x v="0"/>
  </r>
  <r>
    <s v="Kulud küttele"/>
    <n v="22838"/>
    <x v="0"/>
    <x v="19"/>
    <x v="40"/>
    <x v="37"/>
    <x v="40"/>
    <s v="2"/>
    <x v="0"/>
    <x v="0"/>
    <x v="0"/>
    <x v="0"/>
    <x v="25"/>
    <x v="25"/>
    <x v="5"/>
    <x v="14"/>
    <s v="Põhihariduse otsekulud"/>
    <x v="44"/>
    <x v="44"/>
    <x v="44"/>
    <x v="0"/>
  </r>
  <r>
    <s v="Kulud jooksvale remondile, summa suurendamine vastavalt EA strateegiale"/>
    <n v="10000"/>
    <x v="0"/>
    <x v="19"/>
    <x v="31"/>
    <x v="31"/>
    <x v="31"/>
    <s v="2"/>
    <x v="0"/>
    <x v="0"/>
    <x v="0"/>
    <x v="0"/>
    <x v="31"/>
    <x v="31"/>
    <x v="5"/>
    <x v="10"/>
    <s v="Alusharidus"/>
    <x v="45"/>
    <x v="45"/>
    <x v="45"/>
    <x v="0"/>
  </r>
  <r>
    <s v="Kulud jooksvale remondile, üle toodud investeerimistegevusest"/>
    <n v="15000"/>
    <x v="0"/>
    <x v="19"/>
    <x v="31"/>
    <x v="31"/>
    <x v="31"/>
    <s v="2"/>
    <x v="0"/>
    <x v="0"/>
    <x v="0"/>
    <x v="0"/>
    <x v="31"/>
    <x v="31"/>
    <x v="5"/>
    <x v="10"/>
    <s v="Alusharidus"/>
    <x v="45"/>
    <x v="45"/>
    <x v="45"/>
    <x v="0"/>
  </r>
  <r>
    <s v="Muud majandamiskulud"/>
    <n v="500"/>
    <x v="0"/>
    <x v="19"/>
    <x v="32"/>
    <x v="14"/>
    <x v="32"/>
    <s v="2"/>
    <x v="0"/>
    <x v="0"/>
    <x v="0"/>
    <x v="0"/>
    <x v="31"/>
    <x v="31"/>
    <x v="5"/>
    <x v="10"/>
    <s v="Alusharidus"/>
    <x v="45"/>
    <x v="45"/>
    <x v="45"/>
    <x v="0"/>
  </r>
  <r>
    <s v="Kindlustusmaksed"/>
    <n v="200"/>
    <x v="0"/>
    <x v="19"/>
    <x v="33"/>
    <x v="11"/>
    <x v="33"/>
    <s v="2"/>
    <x v="0"/>
    <x v="0"/>
    <x v="0"/>
    <x v="0"/>
    <x v="31"/>
    <x v="31"/>
    <x v="5"/>
    <x v="10"/>
    <s v="Alusharidus"/>
    <x v="45"/>
    <x v="45"/>
    <x v="45"/>
    <x v="0"/>
  </r>
  <r>
    <s v="Kulud valvele"/>
    <n v="470"/>
    <x v="0"/>
    <x v="19"/>
    <x v="34"/>
    <x v="32"/>
    <x v="34"/>
    <s v="2"/>
    <x v="0"/>
    <x v="0"/>
    <x v="0"/>
    <x v="0"/>
    <x v="31"/>
    <x v="31"/>
    <x v="5"/>
    <x v="10"/>
    <s v="Alusharidus"/>
    <x v="45"/>
    <x v="45"/>
    <x v="45"/>
    <x v="0"/>
  </r>
  <r>
    <s v="tehnohooldus"/>
    <n v="7700"/>
    <x v="0"/>
    <x v="19"/>
    <x v="35"/>
    <x v="33"/>
    <x v="35"/>
    <s v="2"/>
    <x v="0"/>
    <x v="0"/>
    <x v="0"/>
    <x v="0"/>
    <x v="31"/>
    <x v="31"/>
    <x v="5"/>
    <x v="10"/>
    <s v="Alusharidus"/>
    <x v="45"/>
    <x v="45"/>
    <x v="45"/>
    <x v="0"/>
  </r>
  <r>
    <s v="koristusteenus"/>
    <n v="24681"/>
    <x v="0"/>
    <x v="19"/>
    <x v="36"/>
    <x v="34"/>
    <x v="36"/>
    <s v="2"/>
    <x v="0"/>
    <x v="0"/>
    <x v="0"/>
    <x v="0"/>
    <x v="31"/>
    <x v="31"/>
    <x v="5"/>
    <x v="10"/>
    <s v="Alusharidus"/>
    <x v="45"/>
    <x v="45"/>
    <x v="45"/>
    <x v="0"/>
  </r>
  <r>
    <s v="Kulud korrashoiule"/>
    <n v="12545"/>
    <x v="0"/>
    <x v="19"/>
    <x v="37"/>
    <x v="0"/>
    <x v="37"/>
    <s v="2"/>
    <x v="0"/>
    <x v="0"/>
    <x v="0"/>
    <x v="0"/>
    <x v="31"/>
    <x v="31"/>
    <x v="5"/>
    <x v="10"/>
    <s v="Alusharidus"/>
    <x v="45"/>
    <x v="45"/>
    <x v="45"/>
    <x v="0"/>
  </r>
  <r>
    <s v="Kulud veele ja kanalisatsioonile"/>
    <n v="2012"/>
    <x v="0"/>
    <x v="19"/>
    <x v="38"/>
    <x v="35"/>
    <x v="38"/>
    <s v="2"/>
    <x v="0"/>
    <x v="0"/>
    <x v="0"/>
    <x v="0"/>
    <x v="31"/>
    <x v="31"/>
    <x v="5"/>
    <x v="10"/>
    <s v="Alusharidus"/>
    <x v="45"/>
    <x v="45"/>
    <x v="45"/>
    <x v="0"/>
  </r>
  <r>
    <s v="Kulud elektrile"/>
    <n v="7680"/>
    <x v="0"/>
    <x v="19"/>
    <x v="39"/>
    <x v="36"/>
    <x v="39"/>
    <s v="2"/>
    <x v="0"/>
    <x v="0"/>
    <x v="0"/>
    <x v="0"/>
    <x v="31"/>
    <x v="31"/>
    <x v="5"/>
    <x v="10"/>
    <s v="Alusharidus"/>
    <x v="45"/>
    <x v="45"/>
    <x v="45"/>
    <x v="0"/>
  </r>
  <r>
    <s v="Kulud küttele"/>
    <n v="14608"/>
    <x v="0"/>
    <x v="19"/>
    <x v="40"/>
    <x v="37"/>
    <x v="40"/>
    <s v="2"/>
    <x v="0"/>
    <x v="0"/>
    <x v="0"/>
    <x v="0"/>
    <x v="31"/>
    <x v="31"/>
    <x v="5"/>
    <x v="10"/>
    <s v="Alusharidus"/>
    <x v="45"/>
    <x v="45"/>
    <x v="45"/>
    <x v="0"/>
  </r>
  <r>
    <s v="Kindlustusmaksed"/>
    <n v="60"/>
    <x v="0"/>
    <x v="19"/>
    <x v="33"/>
    <x v="11"/>
    <x v="33"/>
    <s v="2"/>
    <x v="0"/>
    <x v="0"/>
    <x v="0"/>
    <x v="0"/>
    <x v="23"/>
    <x v="23"/>
    <x v="1"/>
    <x v="13"/>
    <s v="Sport"/>
    <x v="46"/>
    <x v="46"/>
    <x v="46"/>
    <x v="0"/>
  </r>
  <r>
    <s v="Kulud valvele"/>
    <n v="470"/>
    <x v="0"/>
    <x v="19"/>
    <x v="34"/>
    <x v="32"/>
    <x v="34"/>
    <s v="2"/>
    <x v="0"/>
    <x v="0"/>
    <x v="0"/>
    <x v="0"/>
    <x v="23"/>
    <x v="23"/>
    <x v="1"/>
    <x v="13"/>
    <s v="Sport"/>
    <x v="46"/>
    <x v="46"/>
    <x v="46"/>
    <x v="0"/>
  </r>
  <r>
    <s v="tehnohooldus"/>
    <n v="1782"/>
    <x v="0"/>
    <x v="19"/>
    <x v="35"/>
    <x v="33"/>
    <x v="35"/>
    <s v="2"/>
    <x v="0"/>
    <x v="0"/>
    <x v="0"/>
    <x v="0"/>
    <x v="23"/>
    <x v="23"/>
    <x v="1"/>
    <x v="13"/>
    <s v="Sport"/>
    <x v="46"/>
    <x v="46"/>
    <x v="46"/>
    <x v="0"/>
  </r>
  <r>
    <s v="koristusteenus"/>
    <n v="8455"/>
    <x v="0"/>
    <x v="19"/>
    <x v="36"/>
    <x v="34"/>
    <x v="36"/>
    <s v="2"/>
    <x v="0"/>
    <x v="0"/>
    <x v="0"/>
    <x v="0"/>
    <x v="23"/>
    <x v="23"/>
    <x v="1"/>
    <x v="13"/>
    <s v="Sport"/>
    <x v="46"/>
    <x v="46"/>
    <x v="46"/>
    <x v="0"/>
  </r>
  <r>
    <s v="Kulud korrashoiule"/>
    <n v="4417"/>
    <x v="0"/>
    <x v="19"/>
    <x v="37"/>
    <x v="0"/>
    <x v="37"/>
    <s v="2"/>
    <x v="0"/>
    <x v="0"/>
    <x v="0"/>
    <x v="0"/>
    <x v="23"/>
    <x v="23"/>
    <x v="1"/>
    <x v="13"/>
    <s v="Sport"/>
    <x v="46"/>
    <x v="46"/>
    <x v="46"/>
    <x v="0"/>
  </r>
  <r>
    <s v="Kulud veele ja kanalisatsioonile"/>
    <n v="518"/>
    <x v="0"/>
    <x v="19"/>
    <x v="38"/>
    <x v="35"/>
    <x v="38"/>
    <s v="2"/>
    <x v="0"/>
    <x v="0"/>
    <x v="0"/>
    <x v="0"/>
    <x v="23"/>
    <x v="23"/>
    <x v="1"/>
    <x v="13"/>
    <s v="Sport"/>
    <x v="46"/>
    <x v="46"/>
    <x v="46"/>
    <x v="0"/>
  </r>
  <r>
    <s v="Kulud elektrile"/>
    <n v="7687"/>
    <x v="0"/>
    <x v="19"/>
    <x v="39"/>
    <x v="36"/>
    <x v="39"/>
    <s v="2"/>
    <x v="0"/>
    <x v="0"/>
    <x v="0"/>
    <x v="0"/>
    <x v="23"/>
    <x v="23"/>
    <x v="1"/>
    <x v="13"/>
    <s v="Sport"/>
    <x v="46"/>
    <x v="46"/>
    <x v="46"/>
    <x v="0"/>
  </r>
  <r>
    <s v="Muud majandamiskulud"/>
    <n v="1000"/>
    <x v="0"/>
    <x v="19"/>
    <x v="32"/>
    <x v="14"/>
    <x v="32"/>
    <s v="2"/>
    <x v="0"/>
    <x v="0"/>
    <x v="0"/>
    <x v="0"/>
    <x v="12"/>
    <x v="12"/>
    <x v="5"/>
    <x v="14"/>
    <s v="Põhihariduse otsekulud"/>
    <x v="47"/>
    <x v="47"/>
    <x v="47"/>
    <x v="0"/>
  </r>
  <r>
    <s v="Kindlustusmaksed"/>
    <n v="1400"/>
    <x v="0"/>
    <x v="19"/>
    <x v="33"/>
    <x v="11"/>
    <x v="33"/>
    <s v="2"/>
    <x v="0"/>
    <x v="0"/>
    <x v="0"/>
    <x v="0"/>
    <x v="12"/>
    <x v="12"/>
    <x v="5"/>
    <x v="14"/>
    <s v="Põhihariduse otsekulud"/>
    <x v="47"/>
    <x v="47"/>
    <x v="47"/>
    <x v="0"/>
  </r>
  <r>
    <s v="Kulud jooksvale remondile"/>
    <n v="34385"/>
    <x v="0"/>
    <x v="19"/>
    <x v="31"/>
    <x v="31"/>
    <x v="31"/>
    <s v="2"/>
    <x v="0"/>
    <x v="0"/>
    <x v="0"/>
    <x v="0"/>
    <x v="12"/>
    <x v="12"/>
    <x v="5"/>
    <x v="14"/>
    <s v="Põhihariduse otsekulud"/>
    <x v="47"/>
    <x v="47"/>
    <x v="47"/>
    <x v="0"/>
  </r>
  <r>
    <s v="Kulud valvele"/>
    <n v="730"/>
    <x v="0"/>
    <x v="19"/>
    <x v="34"/>
    <x v="32"/>
    <x v="34"/>
    <s v="2"/>
    <x v="0"/>
    <x v="0"/>
    <x v="0"/>
    <x v="0"/>
    <x v="12"/>
    <x v="12"/>
    <x v="5"/>
    <x v="14"/>
    <s v="Põhihariduse otsekulud"/>
    <x v="47"/>
    <x v="47"/>
    <x v="47"/>
    <x v="0"/>
  </r>
  <r>
    <s v="IKT kulud KVHA vastutusalas"/>
    <n v="3300"/>
    <x v="0"/>
    <x v="19"/>
    <x v="178"/>
    <x v="163"/>
    <x v="178"/>
    <s v="2"/>
    <x v="0"/>
    <x v="0"/>
    <x v="0"/>
    <x v="0"/>
    <x v="12"/>
    <x v="12"/>
    <x v="5"/>
    <x v="14"/>
    <s v="Põhihariduse otsekulud"/>
    <x v="47"/>
    <x v="47"/>
    <x v="47"/>
    <x v="0"/>
  </r>
  <r>
    <s v="tehnohooldus"/>
    <n v="29043"/>
    <x v="0"/>
    <x v="19"/>
    <x v="35"/>
    <x v="33"/>
    <x v="35"/>
    <s v="2"/>
    <x v="0"/>
    <x v="0"/>
    <x v="0"/>
    <x v="0"/>
    <x v="12"/>
    <x v="12"/>
    <x v="5"/>
    <x v="14"/>
    <s v="Põhihariduse otsekulud"/>
    <x v="47"/>
    <x v="47"/>
    <x v="47"/>
    <x v="0"/>
  </r>
  <r>
    <s v="koristusteenus"/>
    <n v="133118"/>
    <x v="0"/>
    <x v="19"/>
    <x v="36"/>
    <x v="34"/>
    <x v="36"/>
    <s v="2"/>
    <x v="0"/>
    <x v="0"/>
    <x v="0"/>
    <x v="0"/>
    <x v="12"/>
    <x v="12"/>
    <x v="5"/>
    <x v="14"/>
    <s v="Põhihariduse otsekulud"/>
    <x v="47"/>
    <x v="47"/>
    <x v="47"/>
    <x v="0"/>
  </r>
  <r>
    <s v="Kulud korrashoiule"/>
    <n v="27470"/>
    <x v="0"/>
    <x v="19"/>
    <x v="37"/>
    <x v="0"/>
    <x v="37"/>
    <s v="2"/>
    <x v="0"/>
    <x v="0"/>
    <x v="0"/>
    <x v="0"/>
    <x v="12"/>
    <x v="12"/>
    <x v="5"/>
    <x v="14"/>
    <s v="Põhihariduse otsekulud"/>
    <x v="47"/>
    <x v="47"/>
    <x v="47"/>
    <x v="0"/>
  </r>
  <r>
    <s v="Kulud veele ja kanalisatsioonile"/>
    <n v="17541"/>
    <x v="0"/>
    <x v="19"/>
    <x v="38"/>
    <x v="35"/>
    <x v="38"/>
    <s v="2"/>
    <x v="0"/>
    <x v="0"/>
    <x v="0"/>
    <x v="0"/>
    <x v="12"/>
    <x v="12"/>
    <x v="5"/>
    <x v="14"/>
    <s v="Põhihariduse otsekulud"/>
    <x v="47"/>
    <x v="47"/>
    <x v="47"/>
    <x v="0"/>
  </r>
  <r>
    <s v="Kulud elektrile"/>
    <n v="59616"/>
    <x v="0"/>
    <x v="19"/>
    <x v="39"/>
    <x v="36"/>
    <x v="39"/>
    <s v="2"/>
    <x v="0"/>
    <x v="0"/>
    <x v="0"/>
    <x v="0"/>
    <x v="12"/>
    <x v="12"/>
    <x v="5"/>
    <x v="14"/>
    <s v="Põhihariduse otsekulud"/>
    <x v="47"/>
    <x v="47"/>
    <x v="47"/>
    <x v="0"/>
  </r>
  <r>
    <s v="Kulud küttele"/>
    <n v="75333"/>
    <x v="0"/>
    <x v="19"/>
    <x v="40"/>
    <x v="37"/>
    <x v="40"/>
    <s v="2"/>
    <x v="0"/>
    <x v="0"/>
    <x v="0"/>
    <x v="0"/>
    <x v="12"/>
    <x v="12"/>
    <x v="5"/>
    <x v="14"/>
    <s v="Põhihariduse otsekulud"/>
    <x v="47"/>
    <x v="47"/>
    <x v="47"/>
    <x v="0"/>
  </r>
  <r>
    <s v="Muud majandamiskulud"/>
    <n v="500"/>
    <x v="0"/>
    <x v="19"/>
    <x v="32"/>
    <x v="14"/>
    <x v="32"/>
    <s v="2"/>
    <x v="0"/>
    <x v="0"/>
    <x v="0"/>
    <x v="0"/>
    <x v="33"/>
    <x v="33"/>
    <x v="5"/>
    <x v="10"/>
    <s v="Alusharidus"/>
    <x v="48"/>
    <x v="48"/>
    <x v="48"/>
    <x v="0"/>
  </r>
  <r>
    <s v="Kindlustusmaksed"/>
    <n v="400"/>
    <x v="0"/>
    <x v="19"/>
    <x v="33"/>
    <x v="11"/>
    <x v="33"/>
    <s v="2"/>
    <x v="0"/>
    <x v="0"/>
    <x v="0"/>
    <x v="0"/>
    <x v="33"/>
    <x v="33"/>
    <x v="5"/>
    <x v="10"/>
    <s v="Alusharidus"/>
    <x v="48"/>
    <x v="48"/>
    <x v="48"/>
    <x v="0"/>
  </r>
  <r>
    <s v="Kulud jooksvale remondile"/>
    <n v="50000"/>
    <x v="0"/>
    <x v="19"/>
    <x v="31"/>
    <x v="31"/>
    <x v="31"/>
    <s v="2"/>
    <x v="0"/>
    <x v="0"/>
    <x v="0"/>
    <x v="0"/>
    <x v="33"/>
    <x v="33"/>
    <x v="5"/>
    <x v="10"/>
    <s v="Alusharidus"/>
    <x v="48"/>
    <x v="48"/>
    <x v="48"/>
    <x v="0"/>
  </r>
  <r>
    <s v="Kulud valvele"/>
    <n v="470"/>
    <x v="0"/>
    <x v="19"/>
    <x v="34"/>
    <x v="32"/>
    <x v="34"/>
    <s v="2"/>
    <x v="0"/>
    <x v="0"/>
    <x v="0"/>
    <x v="0"/>
    <x v="33"/>
    <x v="33"/>
    <x v="5"/>
    <x v="10"/>
    <s v="Alusharidus"/>
    <x v="48"/>
    <x v="48"/>
    <x v="48"/>
    <x v="0"/>
  </r>
  <r>
    <s v="tehnohooldus"/>
    <n v="22000"/>
    <x v="0"/>
    <x v="19"/>
    <x v="35"/>
    <x v="33"/>
    <x v="35"/>
    <s v="2"/>
    <x v="0"/>
    <x v="0"/>
    <x v="0"/>
    <x v="0"/>
    <x v="33"/>
    <x v="33"/>
    <x v="5"/>
    <x v="10"/>
    <s v="Alusharidus"/>
    <x v="48"/>
    <x v="48"/>
    <x v="48"/>
    <x v="0"/>
  </r>
  <r>
    <s v="koristusteenus"/>
    <n v="35317"/>
    <x v="0"/>
    <x v="19"/>
    <x v="36"/>
    <x v="34"/>
    <x v="36"/>
    <s v="2"/>
    <x v="0"/>
    <x v="0"/>
    <x v="0"/>
    <x v="0"/>
    <x v="33"/>
    <x v="33"/>
    <x v="5"/>
    <x v="10"/>
    <s v="Alusharidus"/>
    <x v="48"/>
    <x v="48"/>
    <x v="48"/>
    <x v="0"/>
  </r>
  <r>
    <s v="Kulud korrashoiule"/>
    <n v="18996"/>
    <x v="0"/>
    <x v="19"/>
    <x v="37"/>
    <x v="0"/>
    <x v="37"/>
    <s v="2"/>
    <x v="0"/>
    <x v="0"/>
    <x v="0"/>
    <x v="0"/>
    <x v="33"/>
    <x v="33"/>
    <x v="5"/>
    <x v="10"/>
    <s v="Alusharidus"/>
    <x v="48"/>
    <x v="48"/>
    <x v="48"/>
    <x v="0"/>
  </r>
  <r>
    <s v="Kulud veele ja kanalisatsioonile"/>
    <n v="6660"/>
    <x v="0"/>
    <x v="19"/>
    <x v="38"/>
    <x v="35"/>
    <x v="38"/>
    <s v="2"/>
    <x v="0"/>
    <x v="0"/>
    <x v="0"/>
    <x v="0"/>
    <x v="33"/>
    <x v="33"/>
    <x v="5"/>
    <x v="10"/>
    <s v="Alusharidus"/>
    <x v="48"/>
    <x v="48"/>
    <x v="48"/>
    <x v="0"/>
  </r>
  <r>
    <s v="Kulud elektrile"/>
    <n v="10222"/>
    <x v="0"/>
    <x v="19"/>
    <x v="39"/>
    <x v="36"/>
    <x v="39"/>
    <s v="2"/>
    <x v="0"/>
    <x v="0"/>
    <x v="0"/>
    <x v="0"/>
    <x v="33"/>
    <x v="33"/>
    <x v="5"/>
    <x v="10"/>
    <s v="Alusharidus"/>
    <x v="48"/>
    <x v="48"/>
    <x v="48"/>
    <x v="0"/>
  </r>
  <r>
    <s v="Kulud küttele"/>
    <n v="28257"/>
    <x v="0"/>
    <x v="19"/>
    <x v="40"/>
    <x v="37"/>
    <x v="40"/>
    <s v="2"/>
    <x v="0"/>
    <x v="0"/>
    <x v="0"/>
    <x v="0"/>
    <x v="33"/>
    <x v="33"/>
    <x v="5"/>
    <x v="10"/>
    <s v="Alusharidus"/>
    <x v="48"/>
    <x v="48"/>
    <x v="48"/>
    <x v="0"/>
  </r>
  <r>
    <s v="Töötajate v.a. õpetajate töötuskindlustusmakse"/>
    <n v="24"/>
    <x v="1"/>
    <x v="10"/>
    <x v="22"/>
    <x v="22"/>
    <x v="22"/>
    <s v="2"/>
    <x v="0"/>
    <x v="0"/>
    <x v="0"/>
    <x v="0"/>
    <x v="33"/>
    <x v="33"/>
    <x v="5"/>
    <x v="10"/>
    <s v="Alusharidus"/>
    <x v="48"/>
    <x v="48"/>
    <x v="48"/>
    <x v="0"/>
  </r>
  <r>
    <s v="Töötajate v.a. õpetajad sotsiaalmaks"/>
    <n v="986"/>
    <x v="1"/>
    <x v="11"/>
    <x v="23"/>
    <x v="23"/>
    <x v="23"/>
    <s v="2"/>
    <x v="0"/>
    <x v="0"/>
    <x v="0"/>
    <x v="0"/>
    <x v="33"/>
    <x v="33"/>
    <x v="5"/>
    <x v="10"/>
    <s v="Alusharidus"/>
    <x v="48"/>
    <x v="48"/>
    <x v="48"/>
    <x v="0"/>
  </r>
  <r>
    <s v="Töövõtulepingu alusel füüsilistele isikutele makst"/>
    <n v="2990"/>
    <x v="1"/>
    <x v="15"/>
    <x v="27"/>
    <x v="27"/>
    <x v="27"/>
    <s v="2"/>
    <x v="0"/>
    <x v="0"/>
    <x v="0"/>
    <x v="0"/>
    <x v="33"/>
    <x v="33"/>
    <x v="5"/>
    <x v="10"/>
    <s v="Alusharidus"/>
    <x v="48"/>
    <x v="48"/>
    <x v="48"/>
    <x v="0"/>
  </r>
  <r>
    <s v="Volikogu ruumide rent linnavalitsuselt, üle viidud omavahelistesse tehingute eelarvesse"/>
    <n v="-1900"/>
    <x v="3"/>
    <x v="20"/>
    <x v="44"/>
    <x v="40"/>
    <x v="44"/>
    <s v="1"/>
    <x v="1"/>
    <x v="0"/>
    <x v="0"/>
    <x v="0"/>
    <x v="24"/>
    <x v="24"/>
    <x v="1"/>
    <x v="22"/>
    <s v="Rahvakultuur"/>
    <x v="0"/>
    <x v="0"/>
    <x v="0"/>
    <x v="0"/>
  </r>
  <r>
    <s v="Galeristi ametikoha koormuse vähendamine - 2024 II poolaastat 0,5 kohta"/>
    <n v="-25"/>
    <x v="1"/>
    <x v="10"/>
    <x v="50"/>
    <x v="46"/>
    <x v="50"/>
    <s v="2"/>
    <x v="0"/>
    <x v="0"/>
    <x v="0"/>
    <x v="0"/>
    <x v="24"/>
    <x v="24"/>
    <x v="1"/>
    <x v="22"/>
    <s v="Rahvakultuur"/>
    <x v="0"/>
    <x v="0"/>
    <x v="0"/>
    <x v="0"/>
  </r>
  <r>
    <s v="Galeristi ametikoha koormuse vähendamine - 2024 II poolaastat 0,5 kohta"/>
    <n v="-1020"/>
    <x v="1"/>
    <x v="11"/>
    <x v="51"/>
    <x v="47"/>
    <x v="51"/>
    <s v="2"/>
    <x v="0"/>
    <x v="0"/>
    <x v="0"/>
    <x v="0"/>
    <x v="24"/>
    <x v="24"/>
    <x v="1"/>
    <x v="22"/>
    <s v="Rahvakultuur"/>
    <x v="0"/>
    <x v="0"/>
    <x v="0"/>
    <x v="0"/>
  </r>
  <r>
    <s v="Galeristi ametikoha koormuse vähendamine - 2024 II poolaastat 0,5 kohta"/>
    <n v="-3090"/>
    <x v="1"/>
    <x v="16"/>
    <x v="28"/>
    <x v="28"/>
    <x v="28"/>
    <s v="2"/>
    <x v="0"/>
    <x v="0"/>
    <x v="0"/>
    <x v="0"/>
    <x v="24"/>
    <x v="24"/>
    <x v="1"/>
    <x v="22"/>
    <s v="Rahvakultuur"/>
    <x v="0"/>
    <x v="0"/>
    <x v="0"/>
    <x v="0"/>
  </r>
  <r>
    <s v="Muud inventarikulud, raha oli 2023 eraldatud kaubiku väljaostuks"/>
    <n v="-8000"/>
    <x v="0"/>
    <x v="2"/>
    <x v="2"/>
    <x v="2"/>
    <x v="2"/>
    <s v="2"/>
    <x v="0"/>
    <x v="0"/>
    <x v="0"/>
    <x v="0"/>
    <x v="24"/>
    <x v="24"/>
    <x v="1"/>
    <x v="22"/>
    <s v="Rahvakultuur"/>
    <x v="0"/>
    <x v="0"/>
    <x v="0"/>
    <x v="0"/>
  </r>
  <r>
    <s v="Tervise edendamise kulud"/>
    <n v="760"/>
    <x v="0"/>
    <x v="3"/>
    <x v="3"/>
    <x v="3"/>
    <x v="3"/>
    <s v="2"/>
    <x v="0"/>
    <x v="0"/>
    <x v="0"/>
    <x v="0"/>
    <x v="24"/>
    <x v="24"/>
    <x v="1"/>
    <x v="22"/>
    <s v="Rahvakultuur"/>
    <x v="0"/>
    <x v="0"/>
    <x v="0"/>
    <x v="0"/>
  </r>
  <r>
    <s v="kultuuri- ja vaba aja sisustamise kulud"/>
    <n v="26591"/>
    <x v="0"/>
    <x v="21"/>
    <x v="42"/>
    <x v="38"/>
    <x v="42"/>
    <s v="2"/>
    <x v="0"/>
    <x v="0"/>
    <x v="0"/>
    <x v="0"/>
    <x v="24"/>
    <x v="24"/>
    <x v="1"/>
    <x v="22"/>
    <s v="Rahvakultuur"/>
    <x v="0"/>
    <x v="0"/>
    <x v="0"/>
    <x v="0"/>
  </r>
  <r>
    <s v="Tervisekontroll"/>
    <n v="300"/>
    <x v="0"/>
    <x v="5"/>
    <x v="5"/>
    <x v="5"/>
    <x v="5"/>
    <s v="2"/>
    <x v="0"/>
    <x v="0"/>
    <x v="0"/>
    <x v="0"/>
    <x v="24"/>
    <x v="24"/>
    <x v="1"/>
    <x v="22"/>
    <s v="Rahvakultuur"/>
    <x v="0"/>
    <x v="0"/>
    <x v="0"/>
    <x v="0"/>
  </r>
  <r>
    <s v="Ravimid, töökaitsevahendid (prillid)"/>
    <n v="300"/>
    <x v="0"/>
    <x v="5"/>
    <x v="6"/>
    <x v="6"/>
    <x v="6"/>
    <s v="2"/>
    <x v="0"/>
    <x v="0"/>
    <x v="0"/>
    <x v="0"/>
    <x v="24"/>
    <x v="24"/>
    <x v="1"/>
    <x v="22"/>
    <s v="Rahvakultuur"/>
    <x v="0"/>
    <x v="0"/>
    <x v="0"/>
    <x v="0"/>
  </r>
  <r>
    <s v="Muud inventarikulud"/>
    <n v="8000"/>
    <x v="0"/>
    <x v="2"/>
    <x v="2"/>
    <x v="2"/>
    <x v="2"/>
    <s v="2"/>
    <x v="0"/>
    <x v="0"/>
    <x v="0"/>
    <x v="0"/>
    <x v="24"/>
    <x v="24"/>
    <x v="1"/>
    <x v="22"/>
    <s v="Rahvakultuur"/>
    <x v="0"/>
    <x v="0"/>
    <x v="0"/>
    <x v="0"/>
  </r>
  <r>
    <s v="Büroomasinad, olmetehnika"/>
    <n v="7600"/>
    <x v="0"/>
    <x v="2"/>
    <x v="83"/>
    <x v="78"/>
    <x v="83"/>
    <s v="2"/>
    <x v="0"/>
    <x v="0"/>
    <x v="0"/>
    <x v="0"/>
    <x v="24"/>
    <x v="24"/>
    <x v="1"/>
    <x v="22"/>
    <s v="Rahvakultuur"/>
    <x v="0"/>
    <x v="0"/>
    <x v="0"/>
    <x v="0"/>
  </r>
  <r>
    <s v="Ruumide sisustus, mööbel"/>
    <n v="7600"/>
    <x v="0"/>
    <x v="2"/>
    <x v="84"/>
    <x v="79"/>
    <x v="84"/>
    <s v="2"/>
    <x v="0"/>
    <x v="0"/>
    <x v="0"/>
    <x v="0"/>
    <x v="24"/>
    <x v="24"/>
    <x v="1"/>
    <x v="22"/>
    <s v="Rahvakultuur"/>
    <x v="0"/>
    <x v="0"/>
    <x v="0"/>
    <x v="0"/>
  </r>
  <r>
    <s v="Muud sõidukite ülalpidamiskulud"/>
    <n v="2000"/>
    <x v="0"/>
    <x v="7"/>
    <x v="9"/>
    <x v="9"/>
    <x v="9"/>
    <s v="2"/>
    <x v="0"/>
    <x v="0"/>
    <x v="0"/>
    <x v="0"/>
    <x v="24"/>
    <x v="24"/>
    <x v="1"/>
    <x v="22"/>
    <s v="Rahvakultuur"/>
    <x v="0"/>
    <x v="0"/>
    <x v="0"/>
    <x v="0"/>
  </r>
  <r>
    <s v="Isikliku sõiduauto kasutamise kulud"/>
    <n v="570"/>
    <x v="0"/>
    <x v="7"/>
    <x v="10"/>
    <x v="10"/>
    <x v="10"/>
    <s v="2"/>
    <x v="0"/>
    <x v="0"/>
    <x v="0"/>
    <x v="0"/>
    <x v="24"/>
    <x v="24"/>
    <x v="1"/>
    <x v="22"/>
    <s v="Rahvakultuur"/>
    <x v="0"/>
    <x v="0"/>
    <x v="0"/>
    <x v="0"/>
  </r>
  <r>
    <s v="Kindlustusmaksed"/>
    <n v="200"/>
    <x v="0"/>
    <x v="7"/>
    <x v="11"/>
    <x v="11"/>
    <x v="11"/>
    <s v="2"/>
    <x v="0"/>
    <x v="0"/>
    <x v="0"/>
    <x v="0"/>
    <x v="24"/>
    <x v="24"/>
    <x v="1"/>
    <x v="22"/>
    <s v="Rahvakultuur"/>
    <x v="0"/>
    <x v="0"/>
    <x v="0"/>
    <x v="0"/>
  </r>
  <r>
    <s v="Kulud remondile ja hooldusele"/>
    <n v="1000"/>
    <x v="0"/>
    <x v="7"/>
    <x v="12"/>
    <x v="12"/>
    <x v="12"/>
    <s v="2"/>
    <x v="0"/>
    <x v="0"/>
    <x v="0"/>
    <x v="0"/>
    <x v="24"/>
    <x v="24"/>
    <x v="1"/>
    <x v="22"/>
    <s v="Rahvakultuur"/>
    <x v="0"/>
    <x v="0"/>
    <x v="0"/>
    <x v="0"/>
  </r>
  <r>
    <s v="Kulud kütusele"/>
    <n v="3400"/>
    <x v="0"/>
    <x v="7"/>
    <x v="13"/>
    <x v="13"/>
    <x v="13"/>
    <s v="2"/>
    <x v="0"/>
    <x v="0"/>
    <x v="0"/>
    <x v="0"/>
    <x v="24"/>
    <x v="24"/>
    <x v="1"/>
    <x v="22"/>
    <s v="Rahvakultuur"/>
    <x v="0"/>
    <x v="0"/>
    <x v="0"/>
    <x v="0"/>
  </r>
  <r>
    <s v="Muud majandamiskulud"/>
    <n v="2945"/>
    <x v="0"/>
    <x v="0"/>
    <x v="14"/>
    <x v="14"/>
    <x v="14"/>
    <s v="2"/>
    <x v="0"/>
    <x v="0"/>
    <x v="0"/>
    <x v="0"/>
    <x v="24"/>
    <x v="24"/>
    <x v="1"/>
    <x v="22"/>
    <s v="Rahvakultuur"/>
    <x v="0"/>
    <x v="0"/>
    <x v="0"/>
    <x v="0"/>
  </r>
  <r>
    <s v="Kulud jooksvale remondile"/>
    <n v="950"/>
    <x v="0"/>
    <x v="0"/>
    <x v="179"/>
    <x v="31"/>
    <x v="179"/>
    <s v="2"/>
    <x v="0"/>
    <x v="0"/>
    <x v="0"/>
    <x v="0"/>
    <x v="24"/>
    <x v="24"/>
    <x v="1"/>
    <x v="22"/>
    <s v="Rahvakultuur"/>
    <x v="0"/>
    <x v="0"/>
    <x v="0"/>
    <x v="0"/>
  </r>
  <r>
    <s v="Koolituskulud töötajatele, va õpetajad"/>
    <n v="2850"/>
    <x v="0"/>
    <x v="8"/>
    <x v="15"/>
    <x v="15"/>
    <x v="15"/>
    <s v="2"/>
    <x v="0"/>
    <x v="0"/>
    <x v="0"/>
    <x v="0"/>
    <x v="24"/>
    <x v="24"/>
    <x v="1"/>
    <x v="22"/>
    <s v="Rahvakultuur"/>
    <x v="0"/>
    <x v="0"/>
    <x v="0"/>
    <x v="0"/>
  </r>
  <r>
    <s v="Välismaised lähetused"/>
    <n v="475"/>
    <x v="0"/>
    <x v="22"/>
    <x v="46"/>
    <x v="42"/>
    <x v="46"/>
    <s v="2"/>
    <x v="0"/>
    <x v="0"/>
    <x v="0"/>
    <x v="0"/>
    <x v="24"/>
    <x v="24"/>
    <x v="1"/>
    <x v="22"/>
    <s v="Rahvakultuur"/>
    <x v="0"/>
    <x v="0"/>
    <x v="0"/>
    <x v="0"/>
  </r>
  <r>
    <s v="Kodumaised lähetused"/>
    <n v="95"/>
    <x v="0"/>
    <x v="22"/>
    <x v="71"/>
    <x v="67"/>
    <x v="71"/>
    <s v="2"/>
    <x v="0"/>
    <x v="0"/>
    <x v="0"/>
    <x v="0"/>
    <x v="24"/>
    <x v="24"/>
    <x v="1"/>
    <x v="22"/>
    <s v="Rahvakultuur"/>
    <x v="0"/>
    <x v="0"/>
    <x v="0"/>
    <x v="0"/>
  </r>
  <r>
    <s v="Muud administreerimiskulud, pangateenused"/>
    <n v="1822"/>
    <x v="0"/>
    <x v="9"/>
    <x v="16"/>
    <x v="16"/>
    <x v="16"/>
    <s v="2"/>
    <x v="0"/>
    <x v="0"/>
    <x v="0"/>
    <x v="0"/>
    <x v="24"/>
    <x v="24"/>
    <x v="1"/>
    <x v="22"/>
    <s v="Rahvakultuur"/>
    <x v="0"/>
    <x v="0"/>
    <x v="0"/>
    <x v="0"/>
  </r>
  <r>
    <s v="Kulud info- ja PR teenustele k.a. ajalehekuulutuse"/>
    <n v="143"/>
    <x v="0"/>
    <x v="9"/>
    <x v="17"/>
    <x v="17"/>
    <x v="17"/>
    <s v="2"/>
    <x v="0"/>
    <x v="0"/>
    <x v="0"/>
    <x v="0"/>
    <x v="24"/>
    <x v="24"/>
    <x v="1"/>
    <x v="22"/>
    <s v="Rahvakultuur"/>
    <x v="0"/>
    <x v="0"/>
    <x v="0"/>
    <x v="0"/>
  </r>
  <r>
    <s v="Kingitused ja auhinnad kolmandatele isikutele"/>
    <n v="95"/>
    <x v="0"/>
    <x v="9"/>
    <x v="85"/>
    <x v="80"/>
    <x v="85"/>
    <s v="2"/>
    <x v="0"/>
    <x v="0"/>
    <x v="0"/>
    <x v="0"/>
    <x v="24"/>
    <x v="24"/>
    <x v="1"/>
    <x v="22"/>
    <s v="Rahvakultuur"/>
    <x v="0"/>
    <x v="0"/>
    <x v="0"/>
    <x v="0"/>
  </r>
  <r>
    <s v="Esindus- ja vastuvõtukulud"/>
    <n v="190"/>
    <x v="0"/>
    <x v="9"/>
    <x v="86"/>
    <x v="81"/>
    <x v="86"/>
    <s v="2"/>
    <x v="0"/>
    <x v="0"/>
    <x v="0"/>
    <x v="0"/>
    <x v="24"/>
    <x v="24"/>
    <x v="1"/>
    <x v="22"/>
    <s v="Rahvakultuur"/>
    <x v="0"/>
    <x v="0"/>
    <x v="0"/>
    <x v="0"/>
  </r>
  <r>
    <s v="Postikulud"/>
    <n v="95"/>
    <x v="0"/>
    <x v="9"/>
    <x v="47"/>
    <x v="43"/>
    <x v="47"/>
    <s v="2"/>
    <x v="0"/>
    <x v="0"/>
    <x v="0"/>
    <x v="0"/>
    <x v="24"/>
    <x v="24"/>
    <x v="1"/>
    <x v="22"/>
    <s v="Rahvakultuur"/>
    <x v="0"/>
    <x v="0"/>
    <x v="0"/>
    <x v="0"/>
  </r>
  <r>
    <s v="Sidekulud"/>
    <n v="1045"/>
    <x v="0"/>
    <x v="9"/>
    <x v="18"/>
    <x v="18"/>
    <x v="18"/>
    <s v="2"/>
    <x v="0"/>
    <x v="0"/>
    <x v="0"/>
    <x v="0"/>
    <x v="24"/>
    <x v="24"/>
    <x v="1"/>
    <x v="22"/>
    <s v="Rahvakultuur"/>
    <x v="0"/>
    <x v="0"/>
    <x v="0"/>
    <x v="0"/>
  </r>
  <r>
    <s v="Paljundus- ja printimiskulud"/>
    <n v="238"/>
    <x v="0"/>
    <x v="9"/>
    <x v="19"/>
    <x v="19"/>
    <x v="19"/>
    <s v="2"/>
    <x v="0"/>
    <x v="0"/>
    <x v="0"/>
    <x v="0"/>
    <x v="24"/>
    <x v="24"/>
    <x v="1"/>
    <x v="22"/>
    <s v="Rahvakultuur"/>
    <x v="0"/>
    <x v="0"/>
    <x v="0"/>
    <x v="0"/>
  </r>
  <r>
    <s v="Bürookulud"/>
    <n v="475"/>
    <x v="0"/>
    <x v="9"/>
    <x v="21"/>
    <x v="21"/>
    <x v="21"/>
    <s v="2"/>
    <x v="0"/>
    <x v="0"/>
    <x v="0"/>
    <x v="0"/>
    <x v="24"/>
    <x v="24"/>
    <x v="1"/>
    <x v="22"/>
    <s v="Rahvakultuur"/>
    <x v="0"/>
    <x v="0"/>
    <x v="0"/>
    <x v="0"/>
  </r>
  <r>
    <s v="Töötajate v.a. õpetajate töötuskindlustusmakse"/>
    <n v="1152"/>
    <x v="1"/>
    <x v="10"/>
    <x v="22"/>
    <x v="22"/>
    <x v="22"/>
    <s v="2"/>
    <x v="0"/>
    <x v="0"/>
    <x v="0"/>
    <x v="0"/>
    <x v="24"/>
    <x v="24"/>
    <x v="1"/>
    <x v="22"/>
    <s v="Rahvakultuur"/>
    <x v="0"/>
    <x v="0"/>
    <x v="0"/>
    <x v="0"/>
  </r>
  <r>
    <s v="Töötajate v.a. õpetajad sotsiaalmaks"/>
    <n v="47514"/>
    <x v="1"/>
    <x v="11"/>
    <x v="23"/>
    <x v="23"/>
    <x v="23"/>
    <s v="2"/>
    <x v="0"/>
    <x v="0"/>
    <x v="0"/>
    <x v="0"/>
    <x v="24"/>
    <x v="24"/>
    <x v="1"/>
    <x v="22"/>
    <s v="Rahvakultuur"/>
    <x v="0"/>
    <x v="0"/>
    <x v="0"/>
    <x v="0"/>
  </r>
  <r>
    <s v="Töövõtulepingu alusel füüsilistele isikutele makst"/>
    <n v="10000"/>
    <x v="1"/>
    <x v="15"/>
    <x v="27"/>
    <x v="27"/>
    <x v="27"/>
    <s v="2"/>
    <x v="0"/>
    <x v="0"/>
    <x v="0"/>
    <x v="0"/>
    <x v="24"/>
    <x v="24"/>
    <x v="1"/>
    <x v="22"/>
    <s v="Rahvakultuur"/>
    <x v="0"/>
    <x v="0"/>
    <x v="0"/>
    <x v="0"/>
  </r>
  <r>
    <s v="Töötajate töötasu"/>
    <n v="133980"/>
    <x v="1"/>
    <x v="16"/>
    <x v="28"/>
    <x v="28"/>
    <x v="28"/>
    <s v="2"/>
    <x v="0"/>
    <x v="0"/>
    <x v="0"/>
    <x v="0"/>
    <x v="24"/>
    <x v="24"/>
    <x v="1"/>
    <x v="22"/>
    <s v="Rahvakultuur"/>
    <x v="0"/>
    <x v="0"/>
    <x v="0"/>
    <x v="0"/>
  </r>
  <r>
    <s v="Ruumide rent"/>
    <n v="40800"/>
    <x v="3"/>
    <x v="20"/>
    <x v="44"/>
    <x v="40"/>
    <x v="44"/>
    <s v="1"/>
    <x v="1"/>
    <x v="0"/>
    <x v="0"/>
    <x v="0"/>
    <x v="24"/>
    <x v="24"/>
    <x v="1"/>
    <x v="22"/>
    <s v="Rahvakultuur"/>
    <x v="0"/>
    <x v="0"/>
    <x v="0"/>
    <x v="0"/>
  </r>
  <r>
    <s v="Tasulised teenused"/>
    <n v="5100"/>
    <x v="3"/>
    <x v="20"/>
    <x v="48"/>
    <x v="44"/>
    <x v="48"/>
    <s v="1"/>
    <x v="1"/>
    <x v="0"/>
    <x v="0"/>
    <x v="0"/>
    <x v="24"/>
    <x v="24"/>
    <x v="1"/>
    <x v="22"/>
    <s v="Rahvakultuur"/>
    <x v="0"/>
    <x v="0"/>
    <x v="0"/>
    <x v="0"/>
  </r>
  <r>
    <s v="Veebipõhine tarkvara ja infosüsteem"/>
    <n v="216"/>
    <x v="0"/>
    <x v="34"/>
    <x v="107"/>
    <x v="102"/>
    <x v="107"/>
    <s v="2"/>
    <x v="0"/>
    <x v="0"/>
    <x v="0"/>
    <x v="0"/>
    <x v="32"/>
    <x v="32"/>
    <x v="2"/>
    <x v="23"/>
    <s v="Eakate sotsiaalhoolekandeasutused"/>
    <x v="6"/>
    <x v="6"/>
    <x v="6"/>
    <x v="0"/>
  </r>
  <r>
    <s v="Kulud riist- ja tarkvara rendile"/>
    <n v="2660"/>
    <x v="0"/>
    <x v="34"/>
    <x v="69"/>
    <x v="65"/>
    <x v="69"/>
    <s v="2"/>
    <x v="0"/>
    <x v="0"/>
    <x v="0"/>
    <x v="0"/>
    <x v="32"/>
    <x v="32"/>
    <x v="2"/>
    <x v="23"/>
    <s v="Eakate sotsiaalhoolekandeasutused"/>
    <x v="6"/>
    <x v="6"/>
    <x v="6"/>
    <x v="0"/>
  </r>
  <r>
    <s v="Kulud remondile ja hooldusele"/>
    <n v="900"/>
    <x v="0"/>
    <x v="34"/>
    <x v="112"/>
    <x v="12"/>
    <x v="112"/>
    <s v="2"/>
    <x v="0"/>
    <x v="0"/>
    <x v="0"/>
    <x v="0"/>
    <x v="32"/>
    <x v="32"/>
    <x v="2"/>
    <x v="23"/>
    <s v="Eakate sotsiaalhoolekandeasutused"/>
    <x v="6"/>
    <x v="6"/>
    <x v="6"/>
    <x v="0"/>
  </r>
  <r>
    <s v="Kulud riist- ja tarkvara ostmiseks"/>
    <n v="920"/>
    <x v="0"/>
    <x v="34"/>
    <x v="113"/>
    <x v="107"/>
    <x v="113"/>
    <s v="2"/>
    <x v="0"/>
    <x v="0"/>
    <x v="0"/>
    <x v="0"/>
    <x v="32"/>
    <x v="32"/>
    <x v="2"/>
    <x v="23"/>
    <s v="Eakate sotsiaalhoolekandeasutused"/>
    <x v="6"/>
    <x v="6"/>
    <x v="6"/>
    <x v="0"/>
  </r>
  <r>
    <s v="MITMESUGUSED MAJANDUSKULUD, sisaldas 2022 ületoodud raha"/>
    <n v="-543"/>
    <x v="0"/>
    <x v="3"/>
    <x v="139"/>
    <x v="131"/>
    <x v="139"/>
    <s v="2"/>
    <x v="0"/>
    <x v="0"/>
    <x v="0"/>
    <x v="0"/>
    <x v="1"/>
    <x v="1"/>
    <x v="1"/>
    <x v="1"/>
    <s v="Raamatukogud"/>
    <x v="0"/>
    <x v="0"/>
    <x v="0"/>
    <x v="0"/>
  </r>
  <r>
    <s v="kulud kolmandate isikute koolitusele, sisaldas 2022 ületoodud raha"/>
    <n v="-2191"/>
    <x v="0"/>
    <x v="33"/>
    <x v="78"/>
    <x v="73"/>
    <x v="78"/>
    <s v="2"/>
    <x v="0"/>
    <x v="0"/>
    <x v="0"/>
    <x v="0"/>
    <x v="1"/>
    <x v="1"/>
    <x v="1"/>
    <x v="1"/>
    <s v="Raamatukogud"/>
    <x v="0"/>
    <x v="0"/>
    <x v="0"/>
    <x v="0"/>
  </r>
  <r>
    <s v="Tervise edendamise kulud"/>
    <n v="1837"/>
    <x v="0"/>
    <x v="3"/>
    <x v="3"/>
    <x v="3"/>
    <x v="3"/>
    <s v="2"/>
    <x v="0"/>
    <x v="0"/>
    <x v="0"/>
    <x v="0"/>
    <x v="1"/>
    <x v="1"/>
    <x v="1"/>
    <x v="1"/>
    <s v="Raamatukogud"/>
    <x v="0"/>
    <x v="0"/>
    <x v="0"/>
    <x v="0"/>
  </r>
  <r>
    <s v="MITMESUGUSED MAJANDUSKULUD"/>
    <n v="4572"/>
    <x v="0"/>
    <x v="3"/>
    <x v="139"/>
    <x v="131"/>
    <x v="139"/>
    <s v="2"/>
    <x v="0"/>
    <x v="0"/>
    <x v="0"/>
    <x v="0"/>
    <x v="1"/>
    <x v="1"/>
    <x v="1"/>
    <x v="1"/>
    <s v="Raamatukogud"/>
    <x v="0"/>
    <x v="0"/>
    <x v="0"/>
    <x v="0"/>
  </r>
  <r>
    <s v="kultuuri- ja vaba aja sisustamise kulud"/>
    <n v="10395"/>
    <x v="0"/>
    <x v="21"/>
    <x v="42"/>
    <x v="38"/>
    <x v="42"/>
    <s v="2"/>
    <x v="0"/>
    <x v="0"/>
    <x v="0"/>
    <x v="0"/>
    <x v="1"/>
    <x v="1"/>
    <x v="1"/>
    <x v="1"/>
    <s v="Raamatukogud"/>
    <x v="0"/>
    <x v="0"/>
    <x v="0"/>
    <x v="0"/>
  </r>
  <r>
    <s v="kulud kolmandate isikute koolitusele"/>
    <n v="3858"/>
    <x v="0"/>
    <x v="33"/>
    <x v="78"/>
    <x v="73"/>
    <x v="78"/>
    <s v="2"/>
    <x v="0"/>
    <x v="0"/>
    <x v="0"/>
    <x v="0"/>
    <x v="1"/>
    <x v="1"/>
    <x v="1"/>
    <x v="1"/>
    <s v="Raamatukogud"/>
    <x v="0"/>
    <x v="0"/>
    <x v="0"/>
    <x v="0"/>
  </r>
  <r>
    <s v="Raamatute ost Linnaraamatukogus"/>
    <n v="37258"/>
    <x v="0"/>
    <x v="70"/>
    <x v="180"/>
    <x v="164"/>
    <x v="180"/>
    <s v="2"/>
    <x v="0"/>
    <x v="0"/>
    <x v="0"/>
    <x v="0"/>
    <x v="1"/>
    <x v="1"/>
    <x v="1"/>
    <x v="1"/>
    <s v="Raamatukogud"/>
    <x v="0"/>
    <x v="0"/>
    <x v="0"/>
    <x v="0"/>
  </r>
  <r>
    <s v="Tervisekontroll"/>
    <n v="160"/>
    <x v="0"/>
    <x v="5"/>
    <x v="5"/>
    <x v="5"/>
    <x v="5"/>
    <s v="2"/>
    <x v="0"/>
    <x v="0"/>
    <x v="0"/>
    <x v="0"/>
    <x v="1"/>
    <x v="1"/>
    <x v="1"/>
    <x v="1"/>
    <s v="Raamatukogud"/>
    <x v="0"/>
    <x v="0"/>
    <x v="0"/>
    <x v="0"/>
  </r>
  <r>
    <s v="Ravimid, töökaitsevahendid (prillid)"/>
    <n v="570"/>
    <x v="0"/>
    <x v="5"/>
    <x v="6"/>
    <x v="6"/>
    <x v="6"/>
    <s v="2"/>
    <x v="0"/>
    <x v="0"/>
    <x v="0"/>
    <x v="0"/>
    <x v="1"/>
    <x v="1"/>
    <x v="1"/>
    <x v="1"/>
    <s v="Raamatukogud"/>
    <x v="0"/>
    <x v="0"/>
    <x v="0"/>
    <x v="0"/>
  </r>
  <r>
    <s v="Inventari rent"/>
    <n v="1610"/>
    <x v="0"/>
    <x v="2"/>
    <x v="127"/>
    <x v="120"/>
    <x v="127"/>
    <s v="2"/>
    <x v="0"/>
    <x v="0"/>
    <x v="0"/>
    <x v="0"/>
    <x v="1"/>
    <x v="1"/>
    <x v="1"/>
    <x v="1"/>
    <s v="Raamatukogud"/>
    <x v="0"/>
    <x v="0"/>
    <x v="0"/>
    <x v="0"/>
  </r>
  <r>
    <s v="Büroomasinad, olmetehnika"/>
    <n v="342"/>
    <x v="0"/>
    <x v="2"/>
    <x v="83"/>
    <x v="78"/>
    <x v="83"/>
    <s v="2"/>
    <x v="0"/>
    <x v="0"/>
    <x v="0"/>
    <x v="0"/>
    <x v="1"/>
    <x v="1"/>
    <x v="1"/>
    <x v="1"/>
    <s v="Raamatukogud"/>
    <x v="0"/>
    <x v="0"/>
    <x v="0"/>
    <x v="0"/>
  </r>
  <r>
    <s v="Ruumide sisustus, mööbel"/>
    <n v="4000"/>
    <x v="0"/>
    <x v="2"/>
    <x v="84"/>
    <x v="79"/>
    <x v="84"/>
    <s v="2"/>
    <x v="0"/>
    <x v="0"/>
    <x v="0"/>
    <x v="0"/>
    <x v="1"/>
    <x v="1"/>
    <x v="1"/>
    <x v="1"/>
    <s v="Raamatukogud"/>
    <x v="0"/>
    <x v="0"/>
    <x v="0"/>
    <x v="0"/>
  </r>
  <r>
    <s v="Isikliku sõiduauto kasutamise kulud"/>
    <n v="380"/>
    <x v="0"/>
    <x v="7"/>
    <x v="10"/>
    <x v="10"/>
    <x v="10"/>
    <s v="2"/>
    <x v="0"/>
    <x v="0"/>
    <x v="0"/>
    <x v="0"/>
    <x v="1"/>
    <x v="1"/>
    <x v="1"/>
    <x v="1"/>
    <s v="Raamatukogud"/>
    <x v="0"/>
    <x v="0"/>
    <x v="0"/>
    <x v="0"/>
  </r>
  <r>
    <s v="Koolituslähetused"/>
    <n v="371"/>
    <x v="0"/>
    <x v="8"/>
    <x v="70"/>
    <x v="66"/>
    <x v="70"/>
    <s v="2"/>
    <x v="0"/>
    <x v="0"/>
    <x v="0"/>
    <x v="0"/>
    <x v="1"/>
    <x v="1"/>
    <x v="1"/>
    <x v="1"/>
    <s v="Raamatukogud"/>
    <x v="0"/>
    <x v="0"/>
    <x v="0"/>
    <x v="0"/>
  </r>
  <r>
    <s v="Koolituskulud töötajatele, va õpetajad"/>
    <n v="2755"/>
    <x v="0"/>
    <x v="8"/>
    <x v="15"/>
    <x v="15"/>
    <x v="15"/>
    <s v="2"/>
    <x v="0"/>
    <x v="0"/>
    <x v="0"/>
    <x v="0"/>
    <x v="1"/>
    <x v="1"/>
    <x v="1"/>
    <x v="1"/>
    <s v="Raamatukogud"/>
    <x v="0"/>
    <x v="0"/>
    <x v="0"/>
    <x v="0"/>
  </r>
  <r>
    <s v="Välismaised lähetused"/>
    <n v="1400"/>
    <x v="0"/>
    <x v="22"/>
    <x v="46"/>
    <x v="42"/>
    <x v="46"/>
    <s v="2"/>
    <x v="0"/>
    <x v="0"/>
    <x v="0"/>
    <x v="0"/>
    <x v="1"/>
    <x v="1"/>
    <x v="1"/>
    <x v="1"/>
    <s v="Raamatukogud"/>
    <x v="0"/>
    <x v="0"/>
    <x v="0"/>
    <x v="0"/>
  </r>
  <r>
    <s v="Kodumaised lähetused"/>
    <n v="859"/>
    <x v="0"/>
    <x v="22"/>
    <x v="71"/>
    <x v="67"/>
    <x v="71"/>
    <s v="2"/>
    <x v="0"/>
    <x v="0"/>
    <x v="0"/>
    <x v="0"/>
    <x v="1"/>
    <x v="1"/>
    <x v="1"/>
    <x v="1"/>
    <s v="Raamatukogud"/>
    <x v="0"/>
    <x v="0"/>
    <x v="0"/>
    <x v="0"/>
  </r>
  <r>
    <s v="Muud administreerimiskulud, pangateenused"/>
    <n v="425"/>
    <x v="0"/>
    <x v="9"/>
    <x v="16"/>
    <x v="16"/>
    <x v="16"/>
    <s v="2"/>
    <x v="0"/>
    <x v="0"/>
    <x v="0"/>
    <x v="0"/>
    <x v="1"/>
    <x v="1"/>
    <x v="1"/>
    <x v="1"/>
    <s v="Raamatukogud"/>
    <x v="0"/>
    <x v="0"/>
    <x v="0"/>
    <x v="0"/>
  </r>
  <r>
    <s v="Kulud info- ja PR teenustele k.a. ajalehekuulutuse"/>
    <n v="760"/>
    <x v="0"/>
    <x v="9"/>
    <x v="17"/>
    <x v="17"/>
    <x v="17"/>
    <s v="2"/>
    <x v="0"/>
    <x v="0"/>
    <x v="0"/>
    <x v="0"/>
    <x v="1"/>
    <x v="1"/>
    <x v="1"/>
    <x v="1"/>
    <s v="Raamatukogud"/>
    <x v="0"/>
    <x v="0"/>
    <x v="0"/>
    <x v="0"/>
  </r>
  <r>
    <s v="Esindus- ja vastuvõtukulud"/>
    <n v="162"/>
    <x v="0"/>
    <x v="9"/>
    <x v="86"/>
    <x v="81"/>
    <x v="86"/>
    <s v="2"/>
    <x v="0"/>
    <x v="0"/>
    <x v="0"/>
    <x v="0"/>
    <x v="1"/>
    <x v="1"/>
    <x v="1"/>
    <x v="1"/>
    <s v="Raamatukogud"/>
    <x v="0"/>
    <x v="0"/>
    <x v="0"/>
    <x v="0"/>
  </r>
  <r>
    <s v="Postikulud"/>
    <n v="289"/>
    <x v="0"/>
    <x v="9"/>
    <x v="47"/>
    <x v="43"/>
    <x v="47"/>
    <s v="2"/>
    <x v="0"/>
    <x v="0"/>
    <x v="0"/>
    <x v="0"/>
    <x v="1"/>
    <x v="1"/>
    <x v="1"/>
    <x v="1"/>
    <s v="Raamatukogud"/>
    <x v="0"/>
    <x v="0"/>
    <x v="0"/>
    <x v="0"/>
  </r>
  <r>
    <s v="Sidekulud"/>
    <n v="361"/>
    <x v="0"/>
    <x v="9"/>
    <x v="18"/>
    <x v="18"/>
    <x v="18"/>
    <s v="2"/>
    <x v="0"/>
    <x v="0"/>
    <x v="0"/>
    <x v="0"/>
    <x v="1"/>
    <x v="1"/>
    <x v="1"/>
    <x v="1"/>
    <s v="Raamatukogud"/>
    <x v="0"/>
    <x v="0"/>
    <x v="0"/>
    <x v="0"/>
  </r>
  <r>
    <s v="Paljundus- ja printimiskulud"/>
    <n v="1492"/>
    <x v="0"/>
    <x v="9"/>
    <x v="19"/>
    <x v="19"/>
    <x v="19"/>
    <s v="2"/>
    <x v="0"/>
    <x v="0"/>
    <x v="0"/>
    <x v="0"/>
    <x v="1"/>
    <x v="1"/>
    <x v="1"/>
    <x v="1"/>
    <s v="Raamatukogud"/>
    <x v="0"/>
    <x v="0"/>
    <x v="0"/>
    <x v="0"/>
  </r>
  <r>
    <s v="Bürookulud"/>
    <n v="3706"/>
    <x v="0"/>
    <x v="9"/>
    <x v="21"/>
    <x v="21"/>
    <x v="21"/>
    <s v="2"/>
    <x v="0"/>
    <x v="0"/>
    <x v="0"/>
    <x v="0"/>
    <x v="1"/>
    <x v="1"/>
    <x v="1"/>
    <x v="1"/>
    <s v="Raamatukogud"/>
    <x v="0"/>
    <x v="0"/>
    <x v="0"/>
    <x v="0"/>
  </r>
  <r>
    <s v="Töötajate v.a. õpetajate töötuskindlustusmakse"/>
    <n v="2167"/>
    <x v="1"/>
    <x v="10"/>
    <x v="22"/>
    <x v="22"/>
    <x v="22"/>
    <s v="2"/>
    <x v="0"/>
    <x v="0"/>
    <x v="0"/>
    <x v="0"/>
    <x v="1"/>
    <x v="1"/>
    <x v="1"/>
    <x v="1"/>
    <s v="Raamatukogud"/>
    <x v="0"/>
    <x v="0"/>
    <x v="0"/>
    <x v="0"/>
  </r>
  <r>
    <s v="Töötajate v.a. õpetajad sotsiaalmaks"/>
    <n v="89351"/>
    <x v="1"/>
    <x v="11"/>
    <x v="23"/>
    <x v="23"/>
    <x v="23"/>
    <s v="2"/>
    <x v="0"/>
    <x v="0"/>
    <x v="0"/>
    <x v="0"/>
    <x v="1"/>
    <x v="1"/>
    <x v="1"/>
    <x v="1"/>
    <s v="Raamatukogud"/>
    <x v="0"/>
    <x v="0"/>
    <x v="0"/>
    <x v="0"/>
  </r>
  <r>
    <s v="Töövõtulepingu alusel füüsilistele isikutele makst"/>
    <n v="1000"/>
    <x v="1"/>
    <x v="15"/>
    <x v="27"/>
    <x v="27"/>
    <x v="27"/>
    <s v="2"/>
    <x v="0"/>
    <x v="0"/>
    <x v="0"/>
    <x v="0"/>
    <x v="1"/>
    <x v="1"/>
    <x v="1"/>
    <x v="1"/>
    <s v="Raamatukogud"/>
    <x v="0"/>
    <x v="0"/>
    <x v="0"/>
    <x v="0"/>
  </r>
  <r>
    <s v="Töötajate töötasu"/>
    <n v="269763"/>
    <x v="1"/>
    <x v="16"/>
    <x v="28"/>
    <x v="28"/>
    <x v="28"/>
    <s v="2"/>
    <x v="0"/>
    <x v="0"/>
    <x v="0"/>
    <x v="0"/>
    <x v="1"/>
    <x v="1"/>
    <x v="1"/>
    <x v="1"/>
    <s v="Raamatukogud"/>
    <x v="0"/>
    <x v="0"/>
    <x v="0"/>
    <x v="0"/>
  </r>
  <r>
    <s v="Ruumide rent"/>
    <n v="3092"/>
    <x v="3"/>
    <x v="20"/>
    <x v="44"/>
    <x v="40"/>
    <x v="44"/>
    <s v="1"/>
    <x v="1"/>
    <x v="0"/>
    <x v="0"/>
    <x v="0"/>
    <x v="1"/>
    <x v="1"/>
    <x v="1"/>
    <x v="1"/>
    <s v="Raamatukogud"/>
    <x v="0"/>
    <x v="0"/>
    <x v="0"/>
    <x v="0"/>
  </r>
  <r>
    <s v="Viivised"/>
    <n v="4650"/>
    <x v="3"/>
    <x v="20"/>
    <x v="181"/>
    <x v="165"/>
    <x v="181"/>
    <s v="1"/>
    <x v="1"/>
    <x v="0"/>
    <x v="0"/>
    <x v="0"/>
    <x v="1"/>
    <x v="1"/>
    <x v="1"/>
    <x v="1"/>
    <s v="Raamatukogud"/>
    <x v="0"/>
    <x v="0"/>
    <x v="0"/>
    <x v="0"/>
  </r>
  <r>
    <s v="Tasulised teenused"/>
    <n v="6441"/>
    <x v="3"/>
    <x v="20"/>
    <x v="48"/>
    <x v="44"/>
    <x v="48"/>
    <s v="1"/>
    <x v="1"/>
    <x v="0"/>
    <x v="0"/>
    <x v="0"/>
    <x v="1"/>
    <x v="1"/>
    <x v="1"/>
    <x v="1"/>
    <s v="Raamatukogud"/>
    <x v="0"/>
    <x v="0"/>
    <x v="0"/>
    <x v="0"/>
  </r>
  <r>
    <s v="Järveäärse sporditaristu rajamine (KIK projekt)"/>
    <n v="20000"/>
    <x v="6"/>
    <x v="31"/>
    <x v="64"/>
    <x v="60"/>
    <x v="64"/>
    <s v="4"/>
    <x v="2"/>
    <x v="245"/>
    <x v="244"/>
    <x v="245"/>
    <x v="23"/>
    <x v="23"/>
    <x v="1"/>
    <x v="13"/>
    <s v="Sport"/>
    <x v="0"/>
    <x v="0"/>
    <x v="0"/>
    <x v="0"/>
  </r>
  <r>
    <s v="kultuuri- ja vaba aja sisustamise kulud"/>
    <n v="45838"/>
    <x v="0"/>
    <x v="21"/>
    <x v="42"/>
    <x v="38"/>
    <x v="42"/>
    <s v="2"/>
    <x v="0"/>
    <x v="0"/>
    <x v="0"/>
    <x v="0"/>
    <x v="23"/>
    <x v="23"/>
    <x v="1"/>
    <x v="13"/>
    <s v="Sport"/>
    <x v="0"/>
    <x v="0"/>
    <x v="0"/>
    <x v="0"/>
  </r>
  <r>
    <s v="Riskianalüüs"/>
    <n v="1600"/>
    <x v="0"/>
    <x v="5"/>
    <x v="131"/>
    <x v="123"/>
    <x v="131"/>
    <s v="2"/>
    <x v="0"/>
    <x v="0"/>
    <x v="0"/>
    <x v="0"/>
    <x v="23"/>
    <x v="23"/>
    <x v="1"/>
    <x v="13"/>
    <s v="Sport"/>
    <x v="0"/>
    <x v="0"/>
    <x v="0"/>
    <x v="0"/>
  </r>
  <r>
    <s v="Tervisekontroll"/>
    <n v="550"/>
    <x v="0"/>
    <x v="5"/>
    <x v="5"/>
    <x v="5"/>
    <x v="5"/>
    <s v="2"/>
    <x v="0"/>
    <x v="0"/>
    <x v="0"/>
    <x v="0"/>
    <x v="23"/>
    <x v="23"/>
    <x v="1"/>
    <x v="13"/>
    <s v="Sport"/>
    <x v="0"/>
    <x v="0"/>
    <x v="0"/>
    <x v="0"/>
  </r>
  <r>
    <s v="Ravimid, töökaitsevahendid (prillid)"/>
    <n v="150"/>
    <x v="0"/>
    <x v="5"/>
    <x v="6"/>
    <x v="6"/>
    <x v="6"/>
    <s v="2"/>
    <x v="0"/>
    <x v="0"/>
    <x v="0"/>
    <x v="0"/>
    <x v="23"/>
    <x v="23"/>
    <x v="1"/>
    <x v="13"/>
    <s v="Sport"/>
    <x v="0"/>
    <x v="0"/>
    <x v="0"/>
    <x v="0"/>
  </r>
  <r>
    <s v="Hügeenitarbed"/>
    <n v="50"/>
    <x v="0"/>
    <x v="5"/>
    <x v="68"/>
    <x v="64"/>
    <x v="68"/>
    <s v="2"/>
    <x v="0"/>
    <x v="0"/>
    <x v="0"/>
    <x v="0"/>
    <x v="23"/>
    <x v="23"/>
    <x v="1"/>
    <x v="13"/>
    <s v="Sport"/>
    <x v="0"/>
    <x v="0"/>
    <x v="0"/>
    <x v="0"/>
  </r>
  <r>
    <s v="Muud inventarikulud"/>
    <n v="10021"/>
    <x v="0"/>
    <x v="2"/>
    <x v="2"/>
    <x v="2"/>
    <x v="2"/>
    <s v="2"/>
    <x v="0"/>
    <x v="0"/>
    <x v="0"/>
    <x v="0"/>
    <x v="23"/>
    <x v="23"/>
    <x v="1"/>
    <x v="13"/>
    <s v="Sport"/>
    <x v="0"/>
    <x v="0"/>
    <x v="0"/>
    <x v="0"/>
  </r>
  <r>
    <s v="Tööriietus"/>
    <n v="713"/>
    <x v="0"/>
    <x v="2"/>
    <x v="119"/>
    <x v="112"/>
    <x v="119"/>
    <s v="2"/>
    <x v="0"/>
    <x v="0"/>
    <x v="0"/>
    <x v="0"/>
    <x v="23"/>
    <x v="23"/>
    <x v="1"/>
    <x v="13"/>
    <s v="Sport"/>
    <x v="0"/>
    <x v="0"/>
    <x v="0"/>
    <x v="0"/>
  </r>
  <r>
    <s v="Inventari hooldus"/>
    <n v="475"/>
    <x v="0"/>
    <x v="2"/>
    <x v="99"/>
    <x v="94"/>
    <x v="99"/>
    <s v="2"/>
    <x v="0"/>
    <x v="0"/>
    <x v="0"/>
    <x v="0"/>
    <x v="23"/>
    <x v="23"/>
    <x v="1"/>
    <x v="13"/>
    <s v="Sport"/>
    <x v="0"/>
    <x v="0"/>
    <x v="0"/>
    <x v="0"/>
  </r>
  <r>
    <s v="Inventari remondikulud"/>
    <n v="760"/>
    <x v="0"/>
    <x v="2"/>
    <x v="82"/>
    <x v="77"/>
    <x v="82"/>
    <s v="2"/>
    <x v="0"/>
    <x v="0"/>
    <x v="0"/>
    <x v="0"/>
    <x v="23"/>
    <x v="23"/>
    <x v="1"/>
    <x v="13"/>
    <s v="Sport"/>
    <x v="0"/>
    <x v="0"/>
    <x v="0"/>
    <x v="0"/>
  </r>
  <r>
    <s v="Ruumide sisustus, mööbel"/>
    <n v="1000"/>
    <x v="0"/>
    <x v="2"/>
    <x v="84"/>
    <x v="79"/>
    <x v="84"/>
    <s v="2"/>
    <x v="0"/>
    <x v="0"/>
    <x v="0"/>
    <x v="0"/>
    <x v="23"/>
    <x v="23"/>
    <x v="1"/>
    <x v="13"/>
    <s v="Sport"/>
    <x v="0"/>
    <x v="0"/>
    <x v="0"/>
    <x v="0"/>
  </r>
  <r>
    <s v="Muud sõidukite ülalpidamiskulud"/>
    <n v="480"/>
    <x v="0"/>
    <x v="7"/>
    <x v="9"/>
    <x v="9"/>
    <x v="9"/>
    <s v="2"/>
    <x v="0"/>
    <x v="0"/>
    <x v="0"/>
    <x v="0"/>
    <x v="23"/>
    <x v="23"/>
    <x v="1"/>
    <x v="13"/>
    <s v="Sport"/>
    <x v="0"/>
    <x v="0"/>
    <x v="0"/>
    <x v="0"/>
  </r>
  <r>
    <s v="Isikliku sõiduauto kasutamise kulud"/>
    <n v="636"/>
    <x v="0"/>
    <x v="7"/>
    <x v="10"/>
    <x v="10"/>
    <x v="10"/>
    <s v="2"/>
    <x v="0"/>
    <x v="0"/>
    <x v="0"/>
    <x v="0"/>
    <x v="23"/>
    <x v="23"/>
    <x v="1"/>
    <x v="13"/>
    <s v="Sport"/>
    <x v="0"/>
    <x v="0"/>
    <x v="0"/>
    <x v="0"/>
  </r>
  <r>
    <s v="Kindlustusmaksed"/>
    <n v="360"/>
    <x v="0"/>
    <x v="7"/>
    <x v="11"/>
    <x v="11"/>
    <x v="11"/>
    <s v="2"/>
    <x v="0"/>
    <x v="0"/>
    <x v="0"/>
    <x v="0"/>
    <x v="23"/>
    <x v="23"/>
    <x v="1"/>
    <x v="13"/>
    <s v="Sport"/>
    <x v="0"/>
    <x v="0"/>
    <x v="0"/>
    <x v="0"/>
  </r>
  <r>
    <s v="Kulud remondile ja hooldusele"/>
    <n v="2951"/>
    <x v="0"/>
    <x v="7"/>
    <x v="12"/>
    <x v="12"/>
    <x v="12"/>
    <s v="2"/>
    <x v="0"/>
    <x v="0"/>
    <x v="0"/>
    <x v="0"/>
    <x v="23"/>
    <x v="23"/>
    <x v="1"/>
    <x v="13"/>
    <s v="Sport"/>
    <x v="0"/>
    <x v="0"/>
    <x v="0"/>
    <x v="0"/>
  </r>
  <r>
    <s v="Kulud kütusele"/>
    <n v="2720"/>
    <x v="0"/>
    <x v="7"/>
    <x v="13"/>
    <x v="13"/>
    <x v="13"/>
    <s v="2"/>
    <x v="0"/>
    <x v="0"/>
    <x v="0"/>
    <x v="0"/>
    <x v="23"/>
    <x v="23"/>
    <x v="1"/>
    <x v="13"/>
    <s v="Sport"/>
    <x v="0"/>
    <x v="0"/>
    <x v="0"/>
    <x v="0"/>
  </r>
  <r>
    <s v="Muud majandamiskulud"/>
    <n v="5900"/>
    <x v="0"/>
    <x v="0"/>
    <x v="14"/>
    <x v="14"/>
    <x v="14"/>
    <s v="2"/>
    <x v="0"/>
    <x v="0"/>
    <x v="0"/>
    <x v="0"/>
    <x v="23"/>
    <x v="23"/>
    <x v="1"/>
    <x v="13"/>
    <s v="Sport"/>
    <x v="0"/>
    <x v="0"/>
    <x v="0"/>
    <x v="0"/>
  </r>
  <r>
    <s v="Üüri- ja rendimaksed"/>
    <n v="400"/>
    <x v="0"/>
    <x v="0"/>
    <x v="182"/>
    <x v="70"/>
    <x v="182"/>
    <s v="2"/>
    <x v="0"/>
    <x v="0"/>
    <x v="0"/>
    <x v="0"/>
    <x v="23"/>
    <x v="23"/>
    <x v="1"/>
    <x v="13"/>
    <s v="Sport"/>
    <x v="0"/>
    <x v="0"/>
    <x v="0"/>
    <x v="0"/>
  </r>
  <r>
    <s v="Kindlustusmaksed"/>
    <n v="48"/>
    <x v="0"/>
    <x v="0"/>
    <x v="142"/>
    <x v="11"/>
    <x v="142"/>
    <s v="2"/>
    <x v="0"/>
    <x v="0"/>
    <x v="0"/>
    <x v="0"/>
    <x v="23"/>
    <x v="23"/>
    <x v="1"/>
    <x v="13"/>
    <s v="Sport"/>
    <x v="0"/>
    <x v="0"/>
    <x v="0"/>
    <x v="0"/>
  </r>
  <r>
    <s v="Kulud jooksvale remondile"/>
    <n v="9500"/>
    <x v="0"/>
    <x v="0"/>
    <x v="179"/>
    <x v="31"/>
    <x v="179"/>
    <s v="2"/>
    <x v="0"/>
    <x v="0"/>
    <x v="0"/>
    <x v="0"/>
    <x v="23"/>
    <x v="23"/>
    <x v="1"/>
    <x v="13"/>
    <s v="Sport"/>
    <x v="0"/>
    <x v="0"/>
    <x v="0"/>
    <x v="0"/>
  </r>
  <r>
    <s v="Kulud valvele"/>
    <n v="31700"/>
    <x v="0"/>
    <x v="0"/>
    <x v="143"/>
    <x v="32"/>
    <x v="143"/>
    <s v="2"/>
    <x v="0"/>
    <x v="0"/>
    <x v="0"/>
    <x v="0"/>
    <x v="23"/>
    <x v="23"/>
    <x v="1"/>
    <x v="13"/>
    <s v="Sport"/>
    <x v="0"/>
    <x v="0"/>
    <x v="0"/>
    <x v="0"/>
  </r>
  <r>
    <s v="Kulud korrashoiule"/>
    <n v="37000"/>
    <x v="0"/>
    <x v="0"/>
    <x v="0"/>
    <x v="0"/>
    <x v="0"/>
    <s v="2"/>
    <x v="0"/>
    <x v="0"/>
    <x v="0"/>
    <x v="0"/>
    <x v="23"/>
    <x v="23"/>
    <x v="1"/>
    <x v="13"/>
    <s v="Sport"/>
    <x v="0"/>
    <x v="0"/>
    <x v="0"/>
    <x v="0"/>
  </r>
  <r>
    <s v="Kulud veele ja kanalisatsioonile"/>
    <n v="143"/>
    <x v="0"/>
    <x v="0"/>
    <x v="144"/>
    <x v="35"/>
    <x v="144"/>
    <s v="2"/>
    <x v="0"/>
    <x v="0"/>
    <x v="0"/>
    <x v="0"/>
    <x v="23"/>
    <x v="23"/>
    <x v="1"/>
    <x v="13"/>
    <s v="Sport"/>
    <x v="0"/>
    <x v="0"/>
    <x v="0"/>
    <x v="0"/>
  </r>
  <r>
    <s v="Kulud elektrile"/>
    <n v="1200"/>
    <x v="0"/>
    <x v="0"/>
    <x v="145"/>
    <x v="36"/>
    <x v="145"/>
    <s v="2"/>
    <x v="0"/>
    <x v="0"/>
    <x v="0"/>
    <x v="0"/>
    <x v="23"/>
    <x v="23"/>
    <x v="1"/>
    <x v="13"/>
    <s v="Sport"/>
    <x v="0"/>
    <x v="0"/>
    <x v="0"/>
    <x v="0"/>
  </r>
  <r>
    <s v="Koolituskulud töötajatele, va õpetajad"/>
    <n v="413"/>
    <x v="0"/>
    <x v="8"/>
    <x v="15"/>
    <x v="15"/>
    <x v="15"/>
    <s v="2"/>
    <x v="0"/>
    <x v="0"/>
    <x v="0"/>
    <x v="0"/>
    <x v="23"/>
    <x v="23"/>
    <x v="1"/>
    <x v="13"/>
    <s v="Sport"/>
    <x v="0"/>
    <x v="0"/>
    <x v="0"/>
    <x v="0"/>
  </r>
  <r>
    <s v="Välismaised lähetused"/>
    <n v="285"/>
    <x v="0"/>
    <x v="22"/>
    <x v="46"/>
    <x v="42"/>
    <x v="46"/>
    <s v="2"/>
    <x v="0"/>
    <x v="0"/>
    <x v="0"/>
    <x v="0"/>
    <x v="23"/>
    <x v="23"/>
    <x v="1"/>
    <x v="13"/>
    <s v="Sport"/>
    <x v="0"/>
    <x v="0"/>
    <x v="0"/>
    <x v="0"/>
  </r>
  <r>
    <s v="Kodumaised lähetused"/>
    <n v="190"/>
    <x v="0"/>
    <x v="22"/>
    <x v="71"/>
    <x v="67"/>
    <x v="71"/>
    <s v="2"/>
    <x v="0"/>
    <x v="0"/>
    <x v="0"/>
    <x v="0"/>
    <x v="23"/>
    <x v="23"/>
    <x v="1"/>
    <x v="13"/>
    <s v="Sport"/>
    <x v="0"/>
    <x v="0"/>
    <x v="0"/>
    <x v="0"/>
  </r>
  <r>
    <s v="Muud administreerimiskulud, pangateenused"/>
    <n v="143"/>
    <x v="0"/>
    <x v="9"/>
    <x v="16"/>
    <x v="16"/>
    <x v="16"/>
    <s v="2"/>
    <x v="0"/>
    <x v="0"/>
    <x v="0"/>
    <x v="0"/>
    <x v="23"/>
    <x v="23"/>
    <x v="1"/>
    <x v="13"/>
    <s v="Sport"/>
    <x v="0"/>
    <x v="0"/>
    <x v="0"/>
    <x v="0"/>
  </r>
  <r>
    <s v="Kulud info- ja PR teenustele k.a. ajalehekuulutuse"/>
    <n v="143"/>
    <x v="0"/>
    <x v="9"/>
    <x v="17"/>
    <x v="17"/>
    <x v="17"/>
    <s v="2"/>
    <x v="0"/>
    <x v="0"/>
    <x v="0"/>
    <x v="0"/>
    <x v="23"/>
    <x v="23"/>
    <x v="1"/>
    <x v="13"/>
    <s v="Sport"/>
    <x v="0"/>
    <x v="0"/>
    <x v="0"/>
    <x v="0"/>
  </r>
  <r>
    <s v="Esindus- ja vastuvõtukulud"/>
    <n v="428"/>
    <x v="0"/>
    <x v="9"/>
    <x v="86"/>
    <x v="81"/>
    <x v="86"/>
    <s v="2"/>
    <x v="0"/>
    <x v="0"/>
    <x v="0"/>
    <x v="0"/>
    <x v="23"/>
    <x v="23"/>
    <x v="1"/>
    <x v="13"/>
    <s v="Sport"/>
    <x v="0"/>
    <x v="0"/>
    <x v="0"/>
    <x v="0"/>
  </r>
  <r>
    <s v="Postikulud"/>
    <n v="38"/>
    <x v="0"/>
    <x v="9"/>
    <x v="47"/>
    <x v="43"/>
    <x v="47"/>
    <s v="2"/>
    <x v="0"/>
    <x v="0"/>
    <x v="0"/>
    <x v="0"/>
    <x v="23"/>
    <x v="23"/>
    <x v="1"/>
    <x v="13"/>
    <s v="Sport"/>
    <x v="0"/>
    <x v="0"/>
    <x v="0"/>
    <x v="0"/>
  </r>
  <r>
    <s v="Sidekulud"/>
    <n v="713"/>
    <x v="0"/>
    <x v="9"/>
    <x v="18"/>
    <x v="18"/>
    <x v="18"/>
    <s v="2"/>
    <x v="0"/>
    <x v="0"/>
    <x v="0"/>
    <x v="0"/>
    <x v="23"/>
    <x v="23"/>
    <x v="1"/>
    <x v="13"/>
    <s v="Sport"/>
    <x v="0"/>
    <x v="0"/>
    <x v="0"/>
    <x v="0"/>
  </r>
  <r>
    <s v="Paljundus- ja printimiskulud"/>
    <n v="95"/>
    <x v="0"/>
    <x v="9"/>
    <x v="19"/>
    <x v="19"/>
    <x v="19"/>
    <s v="2"/>
    <x v="0"/>
    <x v="0"/>
    <x v="0"/>
    <x v="0"/>
    <x v="23"/>
    <x v="23"/>
    <x v="1"/>
    <x v="13"/>
    <s v="Sport"/>
    <x v="0"/>
    <x v="0"/>
    <x v="0"/>
    <x v="0"/>
  </r>
  <r>
    <s v="Raamatud, ajalehed, ajakirjad, muud trükised"/>
    <n v="209"/>
    <x v="0"/>
    <x v="9"/>
    <x v="20"/>
    <x v="20"/>
    <x v="20"/>
    <s v="2"/>
    <x v="0"/>
    <x v="0"/>
    <x v="0"/>
    <x v="0"/>
    <x v="23"/>
    <x v="23"/>
    <x v="1"/>
    <x v="13"/>
    <s v="Sport"/>
    <x v="0"/>
    <x v="0"/>
    <x v="0"/>
    <x v="0"/>
  </r>
  <r>
    <s v="Bürookulud"/>
    <n v="95"/>
    <x v="0"/>
    <x v="9"/>
    <x v="21"/>
    <x v="21"/>
    <x v="21"/>
    <s v="2"/>
    <x v="0"/>
    <x v="0"/>
    <x v="0"/>
    <x v="0"/>
    <x v="23"/>
    <x v="23"/>
    <x v="1"/>
    <x v="13"/>
    <s v="Sport"/>
    <x v="0"/>
    <x v="0"/>
    <x v="0"/>
    <x v="0"/>
  </r>
  <r>
    <s v="Töötajate v.a. õpetajate töötuskindlustusmakse"/>
    <n v="1370"/>
    <x v="1"/>
    <x v="10"/>
    <x v="22"/>
    <x v="22"/>
    <x v="22"/>
    <s v="2"/>
    <x v="0"/>
    <x v="0"/>
    <x v="0"/>
    <x v="0"/>
    <x v="23"/>
    <x v="23"/>
    <x v="1"/>
    <x v="13"/>
    <s v="Sport"/>
    <x v="0"/>
    <x v="0"/>
    <x v="0"/>
    <x v="0"/>
  </r>
  <r>
    <s v="Töötajate v.a. õpetajad sotsiaalmaks"/>
    <n v="56400"/>
    <x v="1"/>
    <x v="11"/>
    <x v="23"/>
    <x v="23"/>
    <x v="23"/>
    <s v="2"/>
    <x v="0"/>
    <x v="0"/>
    <x v="0"/>
    <x v="0"/>
    <x v="23"/>
    <x v="23"/>
    <x v="1"/>
    <x v="13"/>
    <s v="Sport"/>
    <x v="0"/>
    <x v="0"/>
    <x v="0"/>
    <x v="0"/>
  </r>
  <r>
    <s v="Töövõtulepingu alusel füüsilistele isikutele makst"/>
    <n v="5500"/>
    <x v="1"/>
    <x v="15"/>
    <x v="27"/>
    <x v="27"/>
    <x v="27"/>
    <s v="2"/>
    <x v="0"/>
    <x v="0"/>
    <x v="0"/>
    <x v="0"/>
    <x v="23"/>
    <x v="23"/>
    <x v="1"/>
    <x v="13"/>
    <s v="Sport"/>
    <x v="0"/>
    <x v="0"/>
    <x v="0"/>
    <x v="0"/>
  </r>
  <r>
    <s v="Töötajate töötasu"/>
    <n v="165396"/>
    <x v="1"/>
    <x v="16"/>
    <x v="28"/>
    <x v="28"/>
    <x v="28"/>
    <s v="2"/>
    <x v="0"/>
    <x v="0"/>
    <x v="0"/>
    <x v="0"/>
    <x v="23"/>
    <x v="23"/>
    <x v="1"/>
    <x v="13"/>
    <s v="Sport"/>
    <x v="0"/>
    <x v="0"/>
    <x v="0"/>
    <x v="0"/>
  </r>
  <r>
    <s v="Preemiad, autasud, väljamaksed füüsilistele isikut"/>
    <n v="6000"/>
    <x v="5"/>
    <x v="30"/>
    <x v="63"/>
    <x v="59"/>
    <x v="63"/>
    <s v="2"/>
    <x v="0"/>
    <x v="0"/>
    <x v="0"/>
    <x v="0"/>
    <x v="23"/>
    <x v="23"/>
    <x v="1"/>
    <x v="13"/>
    <s v="Sport"/>
    <x v="0"/>
    <x v="0"/>
    <x v="0"/>
    <x v="0"/>
  </r>
  <r>
    <s v="Muud tulud spordi- ja puhkealasest tegevusest"/>
    <n v="56610"/>
    <x v="3"/>
    <x v="38"/>
    <x v="130"/>
    <x v="122"/>
    <x v="130"/>
    <s v="1"/>
    <x v="1"/>
    <x v="0"/>
    <x v="0"/>
    <x v="0"/>
    <x v="23"/>
    <x v="23"/>
    <x v="1"/>
    <x v="13"/>
    <s v="Sport"/>
    <x v="0"/>
    <x v="0"/>
    <x v="0"/>
    <x v="0"/>
  </r>
  <r>
    <s v="Ruumide rent"/>
    <n v="132314"/>
    <x v="3"/>
    <x v="38"/>
    <x v="183"/>
    <x v="40"/>
    <x v="183"/>
    <s v="1"/>
    <x v="1"/>
    <x v="0"/>
    <x v="0"/>
    <x v="0"/>
    <x v="23"/>
    <x v="23"/>
    <x v="1"/>
    <x v="13"/>
    <s v="Sport"/>
    <x v="0"/>
    <x v="0"/>
    <x v="0"/>
    <x v="0"/>
  </r>
  <r>
    <s v="Toetusfond lõige 2 oli suurem,  suurendatud 2023  a eraldise tasemele"/>
    <n v="9983"/>
    <x v="0"/>
    <x v="0"/>
    <x v="0"/>
    <x v="0"/>
    <x v="0"/>
    <s v="2"/>
    <x v="0"/>
    <x v="1"/>
    <x v="1"/>
    <x v="1"/>
    <x v="0"/>
    <x v="0"/>
    <x v="0"/>
    <x v="0"/>
    <s v="Avalike alade puhastus"/>
    <x v="0"/>
    <x v="0"/>
    <x v="0"/>
    <x v="1"/>
  </r>
  <r>
    <s v="Kulud korrashoiule"/>
    <n v="324448"/>
    <x v="0"/>
    <x v="0"/>
    <x v="0"/>
    <x v="0"/>
    <x v="0"/>
    <s v="2"/>
    <x v="0"/>
    <x v="1"/>
    <x v="1"/>
    <x v="1"/>
    <x v="0"/>
    <x v="0"/>
    <x v="0"/>
    <x v="0"/>
    <s v="Avalike alade puhastus"/>
    <x v="0"/>
    <x v="0"/>
    <x v="0"/>
    <x v="1"/>
  </r>
  <r>
    <s v="Õpetajate töötuskindlustus (hariduse toetusfond)"/>
    <n v="538"/>
    <x v="1"/>
    <x v="10"/>
    <x v="92"/>
    <x v="87"/>
    <x v="92"/>
    <s v="2"/>
    <x v="0"/>
    <x v="0"/>
    <x v="0"/>
    <x v="0"/>
    <x v="17"/>
    <x v="17"/>
    <x v="5"/>
    <x v="10"/>
    <s v="Alusharidus"/>
    <x v="0"/>
    <x v="0"/>
    <x v="0"/>
    <x v="1"/>
  </r>
  <r>
    <s v="Õpetajate sotsiaalmaks (hariduse toetusfondist)"/>
    <n v="22173"/>
    <x v="1"/>
    <x v="11"/>
    <x v="93"/>
    <x v="88"/>
    <x v="93"/>
    <s v="2"/>
    <x v="0"/>
    <x v="0"/>
    <x v="0"/>
    <x v="0"/>
    <x v="17"/>
    <x v="17"/>
    <x v="5"/>
    <x v="10"/>
    <s v="Alusharidus"/>
    <x v="0"/>
    <x v="0"/>
    <x v="0"/>
    <x v="1"/>
  </r>
  <r>
    <s v="Õpetajate töötasu"/>
    <n v="67446"/>
    <x v="1"/>
    <x v="16"/>
    <x v="94"/>
    <x v="89"/>
    <x v="94"/>
    <s v="2"/>
    <x v="0"/>
    <x v="0"/>
    <x v="0"/>
    <x v="0"/>
    <x v="17"/>
    <x v="17"/>
    <x v="5"/>
    <x v="10"/>
    <s v="Alusharidus"/>
    <x v="0"/>
    <x v="0"/>
    <x v="0"/>
    <x v="1"/>
  </r>
  <r>
    <s v="kultuuri- ja vaba aja sisustamise kulud"/>
    <n v="7248"/>
    <x v="0"/>
    <x v="21"/>
    <x v="42"/>
    <x v="38"/>
    <x v="42"/>
    <s v="2"/>
    <x v="0"/>
    <x v="0"/>
    <x v="0"/>
    <x v="0"/>
    <x v="26"/>
    <x v="26"/>
    <x v="5"/>
    <x v="14"/>
    <s v="Põhihariduse otsekulud"/>
    <x v="0"/>
    <x v="0"/>
    <x v="0"/>
    <x v="1"/>
  </r>
  <r>
    <s v="Kulud õppevahenditele toetusfondist"/>
    <n v="43035"/>
    <x v="0"/>
    <x v="33"/>
    <x v="184"/>
    <x v="166"/>
    <x v="184"/>
    <s v="2"/>
    <x v="0"/>
    <x v="0"/>
    <x v="0"/>
    <x v="0"/>
    <x v="26"/>
    <x v="26"/>
    <x v="5"/>
    <x v="14"/>
    <s v="Põhihariduse otsekulud"/>
    <x v="0"/>
    <x v="0"/>
    <x v="0"/>
    <x v="1"/>
  </r>
  <r>
    <s v="Koolituskulud õpetajatele"/>
    <n v="9060"/>
    <x v="0"/>
    <x v="8"/>
    <x v="185"/>
    <x v="167"/>
    <x v="185"/>
    <s v="2"/>
    <x v="0"/>
    <x v="0"/>
    <x v="0"/>
    <x v="0"/>
    <x v="26"/>
    <x v="26"/>
    <x v="5"/>
    <x v="14"/>
    <s v="Põhihariduse otsekulud"/>
    <x v="0"/>
    <x v="0"/>
    <x v="0"/>
    <x v="1"/>
  </r>
  <r>
    <s v="Juhtide töötuskindlustus (hariduse toetusfondist)"/>
    <n v="415"/>
    <x v="1"/>
    <x v="10"/>
    <x v="87"/>
    <x v="82"/>
    <x v="87"/>
    <s v="2"/>
    <x v="0"/>
    <x v="0"/>
    <x v="0"/>
    <x v="0"/>
    <x v="26"/>
    <x v="26"/>
    <x v="5"/>
    <x v="14"/>
    <s v="Põhihariduse otsekulud"/>
    <x v="0"/>
    <x v="0"/>
    <x v="0"/>
    <x v="1"/>
  </r>
  <r>
    <s v="Töötajate v.a. õpetajate töötuskindlustusmakse"/>
    <n v="121"/>
    <x v="1"/>
    <x v="10"/>
    <x v="22"/>
    <x v="22"/>
    <x v="22"/>
    <s v="2"/>
    <x v="0"/>
    <x v="0"/>
    <x v="0"/>
    <x v="0"/>
    <x v="26"/>
    <x v="26"/>
    <x v="5"/>
    <x v="14"/>
    <s v="Põhihariduse otsekulud"/>
    <x v="0"/>
    <x v="0"/>
    <x v="0"/>
    <x v="1"/>
  </r>
  <r>
    <s v="Õpetajate töötuskindlustus (hariduse toetusfond)"/>
    <n v="10208"/>
    <x v="1"/>
    <x v="10"/>
    <x v="92"/>
    <x v="87"/>
    <x v="92"/>
    <s v="2"/>
    <x v="0"/>
    <x v="0"/>
    <x v="0"/>
    <x v="0"/>
    <x v="26"/>
    <x v="26"/>
    <x v="5"/>
    <x v="14"/>
    <s v="Põhihariduse otsekulud"/>
    <x v="0"/>
    <x v="0"/>
    <x v="0"/>
    <x v="1"/>
  </r>
  <r>
    <s v="Juhtide sotsiaalmaks (hariduse toetusfondist)"/>
    <n v="17131"/>
    <x v="1"/>
    <x v="11"/>
    <x v="88"/>
    <x v="83"/>
    <x v="88"/>
    <s v="2"/>
    <x v="0"/>
    <x v="0"/>
    <x v="0"/>
    <x v="0"/>
    <x v="26"/>
    <x v="26"/>
    <x v="5"/>
    <x v="14"/>
    <s v="Põhihariduse otsekulud"/>
    <x v="0"/>
    <x v="0"/>
    <x v="0"/>
    <x v="1"/>
  </r>
  <r>
    <s v="Töötajate v.a. õpetajad sotsiaalmaks"/>
    <n v="4981"/>
    <x v="1"/>
    <x v="11"/>
    <x v="23"/>
    <x v="23"/>
    <x v="23"/>
    <s v="2"/>
    <x v="0"/>
    <x v="0"/>
    <x v="0"/>
    <x v="0"/>
    <x v="26"/>
    <x v="26"/>
    <x v="5"/>
    <x v="14"/>
    <s v="Põhihariduse otsekulud"/>
    <x v="0"/>
    <x v="0"/>
    <x v="0"/>
    <x v="1"/>
  </r>
  <r>
    <s v="Õpetajate sotsiaalmaks (hariduse toetusfondist)"/>
    <n v="421078"/>
    <x v="1"/>
    <x v="11"/>
    <x v="93"/>
    <x v="88"/>
    <x v="93"/>
    <s v="2"/>
    <x v="0"/>
    <x v="0"/>
    <x v="0"/>
    <x v="0"/>
    <x v="26"/>
    <x v="26"/>
    <x v="5"/>
    <x v="14"/>
    <s v="Põhihariduse otsekulud"/>
    <x v="0"/>
    <x v="0"/>
    <x v="0"/>
    <x v="1"/>
  </r>
  <r>
    <s v="Juhtide töötasu koolides"/>
    <n v="51914"/>
    <x v="1"/>
    <x v="16"/>
    <x v="89"/>
    <x v="84"/>
    <x v="89"/>
    <s v="2"/>
    <x v="0"/>
    <x v="0"/>
    <x v="0"/>
    <x v="0"/>
    <x v="26"/>
    <x v="26"/>
    <x v="5"/>
    <x v="14"/>
    <s v="Põhihariduse otsekulud"/>
    <x v="0"/>
    <x v="0"/>
    <x v="0"/>
    <x v="1"/>
  </r>
  <r>
    <s v="Töötajate töötasu"/>
    <n v="15094"/>
    <x v="1"/>
    <x v="16"/>
    <x v="28"/>
    <x v="28"/>
    <x v="28"/>
    <s v="2"/>
    <x v="0"/>
    <x v="0"/>
    <x v="0"/>
    <x v="0"/>
    <x v="26"/>
    <x v="26"/>
    <x v="5"/>
    <x v="14"/>
    <s v="Põhihariduse otsekulud"/>
    <x v="0"/>
    <x v="0"/>
    <x v="0"/>
    <x v="1"/>
  </r>
  <r>
    <s v="Õpetajate töötasu"/>
    <n v="1275995"/>
    <x v="1"/>
    <x v="16"/>
    <x v="94"/>
    <x v="89"/>
    <x v="94"/>
    <s v="2"/>
    <x v="0"/>
    <x v="0"/>
    <x v="0"/>
    <x v="0"/>
    <x v="26"/>
    <x v="26"/>
    <x v="5"/>
    <x v="14"/>
    <s v="Põhihariduse otsekulud"/>
    <x v="0"/>
    <x v="0"/>
    <x v="0"/>
    <x v="1"/>
  </r>
  <r>
    <s v="kultuuri- ja vaba aja sisustamise kulud"/>
    <n v="6624"/>
    <x v="0"/>
    <x v="21"/>
    <x v="42"/>
    <x v="38"/>
    <x v="42"/>
    <s v="2"/>
    <x v="0"/>
    <x v="0"/>
    <x v="0"/>
    <x v="0"/>
    <x v="12"/>
    <x v="12"/>
    <x v="5"/>
    <x v="14"/>
    <s v="Põhihariduse otsekulud"/>
    <x v="0"/>
    <x v="0"/>
    <x v="0"/>
    <x v="1"/>
  </r>
  <r>
    <s v="Kulud õppevahenditele toetusfondist"/>
    <n v="39330"/>
    <x v="0"/>
    <x v="33"/>
    <x v="184"/>
    <x v="166"/>
    <x v="184"/>
    <s v="2"/>
    <x v="0"/>
    <x v="0"/>
    <x v="0"/>
    <x v="0"/>
    <x v="12"/>
    <x v="12"/>
    <x v="5"/>
    <x v="14"/>
    <s v="Põhihariduse otsekulud"/>
    <x v="0"/>
    <x v="0"/>
    <x v="0"/>
    <x v="1"/>
  </r>
  <r>
    <s v="Koolituskulud õpetajatele"/>
    <n v="8280"/>
    <x v="0"/>
    <x v="8"/>
    <x v="185"/>
    <x v="167"/>
    <x v="185"/>
    <s v="2"/>
    <x v="0"/>
    <x v="0"/>
    <x v="0"/>
    <x v="0"/>
    <x v="12"/>
    <x v="12"/>
    <x v="5"/>
    <x v="14"/>
    <s v="Põhihariduse otsekulud"/>
    <x v="0"/>
    <x v="0"/>
    <x v="0"/>
    <x v="1"/>
  </r>
  <r>
    <s v="Juhtide töötuskindlustus (hariduse toetusfondist)"/>
    <n v="379"/>
    <x v="1"/>
    <x v="10"/>
    <x v="87"/>
    <x v="82"/>
    <x v="87"/>
    <s v="2"/>
    <x v="0"/>
    <x v="0"/>
    <x v="0"/>
    <x v="0"/>
    <x v="12"/>
    <x v="12"/>
    <x v="5"/>
    <x v="14"/>
    <s v="Põhihariduse otsekulud"/>
    <x v="0"/>
    <x v="0"/>
    <x v="0"/>
    <x v="1"/>
  </r>
  <r>
    <s v="Töötajate v.a. õpetajate töötuskindlustusmakse"/>
    <n v="78"/>
    <x v="1"/>
    <x v="10"/>
    <x v="22"/>
    <x v="22"/>
    <x v="22"/>
    <s v="2"/>
    <x v="0"/>
    <x v="0"/>
    <x v="0"/>
    <x v="0"/>
    <x v="12"/>
    <x v="12"/>
    <x v="5"/>
    <x v="14"/>
    <s v="Põhihariduse otsekulud"/>
    <x v="0"/>
    <x v="0"/>
    <x v="0"/>
    <x v="1"/>
  </r>
  <r>
    <s v="Õpetajate töötuskindlustus (hariduse toetusfond)"/>
    <n v="9208"/>
    <x v="1"/>
    <x v="10"/>
    <x v="92"/>
    <x v="87"/>
    <x v="92"/>
    <s v="2"/>
    <x v="0"/>
    <x v="0"/>
    <x v="0"/>
    <x v="0"/>
    <x v="12"/>
    <x v="12"/>
    <x v="5"/>
    <x v="14"/>
    <s v="Põhihariduse otsekulud"/>
    <x v="0"/>
    <x v="0"/>
    <x v="0"/>
    <x v="1"/>
  </r>
  <r>
    <s v="Juhtide sotsiaalmaks (hariduse toetusfondist)"/>
    <n v="15657"/>
    <x v="1"/>
    <x v="11"/>
    <x v="88"/>
    <x v="83"/>
    <x v="88"/>
    <s v="2"/>
    <x v="0"/>
    <x v="0"/>
    <x v="0"/>
    <x v="0"/>
    <x v="12"/>
    <x v="12"/>
    <x v="5"/>
    <x v="14"/>
    <s v="Põhihariduse otsekulud"/>
    <x v="0"/>
    <x v="0"/>
    <x v="0"/>
    <x v="1"/>
  </r>
  <r>
    <s v="Töötajate v.a. õpetajad sotsiaalmaks"/>
    <n v="3223"/>
    <x v="1"/>
    <x v="11"/>
    <x v="23"/>
    <x v="23"/>
    <x v="23"/>
    <s v="2"/>
    <x v="0"/>
    <x v="0"/>
    <x v="0"/>
    <x v="0"/>
    <x v="12"/>
    <x v="12"/>
    <x v="5"/>
    <x v="14"/>
    <s v="Põhihariduse otsekulud"/>
    <x v="0"/>
    <x v="0"/>
    <x v="0"/>
    <x v="1"/>
  </r>
  <r>
    <s v="Õpetajate sotsiaalmaks (hariduse toetusfondist)"/>
    <n v="379815"/>
    <x v="1"/>
    <x v="11"/>
    <x v="93"/>
    <x v="88"/>
    <x v="93"/>
    <s v="2"/>
    <x v="0"/>
    <x v="0"/>
    <x v="0"/>
    <x v="0"/>
    <x v="12"/>
    <x v="12"/>
    <x v="5"/>
    <x v="14"/>
    <s v="Põhihariduse otsekulud"/>
    <x v="0"/>
    <x v="0"/>
    <x v="0"/>
    <x v="1"/>
  </r>
  <r>
    <s v="Juhtide töötasu koolides"/>
    <n v="47444"/>
    <x v="1"/>
    <x v="16"/>
    <x v="89"/>
    <x v="84"/>
    <x v="89"/>
    <s v="2"/>
    <x v="0"/>
    <x v="0"/>
    <x v="0"/>
    <x v="0"/>
    <x v="12"/>
    <x v="12"/>
    <x v="5"/>
    <x v="14"/>
    <s v="Põhihariduse otsekulud"/>
    <x v="0"/>
    <x v="0"/>
    <x v="0"/>
    <x v="1"/>
  </r>
  <r>
    <s v="Töötajate töötasu"/>
    <n v="9767"/>
    <x v="1"/>
    <x v="16"/>
    <x v="28"/>
    <x v="28"/>
    <x v="28"/>
    <s v="2"/>
    <x v="0"/>
    <x v="0"/>
    <x v="0"/>
    <x v="0"/>
    <x v="12"/>
    <x v="12"/>
    <x v="5"/>
    <x v="14"/>
    <s v="Põhihariduse otsekulud"/>
    <x v="0"/>
    <x v="0"/>
    <x v="0"/>
    <x v="1"/>
  </r>
  <r>
    <s v="Õpetajate töötasu"/>
    <n v="1150953"/>
    <x v="1"/>
    <x v="16"/>
    <x v="94"/>
    <x v="89"/>
    <x v="94"/>
    <s v="2"/>
    <x v="0"/>
    <x v="0"/>
    <x v="0"/>
    <x v="0"/>
    <x v="12"/>
    <x v="12"/>
    <x v="5"/>
    <x v="14"/>
    <s v="Põhihariduse otsekulud"/>
    <x v="0"/>
    <x v="0"/>
    <x v="0"/>
    <x v="1"/>
  </r>
  <r>
    <s v="Toetusfond lõige 2"/>
    <n v="6883604"/>
    <x v="12"/>
    <x v="62"/>
    <x v="186"/>
    <x v="168"/>
    <x v="186"/>
    <s v="1"/>
    <x v="1"/>
    <x v="246"/>
    <x v="245"/>
    <x v="246"/>
    <x v="8"/>
    <x v="8"/>
    <x v="5"/>
    <x v="16"/>
    <s v="Muu haridus, sh hariduse haldus"/>
    <x v="0"/>
    <x v="0"/>
    <x v="0"/>
    <x v="1"/>
  </r>
  <r>
    <s v="Muud administreerimiskulud, pangateenused, eemaldatud 2023 sihtrahad"/>
    <n v="-36792"/>
    <x v="0"/>
    <x v="9"/>
    <x v="16"/>
    <x v="16"/>
    <x v="16"/>
    <s v="2"/>
    <x v="0"/>
    <x v="47"/>
    <x v="47"/>
    <x v="47"/>
    <x v="10"/>
    <x v="10"/>
    <x v="4"/>
    <x v="12"/>
    <s v="Turism"/>
    <x v="0"/>
    <x v="0"/>
    <x v="0"/>
    <x v="1"/>
  </r>
  <r>
    <s v="Muud administreerimiskulud, pangateenused"/>
    <n v="36792"/>
    <x v="0"/>
    <x v="9"/>
    <x v="16"/>
    <x v="16"/>
    <x v="16"/>
    <s v="2"/>
    <x v="0"/>
    <x v="47"/>
    <x v="47"/>
    <x v="47"/>
    <x v="10"/>
    <x v="10"/>
    <x v="4"/>
    <x v="12"/>
    <s v="Turism"/>
    <x v="0"/>
    <x v="0"/>
    <x v="0"/>
    <x v="1"/>
  </r>
  <r>
    <s v="ADMINISTREERIMISKULUD"/>
    <n v="3073"/>
    <x v="0"/>
    <x v="9"/>
    <x v="54"/>
    <x v="50"/>
    <x v="54"/>
    <s v="2"/>
    <x v="0"/>
    <x v="247"/>
    <x v="246"/>
    <x v="247"/>
    <x v="5"/>
    <x v="5"/>
    <x v="2"/>
    <x v="45"/>
    <s v="Riiklik toimetulekutoetus"/>
    <x v="0"/>
    <x v="0"/>
    <x v="0"/>
    <x v="1"/>
  </r>
  <r>
    <s v="Toimetulekutoetus"/>
    <n v="245097"/>
    <x v="5"/>
    <x v="71"/>
    <x v="187"/>
    <x v="169"/>
    <x v="187"/>
    <s v="2"/>
    <x v="0"/>
    <x v="247"/>
    <x v="246"/>
    <x v="247"/>
    <x v="5"/>
    <x v="5"/>
    <x v="2"/>
    <x v="45"/>
    <s v="Riiklik toimetulekutoetus"/>
    <x v="0"/>
    <x v="0"/>
    <x v="0"/>
    <x v="1"/>
  </r>
  <r>
    <s v="Toetusfond lõige 2"/>
    <n v="248170"/>
    <x v="12"/>
    <x v="62"/>
    <x v="186"/>
    <x v="168"/>
    <x v="186"/>
    <s v="1"/>
    <x v="1"/>
    <x v="248"/>
    <x v="247"/>
    <x v="248"/>
    <x v="5"/>
    <x v="5"/>
    <x v="2"/>
    <x v="45"/>
    <s v="Riiklik toimetulekutoetus"/>
    <x v="0"/>
    <x v="0"/>
    <x v="0"/>
    <x v="1"/>
  </r>
  <r>
    <s v="SOTSIAALTEENUSED"/>
    <n v="3000"/>
    <x v="0"/>
    <x v="24"/>
    <x v="53"/>
    <x v="49"/>
    <x v="53"/>
    <s v="2"/>
    <x v="0"/>
    <x v="249"/>
    <x v="248"/>
    <x v="249"/>
    <x v="5"/>
    <x v="5"/>
    <x v="2"/>
    <x v="19"/>
    <s v="Muu perekondade ja laste sotsiaalne kaitse"/>
    <x v="0"/>
    <x v="0"/>
    <x v="0"/>
    <x v="1"/>
  </r>
  <r>
    <s v="muudelt residentidelt"/>
    <n v="3000"/>
    <x v="12"/>
    <x v="72"/>
    <x v="188"/>
    <x v="170"/>
    <x v="188"/>
    <s v="1"/>
    <x v="1"/>
    <x v="9"/>
    <x v="9"/>
    <x v="9"/>
    <x v="5"/>
    <x v="5"/>
    <x v="2"/>
    <x v="19"/>
    <s v="Muu perekondade ja laste sotsiaalne kaitse"/>
    <x v="0"/>
    <x v="0"/>
    <x v="0"/>
    <x v="1"/>
  </r>
  <r>
    <s v="Puudega laste hoidmine"/>
    <n v="39345"/>
    <x v="0"/>
    <x v="24"/>
    <x v="105"/>
    <x v="100"/>
    <x v="105"/>
    <s v="2"/>
    <x v="0"/>
    <x v="12"/>
    <x v="12"/>
    <x v="12"/>
    <x v="5"/>
    <x v="5"/>
    <x v="2"/>
    <x v="6"/>
    <s v="Muu puuetega inimeste sotsiaalne kaitse"/>
    <x v="0"/>
    <x v="0"/>
    <x v="0"/>
    <x v="1"/>
  </r>
  <r>
    <s v="SOTSIAALTEENUSED"/>
    <n v="60000"/>
    <x v="0"/>
    <x v="24"/>
    <x v="53"/>
    <x v="49"/>
    <x v="53"/>
    <s v="2"/>
    <x v="0"/>
    <x v="250"/>
    <x v="249"/>
    <x v="250"/>
    <x v="5"/>
    <x v="5"/>
    <x v="2"/>
    <x v="6"/>
    <s v="Muu puuetega inimeste sotsiaalne kaitse"/>
    <x v="0"/>
    <x v="0"/>
    <x v="0"/>
    <x v="1"/>
  </r>
  <r>
    <s v="Toetusfond lõige 2"/>
    <n v="39345"/>
    <x v="12"/>
    <x v="62"/>
    <x v="186"/>
    <x v="168"/>
    <x v="186"/>
    <s v="1"/>
    <x v="1"/>
    <x v="251"/>
    <x v="250"/>
    <x v="251"/>
    <x v="5"/>
    <x v="5"/>
    <x v="2"/>
    <x v="6"/>
    <s v="Muu puuetega inimeste sotsiaalne kaitse"/>
    <x v="0"/>
    <x v="0"/>
    <x v="0"/>
    <x v="1"/>
  </r>
  <r>
    <s v="riigilt ja riigiasutustelt"/>
    <n v="60000"/>
    <x v="12"/>
    <x v="72"/>
    <x v="189"/>
    <x v="171"/>
    <x v="189"/>
    <s v="1"/>
    <x v="1"/>
    <x v="9"/>
    <x v="9"/>
    <x v="9"/>
    <x v="5"/>
    <x v="5"/>
    <x v="2"/>
    <x v="6"/>
    <s v="Muu puuetega inimeste sotsiaalne kaitse"/>
    <x v="0"/>
    <x v="0"/>
    <x v="0"/>
    <x v="1"/>
  </r>
  <r>
    <s v="Lossivaremete ja teiste mälestiste konserveerimise kulude suurendamine (vastavalt Muinsuskaitseametile esitatud taotlustele)"/>
    <n v="63884"/>
    <x v="0"/>
    <x v="0"/>
    <x v="62"/>
    <x v="58"/>
    <x v="62"/>
    <s v="2"/>
    <x v="0"/>
    <x v="84"/>
    <x v="84"/>
    <x v="84"/>
    <x v="6"/>
    <x v="6"/>
    <x v="4"/>
    <x v="12"/>
    <s v="Turism"/>
    <x v="0"/>
    <x v="0"/>
    <x v="0"/>
    <x v="1"/>
  </r>
  <r>
    <s v="Kultuuriministeeriumi toetuse suurendamine (vastavalt Muinsuskaitseametile esitatud taotlustele)"/>
    <n v="63884"/>
    <x v="12"/>
    <x v="72"/>
    <x v="189"/>
    <x v="171"/>
    <x v="189"/>
    <s v="1"/>
    <x v="1"/>
    <x v="252"/>
    <x v="251"/>
    <x v="252"/>
    <x v="6"/>
    <x v="6"/>
    <x v="4"/>
    <x v="12"/>
    <s v="Turism"/>
    <x v="0"/>
    <x v="0"/>
    <x v="0"/>
    <x v="1"/>
  </r>
  <r>
    <s v="RAJATISTE MAJANDAMISKULUD"/>
    <n v="23256"/>
    <x v="0"/>
    <x v="0"/>
    <x v="62"/>
    <x v="58"/>
    <x v="62"/>
    <s v="2"/>
    <x v="0"/>
    <x v="84"/>
    <x v="84"/>
    <x v="84"/>
    <x v="6"/>
    <x v="6"/>
    <x v="4"/>
    <x v="12"/>
    <s v="Turism"/>
    <x v="0"/>
    <x v="0"/>
    <x v="0"/>
    <x v="1"/>
  </r>
  <r>
    <s v="riigilt ja riigiasutustelt"/>
    <n v="23256"/>
    <x v="12"/>
    <x v="72"/>
    <x v="189"/>
    <x v="171"/>
    <x v="189"/>
    <s v="1"/>
    <x v="1"/>
    <x v="252"/>
    <x v="251"/>
    <x v="252"/>
    <x v="6"/>
    <x v="6"/>
    <x v="4"/>
    <x v="12"/>
    <s v="Turism"/>
    <x v="0"/>
    <x v="0"/>
    <x v="0"/>
    <x v="1"/>
  </r>
  <r>
    <s v="Huvikooli hoone remont - Rahandusministeeriumi toetus"/>
    <n v="273360"/>
    <x v="12"/>
    <x v="73"/>
    <x v="190"/>
    <x v="171"/>
    <x v="190"/>
    <s v="3"/>
    <x v="5"/>
    <x v="253"/>
    <x v="252"/>
    <x v="253"/>
    <x v="7"/>
    <x v="7"/>
    <x v="5"/>
    <x v="15"/>
    <s v="Noorte huviharidus ja huvitegevus"/>
    <x v="0"/>
    <x v="0"/>
    <x v="0"/>
    <x v="1"/>
  </r>
  <r>
    <s v="Huvikooli hoone remont"/>
    <n v="550000"/>
    <x v="6"/>
    <x v="31"/>
    <x v="64"/>
    <x v="60"/>
    <x v="64"/>
    <s v="4"/>
    <x v="2"/>
    <x v="184"/>
    <x v="184"/>
    <x v="184"/>
    <x v="7"/>
    <x v="7"/>
    <x v="5"/>
    <x v="15"/>
    <s v="Noorte huviharidus ja huvitegevus"/>
    <x v="0"/>
    <x v="0"/>
    <x v="0"/>
    <x v="1"/>
  </r>
  <r>
    <s v="Huvikooli hoone remont"/>
    <n v="273360"/>
    <x v="6"/>
    <x v="31"/>
    <x v="64"/>
    <x v="60"/>
    <x v="64"/>
    <s v="4"/>
    <x v="2"/>
    <x v="184"/>
    <x v="184"/>
    <x v="184"/>
    <x v="7"/>
    <x v="7"/>
    <x v="5"/>
    <x v="15"/>
    <s v="Noorte huviharidus ja huvitegevus"/>
    <x v="0"/>
    <x v="0"/>
    <x v="0"/>
    <x v="1"/>
  </r>
  <r>
    <s v="Huvikooli hoone remont - Kultuuriministeeriumi toetus"/>
    <n v="550000"/>
    <x v="12"/>
    <x v="73"/>
    <x v="190"/>
    <x v="171"/>
    <x v="190"/>
    <s v="3"/>
    <x v="5"/>
    <x v="252"/>
    <x v="251"/>
    <x v="252"/>
    <x v="7"/>
    <x v="7"/>
    <x v="5"/>
    <x v="15"/>
    <s v="Noorte huviharidus ja huvitegevus"/>
    <x v="0"/>
    <x v="0"/>
    <x v="0"/>
    <x v="1"/>
  </r>
  <r>
    <s v="Kodutute loomade varjupaiga põhiprojekti koostamine ja aedikute rajamine"/>
    <n v="110408"/>
    <x v="6"/>
    <x v="31"/>
    <x v="64"/>
    <x v="60"/>
    <x v="64"/>
    <s v="4"/>
    <x v="2"/>
    <x v="182"/>
    <x v="182"/>
    <x v="182"/>
    <x v="7"/>
    <x v="7"/>
    <x v="3"/>
    <x v="7"/>
    <s v="Muud elamu- ja kommunaalmajanduse tegevus"/>
    <x v="0"/>
    <x v="0"/>
    <x v="0"/>
    <x v="1"/>
  </r>
  <r>
    <s v="Kodutute loomade varjupaiga põhiprojekti koostamine ja aedikute rajamine"/>
    <n v="110408"/>
    <x v="12"/>
    <x v="73"/>
    <x v="191"/>
    <x v="172"/>
    <x v="191"/>
    <s v="3"/>
    <x v="5"/>
    <x v="254"/>
    <x v="253"/>
    <x v="254"/>
    <x v="7"/>
    <x v="7"/>
    <x v="3"/>
    <x v="7"/>
    <s v="Muud elamu- ja kommunaalmajanduse tegevus"/>
    <x v="0"/>
    <x v="0"/>
    <x v="0"/>
    <x v="1"/>
  </r>
  <r>
    <s v="Kodutute loomade varjupaiga ehitus"/>
    <n v="1472065"/>
    <x v="6"/>
    <x v="31"/>
    <x v="64"/>
    <x v="60"/>
    <x v="64"/>
    <s v="4"/>
    <x v="2"/>
    <x v="182"/>
    <x v="182"/>
    <x v="182"/>
    <x v="7"/>
    <x v="7"/>
    <x v="3"/>
    <x v="7"/>
    <s v="Muud elamu- ja kommunaalmajanduse tegevus"/>
    <x v="0"/>
    <x v="0"/>
    <x v="0"/>
    <x v="1"/>
  </r>
  <r>
    <s v="Kodutute loomade varjupaiga ehituseks saadava sihtfinantseeringu summa vähendamine 2024. aasta eeldatavale mahule (projekti periood 2024-2025)"/>
    <n v="-842500"/>
    <x v="12"/>
    <x v="73"/>
    <x v="191"/>
    <x v="172"/>
    <x v="191"/>
    <s v="3"/>
    <x v="5"/>
    <x v="254"/>
    <x v="253"/>
    <x v="254"/>
    <x v="7"/>
    <x v="7"/>
    <x v="3"/>
    <x v="7"/>
    <s v="Muud elamu- ja kommunaalmajanduse tegevus"/>
    <x v="0"/>
    <x v="0"/>
    <x v="0"/>
    <x v="1"/>
  </r>
  <r>
    <s v="Kodutute loomade varjupaiga ehituseks saadav toetus teistelt KOV-delt"/>
    <n v="362565"/>
    <x v="12"/>
    <x v="73"/>
    <x v="192"/>
    <x v="173"/>
    <x v="192"/>
    <s v="3"/>
    <x v="5"/>
    <x v="254"/>
    <x v="253"/>
    <x v="254"/>
    <x v="7"/>
    <x v="7"/>
    <x v="3"/>
    <x v="7"/>
    <s v="Muud elamu- ja kommunaalmajanduse tegevus"/>
    <x v="0"/>
    <x v="0"/>
    <x v="0"/>
    <x v="1"/>
  </r>
  <r>
    <s v="Kodutute loomade varjupaiga ehituseks saadav MATA toetus"/>
    <n v="1109500"/>
    <x v="12"/>
    <x v="73"/>
    <x v="190"/>
    <x v="171"/>
    <x v="190"/>
    <s v="3"/>
    <x v="5"/>
    <x v="254"/>
    <x v="253"/>
    <x v="254"/>
    <x v="7"/>
    <x v="7"/>
    <x v="3"/>
    <x v="7"/>
    <s v="Muud elamu- ja kommunaalmajanduse tegevus"/>
    <x v="0"/>
    <x v="0"/>
    <x v="0"/>
    <x v="1"/>
  </r>
  <r>
    <s v="Kodutute loomade varjupaiga ehituskulude vähendamine 2024. aasta eeldatavale mahule (projekti periood 2024-2025)"/>
    <n v="-842500"/>
    <x v="6"/>
    <x v="31"/>
    <x v="64"/>
    <x v="60"/>
    <x v="64"/>
    <s v="4"/>
    <x v="2"/>
    <x v="182"/>
    <x v="182"/>
    <x v="182"/>
    <x v="7"/>
    <x v="7"/>
    <x v="3"/>
    <x v="7"/>
    <s v="Muud elamu- ja kommunaalmajanduse tegevus"/>
    <x v="0"/>
    <x v="0"/>
    <x v="0"/>
    <x v="1"/>
  </r>
  <r>
    <s v="Avalike veevõtupunktide rajamine - KIK toetus"/>
    <n v="21379"/>
    <x v="0"/>
    <x v="0"/>
    <x v="62"/>
    <x v="58"/>
    <x v="62"/>
    <s v="2"/>
    <x v="0"/>
    <x v="176"/>
    <x v="176"/>
    <x v="176"/>
    <x v="7"/>
    <x v="7"/>
    <x v="3"/>
    <x v="29"/>
    <s v="Veevarustus"/>
    <x v="0"/>
    <x v="0"/>
    <x v="0"/>
    <x v="1"/>
  </r>
  <r>
    <s v="Avalike veevõtupunktide rajamine - KIK toetus"/>
    <n v="21379"/>
    <x v="12"/>
    <x v="72"/>
    <x v="189"/>
    <x v="171"/>
    <x v="189"/>
    <s v="1"/>
    <x v="1"/>
    <x v="255"/>
    <x v="254"/>
    <x v="255"/>
    <x v="7"/>
    <x v="7"/>
    <x v="3"/>
    <x v="29"/>
    <s v="Veevarustus"/>
    <x v="0"/>
    <x v="0"/>
    <x v="0"/>
    <x v="1"/>
  </r>
  <r>
    <s v="Õpetajate töötuskindlustus (hariduse toetusfond)"/>
    <n v="3827"/>
    <x v="1"/>
    <x v="10"/>
    <x v="92"/>
    <x v="87"/>
    <x v="92"/>
    <s v="2"/>
    <x v="0"/>
    <x v="0"/>
    <x v="0"/>
    <x v="0"/>
    <x v="28"/>
    <x v="28"/>
    <x v="5"/>
    <x v="46"/>
    <s v="Üldkeskhariduse otsekulud"/>
    <x v="0"/>
    <x v="0"/>
    <x v="0"/>
    <x v="1"/>
  </r>
  <r>
    <s v="Õpetajate sotsiaalmaks (hariduse toetusfondist)"/>
    <n v="157858"/>
    <x v="1"/>
    <x v="11"/>
    <x v="93"/>
    <x v="88"/>
    <x v="93"/>
    <s v="2"/>
    <x v="0"/>
    <x v="0"/>
    <x v="0"/>
    <x v="0"/>
    <x v="28"/>
    <x v="28"/>
    <x v="5"/>
    <x v="46"/>
    <s v="Üldkeskhariduse otsekulud"/>
    <x v="0"/>
    <x v="0"/>
    <x v="0"/>
    <x v="1"/>
  </r>
  <r>
    <s v="Õpetajate töötasu"/>
    <n v="478357"/>
    <x v="1"/>
    <x v="16"/>
    <x v="94"/>
    <x v="89"/>
    <x v="94"/>
    <s v="2"/>
    <x v="0"/>
    <x v="0"/>
    <x v="0"/>
    <x v="0"/>
    <x v="28"/>
    <x v="28"/>
    <x v="5"/>
    <x v="46"/>
    <s v="Üldkeskhariduse otsekulud"/>
    <x v="0"/>
    <x v="0"/>
    <x v="0"/>
    <x v="1"/>
  </r>
  <r>
    <s v="Kulud HEV tegevusteks toetusfondist"/>
    <n v="10217"/>
    <x v="0"/>
    <x v="33"/>
    <x v="193"/>
    <x v="174"/>
    <x v="193"/>
    <s v="2"/>
    <x v="0"/>
    <x v="0"/>
    <x v="0"/>
    <x v="0"/>
    <x v="28"/>
    <x v="28"/>
    <x v="5"/>
    <x v="14"/>
    <s v="Põhihariduse otsekulud"/>
    <x v="0"/>
    <x v="0"/>
    <x v="0"/>
    <x v="1"/>
  </r>
  <r>
    <s v="Kulud õppevahenditele toetusfondist"/>
    <n v="21580"/>
    <x v="0"/>
    <x v="33"/>
    <x v="184"/>
    <x v="166"/>
    <x v="184"/>
    <s v="2"/>
    <x v="0"/>
    <x v="0"/>
    <x v="0"/>
    <x v="0"/>
    <x v="28"/>
    <x v="28"/>
    <x v="5"/>
    <x v="14"/>
    <s v="Põhihariduse otsekulud"/>
    <x v="0"/>
    <x v="0"/>
    <x v="0"/>
    <x v="1"/>
  </r>
  <r>
    <s v="Koolituskulud õpetajatele"/>
    <n v="3472"/>
    <x v="0"/>
    <x v="8"/>
    <x v="185"/>
    <x v="167"/>
    <x v="185"/>
    <s v="2"/>
    <x v="0"/>
    <x v="0"/>
    <x v="0"/>
    <x v="0"/>
    <x v="28"/>
    <x v="28"/>
    <x v="5"/>
    <x v="14"/>
    <s v="Põhihariduse otsekulud"/>
    <x v="0"/>
    <x v="0"/>
    <x v="0"/>
    <x v="1"/>
  </r>
  <r>
    <s v="Juhtide töötuskindlustus (hariduse toetusfondist)"/>
    <n v="209"/>
    <x v="1"/>
    <x v="10"/>
    <x v="87"/>
    <x v="82"/>
    <x v="87"/>
    <s v="2"/>
    <x v="0"/>
    <x v="0"/>
    <x v="0"/>
    <x v="0"/>
    <x v="28"/>
    <x v="28"/>
    <x v="5"/>
    <x v="14"/>
    <s v="Põhihariduse otsekulud"/>
    <x v="0"/>
    <x v="0"/>
    <x v="0"/>
    <x v="1"/>
  </r>
  <r>
    <s v="Õpetajate töötuskindlustus (hariduse toetusfond)"/>
    <n v="526"/>
    <x v="1"/>
    <x v="10"/>
    <x v="92"/>
    <x v="87"/>
    <x v="92"/>
    <s v="2"/>
    <x v="0"/>
    <x v="0"/>
    <x v="0"/>
    <x v="0"/>
    <x v="28"/>
    <x v="28"/>
    <x v="5"/>
    <x v="14"/>
    <s v="Põhihariduse otsekulud"/>
    <x v="0"/>
    <x v="0"/>
    <x v="0"/>
    <x v="1"/>
  </r>
  <r>
    <s v="Juhtide sotsiaalmaks (hariduse toetusfondist)"/>
    <n v="8645"/>
    <x v="1"/>
    <x v="11"/>
    <x v="88"/>
    <x v="83"/>
    <x v="88"/>
    <s v="2"/>
    <x v="0"/>
    <x v="0"/>
    <x v="0"/>
    <x v="0"/>
    <x v="28"/>
    <x v="28"/>
    <x v="5"/>
    <x v="14"/>
    <s v="Põhihariduse otsekulud"/>
    <x v="0"/>
    <x v="0"/>
    <x v="0"/>
    <x v="1"/>
  </r>
  <r>
    <s v="Õpetajate sotsiaalmaks (hariduse toetusfondist)"/>
    <n v="21690"/>
    <x v="1"/>
    <x v="11"/>
    <x v="93"/>
    <x v="88"/>
    <x v="93"/>
    <s v="2"/>
    <x v="0"/>
    <x v="0"/>
    <x v="0"/>
    <x v="0"/>
    <x v="28"/>
    <x v="28"/>
    <x v="5"/>
    <x v="14"/>
    <s v="Põhihariduse otsekulud"/>
    <x v="0"/>
    <x v="0"/>
    <x v="0"/>
    <x v="1"/>
  </r>
  <r>
    <s v="Juhtide töötasu koolides"/>
    <n v="26198"/>
    <x v="1"/>
    <x v="16"/>
    <x v="89"/>
    <x v="84"/>
    <x v="89"/>
    <s v="2"/>
    <x v="0"/>
    <x v="0"/>
    <x v="0"/>
    <x v="0"/>
    <x v="28"/>
    <x v="28"/>
    <x v="5"/>
    <x v="14"/>
    <s v="Põhihariduse otsekulud"/>
    <x v="0"/>
    <x v="0"/>
    <x v="0"/>
    <x v="1"/>
  </r>
  <r>
    <s v="Õpetajate töötasu"/>
    <n v="65727"/>
    <x v="1"/>
    <x v="16"/>
    <x v="94"/>
    <x v="89"/>
    <x v="94"/>
    <s v="2"/>
    <x v="0"/>
    <x v="0"/>
    <x v="0"/>
    <x v="0"/>
    <x v="28"/>
    <x v="28"/>
    <x v="5"/>
    <x v="14"/>
    <s v="Põhihariduse otsekulud"/>
    <x v="0"/>
    <x v="0"/>
    <x v="0"/>
    <x v="1"/>
  </r>
  <r>
    <s v="Töötajate v.a. õpetajate töötuskindlustusmakse,  2023 tasemele  (vajamineva palgafondi piires)"/>
    <n v="260"/>
    <x v="1"/>
    <x v="10"/>
    <x v="22"/>
    <x v="22"/>
    <x v="22"/>
    <s v="2"/>
    <x v="0"/>
    <x v="0"/>
    <x v="0"/>
    <x v="0"/>
    <x v="11"/>
    <x v="11"/>
    <x v="1"/>
    <x v="13"/>
    <s v="Sport"/>
    <x v="0"/>
    <x v="0"/>
    <x v="0"/>
    <x v="1"/>
  </r>
  <r>
    <s v="Töötajate v.a. õpetajad sotsiaalmaks,  2023 tasemele  (vajamineva palgafondi piires)"/>
    <n v="10725"/>
    <x v="1"/>
    <x v="11"/>
    <x v="23"/>
    <x v="23"/>
    <x v="23"/>
    <s v="2"/>
    <x v="0"/>
    <x v="0"/>
    <x v="0"/>
    <x v="0"/>
    <x v="11"/>
    <x v="11"/>
    <x v="1"/>
    <x v="13"/>
    <s v="Sport"/>
    <x v="0"/>
    <x v="0"/>
    <x v="0"/>
    <x v="1"/>
  </r>
  <r>
    <s v="Töötajate töötasu,  2023 tasemele  (vajamineva palgafondi piires)"/>
    <n v="32500"/>
    <x v="1"/>
    <x v="16"/>
    <x v="28"/>
    <x v="28"/>
    <x v="28"/>
    <s v="2"/>
    <x v="0"/>
    <x v="0"/>
    <x v="0"/>
    <x v="0"/>
    <x v="11"/>
    <x v="11"/>
    <x v="1"/>
    <x v="13"/>
    <s v="Sport"/>
    <x v="0"/>
    <x v="0"/>
    <x v="0"/>
    <x v="1"/>
  </r>
  <r>
    <s v="valitsussektorisse kuuluvatelt sihtasutustelt, 2023 tasemele  (vajamineva palgafondi piires)"/>
    <n v="43485"/>
    <x v="12"/>
    <x v="72"/>
    <x v="194"/>
    <x v="175"/>
    <x v="194"/>
    <s v="1"/>
    <x v="1"/>
    <x v="0"/>
    <x v="0"/>
    <x v="0"/>
    <x v="11"/>
    <x v="11"/>
    <x v="1"/>
    <x v="13"/>
    <s v="Sport"/>
    <x v="0"/>
    <x v="0"/>
    <x v="0"/>
    <x v="1"/>
  </r>
  <r>
    <s v="kultuuri- ja vaba aja sisustamise kulud, eemaldatud 2023 sihtraha"/>
    <n v="-185"/>
    <x v="0"/>
    <x v="21"/>
    <x v="42"/>
    <x v="38"/>
    <x v="42"/>
    <s v="2"/>
    <x v="0"/>
    <x v="0"/>
    <x v="0"/>
    <x v="0"/>
    <x v="11"/>
    <x v="11"/>
    <x v="1"/>
    <x v="13"/>
    <s v="Sport"/>
    <x v="0"/>
    <x v="0"/>
    <x v="0"/>
    <x v="1"/>
  </r>
  <r>
    <s v="kultuuri- ja vaba aja sisustamise kulud"/>
    <n v="5185"/>
    <x v="0"/>
    <x v="21"/>
    <x v="42"/>
    <x v="38"/>
    <x v="42"/>
    <s v="2"/>
    <x v="0"/>
    <x v="0"/>
    <x v="0"/>
    <x v="0"/>
    <x v="11"/>
    <x v="11"/>
    <x v="1"/>
    <x v="13"/>
    <s v="Sport"/>
    <x v="0"/>
    <x v="0"/>
    <x v="0"/>
    <x v="1"/>
  </r>
  <r>
    <s v="Töötajate v.a. õpetajate töötuskindlustusmakse"/>
    <n v="688"/>
    <x v="1"/>
    <x v="10"/>
    <x v="22"/>
    <x v="22"/>
    <x v="22"/>
    <s v="2"/>
    <x v="0"/>
    <x v="0"/>
    <x v="0"/>
    <x v="0"/>
    <x v="11"/>
    <x v="11"/>
    <x v="1"/>
    <x v="13"/>
    <s v="Sport"/>
    <x v="0"/>
    <x v="0"/>
    <x v="0"/>
    <x v="1"/>
  </r>
  <r>
    <s v="Töötajate v.a. õpetajad sotsiaalmaks"/>
    <n v="28363"/>
    <x v="1"/>
    <x v="11"/>
    <x v="23"/>
    <x v="23"/>
    <x v="23"/>
    <s v="2"/>
    <x v="0"/>
    <x v="0"/>
    <x v="0"/>
    <x v="0"/>
    <x v="11"/>
    <x v="11"/>
    <x v="1"/>
    <x v="13"/>
    <s v="Sport"/>
    <x v="0"/>
    <x v="0"/>
    <x v="0"/>
    <x v="1"/>
  </r>
  <r>
    <s v="Töötajate töötasu"/>
    <n v="85949"/>
    <x v="1"/>
    <x v="16"/>
    <x v="28"/>
    <x v="28"/>
    <x v="28"/>
    <s v="2"/>
    <x v="0"/>
    <x v="0"/>
    <x v="0"/>
    <x v="0"/>
    <x v="11"/>
    <x v="11"/>
    <x v="1"/>
    <x v="13"/>
    <s v="Sport"/>
    <x v="0"/>
    <x v="0"/>
    <x v="0"/>
    <x v="1"/>
  </r>
  <r>
    <s v="muudelt residentidelt"/>
    <n v="5000"/>
    <x v="12"/>
    <x v="72"/>
    <x v="188"/>
    <x v="170"/>
    <x v="188"/>
    <s v="1"/>
    <x v="1"/>
    <x v="0"/>
    <x v="0"/>
    <x v="0"/>
    <x v="11"/>
    <x v="11"/>
    <x v="1"/>
    <x v="13"/>
    <s v="Sport"/>
    <x v="0"/>
    <x v="0"/>
    <x v="0"/>
    <x v="1"/>
  </r>
  <r>
    <s v="valitsussektorisse kuuluvatelt sihtasutustelt"/>
    <n v="115000"/>
    <x v="12"/>
    <x v="72"/>
    <x v="194"/>
    <x v="175"/>
    <x v="194"/>
    <s v="1"/>
    <x v="1"/>
    <x v="0"/>
    <x v="0"/>
    <x v="0"/>
    <x v="11"/>
    <x v="11"/>
    <x v="1"/>
    <x v="13"/>
    <s v="Sport"/>
    <x v="0"/>
    <x v="0"/>
    <x v="0"/>
    <x v="1"/>
  </r>
  <r>
    <s v="TOIDUAINED JA TOITLUSTUSTEENUSED"/>
    <n v="14350"/>
    <x v="0"/>
    <x v="41"/>
    <x v="98"/>
    <x v="93"/>
    <x v="98"/>
    <s v="2"/>
    <x v="0"/>
    <x v="0"/>
    <x v="0"/>
    <x v="0"/>
    <x v="21"/>
    <x v="21"/>
    <x v="5"/>
    <x v="26"/>
    <s v="Koolitoit"/>
    <x v="0"/>
    <x v="0"/>
    <x v="0"/>
    <x v="1"/>
  </r>
  <r>
    <s v="Õpetajate töötuskindlustus (hariduse toetusfond)"/>
    <n v="555"/>
    <x v="1"/>
    <x v="10"/>
    <x v="92"/>
    <x v="87"/>
    <x v="92"/>
    <s v="2"/>
    <x v="0"/>
    <x v="0"/>
    <x v="0"/>
    <x v="0"/>
    <x v="31"/>
    <x v="31"/>
    <x v="5"/>
    <x v="10"/>
    <s v="Alusharidus"/>
    <x v="0"/>
    <x v="0"/>
    <x v="0"/>
    <x v="1"/>
  </r>
  <r>
    <s v="Õpetajate sotsiaalmaks (hariduse toetusfondist)"/>
    <n v="22887"/>
    <x v="1"/>
    <x v="11"/>
    <x v="93"/>
    <x v="88"/>
    <x v="93"/>
    <s v="2"/>
    <x v="0"/>
    <x v="0"/>
    <x v="0"/>
    <x v="0"/>
    <x v="31"/>
    <x v="31"/>
    <x v="5"/>
    <x v="10"/>
    <s v="Alusharidus"/>
    <x v="0"/>
    <x v="0"/>
    <x v="0"/>
    <x v="1"/>
  </r>
  <r>
    <s v="Õpetajate töötasu"/>
    <n v="69357"/>
    <x v="1"/>
    <x v="16"/>
    <x v="94"/>
    <x v="89"/>
    <x v="94"/>
    <s v="2"/>
    <x v="0"/>
    <x v="0"/>
    <x v="0"/>
    <x v="0"/>
    <x v="31"/>
    <x v="31"/>
    <x v="5"/>
    <x v="10"/>
    <s v="Alusharidus"/>
    <x v="0"/>
    <x v="0"/>
    <x v="0"/>
    <x v="1"/>
  </r>
  <r>
    <s v="Toetusfond lõige 2,  suurendatud 2023  a eraldise tasemele"/>
    <n v="9983"/>
    <x v="12"/>
    <x v="62"/>
    <x v="186"/>
    <x v="168"/>
    <x v="186"/>
    <s v="1"/>
    <x v="1"/>
    <x v="256"/>
    <x v="255"/>
    <x v="256"/>
    <x v="7"/>
    <x v="7"/>
    <x v="4"/>
    <x v="35"/>
    <s v="Maanteetransport"/>
    <x v="0"/>
    <x v="0"/>
    <x v="0"/>
    <x v="1"/>
  </r>
  <r>
    <s v="Toetusfond lõige 2"/>
    <n v="324448"/>
    <x v="12"/>
    <x v="62"/>
    <x v="186"/>
    <x v="168"/>
    <x v="186"/>
    <s v="1"/>
    <x v="1"/>
    <x v="256"/>
    <x v="255"/>
    <x v="256"/>
    <x v="7"/>
    <x v="7"/>
    <x v="4"/>
    <x v="35"/>
    <s v="Maanteetransport"/>
    <x v="0"/>
    <x v="0"/>
    <x v="0"/>
    <x v="1"/>
  </r>
  <r>
    <s v="Toetusfond lõige 2"/>
    <n v="32903"/>
    <x v="12"/>
    <x v="62"/>
    <x v="186"/>
    <x v="168"/>
    <x v="186"/>
    <s v="1"/>
    <x v="1"/>
    <x v="257"/>
    <x v="256"/>
    <x v="257"/>
    <x v="19"/>
    <x v="19"/>
    <x v="6"/>
    <x v="40"/>
    <s v="Üldiseloomuga ülekanded valitsussektoris"/>
    <x v="0"/>
    <x v="0"/>
    <x v="0"/>
    <x v="1"/>
  </r>
  <r>
    <s v="Töötuskindlustusmakse"/>
    <n v="150"/>
    <x v="1"/>
    <x v="10"/>
    <x v="50"/>
    <x v="46"/>
    <x v="50"/>
    <s v="2"/>
    <x v="0"/>
    <x v="153"/>
    <x v="153"/>
    <x v="153"/>
    <x v="19"/>
    <x v="19"/>
    <x v="6"/>
    <x v="17"/>
    <s v="Muud üldised valitsussektori teenused"/>
    <x v="0"/>
    <x v="0"/>
    <x v="0"/>
    <x v="1"/>
  </r>
  <r>
    <s v="Sotsiaalmaks töötasudelt ja toetustelt"/>
    <n v="6165"/>
    <x v="1"/>
    <x v="11"/>
    <x v="51"/>
    <x v="47"/>
    <x v="51"/>
    <s v="2"/>
    <x v="0"/>
    <x v="153"/>
    <x v="153"/>
    <x v="153"/>
    <x v="19"/>
    <x v="19"/>
    <x v="6"/>
    <x v="17"/>
    <s v="Muud üldised valitsussektori teenused"/>
    <x v="0"/>
    <x v="0"/>
    <x v="0"/>
    <x v="1"/>
  </r>
  <r>
    <s v="Töövõtulepingu alusel füüsilistele isikutele makst"/>
    <n v="18685"/>
    <x v="1"/>
    <x v="15"/>
    <x v="27"/>
    <x v="27"/>
    <x v="27"/>
    <s v="2"/>
    <x v="0"/>
    <x v="153"/>
    <x v="153"/>
    <x v="153"/>
    <x v="19"/>
    <x v="19"/>
    <x v="6"/>
    <x v="17"/>
    <s v="Muud üldised valitsussektori teenused"/>
    <x v="0"/>
    <x v="0"/>
    <x v="0"/>
    <x v="1"/>
  </r>
  <r>
    <s v="riigilt ja riigiasutustelt"/>
    <n v="25000"/>
    <x v="12"/>
    <x v="72"/>
    <x v="189"/>
    <x v="171"/>
    <x v="189"/>
    <s v="1"/>
    <x v="1"/>
    <x v="258"/>
    <x v="257"/>
    <x v="258"/>
    <x v="19"/>
    <x v="19"/>
    <x v="6"/>
    <x v="17"/>
    <s v="Muud üldised valitsussektori teenused"/>
    <x v="0"/>
    <x v="0"/>
    <x v="0"/>
    <x v="1"/>
  </r>
  <r>
    <s v="Töötuskindlustusmakse"/>
    <n v="197"/>
    <x v="1"/>
    <x v="10"/>
    <x v="50"/>
    <x v="46"/>
    <x v="50"/>
    <s v="2"/>
    <x v="0"/>
    <x v="2"/>
    <x v="2"/>
    <x v="2"/>
    <x v="19"/>
    <x v="19"/>
    <x v="6"/>
    <x v="11"/>
    <s v="Valla- ja linnavalitsus"/>
    <x v="0"/>
    <x v="0"/>
    <x v="0"/>
    <x v="1"/>
  </r>
  <r>
    <s v="Sotsiaalmaks töötasudelt ja toetustelt"/>
    <n v="8115"/>
    <x v="1"/>
    <x v="11"/>
    <x v="51"/>
    <x v="47"/>
    <x v="51"/>
    <s v="2"/>
    <x v="0"/>
    <x v="2"/>
    <x v="2"/>
    <x v="2"/>
    <x v="19"/>
    <x v="19"/>
    <x v="6"/>
    <x v="11"/>
    <s v="Valla- ja linnavalitsus"/>
    <x v="0"/>
    <x v="0"/>
    <x v="0"/>
    <x v="1"/>
  </r>
  <r>
    <s v="Avaliku teenistuse ametnike töötasu"/>
    <n v="24591"/>
    <x v="1"/>
    <x v="23"/>
    <x v="52"/>
    <x v="48"/>
    <x v="52"/>
    <s v="2"/>
    <x v="0"/>
    <x v="2"/>
    <x v="2"/>
    <x v="2"/>
    <x v="19"/>
    <x v="19"/>
    <x v="6"/>
    <x v="11"/>
    <s v="Valla- ja linnavalitsus"/>
    <x v="0"/>
    <x v="0"/>
    <x v="0"/>
    <x v="1"/>
  </r>
  <r>
    <s v="Huvihariduse teenus, summa lisatud 2023 tasemeni"/>
    <n v="5757"/>
    <x v="0"/>
    <x v="21"/>
    <x v="117"/>
    <x v="110"/>
    <x v="117"/>
    <s v="2"/>
    <x v="0"/>
    <x v="106"/>
    <x v="106"/>
    <x v="106"/>
    <x v="8"/>
    <x v="8"/>
    <x v="5"/>
    <x v="15"/>
    <s v="Noorte huviharidus ja huvitegevus"/>
    <x v="0"/>
    <x v="0"/>
    <x v="0"/>
    <x v="1"/>
  </r>
  <r>
    <s v="Toetusfond lõige 2, summa lisatud 2023 tasemeni"/>
    <n v="5757"/>
    <x v="12"/>
    <x v="62"/>
    <x v="186"/>
    <x v="168"/>
    <x v="186"/>
    <s v="1"/>
    <x v="1"/>
    <x v="259"/>
    <x v="258"/>
    <x v="259"/>
    <x v="8"/>
    <x v="8"/>
    <x v="5"/>
    <x v="15"/>
    <s v="Noorte huviharidus ja huvitegevus"/>
    <x v="0"/>
    <x v="0"/>
    <x v="0"/>
    <x v="1"/>
  </r>
  <r>
    <s v="Huvihariduse teenus"/>
    <n v="51175"/>
    <x v="0"/>
    <x v="21"/>
    <x v="117"/>
    <x v="110"/>
    <x v="117"/>
    <s v="2"/>
    <x v="0"/>
    <x v="106"/>
    <x v="106"/>
    <x v="106"/>
    <x v="8"/>
    <x v="8"/>
    <x v="5"/>
    <x v="15"/>
    <s v="Noorte huviharidus ja huvitegevus"/>
    <x v="0"/>
    <x v="0"/>
    <x v="0"/>
    <x v="1"/>
  </r>
  <r>
    <s v="Toetusfond lõige 2"/>
    <n v="51175"/>
    <x v="12"/>
    <x v="62"/>
    <x v="186"/>
    <x v="168"/>
    <x v="186"/>
    <s v="1"/>
    <x v="1"/>
    <x v="259"/>
    <x v="258"/>
    <x v="259"/>
    <x v="8"/>
    <x v="8"/>
    <x v="5"/>
    <x v="15"/>
    <s v="Noorte huviharidus ja huvitegevus"/>
    <x v="0"/>
    <x v="0"/>
    <x v="0"/>
    <x v="1"/>
  </r>
  <r>
    <s v="kultuuri- ja vaba aja sisustamise kulud, eemaldatud 2023 sihtraha"/>
    <n v="-3594"/>
    <x v="0"/>
    <x v="21"/>
    <x v="42"/>
    <x v="38"/>
    <x v="42"/>
    <s v="2"/>
    <x v="0"/>
    <x v="0"/>
    <x v="0"/>
    <x v="0"/>
    <x v="3"/>
    <x v="3"/>
    <x v="1"/>
    <x v="3"/>
    <s v="Muuseumid"/>
    <x v="0"/>
    <x v="0"/>
    <x v="0"/>
    <x v="1"/>
  </r>
  <r>
    <s v="Töötajate v.a. õpetajate töötuskindlustusmakse, eemaldatud 2023 sihtraha"/>
    <n v="-10"/>
    <x v="1"/>
    <x v="10"/>
    <x v="22"/>
    <x v="22"/>
    <x v="22"/>
    <s v="2"/>
    <x v="0"/>
    <x v="0"/>
    <x v="0"/>
    <x v="0"/>
    <x v="3"/>
    <x v="3"/>
    <x v="1"/>
    <x v="3"/>
    <s v="Muuseumid"/>
    <x v="0"/>
    <x v="0"/>
    <x v="0"/>
    <x v="1"/>
  </r>
  <r>
    <s v="Töötajate v.a. õpetajad sotsiaalmaks, eemaldatud 2023 sihtraha"/>
    <n v="-396"/>
    <x v="1"/>
    <x v="11"/>
    <x v="23"/>
    <x v="23"/>
    <x v="23"/>
    <s v="2"/>
    <x v="0"/>
    <x v="0"/>
    <x v="0"/>
    <x v="0"/>
    <x v="3"/>
    <x v="3"/>
    <x v="1"/>
    <x v="3"/>
    <s v="Muuseumid"/>
    <x v="0"/>
    <x v="0"/>
    <x v="0"/>
    <x v="1"/>
  </r>
  <r>
    <s v="Töövõtulepingu alusel füüsilistele isikutele makst, eemaldatud 2023 sihtraha"/>
    <n v="-1200"/>
    <x v="1"/>
    <x v="15"/>
    <x v="27"/>
    <x v="27"/>
    <x v="27"/>
    <s v="2"/>
    <x v="0"/>
    <x v="0"/>
    <x v="0"/>
    <x v="0"/>
    <x v="3"/>
    <x v="3"/>
    <x v="1"/>
    <x v="3"/>
    <s v="Muuseumid"/>
    <x v="0"/>
    <x v="0"/>
    <x v="0"/>
    <x v="1"/>
  </r>
  <r>
    <s v="kultuuri- ja vaba aja sisustamise kulud"/>
    <n v="17258"/>
    <x v="0"/>
    <x v="21"/>
    <x v="42"/>
    <x v="38"/>
    <x v="42"/>
    <s v="2"/>
    <x v="0"/>
    <x v="0"/>
    <x v="0"/>
    <x v="0"/>
    <x v="3"/>
    <x v="3"/>
    <x v="1"/>
    <x v="3"/>
    <s v="Muuseumid"/>
    <x v="0"/>
    <x v="0"/>
    <x v="0"/>
    <x v="1"/>
  </r>
  <r>
    <s v="Välismaised lähetused"/>
    <n v="2868"/>
    <x v="0"/>
    <x v="22"/>
    <x v="46"/>
    <x v="42"/>
    <x v="46"/>
    <s v="2"/>
    <x v="0"/>
    <x v="0"/>
    <x v="0"/>
    <x v="0"/>
    <x v="3"/>
    <x v="3"/>
    <x v="1"/>
    <x v="3"/>
    <s v="Muuseumid"/>
    <x v="0"/>
    <x v="0"/>
    <x v="0"/>
    <x v="1"/>
  </r>
  <r>
    <s v="Töötajate v.a. õpetajate töötuskindlustusmakse"/>
    <n v="69"/>
    <x v="1"/>
    <x v="10"/>
    <x v="22"/>
    <x v="22"/>
    <x v="22"/>
    <s v="2"/>
    <x v="0"/>
    <x v="0"/>
    <x v="0"/>
    <x v="0"/>
    <x v="3"/>
    <x v="3"/>
    <x v="1"/>
    <x v="3"/>
    <s v="Muuseumid"/>
    <x v="0"/>
    <x v="0"/>
    <x v="0"/>
    <x v="1"/>
  </r>
  <r>
    <s v="Töötajate v.a. õpetajad sotsiaalmaks"/>
    <n v="2838"/>
    <x v="1"/>
    <x v="11"/>
    <x v="23"/>
    <x v="23"/>
    <x v="23"/>
    <s v="2"/>
    <x v="0"/>
    <x v="0"/>
    <x v="0"/>
    <x v="0"/>
    <x v="3"/>
    <x v="3"/>
    <x v="1"/>
    <x v="3"/>
    <s v="Muuseumid"/>
    <x v="0"/>
    <x v="0"/>
    <x v="0"/>
    <x v="1"/>
  </r>
  <r>
    <s v="Töövõtulepingu alusel füüsilistele isikutele makst"/>
    <n v="8600"/>
    <x v="1"/>
    <x v="15"/>
    <x v="27"/>
    <x v="27"/>
    <x v="27"/>
    <s v="2"/>
    <x v="0"/>
    <x v="0"/>
    <x v="0"/>
    <x v="0"/>
    <x v="3"/>
    <x v="3"/>
    <x v="1"/>
    <x v="3"/>
    <s v="Muuseumid"/>
    <x v="0"/>
    <x v="0"/>
    <x v="0"/>
    <x v="1"/>
  </r>
  <r>
    <s v="kohaliku omavalitsuse üksustelt ja omavalitsusasut"/>
    <n v="26433"/>
    <x v="12"/>
    <x v="72"/>
    <x v="195"/>
    <x v="173"/>
    <x v="195"/>
    <s v="1"/>
    <x v="1"/>
    <x v="0"/>
    <x v="0"/>
    <x v="0"/>
    <x v="3"/>
    <x v="3"/>
    <x v="1"/>
    <x v="3"/>
    <s v="Muuseumid"/>
    <x v="0"/>
    <x v="0"/>
    <x v="0"/>
    <x v="1"/>
  </r>
  <r>
    <s v="muudele residentidele"/>
    <n v="2440"/>
    <x v="4"/>
    <x v="26"/>
    <x v="57"/>
    <x v="53"/>
    <x v="57"/>
    <s v="2"/>
    <x v="0"/>
    <x v="260"/>
    <x v="259"/>
    <x v="260"/>
    <x v="8"/>
    <x v="8"/>
    <x v="5"/>
    <x v="10"/>
    <s v="Alusharidus"/>
    <x v="0"/>
    <x v="0"/>
    <x v="0"/>
    <x v="1"/>
  </r>
  <r>
    <s v="Toetusfond lõige 2"/>
    <n v="308414"/>
    <x v="12"/>
    <x v="62"/>
    <x v="186"/>
    <x v="168"/>
    <x v="186"/>
    <s v="1"/>
    <x v="1"/>
    <x v="261"/>
    <x v="260"/>
    <x v="261"/>
    <x v="8"/>
    <x v="8"/>
    <x v="5"/>
    <x v="10"/>
    <s v="Alusharidus"/>
    <x v="0"/>
    <x v="0"/>
    <x v="0"/>
    <x v="1"/>
  </r>
  <r>
    <s v="Järveäärse sporditaristu rajamine (KIK projekt)"/>
    <n v="20000"/>
    <x v="6"/>
    <x v="31"/>
    <x v="64"/>
    <x v="60"/>
    <x v="64"/>
    <s v="4"/>
    <x v="2"/>
    <x v="245"/>
    <x v="244"/>
    <x v="245"/>
    <x v="23"/>
    <x v="23"/>
    <x v="1"/>
    <x v="13"/>
    <s v="Sport"/>
    <x v="0"/>
    <x v="0"/>
    <x v="0"/>
    <x v="1"/>
  </r>
  <r>
    <s v="Järveäärse sporditaristu rajamine (KIK projekt)"/>
    <n v="20000"/>
    <x v="12"/>
    <x v="73"/>
    <x v="190"/>
    <x v="171"/>
    <x v="190"/>
    <s v="3"/>
    <x v="5"/>
    <x v="252"/>
    <x v="251"/>
    <x v="252"/>
    <x v="23"/>
    <x v="23"/>
    <x v="1"/>
    <x v="13"/>
    <s v="Sport"/>
    <x v="0"/>
    <x v="0"/>
    <x v="0"/>
    <x v="1"/>
  </r>
  <r>
    <s v="kultuuri- ja vaba aja sisustamise kulud"/>
    <n v="4000"/>
    <x v="0"/>
    <x v="21"/>
    <x v="42"/>
    <x v="38"/>
    <x v="42"/>
    <s v="2"/>
    <x v="0"/>
    <x v="0"/>
    <x v="0"/>
    <x v="0"/>
    <x v="23"/>
    <x v="23"/>
    <x v="1"/>
    <x v="13"/>
    <s v="Sport"/>
    <x v="0"/>
    <x v="0"/>
    <x v="0"/>
    <x v="1"/>
  </r>
  <r>
    <s v="valitsussektorisse kuuluvatelt avalik-õiguslikelt"/>
    <n v="4000"/>
    <x v="12"/>
    <x v="72"/>
    <x v="196"/>
    <x v="176"/>
    <x v="196"/>
    <s v="1"/>
    <x v="1"/>
    <x v="0"/>
    <x v="0"/>
    <x v="0"/>
    <x v="23"/>
    <x v="23"/>
    <x v="1"/>
    <x v="13"/>
    <s v="Sport"/>
    <x v="0"/>
    <x v="0"/>
    <x v="0"/>
    <x v="1"/>
  </r>
  <r>
    <s v="TOIDUAINED JA TOITLUSTUSTEENUSED"/>
    <n v="83650"/>
    <x v="0"/>
    <x v="41"/>
    <x v="98"/>
    <x v="93"/>
    <x v="98"/>
    <s v="2"/>
    <x v="0"/>
    <x v="0"/>
    <x v="0"/>
    <x v="0"/>
    <x v="25"/>
    <x v="25"/>
    <x v="5"/>
    <x v="26"/>
    <s v="Koolitoit"/>
    <x v="0"/>
    <x v="0"/>
    <x v="0"/>
    <x v="1"/>
  </r>
  <r>
    <s v="TOIDUAINED JA TOITLUSTUSTEENUSED"/>
    <n v="131950"/>
    <x v="0"/>
    <x v="41"/>
    <x v="98"/>
    <x v="93"/>
    <x v="98"/>
    <s v="2"/>
    <x v="0"/>
    <x v="0"/>
    <x v="0"/>
    <x v="0"/>
    <x v="26"/>
    <x v="26"/>
    <x v="5"/>
    <x v="26"/>
    <s v="Koolitoit"/>
    <x v="0"/>
    <x v="0"/>
    <x v="0"/>
    <x v="1"/>
  </r>
  <r>
    <s v="TOIDUAINED JA TOITLUSTUSTEENUSED"/>
    <n v="120050"/>
    <x v="0"/>
    <x v="41"/>
    <x v="98"/>
    <x v="93"/>
    <x v="98"/>
    <s v="2"/>
    <x v="0"/>
    <x v="0"/>
    <x v="0"/>
    <x v="0"/>
    <x v="12"/>
    <x v="12"/>
    <x v="5"/>
    <x v="26"/>
    <s v="Koolitoit"/>
    <x v="0"/>
    <x v="0"/>
    <x v="0"/>
    <x v="1"/>
  </r>
  <r>
    <s v="Koolituskulud töötajatele, va õpetajad"/>
    <n v="5000"/>
    <x v="0"/>
    <x v="8"/>
    <x v="15"/>
    <x v="15"/>
    <x v="15"/>
    <s v="2"/>
    <x v="0"/>
    <x v="0"/>
    <x v="0"/>
    <x v="0"/>
    <x v="27"/>
    <x v="27"/>
    <x v="5"/>
    <x v="21"/>
    <s v="Muud hariduse abiteenused"/>
    <x v="0"/>
    <x v="0"/>
    <x v="0"/>
    <x v="1"/>
  </r>
  <r>
    <s v="Tugispetsialisti töötuskindlustus toetusfondist"/>
    <n v="1365"/>
    <x v="1"/>
    <x v="10"/>
    <x v="124"/>
    <x v="117"/>
    <x v="124"/>
    <s v="2"/>
    <x v="0"/>
    <x v="0"/>
    <x v="0"/>
    <x v="0"/>
    <x v="27"/>
    <x v="27"/>
    <x v="5"/>
    <x v="21"/>
    <s v="Muud hariduse abiteenused"/>
    <x v="0"/>
    <x v="0"/>
    <x v="0"/>
    <x v="1"/>
  </r>
  <r>
    <s v="Tugispetsialisti sotsmaks toetusfondist"/>
    <n v="56297"/>
    <x v="1"/>
    <x v="11"/>
    <x v="125"/>
    <x v="118"/>
    <x v="125"/>
    <s v="2"/>
    <x v="0"/>
    <x v="0"/>
    <x v="0"/>
    <x v="0"/>
    <x v="27"/>
    <x v="27"/>
    <x v="5"/>
    <x v="21"/>
    <s v="Muud hariduse abiteenused"/>
    <x v="0"/>
    <x v="0"/>
    <x v="0"/>
    <x v="1"/>
  </r>
  <r>
    <s v="Tugispetsialisti töötasu"/>
    <n v="170598"/>
    <x v="1"/>
    <x v="16"/>
    <x v="126"/>
    <x v="119"/>
    <x v="126"/>
    <s v="2"/>
    <x v="0"/>
    <x v="0"/>
    <x v="0"/>
    <x v="0"/>
    <x v="27"/>
    <x v="27"/>
    <x v="5"/>
    <x v="21"/>
    <s v="Muud hariduse abiteenused"/>
    <x v="0"/>
    <x v="0"/>
    <x v="0"/>
    <x v="1"/>
  </r>
  <r>
    <s v="kultuuri- ja vaba aja sisustamise kulud"/>
    <n v="788"/>
    <x v="0"/>
    <x v="21"/>
    <x v="42"/>
    <x v="38"/>
    <x v="42"/>
    <s v="2"/>
    <x v="0"/>
    <x v="0"/>
    <x v="0"/>
    <x v="0"/>
    <x v="21"/>
    <x v="21"/>
    <x v="5"/>
    <x v="14"/>
    <s v="Põhihariduse otsekulud"/>
    <x v="0"/>
    <x v="0"/>
    <x v="0"/>
    <x v="1"/>
  </r>
  <r>
    <s v="Kulud HEV tegevusteks toetusfondist"/>
    <n v="2715"/>
    <x v="0"/>
    <x v="33"/>
    <x v="193"/>
    <x v="174"/>
    <x v="193"/>
    <s v="2"/>
    <x v="0"/>
    <x v="0"/>
    <x v="0"/>
    <x v="0"/>
    <x v="21"/>
    <x v="21"/>
    <x v="5"/>
    <x v="14"/>
    <s v="Põhihariduse otsekulud"/>
    <x v="0"/>
    <x v="0"/>
    <x v="0"/>
    <x v="1"/>
  </r>
  <r>
    <s v="Kulud õppevahenditele toetusfondist"/>
    <n v="4674"/>
    <x v="0"/>
    <x v="33"/>
    <x v="184"/>
    <x v="166"/>
    <x v="184"/>
    <s v="2"/>
    <x v="0"/>
    <x v="0"/>
    <x v="0"/>
    <x v="0"/>
    <x v="21"/>
    <x v="21"/>
    <x v="5"/>
    <x v="14"/>
    <s v="Põhihariduse otsekulud"/>
    <x v="0"/>
    <x v="0"/>
    <x v="0"/>
    <x v="1"/>
  </r>
  <r>
    <s v="Koolituskulud õpetajatele"/>
    <n v="2084"/>
    <x v="0"/>
    <x v="8"/>
    <x v="185"/>
    <x v="167"/>
    <x v="185"/>
    <s v="2"/>
    <x v="0"/>
    <x v="0"/>
    <x v="0"/>
    <x v="0"/>
    <x v="21"/>
    <x v="21"/>
    <x v="5"/>
    <x v="14"/>
    <s v="Põhihariduse otsekulud"/>
    <x v="0"/>
    <x v="0"/>
    <x v="0"/>
    <x v="1"/>
  </r>
  <r>
    <s v="Juhtide töötuskindlustus (hariduse toetusfondist)"/>
    <n v="128"/>
    <x v="1"/>
    <x v="10"/>
    <x v="87"/>
    <x v="82"/>
    <x v="87"/>
    <s v="2"/>
    <x v="0"/>
    <x v="0"/>
    <x v="0"/>
    <x v="0"/>
    <x v="21"/>
    <x v="21"/>
    <x v="5"/>
    <x v="14"/>
    <s v="Põhihariduse otsekulud"/>
    <x v="0"/>
    <x v="0"/>
    <x v="0"/>
    <x v="1"/>
  </r>
  <r>
    <s v="Töötajate v.a. õpetajate töötuskindlustusmakse"/>
    <n v="528"/>
    <x v="1"/>
    <x v="10"/>
    <x v="22"/>
    <x v="22"/>
    <x v="22"/>
    <s v="2"/>
    <x v="0"/>
    <x v="0"/>
    <x v="0"/>
    <x v="0"/>
    <x v="21"/>
    <x v="21"/>
    <x v="5"/>
    <x v="14"/>
    <s v="Põhihariduse otsekulud"/>
    <x v="0"/>
    <x v="0"/>
    <x v="0"/>
    <x v="1"/>
  </r>
  <r>
    <s v="Õpetajate töötuskindlustus (hariduse toetusfond)"/>
    <n v="3731"/>
    <x v="1"/>
    <x v="10"/>
    <x v="92"/>
    <x v="87"/>
    <x v="92"/>
    <s v="2"/>
    <x v="0"/>
    <x v="0"/>
    <x v="0"/>
    <x v="0"/>
    <x v="21"/>
    <x v="21"/>
    <x v="5"/>
    <x v="14"/>
    <s v="Põhihariduse otsekulud"/>
    <x v="0"/>
    <x v="0"/>
    <x v="0"/>
    <x v="1"/>
  </r>
  <r>
    <s v="Juhtide sotsiaalmaks (hariduse toetusfondist)"/>
    <n v="5250"/>
    <x v="1"/>
    <x v="11"/>
    <x v="88"/>
    <x v="83"/>
    <x v="88"/>
    <s v="2"/>
    <x v="0"/>
    <x v="0"/>
    <x v="0"/>
    <x v="0"/>
    <x v="21"/>
    <x v="21"/>
    <x v="5"/>
    <x v="14"/>
    <s v="Põhihariduse otsekulud"/>
    <x v="0"/>
    <x v="0"/>
    <x v="0"/>
    <x v="1"/>
  </r>
  <r>
    <s v="Töötajate v.a. õpetajad sotsiaalmaks"/>
    <n v="21770"/>
    <x v="1"/>
    <x v="11"/>
    <x v="23"/>
    <x v="23"/>
    <x v="23"/>
    <s v="2"/>
    <x v="0"/>
    <x v="0"/>
    <x v="0"/>
    <x v="0"/>
    <x v="21"/>
    <x v="21"/>
    <x v="5"/>
    <x v="14"/>
    <s v="Põhihariduse otsekulud"/>
    <x v="0"/>
    <x v="0"/>
    <x v="0"/>
    <x v="1"/>
  </r>
  <r>
    <s v="Õpetajate sotsiaalmaks (hariduse toetusfondist)"/>
    <n v="153893"/>
    <x v="1"/>
    <x v="11"/>
    <x v="93"/>
    <x v="88"/>
    <x v="93"/>
    <s v="2"/>
    <x v="0"/>
    <x v="0"/>
    <x v="0"/>
    <x v="0"/>
    <x v="21"/>
    <x v="21"/>
    <x v="5"/>
    <x v="14"/>
    <s v="Põhihariduse otsekulud"/>
    <x v="0"/>
    <x v="0"/>
    <x v="0"/>
    <x v="1"/>
  </r>
  <r>
    <s v="Juhtide töötasu koolides"/>
    <n v="15910"/>
    <x v="1"/>
    <x v="16"/>
    <x v="89"/>
    <x v="84"/>
    <x v="89"/>
    <s v="2"/>
    <x v="0"/>
    <x v="0"/>
    <x v="0"/>
    <x v="0"/>
    <x v="21"/>
    <x v="21"/>
    <x v="5"/>
    <x v="14"/>
    <s v="Põhihariduse otsekulud"/>
    <x v="0"/>
    <x v="0"/>
    <x v="0"/>
    <x v="1"/>
  </r>
  <r>
    <s v="Töötajate töötasu"/>
    <n v="65969"/>
    <x v="1"/>
    <x v="16"/>
    <x v="28"/>
    <x v="28"/>
    <x v="28"/>
    <s v="2"/>
    <x v="0"/>
    <x v="0"/>
    <x v="0"/>
    <x v="0"/>
    <x v="21"/>
    <x v="21"/>
    <x v="5"/>
    <x v="14"/>
    <s v="Põhihariduse otsekulud"/>
    <x v="0"/>
    <x v="0"/>
    <x v="0"/>
    <x v="1"/>
  </r>
  <r>
    <s v="Õpetajate töötasu"/>
    <n v="466345"/>
    <x v="1"/>
    <x v="16"/>
    <x v="94"/>
    <x v="89"/>
    <x v="94"/>
    <s v="2"/>
    <x v="0"/>
    <x v="0"/>
    <x v="0"/>
    <x v="0"/>
    <x v="21"/>
    <x v="21"/>
    <x v="5"/>
    <x v="14"/>
    <s v="Põhihariduse otsekulud"/>
    <x v="0"/>
    <x v="0"/>
    <x v="0"/>
    <x v="1"/>
  </r>
  <r>
    <s v="Õpetajate töötuskindlustus (hariduse toetusfond)"/>
    <n v="417"/>
    <x v="1"/>
    <x v="10"/>
    <x v="92"/>
    <x v="87"/>
    <x v="92"/>
    <s v="2"/>
    <x v="0"/>
    <x v="0"/>
    <x v="0"/>
    <x v="0"/>
    <x v="33"/>
    <x v="33"/>
    <x v="5"/>
    <x v="10"/>
    <s v="Alusharidus"/>
    <x v="0"/>
    <x v="0"/>
    <x v="0"/>
    <x v="1"/>
  </r>
  <r>
    <s v="Õpetajate sotsiaalmaks (hariduse toetusfondist)"/>
    <n v="17203"/>
    <x v="1"/>
    <x v="11"/>
    <x v="93"/>
    <x v="88"/>
    <x v="93"/>
    <s v="2"/>
    <x v="0"/>
    <x v="0"/>
    <x v="0"/>
    <x v="0"/>
    <x v="33"/>
    <x v="33"/>
    <x v="5"/>
    <x v="10"/>
    <s v="Alusharidus"/>
    <x v="0"/>
    <x v="0"/>
    <x v="0"/>
    <x v="1"/>
  </r>
  <r>
    <s v="Õpetajate töötasu"/>
    <n v="52130"/>
    <x v="1"/>
    <x v="16"/>
    <x v="94"/>
    <x v="89"/>
    <x v="94"/>
    <s v="2"/>
    <x v="0"/>
    <x v="0"/>
    <x v="0"/>
    <x v="0"/>
    <x v="33"/>
    <x v="33"/>
    <x v="5"/>
    <x v="10"/>
    <s v="Alusharidus"/>
    <x v="0"/>
    <x v="0"/>
    <x v="0"/>
    <x v="1"/>
  </r>
  <r>
    <s v="kultuuri- ja vaba aja sisustamise kulud"/>
    <n v="4608"/>
    <x v="0"/>
    <x v="21"/>
    <x v="42"/>
    <x v="38"/>
    <x v="42"/>
    <s v="2"/>
    <x v="0"/>
    <x v="0"/>
    <x v="0"/>
    <x v="0"/>
    <x v="25"/>
    <x v="25"/>
    <x v="5"/>
    <x v="14"/>
    <s v="Põhihariduse otsekulud"/>
    <x v="0"/>
    <x v="0"/>
    <x v="0"/>
    <x v="1"/>
  </r>
  <r>
    <s v="Kulud õppevahenditele toetusfondist"/>
    <n v="27360"/>
    <x v="0"/>
    <x v="33"/>
    <x v="184"/>
    <x v="166"/>
    <x v="184"/>
    <s v="2"/>
    <x v="0"/>
    <x v="0"/>
    <x v="0"/>
    <x v="0"/>
    <x v="25"/>
    <x v="25"/>
    <x v="5"/>
    <x v="14"/>
    <s v="Põhihariduse otsekulud"/>
    <x v="0"/>
    <x v="0"/>
    <x v="0"/>
    <x v="1"/>
  </r>
  <r>
    <s v="Koolituskulud õpetajatele"/>
    <n v="5760"/>
    <x v="0"/>
    <x v="8"/>
    <x v="185"/>
    <x v="167"/>
    <x v="185"/>
    <s v="2"/>
    <x v="0"/>
    <x v="0"/>
    <x v="0"/>
    <x v="0"/>
    <x v="25"/>
    <x v="25"/>
    <x v="5"/>
    <x v="14"/>
    <s v="Põhihariduse otsekulud"/>
    <x v="0"/>
    <x v="0"/>
    <x v="0"/>
    <x v="1"/>
  </r>
  <r>
    <s v="Juhtide töötuskindlustus (hariduse toetusfondist)"/>
    <n v="263"/>
    <x v="1"/>
    <x v="10"/>
    <x v="87"/>
    <x v="82"/>
    <x v="87"/>
    <s v="2"/>
    <x v="0"/>
    <x v="0"/>
    <x v="0"/>
    <x v="0"/>
    <x v="25"/>
    <x v="25"/>
    <x v="5"/>
    <x v="14"/>
    <s v="Põhihariduse otsekulud"/>
    <x v="0"/>
    <x v="0"/>
    <x v="0"/>
    <x v="1"/>
  </r>
  <r>
    <s v="Töötajate v.a. õpetajate töötuskindlustusmakse"/>
    <n v="174"/>
    <x v="1"/>
    <x v="10"/>
    <x v="22"/>
    <x v="22"/>
    <x v="22"/>
    <s v="2"/>
    <x v="0"/>
    <x v="0"/>
    <x v="0"/>
    <x v="0"/>
    <x v="25"/>
    <x v="25"/>
    <x v="5"/>
    <x v="14"/>
    <s v="Põhihariduse otsekulud"/>
    <x v="0"/>
    <x v="0"/>
    <x v="0"/>
    <x v="1"/>
  </r>
  <r>
    <s v="Õpetajate töötuskindlustus (hariduse toetusfond)"/>
    <n v="6698"/>
    <x v="1"/>
    <x v="10"/>
    <x v="92"/>
    <x v="87"/>
    <x v="92"/>
    <s v="2"/>
    <x v="0"/>
    <x v="0"/>
    <x v="0"/>
    <x v="0"/>
    <x v="25"/>
    <x v="25"/>
    <x v="5"/>
    <x v="14"/>
    <s v="Põhihariduse otsekulud"/>
    <x v="0"/>
    <x v="0"/>
    <x v="0"/>
    <x v="1"/>
  </r>
  <r>
    <s v="Juhtide sotsiaalmaks (hariduse toetusfondist)"/>
    <n v="10892"/>
    <x v="1"/>
    <x v="11"/>
    <x v="88"/>
    <x v="83"/>
    <x v="88"/>
    <s v="2"/>
    <x v="0"/>
    <x v="0"/>
    <x v="0"/>
    <x v="0"/>
    <x v="25"/>
    <x v="25"/>
    <x v="5"/>
    <x v="14"/>
    <s v="Põhihariduse otsekulud"/>
    <x v="0"/>
    <x v="0"/>
    <x v="0"/>
    <x v="1"/>
  </r>
  <r>
    <s v="Töötajate v.a. õpetajad sotsiaalmaks"/>
    <n v="7179"/>
    <x v="1"/>
    <x v="11"/>
    <x v="23"/>
    <x v="23"/>
    <x v="23"/>
    <s v="2"/>
    <x v="0"/>
    <x v="0"/>
    <x v="0"/>
    <x v="0"/>
    <x v="25"/>
    <x v="25"/>
    <x v="5"/>
    <x v="14"/>
    <s v="Põhihariduse otsekulud"/>
    <x v="0"/>
    <x v="0"/>
    <x v="0"/>
    <x v="1"/>
  </r>
  <r>
    <s v="Õpetajate sotsiaalmaks (hariduse toetusfondist)"/>
    <n v="276287"/>
    <x v="1"/>
    <x v="11"/>
    <x v="93"/>
    <x v="88"/>
    <x v="93"/>
    <s v="2"/>
    <x v="0"/>
    <x v="0"/>
    <x v="0"/>
    <x v="0"/>
    <x v="25"/>
    <x v="25"/>
    <x v="5"/>
    <x v="14"/>
    <s v="Põhihariduse otsekulud"/>
    <x v="0"/>
    <x v="0"/>
    <x v="0"/>
    <x v="1"/>
  </r>
  <r>
    <s v="Juhtide töötasu koolides"/>
    <n v="33005"/>
    <x v="1"/>
    <x v="16"/>
    <x v="89"/>
    <x v="84"/>
    <x v="89"/>
    <s v="2"/>
    <x v="0"/>
    <x v="0"/>
    <x v="0"/>
    <x v="0"/>
    <x v="25"/>
    <x v="25"/>
    <x v="5"/>
    <x v="14"/>
    <s v="Põhihariduse otsekulud"/>
    <x v="0"/>
    <x v="0"/>
    <x v="0"/>
    <x v="1"/>
  </r>
  <r>
    <s v="Töötajate töötasu"/>
    <n v="21753"/>
    <x v="1"/>
    <x v="16"/>
    <x v="28"/>
    <x v="28"/>
    <x v="28"/>
    <s v="2"/>
    <x v="0"/>
    <x v="0"/>
    <x v="0"/>
    <x v="0"/>
    <x v="25"/>
    <x v="25"/>
    <x v="5"/>
    <x v="14"/>
    <s v="Põhihariduse otsekulud"/>
    <x v="0"/>
    <x v="0"/>
    <x v="0"/>
    <x v="1"/>
  </r>
  <r>
    <s v="Õpetajate töötasu"/>
    <n v="837236"/>
    <x v="1"/>
    <x v="16"/>
    <x v="94"/>
    <x v="89"/>
    <x v="94"/>
    <s v="2"/>
    <x v="0"/>
    <x v="0"/>
    <x v="0"/>
    <x v="0"/>
    <x v="25"/>
    <x v="25"/>
    <x v="5"/>
    <x v="14"/>
    <s v="Põhihariduse otsekulud"/>
    <x v="0"/>
    <x v="0"/>
    <x v="0"/>
    <x v="1"/>
  </r>
  <r>
    <s v="riigilt ja riigiasutustelt, eraldis 2023 tasemele"/>
    <n v="18299"/>
    <x v="12"/>
    <x v="72"/>
    <x v="189"/>
    <x v="171"/>
    <x v="189"/>
    <s v="1"/>
    <x v="1"/>
    <x v="0"/>
    <x v="0"/>
    <x v="0"/>
    <x v="1"/>
    <x v="1"/>
    <x v="1"/>
    <x v="1"/>
    <s v="Raamatukogud"/>
    <x v="0"/>
    <x v="0"/>
    <x v="0"/>
    <x v="1"/>
  </r>
  <r>
    <s v="Töötajate v.a. õpetajate töötuskindlustusmakse, eraldis 2023 tasemele"/>
    <n v="76"/>
    <x v="1"/>
    <x v="10"/>
    <x v="22"/>
    <x v="22"/>
    <x v="22"/>
    <s v="2"/>
    <x v="0"/>
    <x v="0"/>
    <x v="0"/>
    <x v="0"/>
    <x v="1"/>
    <x v="1"/>
    <x v="1"/>
    <x v="1"/>
    <s v="Raamatukogud"/>
    <x v="0"/>
    <x v="0"/>
    <x v="0"/>
    <x v="1"/>
  </r>
  <r>
    <s v="Töötajate v.a. õpetajad sotsiaalmaks, eraldis 2023 tasemele"/>
    <n v="3168"/>
    <x v="1"/>
    <x v="11"/>
    <x v="23"/>
    <x v="23"/>
    <x v="23"/>
    <s v="2"/>
    <x v="0"/>
    <x v="0"/>
    <x v="0"/>
    <x v="0"/>
    <x v="1"/>
    <x v="1"/>
    <x v="1"/>
    <x v="1"/>
    <s v="Raamatukogud"/>
    <x v="0"/>
    <x v="0"/>
    <x v="0"/>
    <x v="1"/>
  </r>
  <r>
    <s v="Töötajate töötasu,   eraldis 2023 tasemele "/>
    <n v="9600"/>
    <x v="1"/>
    <x v="16"/>
    <x v="28"/>
    <x v="28"/>
    <x v="28"/>
    <s v="2"/>
    <x v="0"/>
    <x v="0"/>
    <x v="0"/>
    <x v="0"/>
    <x v="1"/>
    <x v="1"/>
    <x v="1"/>
    <x v="1"/>
    <s v="Raamatukogud"/>
    <x v="0"/>
    <x v="0"/>
    <x v="0"/>
    <x v="1"/>
  </r>
  <r>
    <s v="TEAVIKUTE JA KUNSTIESEMETE KULUD, eraldis 2023 tasmele"/>
    <n v="2142"/>
    <x v="0"/>
    <x v="70"/>
    <x v="197"/>
    <x v="177"/>
    <x v="197"/>
    <s v="2"/>
    <x v="0"/>
    <x v="0"/>
    <x v="0"/>
    <x v="0"/>
    <x v="1"/>
    <x v="1"/>
    <x v="1"/>
    <x v="1"/>
    <s v="Raamatukogud"/>
    <x v="0"/>
    <x v="0"/>
    <x v="0"/>
    <x v="1"/>
  </r>
  <r>
    <s v="kohaliku omavalitsuse üksustele ja omavalitsusasut, eraldis 2023 tasemele"/>
    <n v="3313"/>
    <x v="4"/>
    <x v="26"/>
    <x v="198"/>
    <x v="178"/>
    <x v="198"/>
    <s v="2"/>
    <x v="0"/>
    <x v="0"/>
    <x v="0"/>
    <x v="0"/>
    <x v="1"/>
    <x v="1"/>
    <x v="1"/>
    <x v="1"/>
    <s v="Raamatukogud"/>
    <x v="0"/>
    <x v="0"/>
    <x v="0"/>
    <x v="1"/>
  </r>
  <r>
    <s v="TEAVIKUTE JA KUNSTIESEMETE KULUD, eemaldatud 2023 sihtraha"/>
    <n v="-1335"/>
    <x v="0"/>
    <x v="70"/>
    <x v="197"/>
    <x v="177"/>
    <x v="197"/>
    <s v="2"/>
    <x v="0"/>
    <x v="0"/>
    <x v="0"/>
    <x v="0"/>
    <x v="1"/>
    <x v="1"/>
    <x v="1"/>
    <x v="1"/>
    <s v="Raamatukogud"/>
    <x v="0"/>
    <x v="0"/>
    <x v="0"/>
    <x v="1"/>
  </r>
  <r>
    <s v="kultuuri- ja vaba aja sisustamise kulud, eemaldatud 2023 sihtraha"/>
    <n v="-3407"/>
    <x v="0"/>
    <x v="21"/>
    <x v="42"/>
    <x v="38"/>
    <x v="42"/>
    <s v="2"/>
    <x v="0"/>
    <x v="0"/>
    <x v="0"/>
    <x v="0"/>
    <x v="1"/>
    <x v="1"/>
    <x v="1"/>
    <x v="1"/>
    <s v="Raamatukogud"/>
    <x v="0"/>
    <x v="0"/>
    <x v="0"/>
    <x v="1"/>
  </r>
  <r>
    <s v="kultuuri- ja vaba aja sisustamise kulud"/>
    <n v="3407"/>
    <x v="0"/>
    <x v="21"/>
    <x v="42"/>
    <x v="38"/>
    <x v="42"/>
    <s v="2"/>
    <x v="0"/>
    <x v="0"/>
    <x v="0"/>
    <x v="0"/>
    <x v="1"/>
    <x v="1"/>
    <x v="1"/>
    <x v="1"/>
    <s v="Raamatukogud"/>
    <x v="0"/>
    <x v="0"/>
    <x v="0"/>
    <x v="1"/>
  </r>
  <r>
    <s v="TEAVIKUTE JA KUNSTIESEMETE KULUD"/>
    <n v="33228"/>
    <x v="0"/>
    <x v="70"/>
    <x v="197"/>
    <x v="177"/>
    <x v="197"/>
    <s v="2"/>
    <x v="0"/>
    <x v="0"/>
    <x v="0"/>
    <x v="0"/>
    <x v="1"/>
    <x v="1"/>
    <x v="1"/>
    <x v="1"/>
    <s v="Raamatukogud"/>
    <x v="0"/>
    <x v="0"/>
    <x v="0"/>
    <x v="1"/>
  </r>
  <r>
    <s v="Töötajate v.a. õpetajate töötuskindlustusmakse"/>
    <n v="538"/>
    <x v="1"/>
    <x v="10"/>
    <x v="22"/>
    <x v="22"/>
    <x v="22"/>
    <s v="2"/>
    <x v="0"/>
    <x v="0"/>
    <x v="0"/>
    <x v="0"/>
    <x v="1"/>
    <x v="1"/>
    <x v="1"/>
    <x v="1"/>
    <s v="Raamatukogud"/>
    <x v="0"/>
    <x v="0"/>
    <x v="0"/>
    <x v="1"/>
  </r>
  <r>
    <s v="Töötajate v.a. õpetajad sotsiaalmaks"/>
    <n v="22176"/>
    <x v="1"/>
    <x v="11"/>
    <x v="23"/>
    <x v="23"/>
    <x v="23"/>
    <s v="2"/>
    <x v="0"/>
    <x v="0"/>
    <x v="0"/>
    <x v="0"/>
    <x v="1"/>
    <x v="1"/>
    <x v="1"/>
    <x v="1"/>
    <s v="Raamatukogud"/>
    <x v="0"/>
    <x v="0"/>
    <x v="0"/>
    <x v="1"/>
  </r>
  <r>
    <s v="Töötajate töötasu"/>
    <n v="67200"/>
    <x v="1"/>
    <x v="16"/>
    <x v="28"/>
    <x v="28"/>
    <x v="28"/>
    <s v="2"/>
    <x v="0"/>
    <x v="0"/>
    <x v="0"/>
    <x v="0"/>
    <x v="1"/>
    <x v="1"/>
    <x v="1"/>
    <x v="1"/>
    <s v="Raamatukogud"/>
    <x v="0"/>
    <x v="0"/>
    <x v="0"/>
    <x v="1"/>
  </r>
  <r>
    <s v="kohaliku omavalitsuse üksustele ja omavalitsusasut"/>
    <n v="55020"/>
    <x v="4"/>
    <x v="26"/>
    <x v="198"/>
    <x v="178"/>
    <x v="198"/>
    <s v="2"/>
    <x v="0"/>
    <x v="0"/>
    <x v="0"/>
    <x v="0"/>
    <x v="1"/>
    <x v="1"/>
    <x v="1"/>
    <x v="1"/>
    <s v="Raamatukogud"/>
    <x v="0"/>
    <x v="0"/>
    <x v="0"/>
    <x v="1"/>
  </r>
  <r>
    <s v="riigilt ja riigiasutustelt"/>
    <n v="176827"/>
    <x v="12"/>
    <x v="72"/>
    <x v="189"/>
    <x v="171"/>
    <x v="189"/>
    <s v="1"/>
    <x v="1"/>
    <x v="0"/>
    <x v="0"/>
    <x v="0"/>
    <x v="1"/>
    <x v="1"/>
    <x v="1"/>
    <x v="1"/>
    <s v="Raamatukogud"/>
    <x v="0"/>
    <x v="0"/>
    <x v="0"/>
    <x v="1"/>
  </r>
  <r>
    <s v="Paala viilhalli rekonstrueerimine"/>
    <n v="608600"/>
    <x v="6"/>
    <x v="31"/>
    <x v="64"/>
    <x v="60"/>
    <x v="64"/>
    <s v="4"/>
    <x v="2"/>
    <x v="0"/>
    <x v="0"/>
    <x v="0"/>
    <x v="7"/>
    <x v="7"/>
    <x v="1"/>
    <x v="13"/>
    <s v="Sport"/>
    <x v="0"/>
    <x v="0"/>
    <x v="0"/>
    <x v="1"/>
  </r>
  <r>
    <s v="riigilt ja riigiasutustelt - Paala viilhalli rekonstrueerimise toetus"/>
    <n v="608600"/>
    <x v="12"/>
    <x v="73"/>
    <x v="190"/>
    <x v="171"/>
    <x v="190"/>
    <s v="3"/>
    <x v="5"/>
    <x v="0"/>
    <x v="0"/>
    <x v="0"/>
    <x v="7"/>
    <x v="7"/>
    <x v="1"/>
    <x v="13"/>
    <s v="Sport"/>
    <x v="0"/>
    <x v="0"/>
    <x v="0"/>
    <x v="1"/>
  </r>
  <r>
    <s v="Töötuskindlustusmakse, projekt lõppenud"/>
    <n v="-365"/>
    <x v="1"/>
    <x v="10"/>
    <x v="50"/>
    <x v="46"/>
    <x v="50"/>
    <s v="2"/>
    <x v="0"/>
    <x v="64"/>
    <x v="64"/>
    <x v="64"/>
    <x v="5"/>
    <x v="5"/>
    <x v="2"/>
    <x v="18"/>
    <s v="Muu sotsiaalsete riskirühmade kaitse"/>
    <x v="0"/>
    <x v="0"/>
    <x v="0"/>
    <x v="1"/>
  </r>
  <r>
    <s v="Sotsiaalmaks töötasudelt ja toetustelt, projekt lõppenud"/>
    <n v="-15043"/>
    <x v="1"/>
    <x v="11"/>
    <x v="51"/>
    <x v="47"/>
    <x v="51"/>
    <s v="2"/>
    <x v="0"/>
    <x v="64"/>
    <x v="64"/>
    <x v="64"/>
    <x v="5"/>
    <x v="5"/>
    <x v="2"/>
    <x v="18"/>
    <s v="Muu sotsiaalsete riskirühmade kaitse"/>
    <x v="0"/>
    <x v="0"/>
    <x v="0"/>
    <x v="1"/>
  </r>
  <r>
    <s v="Töövõtulepingu alusel füüsilistele isikutele makst, projekt lõppenud"/>
    <n v="-45939"/>
    <x v="1"/>
    <x v="15"/>
    <x v="27"/>
    <x v="27"/>
    <x v="27"/>
    <s v="2"/>
    <x v="0"/>
    <x v="64"/>
    <x v="64"/>
    <x v="64"/>
    <x v="5"/>
    <x v="5"/>
    <x v="2"/>
    <x v="18"/>
    <s v="Muu sotsiaalsete riskirühmade kaitse"/>
    <x v="0"/>
    <x v="0"/>
    <x v="0"/>
    <x v="1"/>
  </r>
  <r>
    <s v="SOTSIAALTEENUSED, vähendatud 2023 tasemeni"/>
    <n v="-5000"/>
    <x v="0"/>
    <x v="24"/>
    <x v="53"/>
    <x v="49"/>
    <x v="53"/>
    <s v="2"/>
    <x v="0"/>
    <x v="66"/>
    <x v="66"/>
    <x v="66"/>
    <x v="5"/>
    <x v="5"/>
    <x v="2"/>
    <x v="18"/>
    <s v="Muu sotsiaalsete riskirühmade kaitse"/>
    <x v="0"/>
    <x v="0"/>
    <x v="0"/>
    <x v="1"/>
  </r>
  <r>
    <s v="riigilt ja riigiasutustelt, vähendatud 2023 tasemeni"/>
    <n v="-5000"/>
    <x v="12"/>
    <x v="72"/>
    <x v="189"/>
    <x v="171"/>
    <x v="189"/>
    <s v="1"/>
    <x v="1"/>
    <x v="262"/>
    <x v="261"/>
    <x v="262"/>
    <x v="5"/>
    <x v="5"/>
    <x v="2"/>
    <x v="18"/>
    <s v="Muu sotsiaalsete riskirühmade kaitse"/>
    <x v="0"/>
    <x v="0"/>
    <x v="0"/>
    <x v="1"/>
  </r>
  <r>
    <s v="SOTSIAALTEENUSED"/>
    <n v="15000"/>
    <x v="0"/>
    <x v="24"/>
    <x v="53"/>
    <x v="49"/>
    <x v="53"/>
    <s v="2"/>
    <x v="0"/>
    <x v="66"/>
    <x v="66"/>
    <x v="66"/>
    <x v="5"/>
    <x v="5"/>
    <x v="2"/>
    <x v="18"/>
    <s v="Muu sotsiaalsete riskirühmade kaitse"/>
    <x v="0"/>
    <x v="0"/>
    <x v="0"/>
    <x v="1"/>
  </r>
  <r>
    <s v="Töötuskindlustusmakse"/>
    <n v="365"/>
    <x v="1"/>
    <x v="10"/>
    <x v="50"/>
    <x v="46"/>
    <x v="50"/>
    <s v="2"/>
    <x v="0"/>
    <x v="64"/>
    <x v="64"/>
    <x v="64"/>
    <x v="5"/>
    <x v="5"/>
    <x v="2"/>
    <x v="18"/>
    <s v="Muu sotsiaalsete riskirühmade kaitse"/>
    <x v="0"/>
    <x v="0"/>
    <x v="0"/>
    <x v="1"/>
  </r>
  <r>
    <s v="Sotsiaalmaks töötasudelt ja toetustelt"/>
    <n v="15043"/>
    <x v="1"/>
    <x v="11"/>
    <x v="51"/>
    <x v="47"/>
    <x v="51"/>
    <s v="2"/>
    <x v="0"/>
    <x v="64"/>
    <x v="64"/>
    <x v="64"/>
    <x v="5"/>
    <x v="5"/>
    <x v="2"/>
    <x v="18"/>
    <s v="Muu sotsiaalsete riskirühmade kaitse"/>
    <x v="0"/>
    <x v="0"/>
    <x v="0"/>
    <x v="1"/>
  </r>
  <r>
    <s v="Töövõtulepingu alusel füüsilistele isikutele makst"/>
    <n v="45939"/>
    <x v="1"/>
    <x v="15"/>
    <x v="27"/>
    <x v="27"/>
    <x v="27"/>
    <s v="2"/>
    <x v="0"/>
    <x v="64"/>
    <x v="64"/>
    <x v="64"/>
    <x v="5"/>
    <x v="5"/>
    <x v="2"/>
    <x v="18"/>
    <s v="Muu sotsiaalsete riskirühmade kaitse"/>
    <x v="0"/>
    <x v="0"/>
    <x v="0"/>
    <x v="1"/>
  </r>
  <r>
    <s v="riigilt ja riigiasutustelt"/>
    <n v="15000"/>
    <x v="12"/>
    <x v="72"/>
    <x v="189"/>
    <x v="171"/>
    <x v="189"/>
    <s v="1"/>
    <x v="1"/>
    <x v="262"/>
    <x v="261"/>
    <x v="262"/>
    <x v="5"/>
    <x v="5"/>
    <x v="2"/>
    <x v="18"/>
    <s v="Muu sotsiaalsete riskirühmade kaitse"/>
    <x v="0"/>
    <x v="0"/>
    <x v="0"/>
    <x v="1"/>
  </r>
  <r>
    <s v="Õpetajate töötuskindlustus (hariduse toetusfond)"/>
    <n v="318"/>
    <x v="1"/>
    <x v="10"/>
    <x v="92"/>
    <x v="87"/>
    <x v="92"/>
    <s v="2"/>
    <x v="0"/>
    <x v="0"/>
    <x v="0"/>
    <x v="0"/>
    <x v="15"/>
    <x v="15"/>
    <x v="5"/>
    <x v="10"/>
    <s v="Alusharidus"/>
    <x v="0"/>
    <x v="0"/>
    <x v="0"/>
    <x v="1"/>
  </r>
  <r>
    <s v="Õpetajate sotsiaalmaks (hariduse toetusfondist)"/>
    <n v="13138"/>
    <x v="1"/>
    <x v="11"/>
    <x v="93"/>
    <x v="88"/>
    <x v="93"/>
    <s v="2"/>
    <x v="0"/>
    <x v="0"/>
    <x v="0"/>
    <x v="0"/>
    <x v="15"/>
    <x v="15"/>
    <x v="5"/>
    <x v="10"/>
    <s v="Alusharidus"/>
    <x v="0"/>
    <x v="0"/>
    <x v="0"/>
    <x v="1"/>
  </r>
  <r>
    <s v="Õpetajate töötasu"/>
    <n v="39812"/>
    <x v="1"/>
    <x v="16"/>
    <x v="94"/>
    <x v="89"/>
    <x v="94"/>
    <s v="2"/>
    <x v="0"/>
    <x v="0"/>
    <x v="0"/>
    <x v="0"/>
    <x v="15"/>
    <x v="15"/>
    <x v="5"/>
    <x v="10"/>
    <s v="Alusharidus"/>
    <x v="0"/>
    <x v="0"/>
    <x v="0"/>
    <x v="1"/>
  </r>
  <r>
    <s v="Ujumise kulud Jakobsoni koolis"/>
    <n v="6318"/>
    <x v="0"/>
    <x v="33"/>
    <x v="121"/>
    <x v="114"/>
    <x v="121"/>
    <s v="2"/>
    <x v="0"/>
    <x v="0"/>
    <x v="0"/>
    <x v="0"/>
    <x v="25"/>
    <x v="25"/>
    <x v="5"/>
    <x v="14"/>
    <s v="Põhihariduse otsekulud"/>
    <x v="0"/>
    <x v="0"/>
    <x v="0"/>
    <x v="2"/>
  </r>
  <r>
    <s v="Kunstikooli ruumide üür"/>
    <n v="476"/>
    <x v="3"/>
    <x v="32"/>
    <x v="90"/>
    <x v="85"/>
    <x v="90"/>
    <s v="1"/>
    <x v="1"/>
    <x v="0"/>
    <x v="0"/>
    <x v="0"/>
    <x v="25"/>
    <x v="25"/>
    <x v="5"/>
    <x v="14"/>
    <s v="Põhihariduse otsekulud"/>
    <x v="0"/>
    <x v="0"/>
    <x v="0"/>
    <x v="2"/>
  </r>
  <r>
    <s v="Üüri- ja rendimaksed Spordikeskusele"/>
    <n v="13380"/>
    <x v="0"/>
    <x v="19"/>
    <x v="75"/>
    <x v="70"/>
    <x v="75"/>
    <s v="2"/>
    <x v="0"/>
    <x v="0"/>
    <x v="0"/>
    <x v="0"/>
    <x v="25"/>
    <x v="25"/>
    <x v="5"/>
    <x v="14"/>
    <s v="Põhihariduse otsekulud"/>
    <x v="0"/>
    <x v="0"/>
    <x v="0"/>
    <x v="2"/>
  </r>
  <r>
    <s v="Huvikoolile  ruumide üür"/>
    <n v="3060"/>
    <x v="3"/>
    <x v="32"/>
    <x v="90"/>
    <x v="85"/>
    <x v="90"/>
    <s v="1"/>
    <x v="1"/>
    <x v="0"/>
    <x v="0"/>
    <x v="0"/>
    <x v="25"/>
    <x v="25"/>
    <x v="5"/>
    <x v="14"/>
    <s v="Põhihariduse otsekulud"/>
    <x v="0"/>
    <x v="0"/>
    <x v="0"/>
    <x v="2"/>
  </r>
  <r>
    <s v="Ruumide rent Krõllipesas"/>
    <n v="210"/>
    <x v="0"/>
    <x v="19"/>
    <x v="75"/>
    <x v="70"/>
    <x v="75"/>
    <s v="2"/>
    <x v="0"/>
    <x v="0"/>
    <x v="0"/>
    <x v="0"/>
    <x v="29"/>
    <x v="29"/>
    <x v="5"/>
    <x v="15"/>
    <s v="Noorte huviharidus ja huvitegevus"/>
    <x v="0"/>
    <x v="0"/>
    <x v="0"/>
    <x v="2"/>
  </r>
  <r>
    <s v="Ringitasud Huvikool, Kunstikool, Muusikakool"/>
    <n v="2600"/>
    <x v="3"/>
    <x v="32"/>
    <x v="91"/>
    <x v="86"/>
    <x v="91"/>
    <s v="1"/>
    <x v="1"/>
    <x v="0"/>
    <x v="0"/>
    <x v="0"/>
    <x v="29"/>
    <x v="29"/>
    <x v="5"/>
    <x v="15"/>
    <s v="Noorte huviharidus ja huvitegevus"/>
    <x v="0"/>
    <x v="0"/>
    <x v="0"/>
    <x v="2"/>
  </r>
  <r>
    <s v="Tulu teenuste müügist Sakala Keskusele"/>
    <n v="500"/>
    <x v="3"/>
    <x v="51"/>
    <x v="199"/>
    <x v="179"/>
    <x v="199"/>
    <s v="1"/>
    <x v="1"/>
    <x v="0"/>
    <x v="0"/>
    <x v="0"/>
    <x v="0"/>
    <x v="0"/>
    <x v="0"/>
    <x v="0"/>
    <s v="Avalike alade puhastus"/>
    <x v="0"/>
    <x v="0"/>
    <x v="0"/>
    <x v="2"/>
  </r>
  <r>
    <s v="Tulu teenuste müügist  Spordikeskusele"/>
    <n v="17500"/>
    <x v="3"/>
    <x v="51"/>
    <x v="199"/>
    <x v="179"/>
    <x v="199"/>
    <s v="1"/>
    <x v="1"/>
    <x v="0"/>
    <x v="0"/>
    <x v="0"/>
    <x v="0"/>
    <x v="0"/>
    <x v="0"/>
    <x v="0"/>
    <s v="Avalike alade puhastus"/>
    <x v="0"/>
    <x v="0"/>
    <x v="0"/>
    <x v="2"/>
  </r>
  <r>
    <s v="Üür Kunstikoolilt"/>
    <n v="600"/>
    <x v="3"/>
    <x v="32"/>
    <x v="90"/>
    <x v="85"/>
    <x v="90"/>
    <s v="1"/>
    <x v="1"/>
    <x v="0"/>
    <x v="0"/>
    <x v="0"/>
    <x v="31"/>
    <x v="31"/>
    <x v="5"/>
    <x v="10"/>
    <s v="Alusharidus"/>
    <x v="0"/>
    <x v="0"/>
    <x v="0"/>
    <x v="2"/>
  </r>
  <r>
    <s v="Ruumi üür Huvikoolilt(tantsuring)"/>
    <n v="804"/>
    <x v="3"/>
    <x v="32"/>
    <x v="90"/>
    <x v="85"/>
    <x v="90"/>
    <s v="1"/>
    <x v="1"/>
    <x v="0"/>
    <x v="0"/>
    <x v="0"/>
    <x v="31"/>
    <x v="31"/>
    <x v="5"/>
    <x v="10"/>
    <s v="Alusharidus"/>
    <x v="0"/>
    <x v="0"/>
    <x v="0"/>
    <x v="2"/>
  </r>
  <r>
    <s v="Lasteaia kohatasu"/>
    <n v="14991"/>
    <x v="3"/>
    <x v="32"/>
    <x v="101"/>
    <x v="96"/>
    <x v="101"/>
    <s v="1"/>
    <x v="1"/>
    <x v="0"/>
    <x v="0"/>
    <x v="0"/>
    <x v="31"/>
    <x v="31"/>
    <x v="5"/>
    <x v="10"/>
    <s v="Alusharidus"/>
    <x v="0"/>
    <x v="0"/>
    <x v="0"/>
    <x v="2"/>
  </r>
  <r>
    <s v="Lasteaialaste toiduraha"/>
    <n v="6308"/>
    <x v="3"/>
    <x v="32"/>
    <x v="100"/>
    <x v="95"/>
    <x v="100"/>
    <s v="1"/>
    <x v="1"/>
    <x v="0"/>
    <x v="0"/>
    <x v="0"/>
    <x v="31"/>
    <x v="31"/>
    <x v="5"/>
    <x v="10"/>
    <s v="Alusharidus"/>
    <x v="0"/>
    <x v="0"/>
    <x v="0"/>
    <x v="2"/>
  </r>
  <r>
    <s v="Volikogu ruumide rent linnavalitsuselt"/>
    <n v="1900"/>
    <x v="3"/>
    <x v="20"/>
    <x v="44"/>
    <x v="40"/>
    <x v="44"/>
    <s v="1"/>
    <x v="1"/>
    <x v="0"/>
    <x v="0"/>
    <x v="0"/>
    <x v="24"/>
    <x v="24"/>
    <x v="1"/>
    <x v="22"/>
    <s v="Rahvakultuur"/>
    <x v="0"/>
    <x v="0"/>
    <x v="0"/>
    <x v="2"/>
  </r>
  <r>
    <s v="Üür Viljandi Linnaraamatukogult"/>
    <n v="2121"/>
    <x v="3"/>
    <x v="20"/>
    <x v="44"/>
    <x v="40"/>
    <x v="44"/>
    <s v="1"/>
    <x v="1"/>
    <x v="0"/>
    <x v="0"/>
    <x v="0"/>
    <x v="24"/>
    <x v="24"/>
    <x v="1"/>
    <x v="22"/>
    <s v="Rahvakultuur"/>
    <x v="0"/>
    <x v="0"/>
    <x v="0"/>
    <x v="2"/>
  </r>
  <r>
    <s v="Üür Viljandi Päevakeskuselt"/>
    <n v="16000"/>
    <x v="3"/>
    <x v="20"/>
    <x v="44"/>
    <x v="40"/>
    <x v="44"/>
    <s v="1"/>
    <x v="1"/>
    <x v="0"/>
    <x v="0"/>
    <x v="0"/>
    <x v="24"/>
    <x v="24"/>
    <x v="1"/>
    <x v="22"/>
    <s v="Rahvakultuur"/>
    <x v="0"/>
    <x v="0"/>
    <x v="0"/>
    <x v="2"/>
  </r>
  <r>
    <s v="Muud majandamiskulud - P7.Meede 30"/>
    <n v="500"/>
    <x v="0"/>
    <x v="0"/>
    <x v="14"/>
    <x v="14"/>
    <x v="14"/>
    <s v="2"/>
    <x v="0"/>
    <x v="0"/>
    <x v="0"/>
    <x v="0"/>
    <x v="24"/>
    <x v="24"/>
    <x v="1"/>
    <x v="22"/>
    <s v="Rahvakultuur"/>
    <x v="0"/>
    <x v="0"/>
    <x v="0"/>
    <x v="2"/>
  </r>
  <r>
    <s v="Kesklinna LA üür"/>
    <n v="804"/>
    <x v="0"/>
    <x v="19"/>
    <x v="75"/>
    <x v="70"/>
    <x v="75"/>
    <s v="2"/>
    <x v="0"/>
    <x v="0"/>
    <x v="0"/>
    <x v="0"/>
    <x v="13"/>
    <x v="13"/>
    <x v="5"/>
    <x v="15"/>
    <s v="Noorte huviharidus ja huvitegevus"/>
    <x v="0"/>
    <x v="0"/>
    <x v="0"/>
    <x v="2"/>
  </r>
  <r>
    <s v="Krõllipesa üür"/>
    <n v="1240"/>
    <x v="0"/>
    <x v="19"/>
    <x v="75"/>
    <x v="70"/>
    <x v="75"/>
    <s v="2"/>
    <x v="0"/>
    <x v="0"/>
    <x v="0"/>
    <x v="0"/>
    <x v="13"/>
    <x v="13"/>
    <x v="5"/>
    <x v="15"/>
    <s v="Noorte huviharidus ja huvitegevus"/>
    <x v="0"/>
    <x v="0"/>
    <x v="0"/>
    <x v="2"/>
  </r>
  <r>
    <s v="Paalalinna kooli üür"/>
    <n v="3060"/>
    <x v="0"/>
    <x v="19"/>
    <x v="75"/>
    <x v="70"/>
    <x v="75"/>
    <s v="2"/>
    <x v="0"/>
    <x v="0"/>
    <x v="0"/>
    <x v="0"/>
    <x v="13"/>
    <x v="13"/>
    <x v="5"/>
    <x v="15"/>
    <s v="Noorte huviharidus ja huvitegevus"/>
    <x v="0"/>
    <x v="0"/>
    <x v="0"/>
    <x v="2"/>
  </r>
  <r>
    <s v="Männimäe üür "/>
    <n v="112"/>
    <x v="0"/>
    <x v="19"/>
    <x v="75"/>
    <x v="70"/>
    <x v="75"/>
    <s v="2"/>
    <x v="0"/>
    <x v="0"/>
    <x v="0"/>
    <x v="0"/>
    <x v="13"/>
    <x v="13"/>
    <x v="5"/>
    <x v="15"/>
    <s v="Noorte huviharidus ja huvitegevus"/>
    <x v="0"/>
    <x v="0"/>
    <x v="0"/>
    <x v="2"/>
  </r>
  <r>
    <s v="Ringitasud Huvikool, Kunstikool, Muusikakool"/>
    <n v="2600"/>
    <x v="3"/>
    <x v="32"/>
    <x v="91"/>
    <x v="86"/>
    <x v="91"/>
    <s v="1"/>
    <x v="1"/>
    <x v="0"/>
    <x v="0"/>
    <x v="0"/>
    <x v="13"/>
    <x v="13"/>
    <x v="5"/>
    <x v="15"/>
    <s v="Noorte huviharidus ja huvitegevus"/>
    <x v="0"/>
    <x v="0"/>
    <x v="0"/>
    <x v="2"/>
  </r>
  <r>
    <s v="SOTSIAALTEENUSED - P8.Meede 36"/>
    <n v="22152"/>
    <x v="0"/>
    <x v="24"/>
    <x v="53"/>
    <x v="49"/>
    <x v="53"/>
    <s v="2"/>
    <x v="0"/>
    <x v="263"/>
    <x v="262"/>
    <x v="263"/>
    <x v="5"/>
    <x v="5"/>
    <x v="2"/>
    <x v="19"/>
    <s v="Muu perekondade ja laste sotsiaalne kaitse"/>
    <x v="0"/>
    <x v="0"/>
    <x v="0"/>
    <x v="2"/>
  </r>
  <r>
    <s v="Volikogu ruumide eelarve ületoomine mittesihtrahast omavahelistesse"/>
    <n v="1900"/>
    <x v="0"/>
    <x v="19"/>
    <x v="114"/>
    <x v="70"/>
    <x v="114"/>
    <s v="2"/>
    <x v="0"/>
    <x v="93"/>
    <x v="93"/>
    <x v="93"/>
    <x v="18"/>
    <x v="18"/>
    <x v="6"/>
    <x v="20"/>
    <s v="Valla- ja linnavolikogu"/>
    <x v="0"/>
    <x v="0"/>
    <x v="0"/>
    <x v="2"/>
  </r>
  <r>
    <s v="SOTSIAALTEENUSED - P8.Meede 36"/>
    <n v="70000"/>
    <x v="0"/>
    <x v="24"/>
    <x v="53"/>
    <x v="49"/>
    <x v="53"/>
    <s v="2"/>
    <x v="0"/>
    <x v="264"/>
    <x v="263"/>
    <x v="264"/>
    <x v="8"/>
    <x v="8"/>
    <x v="2"/>
    <x v="19"/>
    <s v="Muu perekondade ja laste sotsiaalne kaitse"/>
    <x v="0"/>
    <x v="0"/>
    <x v="0"/>
    <x v="2"/>
  </r>
  <r>
    <s v="Ruumide üür Muusikakoolilt"/>
    <n v="210"/>
    <x v="3"/>
    <x v="32"/>
    <x v="90"/>
    <x v="85"/>
    <x v="90"/>
    <s v="1"/>
    <x v="1"/>
    <x v="0"/>
    <x v="0"/>
    <x v="0"/>
    <x v="17"/>
    <x v="17"/>
    <x v="5"/>
    <x v="10"/>
    <s v="Alusharidus"/>
    <x v="0"/>
    <x v="0"/>
    <x v="0"/>
    <x v="2"/>
  </r>
  <r>
    <s v="Ruumide üür Kunstikoolilt"/>
    <n v="700"/>
    <x v="3"/>
    <x v="32"/>
    <x v="90"/>
    <x v="85"/>
    <x v="90"/>
    <s v="1"/>
    <x v="1"/>
    <x v="0"/>
    <x v="0"/>
    <x v="0"/>
    <x v="17"/>
    <x v="17"/>
    <x v="5"/>
    <x v="10"/>
    <s v="Alusharidus"/>
    <x v="0"/>
    <x v="0"/>
    <x v="0"/>
    <x v="2"/>
  </r>
  <r>
    <s v="Ruumide üür Spordikoolilt"/>
    <n v="760"/>
    <x v="3"/>
    <x v="32"/>
    <x v="90"/>
    <x v="85"/>
    <x v="90"/>
    <s v="1"/>
    <x v="1"/>
    <x v="0"/>
    <x v="0"/>
    <x v="0"/>
    <x v="17"/>
    <x v="17"/>
    <x v="5"/>
    <x v="10"/>
    <s v="Alusharidus"/>
    <x v="0"/>
    <x v="0"/>
    <x v="0"/>
    <x v="2"/>
  </r>
  <r>
    <s v="Ruumide üür Huvikoolilt"/>
    <n v="1240"/>
    <x v="3"/>
    <x v="32"/>
    <x v="90"/>
    <x v="85"/>
    <x v="90"/>
    <s v="1"/>
    <x v="1"/>
    <x v="0"/>
    <x v="0"/>
    <x v="0"/>
    <x v="17"/>
    <x v="17"/>
    <x v="5"/>
    <x v="10"/>
    <s v="Alusharidus"/>
    <x v="0"/>
    <x v="0"/>
    <x v="0"/>
    <x v="2"/>
  </r>
  <r>
    <s v="Lasteaia kohatasu"/>
    <n v="16530"/>
    <x v="3"/>
    <x v="32"/>
    <x v="101"/>
    <x v="96"/>
    <x v="101"/>
    <s v="1"/>
    <x v="1"/>
    <x v="0"/>
    <x v="0"/>
    <x v="0"/>
    <x v="17"/>
    <x v="17"/>
    <x v="5"/>
    <x v="10"/>
    <s v="Alusharidus"/>
    <x v="0"/>
    <x v="0"/>
    <x v="0"/>
    <x v="2"/>
  </r>
  <r>
    <s v="Lasteaialaste toiduraha"/>
    <n v="8162"/>
    <x v="3"/>
    <x v="32"/>
    <x v="100"/>
    <x v="95"/>
    <x v="100"/>
    <s v="1"/>
    <x v="1"/>
    <x v="0"/>
    <x v="0"/>
    <x v="0"/>
    <x v="17"/>
    <x v="17"/>
    <x v="5"/>
    <x v="10"/>
    <s v="Alusharidus"/>
    <x v="0"/>
    <x v="0"/>
    <x v="0"/>
    <x v="2"/>
  </r>
  <r>
    <s v="Ujumise kulud Jakobsoni koolis"/>
    <n v="1348"/>
    <x v="0"/>
    <x v="33"/>
    <x v="121"/>
    <x v="114"/>
    <x v="121"/>
    <s v="2"/>
    <x v="0"/>
    <x v="0"/>
    <x v="0"/>
    <x v="0"/>
    <x v="21"/>
    <x v="21"/>
    <x v="5"/>
    <x v="14"/>
    <s v="Põhihariduse otsekulud"/>
    <x v="0"/>
    <x v="0"/>
    <x v="0"/>
    <x v="2"/>
  </r>
  <r>
    <s v="Ruumide üür"/>
    <n v="53253"/>
    <x v="3"/>
    <x v="32"/>
    <x v="90"/>
    <x v="85"/>
    <x v="90"/>
    <s v="1"/>
    <x v="1"/>
    <x v="0"/>
    <x v="0"/>
    <x v="0"/>
    <x v="21"/>
    <x v="21"/>
    <x v="5"/>
    <x v="14"/>
    <s v="Põhihariduse otsekulud"/>
    <x v="0"/>
    <x v="0"/>
    <x v="0"/>
    <x v="2"/>
  </r>
  <r>
    <s v="Kulud korrashoiule - P3.Meede 15"/>
    <n v="2000"/>
    <x v="0"/>
    <x v="0"/>
    <x v="0"/>
    <x v="0"/>
    <x v="0"/>
    <s v="2"/>
    <x v="0"/>
    <x v="0"/>
    <x v="0"/>
    <x v="0"/>
    <x v="0"/>
    <x v="0"/>
    <x v="0"/>
    <x v="0"/>
    <s v="Avalike alade puhastus"/>
    <x v="24"/>
    <x v="24"/>
    <x v="24"/>
    <x v="2"/>
  </r>
  <r>
    <s v="Tulu teenuste müügist"/>
    <n v="2000"/>
    <x v="3"/>
    <x v="51"/>
    <x v="199"/>
    <x v="179"/>
    <x v="199"/>
    <s v="1"/>
    <x v="1"/>
    <x v="0"/>
    <x v="0"/>
    <x v="0"/>
    <x v="0"/>
    <x v="0"/>
    <x v="0"/>
    <x v="0"/>
    <s v="Avalike alade puhastus"/>
    <x v="24"/>
    <x v="24"/>
    <x v="24"/>
    <x v="2"/>
  </r>
  <r>
    <s v="Ruumide rent Spordikoolilt "/>
    <n v="126500"/>
    <x v="3"/>
    <x v="38"/>
    <x v="183"/>
    <x v="40"/>
    <x v="183"/>
    <s v="1"/>
    <x v="1"/>
    <x v="0"/>
    <x v="0"/>
    <x v="0"/>
    <x v="23"/>
    <x v="23"/>
    <x v="1"/>
    <x v="13"/>
    <s v="Sport"/>
    <x v="0"/>
    <x v="0"/>
    <x v="0"/>
    <x v="2"/>
  </r>
  <r>
    <s v="Ruumide rent Paalalinna Koolilt "/>
    <n v="13380"/>
    <x v="3"/>
    <x v="38"/>
    <x v="183"/>
    <x v="40"/>
    <x v="183"/>
    <s v="1"/>
    <x v="1"/>
    <x v="0"/>
    <x v="0"/>
    <x v="0"/>
    <x v="23"/>
    <x v="23"/>
    <x v="1"/>
    <x v="13"/>
    <s v="Sport"/>
    <x v="0"/>
    <x v="0"/>
    <x v="0"/>
    <x v="2"/>
  </r>
  <r>
    <s v="Jalgpallihalli üür Jakobsoni Koolilt"/>
    <n v="2000"/>
    <x v="3"/>
    <x v="38"/>
    <x v="183"/>
    <x v="40"/>
    <x v="183"/>
    <s v="1"/>
    <x v="1"/>
    <x v="0"/>
    <x v="0"/>
    <x v="0"/>
    <x v="23"/>
    <x v="23"/>
    <x v="1"/>
    <x v="13"/>
    <s v="Sport"/>
    <x v="0"/>
    <x v="0"/>
    <x v="0"/>
    <x v="2"/>
  </r>
  <r>
    <s v="Kulud jooksvale remondile"/>
    <n v="1500"/>
    <x v="0"/>
    <x v="0"/>
    <x v="179"/>
    <x v="31"/>
    <x v="179"/>
    <s v="2"/>
    <x v="0"/>
    <x v="0"/>
    <x v="0"/>
    <x v="0"/>
    <x v="23"/>
    <x v="23"/>
    <x v="1"/>
    <x v="13"/>
    <s v="Sport"/>
    <x v="0"/>
    <x v="0"/>
    <x v="0"/>
    <x v="2"/>
  </r>
  <r>
    <s v="Kulud korrashoiule"/>
    <n v="2000"/>
    <x v="0"/>
    <x v="0"/>
    <x v="0"/>
    <x v="0"/>
    <x v="0"/>
    <s v="2"/>
    <x v="0"/>
    <x v="0"/>
    <x v="0"/>
    <x v="0"/>
    <x v="23"/>
    <x v="23"/>
    <x v="1"/>
    <x v="13"/>
    <s v="Sport"/>
    <x v="0"/>
    <x v="0"/>
    <x v="0"/>
    <x v="2"/>
  </r>
  <r>
    <s v="Kulud korrashoiule - P7.Meede 32"/>
    <n v="8000"/>
    <x v="0"/>
    <x v="0"/>
    <x v="0"/>
    <x v="0"/>
    <x v="0"/>
    <s v="2"/>
    <x v="0"/>
    <x v="0"/>
    <x v="0"/>
    <x v="0"/>
    <x v="23"/>
    <x v="23"/>
    <x v="1"/>
    <x v="13"/>
    <s v="Sport"/>
    <x v="0"/>
    <x v="0"/>
    <x v="0"/>
    <x v="2"/>
  </r>
  <r>
    <s v="Kulud jooksvale remondile - P7.Meede 32"/>
    <n v="6000"/>
    <x v="0"/>
    <x v="0"/>
    <x v="179"/>
    <x v="31"/>
    <x v="179"/>
    <s v="2"/>
    <x v="0"/>
    <x v="0"/>
    <x v="0"/>
    <x v="0"/>
    <x v="23"/>
    <x v="23"/>
    <x v="1"/>
    <x v="13"/>
    <s v="Sport"/>
    <x v="0"/>
    <x v="0"/>
    <x v="0"/>
    <x v="2"/>
  </r>
  <r>
    <s v="Ruumide rent Kesklinna Koolilt "/>
    <n v="17200"/>
    <x v="3"/>
    <x v="38"/>
    <x v="183"/>
    <x v="40"/>
    <x v="183"/>
    <s v="1"/>
    <x v="1"/>
    <x v="0"/>
    <x v="0"/>
    <x v="0"/>
    <x v="23"/>
    <x v="23"/>
    <x v="1"/>
    <x v="13"/>
    <s v="Sport"/>
    <x v="0"/>
    <x v="0"/>
    <x v="0"/>
    <x v="2"/>
  </r>
  <r>
    <s v="Üüri- ja rendimaksed - P7.Meede 30"/>
    <n v="2121"/>
    <x v="0"/>
    <x v="19"/>
    <x v="75"/>
    <x v="70"/>
    <x v="75"/>
    <s v="2"/>
    <x v="0"/>
    <x v="0"/>
    <x v="0"/>
    <x v="0"/>
    <x v="1"/>
    <x v="1"/>
    <x v="1"/>
    <x v="1"/>
    <s v="Raamatukogud"/>
    <x v="0"/>
    <x v="0"/>
    <x v="0"/>
    <x v="2"/>
  </r>
  <r>
    <s v="Üür Sakala  Keskusele suureneb 1000 eur"/>
    <n v="1000"/>
    <x v="0"/>
    <x v="19"/>
    <x v="75"/>
    <x v="70"/>
    <x v="75"/>
    <s v="2"/>
    <x v="0"/>
    <x v="0"/>
    <x v="0"/>
    <x v="0"/>
    <x v="27"/>
    <x v="27"/>
    <x v="2"/>
    <x v="23"/>
    <s v="Eakate sotsiaalhoolekandeasutused"/>
    <x v="0"/>
    <x v="0"/>
    <x v="0"/>
    <x v="2"/>
  </r>
  <r>
    <s v="Üüri- ja rendimaksed - P8.Meede 36"/>
    <n v="15000"/>
    <x v="0"/>
    <x v="19"/>
    <x v="75"/>
    <x v="70"/>
    <x v="75"/>
    <s v="2"/>
    <x v="0"/>
    <x v="0"/>
    <x v="0"/>
    <x v="0"/>
    <x v="27"/>
    <x v="27"/>
    <x v="2"/>
    <x v="23"/>
    <s v="Eakate sotsiaalhoolekandeasutused"/>
    <x v="0"/>
    <x v="0"/>
    <x v="0"/>
    <x v="2"/>
  </r>
  <r>
    <s v="Üüri- ja rendimaksed Kaare Koolile"/>
    <n v="32153"/>
    <x v="0"/>
    <x v="19"/>
    <x v="75"/>
    <x v="70"/>
    <x v="75"/>
    <s v="2"/>
    <x v="0"/>
    <x v="0"/>
    <x v="0"/>
    <x v="0"/>
    <x v="28"/>
    <x v="28"/>
    <x v="5"/>
    <x v="14"/>
    <s v="Põhihariduse otsekulud"/>
    <x v="0"/>
    <x v="0"/>
    <x v="0"/>
    <x v="2"/>
  </r>
  <r>
    <s v="Üür Männimäes "/>
    <n v="600"/>
    <x v="0"/>
    <x v="19"/>
    <x v="75"/>
    <x v="70"/>
    <x v="75"/>
    <s v="2"/>
    <x v="0"/>
    <x v="0"/>
    <x v="0"/>
    <x v="0"/>
    <x v="11"/>
    <x v="11"/>
    <x v="1"/>
    <x v="13"/>
    <s v="Sport"/>
    <x v="0"/>
    <x v="0"/>
    <x v="0"/>
    <x v="2"/>
  </r>
  <r>
    <s v="Üür Krõllipesas"/>
    <n v="760"/>
    <x v="0"/>
    <x v="19"/>
    <x v="75"/>
    <x v="70"/>
    <x v="75"/>
    <s v="2"/>
    <x v="0"/>
    <x v="0"/>
    <x v="0"/>
    <x v="0"/>
    <x v="11"/>
    <x v="11"/>
    <x v="1"/>
    <x v="13"/>
    <s v="Sport"/>
    <x v="0"/>
    <x v="0"/>
    <x v="0"/>
    <x v="2"/>
  </r>
  <r>
    <s v="Üür Karlssonis"/>
    <n v="150"/>
    <x v="0"/>
    <x v="19"/>
    <x v="75"/>
    <x v="70"/>
    <x v="75"/>
    <s v="2"/>
    <x v="0"/>
    <x v="0"/>
    <x v="0"/>
    <x v="0"/>
    <x v="11"/>
    <x v="11"/>
    <x v="1"/>
    <x v="13"/>
    <s v="Sport"/>
    <x v="0"/>
    <x v="0"/>
    <x v="0"/>
    <x v="2"/>
  </r>
  <r>
    <s v="Üür Jakobsoni koolis"/>
    <n v="24118"/>
    <x v="0"/>
    <x v="19"/>
    <x v="75"/>
    <x v="70"/>
    <x v="75"/>
    <s v="2"/>
    <x v="0"/>
    <x v="0"/>
    <x v="0"/>
    <x v="0"/>
    <x v="11"/>
    <x v="11"/>
    <x v="1"/>
    <x v="13"/>
    <s v="Sport"/>
    <x v="0"/>
    <x v="0"/>
    <x v="0"/>
    <x v="2"/>
  </r>
  <r>
    <s v="Üür Kaare koolis"/>
    <n v="8100"/>
    <x v="0"/>
    <x v="19"/>
    <x v="75"/>
    <x v="70"/>
    <x v="75"/>
    <s v="2"/>
    <x v="0"/>
    <x v="0"/>
    <x v="0"/>
    <x v="0"/>
    <x v="11"/>
    <x v="11"/>
    <x v="1"/>
    <x v="13"/>
    <s v="Sport"/>
    <x v="0"/>
    <x v="0"/>
    <x v="0"/>
    <x v="2"/>
  </r>
  <r>
    <s v="Üür Spordikeskuses"/>
    <n v="126500"/>
    <x v="0"/>
    <x v="19"/>
    <x v="75"/>
    <x v="70"/>
    <x v="75"/>
    <s v="2"/>
    <x v="0"/>
    <x v="0"/>
    <x v="0"/>
    <x v="0"/>
    <x v="11"/>
    <x v="11"/>
    <x v="1"/>
    <x v="13"/>
    <s v="Sport"/>
    <x v="0"/>
    <x v="0"/>
    <x v="0"/>
    <x v="2"/>
  </r>
  <r>
    <s v="Ringitasu"/>
    <n v="3600"/>
    <x v="3"/>
    <x v="38"/>
    <x v="128"/>
    <x v="121"/>
    <x v="128"/>
    <s v="1"/>
    <x v="1"/>
    <x v="0"/>
    <x v="0"/>
    <x v="0"/>
    <x v="11"/>
    <x v="11"/>
    <x v="1"/>
    <x v="13"/>
    <s v="Sport"/>
    <x v="0"/>
    <x v="0"/>
    <x v="0"/>
    <x v="2"/>
  </r>
  <r>
    <s v="Ruumide üür Huvikoolilt"/>
    <n v="112"/>
    <x v="3"/>
    <x v="32"/>
    <x v="90"/>
    <x v="85"/>
    <x v="90"/>
    <s v="1"/>
    <x v="1"/>
    <x v="0"/>
    <x v="0"/>
    <x v="0"/>
    <x v="33"/>
    <x v="33"/>
    <x v="5"/>
    <x v="10"/>
    <s v="Alusharidus"/>
    <x v="0"/>
    <x v="0"/>
    <x v="0"/>
    <x v="2"/>
  </r>
  <r>
    <s v="Lasteaia kohatasu"/>
    <n v="23692"/>
    <x v="3"/>
    <x v="32"/>
    <x v="101"/>
    <x v="96"/>
    <x v="101"/>
    <s v="1"/>
    <x v="1"/>
    <x v="0"/>
    <x v="0"/>
    <x v="0"/>
    <x v="33"/>
    <x v="33"/>
    <x v="5"/>
    <x v="10"/>
    <s v="Alusharidus"/>
    <x v="0"/>
    <x v="0"/>
    <x v="0"/>
    <x v="2"/>
  </r>
  <r>
    <s v="Lasteaialaste toiduraha"/>
    <n v="4049"/>
    <x v="3"/>
    <x v="32"/>
    <x v="100"/>
    <x v="95"/>
    <x v="100"/>
    <s v="1"/>
    <x v="1"/>
    <x v="0"/>
    <x v="0"/>
    <x v="0"/>
    <x v="33"/>
    <x v="33"/>
    <x v="5"/>
    <x v="10"/>
    <s v="Alusharidus"/>
    <x v="0"/>
    <x v="0"/>
    <x v="0"/>
    <x v="2"/>
  </r>
  <r>
    <s v="Ruumide üür Spordikoolilt "/>
    <n v="600"/>
    <x v="3"/>
    <x v="32"/>
    <x v="90"/>
    <x v="85"/>
    <x v="90"/>
    <s v="1"/>
    <x v="1"/>
    <x v="0"/>
    <x v="0"/>
    <x v="0"/>
    <x v="33"/>
    <x v="33"/>
    <x v="5"/>
    <x v="10"/>
    <s v="Alusharidus"/>
    <x v="0"/>
    <x v="0"/>
    <x v="0"/>
    <x v="2"/>
  </r>
  <r>
    <s v="Ujumise kulud Jakobsoni koolis"/>
    <n v="9442"/>
    <x v="0"/>
    <x v="33"/>
    <x v="121"/>
    <x v="114"/>
    <x v="121"/>
    <s v="2"/>
    <x v="0"/>
    <x v="0"/>
    <x v="0"/>
    <x v="0"/>
    <x v="26"/>
    <x v="26"/>
    <x v="5"/>
    <x v="14"/>
    <s v="Põhihariduse otsekulud"/>
    <x v="0"/>
    <x v="0"/>
    <x v="0"/>
    <x v="2"/>
  </r>
  <r>
    <s v="Üüri- ja rendimaksed  Spordikeskusele"/>
    <n v="17200"/>
    <x v="0"/>
    <x v="19"/>
    <x v="75"/>
    <x v="70"/>
    <x v="75"/>
    <s v="2"/>
    <x v="0"/>
    <x v="0"/>
    <x v="0"/>
    <x v="0"/>
    <x v="26"/>
    <x v="26"/>
    <x v="5"/>
    <x v="14"/>
    <s v="Põhihariduse otsekulud"/>
    <x v="0"/>
    <x v="0"/>
    <x v="0"/>
    <x v="2"/>
  </r>
  <r>
    <s v="Paalalinna Kooli üür"/>
    <n v="476"/>
    <x v="0"/>
    <x v="19"/>
    <x v="75"/>
    <x v="70"/>
    <x v="75"/>
    <s v="2"/>
    <x v="0"/>
    <x v="0"/>
    <x v="0"/>
    <x v="0"/>
    <x v="30"/>
    <x v="30"/>
    <x v="5"/>
    <x v="15"/>
    <s v="Noorte huviharidus ja huvitegevus"/>
    <x v="0"/>
    <x v="0"/>
    <x v="0"/>
    <x v="2"/>
  </r>
  <r>
    <s v="Kesklinna LA üür"/>
    <n v="600"/>
    <x v="0"/>
    <x v="19"/>
    <x v="75"/>
    <x v="70"/>
    <x v="75"/>
    <s v="2"/>
    <x v="0"/>
    <x v="0"/>
    <x v="0"/>
    <x v="0"/>
    <x v="30"/>
    <x v="30"/>
    <x v="5"/>
    <x v="15"/>
    <s v="Noorte huviharidus ja huvitegevus"/>
    <x v="0"/>
    <x v="0"/>
    <x v="0"/>
    <x v="2"/>
  </r>
  <r>
    <s v="Krõllipesa üür"/>
    <n v="700"/>
    <x v="0"/>
    <x v="19"/>
    <x v="75"/>
    <x v="70"/>
    <x v="75"/>
    <s v="2"/>
    <x v="0"/>
    <x v="0"/>
    <x v="0"/>
    <x v="0"/>
    <x v="30"/>
    <x v="30"/>
    <x v="5"/>
    <x v="15"/>
    <s v="Noorte huviharidus ja huvitegevus"/>
    <x v="0"/>
    <x v="0"/>
    <x v="0"/>
    <x v="2"/>
  </r>
  <r>
    <s v="Ringitasud Huvikool, Kunstikool, Muusikakool"/>
    <n v="600"/>
    <x v="3"/>
    <x v="32"/>
    <x v="91"/>
    <x v="86"/>
    <x v="91"/>
    <s v="1"/>
    <x v="1"/>
    <x v="0"/>
    <x v="0"/>
    <x v="0"/>
    <x v="30"/>
    <x v="30"/>
    <x v="5"/>
    <x v="15"/>
    <s v="Noorte huviharidus ja huvitegevus"/>
    <x v="0"/>
    <x v="0"/>
    <x v="0"/>
    <x v="2"/>
  </r>
  <r>
    <s v="Viljandi Spordikool, ruumide üür"/>
    <n v="150"/>
    <x v="3"/>
    <x v="32"/>
    <x v="90"/>
    <x v="85"/>
    <x v="90"/>
    <s v="1"/>
    <x v="1"/>
    <x v="0"/>
    <x v="0"/>
    <x v="0"/>
    <x v="15"/>
    <x v="15"/>
    <x v="5"/>
    <x v="10"/>
    <s v="Alusharidus"/>
    <x v="0"/>
    <x v="0"/>
    <x v="0"/>
    <x v="2"/>
  </r>
  <r>
    <s v="Üüri- ja rendimaksed  Kaare Koolile"/>
    <n v="13000"/>
    <x v="0"/>
    <x v="19"/>
    <x v="75"/>
    <x v="70"/>
    <x v="75"/>
    <s v="2"/>
    <x v="0"/>
    <x v="0"/>
    <x v="0"/>
    <x v="0"/>
    <x v="15"/>
    <x v="15"/>
    <x v="5"/>
    <x v="10"/>
    <s v="Alusharidus"/>
    <x v="0"/>
    <x v="0"/>
    <x v="0"/>
    <x v="2"/>
  </r>
  <r>
    <s v="Lasteaia kohatasu"/>
    <n v="5387"/>
    <x v="3"/>
    <x v="32"/>
    <x v="101"/>
    <x v="96"/>
    <x v="101"/>
    <s v="1"/>
    <x v="1"/>
    <x v="0"/>
    <x v="0"/>
    <x v="0"/>
    <x v="15"/>
    <x v="15"/>
    <x v="5"/>
    <x v="10"/>
    <s v="Alusharidus"/>
    <x v="0"/>
    <x v="0"/>
    <x v="0"/>
    <x v="2"/>
  </r>
  <r>
    <s v="Lasteaialaste toiduraha"/>
    <n v="3633"/>
    <x v="3"/>
    <x v="32"/>
    <x v="100"/>
    <x v="95"/>
    <x v="100"/>
    <s v="1"/>
    <x v="1"/>
    <x v="0"/>
    <x v="0"/>
    <x v="0"/>
    <x v="15"/>
    <x v="15"/>
    <x v="5"/>
    <x v="10"/>
    <s v="Alusharidus"/>
    <x v="0"/>
    <x v="0"/>
    <x v="0"/>
    <x v="2"/>
  </r>
  <r>
    <s v="Ujula tulud Spordikoolilt"/>
    <n v="24118"/>
    <x v="3"/>
    <x v="32"/>
    <x v="90"/>
    <x v="85"/>
    <x v="90"/>
    <s v="1"/>
    <x v="1"/>
    <x v="0"/>
    <x v="0"/>
    <x v="0"/>
    <x v="12"/>
    <x v="12"/>
    <x v="5"/>
    <x v="14"/>
    <s v="Põhihariduse otsekulud"/>
    <x v="0"/>
    <x v="0"/>
    <x v="0"/>
    <x v="2"/>
  </r>
  <r>
    <s v="Ujula  tulud Paalalinna koolilt"/>
    <n v="6318"/>
    <x v="3"/>
    <x v="32"/>
    <x v="90"/>
    <x v="85"/>
    <x v="90"/>
    <s v="1"/>
    <x v="1"/>
    <x v="0"/>
    <x v="0"/>
    <x v="0"/>
    <x v="12"/>
    <x v="12"/>
    <x v="5"/>
    <x v="14"/>
    <s v="Põhihariduse otsekulud"/>
    <x v="0"/>
    <x v="0"/>
    <x v="0"/>
    <x v="2"/>
  </r>
  <r>
    <s v="Ujula tulud Kesklinna  koolilt"/>
    <n v="9442"/>
    <x v="3"/>
    <x v="32"/>
    <x v="90"/>
    <x v="85"/>
    <x v="90"/>
    <s v="1"/>
    <x v="1"/>
    <x v="0"/>
    <x v="0"/>
    <x v="0"/>
    <x v="12"/>
    <x v="12"/>
    <x v="5"/>
    <x v="14"/>
    <s v="Põhihariduse otsekulud"/>
    <x v="0"/>
    <x v="0"/>
    <x v="0"/>
    <x v="2"/>
  </r>
  <r>
    <s v="Ujula tulud Kaare koolilt"/>
    <n v="1348"/>
    <x v="3"/>
    <x v="32"/>
    <x v="90"/>
    <x v="85"/>
    <x v="90"/>
    <s v="1"/>
    <x v="1"/>
    <x v="0"/>
    <x v="0"/>
    <x v="0"/>
    <x v="12"/>
    <x v="12"/>
    <x v="5"/>
    <x v="14"/>
    <s v="Põhihariduse otsekulud"/>
    <x v="0"/>
    <x v="0"/>
    <x v="0"/>
    <x v="2"/>
  </r>
  <r>
    <s v="Jalgpallihalli üür Spordikeskusele"/>
    <n v="2000"/>
    <x v="0"/>
    <x v="19"/>
    <x v="75"/>
    <x v="70"/>
    <x v="75"/>
    <s v="2"/>
    <x v="0"/>
    <x v="0"/>
    <x v="0"/>
    <x v="0"/>
    <x v="12"/>
    <x v="12"/>
    <x v="5"/>
    <x v="14"/>
    <s v="Põhihariduse otsekulud"/>
    <x v="0"/>
    <x v="0"/>
    <x v="0"/>
    <x v="2"/>
  </r>
  <r>
    <s v="Õpetajate töötuskindlustus (hariduse toetusfond), sisaldas 2022 aastast ületoodud summat"/>
    <n v="-25"/>
    <x v="1"/>
    <x v="10"/>
    <x v="92"/>
    <x v="87"/>
    <x v="92"/>
    <s v="2"/>
    <x v="0"/>
    <x v="0"/>
    <x v="0"/>
    <x v="0"/>
    <x v="17"/>
    <x v="17"/>
    <x v="5"/>
    <x v="10"/>
    <s v="Alusharidus"/>
    <x v="0"/>
    <x v="0"/>
    <x v="0"/>
    <x v="3"/>
  </r>
  <r>
    <s v="Õpetajate sotsiaalmaks (hariduse toetusfondist) sisaldas 2022. aastat ületoodud summat"/>
    <n v="-1026"/>
    <x v="1"/>
    <x v="11"/>
    <x v="93"/>
    <x v="88"/>
    <x v="93"/>
    <s v="2"/>
    <x v="0"/>
    <x v="0"/>
    <x v="0"/>
    <x v="0"/>
    <x v="17"/>
    <x v="17"/>
    <x v="5"/>
    <x v="10"/>
    <s v="Alusharidus"/>
    <x v="0"/>
    <x v="0"/>
    <x v="0"/>
    <x v="3"/>
  </r>
  <r>
    <s v="Õpetajate töötasu sisaldas 2022. aastat ületoodud summat"/>
    <n v="-3108"/>
    <x v="1"/>
    <x v="16"/>
    <x v="94"/>
    <x v="89"/>
    <x v="94"/>
    <s v="2"/>
    <x v="0"/>
    <x v="0"/>
    <x v="0"/>
    <x v="0"/>
    <x v="17"/>
    <x v="17"/>
    <x v="5"/>
    <x v="10"/>
    <s v="Alusharidus"/>
    <x v="0"/>
    <x v="0"/>
    <x v="0"/>
    <x v="3"/>
  </r>
  <r>
    <s v="kultuuri- ja vaba aja sisustamise kulud"/>
    <n v="3429"/>
    <x v="0"/>
    <x v="21"/>
    <x v="42"/>
    <x v="38"/>
    <x v="42"/>
    <s v="2"/>
    <x v="0"/>
    <x v="0"/>
    <x v="0"/>
    <x v="0"/>
    <x v="17"/>
    <x v="17"/>
    <x v="5"/>
    <x v="10"/>
    <s v="Alusharidus"/>
    <x v="0"/>
    <x v="0"/>
    <x v="0"/>
    <x v="3"/>
  </r>
  <r>
    <s v="kulud kolmandate isikute koolitusele"/>
    <n v="1000"/>
    <x v="0"/>
    <x v="33"/>
    <x v="78"/>
    <x v="73"/>
    <x v="78"/>
    <s v="2"/>
    <x v="0"/>
    <x v="0"/>
    <x v="0"/>
    <x v="0"/>
    <x v="17"/>
    <x v="17"/>
    <x v="5"/>
    <x v="10"/>
    <s v="Alusharidus"/>
    <x v="0"/>
    <x v="0"/>
    <x v="0"/>
    <x v="3"/>
  </r>
  <r>
    <s v="Kulud muudele õppevahenditele"/>
    <n v="17634"/>
    <x v="0"/>
    <x v="33"/>
    <x v="79"/>
    <x v="74"/>
    <x v="79"/>
    <s v="2"/>
    <x v="0"/>
    <x v="0"/>
    <x v="0"/>
    <x v="0"/>
    <x v="17"/>
    <x v="17"/>
    <x v="5"/>
    <x v="10"/>
    <s v="Alusharidus"/>
    <x v="0"/>
    <x v="0"/>
    <x v="0"/>
    <x v="3"/>
  </r>
  <r>
    <s v="Tervisekontroll"/>
    <n v="3062"/>
    <x v="0"/>
    <x v="5"/>
    <x v="5"/>
    <x v="5"/>
    <x v="5"/>
    <s v="2"/>
    <x v="0"/>
    <x v="0"/>
    <x v="0"/>
    <x v="0"/>
    <x v="17"/>
    <x v="17"/>
    <x v="5"/>
    <x v="10"/>
    <s v="Alusharidus"/>
    <x v="0"/>
    <x v="0"/>
    <x v="0"/>
    <x v="3"/>
  </r>
  <r>
    <s v="Ravimid, töökaitsevahendid (prillid)"/>
    <n v="1093"/>
    <x v="0"/>
    <x v="5"/>
    <x v="6"/>
    <x v="6"/>
    <x v="6"/>
    <s v="2"/>
    <x v="0"/>
    <x v="0"/>
    <x v="0"/>
    <x v="0"/>
    <x v="17"/>
    <x v="17"/>
    <x v="5"/>
    <x v="10"/>
    <s v="Alusharidus"/>
    <x v="0"/>
    <x v="0"/>
    <x v="0"/>
    <x v="3"/>
  </r>
  <r>
    <s v="Hügeenitarbed"/>
    <n v="333"/>
    <x v="0"/>
    <x v="5"/>
    <x v="68"/>
    <x v="64"/>
    <x v="68"/>
    <s v="2"/>
    <x v="0"/>
    <x v="0"/>
    <x v="0"/>
    <x v="0"/>
    <x v="17"/>
    <x v="17"/>
    <x v="5"/>
    <x v="10"/>
    <s v="Alusharidus"/>
    <x v="0"/>
    <x v="0"/>
    <x v="0"/>
    <x v="3"/>
  </r>
  <r>
    <s v="TOIDUAINED JA TOITLUSTUSTEENUSED"/>
    <n v="158519"/>
    <x v="0"/>
    <x v="41"/>
    <x v="98"/>
    <x v="93"/>
    <x v="98"/>
    <s v="2"/>
    <x v="0"/>
    <x v="0"/>
    <x v="0"/>
    <x v="0"/>
    <x v="17"/>
    <x v="17"/>
    <x v="5"/>
    <x v="10"/>
    <s v="Alusharidus"/>
    <x v="0"/>
    <x v="0"/>
    <x v="0"/>
    <x v="3"/>
  </r>
  <r>
    <s v="Muud inventarikulud"/>
    <n v="3986"/>
    <x v="0"/>
    <x v="2"/>
    <x v="2"/>
    <x v="2"/>
    <x v="2"/>
    <s v="2"/>
    <x v="0"/>
    <x v="0"/>
    <x v="0"/>
    <x v="0"/>
    <x v="17"/>
    <x v="17"/>
    <x v="5"/>
    <x v="10"/>
    <s v="Alusharidus"/>
    <x v="0"/>
    <x v="0"/>
    <x v="0"/>
    <x v="3"/>
  </r>
  <r>
    <s v="Tööriietus"/>
    <n v="627"/>
    <x v="0"/>
    <x v="2"/>
    <x v="119"/>
    <x v="112"/>
    <x v="119"/>
    <s v="2"/>
    <x v="0"/>
    <x v="0"/>
    <x v="0"/>
    <x v="0"/>
    <x v="17"/>
    <x v="17"/>
    <x v="5"/>
    <x v="10"/>
    <s v="Alusharidus"/>
    <x v="0"/>
    <x v="0"/>
    <x v="0"/>
    <x v="3"/>
  </r>
  <r>
    <s v="Inventari hooldus"/>
    <n v="9407"/>
    <x v="0"/>
    <x v="2"/>
    <x v="99"/>
    <x v="94"/>
    <x v="99"/>
    <s v="2"/>
    <x v="0"/>
    <x v="0"/>
    <x v="0"/>
    <x v="0"/>
    <x v="17"/>
    <x v="17"/>
    <x v="5"/>
    <x v="10"/>
    <s v="Alusharidus"/>
    <x v="0"/>
    <x v="0"/>
    <x v="0"/>
    <x v="3"/>
  </r>
  <r>
    <s v="Õppeotstarbeline inventar"/>
    <n v="5798"/>
    <x v="0"/>
    <x v="2"/>
    <x v="81"/>
    <x v="76"/>
    <x v="81"/>
    <s v="2"/>
    <x v="0"/>
    <x v="0"/>
    <x v="0"/>
    <x v="0"/>
    <x v="17"/>
    <x v="17"/>
    <x v="5"/>
    <x v="10"/>
    <s v="Alusharidus"/>
    <x v="0"/>
    <x v="0"/>
    <x v="0"/>
    <x v="3"/>
  </r>
  <r>
    <s v="Inventari remondikulud"/>
    <n v="391"/>
    <x v="0"/>
    <x v="2"/>
    <x v="82"/>
    <x v="77"/>
    <x v="82"/>
    <s v="2"/>
    <x v="0"/>
    <x v="0"/>
    <x v="0"/>
    <x v="0"/>
    <x v="17"/>
    <x v="17"/>
    <x v="5"/>
    <x v="10"/>
    <s v="Alusharidus"/>
    <x v="0"/>
    <x v="0"/>
    <x v="0"/>
    <x v="3"/>
  </r>
  <r>
    <s v="Büroomasinad, olmetehnika"/>
    <n v="950"/>
    <x v="0"/>
    <x v="2"/>
    <x v="83"/>
    <x v="78"/>
    <x v="83"/>
    <s v="2"/>
    <x v="0"/>
    <x v="0"/>
    <x v="0"/>
    <x v="0"/>
    <x v="17"/>
    <x v="17"/>
    <x v="5"/>
    <x v="10"/>
    <s v="Alusharidus"/>
    <x v="0"/>
    <x v="0"/>
    <x v="0"/>
    <x v="3"/>
  </r>
  <r>
    <s v="Ruumide sisustus, mööbel"/>
    <n v="8000"/>
    <x v="0"/>
    <x v="2"/>
    <x v="84"/>
    <x v="79"/>
    <x v="84"/>
    <s v="2"/>
    <x v="0"/>
    <x v="0"/>
    <x v="0"/>
    <x v="0"/>
    <x v="17"/>
    <x v="17"/>
    <x v="5"/>
    <x v="10"/>
    <s v="Alusharidus"/>
    <x v="0"/>
    <x v="0"/>
    <x v="0"/>
    <x v="3"/>
  </r>
  <r>
    <s v="Isikliku sõiduauto kasutamise kulud"/>
    <n v="732"/>
    <x v="0"/>
    <x v="7"/>
    <x v="10"/>
    <x v="10"/>
    <x v="10"/>
    <s v="2"/>
    <x v="0"/>
    <x v="0"/>
    <x v="0"/>
    <x v="0"/>
    <x v="17"/>
    <x v="17"/>
    <x v="5"/>
    <x v="10"/>
    <s v="Alusharidus"/>
    <x v="0"/>
    <x v="0"/>
    <x v="0"/>
    <x v="3"/>
  </r>
  <r>
    <s v="Koolituslähetused"/>
    <n v="1030"/>
    <x v="0"/>
    <x v="8"/>
    <x v="70"/>
    <x v="66"/>
    <x v="70"/>
    <s v="2"/>
    <x v="0"/>
    <x v="0"/>
    <x v="0"/>
    <x v="0"/>
    <x v="17"/>
    <x v="17"/>
    <x v="5"/>
    <x v="10"/>
    <s v="Alusharidus"/>
    <x v="0"/>
    <x v="0"/>
    <x v="0"/>
    <x v="3"/>
  </r>
  <r>
    <s v="Koolituskulud töötajatele, va õpetajad"/>
    <n v="2188"/>
    <x v="0"/>
    <x v="8"/>
    <x v="15"/>
    <x v="15"/>
    <x v="15"/>
    <s v="2"/>
    <x v="0"/>
    <x v="0"/>
    <x v="0"/>
    <x v="0"/>
    <x v="17"/>
    <x v="17"/>
    <x v="5"/>
    <x v="10"/>
    <s v="Alusharidus"/>
    <x v="0"/>
    <x v="0"/>
    <x v="0"/>
    <x v="3"/>
  </r>
  <r>
    <s v="Muud administreerimiskulud, pangateenused"/>
    <n v="276"/>
    <x v="0"/>
    <x v="9"/>
    <x v="16"/>
    <x v="16"/>
    <x v="16"/>
    <s v="2"/>
    <x v="0"/>
    <x v="0"/>
    <x v="0"/>
    <x v="0"/>
    <x v="17"/>
    <x v="17"/>
    <x v="5"/>
    <x v="10"/>
    <s v="Alusharidus"/>
    <x v="0"/>
    <x v="0"/>
    <x v="0"/>
    <x v="3"/>
  </r>
  <r>
    <s v="Kulud info- ja PR teenustele k.a. ajalehekuulutuse"/>
    <n v="181"/>
    <x v="0"/>
    <x v="9"/>
    <x v="17"/>
    <x v="17"/>
    <x v="17"/>
    <s v="2"/>
    <x v="0"/>
    <x v="0"/>
    <x v="0"/>
    <x v="0"/>
    <x v="17"/>
    <x v="17"/>
    <x v="5"/>
    <x v="10"/>
    <s v="Alusharidus"/>
    <x v="0"/>
    <x v="0"/>
    <x v="0"/>
    <x v="3"/>
  </r>
  <r>
    <s v="Esindus- ja vastuvõtukulud"/>
    <n v="3400"/>
    <x v="0"/>
    <x v="9"/>
    <x v="86"/>
    <x v="81"/>
    <x v="86"/>
    <s v="2"/>
    <x v="0"/>
    <x v="0"/>
    <x v="0"/>
    <x v="0"/>
    <x v="17"/>
    <x v="17"/>
    <x v="5"/>
    <x v="10"/>
    <s v="Alusharidus"/>
    <x v="0"/>
    <x v="0"/>
    <x v="0"/>
    <x v="3"/>
  </r>
  <r>
    <s v="Postikulud"/>
    <n v="93"/>
    <x v="0"/>
    <x v="9"/>
    <x v="47"/>
    <x v="43"/>
    <x v="47"/>
    <s v="2"/>
    <x v="0"/>
    <x v="0"/>
    <x v="0"/>
    <x v="0"/>
    <x v="17"/>
    <x v="17"/>
    <x v="5"/>
    <x v="10"/>
    <s v="Alusharidus"/>
    <x v="0"/>
    <x v="0"/>
    <x v="0"/>
    <x v="3"/>
  </r>
  <r>
    <s v="Sidekulud"/>
    <n v="855"/>
    <x v="0"/>
    <x v="9"/>
    <x v="18"/>
    <x v="18"/>
    <x v="18"/>
    <s v="2"/>
    <x v="0"/>
    <x v="0"/>
    <x v="0"/>
    <x v="0"/>
    <x v="17"/>
    <x v="17"/>
    <x v="5"/>
    <x v="10"/>
    <s v="Alusharidus"/>
    <x v="0"/>
    <x v="0"/>
    <x v="0"/>
    <x v="3"/>
  </r>
  <r>
    <s v="Paljundus- ja printimiskulud"/>
    <n v="1140"/>
    <x v="0"/>
    <x v="9"/>
    <x v="19"/>
    <x v="19"/>
    <x v="19"/>
    <s v="2"/>
    <x v="0"/>
    <x v="0"/>
    <x v="0"/>
    <x v="0"/>
    <x v="17"/>
    <x v="17"/>
    <x v="5"/>
    <x v="10"/>
    <s v="Alusharidus"/>
    <x v="0"/>
    <x v="0"/>
    <x v="0"/>
    <x v="3"/>
  </r>
  <r>
    <s v="Raamatud, ajalehed, ajakirjad, muud trükised"/>
    <n v="884"/>
    <x v="0"/>
    <x v="9"/>
    <x v="20"/>
    <x v="20"/>
    <x v="20"/>
    <s v="2"/>
    <x v="0"/>
    <x v="0"/>
    <x v="0"/>
    <x v="0"/>
    <x v="17"/>
    <x v="17"/>
    <x v="5"/>
    <x v="10"/>
    <s v="Alusharidus"/>
    <x v="0"/>
    <x v="0"/>
    <x v="0"/>
    <x v="3"/>
  </r>
  <r>
    <s v="Bürookulud"/>
    <n v="570"/>
    <x v="0"/>
    <x v="9"/>
    <x v="21"/>
    <x v="21"/>
    <x v="21"/>
    <s v="2"/>
    <x v="0"/>
    <x v="0"/>
    <x v="0"/>
    <x v="0"/>
    <x v="17"/>
    <x v="17"/>
    <x v="5"/>
    <x v="10"/>
    <s v="Alusharidus"/>
    <x v="0"/>
    <x v="0"/>
    <x v="0"/>
    <x v="3"/>
  </r>
  <r>
    <s v="Töötajate v.a. õpetajate töötuskindlustusmakse"/>
    <n v="4019"/>
    <x v="1"/>
    <x v="10"/>
    <x v="22"/>
    <x v="22"/>
    <x v="22"/>
    <s v="2"/>
    <x v="0"/>
    <x v="0"/>
    <x v="0"/>
    <x v="0"/>
    <x v="17"/>
    <x v="17"/>
    <x v="5"/>
    <x v="10"/>
    <s v="Alusharidus"/>
    <x v="0"/>
    <x v="0"/>
    <x v="0"/>
    <x v="3"/>
  </r>
  <r>
    <s v="Õpetajate töötuskindlustus (hariduse toetusfond)"/>
    <n v="3912"/>
    <x v="1"/>
    <x v="10"/>
    <x v="92"/>
    <x v="87"/>
    <x v="92"/>
    <s v="2"/>
    <x v="0"/>
    <x v="0"/>
    <x v="0"/>
    <x v="0"/>
    <x v="17"/>
    <x v="17"/>
    <x v="5"/>
    <x v="10"/>
    <s v="Alusharidus"/>
    <x v="0"/>
    <x v="0"/>
    <x v="0"/>
    <x v="3"/>
  </r>
  <r>
    <s v="Töötajate v.a. õpetajad sotsiaalmaks"/>
    <n v="165726"/>
    <x v="1"/>
    <x v="11"/>
    <x v="23"/>
    <x v="23"/>
    <x v="23"/>
    <s v="2"/>
    <x v="0"/>
    <x v="0"/>
    <x v="0"/>
    <x v="0"/>
    <x v="17"/>
    <x v="17"/>
    <x v="5"/>
    <x v="10"/>
    <s v="Alusharidus"/>
    <x v="0"/>
    <x v="0"/>
    <x v="0"/>
    <x v="3"/>
  </r>
  <r>
    <s v="Õpetajate sotsiaalmaks (hariduse toetusfondist)"/>
    <n v="161393"/>
    <x v="1"/>
    <x v="11"/>
    <x v="93"/>
    <x v="88"/>
    <x v="93"/>
    <s v="2"/>
    <x v="0"/>
    <x v="0"/>
    <x v="0"/>
    <x v="0"/>
    <x v="17"/>
    <x v="17"/>
    <x v="5"/>
    <x v="10"/>
    <s v="Alusharidus"/>
    <x v="0"/>
    <x v="0"/>
    <x v="0"/>
    <x v="3"/>
  </r>
  <r>
    <s v="Tulumaks erisoodustuselt"/>
    <n v="285"/>
    <x v="1"/>
    <x v="12"/>
    <x v="24"/>
    <x v="24"/>
    <x v="24"/>
    <s v="2"/>
    <x v="0"/>
    <x v="0"/>
    <x v="0"/>
    <x v="0"/>
    <x v="17"/>
    <x v="17"/>
    <x v="5"/>
    <x v="10"/>
    <s v="Alusharidus"/>
    <x v="0"/>
    <x v="0"/>
    <x v="0"/>
    <x v="3"/>
  </r>
  <r>
    <s v="Sotsiaalmaks erisoodustuselt"/>
    <n v="470"/>
    <x v="1"/>
    <x v="13"/>
    <x v="25"/>
    <x v="25"/>
    <x v="25"/>
    <s v="2"/>
    <x v="0"/>
    <x v="0"/>
    <x v="0"/>
    <x v="0"/>
    <x v="17"/>
    <x v="17"/>
    <x v="5"/>
    <x v="10"/>
    <s v="Alusharidus"/>
    <x v="0"/>
    <x v="0"/>
    <x v="0"/>
    <x v="3"/>
  </r>
  <r>
    <s v="Toitlustamiskulud"/>
    <n v="1140"/>
    <x v="1"/>
    <x v="45"/>
    <x v="120"/>
    <x v="113"/>
    <x v="120"/>
    <s v="2"/>
    <x v="0"/>
    <x v="0"/>
    <x v="0"/>
    <x v="0"/>
    <x v="17"/>
    <x v="17"/>
    <x v="5"/>
    <x v="10"/>
    <s v="Alusharidus"/>
    <x v="0"/>
    <x v="0"/>
    <x v="0"/>
    <x v="3"/>
  </r>
  <r>
    <s v="Töötajate töötasu"/>
    <n v="502200"/>
    <x v="1"/>
    <x v="16"/>
    <x v="28"/>
    <x v="28"/>
    <x v="28"/>
    <s v="2"/>
    <x v="0"/>
    <x v="0"/>
    <x v="0"/>
    <x v="0"/>
    <x v="17"/>
    <x v="17"/>
    <x v="5"/>
    <x v="10"/>
    <s v="Alusharidus"/>
    <x v="0"/>
    <x v="0"/>
    <x v="0"/>
    <x v="3"/>
  </r>
  <r>
    <s v="Õpetajate töötasu"/>
    <n v="488814"/>
    <x v="1"/>
    <x v="16"/>
    <x v="94"/>
    <x v="89"/>
    <x v="94"/>
    <s v="2"/>
    <x v="0"/>
    <x v="0"/>
    <x v="0"/>
    <x v="0"/>
    <x v="17"/>
    <x v="17"/>
    <x v="5"/>
    <x v="10"/>
    <s v="Alusharidus"/>
    <x v="0"/>
    <x v="0"/>
    <x v="0"/>
    <x v="3"/>
  </r>
  <r>
    <s v="muudele residentidele"/>
    <n v="105"/>
    <x v="4"/>
    <x v="35"/>
    <x v="72"/>
    <x v="53"/>
    <x v="72"/>
    <s v="2"/>
    <x v="0"/>
    <x v="0"/>
    <x v="0"/>
    <x v="0"/>
    <x v="17"/>
    <x v="17"/>
    <x v="5"/>
    <x v="10"/>
    <s v="Alusharidus"/>
    <x v="0"/>
    <x v="0"/>
    <x v="0"/>
    <x v="3"/>
  </r>
  <r>
    <s v="Ruumide üür"/>
    <n v="594"/>
    <x v="3"/>
    <x v="32"/>
    <x v="90"/>
    <x v="85"/>
    <x v="90"/>
    <s v="1"/>
    <x v="1"/>
    <x v="0"/>
    <x v="0"/>
    <x v="0"/>
    <x v="17"/>
    <x v="17"/>
    <x v="5"/>
    <x v="10"/>
    <s v="Alusharidus"/>
    <x v="0"/>
    <x v="0"/>
    <x v="0"/>
    <x v="3"/>
  </r>
  <r>
    <s v="Lasteaialaste toiduraha"/>
    <n v="98055"/>
    <x v="3"/>
    <x v="32"/>
    <x v="100"/>
    <x v="95"/>
    <x v="100"/>
    <s v="1"/>
    <x v="1"/>
    <x v="0"/>
    <x v="0"/>
    <x v="0"/>
    <x v="17"/>
    <x v="17"/>
    <x v="5"/>
    <x v="10"/>
    <s v="Alusharidus"/>
    <x v="0"/>
    <x v="0"/>
    <x v="0"/>
    <x v="3"/>
  </r>
  <r>
    <s v="Lasteaia kohatasu"/>
    <n v="232345"/>
    <x v="3"/>
    <x v="32"/>
    <x v="101"/>
    <x v="96"/>
    <x v="101"/>
    <s v="1"/>
    <x v="1"/>
    <x v="0"/>
    <x v="0"/>
    <x v="0"/>
    <x v="17"/>
    <x v="17"/>
    <x v="5"/>
    <x v="10"/>
    <s v="Alusharidus"/>
    <x v="0"/>
    <x v="0"/>
    <x v="0"/>
    <x v="3"/>
  </r>
  <r>
    <s v="Veebipõhine tarkvara ja infosüsteem"/>
    <n v="1670"/>
    <x v="0"/>
    <x v="34"/>
    <x v="107"/>
    <x v="102"/>
    <x v="107"/>
    <s v="2"/>
    <x v="0"/>
    <x v="0"/>
    <x v="0"/>
    <x v="0"/>
    <x v="17"/>
    <x v="17"/>
    <x v="5"/>
    <x v="10"/>
    <s v="Alusharidus"/>
    <x v="6"/>
    <x v="6"/>
    <x v="6"/>
    <x v="3"/>
  </r>
  <r>
    <s v="Telefonide ost"/>
    <n v="260"/>
    <x v="0"/>
    <x v="34"/>
    <x v="110"/>
    <x v="105"/>
    <x v="110"/>
    <s v="2"/>
    <x v="0"/>
    <x v="0"/>
    <x v="0"/>
    <x v="0"/>
    <x v="17"/>
    <x v="17"/>
    <x v="5"/>
    <x v="10"/>
    <s v="Alusharidus"/>
    <x v="6"/>
    <x v="6"/>
    <x v="6"/>
    <x v="3"/>
  </r>
  <r>
    <s v="Kulud andmesidele"/>
    <n v="1560"/>
    <x v="0"/>
    <x v="34"/>
    <x v="111"/>
    <x v="106"/>
    <x v="111"/>
    <s v="2"/>
    <x v="0"/>
    <x v="0"/>
    <x v="0"/>
    <x v="0"/>
    <x v="17"/>
    <x v="17"/>
    <x v="5"/>
    <x v="10"/>
    <s v="Alusharidus"/>
    <x v="6"/>
    <x v="6"/>
    <x v="6"/>
    <x v="3"/>
  </r>
  <r>
    <s v="Kulud riist- ja tarkvara rendile"/>
    <n v="650"/>
    <x v="0"/>
    <x v="34"/>
    <x v="69"/>
    <x v="65"/>
    <x v="69"/>
    <s v="2"/>
    <x v="0"/>
    <x v="0"/>
    <x v="0"/>
    <x v="0"/>
    <x v="17"/>
    <x v="17"/>
    <x v="5"/>
    <x v="10"/>
    <s v="Alusharidus"/>
    <x v="6"/>
    <x v="6"/>
    <x v="6"/>
    <x v="3"/>
  </r>
  <r>
    <s v="Kulud remondile ja hooldusele"/>
    <n v="1050"/>
    <x v="0"/>
    <x v="34"/>
    <x v="112"/>
    <x v="12"/>
    <x v="112"/>
    <s v="2"/>
    <x v="0"/>
    <x v="0"/>
    <x v="0"/>
    <x v="0"/>
    <x v="17"/>
    <x v="17"/>
    <x v="5"/>
    <x v="10"/>
    <s v="Alusharidus"/>
    <x v="6"/>
    <x v="6"/>
    <x v="6"/>
    <x v="3"/>
  </r>
  <r>
    <s v="Kulud riist- ja tarkvara ostmiseks"/>
    <n v="155"/>
    <x v="0"/>
    <x v="34"/>
    <x v="113"/>
    <x v="107"/>
    <x v="113"/>
    <s v="2"/>
    <x v="0"/>
    <x v="0"/>
    <x v="0"/>
    <x v="0"/>
    <x v="17"/>
    <x v="17"/>
    <x v="5"/>
    <x v="10"/>
    <s v="Alusharidus"/>
    <x v="6"/>
    <x v="6"/>
    <x v="6"/>
    <x v="3"/>
  </r>
  <r>
    <s v="Muud majandamiskulud"/>
    <n v="500"/>
    <x v="0"/>
    <x v="19"/>
    <x v="32"/>
    <x v="14"/>
    <x v="32"/>
    <s v="2"/>
    <x v="0"/>
    <x v="0"/>
    <x v="0"/>
    <x v="0"/>
    <x v="17"/>
    <x v="17"/>
    <x v="5"/>
    <x v="10"/>
    <s v="Alusharidus"/>
    <x v="42"/>
    <x v="42"/>
    <x v="42"/>
    <x v="3"/>
  </r>
  <r>
    <s v="Kindlustusmaksed"/>
    <n v="140"/>
    <x v="0"/>
    <x v="19"/>
    <x v="33"/>
    <x v="11"/>
    <x v="33"/>
    <s v="2"/>
    <x v="0"/>
    <x v="0"/>
    <x v="0"/>
    <x v="0"/>
    <x v="17"/>
    <x v="17"/>
    <x v="5"/>
    <x v="10"/>
    <s v="Alusharidus"/>
    <x v="42"/>
    <x v="42"/>
    <x v="42"/>
    <x v="3"/>
  </r>
  <r>
    <s v="Kulud valvele"/>
    <n v="470"/>
    <x v="0"/>
    <x v="19"/>
    <x v="34"/>
    <x v="32"/>
    <x v="34"/>
    <s v="2"/>
    <x v="0"/>
    <x v="0"/>
    <x v="0"/>
    <x v="0"/>
    <x v="17"/>
    <x v="17"/>
    <x v="5"/>
    <x v="10"/>
    <s v="Alusharidus"/>
    <x v="42"/>
    <x v="42"/>
    <x v="42"/>
    <x v="3"/>
  </r>
  <r>
    <s v="tehnohooldus"/>
    <n v="16711"/>
    <x v="0"/>
    <x v="19"/>
    <x v="35"/>
    <x v="33"/>
    <x v="35"/>
    <s v="2"/>
    <x v="0"/>
    <x v="0"/>
    <x v="0"/>
    <x v="0"/>
    <x v="17"/>
    <x v="17"/>
    <x v="5"/>
    <x v="10"/>
    <s v="Alusharidus"/>
    <x v="42"/>
    <x v="42"/>
    <x v="42"/>
    <x v="3"/>
  </r>
  <r>
    <s v="koristusteenus"/>
    <n v="16996"/>
    <x v="0"/>
    <x v="19"/>
    <x v="36"/>
    <x v="34"/>
    <x v="36"/>
    <s v="2"/>
    <x v="0"/>
    <x v="0"/>
    <x v="0"/>
    <x v="0"/>
    <x v="17"/>
    <x v="17"/>
    <x v="5"/>
    <x v="10"/>
    <s v="Alusharidus"/>
    <x v="42"/>
    <x v="42"/>
    <x v="42"/>
    <x v="3"/>
  </r>
  <r>
    <s v="Kulud korrashoiule"/>
    <n v="16691"/>
    <x v="0"/>
    <x v="19"/>
    <x v="37"/>
    <x v="0"/>
    <x v="37"/>
    <s v="2"/>
    <x v="0"/>
    <x v="0"/>
    <x v="0"/>
    <x v="0"/>
    <x v="17"/>
    <x v="17"/>
    <x v="5"/>
    <x v="10"/>
    <s v="Alusharidus"/>
    <x v="42"/>
    <x v="42"/>
    <x v="42"/>
    <x v="3"/>
  </r>
  <r>
    <s v="Kulud veele ja kanalisatsioonile"/>
    <n v="2092"/>
    <x v="0"/>
    <x v="19"/>
    <x v="38"/>
    <x v="35"/>
    <x v="38"/>
    <s v="2"/>
    <x v="0"/>
    <x v="0"/>
    <x v="0"/>
    <x v="0"/>
    <x v="17"/>
    <x v="17"/>
    <x v="5"/>
    <x v="10"/>
    <s v="Alusharidus"/>
    <x v="42"/>
    <x v="42"/>
    <x v="42"/>
    <x v="3"/>
  </r>
  <r>
    <s v="Kulud elektrile"/>
    <n v="3631"/>
    <x v="0"/>
    <x v="19"/>
    <x v="39"/>
    <x v="36"/>
    <x v="39"/>
    <s v="2"/>
    <x v="0"/>
    <x v="0"/>
    <x v="0"/>
    <x v="0"/>
    <x v="17"/>
    <x v="17"/>
    <x v="5"/>
    <x v="10"/>
    <s v="Alusharidus"/>
    <x v="42"/>
    <x v="42"/>
    <x v="42"/>
    <x v="3"/>
  </r>
  <r>
    <s v="Kulud küttele"/>
    <n v="16170"/>
    <x v="0"/>
    <x v="19"/>
    <x v="40"/>
    <x v="37"/>
    <x v="40"/>
    <s v="2"/>
    <x v="0"/>
    <x v="0"/>
    <x v="0"/>
    <x v="0"/>
    <x v="17"/>
    <x v="17"/>
    <x v="5"/>
    <x v="10"/>
    <s v="Alusharidus"/>
    <x v="42"/>
    <x v="42"/>
    <x v="42"/>
    <x v="3"/>
  </r>
  <r>
    <s v="Muud majandamiskulud"/>
    <n v="500"/>
    <x v="0"/>
    <x v="19"/>
    <x v="32"/>
    <x v="14"/>
    <x v="32"/>
    <s v="2"/>
    <x v="0"/>
    <x v="0"/>
    <x v="0"/>
    <x v="0"/>
    <x v="17"/>
    <x v="17"/>
    <x v="5"/>
    <x v="10"/>
    <s v="Alusharidus"/>
    <x v="28"/>
    <x v="28"/>
    <x v="28"/>
    <x v="3"/>
  </r>
  <r>
    <s v="Kindlustusmaksed"/>
    <n v="512"/>
    <x v="0"/>
    <x v="19"/>
    <x v="33"/>
    <x v="11"/>
    <x v="33"/>
    <s v="2"/>
    <x v="0"/>
    <x v="0"/>
    <x v="0"/>
    <x v="0"/>
    <x v="17"/>
    <x v="17"/>
    <x v="5"/>
    <x v="10"/>
    <s v="Alusharidus"/>
    <x v="28"/>
    <x v="28"/>
    <x v="28"/>
    <x v="3"/>
  </r>
  <r>
    <s v="Kulud valvele"/>
    <n v="470"/>
    <x v="0"/>
    <x v="19"/>
    <x v="34"/>
    <x v="32"/>
    <x v="34"/>
    <s v="2"/>
    <x v="0"/>
    <x v="0"/>
    <x v="0"/>
    <x v="0"/>
    <x v="17"/>
    <x v="17"/>
    <x v="5"/>
    <x v="10"/>
    <s v="Alusharidus"/>
    <x v="28"/>
    <x v="28"/>
    <x v="28"/>
    <x v="3"/>
  </r>
  <r>
    <s v="tehnohooldus"/>
    <n v="10128"/>
    <x v="0"/>
    <x v="19"/>
    <x v="35"/>
    <x v="33"/>
    <x v="35"/>
    <s v="2"/>
    <x v="0"/>
    <x v="0"/>
    <x v="0"/>
    <x v="0"/>
    <x v="17"/>
    <x v="17"/>
    <x v="5"/>
    <x v="10"/>
    <s v="Alusharidus"/>
    <x v="28"/>
    <x v="28"/>
    <x v="28"/>
    <x v="3"/>
  </r>
  <r>
    <s v="koristusteenus"/>
    <n v="36050"/>
    <x v="0"/>
    <x v="19"/>
    <x v="36"/>
    <x v="34"/>
    <x v="36"/>
    <s v="2"/>
    <x v="0"/>
    <x v="0"/>
    <x v="0"/>
    <x v="0"/>
    <x v="17"/>
    <x v="17"/>
    <x v="5"/>
    <x v="10"/>
    <s v="Alusharidus"/>
    <x v="28"/>
    <x v="28"/>
    <x v="28"/>
    <x v="3"/>
  </r>
  <r>
    <s v="Kulud korrashoiule"/>
    <n v="28802"/>
    <x v="0"/>
    <x v="19"/>
    <x v="37"/>
    <x v="0"/>
    <x v="37"/>
    <s v="2"/>
    <x v="0"/>
    <x v="0"/>
    <x v="0"/>
    <x v="0"/>
    <x v="17"/>
    <x v="17"/>
    <x v="5"/>
    <x v="10"/>
    <s v="Alusharidus"/>
    <x v="28"/>
    <x v="28"/>
    <x v="28"/>
    <x v="3"/>
  </r>
  <r>
    <s v="Kulud veele ja kanalisatsioonile"/>
    <n v="5186"/>
    <x v="0"/>
    <x v="19"/>
    <x v="38"/>
    <x v="35"/>
    <x v="38"/>
    <s v="2"/>
    <x v="0"/>
    <x v="0"/>
    <x v="0"/>
    <x v="0"/>
    <x v="17"/>
    <x v="17"/>
    <x v="5"/>
    <x v="10"/>
    <s v="Alusharidus"/>
    <x v="28"/>
    <x v="28"/>
    <x v="28"/>
    <x v="3"/>
  </r>
  <r>
    <s v="Kulud elektrile"/>
    <n v="11577"/>
    <x v="0"/>
    <x v="19"/>
    <x v="39"/>
    <x v="36"/>
    <x v="39"/>
    <s v="2"/>
    <x v="0"/>
    <x v="0"/>
    <x v="0"/>
    <x v="0"/>
    <x v="17"/>
    <x v="17"/>
    <x v="5"/>
    <x v="10"/>
    <s v="Alusharidus"/>
    <x v="28"/>
    <x v="28"/>
    <x v="28"/>
    <x v="3"/>
  </r>
  <r>
    <s v="Kulud küttele"/>
    <n v="21300"/>
    <x v="0"/>
    <x v="19"/>
    <x v="40"/>
    <x v="37"/>
    <x v="40"/>
    <s v="2"/>
    <x v="0"/>
    <x v="0"/>
    <x v="0"/>
    <x v="0"/>
    <x v="17"/>
    <x v="17"/>
    <x v="5"/>
    <x v="10"/>
    <s v="Alusharidus"/>
    <x v="28"/>
    <x v="28"/>
    <x v="28"/>
    <x v="3"/>
  </r>
  <r>
    <s v="Söögisaali töötaja  töötuskindlustusmakse"/>
    <n v="70"/>
    <x v="1"/>
    <x v="10"/>
    <x v="22"/>
    <x v="22"/>
    <x v="22"/>
    <s v="2"/>
    <x v="0"/>
    <x v="0"/>
    <x v="0"/>
    <x v="0"/>
    <x v="15"/>
    <x v="15"/>
    <x v="5"/>
    <x v="10"/>
    <s v="Alusharidus"/>
    <x v="0"/>
    <x v="0"/>
    <x v="0"/>
    <x v="3"/>
  </r>
  <r>
    <s v="Söögisaali töötaja sotsiaalmaks"/>
    <n v="2871"/>
    <x v="1"/>
    <x v="11"/>
    <x v="23"/>
    <x v="23"/>
    <x v="23"/>
    <s v="2"/>
    <x v="0"/>
    <x v="0"/>
    <x v="0"/>
    <x v="0"/>
    <x v="15"/>
    <x v="15"/>
    <x v="5"/>
    <x v="10"/>
    <s v="Alusharidus"/>
    <x v="0"/>
    <x v="0"/>
    <x v="0"/>
    <x v="3"/>
  </r>
  <r>
    <s v="Söögisaali töötaja töötasu"/>
    <n v="8700"/>
    <x v="1"/>
    <x v="16"/>
    <x v="28"/>
    <x v="28"/>
    <x v="28"/>
    <s v="2"/>
    <x v="0"/>
    <x v="0"/>
    <x v="0"/>
    <x v="0"/>
    <x v="15"/>
    <x v="15"/>
    <x v="5"/>
    <x v="10"/>
    <s v="Alusharidus"/>
    <x v="0"/>
    <x v="0"/>
    <x v="0"/>
    <x v="3"/>
  </r>
  <r>
    <s v="Töötajate v.a. õpetajate töötuskindlustusmakse, 2 uue rühma  õpetaja abi töötasu"/>
    <n v="154"/>
    <x v="1"/>
    <x v="10"/>
    <x v="22"/>
    <x v="22"/>
    <x v="22"/>
    <s v="2"/>
    <x v="0"/>
    <x v="0"/>
    <x v="0"/>
    <x v="0"/>
    <x v="15"/>
    <x v="15"/>
    <x v="5"/>
    <x v="10"/>
    <s v="Alusharidus"/>
    <x v="0"/>
    <x v="0"/>
    <x v="0"/>
    <x v="3"/>
  </r>
  <r>
    <s v="Töötajate v.a. õpetajad sotsiaalmaks, 2 uue rühma  õpetaja abi töötasu"/>
    <n v="6336"/>
    <x v="1"/>
    <x v="11"/>
    <x v="23"/>
    <x v="23"/>
    <x v="23"/>
    <s v="2"/>
    <x v="0"/>
    <x v="0"/>
    <x v="0"/>
    <x v="0"/>
    <x v="15"/>
    <x v="15"/>
    <x v="5"/>
    <x v="10"/>
    <s v="Alusharidus"/>
    <x v="0"/>
    <x v="0"/>
    <x v="0"/>
    <x v="3"/>
  </r>
  <r>
    <s v="Töötajate töötasu, 2 uue rühma  õpetaja abi töötasu"/>
    <n v="19200"/>
    <x v="1"/>
    <x v="16"/>
    <x v="28"/>
    <x v="28"/>
    <x v="28"/>
    <s v="2"/>
    <x v="0"/>
    <x v="0"/>
    <x v="0"/>
    <x v="0"/>
    <x v="15"/>
    <x v="15"/>
    <x v="5"/>
    <x v="10"/>
    <s v="Alusharidus"/>
    <x v="0"/>
    <x v="0"/>
    <x v="0"/>
    <x v="3"/>
  </r>
  <r>
    <s v="Õpetajate töötuskindlustus, 2 uue rühma õpetajate töötasu"/>
    <n v="756"/>
    <x v="1"/>
    <x v="10"/>
    <x v="92"/>
    <x v="87"/>
    <x v="92"/>
    <s v="2"/>
    <x v="0"/>
    <x v="0"/>
    <x v="0"/>
    <x v="0"/>
    <x v="15"/>
    <x v="15"/>
    <x v="5"/>
    <x v="10"/>
    <s v="Alusharidus"/>
    <x v="0"/>
    <x v="0"/>
    <x v="0"/>
    <x v="3"/>
  </r>
  <r>
    <s v="Õpetajate sotsiaalmaks, 2 uue rühma õpetajate töötasu"/>
    <n v="31167"/>
    <x v="1"/>
    <x v="11"/>
    <x v="93"/>
    <x v="88"/>
    <x v="93"/>
    <s v="2"/>
    <x v="0"/>
    <x v="0"/>
    <x v="0"/>
    <x v="0"/>
    <x v="15"/>
    <x v="15"/>
    <x v="5"/>
    <x v="10"/>
    <s v="Alusharidus"/>
    <x v="0"/>
    <x v="0"/>
    <x v="0"/>
    <x v="3"/>
  </r>
  <r>
    <s v="Õpetajate töötasu, 2 uue  rühma õpetajate töötasu"/>
    <n v="94446"/>
    <x v="1"/>
    <x v="16"/>
    <x v="94"/>
    <x v="89"/>
    <x v="94"/>
    <s v="2"/>
    <x v="0"/>
    <x v="0"/>
    <x v="0"/>
    <x v="0"/>
    <x v="15"/>
    <x v="15"/>
    <x v="5"/>
    <x v="10"/>
    <s v="Alusharidus"/>
    <x v="0"/>
    <x v="0"/>
    <x v="0"/>
    <x v="3"/>
  </r>
  <r>
    <s v="Õpetajate töötuskindlustus, uus õpetaja magister "/>
    <n v="17"/>
    <x v="1"/>
    <x v="10"/>
    <x v="92"/>
    <x v="87"/>
    <x v="92"/>
    <s v="2"/>
    <x v="0"/>
    <x v="0"/>
    <x v="0"/>
    <x v="0"/>
    <x v="15"/>
    <x v="15"/>
    <x v="5"/>
    <x v="10"/>
    <s v="Alusharidus"/>
    <x v="0"/>
    <x v="0"/>
    <x v="0"/>
    <x v="3"/>
  </r>
  <r>
    <s v="Õpetajate sotsiaalmaks, uus õpetaja magister "/>
    <n v="689"/>
    <x v="1"/>
    <x v="11"/>
    <x v="93"/>
    <x v="88"/>
    <x v="93"/>
    <s v="2"/>
    <x v="0"/>
    <x v="0"/>
    <x v="0"/>
    <x v="0"/>
    <x v="15"/>
    <x v="15"/>
    <x v="5"/>
    <x v="10"/>
    <s v="Alusharidus"/>
    <x v="0"/>
    <x v="0"/>
    <x v="0"/>
    <x v="3"/>
  </r>
  <r>
    <s v="Õpetajate töötasu, uues õpetaja magister 1749-1575"/>
    <n v="2088"/>
    <x v="1"/>
    <x v="16"/>
    <x v="94"/>
    <x v="89"/>
    <x v="94"/>
    <s v="2"/>
    <x v="0"/>
    <x v="0"/>
    <x v="0"/>
    <x v="0"/>
    <x v="15"/>
    <x v="15"/>
    <x v="5"/>
    <x v="10"/>
    <s v="Alusharidus"/>
    <x v="0"/>
    <x v="0"/>
    <x v="0"/>
    <x v="3"/>
  </r>
  <r>
    <s v="Kulud muudele õppevahenditele"/>
    <n v="4180"/>
    <x v="0"/>
    <x v="33"/>
    <x v="79"/>
    <x v="74"/>
    <x v="79"/>
    <s v="2"/>
    <x v="0"/>
    <x v="0"/>
    <x v="0"/>
    <x v="0"/>
    <x v="15"/>
    <x v="15"/>
    <x v="5"/>
    <x v="10"/>
    <s v="Alusharidus"/>
    <x v="0"/>
    <x v="0"/>
    <x v="0"/>
    <x v="3"/>
  </r>
  <r>
    <s v="Tervisekontroll"/>
    <n v="578"/>
    <x v="0"/>
    <x v="5"/>
    <x v="5"/>
    <x v="5"/>
    <x v="5"/>
    <s v="2"/>
    <x v="0"/>
    <x v="0"/>
    <x v="0"/>
    <x v="0"/>
    <x v="15"/>
    <x v="15"/>
    <x v="5"/>
    <x v="10"/>
    <s v="Alusharidus"/>
    <x v="0"/>
    <x v="0"/>
    <x v="0"/>
    <x v="3"/>
  </r>
  <r>
    <s v="Ravimid, töökaitsevahendid (prillid)"/>
    <n v="171"/>
    <x v="0"/>
    <x v="5"/>
    <x v="6"/>
    <x v="6"/>
    <x v="6"/>
    <s v="2"/>
    <x v="0"/>
    <x v="0"/>
    <x v="0"/>
    <x v="0"/>
    <x v="15"/>
    <x v="15"/>
    <x v="5"/>
    <x v="10"/>
    <s v="Alusharidus"/>
    <x v="0"/>
    <x v="0"/>
    <x v="0"/>
    <x v="3"/>
  </r>
  <r>
    <s v="TOIDUAINED JA TOITLUSTUSTEENUSED"/>
    <n v="102082"/>
    <x v="0"/>
    <x v="41"/>
    <x v="98"/>
    <x v="93"/>
    <x v="98"/>
    <s v="2"/>
    <x v="0"/>
    <x v="0"/>
    <x v="0"/>
    <x v="0"/>
    <x v="15"/>
    <x v="15"/>
    <x v="5"/>
    <x v="10"/>
    <s v="Alusharidus"/>
    <x v="0"/>
    <x v="0"/>
    <x v="0"/>
    <x v="3"/>
  </r>
  <r>
    <s v="Muud inventarikulud"/>
    <n v="270"/>
    <x v="0"/>
    <x v="2"/>
    <x v="2"/>
    <x v="2"/>
    <x v="2"/>
    <s v="2"/>
    <x v="0"/>
    <x v="0"/>
    <x v="0"/>
    <x v="0"/>
    <x v="15"/>
    <x v="15"/>
    <x v="5"/>
    <x v="10"/>
    <s v="Alusharidus"/>
    <x v="0"/>
    <x v="0"/>
    <x v="0"/>
    <x v="3"/>
  </r>
  <r>
    <s v="Inventari hooldus"/>
    <n v="2010"/>
    <x v="0"/>
    <x v="2"/>
    <x v="99"/>
    <x v="94"/>
    <x v="99"/>
    <s v="2"/>
    <x v="0"/>
    <x v="0"/>
    <x v="0"/>
    <x v="0"/>
    <x v="15"/>
    <x v="15"/>
    <x v="5"/>
    <x v="10"/>
    <s v="Alusharidus"/>
    <x v="0"/>
    <x v="0"/>
    <x v="0"/>
    <x v="3"/>
  </r>
  <r>
    <s v="Inventari remondikulud"/>
    <n v="133"/>
    <x v="0"/>
    <x v="2"/>
    <x v="82"/>
    <x v="77"/>
    <x v="82"/>
    <s v="2"/>
    <x v="0"/>
    <x v="0"/>
    <x v="0"/>
    <x v="0"/>
    <x v="15"/>
    <x v="15"/>
    <x v="5"/>
    <x v="10"/>
    <s v="Alusharidus"/>
    <x v="0"/>
    <x v="0"/>
    <x v="0"/>
    <x v="3"/>
  </r>
  <r>
    <s v="Ruumide sisustus, mööbel"/>
    <n v="4000"/>
    <x v="0"/>
    <x v="2"/>
    <x v="84"/>
    <x v="79"/>
    <x v="84"/>
    <s v="2"/>
    <x v="0"/>
    <x v="0"/>
    <x v="0"/>
    <x v="0"/>
    <x v="15"/>
    <x v="15"/>
    <x v="5"/>
    <x v="10"/>
    <s v="Alusharidus"/>
    <x v="0"/>
    <x v="0"/>
    <x v="0"/>
    <x v="3"/>
  </r>
  <r>
    <s v="Koolituslähetused"/>
    <n v="1030"/>
    <x v="0"/>
    <x v="8"/>
    <x v="70"/>
    <x v="66"/>
    <x v="70"/>
    <s v="2"/>
    <x v="0"/>
    <x v="0"/>
    <x v="0"/>
    <x v="0"/>
    <x v="15"/>
    <x v="15"/>
    <x v="5"/>
    <x v="10"/>
    <s v="Alusharidus"/>
    <x v="0"/>
    <x v="0"/>
    <x v="0"/>
    <x v="3"/>
  </r>
  <r>
    <s v="Koolituskulud töötajatele, va õpetajad"/>
    <n v="1370"/>
    <x v="0"/>
    <x v="8"/>
    <x v="15"/>
    <x v="15"/>
    <x v="15"/>
    <s v="2"/>
    <x v="0"/>
    <x v="0"/>
    <x v="0"/>
    <x v="0"/>
    <x v="15"/>
    <x v="15"/>
    <x v="5"/>
    <x v="10"/>
    <s v="Alusharidus"/>
    <x v="0"/>
    <x v="0"/>
    <x v="0"/>
    <x v="3"/>
  </r>
  <r>
    <s v="Muud administreerimiskulud, pangateenused"/>
    <n v="226"/>
    <x v="0"/>
    <x v="9"/>
    <x v="16"/>
    <x v="16"/>
    <x v="16"/>
    <s v="2"/>
    <x v="0"/>
    <x v="0"/>
    <x v="0"/>
    <x v="0"/>
    <x v="15"/>
    <x v="15"/>
    <x v="5"/>
    <x v="10"/>
    <s v="Alusharidus"/>
    <x v="0"/>
    <x v="0"/>
    <x v="0"/>
    <x v="3"/>
  </r>
  <r>
    <s v="Kulud info- ja PR teenustele k.a. ajalehekuulutuse"/>
    <n v="108"/>
    <x v="0"/>
    <x v="9"/>
    <x v="17"/>
    <x v="17"/>
    <x v="17"/>
    <s v="2"/>
    <x v="0"/>
    <x v="0"/>
    <x v="0"/>
    <x v="0"/>
    <x v="15"/>
    <x v="15"/>
    <x v="5"/>
    <x v="10"/>
    <s v="Alusharidus"/>
    <x v="0"/>
    <x v="0"/>
    <x v="0"/>
    <x v="3"/>
  </r>
  <r>
    <s v="Kingitused ja auhinnad kolmandatele isikutele"/>
    <n v="250"/>
    <x v="0"/>
    <x v="9"/>
    <x v="85"/>
    <x v="80"/>
    <x v="85"/>
    <s v="2"/>
    <x v="0"/>
    <x v="0"/>
    <x v="0"/>
    <x v="0"/>
    <x v="15"/>
    <x v="15"/>
    <x v="5"/>
    <x v="10"/>
    <s v="Alusharidus"/>
    <x v="0"/>
    <x v="0"/>
    <x v="0"/>
    <x v="3"/>
  </r>
  <r>
    <s v="Esindus- ja vastuvõtukulud"/>
    <n v="700"/>
    <x v="0"/>
    <x v="9"/>
    <x v="86"/>
    <x v="81"/>
    <x v="86"/>
    <s v="2"/>
    <x v="0"/>
    <x v="0"/>
    <x v="0"/>
    <x v="0"/>
    <x v="15"/>
    <x v="15"/>
    <x v="5"/>
    <x v="10"/>
    <s v="Alusharidus"/>
    <x v="0"/>
    <x v="0"/>
    <x v="0"/>
    <x v="3"/>
  </r>
  <r>
    <s v="Postikulud"/>
    <n v="44"/>
    <x v="0"/>
    <x v="9"/>
    <x v="47"/>
    <x v="43"/>
    <x v="47"/>
    <s v="2"/>
    <x v="0"/>
    <x v="0"/>
    <x v="0"/>
    <x v="0"/>
    <x v="15"/>
    <x v="15"/>
    <x v="5"/>
    <x v="10"/>
    <s v="Alusharidus"/>
    <x v="0"/>
    <x v="0"/>
    <x v="0"/>
    <x v="3"/>
  </r>
  <r>
    <s v="Sidekulud"/>
    <n v="228"/>
    <x v="0"/>
    <x v="9"/>
    <x v="18"/>
    <x v="18"/>
    <x v="18"/>
    <s v="2"/>
    <x v="0"/>
    <x v="0"/>
    <x v="0"/>
    <x v="0"/>
    <x v="15"/>
    <x v="15"/>
    <x v="5"/>
    <x v="10"/>
    <s v="Alusharidus"/>
    <x v="0"/>
    <x v="0"/>
    <x v="0"/>
    <x v="3"/>
  </r>
  <r>
    <s v="Paljundus- ja printimiskulud"/>
    <n v="30"/>
    <x v="0"/>
    <x v="9"/>
    <x v="19"/>
    <x v="19"/>
    <x v="19"/>
    <s v="2"/>
    <x v="0"/>
    <x v="0"/>
    <x v="0"/>
    <x v="0"/>
    <x v="15"/>
    <x v="15"/>
    <x v="5"/>
    <x v="10"/>
    <s v="Alusharidus"/>
    <x v="0"/>
    <x v="0"/>
    <x v="0"/>
    <x v="3"/>
  </r>
  <r>
    <s v="Raamatud, ajalehed, ajakirjad, muud trükised"/>
    <n v="29"/>
    <x v="0"/>
    <x v="9"/>
    <x v="20"/>
    <x v="20"/>
    <x v="20"/>
    <s v="2"/>
    <x v="0"/>
    <x v="0"/>
    <x v="0"/>
    <x v="0"/>
    <x v="15"/>
    <x v="15"/>
    <x v="5"/>
    <x v="10"/>
    <s v="Alusharidus"/>
    <x v="0"/>
    <x v="0"/>
    <x v="0"/>
    <x v="3"/>
  </r>
  <r>
    <s v="Bürookulud"/>
    <n v="200"/>
    <x v="0"/>
    <x v="9"/>
    <x v="21"/>
    <x v="21"/>
    <x v="21"/>
    <s v="2"/>
    <x v="0"/>
    <x v="0"/>
    <x v="0"/>
    <x v="0"/>
    <x v="15"/>
    <x v="15"/>
    <x v="5"/>
    <x v="10"/>
    <s v="Alusharidus"/>
    <x v="0"/>
    <x v="0"/>
    <x v="0"/>
    <x v="3"/>
  </r>
  <r>
    <s v="Töötajate v.a. õpetajate töötuskindlustusmakse"/>
    <n v="1141"/>
    <x v="1"/>
    <x v="10"/>
    <x v="22"/>
    <x v="22"/>
    <x v="22"/>
    <s v="2"/>
    <x v="0"/>
    <x v="0"/>
    <x v="0"/>
    <x v="0"/>
    <x v="15"/>
    <x v="15"/>
    <x v="5"/>
    <x v="10"/>
    <s v="Alusharidus"/>
    <x v="0"/>
    <x v="0"/>
    <x v="0"/>
    <x v="3"/>
  </r>
  <r>
    <s v="Õpetajate töötuskindlustus (hariduse toetusfond)"/>
    <n v="2357"/>
    <x v="1"/>
    <x v="10"/>
    <x v="92"/>
    <x v="87"/>
    <x v="92"/>
    <s v="2"/>
    <x v="0"/>
    <x v="0"/>
    <x v="0"/>
    <x v="0"/>
    <x v="15"/>
    <x v="15"/>
    <x v="5"/>
    <x v="10"/>
    <s v="Alusharidus"/>
    <x v="0"/>
    <x v="0"/>
    <x v="0"/>
    <x v="3"/>
  </r>
  <r>
    <s v="Töötajate v.a. õpetajad sotsiaalmaks"/>
    <n v="47081"/>
    <x v="1"/>
    <x v="11"/>
    <x v="23"/>
    <x v="23"/>
    <x v="23"/>
    <s v="2"/>
    <x v="0"/>
    <x v="0"/>
    <x v="0"/>
    <x v="0"/>
    <x v="15"/>
    <x v="15"/>
    <x v="5"/>
    <x v="10"/>
    <s v="Alusharidus"/>
    <x v="0"/>
    <x v="0"/>
    <x v="0"/>
    <x v="3"/>
  </r>
  <r>
    <s v="Õpetajate sotsiaalmaks (hariduse toetusfondist)"/>
    <n v="97236"/>
    <x v="1"/>
    <x v="11"/>
    <x v="93"/>
    <x v="88"/>
    <x v="93"/>
    <s v="2"/>
    <x v="0"/>
    <x v="0"/>
    <x v="0"/>
    <x v="0"/>
    <x v="15"/>
    <x v="15"/>
    <x v="5"/>
    <x v="10"/>
    <s v="Alusharidus"/>
    <x v="0"/>
    <x v="0"/>
    <x v="0"/>
    <x v="3"/>
  </r>
  <r>
    <s v="Töötajate töötasu"/>
    <n v="142668"/>
    <x v="1"/>
    <x v="16"/>
    <x v="28"/>
    <x v="28"/>
    <x v="28"/>
    <s v="2"/>
    <x v="0"/>
    <x v="0"/>
    <x v="0"/>
    <x v="0"/>
    <x v="15"/>
    <x v="15"/>
    <x v="5"/>
    <x v="10"/>
    <s v="Alusharidus"/>
    <x v="0"/>
    <x v="0"/>
    <x v="0"/>
    <x v="3"/>
  </r>
  <r>
    <s v="Õpetajate töötasu"/>
    <n v="294595"/>
    <x v="1"/>
    <x v="16"/>
    <x v="94"/>
    <x v="89"/>
    <x v="94"/>
    <s v="2"/>
    <x v="0"/>
    <x v="0"/>
    <x v="0"/>
    <x v="0"/>
    <x v="15"/>
    <x v="15"/>
    <x v="5"/>
    <x v="10"/>
    <s v="Alusharidus"/>
    <x v="0"/>
    <x v="0"/>
    <x v="0"/>
    <x v="3"/>
  </r>
  <r>
    <s v="muudele residentidele"/>
    <n v="70"/>
    <x v="4"/>
    <x v="35"/>
    <x v="72"/>
    <x v="53"/>
    <x v="72"/>
    <s v="2"/>
    <x v="0"/>
    <x v="0"/>
    <x v="0"/>
    <x v="0"/>
    <x v="15"/>
    <x v="15"/>
    <x v="5"/>
    <x v="10"/>
    <s v="Alusharidus"/>
    <x v="0"/>
    <x v="0"/>
    <x v="0"/>
    <x v="3"/>
  </r>
  <r>
    <s v="Lasteaialaste toiduraha"/>
    <n v="68933"/>
    <x v="3"/>
    <x v="32"/>
    <x v="100"/>
    <x v="95"/>
    <x v="100"/>
    <s v="1"/>
    <x v="1"/>
    <x v="0"/>
    <x v="0"/>
    <x v="0"/>
    <x v="15"/>
    <x v="15"/>
    <x v="5"/>
    <x v="10"/>
    <s v="Alusharidus"/>
    <x v="0"/>
    <x v="0"/>
    <x v="0"/>
    <x v="3"/>
  </r>
  <r>
    <s v="Lasteaia kohatasu"/>
    <n v="111730"/>
    <x v="3"/>
    <x v="32"/>
    <x v="101"/>
    <x v="96"/>
    <x v="101"/>
    <s v="1"/>
    <x v="1"/>
    <x v="0"/>
    <x v="0"/>
    <x v="0"/>
    <x v="15"/>
    <x v="15"/>
    <x v="5"/>
    <x v="10"/>
    <s v="Alusharidus"/>
    <x v="0"/>
    <x v="0"/>
    <x v="0"/>
    <x v="3"/>
  </r>
  <r>
    <s v="Veebipõhine tarkvara ja infosüsteem"/>
    <n v="600"/>
    <x v="0"/>
    <x v="34"/>
    <x v="107"/>
    <x v="102"/>
    <x v="107"/>
    <s v="2"/>
    <x v="0"/>
    <x v="0"/>
    <x v="0"/>
    <x v="0"/>
    <x v="15"/>
    <x v="15"/>
    <x v="5"/>
    <x v="10"/>
    <s v="Alusharidus"/>
    <x v="6"/>
    <x v="6"/>
    <x v="6"/>
    <x v="3"/>
  </r>
  <r>
    <s v="Kulud andmesidele"/>
    <n v="650"/>
    <x v="0"/>
    <x v="34"/>
    <x v="111"/>
    <x v="106"/>
    <x v="111"/>
    <s v="2"/>
    <x v="0"/>
    <x v="0"/>
    <x v="0"/>
    <x v="0"/>
    <x v="15"/>
    <x v="15"/>
    <x v="5"/>
    <x v="10"/>
    <s v="Alusharidus"/>
    <x v="6"/>
    <x v="6"/>
    <x v="6"/>
    <x v="3"/>
  </r>
  <r>
    <s v="Kulud riist- ja tarkvara rendile"/>
    <n v="650"/>
    <x v="0"/>
    <x v="34"/>
    <x v="69"/>
    <x v="65"/>
    <x v="69"/>
    <s v="2"/>
    <x v="0"/>
    <x v="0"/>
    <x v="0"/>
    <x v="0"/>
    <x v="15"/>
    <x v="15"/>
    <x v="5"/>
    <x v="10"/>
    <s v="Alusharidus"/>
    <x v="6"/>
    <x v="6"/>
    <x v="6"/>
    <x v="3"/>
  </r>
  <r>
    <s v="Kulud remondile ja hooldusele"/>
    <n v="630"/>
    <x v="0"/>
    <x v="34"/>
    <x v="112"/>
    <x v="12"/>
    <x v="112"/>
    <s v="2"/>
    <x v="0"/>
    <x v="0"/>
    <x v="0"/>
    <x v="0"/>
    <x v="15"/>
    <x v="15"/>
    <x v="5"/>
    <x v="10"/>
    <s v="Alusharidus"/>
    <x v="6"/>
    <x v="6"/>
    <x v="6"/>
    <x v="3"/>
  </r>
  <r>
    <s v="Kulud riist- ja tarkvara ostmiseks"/>
    <n v="283"/>
    <x v="0"/>
    <x v="34"/>
    <x v="113"/>
    <x v="107"/>
    <x v="113"/>
    <s v="2"/>
    <x v="0"/>
    <x v="0"/>
    <x v="0"/>
    <x v="0"/>
    <x v="15"/>
    <x v="15"/>
    <x v="5"/>
    <x v="10"/>
    <s v="Alusharidus"/>
    <x v="6"/>
    <x v="6"/>
    <x v="6"/>
    <x v="3"/>
  </r>
  <r>
    <s v="Muud majandamiskulud"/>
    <n v="500"/>
    <x v="0"/>
    <x v="19"/>
    <x v="32"/>
    <x v="14"/>
    <x v="32"/>
    <s v="2"/>
    <x v="0"/>
    <x v="0"/>
    <x v="0"/>
    <x v="0"/>
    <x v="15"/>
    <x v="15"/>
    <x v="5"/>
    <x v="10"/>
    <s v="Alusharidus"/>
    <x v="43"/>
    <x v="43"/>
    <x v="43"/>
    <x v="3"/>
  </r>
  <r>
    <s v="Kindlustusmaksed"/>
    <n v="440"/>
    <x v="0"/>
    <x v="19"/>
    <x v="33"/>
    <x v="11"/>
    <x v="33"/>
    <s v="2"/>
    <x v="0"/>
    <x v="0"/>
    <x v="0"/>
    <x v="0"/>
    <x v="15"/>
    <x v="15"/>
    <x v="5"/>
    <x v="10"/>
    <s v="Alusharidus"/>
    <x v="43"/>
    <x v="43"/>
    <x v="43"/>
    <x v="3"/>
  </r>
  <r>
    <s v="Kulud valvele"/>
    <n v="470"/>
    <x v="0"/>
    <x v="19"/>
    <x v="34"/>
    <x v="32"/>
    <x v="34"/>
    <s v="2"/>
    <x v="0"/>
    <x v="0"/>
    <x v="0"/>
    <x v="0"/>
    <x v="15"/>
    <x v="15"/>
    <x v="5"/>
    <x v="10"/>
    <s v="Alusharidus"/>
    <x v="43"/>
    <x v="43"/>
    <x v="43"/>
    <x v="3"/>
  </r>
  <r>
    <s v="tehnohooldus"/>
    <n v="10855"/>
    <x v="0"/>
    <x v="19"/>
    <x v="35"/>
    <x v="33"/>
    <x v="35"/>
    <s v="2"/>
    <x v="0"/>
    <x v="0"/>
    <x v="0"/>
    <x v="0"/>
    <x v="15"/>
    <x v="15"/>
    <x v="5"/>
    <x v="10"/>
    <s v="Alusharidus"/>
    <x v="43"/>
    <x v="43"/>
    <x v="43"/>
    <x v="3"/>
  </r>
  <r>
    <s v="koristusteenus"/>
    <n v="18137"/>
    <x v="0"/>
    <x v="19"/>
    <x v="36"/>
    <x v="34"/>
    <x v="36"/>
    <s v="2"/>
    <x v="0"/>
    <x v="0"/>
    <x v="0"/>
    <x v="0"/>
    <x v="15"/>
    <x v="15"/>
    <x v="5"/>
    <x v="10"/>
    <s v="Alusharidus"/>
    <x v="43"/>
    <x v="43"/>
    <x v="43"/>
    <x v="3"/>
  </r>
  <r>
    <s v="Kulud korrashoiule"/>
    <n v="13783"/>
    <x v="0"/>
    <x v="19"/>
    <x v="37"/>
    <x v="0"/>
    <x v="37"/>
    <s v="2"/>
    <x v="0"/>
    <x v="0"/>
    <x v="0"/>
    <x v="0"/>
    <x v="15"/>
    <x v="15"/>
    <x v="5"/>
    <x v="10"/>
    <s v="Alusharidus"/>
    <x v="43"/>
    <x v="43"/>
    <x v="43"/>
    <x v="3"/>
  </r>
  <r>
    <s v="Kulud veele ja kanalisatsioonile"/>
    <n v="2032"/>
    <x v="0"/>
    <x v="19"/>
    <x v="38"/>
    <x v="35"/>
    <x v="38"/>
    <s v="2"/>
    <x v="0"/>
    <x v="0"/>
    <x v="0"/>
    <x v="0"/>
    <x v="15"/>
    <x v="15"/>
    <x v="5"/>
    <x v="10"/>
    <s v="Alusharidus"/>
    <x v="43"/>
    <x v="43"/>
    <x v="43"/>
    <x v="3"/>
  </r>
  <r>
    <s v="Kulud elektrile"/>
    <n v="2276"/>
    <x v="0"/>
    <x v="19"/>
    <x v="39"/>
    <x v="36"/>
    <x v="39"/>
    <s v="2"/>
    <x v="0"/>
    <x v="0"/>
    <x v="0"/>
    <x v="0"/>
    <x v="15"/>
    <x v="15"/>
    <x v="5"/>
    <x v="10"/>
    <s v="Alusharidus"/>
    <x v="43"/>
    <x v="43"/>
    <x v="43"/>
    <x v="3"/>
  </r>
  <r>
    <s v="Kulud küttele"/>
    <n v="20210"/>
    <x v="0"/>
    <x v="19"/>
    <x v="40"/>
    <x v="37"/>
    <x v="40"/>
    <s v="2"/>
    <x v="0"/>
    <x v="0"/>
    <x v="0"/>
    <x v="0"/>
    <x v="15"/>
    <x v="15"/>
    <x v="5"/>
    <x v="10"/>
    <s v="Alusharidus"/>
    <x v="43"/>
    <x v="43"/>
    <x v="43"/>
    <x v="3"/>
  </r>
  <r>
    <s v="kultuuri- ja vaba aja sisustamise kulud"/>
    <n v="475"/>
    <x v="0"/>
    <x v="21"/>
    <x v="42"/>
    <x v="38"/>
    <x v="42"/>
    <s v="2"/>
    <x v="0"/>
    <x v="0"/>
    <x v="0"/>
    <x v="0"/>
    <x v="33"/>
    <x v="33"/>
    <x v="5"/>
    <x v="10"/>
    <s v="Alusharidus"/>
    <x v="0"/>
    <x v="0"/>
    <x v="0"/>
    <x v="3"/>
  </r>
  <r>
    <s v="Kulud muudele õppevahenditele"/>
    <n v="8659"/>
    <x v="0"/>
    <x v="33"/>
    <x v="79"/>
    <x v="74"/>
    <x v="79"/>
    <s v="2"/>
    <x v="0"/>
    <x v="0"/>
    <x v="0"/>
    <x v="0"/>
    <x v="33"/>
    <x v="33"/>
    <x v="5"/>
    <x v="10"/>
    <s v="Alusharidus"/>
    <x v="0"/>
    <x v="0"/>
    <x v="0"/>
    <x v="3"/>
  </r>
  <r>
    <s v="Riskianalüüs"/>
    <n v="954"/>
    <x v="0"/>
    <x v="5"/>
    <x v="131"/>
    <x v="123"/>
    <x v="131"/>
    <s v="2"/>
    <x v="0"/>
    <x v="0"/>
    <x v="0"/>
    <x v="0"/>
    <x v="33"/>
    <x v="33"/>
    <x v="5"/>
    <x v="10"/>
    <s v="Alusharidus"/>
    <x v="0"/>
    <x v="0"/>
    <x v="0"/>
    <x v="3"/>
  </r>
  <r>
    <s v="Tervisekontroll"/>
    <n v="1596"/>
    <x v="0"/>
    <x v="5"/>
    <x v="5"/>
    <x v="5"/>
    <x v="5"/>
    <s v="2"/>
    <x v="0"/>
    <x v="0"/>
    <x v="0"/>
    <x v="0"/>
    <x v="33"/>
    <x v="33"/>
    <x v="5"/>
    <x v="10"/>
    <s v="Alusharidus"/>
    <x v="0"/>
    <x v="0"/>
    <x v="0"/>
    <x v="3"/>
  </r>
  <r>
    <s v="Ravimid, töökaitsevahendid (prillid)"/>
    <n v="95"/>
    <x v="0"/>
    <x v="5"/>
    <x v="6"/>
    <x v="6"/>
    <x v="6"/>
    <s v="2"/>
    <x v="0"/>
    <x v="0"/>
    <x v="0"/>
    <x v="0"/>
    <x v="33"/>
    <x v="33"/>
    <x v="5"/>
    <x v="10"/>
    <s v="Alusharidus"/>
    <x v="0"/>
    <x v="0"/>
    <x v="0"/>
    <x v="3"/>
  </r>
  <r>
    <s v="Hügeenitarbed"/>
    <n v="285"/>
    <x v="0"/>
    <x v="5"/>
    <x v="68"/>
    <x v="64"/>
    <x v="68"/>
    <s v="2"/>
    <x v="0"/>
    <x v="0"/>
    <x v="0"/>
    <x v="0"/>
    <x v="33"/>
    <x v="33"/>
    <x v="5"/>
    <x v="10"/>
    <s v="Alusharidus"/>
    <x v="0"/>
    <x v="0"/>
    <x v="0"/>
    <x v="3"/>
  </r>
  <r>
    <s v="TOIDUAINED JA TOITLUSTUSTEENUSED"/>
    <n v="96119"/>
    <x v="0"/>
    <x v="41"/>
    <x v="98"/>
    <x v="93"/>
    <x v="98"/>
    <s v="2"/>
    <x v="0"/>
    <x v="0"/>
    <x v="0"/>
    <x v="0"/>
    <x v="33"/>
    <x v="33"/>
    <x v="5"/>
    <x v="10"/>
    <s v="Alusharidus"/>
    <x v="0"/>
    <x v="0"/>
    <x v="0"/>
    <x v="3"/>
  </r>
  <r>
    <s v="Muud inventarikulud"/>
    <n v="5670"/>
    <x v="0"/>
    <x v="2"/>
    <x v="2"/>
    <x v="2"/>
    <x v="2"/>
    <s v="2"/>
    <x v="0"/>
    <x v="0"/>
    <x v="0"/>
    <x v="0"/>
    <x v="33"/>
    <x v="33"/>
    <x v="5"/>
    <x v="10"/>
    <s v="Alusharidus"/>
    <x v="0"/>
    <x v="0"/>
    <x v="0"/>
    <x v="3"/>
  </r>
  <r>
    <s v="Inventari hooldus"/>
    <n v="5691"/>
    <x v="0"/>
    <x v="2"/>
    <x v="99"/>
    <x v="94"/>
    <x v="99"/>
    <s v="2"/>
    <x v="0"/>
    <x v="0"/>
    <x v="0"/>
    <x v="0"/>
    <x v="33"/>
    <x v="33"/>
    <x v="5"/>
    <x v="10"/>
    <s v="Alusharidus"/>
    <x v="0"/>
    <x v="0"/>
    <x v="0"/>
    <x v="3"/>
  </r>
  <r>
    <s v="Inventari remondikulud"/>
    <n v="673"/>
    <x v="0"/>
    <x v="2"/>
    <x v="82"/>
    <x v="77"/>
    <x v="82"/>
    <s v="2"/>
    <x v="0"/>
    <x v="0"/>
    <x v="0"/>
    <x v="0"/>
    <x v="33"/>
    <x v="33"/>
    <x v="5"/>
    <x v="10"/>
    <s v="Alusharidus"/>
    <x v="0"/>
    <x v="0"/>
    <x v="0"/>
    <x v="3"/>
  </r>
  <r>
    <s v="Büroomasinad, olmetehnika"/>
    <n v="2351"/>
    <x v="0"/>
    <x v="2"/>
    <x v="83"/>
    <x v="78"/>
    <x v="83"/>
    <s v="2"/>
    <x v="0"/>
    <x v="0"/>
    <x v="0"/>
    <x v="0"/>
    <x v="33"/>
    <x v="33"/>
    <x v="5"/>
    <x v="10"/>
    <s v="Alusharidus"/>
    <x v="0"/>
    <x v="0"/>
    <x v="0"/>
    <x v="3"/>
  </r>
  <r>
    <s v="Ruumide sisustus, mööbel"/>
    <n v="4000"/>
    <x v="0"/>
    <x v="2"/>
    <x v="84"/>
    <x v="79"/>
    <x v="84"/>
    <s v="2"/>
    <x v="0"/>
    <x v="0"/>
    <x v="0"/>
    <x v="0"/>
    <x v="33"/>
    <x v="33"/>
    <x v="5"/>
    <x v="10"/>
    <s v="Alusharidus"/>
    <x v="0"/>
    <x v="0"/>
    <x v="0"/>
    <x v="3"/>
  </r>
  <r>
    <s v="Isikliku sõiduauto kasutamise kulud"/>
    <n v="551"/>
    <x v="0"/>
    <x v="7"/>
    <x v="10"/>
    <x v="10"/>
    <x v="10"/>
    <s v="2"/>
    <x v="0"/>
    <x v="0"/>
    <x v="0"/>
    <x v="0"/>
    <x v="33"/>
    <x v="33"/>
    <x v="5"/>
    <x v="10"/>
    <s v="Alusharidus"/>
    <x v="0"/>
    <x v="0"/>
    <x v="0"/>
    <x v="3"/>
  </r>
  <r>
    <s v="Koolituslähetused"/>
    <n v="397"/>
    <x v="0"/>
    <x v="8"/>
    <x v="70"/>
    <x v="66"/>
    <x v="70"/>
    <s v="2"/>
    <x v="0"/>
    <x v="0"/>
    <x v="0"/>
    <x v="0"/>
    <x v="33"/>
    <x v="33"/>
    <x v="5"/>
    <x v="10"/>
    <s v="Alusharidus"/>
    <x v="0"/>
    <x v="0"/>
    <x v="0"/>
    <x v="3"/>
  </r>
  <r>
    <s v="Koolituskulud töötajatele, va õpetajad"/>
    <n v="763"/>
    <x v="0"/>
    <x v="8"/>
    <x v="15"/>
    <x v="15"/>
    <x v="15"/>
    <s v="2"/>
    <x v="0"/>
    <x v="0"/>
    <x v="0"/>
    <x v="0"/>
    <x v="33"/>
    <x v="33"/>
    <x v="5"/>
    <x v="10"/>
    <s v="Alusharidus"/>
    <x v="0"/>
    <x v="0"/>
    <x v="0"/>
    <x v="3"/>
  </r>
  <r>
    <s v="Kulud info- ja PR teenustele k.a. ajalehekuulutuse"/>
    <n v="89"/>
    <x v="0"/>
    <x v="9"/>
    <x v="17"/>
    <x v="17"/>
    <x v="17"/>
    <s v="2"/>
    <x v="0"/>
    <x v="0"/>
    <x v="0"/>
    <x v="0"/>
    <x v="33"/>
    <x v="33"/>
    <x v="5"/>
    <x v="10"/>
    <s v="Alusharidus"/>
    <x v="0"/>
    <x v="0"/>
    <x v="0"/>
    <x v="3"/>
  </r>
  <r>
    <s v="Kingitused ja auhinnad kolmandatele isikutele"/>
    <n v="271"/>
    <x v="0"/>
    <x v="9"/>
    <x v="85"/>
    <x v="80"/>
    <x v="85"/>
    <s v="2"/>
    <x v="0"/>
    <x v="0"/>
    <x v="0"/>
    <x v="0"/>
    <x v="33"/>
    <x v="33"/>
    <x v="5"/>
    <x v="10"/>
    <s v="Alusharidus"/>
    <x v="0"/>
    <x v="0"/>
    <x v="0"/>
    <x v="3"/>
  </r>
  <r>
    <s v="Esindus- ja vastuvõtukulud"/>
    <n v="181"/>
    <x v="0"/>
    <x v="9"/>
    <x v="86"/>
    <x v="81"/>
    <x v="86"/>
    <s v="2"/>
    <x v="0"/>
    <x v="0"/>
    <x v="0"/>
    <x v="0"/>
    <x v="33"/>
    <x v="33"/>
    <x v="5"/>
    <x v="10"/>
    <s v="Alusharidus"/>
    <x v="0"/>
    <x v="0"/>
    <x v="0"/>
    <x v="3"/>
  </r>
  <r>
    <s v="Postikulud"/>
    <n v="46"/>
    <x v="0"/>
    <x v="9"/>
    <x v="47"/>
    <x v="43"/>
    <x v="47"/>
    <s v="2"/>
    <x v="0"/>
    <x v="0"/>
    <x v="0"/>
    <x v="0"/>
    <x v="33"/>
    <x v="33"/>
    <x v="5"/>
    <x v="10"/>
    <s v="Alusharidus"/>
    <x v="0"/>
    <x v="0"/>
    <x v="0"/>
    <x v="3"/>
  </r>
  <r>
    <s v="Sidekulud"/>
    <n v="570"/>
    <x v="0"/>
    <x v="9"/>
    <x v="18"/>
    <x v="18"/>
    <x v="18"/>
    <s v="2"/>
    <x v="0"/>
    <x v="0"/>
    <x v="0"/>
    <x v="0"/>
    <x v="33"/>
    <x v="33"/>
    <x v="5"/>
    <x v="10"/>
    <s v="Alusharidus"/>
    <x v="0"/>
    <x v="0"/>
    <x v="0"/>
    <x v="3"/>
  </r>
  <r>
    <s v="Paljundus- ja printimiskulud"/>
    <n v="760"/>
    <x v="0"/>
    <x v="9"/>
    <x v="19"/>
    <x v="19"/>
    <x v="19"/>
    <s v="2"/>
    <x v="0"/>
    <x v="0"/>
    <x v="0"/>
    <x v="0"/>
    <x v="33"/>
    <x v="33"/>
    <x v="5"/>
    <x v="10"/>
    <s v="Alusharidus"/>
    <x v="0"/>
    <x v="0"/>
    <x v="0"/>
    <x v="3"/>
  </r>
  <r>
    <s v="Raamatud, ajalehed, ajakirjad, muud trükised"/>
    <n v="105"/>
    <x v="0"/>
    <x v="9"/>
    <x v="20"/>
    <x v="20"/>
    <x v="20"/>
    <s v="2"/>
    <x v="0"/>
    <x v="0"/>
    <x v="0"/>
    <x v="0"/>
    <x v="33"/>
    <x v="33"/>
    <x v="5"/>
    <x v="10"/>
    <s v="Alusharidus"/>
    <x v="0"/>
    <x v="0"/>
    <x v="0"/>
    <x v="3"/>
  </r>
  <r>
    <s v="Bürookulud"/>
    <n v="1520"/>
    <x v="0"/>
    <x v="9"/>
    <x v="21"/>
    <x v="21"/>
    <x v="21"/>
    <s v="2"/>
    <x v="0"/>
    <x v="0"/>
    <x v="0"/>
    <x v="0"/>
    <x v="33"/>
    <x v="33"/>
    <x v="5"/>
    <x v="10"/>
    <s v="Alusharidus"/>
    <x v="0"/>
    <x v="0"/>
    <x v="0"/>
    <x v="3"/>
  </r>
  <r>
    <s v="Töötajate v.a. õpetajate töötuskindlustusmakse"/>
    <n v="2327"/>
    <x v="1"/>
    <x v="10"/>
    <x v="22"/>
    <x v="22"/>
    <x v="22"/>
    <s v="2"/>
    <x v="0"/>
    <x v="0"/>
    <x v="0"/>
    <x v="0"/>
    <x v="33"/>
    <x v="33"/>
    <x v="5"/>
    <x v="10"/>
    <s v="Alusharidus"/>
    <x v="0"/>
    <x v="0"/>
    <x v="0"/>
    <x v="3"/>
  </r>
  <r>
    <s v="Õpetajate töötuskindlustus (hariduse toetusfond)"/>
    <n v="3309"/>
    <x v="1"/>
    <x v="10"/>
    <x v="92"/>
    <x v="87"/>
    <x v="92"/>
    <s v="2"/>
    <x v="0"/>
    <x v="0"/>
    <x v="0"/>
    <x v="0"/>
    <x v="33"/>
    <x v="33"/>
    <x v="5"/>
    <x v="10"/>
    <s v="Alusharidus"/>
    <x v="0"/>
    <x v="0"/>
    <x v="0"/>
    <x v="3"/>
  </r>
  <r>
    <s v="Töötajate v.a. õpetajad sotsiaalmaks"/>
    <n v="95875"/>
    <x v="1"/>
    <x v="11"/>
    <x v="23"/>
    <x v="23"/>
    <x v="23"/>
    <s v="2"/>
    <x v="0"/>
    <x v="0"/>
    <x v="0"/>
    <x v="0"/>
    <x v="33"/>
    <x v="33"/>
    <x v="5"/>
    <x v="10"/>
    <s v="Alusharidus"/>
    <x v="0"/>
    <x v="0"/>
    <x v="0"/>
    <x v="3"/>
  </r>
  <r>
    <s v="Õpetajate sotsiaalmaks (hariduse toetusfondist)"/>
    <n v="136509"/>
    <x v="1"/>
    <x v="11"/>
    <x v="93"/>
    <x v="88"/>
    <x v="93"/>
    <s v="2"/>
    <x v="0"/>
    <x v="0"/>
    <x v="0"/>
    <x v="0"/>
    <x v="33"/>
    <x v="33"/>
    <x v="5"/>
    <x v="10"/>
    <s v="Alusharidus"/>
    <x v="0"/>
    <x v="0"/>
    <x v="0"/>
    <x v="3"/>
  </r>
  <r>
    <s v="Töötajate töötasu"/>
    <n v="290532"/>
    <x v="1"/>
    <x v="16"/>
    <x v="28"/>
    <x v="28"/>
    <x v="28"/>
    <s v="2"/>
    <x v="0"/>
    <x v="0"/>
    <x v="0"/>
    <x v="0"/>
    <x v="33"/>
    <x v="33"/>
    <x v="5"/>
    <x v="10"/>
    <s v="Alusharidus"/>
    <x v="0"/>
    <x v="0"/>
    <x v="0"/>
    <x v="3"/>
  </r>
  <r>
    <s v="Õpetajate töötasu"/>
    <n v="413662"/>
    <x v="1"/>
    <x v="16"/>
    <x v="94"/>
    <x v="89"/>
    <x v="94"/>
    <s v="2"/>
    <x v="0"/>
    <x v="0"/>
    <x v="0"/>
    <x v="0"/>
    <x v="33"/>
    <x v="33"/>
    <x v="5"/>
    <x v="10"/>
    <s v="Alusharidus"/>
    <x v="0"/>
    <x v="0"/>
    <x v="0"/>
    <x v="3"/>
  </r>
  <r>
    <s v="muudele residentidele"/>
    <n v="35"/>
    <x v="4"/>
    <x v="35"/>
    <x v="72"/>
    <x v="53"/>
    <x v="72"/>
    <s v="2"/>
    <x v="0"/>
    <x v="0"/>
    <x v="0"/>
    <x v="0"/>
    <x v="33"/>
    <x v="33"/>
    <x v="5"/>
    <x v="10"/>
    <s v="Alusharidus"/>
    <x v="0"/>
    <x v="0"/>
    <x v="0"/>
    <x v="3"/>
  </r>
  <r>
    <s v="Lasteaialaste toiduraha"/>
    <n v="56706"/>
    <x v="3"/>
    <x v="32"/>
    <x v="100"/>
    <x v="95"/>
    <x v="100"/>
    <s v="1"/>
    <x v="1"/>
    <x v="0"/>
    <x v="0"/>
    <x v="0"/>
    <x v="33"/>
    <x v="33"/>
    <x v="5"/>
    <x v="10"/>
    <s v="Alusharidus"/>
    <x v="0"/>
    <x v="0"/>
    <x v="0"/>
    <x v="3"/>
  </r>
  <r>
    <s v="Lasteaia kohatasu"/>
    <n v="146523"/>
    <x v="3"/>
    <x v="32"/>
    <x v="101"/>
    <x v="96"/>
    <x v="101"/>
    <s v="1"/>
    <x v="1"/>
    <x v="0"/>
    <x v="0"/>
    <x v="0"/>
    <x v="33"/>
    <x v="33"/>
    <x v="5"/>
    <x v="10"/>
    <s v="Alusharidus"/>
    <x v="0"/>
    <x v="0"/>
    <x v="0"/>
    <x v="3"/>
  </r>
  <r>
    <s v="Veebipõhine tarkvara ja infosüsteem"/>
    <n v="600"/>
    <x v="0"/>
    <x v="34"/>
    <x v="107"/>
    <x v="102"/>
    <x v="107"/>
    <s v="2"/>
    <x v="0"/>
    <x v="0"/>
    <x v="0"/>
    <x v="0"/>
    <x v="33"/>
    <x v="33"/>
    <x v="5"/>
    <x v="10"/>
    <s v="Alusharidus"/>
    <x v="6"/>
    <x v="6"/>
    <x v="6"/>
    <x v="3"/>
  </r>
  <r>
    <s v="Telefonide ost"/>
    <n v="259"/>
    <x v="0"/>
    <x v="34"/>
    <x v="110"/>
    <x v="105"/>
    <x v="110"/>
    <s v="2"/>
    <x v="0"/>
    <x v="0"/>
    <x v="0"/>
    <x v="0"/>
    <x v="33"/>
    <x v="33"/>
    <x v="5"/>
    <x v="10"/>
    <s v="Alusharidus"/>
    <x v="6"/>
    <x v="6"/>
    <x v="6"/>
    <x v="3"/>
  </r>
  <r>
    <s v="Kulud andmesidele"/>
    <n v="736"/>
    <x v="0"/>
    <x v="34"/>
    <x v="111"/>
    <x v="106"/>
    <x v="111"/>
    <s v="2"/>
    <x v="0"/>
    <x v="0"/>
    <x v="0"/>
    <x v="0"/>
    <x v="33"/>
    <x v="33"/>
    <x v="5"/>
    <x v="10"/>
    <s v="Alusharidus"/>
    <x v="6"/>
    <x v="6"/>
    <x v="6"/>
    <x v="3"/>
  </r>
  <r>
    <s v="Kulud remondile ja hooldusele"/>
    <n v="1420"/>
    <x v="0"/>
    <x v="34"/>
    <x v="112"/>
    <x v="12"/>
    <x v="112"/>
    <s v="2"/>
    <x v="0"/>
    <x v="0"/>
    <x v="0"/>
    <x v="0"/>
    <x v="33"/>
    <x v="33"/>
    <x v="5"/>
    <x v="10"/>
    <s v="Alusharidus"/>
    <x v="6"/>
    <x v="6"/>
    <x v="6"/>
    <x v="3"/>
  </r>
  <r>
    <s v="Kulud riist- ja tarkvara ostmiseks"/>
    <n v="395"/>
    <x v="0"/>
    <x v="34"/>
    <x v="113"/>
    <x v="107"/>
    <x v="113"/>
    <s v="2"/>
    <x v="0"/>
    <x v="0"/>
    <x v="0"/>
    <x v="0"/>
    <x v="33"/>
    <x v="33"/>
    <x v="5"/>
    <x v="10"/>
    <s v="Alusharidus"/>
    <x v="6"/>
    <x v="6"/>
    <x v="6"/>
    <x v="3"/>
  </r>
  <r>
    <s v="Muud majandamiskulud"/>
    <n v="500"/>
    <x v="0"/>
    <x v="19"/>
    <x v="32"/>
    <x v="14"/>
    <x v="32"/>
    <s v="2"/>
    <x v="0"/>
    <x v="0"/>
    <x v="0"/>
    <x v="0"/>
    <x v="33"/>
    <x v="33"/>
    <x v="5"/>
    <x v="10"/>
    <s v="Alusharidus"/>
    <x v="48"/>
    <x v="48"/>
    <x v="48"/>
    <x v="3"/>
  </r>
  <r>
    <s v="Kindlustusmaksed"/>
    <n v="400"/>
    <x v="0"/>
    <x v="19"/>
    <x v="33"/>
    <x v="11"/>
    <x v="33"/>
    <s v="2"/>
    <x v="0"/>
    <x v="0"/>
    <x v="0"/>
    <x v="0"/>
    <x v="33"/>
    <x v="33"/>
    <x v="5"/>
    <x v="10"/>
    <s v="Alusharidus"/>
    <x v="48"/>
    <x v="48"/>
    <x v="48"/>
    <x v="3"/>
  </r>
  <r>
    <s v="Kulud jooksvale remondile"/>
    <n v="50000"/>
    <x v="0"/>
    <x v="19"/>
    <x v="31"/>
    <x v="31"/>
    <x v="31"/>
    <s v="2"/>
    <x v="0"/>
    <x v="0"/>
    <x v="0"/>
    <x v="0"/>
    <x v="33"/>
    <x v="33"/>
    <x v="5"/>
    <x v="10"/>
    <s v="Alusharidus"/>
    <x v="48"/>
    <x v="48"/>
    <x v="48"/>
    <x v="3"/>
  </r>
  <r>
    <s v="Kulud valvele"/>
    <n v="470"/>
    <x v="0"/>
    <x v="19"/>
    <x v="34"/>
    <x v="32"/>
    <x v="34"/>
    <s v="2"/>
    <x v="0"/>
    <x v="0"/>
    <x v="0"/>
    <x v="0"/>
    <x v="33"/>
    <x v="33"/>
    <x v="5"/>
    <x v="10"/>
    <s v="Alusharidus"/>
    <x v="48"/>
    <x v="48"/>
    <x v="48"/>
    <x v="3"/>
  </r>
  <r>
    <s v="tehnohooldus"/>
    <n v="22000"/>
    <x v="0"/>
    <x v="19"/>
    <x v="35"/>
    <x v="33"/>
    <x v="35"/>
    <s v="2"/>
    <x v="0"/>
    <x v="0"/>
    <x v="0"/>
    <x v="0"/>
    <x v="33"/>
    <x v="33"/>
    <x v="5"/>
    <x v="10"/>
    <s v="Alusharidus"/>
    <x v="48"/>
    <x v="48"/>
    <x v="48"/>
    <x v="3"/>
  </r>
  <r>
    <s v="koristusteenus"/>
    <n v="35317"/>
    <x v="0"/>
    <x v="19"/>
    <x v="36"/>
    <x v="34"/>
    <x v="36"/>
    <s v="2"/>
    <x v="0"/>
    <x v="0"/>
    <x v="0"/>
    <x v="0"/>
    <x v="33"/>
    <x v="33"/>
    <x v="5"/>
    <x v="10"/>
    <s v="Alusharidus"/>
    <x v="48"/>
    <x v="48"/>
    <x v="48"/>
    <x v="3"/>
  </r>
  <r>
    <s v="Kulud korrashoiule"/>
    <n v="18996"/>
    <x v="0"/>
    <x v="19"/>
    <x v="37"/>
    <x v="0"/>
    <x v="37"/>
    <s v="2"/>
    <x v="0"/>
    <x v="0"/>
    <x v="0"/>
    <x v="0"/>
    <x v="33"/>
    <x v="33"/>
    <x v="5"/>
    <x v="10"/>
    <s v="Alusharidus"/>
    <x v="48"/>
    <x v="48"/>
    <x v="48"/>
    <x v="3"/>
  </r>
  <r>
    <s v="Kulud veele ja kanalisatsioonile"/>
    <n v="6660"/>
    <x v="0"/>
    <x v="19"/>
    <x v="38"/>
    <x v="35"/>
    <x v="38"/>
    <s v="2"/>
    <x v="0"/>
    <x v="0"/>
    <x v="0"/>
    <x v="0"/>
    <x v="33"/>
    <x v="33"/>
    <x v="5"/>
    <x v="10"/>
    <s v="Alusharidus"/>
    <x v="48"/>
    <x v="48"/>
    <x v="48"/>
    <x v="3"/>
  </r>
  <r>
    <s v="Kulud elektrile"/>
    <n v="10222"/>
    <x v="0"/>
    <x v="19"/>
    <x v="39"/>
    <x v="36"/>
    <x v="39"/>
    <s v="2"/>
    <x v="0"/>
    <x v="0"/>
    <x v="0"/>
    <x v="0"/>
    <x v="33"/>
    <x v="33"/>
    <x v="5"/>
    <x v="10"/>
    <s v="Alusharidus"/>
    <x v="48"/>
    <x v="48"/>
    <x v="48"/>
    <x v="3"/>
  </r>
  <r>
    <s v="Kulud küttele"/>
    <n v="28257"/>
    <x v="0"/>
    <x v="19"/>
    <x v="40"/>
    <x v="37"/>
    <x v="40"/>
    <s v="2"/>
    <x v="0"/>
    <x v="0"/>
    <x v="0"/>
    <x v="0"/>
    <x v="33"/>
    <x v="33"/>
    <x v="5"/>
    <x v="10"/>
    <s v="Alusharidus"/>
    <x v="48"/>
    <x v="48"/>
    <x v="48"/>
    <x v="3"/>
  </r>
  <r>
    <s v="Töötajate v.a. õpetajate töötuskindlustusmakse"/>
    <n v="24"/>
    <x v="1"/>
    <x v="10"/>
    <x v="22"/>
    <x v="22"/>
    <x v="22"/>
    <s v="2"/>
    <x v="0"/>
    <x v="0"/>
    <x v="0"/>
    <x v="0"/>
    <x v="33"/>
    <x v="33"/>
    <x v="5"/>
    <x v="10"/>
    <s v="Alusharidus"/>
    <x v="48"/>
    <x v="48"/>
    <x v="48"/>
    <x v="3"/>
  </r>
  <r>
    <s v="Töötajate v.a. õpetajad sotsiaalmaks"/>
    <n v="986"/>
    <x v="1"/>
    <x v="11"/>
    <x v="23"/>
    <x v="23"/>
    <x v="23"/>
    <s v="2"/>
    <x v="0"/>
    <x v="0"/>
    <x v="0"/>
    <x v="0"/>
    <x v="33"/>
    <x v="33"/>
    <x v="5"/>
    <x v="10"/>
    <s v="Alusharidus"/>
    <x v="48"/>
    <x v="48"/>
    <x v="48"/>
    <x v="3"/>
  </r>
  <r>
    <s v="Töövõtulepingu alusel füüsilistele isikutele makst"/>
    <n v="2990"/>
    <x v="1"/>
    <x v="15"/>
    <x v="27"/>
    <x v="27"/>
    <x v="27"/>
    <s v="2"/>
    <x v="0"/>
    <x v="0"/>
    <x v="0"/>
    <x v="0"/>
    <x v="33"/>
    <x v="33"/>
    <x v="5"/>
    <x v="10"/>
    <s v="Alusharidus"/>
    <x v="48"/>
    <x v="48"/>
    <x v="48"/>
    <x v="3"/>
  </r>
  <r>
    <s v="kultuuri- ja vaba aja sisustamise kulud"/>
    <n v="137"/>
    <x v="0"/>
    <x v="21"/>
    <x v="42"/>
    <x v="38"/>
    <x v="42"/>
    <s v="2"/>
    <x v="0"/>
    <x v="0"/>
    <x v="0"/>
    <x v="0"/>
    <x v="31"/>
    <x v="31"/>
    <x v="5"/>
    <x v="10"/>
    <s v="Alusharidus"/>
    <x v="0"/>
    <x v="0"/>
    <x v="0"/>
    <x v="3"/>
  </r>
  <r>
    <s v="Kulud muudele õppevahenditele"/>
    <n v="9097"/>
    <x v="0"/>
    <x v="33"/>
    <x v="79"/>
    <x v="74"/>
    <x v="79"/>
    <s v="2"/>
    <x v="0"/>
    <x v="0"/>
    <x v="0"/>
    <x v="0"/>
    <x v="31"/>
    <x v="31"/>
    <x v="5"/>
    <x v="10"/>
    <s v="Alusharidus"/>
    <x v="0"/>
    <x v="0"/>
    <x v="0"/>
    <x v="3"/>
  </r>
  <r>
    <s v="Tervisekontroll"/>
    <n v="1938"/>
    <x v="0"/>
    <x v="5"/>
    <x v="5"/>
    <x v="5"/>
    <x v="5"/>
    <s v="2"/>
    <x v="0"/>
    <x v="0"/>
    <x v="0"/>
    <x v="0"/>
    <x v="31"/>
    <x v="31"/>
    <x v="5"/>
    <x v="10"/>
    <s v="Alusharidus"/>
    <x v="0"/>
    <x v="0"/>
    <x v="0"/>
    <x v="3"/>
  </r>
  <r>
    <s v="Ravimid, töökaitsevahendid (prillid)"/>
    <n v="84"/>
    <x v="0"/>
    <x v="5"/>
    <x v="6"/>
    <x v="6"/>
    <x v="6"/>
    <s v="2"/>
    <x v="0"/>
    <x v="0"/>
    <x v="0"/>
    <x v="0"/>
    <x v="31"/>
    <x v="31"/>
    <x v="5"/>
    <x v="10"/>
    <s v="Alusharidus"/>
    <x v="0"/>
    <x v="0"/>
    <x v="0"/>
    <x v="3"/>
  </r>
  <r>
    <s v="Hügeenitarbed"/>
    <n v="45"/>
    <x v="0"/>
    <x v="5"/>
    <x v="68"/>
    <x v="64"/>
    <x v="68"/>
    <s v="2"/>
    <x v="0"/>
    <x v="0"/>
    <x v="0"/>
    <x v="0"/>
    <x v="31"/>
    <x v="31"/>
    <x v="5"/>
    <x v="10"/>
    <s v="Alusharidus"/>
    <x v="0"/>
    <x v="0"/>
    <x v="0"/>
    <x v="3"/>
  </r>
  <r>
    <s v="TOIDUAINED JA TOITLUSTUSTEENUSED"/>
    <n v="113487"/>
    <x v="0"/>
    <x v="41"/>
    <x v="98"/>
    <x v="93"/>
    <x v="98"/>
    <s v="2"/>
    <x v="0"/>
    <x v="0"/>
    <x v="0"/>
    <x v="0"/>
    <x v="31"/>
    <x v="31"/>
    <x v="5"/>
    <x v="10"/>
    <s v="Alusharidus"/>
    <x v="0"/>
    <x v="0"/>
    <x v="0"/>
    <x v="3"/>
  </r>
  <r>
    <s v="Muud inventarikulud"/>
    <n v="959"/>
    <x v="0"/>
    <x v="2"/>
    <x v="2"/>
    <x v="2"/>
    <x v="2"/>
    <s v="2"/>
    <x v="0"/>
    <x v="0"/>
    <x v="0"/>
    <x v="0"/>
    <x v="31"/>
    <x v="31"/>
    <x v="5"/>
    <x v="10"/>
    <s v="Alusharidus"/>
    <x v="0"/>
    <x v="0"/>
    <x v="0"/>
    <x v="3"/>
  </r>
  <r>
    <s v="Inventari hooldus"/>
    <n v="3435"/>
    <x v="0"/>
    <x v="2"/>
    <x v="99"/>
    <x v="94"/>
    <x v="99"/>
    <s v="2"/>
    <x v="0"/>
    <x v="0"/>
    <x v="0"/>
    <x v="0"/>
    <x v="31"/>
    <x v="31"/>
    <x v="5"/>
    <x v="10"/>
    <s v="Alusharidus"/>
    <x v="0"/>
    <x v="0"/>
    <x v="0"/>
    <x v="3"/>
  </r>
  <r>
    <s v="Inventari remondikulud"/>
    <n v="196"/>
    <x v="0"/>
    <x v="2"/>
    <x v="82"/>
    <x v="77"/>
    <x v="82"/>
    <s v="2"/>
    <x v="0"/>
    <x v="0"/>
    <x v="0"/>
    <x v="0"/>
    <x v="31"/>
    <x v="31"/>
    <x v="5"/>
    <x v="10"/>
    <s v="Alusharidus"/>
    <x v="0"/>
    <x v="0"/>
    <x v="0"/>
    <x v="3"/>
  </r>
  <r>
    <s v="Büroomasinad, olmetehnika"/>
    <n v="28"/>
    <x v="0"/>
    <x v="2"/>
    <x v="83"/>
    <x v="78"/>
    <x v="83"/>
    <s v="2"/>
    <x v="0"/>
    <x v="0"/>
    <x v="0"/>
    <x v="0"/>
    <x v="31"/>
    <x v="31"/>
    <x v="5"/>
    <x v="10"/>
    <s v="Alusharidus"/>
    <x v="0"/>
    <x v="0"/>
    <x v="0"/>
    <x v="3"/>
  </r>
  <r>
    <s v="Ruumide sisustus, mööbel"/>
    <n v="8000"/>
    <x v="0"/>
    <x v="2"/>
    <x v="84"/>
    <x v="79"/>
    <x v="84"/>
    <s v="2"/>
    <x v="0"/>
    <x v="0"/>
    <x v="0"/>
    <x v="0"/>
    <x v="31"/>
    <x v="31"/>
    <x v="5"/>
    <x v="10"/>
    <s v="Alusharidus"/>
    <x v="0"/>
    <x v="0"/>
    <x v="0"/>
    <x v="3"/>
  </r>
  <r>
    <s v="Isikliku sõiduauto kasutamise kulud"/>
    <n v="570"/>
    <x v="0"/>
    <x v="7"/>
    <x v="10"/>
    <x v="10"/>
    <x v="10"/>
    <s v="2"/>
    <x v="0"/>
    <x v="0"/>
    <x v="0"/>
    <x v="0"/>
    <x v="31"/>
    <x v="31"/>
    <x v="5"/>
    <x v="10"/>
    <s v="Alusharidus"/>
    <x v="0"/>
    <x v="0"/>
    <x v="0"/>
    <x v="3"/>
  </r>
  <r>
    <s v="Koolituslähetused"/>
    <n v="335"/>
    <x v="0"/>
    <x v="8"/>
    <x v="70"/>
    <x v="66"/>
    <x v="70"/>
    <s v="2"/>
    <x v="0"/>
    <x v="0"/>
    <x v="0"/>
    <x v="0"/>
    <x v="31"/>
    <x v="31"/>
    <x v="5"/>
    <x v="10"/>
    <s v="Alusharidus"/>
    <x v="0"/>
    <x v="0"/>
    <x v="0"/>
    <x v="3"/>
  </r>
  <r>
    <s v="Koolituskulud töötajatele, va õpetajad"/>
    <n v="7210"/>
    <x v="0"/>
    <x v="8"/>
    <x v="15"/>
    <x v="15"/>
    <x v="15"/>
    <s v="2"/>
    <x v="0"/>
    <x v="0"/>
    <x v="0"/>
    <x v="0"/>
    <x v="31"/>
    <x v="31"/>
    <x v="5"/>
    <x v="10"/>
    <s v="Alusharidus"/>
    <x v="0"/>
    <x v="0"/>
    <x v="0"/>
    <x v="3"/>
  </r>
  <r>
    <s v="Muud administreerimiskulud, pangateenused"/>
    <n v="984"/>
    <x v="0"/>
    <x v="9"/>
    <x v="16"/>
    <x v="16"/>
    <x v="16"/>
    <s v="2"/>
    <x v="0"/>
    <x v="0"/>
    <x v="0"/>
    <x v="0"/>
    <x v="31"/>
    <x v="31"/>
    <x v="5"/>
    <x v="10"/>
    <s v="Alusharidus"/>
    <x v="0"/>
    <x v="0"/>
    <x v="0"/>
    <x v="3"/>
  </r>
  <r>
    <s v="Kulud info- ja PR teenustele k.a. ajalehekuulutuse"/>
    <n v="81"/>
    <x v="0"/>
    <x v="9"/>
    <x v="17"/>
    <x v="17"/>
    <x v="17"/>
    <s v="2"/>
    <x v="0"/>
    <x v="0"/>
    <x v="0"/>
    <x v="0"/>
    <x v="31"/>
    <x v="31"/>
    <x v="5"/>
    <x v="10"/>
    <s v="Alusharidus"/>
    <x v="0"/>
    <x v="0"/>
    <x v="0"/>
    <x v="3"/>
  </r>
  <r>
    <s v="Postikulud"/>
    <n v="40"/>
    <x v="0"/>
    <x v="9"/>
    <x v="47"/>
    <x v="43"/>
    <x v="47"/>
    <s v="2"/>
    <x v="0"/>
    <x v="0"/>
    <x v="0"/>
    <x v="0"/>
    <x v="31"/>
    <x v="31"/>
    <x v="5"/>
    <x v="10"/>
    <s v="Alusharidus"/>
    <x v="0"/>
    <x v="0"/>
    <x v="0"/>
    <x v="3"/>
  </r>
  <r>
    <s v="Sidekulud"/>
    <n v="1096"/>
    <x v="0"/>
    <x v="9"/>
    <x v="18"/>
    <x v="18"/>
    <x v="18"/>
    <s v="2"/>
    <x v="0"/>
    <x v="0"/>
    <x v="0"/>
    <x v="0"/>
    <x v="31"/>
    <x v="31"/>
    <x v="5"/>
    <x v="10"/>
    <s v="Alusharidus"/>
    <x v="0"/>
    <x v="0"/>
    <x v="0"/>
    <x v="3"/>
  </r>
  <r>
    <s v="Paljundus- ja printimiskulud"/>
    <n v="381"/>
    <x v="0"/>
    <x v="9"/>
    <x v="19"/>
    <x v="19"/>
    <x v="19"/>
    <s v="2"/>
    <x v="0"/>
    <x v="0"/>
    <x v="0"/>
    <x v="0"/>
    <x v="31"/>
    <x v="31"/>
    <x v="5"/>
    <x v="10"/>
    <s v="Alusharidus"/>
    <x v="0"/>
    <x v="0"/>
    <x v="0"/>
    <x v="3"/>
  </r>
  <r>
    <s v="Raamatud, ajalehed, ajakirjad, muud trükised"/>
    <n v="392"/>
    <x v="0"/>
    <x v="9"/>
    <x v="20"/>
    <x v="20"/>
    <x v="20"/>
    <s v="2"/>
    <x v="0"/>
    <x v="0"/>
    <x v="0"/>
    <x v="0"/>
    <x v="31"/>
    <x v="31"/>
    <x v="5"/>
    <x v="10"/>
    <s v="Alusharidus"/>
    <x v="0"/>
    <x v="0"/>
    <x v="0"/>
    <x v="3"/>
  </r>
  <r>
    <s v="Bürookulud"/>
    <n v="439"/>
    <x v="0"/>
    <x v="9"/>
    <x v="21"/>
    <x v="21"/>
    <x v="21"/>
    <s v="2"/>
    <x v="0"/>
    <x v="0"/>
    <x v="0"/>
    <x v="0"/>
    <x v="31"/>
    <x v="31"/>
    <x v="5"/>
    <x v="10"/>
    <s v="Alusharidus"/>
    <x v="0"/>
    <x v="0"/>
    <x v="0"/>
    <x v="3"/>
  </r>
  <r>
    <s v="Töötajate v.a. õpetajate töötuskindlustusmakse"/>
    <n v="2497"/>
    <x v="1"/>
    <x v="10"/>
    <x v="22"/>
    <x v="22"/>
    <x v="22"/>
    <s v="2"/>
    <x v="0"/>
    <x v="0"/>
    <x v="0"/>
    <x v="0"/>
    <x v="31"/>
    <x v="31"/>
    <x v="5"/>
    <x v="10"/>
    <s v="Alusharidus"/>
    <x v="0"/>
    <x v="0"/>
    <x v="0"/>
    <x v="3"/>
  </r>
  <r>
    <s v="Õpetajate töötuskindlustus (hariduse toetusfond)"/>
    <n v="4262"/>
    <x v="1"/>
    <x v="10"/>
    <x v="92"/>
    <x v="87"/>
    <x v="92"/>
    <s v="2"/>
    <x v="0"/>
    <x v="0"/>
    <x v="0"/>
    <x v="0"/>
    <x v="31"/>
    <x v="31"/>
    <x v="5"/>
    <x v="10"/>
    <s v="Alusharidus"/>
    <x v="0"/>
    <x v="0"/>
    <x v="0"/>
    <x v="3"/>
  </r>
  <r>
    <s v="Töötajate v.a. õpetajad sotsiaalmaks"/>
    <n v="103013"/>
    <x v="1"/>
    <x v="11"/>
    <x v="23"/>
    <x v="23"/>
    <x v="23"/>
    <s v="2"/>
    <x v="0"/>
    <x v="0"/>
    <x v="0"/>
    <x v="0"/>
    <x v="31"/>
    <x v="31"/>
    <x v="5"/>
    <x v="10"/>
    <s v="Alusharidus"/>
    <x v="0"/>
    <x v="0"/>
    <x v="0"/>
    <x v="3"/>
  </r>
  <r>
    <s v="Õpetajate sotsiaalmaks (hariduse toetusfondist)"/>
    <n v="175790"/>
    <x v="1"/>
    <x v="11"/>
    <x v="93"/>
    <x v="88"/>
    <x v="93"/>
    <s v="2"/>
    <x v="0"/>
    <x v="0"/>
    <x v="0"/>
    <x v="0"/>
    <x v="31"/>
    <x v="31"/>
    <x v="5"/>
    <x v="10"/>
    <s v="Alusharidus"/>
    <x v="0"/>
    <x v="0"/>
    <x v="0"/>
    <x v="3"/>
  </r>
  <r>
    <s v="Töötajate töötasu"/>
    <n v="312144"/>
    <x v="1"/>
    <x v="16"/>
    <x v="28"/>
    <x v="28"/>
    <x v="28"/>
    <s v="2"/>
    <x v="0"/>
    <x v="0"/>
    <x v="0"/>
    <x v="0"/>
    <x v="31"/>
    <x v="31"/>
    <x v="5"/>
    <x v="10"/>
    <s v="Alusharidus"/>
    <x v="0"/>
    <x v="0"/>
    <x v="0"/>
    <x v="3"/>
  </r>
  <r>
    <s v="Õpetajate töötasu"/>
    <n v="532706"/>
    <x v="1"/>
    <x v="16"/>
    <x v="94"/>
    <x v="89"/>
    <x v="94"/>
    <s v="2"/>
    <x v="0"/>
    <x v="0"/>
    <x v="0"/>
    <x v="0"/>
    <x v="31"/>
    <x v="31"/>
    <x v="5"/>
    <x v="10"/>
    <s v="Alusharidus"/>
    <x v="0"/>
    <x v="0"/>
    <x v="0"/>
    <x v="3"/>
  </r>
  <r>
    <s v="muudele residentidele"/>
    <n v="120"/>
    <x v="4"/>
    <x v="35"/>
    <x v="72"/>
    <x v="53"/>
    <x v="72"/>
    <s v="2"/>
    <x v="0"/>
    <x v="0"/>
    <x v="0"/>
    <x v="0"/>
    <x v="31"/>
    <x v="31"/>
    <x v="5"/>
    <x v="10"/>
    <s v="Alusharidus"/>
    <x v="0"/>
    <x v="0"/>
    <x v="0"/>
    <x v="3"/>
  </r>
  <r>
    <s v="Lasteaialaste toiduraha"/>
    <n v="53986"/>
    <x v="3"/>
    <x v="32"/>
    <x v="100"/>
    <x v="95"/>
    <x v="100"/>
    <s v="1"/>
    <x v="1"/>
    <x v="0"/>
    <x v="0"/>
    <x v="0"/>
    <x v="31"/>
    <x v="31"/>
    <x v="5"/>
    <x v="10"/>
    <s v="Alusharidus"/>
    <x v="0"/>
    <x v="0"/>
    <x v="0"/>
    <x v="3"/>
  </r>
  <r>
    <s v="Lasteaia kohatasu"/>
    <n v="179441"/>
    <x v="3"/>
    <x v="32"/>
    <x v="101"/>
    <x v="96"/>
    <x v="101"/>
    <s v="1"/>
    <x v="1"/>
    <x v="0"/>
    <x v="0"/>
    <x v="0"/>
    <x v="31"/>
    <x v="31"/>
    <x v="5"/>
    <x v="10"/>
    <s v="Alusharidus"/>
    <x v="0"/>
    <x v="0"/>
    <x v="0"/>
    <x v="3"/>
  </r>
  <r>
    <s v="Veebipõhine tarkvara ja infosüsteem"/>
    <n v="1750"/>
    <x v="0"/>
    <x v="34"/>
    <x v="107"/>
    <x v="102"/>
    <x v="107"/>
    <s v="2"/>
    <x v="0"/>
    <x v="0"/>
    <x v="0"/>
    <x v="0"/>
    <x v="31"/>
    <x v="31"/>
    <x v="5"/>
    <x v="10"/>
    <s v="Alusharidus"/>
    <x v="6"/>
    <x v="6"/>
    <x v="6"/>
    <x v="3"/>
  </r>
  <r>
    <s v="Kulud andmesidele"/>
    <n v="1550"/>
    <x v="0"/>
    <x v="34"/>
    <x v="111"/>
    <x v="106"/>
    <x v="111"/>
    <s v="2"/>
    <x v="0"/>
    <x v="0"/>
    <x v="0"/>
    <x v="0"/>
    <x v="31"/>
    <x v="31"/>
    <x v="5"/>
    <x v="10"/>
    <s v="Alusharidus"/>
    <x v="6"/>
    <x v="6"/>
    <x v="6"/>
    <x v="3"/>
  </r>
  <r>
    <s v="Kulud remondile ja hooldusele"/>
    <n v="2740"/>
    <x v="0"/>
    <x v="34"/>
    <x v="112"/>
    <x v="12"/>
    <x v="112"/>
    <s v="2"/>
    <x v="0"/>
    <x v="0"/>
    <x v="0"/>
    <x v="0"/>
    <x v="31"/>
    <x v="31"/>
    <x v="5"/>
    <x v="10"/>
    <s v="Alusharidus"/>
    <x v="6"/>
    <x v="6"/>
    <x v="6"/>
    <x v="3"/>
  </r>
  <r>
    <s v="Kulud riist- ja tarkvara ostmiseks"/>
    <n v="110"/>
    <x v="0"/>
    <x v="34"/>
    <x v="113"/>
    <x v="107"/>
    <x v="113"/>
    <s v="2"/>
    <x v="0"/>
    <x v="0"/>
    <x v="0"/>
    <x v="0"/>
    <x v="31"/>
    <x v="31"/>
    <x v="5"/>
    <x v="10"/>
    <s v="Alusharidus"/>
    <x v="6"/>
    <x v="6"/>
    <x v="6"/>
    <x v="3"/>
  </r>
  <r>
    <s v="Kulud jooksvale remondile, summa suurendamine vastavalt EA strateegiale"/>
    <n v="10000"/>
    <x v="0"/>
    <x v="19"/>
    <x v="31"/>
    <x v="31"/>
    <x v="31"/>
    <s v="2"/>
    <x v="0"/>
    <x v="0"/>
    <x v="0"/>
    <x v="0"/>
    <x v="31"/>
    <x v="31"/>
    <x v="5"/>
    <x v="10"/>
    <s v="Alusharidus"/>
    <x v="45"/>
    <x v="45"/>
    <x v="45"/>
    <x v="3"/>
  </r>
  <r>
    <s v="Kulud jooksvale remondile, üle toodud investeerimistegevusest"/>
    <n v="15000"/>
    <x v="0"/>
    <x v="19"/>
    <x v="31"/>
    <x v="31"/>
    <x v="31"/>
    <s v="2"/>
    <x v="0"/>
    <x v="0"/>
    <x v="0"/>
    <x v="0"/>
    <x v="31"/>
    <x v="31"/>
    <x v="5"/>
    <x v="10"/>
    <s v="Alusharidus"/>
    <x v="45"/>
    <x v="45"/>
    <x v="45"/>
    <x v="3"/>
  </r>
  <r>
    <s v="Muud majandamiskulud"/>
    <n v="500"/>
    <x v="0"/>
    <x v="19"/>
    <x v="32"/>
    <x v="14"/>
    <x v="32"/>
    <s v="2"/>
    <x v="0"/>
    <x v="0"/>
    <x v="0"/>
    <x v="0"/>
    <x v="31"/>
    <x v="31"/>
    <x v="5"/>
    <x v="10"/>
    <s v="Alusharidus"/>
    <x v="45"/>
    <x v="45"/>
    <x v="45"/>
    <x v="3"/>
  </r>
  <r>
    <s v="Kindlustusmaksed"/>
    <n v="200"/>
    <x v="0"/>
    <x v="19"/>
    <x v="33"/>
    <x v="11"/>
    <x v="33"/>
    <s v="2"/>
    <x v="0"/>
    <x v="0"/>
    <x v="0"/>
    <x v="0"/>
    <x v="31"/>
    <x v="31"/>
    <x v="5"/>
    <x v="10"/>
    <s v="Alusharidus"/>
    <x v="45"/>
    <x v="45"/>
    <x v="45"/>
    <x v="3"/>
  </r>
  <r>
    <s v="Kulud valvele"/>
    <n v="470"/>
    <x v="0"/>
    <x v="19"/>
    <x v="34"/>
    <x v="32"/>
    <x v="34"/>
    <s v="2"/>
    <x v="0"/>
    <x v="0"/>
    <x v="0"/>
    <x v="0"/>
    <x v="31"/>
    <x v="31"/>
    <x v="5"/>
    <x v="10"/>
    <s v="Alusharidus"/>
    <x v="45"/>
    <x v="45"/>
    <x v="45"/>
    <x v="3"/>
  </r>
  <r>
    <s v="tehnohooldus"/>
    <n v="7700"/>
    <x v="0"/>
    <x v="19"/>
    <x v="35"/>
    <x v="33"/>
    <x v="35"/>
    <s v="2"/>
    <x v="0"/>
    <x v="0"/>
    <x v="0"/>
    <x v="0"/>
    <x v="31"/>
    <x v="31"/>
    <x v="5"/>
    <x v="10"/>
    <s v="Alusharidus"/>
    <x v="45"/>
    <x v="45"/>
    <x v="45"/>
    <x v="3"/>
  </r>
  <r>
    <s v="koristusteenus"/>
    <n v="24681"/>
    <x v="0"/>
    <x v="19"/>
    <x v="36"/>
    <x v="34"/>
    <x v="36"/>
    <s v="2"/>
    <x v="0"/>
    <x v="0"/>
    <x v="0"/>
    <x v="0"/>
    <x v="31"/>
    <x v="31"/>
    <x v="5"/>
    <x v="10"/>
    <s v="Alusharidus"/>
    <x v="45"/>
    <x v="45"/>
    <x v="45"/>
    <x v="3"/>
  </r>
  <r>
    <s v="Kulud korrashoiule"/>
    <n v="12545"/>
    <x v="0"/>
    <x v="19"/>
    <x v="37"/>
    <x v="0"/>
    <x v="37"/>
    <s v="2"/>
    <x v="0"/>
    <x v="0"/>
    <x v="0"/>
    <x v="0"/>
    <x v="31"/>
    <x v="31"/>
    <x v="5"/>
    <x v="10"/>
    <s v="Alusharidus"/>
    <x v="45"/>
    <x v="45"/>
    <x v="45"/>
    <x v="3"/>
  </r>
  <r>
    <s v="Kulud veele ja kanalisatsioonile"/>
    <n v="2012"/>
    <x v="0"/>
    <x v="19"/>
    <x v="38"/>
    <x v="35"/>
    <x v="38"/>
    <s v="2"/>
    <x v="0"/>
    <x v="0"/>
    <x v="0"/>
    <x v="0"/>
    <x v="31"/>
    <x v="31"/>
    <x v="5"/>
    <x v="10"/>
    <s v="Alusharidus"/>
    <x v="45"/>
    <x v="45"/>
    <x v="45"/>
    <x v="3"/>
  </r>
  <r>
    <s v="Kulud elektrile"/>
    <n v="7680"/>
    <x v="0"/>
    <x v="19"/>
    <x v="39"/>
    <x v="36"/>
    <x v="39"/>
    <s v="2"/>
    <x v="0"/>
    <x v="0"/>
    <x v="0"/>
    <x v="0"/>
    <x v="31"/>
    <x v="31"/>
    <x v="5"/>
    <x v="10"/>
    <s v="Alusharidus"/>
    <x v="45"/>
    <x v="45"/>
    <x v="45"/>
    <x v="3"/>
  </r>
  <r>
    <s v="Kulud küttele"/>
    <n v="14608"/>
    <x v="0"/>
    <x v="19"/>
    <x v="40"/>
    <x v="37"/>
    <x v="40"/>
    <s v="2"/>
    <x v="0"/>
    <x v="0"/>
    <x v="0"/>
    <x v="0"/>
    <x v="31"/>
    <x v="31"/>
    <x v="5"/>
    <x v="10"/>
    <s v="Alusharidus"/>
    <x v="45"/>
    <x v="45"/>
    <x v="45"/>
    <x v="3"/>
  </r>
  <r>
    <s v="Kulud jooksvale remondile, summa suurendamine vastavalt EA strateegiale"/>
    <n v="10000"/>
    <x v="0"/>
    <x v="19"/>
    <x v="31"/>
    <x v="31"/>
    <x v="31"/>
    <s v="2"/>
    <x v="0"/>
    <x v="0"/>
    <x v="0"/>
    <x v="0"/>
    <x v="31"/>
    <x v="31"/>
    <x v="5"/>
    <x v="10"/>
    <s v="Alusharidus"/>
    <x v="9"/>
    <x v="9"/>
    <x v="9"/>
    <x v="3"/>
  </r>
  <r>
    <s v="Kulud jooksvale remondile, üle toodud investeerimistegevusest"/>
    <n v="15000"/>
    <x v="0"/>
    <x v="19"/>
    <x v="31"/>
    <x v="31"/>
    <x v="31"/>
    <s v="2"/>
    <x v="0"/>
    <x v="0"/>
    <x v="0"/>
    <x v="0"/>
    <x v="31"/>
    <x v="31"/>
    <x v="5"/>
    <x v="10"/>
    <s v="Alusharidus"/>
    <x v="9"/>
    <x v="9"/>
    <x v="9"/>
    <x v="3"/>
  </r>
  <r>
    <s v="Muud majandamiskulud"/>
    <n v="500"/>
    <x v="0"/>
    <x v="19"/>
    <x v="32"/>
    <x v="14"/>
    <x v="32"/>
    <s v="2"/>
    <x v="0"/>
    <x v="0"/>
    <x v="0"/>
    <x v="0"/>
    <x v="31"/>
    <x v="31"/>
    <x v="5"/>
    <x v="10"/>
    <s v="Alusharidus"/>
    <x v="9"/>
    <x v="9"/>
    <x v="9"/>
    <x v="3"/>
  </r>
  <r>
    <s v="Kindlustusmaksed"/>
    <n v="300"/>
    <x v="0"/>
    <x v="19"/>
    <x v="33"/>
    <x v="11"/>
    <x v="33"/>
    <s v="2"/>
    <x v="0"/>
    <x v="0"/>
    <x v="0"/>
    <x v="0"/>
    <x v="31"/>
    <x v="31"/>
    <x v="5"/>
    <x v="10"/>
    <s v="Alusharidus"/>
    <x v="9"/>
    <x v="9"/>
    <x v="9"/>
    <x v="3"/>
  </r>
  <r>
    <s v="Kulud valvele"/>
    <n v="470"/>
    <x v="0"/>
    <x v="19"/>
    <x v="34"/>
    <x v="32"/>
    <x v="34"/>
    <s v="2"/>
    <x v="0"/>
    <x v="0"/>
    <x v="0"/>
    <x v="0"/>
    <x v="31"/>
    <x v="31"/>
    <x v="5"/>
    <x v="10"/>
    <s v="Alusharidus"/>
    <x v="9"/>
    <x v="9"/>
    <x v="9"/>
    <x v="3"/>
  </r>
  <r>
    <s v="tehnohooldus"/>
    <n v="14379"/>
    <x v="0"/>
    <x v="19"/>
    <x v="35"/>
    <x v="33"/>
    <x v="35"/>
    <s v="2"/>
    <x v="0"/>
    <x v="0"/>
    <x v="0"/>
    <x v="0"/>
    <x v="31"/>
    <x v="31"/>
    <x v="5"/>
    <x v="10"/>
    <s v="Alusharidus"/>
    <x v="9"/>
    <x v="9"/>
    <x v="9"/>
    <x v="3"/>
  </r>
  <r>
    <s v="koristusteenus"/>
    <n v="36257"/>
    <x v="0"/>
    <x v="19"/>
    <x v="36"/>
    <x v="34"/>
    <x v="36"/>
    <s v="2"/>
    <x v="0"/>
    <x v="0"/>
    <x v="0"/>
    <x v="0"/>
    <x v="31"/>
    <x v="31"/>
    <x v="5"/>
    <x v="10"/>
    <s v="Alusharidus"/>
    <x v="9"/>
    <x v="9"/>
    <x v="9"/>
    <x v="3"/>
  </r>
  <r>
    <s v="Kulud korrashoiule"/>
    <n v="15726"/>
    <x v="0"/>
    <x v="19"/>
    <x v="37"/>
    <x v="0"/>
    <x v="37"/>
    <s v="2"/>
    <x v="0"/>
    <x v="0"/>
    <x v="0"/>
    <x v="0"/>
    <x v="31"/>
    <x v="31"/>
    <x v="5"/>
    <x v="10"/>
    <s v="Alusharidus"/>
    <x v="9"/>
    <x v="9"/>
    <x v="9"/>
    <x v="3"/>
  </r>
  <r>
    <s v="Kulud veele ja kanalisatsioonile"/>
    <n v="4177"/>
    <x v="0"/>
    <x v="19"/>
    <x v="38"/>
    <x v="35"/>
    <x v="38"/>
    <s v="2"/>
    <x v="0"/>
    <x v="0"/>
    <x v="0"/>
    <x v="0"/>
    <x v="31"/>
    <x v="31"/>
    <x v="5"/>
    <x v="10"/>
    <s v="Alusharidus"/>
    <x v="9"/>
    <x v="9"/>
    <x v="9"/>
    <x v="3"/>
  </r>
  <r>
    <s v="Kulud elektrile"/>
    <n v="10694"/>
    <x v="0"/>
    <x v="19"/>
    <x v="39"/>
    <x v="36"/>
    <x v="39"/>
    <s v="2"/>
    <x v="0"/>
    <x v="0"/>
    <x v="0"/>
    <x v="0"/>
    <x v="31"/>
    <x v="31"/>
    <x v="5"/>
    <x v="10"/>
    <s v="Alusharidus"/>
    <x v="9"/>
    <x v="9"/>
    <x v="9"/>
    <x v="3"/>
  </r>
  <r>
    <s v="Kulud küttele"/>
    <n v="29449"/>
    <x v="0"/>
    <x v="19"/>
    <x v="40"/>
    <x v="37"/>
    <x v="40"/>
    <s v="2"/>
    <x v="0"/>
    <x v="0"/>
    <x v="0"/>
    <x v="0"/>
    <x v="31"/>
    <x v="31"/>
    <x v="5"/>
    <x v="10"/>
    <s v="Alusharidus"/>
    <x v="9"/>
    <x v="9"/>
    <x v="9"/>
    <x v="3"/>
  </r>
  <r>
    <s v="Töötajate v.a. õpetajate töötuskindlustusmakse, sisaldas 2022 aastast ületoodud summat"/>
    <n v="-4"/>
    <x v="1"/>
    <x v="10"/>
    <x v="22"/>
    <x v="22"/>
    <x v="22"/>
    <s v="2"/>
    <x v="0"/>
    <x v="0"/>
    <x v="0"/>
    <x v="0"/>
    <x v="21"/>
    <x v="21"/>
    <x v="5"/>
    <x v="14"/>
    <s v="Põhihariduse otsekulud"/>
    <x v="0"/>
    <x v="0"/>
    <x v="0"/>
    <x v="3"/>
  </r>
  <r>
    <s v="Töötajate v.a. õpetajad sotsiaalmaks, sisaldas 2022 aastast ületoodud summat"/>
    <n v="-164"/>
    <x v="1"/>
    <x v="11"/>
    <x v="23"/>
    <x v="23"/>
    <x v="23"/>
    <s v="2"/>
    <x v="0"/>
    <x v="0"/>
    <x v="0"/>
    <x v="0"/>
    <x v="21"/>
    <x v="21"/>
    <x v="5"/>
    <x v="14"/>
    <s v="Põhihariduse otsekulud"/>
    <x v="0"/>
    <x v="0"/>
    <x v="0"/>
    <x v="3"/>
  </r>
  <r>
    <s v="Töötajate töötasu,  sisaldas 2022 aastast ületoodud summat"/>
    <n v="-496"/>
    <x v="1"/>
    <x v="16"/>
    <x v="28"/>
    <x v="28"/>
    <x v="28"/>
    <s v="2"/>
    <x v="0"/>
    <x v="0"/>
    <x v="0"/>
    <x v="0"/>
    <x v="21"/>
    <x v="21"/>
    <x v="5"/>
    <x v="14"/>
    <s v="Põhihariduse otsekulud"/>
    <x v="0"/>
    <x v="0"/>
    <x v="0"/>
    <x v="3"/>
  </r>
  <r>
    <s v="kultuuri- ja vaba aja sisustamise kulud"/>
    <n v="1961"/>
    <x v="0"/>
    <x v="21"/>
    <x v="42"/>
    <x v="38"/>
    <x v="42"/>
    <s v="2"/>
    <x v="0"/>
    <x v="0"/>
    <x v="0"/>
    <x v="0"/>
    <x v="21"/>
    <x v="21"/>
    <x v="5"/>
    <x v="14"/>
    <s v="Põhihariduse otsekulud"/>
    <x v="0"/>
    <x v="0"/>
    <x v="0"/>
    <x v="3"/>
  </r>
  <r>
    <s v="Koolitusteenused õppekava täitmiseks"/>
    <n v="930"/>
    <x v="0"/>
    <x v="33"/>
    <x v="121"/>
    <x v="114"/>
    <x v="121"/>
    <s v="2"/>
    <x v="0"/>
    <x v="0"/>
    <x v="0"/>
    <x v="0"/>
    <x v="21"/>
    <x v="21"/>
    <x v="5"/>
    <x v="14"/>
    <s v="Põhihariduse otsekulud"/>
    <x v="0"/>
    <x v="0"/>
    <x v="0"/>
    <x v="3"/>
  </r>
  <r>
    <s v="kulud kolmandate isikute koolitusele"/>
    <n v="1000"/>
    <x v="0"/>
    <x v="33"/>
    <x v="78"/>
    <x v="73"/>
    <x v="78"/>
    <s v="2"/>
    <x v="0"/>
    <x v="0"/>
    <x v="0"/>
    <x v="0"/>
    <x v="21"/>
    <x v="21"/>
    <x v="5"/>
    <x v="14"/>
    <s v="Põhihariduse otsekulud"/>
    <x v="0"/>
    <x v="0"/>
    <x v="0"/>
    <x v="3"/>
  </r>
  <r>
    <s v="Kulud muudele õppevahenditele"/>
    <n v="4141"/>
    <x v="0"/>
    <x v="33"/>
    <x v="79"/>
    <x v="74"/>
    <x v="79"/>
    <s v="2"/>
    <x v="0"/>
    <x v="0"/>
    <x v="0"/>
    <x v="0"/>
    <x v="21"/>
    <x v="21"/>
    <x v="5"/>
    <x v="14"/>
    <s v="Põhihariduse otsekulud"/>
    <x v="0"/>
    <x v="0"/>
    <x v="0"/>
    <x v="3"/>
  </r>
  <r>
    <s v="Tervisekontroll"/>
    <n v="1200"/>
    <x v="0"/>
    <x v="5"/>
    <x v="5"/>
    <x v="5"/>
    <x v="5"/>
    <s v="2"/>
    <x v="0"/>
    <x v="0"/>
    <x v="0"/>
    <x v="0"/>
    <x v="21"/>
    <x v="21"/>
    <x v="5"/>
    <x v="14"/>
    <s v="Põhihariduse otsekulud"/>
    <x v="0"/>
    <x v="0"/>
    <x v="0"/>
    <x v="3"/>
  </r>
  <r>
    <s v="Ravimid, töökaitsevahendid (prillid)"/>
    <n v="100"/>
    <x v="0"/>
    <x v="5"/>
    <x v="6"/>
    <x v="6"/>
    <x v="6"/>
    <s v="2"/>
    <x v="0"/>
    <x v="0"/>
    <x v="0"/>
    <x v="0"/>
    <x v="21"/>
    <x v="21"/>
    <x v="5"/>
    <x v="14"/>
    <s v="Põhihariduse otsekulud"/>
    <x v="0"/>
    <x v="0"/>
    <x v="0"/>
    <x v="3"/>
  </r>
  <r>
    <s v="Hügeenitarbed"/>
    <n v="48"/>
    <x v="0"/>
    <x v="5"/>
    <x v="68"/>
    <x v="64"/>
    <x v="68"/>
    <s v="2"/>
    <x v="0"/>
    <x v="0"/>
    <x v="0"/>
    <x v="0"/>
    <x v="21"/>
    <x v="21"/>
    <x v="5"/>
    <x v="14"/>
    <s v="Põhihariduse otsekulud"/>
    <x v="0"/>
    <x v="0"/>
    <x v="0"/>
    <x v="3"/>
  </r>
  <r>
    <s v="Muud inventarikulud"/>
    <n v="1140"/>
    <x v="0"/>
    <x v="2"/>
    <x v="2"/>
    <x v="2"/>
    <x v="2"/>
    <s v="2"/>
    <x v="0"/>
    <x v="0"/>
    <x v="0"/>
    <x v="0"/>
    <x v="21"/>
    <x v="21"/>
    <x v="5"/>
    <x v="14"/>
    <s v="Põhihariduse otsekulud"/>
    <x v="0"/>
    <x v="0"/>
    <x v="0"/>
    <x v="3"/>
  </r>
  <r>
    <s v="Inventari remondikulud"/>
    <n v="200"/>
    <x v="0"/>
    <x v="2"/>
    <x v="82"/>
    <x v="77"/>
    <x v="82"/>
    <s v="2"/>
    <x v="0"/>
    <x v="0"/>
    <x v="0"/>
    <x v="0"/>
    <x v="21"/>
    <x v="21"/>
    <x v="5"/>
    <x v="14"/>
    <s v="Põhihariduse otsekulud"/>
    <x v="0"/>
    <x v="0"/>
    <x v="0"/>
    <x v="3"/>
  </r>
  <r>
    <s v="Büroomasinad, olmetehnika"/>
    <n v="380"/>
    <x v="0"/>
    <x v="2"/>
    <x v="83"/>
    <x v="78"/>
    <x v="83"/>
    <s v="2"/>
    <x v="0"/>
    <x v="0"/>
    <x v="0"/>
    <x v="0"/>
    <x v="21"/>
    <x v="21"/>
    <x v="5"/>
    <x v="14"/>
    <s v="Põhihariduse otsekulud"/>
    <x v="0"/>
    <x v="0"/>
    <x v="0"/>
    <x v="3"/>
  </r>
  <r>
    <s v="Ruumide sisustus, mööbel"/>
    <n v="2000"/>
    <x v="0"/>
    <x v="2"/>
    <x v="84"/>
    <x v="79"/>
    <x v="84"/>
    <s v="2"/>
    <x v="0"/>
    <x v="0"/>
    <x v="0"/>
    <x v="0"/>
    <x v="21"/>
    <x v="21"/>
    <x v="5"/>
    <x v="14"/>
    <s v="Põhihariduse otsekulud"/>
    <x v="0"/>
    <x v="0"/>
    <x v="0"/>
    <x v="3"/>
  </r>
  <r>
    <s v="Isikliku sõiduauto kasutamise kulud"/>
    <n v="760"/>
    <x v="0"/>
    <x v="7"/>
    <x v="10"/>
    <x v="10"/>
    <x v="10"/>
    <s v="2"/>
    <x v="0"/>
    <x v="0"/>
    <x v="0"/>
    <x v="0"/>
    <x v="21"/>
    <x v="21"/>
    <x v="5"/>
    <x v="14"/>
    <s v="Põhihariduse otsekulud"/>
    <x v="0"/>
    <x v="0"/>
    <x v="0"/>
    <x v="3"/>
  </r>
  <r>
    <s v="Koolituslähetused"/>
    <n v="238"/>
    <x v="0"/>
    <x v="8"/>
    <x v="70"/>
    <x v="66"/>
    <x v="70"/>
    <s v="2"/>
    <x v="0"/>
    <x v="0"/>
    <x v="0"/>
    <x v="0"/>
    <x v="21"/>
    <x v="21"/>
    <x v="5"/>
    <x v="14"/>
    <s v="Põhihariduse otsekulud"/>
    <x v="0"/>
    <x v="0"/>
    <x v="0"/>
    <x v="3"/>
  </r>
  <r>
    <s v="Kodumaised lähetused"/>
    <n v="238"/>
    <x v="0"/>
    <x v="22"/>
    <x v="71"/>
    <x v="67"/>
    <x v="71"/>
    <s v="2"/>
    <x v="0"/>
    <x v="0"/>
    <x v="0"/>
    <x v="0"/>
    <x v="21"/>
    <x v="21"/>
    <x v="5"/>
    <x v="14"/>
    <s v="Põhihariduse otsekulud"/>
    <x v="0"/>
    <x v="0"/>
    <x v="0"/>
    <x v="3"/>
  </r>
  <r>
    <s v="Muud administreerimiskulud, pangateenused"/>
    <n v="143"/>
    <x v="0"/>
    <x v="9"/>
    <x v="16"/>
    <x v="16"/>
    <x v="16"/>
    <s v="2"/>
    <x v="0"/>
    <x v="0"/>
    <x v="0"/>
    <x v="0"/>
    <x v="21"/>
    <x v="21"/>
    <x v="5"/>
    <x v="14"/>
    <s v="Põhihariduse otsekulud"/>
    <x v="0"/>
    <x v="0"/>
    <x v="0"/>
    <x v="3"/>
  </r>
  <r>
    <s v="Kulud info- ja PR teenustele k.a. ajalehekuulutuse"/>
    <n v="285"/>
    <x v="0"/>
    <x v="9"/>
    <x v="17"/>
    <x v="17"/>
    <x v="17"/>
    <s v="2"/>
    <x v="0"/>
    <x v="0"/>
    <x v="0"/>
    <x v="0"/>
    <x v="21"/>
    <x v="21"/>
    <x v="5"/>
    <x v="14"/>
    <s v="Põhihariduse otsekulud"/>
    <x v="0"/>
    <x v="0"/>
    <x v="0"/>
    <x v="3"/>
  </r>
  <r>
    <s v="Kingitused ja auhinnad kolmandatele isikutele"/>
    <n v="95"/>
    <x v="0"/>
    <x v="9"/>
    <x v="85"/>
    <x v="80"/>
    <x v="85"/>
    <s v="2"/>
    <x v="0"/>
    <x v="0"/>
    <x v="0"/>
    <x v="0"/>
    <x v="21"/>
    <x v="21"/>
    <x v="5"/>
    <x v="14"/>
    <s v="Põhihariduse otsekulud"/>
    <x v="0"/>
    <x v="0"/>
    <x v="0"/>
    <x v="3"/>
  </r>
  <r>
    <s v="Esindus- ja vastuvõtukulud"/>
    <n v="143"/>
    <x v="0"/>
    <x v="9"/>
    <x v="86"/>
    <x v="81"/>
    <x v="86"/>
    <s v="2"/>
    <x v="0"/>
    <x v="0"/>
    <x v="0"/>
    <x v="0"/>
    <x v="21"/>
    <x v="21"/>
    <x v="5"/>
    <x v="14"/>
    <s v="Põhihariduse otsekulud"/>
    <x v="0"/>
    <x v="0"/>
    <x v="0"/>
    <x v="3"/>
  </r>
  <r>
    <s v="Postikulud"/>
    <n v="171"/>
    <x v="0"/>
    <x v="9"/>
    <x v="47"/>
    <x v="43"/>
    <x v="47"/>
    <s v="2"/>
    <x v="0"/>
    <x v="0"/>
    <x v="0"/>
    <x v="0"/>
    <x v="21"/>
    <x v="21"/>
    <x v="5"/>
    <x v="14"/>
    <s v="Põhihariduse otsekulud"/>
    <x v="0"/>
    <x v="0"/>
    <x v="0"/>
    <x v="3"/>
  </r>
  <r>
    <s v="Sidekulud"/>
    <n v="662"/>
    <x v="0"/>
    <x v="9"/>
    <x v="18"/>
    <x v="18"/>
    <x v="18"/>
    <s v="2"/>
    <x v="0"/>
    <x v="0"/>
    <x v="0"/>
    <x v="0"/>
    <x v="21"/>
    <x v="21"/>
    <x v="5"/>
    <x v="14"/>
    <s v="Põhihariduse otsekulud"/>
    <x v="0"/>
    <x v="0"/>
    <x v="0"/>
    <x v="3"/>
  </r>
  <r>
    <s v="Paljundus- ja printimiskulud"/>
    <n v="143"/>
    <x v="0"/>
    <x v="9"/>
    <x v="19"/>
    <x v="19"/>
    <x v="19"/>
    <s v="2"/>
    <x v="0"/>
    <x v="0"/>
    <x v="0"/>
    <x v="0"/>
    <x v="21"/>
    <x v="21"/>
    <x v="5"/>
    <x v="14"/>
    <s v="Põhihariduse otsekulud"/>
    <x v="0"/>
    <x v="0"/>
    <x v="0"/>
    <x v="3"/>
  </r>
  <r>
    <s v="Raamatud, ajalehed, ajakirjad, muud trükised"/>
    <n v="235"/>
    <x v="0"/>
    <x v="9"/>
    <x v="20"/>
    <x v="20"/>
    <x v="20"/>
    <s v="2"/>
    <x v="0"/>
    <x v="0"/>
    <x v="0"/>
    <x v="0"/>
    <x v="21"/>
    <x v="21"/>
    <x v="5"/>
    <x v="14"/>
    <s v="Põhihariduse otsekulud"/>
    <x v="0"/>
    <x v="0"/>
    <x v="0"/>
    <x v="3"/>
  </r>
  <r>
    <s v="Bürookulud"/>
    <n v="361"/>
    <x v="0"/>
    <x v="9"/>
    <x v="21"/>
    <x v="21"/>
    <x v="21"/>
    <s v="2"/>
    <x v="0"/>
    <x v="0"/>
    <x v="0"/>
    <x v="0"/>
    <x v="21"/>
    <x v="21"/>
    <x v="5"/>
    <x v="14"/>
    <s v="Põhihariduse otsekulud"/>
    <x v="0"/>
    <x v="0"/>
    <x v="0"/>
    <x v="3"/>
  </r>
  <r>
    <s v="Juhtide töötuskindlustus (hariduse toetusfondist)"/>
    <n v="286"/>
    <x v="1"/>
    <x v="10"/>
    <x v="87"/>
    <x v="82"/>
    <x v="87"/>
    <s v="2"/>
    <x v="0"/>
    <x v="0"/>
    <x v="0"/>
    <x v="0"/>
    <x v="21"/>
    <x v="21"/>
    <x v="5"/>
    <x v="14"/>
    <s v="Põhihariduse otsekulud"/>
    <x v="0"/>
    <x v="0"/>
    <x v="0"/>
    <x v="3"/>
  </r>
  <r>
    <s v="Töötajate v.a. õpetajate töötuskindlustusmakse"/>
    <n v="744"/>
    <x v="1"/>
    <x v="10"/>
    <x v="22"/>
    <x v="22"/>
    <x v="22"/>
    <s v="2"/>
    <x v="0"/>
    <x v="0"/>
    <x v="0"/>
    <x v="0"/>
    <x v="21"/>
    <x v="21"/>
    <x v="5"/>
    <x v="14"/>
    <s v="Põhihariduse otsekulud"/>
    <x v="0"/>
    <x v="0"/>
    <x v="0"/>
    <x v="3"/>
  </r>
  <r>
    <s v="Juhtide sotsiaalmaks (hariduse toetusfondist)"/>
    <n v="11795"/>
    <x v="1"/>
    <x v="11"/>
    <x v="88"/>
    <x v="83"/>
    <x v="88"/>
    <s v="2"/>
    <x v="0"/>
    <x v="0"/>
    <x v="0"/>
    <x v="0"/>
    <x v="21"/>
    <x v="21"/>
    <x v="5"/>
    <x v="14"/>
    <s v="Põhihariduse otsekulud"/>
    <x v="0"/>
    <x v="0"/>
    <x v="0"/>
    <x v="3"/>
  </r>
  <r>
    <s v="Töötajate v.a. õpetajad sotsiaalmaks"/>
    <n v="30692"/>
    <x v="1"/>
    <x v="11"/>
    <x v="23"/>
    <x v="23"/>
    <x v="23"/>
    <s v="2"/>
    <x v="0"/>
    <x v="0"/>
    <x v="0"/>
    <x v="0"/>
    <x v="21"/>
    <x v="21"/>
    <x v="5"/>
    <x v="14"/>
    <s v="Põhihariduse otsekulud"/>
    <x v="0"/>
    <x v="0"/>
    <x v="0"/>
    <x v="3"/>
  </r>
  <r>
    <s v="Juhtide töötasu koolides"/>
    <n v="35738"/>
    <x v="1"/>
    <x v="16"/>
    <x v="89"/>
    <x v="84"/>
    <x v="89"/>
    <s v="2"/>
    <x v="0"/>
    <x v="0"/>
    <x v="0"/>
    <x v="0"/>
    <x v="21"/>
    <x v="21"/>
    <x v="5"/>
    <x v="14"/>
    <s v="Põhihariduse otsekulud"/>
    <x v="0"/>
    <x v="0"/>
    <x v="0"/>
    <x v="3"/>
  </r>
  <r>
    <s v="Töötajate töötasu"/>
    <n v="93010"/>
    <x v="1"/>
    <x v="16"/>
    <x v="28"/>
    <x v="28"/>
    <x v="28"/>
    <s v="2"/>
    <x v="0"/>
    <x v="0"/>
    <x v="0"/>
    <x v="0"/>
    <x v="21"/>
    <x v="21"/>
    <x v="5"/>
    <x v="14"/>
    <s v="Põhihariduse otsekulud"/>
    <x v="0"/>
    <x v="0"/>
    <x v="0"/>
    <x v="3"/>
  </r>
  <r>
    <s v="Kulud riist- ja tarkvara rendile, sisaldas 2022 ületoodud summat"/>
    <n v="-4245"/>
    <x v="0"/>
    <x v="34"/>
    <x v="69"/>
    <x v="65"/>
    <x v="69"/>
    <s v="2"/>
    <x v="0"/>
    <x v="0"/>
    <x v="0"/>
    <x v="0"/>
    <x v="21"/>
    <x v="21"/>
    <x v="5"/>
    <x v="14"/>
    <s v="Põhihariduse otsekulud"/>
    <x v="6"/>
    <x v="6"/>
    <x v="6"/>
    <x v="3"/>
  </r>
  <r>
    <s v="Veebipõhine tarkvara ja infosüsteem"/>
    <n v="1432"/>
    <x v="0"/>
    <x v="34"/>
    <x v="107"/>
    <x v="102"/>
    <x v="107"/>
    <s v="2"/>
    <x v="0"/>
    <x v="0"/>
    <x v="0"/>
    <x v="0"/>
    <x v="21"/>
    <x v="21"/>
    <x v="5"/>
    <x v="14"/>
    <s v="Põhihariduse otsekulud"/>
    <x v="6"/>
    <x v="6"/>
    <x v="6"/>
    <x v="3"/>
  </r>
  <r>
    <s v="Kulud andmesidele"/>
    <n v="300"/>
    <x v="0"/>
    <x v="34"/>
    <x v="111"/>
    <x v="106"/>
    <x v="111"/>
    <s v="2"/>
    <x v="0"/>
    <x v="0"/>
    <x v="0"/>
    <x v="0"/>
    <x v="21"/>
    <x v="21"/>
    <x v="5"/>
    <x v="14"/>
    <s v="Põhihariduse otsekulud"/>
    <x v="6"/>
    <x v="6"/>
    <x v="6"/>
    <x v="3"/>
  </r>
  <r>
    <s v="Kulud riist- ja tarkvara rendile"/>
    <n v="8019"/>
    <x v="0"/>
    <x v="34"/>
    <x v="69"/>
    <x v="65"/>
    <x v="69"/>
    <s v="2"/>
    <x v="0"/>
    <x v="0"/>
    <x v="0"/>
    <x v="0"/>
    <x v="21"/>
    <x v="21"/>
    <x v="5"/>
    <x v="14"/>
    <s v="Põhihariduse otsekulud"/>
    <x v="6"/>
    <x v="6"/>
    <x v="6"/>
    <x v="3"/>
  </r>
  <r>
    <s v="Kulud remondile ja hooldusele"/>
    <n v="2500"/>
    <x v="0"/>
    <x v="34"/>
    <x v="112"/>
    <x v="12"/>
    <x v="112"/>
    <s v="2"/>
    <x v="0"/>
    <x v="0"/>
    <x v="0"/>
    <x v="0"/>
    <x v="21"/>
    <x v="21"/>
    <x v="5"/>
    <x v="14"/>
    <s v="Põhihariduse otsekulud"/>
    <x v="6"/>
    <x v="6"/>
    <x v="6"/>
    <x v="3"/>
  </r>
  <r>
    <s v="Kulud riist- ja tarkvara ostmiseks"/>
    <n v="1277"/>
    <x v="0"/>
    <x v="34"/>
    <x v="113"/>
    <x v="107"/>
    <x v="113"/>
    <s v="2"/>
    <x v="0"/>
    <x v="0"/>
    <x v="0"/>
    <x v="0"/>
    <x v="21"/>
    <x v="21"/>
    <x v="5"/>
    <x v="14"/>
    <s v="Põhihariduse otsekulud"/>
    <x v="6"/>
    <x v="6"/>
    <x v="6"/>
    <x v="3"/>
  </r>
  <r>
    <s v="Kulud jooksvale remondile, toodud  investeeringutest üle põhitegevuseks"/>
    <n v="50000"/>
    <x v="0"/>
    <x v="19"/>
    <x v="31"/>
    <x v="31"/>
    <x v="31"/>
    <s v="2"/>
    <x v="0"/>
    <x v="0"/>
    <x v="0"/>
    <x v="0"/>
    <x v="21"/>
    <x v="21"/>
    <x v="5"/>
    <x v="14"/>
    <s v="Põhihariduse otsekulud"/>
    <x v="10"/>
    <x v="10"/>
    <x v="10"/>
    <x v="3"/>
  </r>
  <r>
    <s v="Muud majandamiskulud"/>
    <n v="500"/>
    <x v="0"/>
    <x v="19"/>
    <x v="32"/>
    <x v="14"/>
    <x v="32"/>
    <s v="2"/>
    <x v="0"/>
    <x v="0"/>
    <x v="0"/>
    <x v="0"/>
    <x v="21"/>
    <x v="21"/>
    <x v="5"/>
    <x v="14"/>
    <s v="Põhihariduse otsekulud"/>
    <x v="10"/>
    <x v="10"/>
    <x v="10"/>
    <x v="3"/>
  </r>
  <r>
    <s v="Kindlustusmaksed"/>
    <n v="550"/>
    <x v="0"/>
    <x v="19"/>
    <x v="33"/>
    <x v="11"/>
    <x v="33"/>
    <s v="2"/>
    <x v="0"/>
    <x v="0"/>
    <x v="0"/>
    <x v="0"/>
    <x v="21"/>
    <x v="21"/>
    <x v="5"/>
    <x v="14"/>
    <s v="Põhihariduse otsekulud"/>
    <x v="10"/>
    <x v="10"/>
    <x v="10"/>
    <x v="3"/>
  </r>
  <r>
    <s v="Kulud valvele"/>
    <n v="730"/>
    <x v="0"/>
    <x v="19"/>
    <x v="34"/>
    <x v="32"/>
    <x v="34"/>
    <s v="2"/>
    <x v="0"/>
    <x v="0"/>
    <x v="0"/>
    <x v="0"/>
    <x v="21"/>
    <x v="21"/>
    <x v="5"/>
    <x v="14"/>
    <s v="Põhihariduse otsekulud"/>
    <x v="10"/>
    <x v="10"/>
    <x v="10"/>
    <x v="3"/>
  </r>
  <r>
    <s v="tehnohooldus"/>
    <n v="16500"/>
    <x v="0"/>
    <x v="19"/>
    <x v="35"/>
    <x v="33"/>
    <x v="35"/>
    <s v="2"/>
    <x v="0"/>
    <x v="0"/>
    <x v="0"/>
    <x v="0"/>
    <x v="21"/>
    <x v="21"/>
    <x v="5"/>
    <x v="14"/>
    <s v="Põhihariduse otsekulud"/>
    <x v="10"/>
    <x v="10"/>
    <x v="10"/>
    <x v="3"/>
  </r>
  <r>
    <s v="koristusteenus"/>
    <n v="57851"/>
    <x v="0"/>
    <x v="19"/>
    <x v="36"/>
    <x v="34"/>
    <x v="36"/>
    <s v="2"/>
    <x v="0"/>
    <x v="0"/>
    <x v="0"/>
    <x v="0"/>
    <x v="21"/>
    <x v="21"/>
    <x v="5"/>
    <x v="14"/>
    <s v="Põhihariduse otsekulud"/>
    <x v="10"/>
    <x v="10"/>
    <x v="10"/>
    <x v="3"/>
  </r>
  <r>
    <s v="Kulud korrashoiule"/>
    <n v="31680"/>
    <x v="0"/>
    <x v="19"/>
    <x v="37"/>
    <x v="0"/>
    <x v="37"/>
    <s v="2"/>
    <x v="0"/>
    <x v="0"/>
    <x v="0"/>
    <x v="0"/>
    <x v="21"/>
    <x v="21"/>
    <x v="5"/>
    <x v="14"/>
    <s v="Põhihariduse otsekulud"/>
    <x v="10"/>
    <x v="10"/>
    <x v="10"/>
    <x v="3"/>
  </r>
  <r>
    <s v="Kulud veele ja kanalisatsioonile"/>
    <n v="2356"/>
    <x v="0"/>
    <x v="19"/>
    <x v="38"/>
    <x v="35"/>
    <x v="38"/>
    <s v="2"/>
    <x v="0"/>
    <x v="0"/>
    <x v="0"/>
    <x v="0"/>
    <x v="21"/>
    <x v="21"/>
    <x v="5"/>
    <x v="14"/>
    <s v="Põhihariduse otsekulud"/>
    <x v="10"/>
    <x v="10"/>
    <x v="10"/>
    <x v="3"/>
  </r>
  <r>
    <s v="Kulud elektrile"/>
    <n v="9178"/>
    <x v="0"/>
    <x v="19"/>
    <x v="39"/>
    <x v="36"/>
    <x v="39"/>
    <s v="2"/>
    <x v="0"/>
    <x v="0"/>
    <x v="0"/>
    <x v="0"/>
    <x v="21"/>
    <x v="21"/>
    <x v="5"/>
    <x v="14"/>
    <s v="Põhihariduse otsekulud"/>
    <x v="10"/>
    <x v="10"/>
    <x v="10"/>
    <x v="3"/>
  </r>
  <r>
    <s v="Kulud küttele"/>
    <n v="55000"/>
    <x v="0"/>
    <x v="19"/>
    <x v="40"/>
    <x v="37"/>
    <x v="40"/>
    <s v="2"/>
    <x v="0"/>
    <x v="0"/>
    <x v="0"/>
    <x v="0"/>
    <x v="21"/>
    <x v="21"/>
    <x v="5"/>
    <x v="14"/>
    <s v="Põhihariduse otsekulud"/>
    <x v="10"/>
    <x v="10"/>
    <x v="10"/>
    <x v="3"/>
  </r>
  <r>
    <s v="TOIDUAINED JA TOITLUSTUSTEENUSED"/>
    <n v="8524"/>
    <x v="0"/>
    <x v="41"/>
    <x v="98"/>
    <x v="93"/>
    <x v="98"/>
    <s v="2"/>
    <x v="0"/>
    <x v="0"/>
    <x v="0"/>
    <x v="0"/>
    <x v="21"/>
    <x v="21"/>
    <x v="5"/>
    <x v="26"/>
    <s v="Koolitoit"/>
    <x v="0"/>
    <x v="0"/>
    <x v="0"/>
    <x v="3"/>
  </r>
  <r>
    <s v="Ringitasu, sügisest 2024 lisanduv tasu +5 eurot ring"/>
    <n v="15900"/>
    <x v="3"/>
    <x v="38"/>
    <x v="128"/>
    <x v="121"/>
    <x v="128"/>
    <s v="1"/>
    <x v="1"/>
    <x v="0"/>
    <x v="0"/>
    <x v="0"/>
    <x v="11"/>
    <x v="11"/>
    <x v="1"/>
    <x v="13"/>
    <s v="Sport"/>
    <x v="0"/>
    <x v="0"/>
    <x v="0"/>
    <x v="3"/>
  </r>
  <r>
    <s v="kultuuri- ja vaba aja sisustamise kulud, sisaldas 2022  ületoodud summat"/>
    <n v="-1600"/>
    <x v="0"/>
    <x v="21"/>
    <x v="42"/>
    <x v="38"/>
    <x v="42"/>
    <s v="2"/>
    <x v="0"/>
    <x v="0"/>
    <x v="0"/>
    <x v="0"/>
    <x v="11"/>
    <x v="11"/>
    <x v="1"/>
    <x v="13"/>
    <s v="Sport"/>
    <x v="0"/>
    <x v="0"/>
    <x v="0"/>
    <x v="3"/>
  </r>
  <r>
    <s v="kultuuri- ja vaba aja sisustamise kulud"/>
    <n v="65250"/>
    <x v="0"/>
    <x v="21"/>
    <x v="42"/>
    <x v="38"/>
    <x v="42"/>
    <s v="2"/>
    <x v="0"/>
    <x v="0"/>
    <x v="0"/>
    <x v="0"/>
    <x v="11"/>
    <x v="11"/>
    <x v="1"/>
    <x v="13"/>
    <s v="Sport"/>
    <x v="0"/>
    <x v="0"/>
    <x v="0"/>
    <x v="3"/>
  </r>
  <r>
    <s v="Kulud muudele õppevahenditele"/>
    <n v="15600"/>
    <x v="0"/>
    <x v="33"/>
    <x v="79"/>
    <x v="74"/>
    <x v="79"/>
    <s v="2"/>
    <x v="0"/>
    <x v="0"/>
    <x v="0"/>
    <x v="0"/>
    <x v="11"/>
    <x v="11"/>
    <x v="1"/>
    <x v="13"/>
    <s v="Sport"/>
    <x v="0"/>
    <x v="0"/>
    <x v="0"/>
    <x v="3"/>
  </r>
  <r>
    <s v="Tervisekontroll"/>
    <n v="575"/>
    <x v="0"/>
    <x v="5"/>
    <x v="5"/>
    <x v="5"/>
    <x v="5"/>
    <s v="2"/>
    <x v="0"/>
    <x v="0"/>
    <x v="0"/>
    <x v="0"/>
    <x v="11"/>
    <x v="11"/>
    <x v="1"/>
    <x v="13"/>
    <s v="Sport"/>
    <x v="0"/>
    <x v="0"/>
    <x v="0"/>
    <x v="3"/>
  </r>
  <r>
    <s v="Ravimid, töökaitsevahendid (prillid)"/>
    <n v="570"/>
    <x v="0"/>
    <x v="5"/>
    <x v="6"/>
    <x v="6"/>
    <x v="6"/>
    <s v="2"/>
    <x v="0"/>
    <x v="0"/>
    <x v="0"/>
    <x v="0"/>
    <x v="11"/>
    <x v="11"/>
    <x v="1"/>
    <x v="13"/>
    <s v="Sport"/>
    <x v="0"/>
    <x v="0"/>
    <x v="0"/>
    <x v="3"/>
  </r>
  <r>
    <s v="Hügeenitarbed"/>
    <n v="357"/>
    <x v="0"/>
    <x v="5"/>
    <x v="68"/>
    <x v="64"/>
    <x v="68"/>
    <s v="2"/>
    <x v="0"/>
    <x v="0"/>
    <x v="0"/>
    <x v="0"/>
    <x v="11"/>
    <x v="11"/>
    <x v="1"/>
    <x v="13"/>
    <s v="Sport"/>
    <x v="0"/>
    <x v="0"/>
    <x v="0"/>
    <x v="3"/>
  </r>
  <r>
    <s v="Ruumide sisustus, mööbel"/>
    <n v="679"/>
    <x v="0"/>
    <x v="2"/>
    <x v="84"/>
    <x v="79"/>
    <x v="84"/>
    <s v="2"/>
    <x v="0"/>
    <x v="0"/>
    <x v="0"/>
    <x v="0"/>
    <x v="11"/>
    <x v="11"/>
    <x v="1"/>
    <x v="13"/>
    <s v="Sport"/>
    <x v="0"/>
    <x v="0"/>
    <x v="0"/>
    <x v="3"/>
  </r>
  <r>
    <s v="Isikliku sõiduauto kasutamise kulud"/>
    <n v="627"/>
    <x v="0"/>
    <x v="7"/>
    <x v="10"/>
    <x v="10"/>
    <x v="10"/>
    <s v="2"/>
    <x v="0"/>
    <x v="0"/>
    <x v="0"/>
    <x v="0"/>
    <x v="11"/>
    <x v="11"/>
    <x v="1"/>
    <x v="13"/>
    <s v="Sport"/>
    <x v="0"/>
    <x v="0"/>
    <x v="0"/>
    <x v="3"/>
  </r>
  <r>
    <s v="Üüri- ja rendimaksed"/>
    <n v="7038"/>
    <x v="0"/>
    <x v="7"/>
    <x v="129"/>
    <x v="70"/>
    <x v="129"/>
    <s v="2"/>
    <x v="0"/>
    <x v="0"/>
    <x v="0"/>
    <x v="0"/>
    <x v="11"/>
    <x v="11"/>
    <x v="1"/>
    <x v="13"/>
    <s v="Sport"/>
    <x v="0"/>
    <x v="0"/>
    <x v="0"/>
    <x v="3"/>
  </r>
  <r>
    <s v="Kindlustusmaksed"/>
    <n v="865"/>
    <x v="0"/>
    <x v="7"/>
    <x v="11"/>
    <x v="11"/>
    <x v="11"/>
    <s v="2"/>
    <x v="0"/>
    <x v="0"/>
    <x v="0"/>
    <x v="0"/>
    <x v="11"/>
    <x v="11"/>
    <x v="1"/>
    <x v="13"/>
    <s v="Sport"/>
    <x v="0"/>
    <x v="0"/>
    <x v="0"/>
    <x v="3"/>
  </r>
  <r>
    <s v="Kulud remondile ja hooldusele"/>
    <n v="1995"/>
    <x v="0"/>
    <x v="7"/>
    <x v="12"/>
    <x v="12"/>
    <x v="12"/>
    <s v="2"/>
    <x v="0"/>
    <x v="0"/>
    <x v="0"/>
    <x v="0"/>
    <x v="11"/>
    <x v="11"/>
    <x v="1"/>
    <x v="13"/>
    <s v="Sport"/>
    <x v="0"/>
    <x v="0"/>
    <x v="0"/>
    <x v="3"/>
  </r>
  <r>
    <s v="Kulud kütusele"/>
    <n v="6460"/>
    <x v="0"/>
    <x v="7"/>
    <x v="13"/>
    <x v="13"/>
    <x v="13"/>
    <s v="2"/>
    <x v="0"/>
    <x v="0"/>
    <x v="0"/>
    <x v="0"/>
    <x v="11"/>
    <x v="11"/>
    <x v="1"/>
    <x v="13"/>
    <s v="Sport"/>
    <x v="0"/>
    <x v="0"/>
    <x v="0"/>
    <x v="3"/>
  </r>
  <r>
    <s v="Üüri- ja rendimaksed"/>
    <n v="14822"/>
    <x v="0"/>
    <x v="19"/>
    <x v="75"/>
    <x v="70"/>
    <x v="75"/>
    <s v="2"/>
    <x v="0"/>
    <x v="0"/>
    <x v="0"/>
    <x v="0"/>
    <x v="11"/>
    <x v="11"/>
    <x v="1"/>
    <x v="13"/>
    <s v="Sport"/>
    <x v="0"/>
    <x v="0"/>
    <x v="0"/>
    <x v="3"/>
  </r>
  <r>
    <s v="Koolituslähetused"/>
    <n v="181"/>
    <x v="0"/>
    <x v="8"/>
    <x v="70"/>
    <x v="66"/>
    <x v="70"/>
    <s v="2"/>
    <x v="0"/>
    <x v="0"/>
    <x v="0"/>
    <x v="0"/>
    <x v="11"/>
    <x v="11"/>
    <x v="1"/>
    <x v="13"/>
    <s v="Sport"/>
    <x v="0"/>
    <x v="0"/>
    <x v="0"/>
    <x v="3"/>
  </r>
  <r>
    <s v="Koolituskulud töötajatele, va õpetajad"/>
    <n v="2850"/>
    <x v="0"/>
    <x v="8"/>
    <x v="15"/>
    <x v="15"/>
    <x v="15"/>
    <s v="2"/>
    <x v="0"/>
    <x v="0"/>
    <x v="0"/>
    <x v="0"/>
    <x v="11"/>
    <x v="11"/>
    <x v="1"/>
    <x v="13"/>
    <s v="Sport"/>
    <x v="0"/>
    <x v="0"/>
    <x v="0"/>
    <x v="3"/>
  </r>
  <r>
    <s v="Välismaised lähetused"/>
    <n v="1354"/>
    <x v="0"/>
    <x v="22"/>
    <x v="46"/>
    <x v="42"/>
    <x v="46"/>
    <s v="2"/>
    <x v="0"/>
    <x v="0"/>
    <x v="0"/>
    <x v="0"/>
    <x v="11"/>
    <x v="11"/>
    <x v="1"/>
    <x v="13"/>
    <s v="Sport"/>
    <x v="0"/>
    <x v="0"/>
    <x v="0"/>
    <x v="3"/>
  </r>
  <r>
    <s v="Kodumaised lähetused"/>
    <n v="194"/>
    <x v="0"/>
    <x v="22"/>
    <x v="71"/>
    <x v="67"/>
    <x v="71"/>
    <s v="2"/>
    <x v="0"/>
    <x v="0"/>
    <x v="0"/>
    <x v="0"/>
    <x v="11"/>
    <x v="11"/>
    <x v="1"/>
    <x v="13"/>
    <s v="Sport"/>
    <x v="0"/>
    <x v="0"/>
    <x v="0"/>
    <x v="3"/>
  </r>
  <r>
    <s v="Muud administreerimiskulud, pangateenused"/>
    <n v="451"/>
    <x v="0"/>
    <x v="9"/>
    <x v="16"/>
    <x v="16"/>
    <x v="16"/>
    <s v="2"/>
    <x v="0"/>
    <x v="0"/>
    <x v="0"/>
    <x v="0"/>
    <x v="11"/>
    <x v="11"/>
    <x v="1"/>
    <x v="13"/>
    <s v="Sport"/>
    <x v="0"/>
    <x v="0"/>
    <x v="0"/>
    <x v="3"/>
  </r>
  <r>
    <s v="Kulud info- ja PR teenustele k.a. ajalehekuulutuse"/>
    <n v="361"/>
    <x v="0"/>
    <x v="9"/>
    <x v="17"/>
    <x v="17"/>
    <x v="17"/>
    <s v="2"/>
    <x v="0"/>
    <x v="0"/>
    <x v="0"/>
    <x v="0"/>
    <x v="11"/>
    <x v="11"/>
    <x v="1"/>
    <x v="13"/>
    <s v="Sport"/>
    <x v="0"/>
    <x v="0"/>
    <x v="0"/>
    <x v="3"/>
  </r>
  <r>
    <s v="Esindus- ja vastuvõtukulud"/>
    <n v="461"/>
    <x v="0"/>
    <x v="9"/>
    <x v="86"/>
    <x v="81"/>
    <x v="86"/>
    <s v="2"/>
    <x v="0"/>
    <x v="0"/>
    <x v="0"/>
    <x v="0"/>
    <x v="11"/>
    <x v="11"/>
    <x v="1"/>
    <x v="13"/>
    <s v="Sport"/>
    <x v="0"/>
    <x v="0"/>
    <x v="0"/>
    <x v="3"/>
  </r>
  <r>
    <s v="Postikulud"/>
    <n v="90"/>
    <x v="0"/>
    <x v="9"/>
    <x v="47"/>
    <x v="43"/>
    <x v="47"/>
    <s v="2"/>
    <x v="0"/>
    <x v="0"/>
    <x v="0"/>
    <x v="0"/>
    <x v="11"/>
    <x v="11"/>
    <x v="1"/>
    <x v="13"/>
    <s v="Sport"/>
    <x v="0"/>
    <x v="0"/>
    <x v="0"/>
    <x v="3"/>
  </r>
  <r>
    <s v="Sidekulud"/>
    <n v="954"/>
    <x v="0"/>
    <x v="9"/>
    <x v="18"/>
    <x v="18"/>
    <x v="18"/>
    <s v="2"/>
    <x v="0"/>
    <x v="0"/>
    <x v="0"/>
    <x v="0"/>
    <x v="11"/>
    <x v="11"/>
    <x v="1"/>
    <x v="13"/>
    <s v="Sport"/>
    <x v="0"/>
    <x v="0"/>
    <x v="0"/>
    <x v="3"/>
  </r>
  <r>
    <s v="Paljundus- ja printimiskulud"/>
    <n v="741"/>
    <x v="0"/>
    <x v="9"/>
    <x v="19"/>
    <x v="19"/>
    <x v="19"/>
    <s v="2"/>
    <x v="0"/>
    <x v="0"/>
    <x v="0"/>
    <x v="0"/>
    <x v="11"/>
    <x v="11"/>
    <x v="1"/>
    <x v="13"/>
    <s v="Sport"/>
    <x v="0"/>
    <x v="0"/>
    <x v="0"/>
    <x v="3"/>
  </r>
  <r>
    <s v="Raamatud, ajalehed, ajakirjad, muud trükised"/>
    <n v="542"/>
    <x v="0"/>
    <x v="9"/>
    <x v="20"/>
    <x v="20"/>
    <x v="20"/>
    <s v="2"/>
    <x v="0"/>
    <x v="0"/>
    <x v="0"/>
    <x v="0"/>
    <x v="11"/>
    <x v="11"/>
    <x v="1"/>
    <x v="13"/>
    <s v="Sport"/>
    <x v="0"/>
    <x v="0"/>
    <x v="0"/>
    <x v="3"/>
  </r>
  <r>
    <s v="Bürookulud"/>
    <n v="361"/>
    <x v="0"/>
    <x v="9"/>
    <x v="21"/>
    <x v="21"/>
    <x v="21"/>
    <s v="2"/>
    <x v="0"/>
    <x v="0"/>
    <x v="0"/>
    <x v="0"/>
    <x v="11"/>
    <x v="11"/>
    <x v="1"/>
    <x v="13"/>
    <s v="Sport"/>
    <x v="0"/>
    <x v="0"/>
    <x v="0"/>
    <x v="3"/>
  </r>
  <r>
    <s v="Töötajate v.a. õpetajate töötuskindlustusmakse"/>
    <n v="3525"/>
    <x v="1"/>
    <x v="10"/>
    <x v="22"/>
    <x v="22"/>
    <x v="22"/>
    <s v="2"/>
    <x v="0"/>
    <x v="0"/>
    <x v="0"/>
    <x v="0"/>
    <x v="11"/>
    <x v="11"/>
    <x v="1"/>
    <x v="13"/>
    <s v="Sport"/>
    <x v="0"/>
    <x v="0"/>
    <x v="0"/>
    <x v="3"/>
  </r>
  <r>
    <s v="Töötajate v.a. õpetajad sotsiaalmaks"/>
    <n v="145458"/>
    <x v="1"/>
    <x v="11"/>
    <x v="23"/>
    <x v="23"/>
    <x v="23"/>
    <s v="2"/>
    <x v="0"/>
    <x v="0"/>
    <x v="0"/>
    <x v="0"/>
    <x v="11"/>
    <x v="11"/>
    <x v="1"/>
    <x v="13"/>
    <s v="Sport"/>
    <x v="0"/>
    <x v="0"/>
    <x v="0"/>
    <x v="3"/>
  </r>
  <r>
    <s v="Töövõtulepingu alusel füüsilistele isikutele makst"/>
    <n v="4200"/>
    <x v="1"/>
    <x v="15"/>
    <x v="27"/>
    <x v="27"/>
    <x v="27"/>
    <s v="2"/>
    <x v="0"/>
    <x v="0"/>
    <x v="0"/>
    <x v="0"/>
    <x v="11"/>
    <x v="11"/>
    <x v="1"/>
    <x v="13"/>
    <s v="Sport"/>
    <x v="0"/>
    <x v="0"/>
    <x v="0"/>
    <x v="3"/>
  </r>
  <r>
    <s v="Töötajate töötasu"/>
    <n v="436579"/>
    <x v="1"/>
    <x v="16"/>
    <x v="28"/>
    <x v="28"/>
    <x v="28"/>
    <s v="2"/>
    <x v="0"/>
    <x v="0"/>
    <x v="0"/>
    <x v="0"/>
    <x v="11"/>
    <x v="11"/>
    <x v="1"/>
    <x v="13"/>
    <s v="Sport"/>
    <x v="0"/>
    <x v="0"/>
    <x v="0"/>
    <x v="3"/>
  </r>
  <r>
    <s v="muudele residentidele"/>
    <n v="96"/>
    <x v="4"/>
    <x v="35"/>
    <x v="72"/>
    <x v="53"/>
    <x v="72"/>
    <s v="2"/>
    <x v="0"/>
    <x v="0"/>
    <x v="0"/>
    <x v="0"/>
    <x v="11"/>
    <x v="11"/>
    <x v="1"/>
    <x v="13"/>
    <s v="Sport"/>
    <x v="0"/>
    <x v="0"/>
    <x v="0"/>
    <x v="3"/>
  </r>
  <r>
    <s v="Muud tulud spordi- ja puhkealasest tegevusest"/>
    <n v="3060"/>
    <x v="3"/>
    <x v="38"/>
    <x v="130"/>
    <x v="122"/>
    <x v="130"/>
    <s v="1"/>
    <x v="1"/>
    <x v="0"/>
    <x v="0"/>
    <x v="0"/>
    <x v="11"/>
    <x v="11"/>
    <x v="1"/>
    <x v="13"/>
    <s v="Sport"/>
    <x v="0"/>
    <x v="0"/>
    <x v="0"/>
    <x v="3"/>
  </r>
  <r>
    <s v="Huvikoolide laagrid"/>
    <n v="20400"/>
    <x v="3"/>
    <x v="38"/>
    <x v="95"/>
    <x v="90"/>
    <x v="95"/>
    <s v="1"/>
    <x v="1"/>
    <x v="0"/>
    <x v="0"/>
    <x v="0"/>
    <x v="11"/>
    <x v="11"/>
    <x v="1"/>
    <x v="13"/>
    <s v="Sport"/>
    <x v="0"/>
    <x v="0"/>
    <x v="0"/>
    <x v="3"/>
  </r>
  <r>
    <s v="Ringitasu"/>
    <n v="206955"/>
    <x v="3"/>
    <x v="38"/>
    <x v="128"/>
    <x v="121"/>
    <x v="128"/>
    <s v="1"/>
    <x v="1"/>
    <x v="0"/>
    <x v="0"/>
    <x v="0"/>
    <x v="11"/>
    <x v="11"/>
    <x v="1"/>
    <x v="13"/>
    <s v="Sport"/>
    <x v="0"/>
    <x v="0"/>
    <x v="0"/>
    <x v="3"/>
  </r>
  <r>
    <s v="Veebipõhine tarkvara ja infosüsteem"/>
    <n v="3050"/>
    <x v="0"/>
    <x v="34"/>
    <x v="107"/>
    <x v="102"/>
    <x v="107"/>
    <s v="2"/>
    <x v="0"/>
    <x v="0"/>
    <x v="0"/>
    <x v="0"/>
    <x v="11"/>
    <x v="11"/>
    <x v="1"/>
    <x v="13"/>
    <s v="Sport"/>
    <x v="6"/>
    <x v="6"/>
    <x v="6"/>
    <x v="3"/>
  </r>
  <r>
    <s v="Kulud andmesidele"/>
    <n v="836"/>
    <x v="0"/>
    <x v="34"/>
    <x v="111"/>
    <x v="106"/>
    <x v="111"/>
    <s v="2"/>
    <x v="0"/>
    <x v="0"/>
    <x v="0"/>
    <x v="0"/>
    <x v="11"/>
    <x v="11"/>
    <x v="1"/>
    <x v="13"/>
    <s v="Sport"/>
    <x v="6"/>
    <x v="6"/>
    <x v="6"/>
    <x v="3"/>
  </r>
  <r>
    <s v="Kulud remondile ja hooldusele"/>
    <n v="100"/>
    <x v="0"/>
    <x v="34"/>
    <x v="112"/>
    <x v="12"/>
    <x v="112"/>
    <s v="2"/>
    <x v="0"/>
    <x v="0"/>
    <x v="0"/>
    <x v="0"/>
    <x v="11"/>
    <x v="11"/>
    <x v="1"/>
    <x v="13"/>
    <s v="Sport"/>
    <x v="6"/>
    <x v="6"/>
    <x v="6"/>
    <x v="3"/>
  </r>
  <r>
    <s v="Kulud riist- ja tarkvara ostmiseks"/>
    <n v="65"/>
    <x v="0"/>
    <x v="34"/>
    <x v="113"/>
    <x v="107"/>
    <x v="113"/>
    <s v="2"/>
    <x v="0"/>
    <x v="0"/>
    <x v="0"/>
    <x v="0"/>
    <x v="11"/>
    <x v="11"/>
    <x v="1"/>
    <x v="13"/>
    <s v="Sport"/>
    <x v="6"/>
    <x v="6"/>
    <x v="6"/>
    <x v="3"/>
  </r>
  <r>
    <s v="Rendikulu vähendamine II poolaasta maksete võrra, lõpetame lepingu kevadel 2024"/>
    <n v="-5000"/>
    <x v="0"/>
    <x v="19"/>
    <x v="75"/>
    <x v="70"/>
    <x v="75"/>
    <s v="2"/>
    <x v="0"/>
    <x v="0"/>
    <x v="0"/>
    <x v="0"/>
    <x v="11"/>
    <x v="11"/>
    <x v="1"/>
    <x v="13"/>
    <s v="Sport"/>
    <x v="4"/>
    <x v="4"/>
    <x v="4"/>
    <x v="3"/>
  </r>
  <r>
    <s v="Üüri- ja rendimaksed"/>
    <n v="10000"/>
    <x v="0"/>
    <x v="19"/>
    <x v="75"/>
    <x v="70"/>
    <x v="75"/>
    <s v="2"/>
    <x v="0"/>
    <x v="0"/>
    <x v="0"/>
    <x v="0"/>
    <x v="11"/>
    <x v="11"/>
    <x v="1"/>
    <x v="13"/>
    <s v="Sport"/>
    <x v="4"/>
    <x v="4"/>
    <x v="4"/>
    <x v="3"/>
  </r>
  <r>
    <s v="Ringitasud Huvikool, Kunstikool, Muusikakool, sügisest 2024 lisanduv tasu +5 eurot ring"/>
    <n v="4380"/>
    <x v="3"/>
    <x v="32"/>
    <x v="91"/>
    <x v="86"/>
    <x v="91"/>
    <s v="1"/>
    <x v="1"/>
    <x v="0"/>
    <x v="0"/>
    <x v="0"/>
    <x v="30"/>
    <x v="30"/>
    <x v="5"/>
    <x v="15"/>
    <s v="Noorte huviharidus ja huvitegevus"/>
    <x v="0"/>
    <x v="0"/>
    <x v="0"/>
    <x v="3"/>
  </r>
  <r>
    <s v="kultuuri- ja vaba aja sisustamise kulud"/>
    <n v="1900"/>
    <x v="0"/>
    <x v="21"/>
    <x v="42"/>
    <x v="38"/>
    <x v="42"/>
    <s v="2"/>
    <x v="0"/>
    <x v="0"/>
    <x v="0"/>
    <x v="0"/>
    <x v="30"/>
    <x v="30"/>
    <x v="5"/>
    <x v="15"/>
    <s v="Noorte huviharidus ja huvitegevus"/>
    <x v="0"/>
    <x v="0"/>
    <x v="0"/>
    <x v="3"/>
  </r>
  <r>
    <s v="kulud kolmandate isikute koolitusele"/>
    <n v="500"/>
    <x v="0"/>
    <x v="33"/>
    <x v="78"/>
    <x v="73"/>
    <x v="78"/>
    <s v="2"/>
    <x v="0"/>
    <x v="0"/>
    <x v="0"/>
    <x v="0"/>
    <x v="30"/>
    <x v="30"/>
    <x v="5"/>
    <x v="15"/>
    <s v="Noorte huviharidus ja huvitegevus"/>
    <x v="0"/>
    <x v="0"/>
    <x v="0"/>
    <x v="3"/>
  </r>
  <r>
    <s v="Kulud muudele õppevahenditele"/>
    <n v="5000"/>
    <x v="0"/>
    <x v="33"/>
    <x v="79"/>
    <x v="74"/>
    <x v="79"/>
    <s v="2"/>
    <x v="0"/>
    <x v="0"/>
    <x v="0"/>
    <x v="0"/>
    <x v="30"/>
    <x v="30"/>
    <x v="5"/>
    <x v="15"/>
    <s v="Noorte huviharidus ja huvitegevus"/>
    <x v="0"/>
    <x v="0"/>
    <x v="0"/>
    <x v="3"/>
  </r>
  <r>
    <s v="Kulud õpikutele"/>
    <n v="50"/>
    <x v="0"/>
    <x v="33"/>
    <x v="80"/>
    <x v="75"/>
    <x v="80"/>
    <s v="2"/>
    <x v="0"/>
    <x v="0"/>
    <x v="0"/>
    <x v="0"/>
    <x v="30"/>
    <x v="30"/>
    <x v="5"/>
    <x v="15"/>
    <s v="Noorte huviharidus ja huvitegevus"/>
    <x v="0"/>
    <x v="0"/>
    <x v="0"/>
    <x v="3"/>
  </r>
  <r>
    <s v="Tervisekontroll"/>
    <n v="86"/>
    <x v="0"/>
    <x v="5"/>
    <x v="5"/>
    <x v="5"/>
    <x v="5"/>
    <s v="2"/>
    <x v="0"/>
    <x v="0"/>
    <x v="0"/>
    <x v="0"/>
    <x v="30"/>
    <x v="30"/>
    <x v="5"/>
    <x v="15"/>
    <s v="Noorte huviharidus ja huvitegevus"/>
    <x v="0"/>
    <x v="0"/>
    <x v="0"/>
    <x v="3"/>
  </r>
  <r>
    <s v="Ravimid, töökaitsevahendid (prillid)"/>
    <n v="53"/>
    <x v="0"/>
    <x v="5"/>
    <x v="6"/>
    <x v="6"/>
    <x v="6"/>
    <s v="2"/>
    <x v="0"/>
    <x v="0"/>
    <x v="0"/>
    <x v="0"/>
    <x v="30"/>
    <x v="30"/>
    <x v="5"/>
    <x v="15"/>
    <s v="Noorte huviharidus ja huvitegevus"/>
    <x v="0"/>
    <x v="0"/>
    <x v="0"/>
    <x v="3"/>
  </r>
  <r>
    <s v="Hügeenitarbed"/>
    <n v="48"/>
    <x v="0"/>
    <x v="5"/>
    <x v="68"/>
    <x v="64"/>
    <x v="68"/>
    <s v="2"/>
    <x v="0"/>
    <x v="0"/>
    <x v="0"/>
    <x v="0"/>
    <x v="30"/>
    <x v="30"/>
    <x v="5"/>
    <x v="15"/>
    <s v="Noorte huviharidus ja huvitegevus"/>
    <x v="0"/>
    <x v="0"/>
    <x v="0"/>
    <x v="3"/>
  </r>
  <r>
    <s v="Õppeotstarbeline inventar"/>
    <n v="570"/>
    <x v="0"/>
    <x v="2"/>
    <x v="81"/>
    <x v="76"/>
    <x v="81"/>
    <s v="2"/>
    <x v="0"/>
    <x v="0"/>
    <x v="0"/>
    <x v="0"/>
    <x v="30"/>
    <x v="30"/>
    <x v="5"/>
    <x v="15"/>
    <s v="Noorte huviharidus ja huvitegevus"/>
    <x v="0"/>
    <x v="0"/>
    <x v="0"/>
    <x v="3"/>
  </r>
  <r>
    <s v="Inventari remondikulud"/>
    <n v="19"/>
    <x v="0"/>
    <x v="2"/>
    <x v="82"/>
    <x v="77"/>
    <x v="82"/>
    <s v="2"/>
    <x v="0"/>
    <x v="0"/>
    <x v="0"/>
    <x v="0"/>
    <x v="30"/>
    <x v="30"/>
    <x v="5"/>
    <x v="15"/>
    <s v="Noorte huviharidus ja huvitegevus"/>
    <x v="0"/>
    <x v="0"/>
    <x v="0"/>
    <x v="3"/>
  </r>
  <r>
    <s v="Ruumide sisustus, mööbel"/>
    <n v="1000"/>
    <x v="0"/>
    <x v="2"/>
    <x v="84"/>
    <x v="79"/>
    <x v="84"/>
    <s v="2"/>
    <x v="0"/>
    <x v="0"/>
    <x v="0"/>
    <x v="0"/>
    <x v="30"/>
    <x v="30"/>
    <x v="5"/>
    <x v="15"/>
    <s v="Noorte huviharidus ja huvitegevus"/>
    <x v="0"/>
    <x v="0"/>
    <x v="0"/>
    <x v="3"/>
  </r>
  <r>
    <s v="Isikliku sõiduauto kasutamise kulud"/>
    <n v="190"/>
    <x v="0"/>
    <x v="7"/>
    <x v="10"/>
    <x v="10"/>
    <x v="10"/>
    <s v="2"/>
    <x v="0"/>
    <x v="0"/>
    <x v="0"/>
    <x v="0"/>
    <x v="30"/>
    <x v="30"/>
    <x v="5"/>
    <x v="15"/>
    <s v="Noorte huviharidus ja huvitegevus"/>
    <x v="0"/>
    <x v="0"/>
    <x v="0"/>
    <x v="3"/>
  </r>
  <r>
    <s v="Koolituslähetused"/>
    <n v="190"/>
    <x v="0"/>
    <x v="8"/>
    <x v="70"/>
    <x v="66"/>
    <x v="70"/>
    <s v="2"/>
    <x v="0"/>
    <x v="0"/>
    <x v="0"/>
    <x v="0"/>
    <x v="30"/>
    <x v="30"/>
    <x v="5"/>
    <x v="15"/>
    <s v="Noorte huviharidus ja huvitegevus"/>
    <x v="0"/>
    <x v="0"/>
    <x v="0"/>
    <x v="3"/>
  </r>
  <r>
    <s v="Koolituskulud töötajatele, va õpetajad"/>
    <n v="4252"/>
    <x v="0"/>
    <x v="8"/>
    <x v="15"/>
    <x v="15"/>
    <x v="15"/>
    <s v="2"/>
    <x v="0"/>
    <x v="0"/>
    <x v="0"/>
    <x v="0"/>
    <x v="30"/>
    <x v="30"/>
    <x v="5"/>
    <x v="15"/>
    <s v="Noorte huviharidus ja huvitegevus"/>
    <x v="0"/>
    <x v="0"/>
    <x v="0"/>
    <x v="3"/>
  </r>
  <r>
    <s v="Välismaised lähetused"/>
    <n v="238"/>
    <x v="0"/>
    <x v="22"/>
    <x v="46"/>
    <x v="42"/>
    <x v="46"/>
    <s v="2"/>
    <x v="0"/>
    <x v="0"/>
    <x v="0"/>
    <x v="0"/>
    <x v="30"/>
    <x v="30"/>
    <x v="5"/>
    <x v="15"/>
    <s v="Noorte huviharidus ja huvitegevus"/>
    <x v="0"/>
    <x v="0"/>
    <x v="0"/>
    <x v="3"/>
  </r>
  <r>
    <s v="Kodumaised lähetused"/>
    <n v="190"/>
    <x v="0"/>
    <x v="22"/>
    <x v="71"/>
    <x v="67"/>
    <x v="71"/>
    <s v="2"/>
    <x v="0"/>
    <x v="0"/>
    <x v="0"/>
    <x v="0"/>
    <x v="30"/>
    <x v="30"/>
    <x v="5"/>
    <x v="15"/>
    <s v="Noorte huviharidus ja huvitegevus"/>
    <x v="0"/>
    <x v="0"/>
    <x v="0"/>
    <x v="3"/>
  </r>
  <r>
    <s v="Muud administreerimiskulud, pangateenused"/>
    <n v="190"/>
    <x v="0"/>
    <x v="9"/>
    <x v="16"/>
    <x v="16"/>
    <x v="16"/>
    <s v="2"/>
    <x v="0"/>
    <x v="0"/>
    <x v="0"/>
    <x v="0"/>
    <x v="30"/>
    <x v="30"/>
    <x v="5"/>
    <x v="15"/>
    <s v="Noorte huviharidus ja huvitegevus"/>
    <x v="0"/>
    <x v="0"/>
    <x v="0"/>
    <x v="3"/>
  </r>
  <r>
    <s v="Kulud info- ja PR teenustele k.a. ajalehekuulutuse"/>
    <n v="285"/>
    <x v="0"/>
    <x v="9"/>
    <x v="17"/>
    <x v="17"/>
    <x v="17"/>
    <s v="2"/>
    <x v="0"/>
    <x v="0"/>
    <x v="0"/>
    <x v="0"/>
    <x v="30"/>
    <x v="30"/>
    <x v="5"/>
    <x v="15"/>
    <s v="Noorte huviharidus ja huvitegevus"/>
    <x v="0"/>
    <x v="0"/>
    <x v="0"/>
    <x v="3"/>
  </r>
  <r>
    <s v="Kingitused ja auhinnad kolmandatele isikutele"/>
    <n v="190"/>
    <x v="0"/>
    <x v="9"/>
    <x v="85"/>
    <x v="80"/>
    <x v="85"/>
    <s v="2"/>
    <x v="0"/>
    <x v="0"/>
    <x v="0"/>
    <x v="0"/>
    <x v="30"/>
    <x v="30"/>
    <x v="5"/>
    <x v="15"/>
    <s v="Noorte huviharidus ja huvitegevus"/>
    <x v="0"/>
    <x v="0"/>
    <x v="0"/>
    <x v="3"/>
  </r>
  <r>
    <s v="Esindus- ja vastuvõtukulud"/>
    <n v="390"/>
    <x v="0"/>
    <x v="9"/>
    <x v="86"/>
    <x v="81"/>
    <x v="86"/>
    <s v="2"/>
    <x v="0"/>
    <x v="0"/>
    <x v="0"/>
    <x v="0"/>
    <x v="30"/>
    <x v="30"/>
    <x v="5"/>
    <x v="15"/>
    <s v="Noorte huviharidus ja huvitegevus"/>
    <x v="0"/>
    <x v="0"/>
    <x v="0"/>
    <x v="3"/>
  </r>
  <r>
    <s v="Postikulud"/>
    <n v="86"/>
    <x v="0"/>
    <x v="9"/>
    <x v="47"/>
    <x v="43"/>
    <x v="47"/>
    <s v="2"/>
    <x v="0"/>
    <x v="0"/>
    <x v="0"/>
    <x v="0"/>
    <x v="30"/>
    <x v="30"/>
    <x v="5"/>
    <x v="15"/>
    <s v="Noorte huviharidus ja huvitegevus"/>
    <x v="0"/>
    <x v="0"/>
    <x v="0"/>
    <x v="3"/>
  </r>
  <r>
    <s v="Sidekulud"/>
    <n v="171"/>
    <x v="0"/>
    <x v="9"/>
    <x v="18"/>
    <x v="18"/>
    <x v="18"/>
    <s v="2"/>
    <x v="0"/>
    <x v="0"/>
    <x v="0"/>
    <x v="0"/>
    <x v="30"/>
    <x v="30"/>
    <x v="5"/>
    <x v="15"/>
    <s v="Noorte huviharidus ja huvitegevus"/>
    <x v="0"/>
    <x v="0"/>
    <x v="0"/>
    <x v="3"/>
  </r>
  <r>
    <s v="Paljundus- ja printimiskulud"/>
    <n v="285"/>
    <x v="0"/>
    <x v="9"/>
    <x v="19"/>
    <x v="19"/>
    <x v="19"/>
    <s v="2"/>
    <x v="0"/>
    <x v="0"/>
    <x v="0"/>
    <x v="0"/>
    <x v="30"/>
    <x v="30"/>
    <x v="5"/>
    <x v="15"/>
    <s v="Noorte huviharidus ja huvitegevus"/>
    <x v="0"/>
    <x v="0"/>
    <x v="0"/>
    <x v="3"/>
  </r>
  <r>
    <s v="Raamatud, ajalehed, ajakirjad, muud trükised"/>
    <n v="105"/>
    <x v="0"/>
    <x v="9"/>
    <x v="20"/>
    <x v="20"/>
    <x v="20"/>
    <s v="2"/>
    <x v="0"/>
    <x v="0"/>
    <x v="0"/>
    <x v="0"/>
    <x v="30"/>
    <x v="30"/>
    <x v="5"/>
    <x v="15"/>
    <s v="Noorte huviharidus ja huvitegevus"/>
    <x v="0"/>
    <x v="0"/>
    <x v="0"/>
    <x v="3"/>
  </r>
  <r>
    <s v="Bürookulud"/>
    <n v="119"/>
    <x v="0"/>
    <x v="9"/>
    <x v="21"/>
    <x v="21"/>
    <x v="21"/>
    <s v="2"/>
    <x v="0"/>
    <x v="0"/>
    <x v="0"/>
    <x v="0"/>
    <x v="30"/>
    <x v="30"/>
    <x v="5"/>
    <x v="15"/>
    <s v="Noorte huviharidus ja huvitegevus"/>
    <x v="0"/>
    <x v="0"/>
    <x v="0"/>
    <x v="3"/>
  </r>
  <r>
    <s v="Töötajate v.a. õpetajate töötuskindlustusmakse"/>
    <n v="436"/>
    <x v="1"/>
    <x v="10"/>
    <x v="22"/>
    <x v="22"/>
    <x v="22"/>
    <s v="2"/>
    <x v="0"/>
    <x v="0"/>
    <x v="0"/>
    <x v="0"/>
    <x v="30"/>
    <x v="30"/>
    <x v="5"/>
    <x v="15"/>
    <s v="Noorte huviharidus ja huvitegevus"/>
    <x v="0"/>
    <x v="0"/>
    <x v="0"/>
    <x v="3"/>
  </r>
  <r>
    <s v="Õpetajate töötuskindlustus (hariduse toetusfond)"/>
    <n v="525"/>
    <x v="1"/>
    <x v="10"/>
    <x v="92"/>
    <x v="87"/>
    <x v="92"/>
    <s v="2"/>
    <x v="0"/>
    <x v="0"/>
    <x v="0"/>
    <x v="0"/>
    <x v="30"/>
    <x v="30"/>
    <x v="5"/>
    <x v="15"/>
    <s v="Noorte huviharidus ja huvitegevus"/>
    <x v="0"/>
    <x v="0"/>
    <x v="0"/>
    <x v="3"/>
  </r>
  <r>
    <s v="Töötajate v.a. õpetajad sotsiaalmaks"/>
    <n v="17972"/>
    <x v="1"/>
    <x v="11"/>
    <x v="23"/>
    <x v="23"/>
    <x v="23"/>
    <s v="2"/>
    <x v="0"/>
    <x v="0"/>
    <x v="0"/>
    <x v="0"/>
    <x v="30"/>
    <x v="30"/>
    <x v="5"/>
    <x v="15"/>
    <s v="Noorte huviharidus ja huvitegevus"/>
    <x v="0"/>
    <x v="0"/>
    <x v="0"/>
    <x v="3"/>
  </r>
  <r>
    <s v="Õpetajate sotsiaalmaks (hariduse toetusfondist)"/>
    <n v="21650"/>
    <x v="1"/>
    <x v="11"/>
    <x v="93"/>
    <x v="88"/>
    <x v="93"/>
    <s v="2"/>
    <x v="0"/>
    <x v="0"/>
    <x v="0"/>
    <x v="0"/>
    <x v="30"/>
    <x v="30"/>
    <x v="5"/>
    <x v="15"/>
    <s v="Noorte huviharidus ja huvitegevus"/>
    <x v="0"/>
    <x v="0"/>
    <x v="0"/>
    <x v="3"/>
  </r>
  <r>
    <s v="Tulumaks erisoodustuselt"/>
    <n v="53"/>
    <x v="1"/>
    <x v="12"/>
    <x v="24"/>
    <x v="24"/>
    <x v="24"/>
    <s v="2"/>
    <x v="0"/>
    <x v="0"/>
    <x v="0"/>
    <x v="0"/>
    <x v="30"/>
    <x v="30"/>
    <x v="5"/>
    <x v="15"/>
    <s v="Noorte huviharidus ja huvitegevus"/>
    <x v="0"/>
    <x v="0"/>
    <x v="0"/>
    <x v="3"/>
  </r>
  <r>
    <s v="Sotsiaalmaks erisoodustuselt"/>
    <n v="88"/>
    <x v="1"/>
    <x v="13"/>
    <x v="25"/>
    <x v="25"/>
    <x v="25"/>
    <s v="2"/>
    <x v="0"/>
    <x v="0"/>
    <x v="0"/>
    <x v="0"/>
    <x v="30"/>
    <x v="30"/>
    <x v="5"/>
    <x v="15"/>
    <s v="Noorte huviharidus ja huvitegevus"/>
    <x v="0"/>
    <x v="0"/>
    <x v="0"/>
    <x v="3"/>
  </r>
  <r>
    <s v="Toitlustamiskulud"/>
    <n v="213"/>
    <x v="1"/>
    <x v="45"/>
    <x v="120"/>
    <x v="113"/>
    <x v="120"/>
    <s v="2"/>
    <x v="0"/>
    <x v="0"/>
    <x v="0"/>
    <x v="0"/>
    <x v="30"/>
    <x v="30"/>
    <x v="5"/>
    <x v="15"/>
    <s v="Noorte huviharidus ja huvitegevus"/>
    <x v="0"/>
    <x v="0"/>
    <x v="0"/>
    <x v="3"/>
  </r>
  <r>
    <s v="Töövõtulepingu alusel füüsilistele isikutele makst"/>
    <n v="2330"/>
    <x v="1"/>
    <x v="15"/>
    <x v="27"/>
    <x v="27"/>
    <x v="27"/>
    <s v="2"/>
    <x v="0"/>
    <x v="0"/>
    <x v="0"/>
    <x v="0"/>
    <x v="30"/>
    <x v="30"/>
    <x v="5"/>
    <x v="15"/>
    <s v="Noorte huviharidus ja huvitegevus"/>
    <x v="0"/>
    <x v="0"/>
    <x v="0"/>
    <x v="3"/>
  </r>
  <r>
    <s v="Töötajate töötasu"/>
    <n v="52128"/>
    <x v="1"/>
    <x v="16"/>
    <x v="28"/>
    <x v="28"/>
    <x v="28"/>
    <s v="2"/>
    <x v="0"/>
    <x v="0"/>
    <x v="0"/>
    <x v="0"/>
    <x v="30"/>
    <x v="30"/>
    <x v="5"/>
    <x v="15"/>
    <s v="Noorte huviharidus ja huvitegevus"/>
    <x v="0"/>
    <x v="0"/>
    <x v="0"/>
    <x v="3"/>
  </r>
  <r>
    <s v="Õpetajate töötasu"/>
    <n v="65604"/>
    <x v="1"/>
    <x v="16"/>
    <x v="94"/>
    <x v="89"/>
    <x v="94"/>
    <s v="2"/>
    <x v="0"/>
    <x v="0"/>
    <x v="0"/>
    <x v="0"/>
    <x v="30"/>
    <x v="30"/>
    <x v="5"/>
    <x v="15"/>
    <s v="Noorte huviharidus ja huvitegevus"/>
    <x v="0"/>
    <x v="0"/>
    <x v="0"/>
    <x v="3"/>
  </r>
  <r>
    <s v="muudele residentidele"/>
    <n v="50"/>
    <x v="4"/>
    <x v="35"/>
    <x v="72"/>
    <x v="53"/>
    <x v="72"/>
    <s v="2"/>
    <x v="0"/>
    <x v="0"/>
    <x v="0"/>
    <x v="0"/>
    <x v="30"/>
    <x v="30"/>
    <x v="5"/>
    <x v="15"/>
    <s v="Noorte huviharidus ja huvitegevus"/>
    <x v="0"/>
    <x v="0"/>
    <x v="0"/>
    <x v="3"/>
  </r>
  <r>
    <s v="Huvikoolide laagrid"/>
    <n v="857"/>
    <x v="3"/>
    <x v="38"/>
    <x v="95"/>
    <x v="90"/>
    <x v="95"/>
    <s v="1"/>
    <x v="1"/>
    <x v="0"/>
    <x v="0"/>
    <x v="0"/>
    <x v="30"/>
    <x v="30"/>
    <x v="5"/>
    <x v="15"/>
    <s v="Noorte huviharidus ja huvitegevus"/>
    <x v="0"/>
    <x v="0"/>
    <x v="0"/>
    <x v="3"/>
  </r>
  <r>
    <s v="Muud tulud haridusalasest tegevusest"/>
    <n v="3886"/>
    <x v="3"/>
    <x v="32"/>
    <x v="65"/>
    <x v="61"/>
    <x v="65"/>
    <s v="1"/>
    <x v="1"/>
    <x v="0"/>
    <x v="0"/>
    <x v="0"/>
    <x v="30"/>
    <x v="30"/>
    <x v="5"/>
    <x v="15"/>
    <s v="Noorte huviharidus ja huvitegevus"/>
    <x v="0"/>
    <x v="0"/>
    <x v="0"/>
    <x v="3"/>
  </r>
  <r>
    <s v="Ruumide üür"/>
    <n v="200"/>
    <x v="3"/>
    <x v="32"/>
    <x v="90"/>
    <x v="85"/>
    <x v="90"/>
    <s v="1"/>
    <x v="1"/>
    <x v="0"/>
    <x v="0"/>
    <x v="0"/>
    <x v="30"/>
    <x v="30"/>
    <x v="5"/>
    <x v="15"/>
    <s v="Noorte huviharidus ja huvitegevus"/>
    <x v="0"/>
    <x v="0"/>
    <x v="0"/>
    <x v="3"/>
  </r>
  <r>
    <s v="Ringitasud Huvikool, Kunstikool, Muusikakool"/>
    <n v="50392"/>
    <x v="3"/>
    <x v="32"/>
    <x v="91"/>
    <x v="86"/>
    <x v="91"/>
    <s v="1"/>
    <x v="1"/>
    <x v="0"/>
    <x v="0"/>
    <x v="0"/>
    <x v="30"/>
    <x v="30"/>
    <x v="5"/>
    <x v="15"/>
    <s v="Noorte huviharidus ja huvitegevus"/>
    <x v="0"/>
    <x v="0"/>
    <x v="0"/>
    <x v="3"/>
  </r>
  <r>
    <s v="Veebipõhine tarkvara ja infosüsteem"/>
    <n v="620"/>
    <x v="0"/>
    <x v="34"/>
    <x v="107"/>
    <x v="102"/>
    <x v="107"/>
    <s v="2"/>
    <x v="0"/>
    <x v="0"/>
    <x v="0"/>
    <x v="0"/>
    <x v="30"/>
    <x v="30"/>
    <x v="5"/>
    <x v="15"/>
    <s v="Noorte huviharidus ja huvitegevus"/>
    <x v="6"/>
    <x v="6"/>
    <x v="6"/>
    <x v="3"/>
  </r>
  <r>
    <s v="Kulud andmesidele"/>
    <n v="480"/>
    <x v="0"/>
    <x v="34"/>
    <x v="111"/>
    <x v="106"/>
    <x v="111"/>
    <s v="2"/>
    <x v="0"/>
    <x v="0"/>
    <x v="0"/>
    <x v="0"/>
    <x v="30"/>
    <x v="30"/>
    <x v="5"/>
    <x v="15"/>
    <s v="Noorte huviharidus ja huvitegevus"/>
    <x v="6"/>
    <x v="6"/>
    <x v="6"/>
    <x v="3"/>
  </r>
  <r>
    <s v="Kulud remondile ja hooldusele"/>
    <n v="125"/>
    <x v="0"/>
    <x v="34"/>
    <x v="112"/>
    <x v="12"/>
    <x v="112"/>
    <s v="2"/>
    <x v="0"/>
    <x v="0"/>
    <x v="0"/>
    <x v="0"/>
    <x v="30"/>
    <x v="30"/>
    <x v="5"/>
    <x v="15"/>
    <s v="Noorte huviharidus ja huvitegevus"/>
    <x v="6"/>
    <x v="6"/>
    <x v="6"/>
    <x v="3"/>
  </r>
  <r>
    <s v="Kulud riist- ja tarkvara ostmiseks"/>
    <n v="521"/>
    <x v="0"/>
    <x v="34"/>
    <x v="113"/>
    <x v="107"/>
    <x v="113"/>
    <s v="2"/>
    <x v="0"/>
    <x v="0"/>
    <x v="0"/>
    <x v="0"/>
    <x v="30"/>
    <x v="30"/>
    <x v="5"/>
    <x v="15"/>
    <s v="Noorte huviharidus ja huvitegevus"/>
    <x v="6"/>
    <x v="6"/>
    <x v="6"/>
    <x v="3"/>
  </r>
  <r>
    <s v="Muud majandamiskulud"/>
    <n v="500"/>
    <x v="0"/>
    <x v="19"/>
    <x v="32"/>
    <x v="14"/>
    <x v="32"/>
    <s v="2"/>
    <x v="0"/>
    <x v="0"/>
    <x v="0"/>
    <x v="0"/>
    <x v="30"/>
    <x v="30"/>
    <x v="5"/>
    <x v="15"/>
    <s v="Noorte huviharidus ja huvitegevus"/>
    <x v="41"/>
    <x v="41"/>
    <x v="41"/>
    <x v="3"/>
  </r>
  <r>
    <s v="Üüri- ja rendimaksed"/>
    <n v="35000"/>
    <x v="0"/>
    <x v="19"/>
    <x v="75"/>
    <x v="70"/>
    <x v="75"/>
    <s v="2"/>
    <x v="0"/>
    <x v="0"/>
    <x v="0"/>
    <x v="0"/>
    <x v="30"/>
    <x v="30"/>
    <x v="5"/>
    <x v="15"/>
    <s v="Noorte huviharidus ja huvitegevus"/>
    <x v="41"/>
    <x v="41"/>
    <x v="41"/>
    <x v="3"/>
  </r>
  <r>
    <s v="Kulud valvele"/>
    <n v="523"/>
    <x v="0"/>
    <x v="19"/>
    <x v="34"/>
    <x v="32"/>
    <x v="34"/>
    <s v="2"/>
    <x v="0"/>
    <x v="0"/>
    <x v="0"/>
    <x v="0"/>
    <x v="30"/>
    <x v="30"/>
    <x v="5"/>
    <x v="15"/>
    <s v="Noorte huviharidus ja huvitegevus"/>
    <x v="41"/>
    <x v="41"/>
    <x v="41"/>
    <x v="3"/>
  </r>
  <r>
    <s v="tehnohooldus"/>
    <n v="1320"/>
    <x v="0"/>
    <x v="19"/>
    <x v="35"/>
    <x v="33"/>
    <x v="35"/>
    <s v="2"/>
    <x v="0"/>
    <x v="0"/>
    <x v="0"/>
    <x v="0"/>
    <x v="30"/>
    <x v="30"/>
    <x v="5"/>
    <x v="15"/>
    <s v="Noorte huviharidus ja huvitegevus"/>
    <x v="41"/>
    <x v="41"/>
    <x v="41"/>
    <x v="3"/>
  </r>
  <r>
    <s v="koristusteenus"/>
    <n v="8932"/>
    <x v="0"/>
    <x v="19"/>
    <x v="36"/>
    <x v="34"/>
    <x v="36"/>
    <s v="2"/>
    <x v="0"/>
    <x v="0"/>
    <x v="0"/>
    <x v="0"/>
    <x v="30"/>
    <x v="30"/>
    <x v="5"/>
    <x v="15"/>
    <s v="Noorte huviharidus ja huvitegevus"/>
    <x v="41"/>
    <x v="41"/>
    <x v="41"/>
    <x v="3"/>
  </r>
  <r>
    <s v="Kulud veele ja kanalisatsioonile"/>
    <n v="367"/>
    <x v="0"/>
    <x v="19"/>
    <x v="38"/>
    <x v="35"/>
    <x v="38"/>
    <s v="2"/>
    <x v="0"/>
    <x v="0"/>
    <x v="0"/>
    <x v="0"/>
    <x v="30"/>
    <x v="30"/>
    <x v="5"/>
    <x v="15"/>
    <s v="Noorte huviharidus ja huvitegevus"/>
    <x v="41"/>
    <x v="41"/>
    <x v="41"/>
    <x v="3"/>
  </r>
  <r>
    <s v="Kulud elektrile"/>
    <n v="4681"/>
    <x v="0"/>
    <x v="19"/>
    <x v="39"/>
    <x v="36"/>
    <x v="39"/>
    <s v="2"/>
    <x v="0"/>
    <x v="0"/>
    <x v="0"/>
    <x v="0"/>
    <x v="30"/>
    <x v="30"/>
    <x v="5"/>
    <x v="15"/>
    <s v="Noorte huviharidus ja huvitegevus"/>
    <x v="41"/>
    <x v="41"/>
    <x v="41"/>
    <x v="3"/>
  </r>
  <r>
    <s v="Kulud küttele"/>
    <n v="8057"/>
    <x v="0"/>
    <x v="19"/>
    <x v="40"/>
    <x v="37"/>
    <x v="40"/>
    <s v="2"/>
    <x v="0"/>
    <x v="0"/>
    <x v="0"/>
    <x v="0"/>
    <x v="30"/>
    <x v="30"/>
    <x v="5"/>
    <x v="15"/>
    <s v="Noorte huviharidus ja huvitegevus"/>
    <x v="41"/>
    <x v="41"/>
    <x v="41"/>
    <x v="3"/>
  </r>
  <r>
    <s v="Ringitasud Huvikool, Kunstikool, Muusikakool, sügisest 2024 lisanduv tasu +5 eurot ring"/>
    <n v="5220"/>
    <x v="3"/>
    <x v="32"/>
    <x v="91"/>
    <x v="86"/>
    <x v="91"/>
    <s v="1"/>
    <x v="1"/>
    <x v="0"/>
    <x v="0"/>
    <x v="0"/>
    <x v="29"/>
    <x v="29"/>
    <x v="5"/>
    <x v="15"/>
    <s v="Noorte huviharidus ja huvitegevus"/>
    <x v="0"/>
    <x v="0"/>
    <x v="0"/>
    <x v="3"/>
  </r>
  <r>
    <s v="kultuuri- ja vaba aja sisustamise kulud, sisaldas 2022 aastast ületoodud summat"/>
    <n v="-1328"/>
    <x v="0"/>
    <x v="21"/>
    <x v="42"/>
    <x v="38"/>
    <x v="42"/>
    <s v="2"/>
    <x v="0"/>
    <x v="0"/>
    <x v="0"/>
    <x v="0"/>
    <x v="29"/>
    <x v="29"/>
    <x v="5"/>
    <x v="15"/>
    <s v="Noorte huviharidus ja huvitegevus"/>
    <x v="0"/>
    <x v="0"/>
    <x v="0"/>
    <x v="3"/>
  </r>
  <r>
    <s v="kultuuri- ja vaba aja sisustamise kulud"/>
    <n v="8288"/>
    <x v="0"/>
    <x v="21"/>
    <x v="42"/>
    <x v="38"/>
    <x v="42"/>
    <s v="2"/>
    <x v="0"/>
    <x v="0"/>
    <x v="0"/>
    <x v="0"/>
    <x v="29"/>
    <x v="29"/>
    <x v="5"/>
    <x v="15"/>
    <s v="Noorte huviharidus ja huvitegevus"/>
    <x v="0"/>
    <x v="0"/>
    <x v="0"/>
    <x v="3"/>
  </r>
  <r>
    <s v="kulud kolmandate isikute koolitusele"/>
    <n v="400"/>
    <x v="0"/>
    <x v="33"/>
    <x v="78"/>
    <x v="73"/>
    <x v="78"/>
    <s v="2"/>
    <x v="0"/>
    <x v="0"/>
    <x v="0"/>
    <x v="0"/>
    <x v="29"/>
    <x v="29"/>
    <x v="5"/>
    <x v="15"/>
    <s v="Noorte huviharidus ja huvitegevus"/>
    <x v="0"/>
    <x v="0"/>
    <x v="0"/>
    <x v="3"/>
  </r>
  <r>
    <s v="Kulud muudele õppevahenditele"/>
    <n v="9000"/>
    <x v="0"/>
    <x v="33"/>
    <x v="79"/>
    <x v="74"/>
    <x v="79"/>
    <s v="2"/>
    <x v="0"/>
    <x v="0"/>
    <x v="0"/>
    <x v="0"/>
    <x v="29"/>
    <x v="29"/>
    <x v="5"/>
    <x v="15"/>
    <s v="Noorte huviharidus ja huvitegevus"/>
    <x v="0"/>
    <x v="0"/>
    <x v="0"/>
    <x v="3"/>
  </r>
  <r>
    <s v="Kulud õpikutele"/>
    <n v="2000"/>
    <x v="0"/>
    <x v="33"/>
    <x v="80"/>
    <x v="75"/>
    <x v="80"/>
    <s v="2"/>
    <x v="0"/>
    <x v="0"/>
    <x v="0"/>
    <x v="0"/>
    <x v="29"/>
    <x v="29"/>
    <x v="5"/>
    <x v="15"/>
    <s v="Noorte huviharidus ja huvitegevus"/>
    <x v="0"/>
    <x v="0"/>
    <x v="0"/>
    <x v="3"/>
  </r>
  <r>
    <s v="Tervisekontroll"/>
    <n v="100"/>
    <x v="0"/>
    <x v="5"/>
    <x v="5"/>
    <x v="5"/>
    <x v="5"/>
    <s v="2"/>
    <x v="0"/>
    <x v="0"/>
    <x v="0"/>
    <x v="0"/>
    <x v="29"/>
    <x v="29"/>
    <x v="5"/>
    <x v="15"/>
    <s v="Noorte huviharidus ja huvitegevus"/>
    <x v="0"/>
    <x v="0"/>
    <x v="0"/>
    <x v="3"/>
  </r>
  <r>
    <s v="Ravimid, töökaitsevahendid (prillid)"/>
    <n v="200"/>
    <x v="0"/>
    <x v="5"/>
    <x v="6"/>
    <x v="6"/>
    <x v="6"/>
    <s v="2"/>
    <x v="0"/>
    <x v="0"/>
    <x v="0"/>
    <x v="0"/>
    <x v="29"/>
    <x v="29"/>
    <x v="5"/>
    <x v="15"/>
    <s v="Noorte huviharidus ja huvitegevus"/>
    <x v="0"/>
    <x v="0"/>
    <x v="0"/>
    <x v="3"/>
  </r>
  <r>
    <s v="Inventari rent"/>
    <n v="190"/>
    <x v="0"/>
    <x v="2"/>
    <x v="127"/>
    <x v="120"/>
    <x v="127"/>
    <s v="2"/>
    <x v="0"/>
    <x v="0"/>
    <x v="0"/>
    <x v="0"/>
    <x v="29"/>
    <x v="29"/>
    <x v="5"/>
    <x v="15"/>
    <s v="Noorte huviharidus ja huvitegevus"/>
    <x v="0"/>
    <x v="0"/>
    <x v="0"/>
    <x v="3"/>
  </r>
  <r>
    <s v="Inventari remondikulud"/>
    <n v="2850"/>
    <x v="0"/>
    <x v="2"/>
    <x v="82"/>
    <x v="77"/>
    <x v="82"/>
    <s v="2"/>
    <x v="0"/>
    <x v="0"/>
    <x v="0"/>
    <x v="0"/>
    <x v="29"/>
    <x v="29"/>
    <x v="5"/>
    <x v="15"/>
    <s v="Noorte huviharidus ja huvitegevus"/>
    <x v="0"/>
    <x v="0"/>
    <x v="0"/>
    <x v="3"/>
  </r>
  <r>
    <s v="Büroomasinad, olmetehnika"/>
    <n v="2375"/>
    <x v="0"/>
    <x v="2"/>
    <x v="83"/>
    <x v="78"/>
    <x v="83"/>
    <s v="2"/>
    <x v="0"/>
    <x v="0"/>
    <x v="0"/>
    <x v="0"/>
    <x v="29"/>
    <x v="29"/>
    <x v="5"/>
    <x v="15"/>
    <s v="Noorte huviharidus ja huvitegevus"/>
    <x v="0"/>
    <x v="0"/>
    <x v="0"/>
    <x v="3"/>
  </r>
  <r>
    <s v="Ruumide sisustus, mööbel"/>
    <n v="700"/>
    <x v="0"/>
    <x v="2"/>
    <x v="84"/>
    <x v="79"/>
    <x v="84"/>
    <s v="2"/>
    <x v="0"/>
    <x v="0"/>
    <x v="0"/>
    <x v="0"/>
    <x v="29"/>
    <x v="29"/>
    <x v="5"/>
    <x v="15"/>
    <s v="Noorte huviharidus ja huvitegevus"/>
    <x v="0"/>
    <x v="0"/>
    <x v="0"/>
    <x v="3"/>
  </r>
  <r>
    <s v="Kulud andmesidele"/>
    <n v="48"/>
    <x v="0"/>
    <x v="34"/>
    <x v="111"/>
    <x v="106"/>
    <x v="111"/>
    <s v="2"/>
    <x v="0"/>
    <x v="0"/>
    <x v="0"/>
    <x v="0"/>
    <x v="29"/>
    <x v="29"/>
    <x v="5"/>
    <x v="15"/>
    <s v="Noorte huviharidus ja huvitegevus"/>
    <x v="0"/>
    <x v="0"/>
    <x v="0"/>
    <x v="3"/>
  </r>
  <r>
    <s v="Isikliku sõiduauto kasutamise kulud"/>
    <n v="7600"/>
    <x v="0"/>
    <x v="7"/>
    <x v="10"/>
    <x v="10"/>
    <x v="10"/>
    <s v="2"/>
    <x v="0"/>
    <x v="0"/>
    <x v="0"/>
    <x v="0"/>
    <x v="29"/>
    <x v="29"/>
    <x v="5"/>
    <x v="15"/>
    <s v="Noorte huviharidus ja huvitegevus"/>
    <x v="0"/>
    <x v="0"/>
    <x v="0"/>
    <x v="3"/>
  </r>
  <r>
    <s v="Muud majandamiskulud"/>
    <n v="285"/>
    <x v="0"/>
    <x v="19"/>
    <x v="32"/>
    <x v="14"/>
    <x v="32"/>
    <s v="2"/>
    <x v="0"/>
    <x v="0"/>
    <x v="0"/>
    <x v="0"/>
    <x v="29"/>
    <x v="29"/>
    <x v="5"/>
    <x v="15"/>
    <s v="Noorte huviharidus ja huvitegevus"/>
    <x v="0"/>
    <x v="0"/>
    <x v="0"/>
    <x v="3"/>
  </r>
  <r>
    <s v="Koolituslähetused"/>
    <n v="114"/>
    <x v="0"/>
    <x v="8"/>
    <x v="70"/>
    <x v="66"/>
    <x v="70"/>
    <s v="2"/>
    <x v="0"/>
    <x v="0"/>
    <x v="0"/>
    <x v="0"/>
    <x v="29"/>
    <x v="29"/>
    <x v="5"/>
    <x v="15"/>
    <s v="Noorte huviharidus ja huvitegevus"/>
    <x v="0"/>
    <x v="0"/>
    <x v="0"/>
    <x v="3"/>
  </r>
  <r>
    <s v="Koolituskulud töötajatele, va õpetajad"/>
    <n v="2090"/>
    <x v="0"/>
    <x v="8"/>
    <x v="15"/>
    <x v="15"/>
    <x v="15"/>
    <s v="2"/>
    <x v="0"/>
    <x v="0"/>
    <x v="0"/>
    <x v="0"/>
    <x v="29"/>
    <x v="29"/>
    <x v="5"/>
    <x v="15"/>
    <s v="Noorte huviharidus ja huvitegevus"/>
    <x v="0"/>
    <x v="0"/>
    <x v="0"/>
    <x v="3"/>
  </r>
  <r>
    <s v="Kodumaised lähetused"/>
    <n v="95"/>
    <x v="0"/>
    <x v="22"/>
    <x v="71"/>
    <x v="67"/>
    <x v="71"/>
    <s v="2"/>
    <x v="0"/>
    <x v="0"/>
    <x v="0"/>
    <x v="0"/>
    <x v="29"/>
    <x v="29"/>
    <x v="5"/>
    <x v="15"/>
    <s v="Noorte huviharidus ja huvitegevus"/>
    <x v="0"/>
    <x v="0"/>
    <x v="0"/>
    <x v="3"/>
  </r>
  <r>
    <s v="Muud administreerimiskulud, pangateenused"/>
    <n v="285"/>
    <x v="0"/>
    <x v="9"/>
    <x v="16"/>
    <x v="16"/>
    <x v="16"/>
    <s v="2"/>
    <x v="0"/>
    <x v="0"/>
    <x v="0"/>
    <x v="0"/>
    <x v="29"/>
    <x v="29"/>
    <x v="5"/>
    <x v="15"/>
    <s v="Noorte huviharidus ja huvitegevus"/>
    <x v="0"/>
    <x v="0"/>
    <x v="0"/>
    <x v="3"/>
  </r>
  <r>
    <s v="Kulud info- ja PR teenustele k.a. ajalehekuulutuse"/>
    <n v="401"/>
    <x v="0"/>
    <x v="9"/>
    <x v="17"/>
    <x v="17"/>
    <x v="17"/>
    <s v="2"/>
    <x v="0"/>
    <x v="0"/>
    <x v="0"/>
    <x v="0"/>
    <x v="29"/>
    <x v="29"/>
    <x v="5"/>
    <x v="15"/>
    <s v="Noorte huviharidus ja huvitegevus"/>
    <x v="0"/>
    <x v="0"/>
    <x v="0"/>
    <x v="3"/>
  </r>
  <r>
    <s v="Kingitused ja auhinnad kolmandatele isikutele"/>
    <n v="76"/>
    <x v="0"/>
    <x v="9"/>
    <x v="85"/>
    <x v="80"/>
    <x v="85"/>
    <s v="2"/>
    <x v="0"/>
    <x v="0"/>
    <x v="0"/>
    <x v="0"/>
    <x v="29"/>
    <x v="29"/>
    <x v="5"/>
    <x v="15"/>
    <s v="Noorte huviharidus ja huvitegevus"/>
    <x v="0"/>
    <x v="0"/>
    <x v="0"/>
    <x v="3"/>
  </r>
  <r>
    <s v="Esindus- ja vastuvõtukulud"/>
    <n v="114"/>
    <x v="0"/>
    <x v="9"/>
    <x v="86"/>
    <x v="81"/>
    <x v="86"/>
    <s v="2"/>
    <x v="0"/>
    <x v="0"/>
    <x v="0"/>
    <x v="0"/>
    <x v="29"/>
    <x v="29"/>
    <x v="5"/>
    <x v="15"/>
    <s v="Noorte huviharidus ja huvitegevus"/>
    <x v="0"/>
    <x v="0"/>
    <x v="0"/>
    <x v="3"/>
  </r>
  <r>
    <s v="Postikulud"/>
    <n v="114"/>
    <x v="0"/>
    <x v="9"/>
    <x v="47"/>
    <x v="43"/>
    <x v="47"/>
    <s v="2"/>
    <x v="0"/>
    <x v="0"/>
    <x v="0"/>
    <x v="0"/>
    <x v="29"/>
    <x v="29"/>
    <x v="5"/>
    <x v="15"/>
    <s v="Noorte huviharidus ja huvitegevus"/>
    <x v="0"/>
    <x v="0"/>
    <x v="0"/>
    <x v="3"/>
  </r>
  <r>
    <s v="Sidekulud"/>
    <n v="361"/>
    <x v="0"/>
    <x v="9"/>
    <x v="18"/>
    <x v="18"/>
    <x v="18"/>
    <s v="2"/>
    <x v="0"/>
    <x v="0"/>
    <x v="0"/>
    <x v="0"/>
    <x v="29"/>
    <x v="29"/>
    <x v="5"/>
    <x v="15"/>
    <s v="Noorte huviharidus ja huvitegevus"/>
    <x v="0"/>
    <x v="0"/>
    <x v="0"/>
    <x v="3"/>
  </r>
  <r>
    <s v="Paljundus- ja printimiskulud"/>
    <n v="570"/>
    <x v="0"/>
    <x v="9"/>
    <x v="19"/>
    <x v="19"/>
    <x v="19"/>
    <s v="2"/>
    <x v="0"/>
    <x v="0"/>
    <x v="0"/>
    <x v="0"/>
    <x v="29"/>
    <x v="29"/>
    <x v="5"/>
    <x v="15"/>
    <s v="Noorte huviharidus ja huvitegevus"/>
    <x v="0"/>
    <x v="0"/>
    <x v="0"/>
    <x v="3"/>
  </r>
  <r>
    <s v="Raamatud, ajalehed, ajakirjad, muud trükised"/>
    <n v="551"/>
    <x v="0"/>
    <x v="9"/>
    <x v="20"/>
    <x v="20"/>
    <x v="20"/>
    <s v="2"/>
    <x v="0"/>
    <x v="0"/>
    <x v="0"/>
    <x v="0"/>
    <x v="29"/>
    <x v="29"/>
    <x v="5"/>
    <x v="15"/>
    <s v="Noorte huviharidus ja huvitegevus"/>
    <x v="0"/>
    <x v="0"/>
    <x v="0"/>
    <x v="3"/>
  </r>
  <r>
    <s v="Töötajate v.a. õpetajate töötuskindlustusmakse"/>
    <n v="483"/>
    <x v="1"/>
    <x v="10"/>
    <x v="22"/>
    <x v="22"/>
    <x v="22"/>
    <s v="2"/>
    <x v="0"/>
    <x v="0"/>
    <x v="0"/>
    <x v="0"/>
    <x v="29"/>
    <x v="29"/>
    <x v="5"/>
    <x v="15"/>
    <s v="Noorte huviharidus ja huvitegevus"/>
    <x v="0"/>
    <x v="0"/>
    <x v="0"/>
    <x v="3"/>
  </r>
  <r>
    <s v="Õpetajate töötuskindlustus (hariduse toetusfond)"/>
    <n v="2762"/>
    <x v="1"/>
    <x v="10"/>
    <x v="92"/>
    <x v="87"/>
    <x v="92"/>
    <s v="2"/>
    <x v="0"/>
    <x v="0"/>
    <x v="0"/>
    <x v="0"/>
    <x v="29"/>
    <x v="29"/>
    <x v="5"/>
    <x v="15"/>
    <s v="Noorte huviharidus ja huvitegevus"/>
    <x v="0"/>
    <x v="0"/>
    <x v="0"/>
    <x v="3"/>
  </r>
  <r>
    <s v="Töötajate v.a. õpetajad sotsiaalmaks"/>
    <n v="19903"/>
    <x v="1"/>
    <x v="11"/>
    <x v="23"/>
    <x v="23"/>
    <x v="23"/>
    <s v="2"/>
    <x v="0"/>
    <x v="0"/>
    <x v="0"/>
    <x v="0"/>
    <x v="29"/>
    <x v="29"/>
    <x v="5"/>
    <x v="15"/>
    <s v="Noorte huviharidus ja huvitegevus"/>
    <x v="0"/>
    <x v="0"/>
    <x v="0"/>
    <x v="3"/>
  </r>
  <r>
    <s v="Õpetajate sotsiaalmaks (hariduse toetusfondist)"/>
    <n v="113965"/>
    <x v="1"/>
    <x v="11"/>
    <x v="93"/>
    <x v="88"/>
    <x v="93"/>
    <s v="2"/>
    <x v="0"/>
    <x v="0"/>
    <x v="0"/>
    <x v="0"/>
    <x v="29"/>
    <x v="29"/>
    <x v="5"/>
    <x v="15"/>
    <s v="Noorte huviharidus ja huvitegevus"/>
    <x v="0"/>
    <x v="0"/>
    <x v="0"/>
    <x v="3"/>
  </r>
  <r>
    <s v="Tulumaks erisoodustuselt"/>
    <n v="72"/>
    <x v="1"/>
    <x v="12"/>
    <x v="24"/>
    <x v="24"/>
    <x v="24"/>
    <s v="2"/>
    <x v="0"/>
    <x v="0"/>
    <x v="0"/>
    <x v="0"/>
    <x v="29"/>
    <x v="29"/>
    <x v="5"/>
    <x v="15"/>
    <s v="Noorte huviharidus ja huvitegevus"/>
    <x v="0"/>
    <x v="0"/>
    <x v="0"/>
    <x v="3"/>
  </r>
  <r>
    <s v="Sotsiaalmaks erisoodustuselt"/>
    <n v="118"/>
    <x v="1"/>
    <x v="13"/>
    <x v="25"/>
    <x v="25"/>
    <x v="25"/>
    <s v="2"/>
    <x v="0"/>
    <x v="0"/>
    <x v="0"/>
    <x v="0"/>
    <x v="29"/>
    <x v="29"/>
    <x v="5"/>
    <x v="15"/>
    <s v="Noorte huviharidus ja huvitegevus"/>
    <x v="0"/>
    <x v="0"/>
    <x v="0"/>
    <x v="3"/>
  </r>
  <r>
    <s v="Toitlustamiskulud"/>
    <n v="52"/>
    <x v="1"/>
    <x v="45"/>
    <x v="120"/>
    <x v="113"/>
    <x v="120"/>
    <s v="2"/>
    <x v="0"/>
    <x v="0"/>
    <x v="0"/>
    <x v="0"/>
    <x v="29"/>
    <x v="29"/>
    <x v="5"/>
    <x v="15"/>
    <s v="Noorte huviharidus ja huvitegevus"/>
    <x v="0"/>
    <x v="0"/>
    <x v="0"/>
    <x v="3"/>
  </r>
  <r>
    <s v="Töövõtulepingu alusel füüsilistele isikutele makst"/>
    <n v="640"/>
    <x v="1"/>
    <x v="15"/>
    <x v="27"/>
    <x v="27"/>
    <x v="27"/>
    <s v="2"/>
    <x v="0"/>
    <x v="0"/>
    <x v="0"/>
    <x v="0"/>
    <x v="29"/>
    <x v="29"/>
    <x v="5"/>
    <x v="15"/>
    <s v="Noorte huviharidus ja huvitegevus"/>
    <x v="0"/>
    <x v="0"/>
    <x v="0"/>
    <x v="3"/>
  </r>
  <r>
    <s v="Töötajate töötasu"/>
    <n v="60312"/>
    <x v="1"/>
    <x v="16"/>
    <x v="28"/>
    <x v="28"/>
    <x v="28"/>
    <s v="2"/>
    <x v="0"/>
    <x v="0"/>
    <x v="0"/>
    <x v="0"/>
    <x v="29"/>
    <x v="29"/>
    <x v="5"/>
    <x v="15"/>
    <s v="Noorte huviharidus ja huvitegevus"/>
    <x v="0"/>
    <x v="0"/>
    <x v="0"/>
    <x v="3"/>
  </r>
  <r>
    <s v="Õpetajate töötasu"/>
    <n v="345348"/>
    <x v="1"/>
    <x v="16"/>
    <x v="94"/>
    <x v="89"/>
    <x v="94"/>
    <s v="2"/>
    <x v="0"/>
    <x v="0"/>
    <x v="0"/>
    <x v="0"/>
    <x v="29"/>
    <x v="29"/>
    <x v="5"/>
    <x v="15"/>
    <s v="Noorte huviharidus ja huvitegevus"/>
    <x v="0"/>
    <x v="0"/>
    <x v="0"/>
    <x v="3"/>
  </r>
  <r>
    <s v="muudele residentidele"/>
    <n v="700"/>
    <x v="4"/>
    <x v="35"/>
    <x v="72"/>
    <x v="53"/>
    <x v="72"/>
    <s v="2"/>
    <x v="0"/>
    <x v="0"/>
    <x v="0"/>
    <x v="0"/>
    <x v="29"/>
    <x v="29"/>
    <x v="5"/>
    <x v="15"/>
    <s v="Noorte huviharidus ja huvitegevus"/>
    <x v="0"/>
    <x v="0"/>
    <x v="0"/>
    <x v="3"/>
  </r>
  <r>
    <s v="Muud tulud haridusalasest tegevusest"/>
    <n v="1530"/>
    <x v="3"/>
    <x v="32"/>
    <x v="65"/>
    <x v="61"/>
    <x v="65"/>
    <s v="1"/>
    <x v="1"/>
    <x v="0"/>
    <x v="0"/>
    <x v="0"/>
    <x v="29"/>
    <x v="29"/>
    <x v="5"/>
    <x v="15"/>
    <s v="Noorte huviharidus ja huvitegevus"/>
    <x v="0"/>
    <x v="0"/>
    <x v="0"/>
    <x v="3"/>
  </r>
  <r>
    <s v="Ringitasud Huvikool, Kunstikool, Muusikakool"/>
    <n v="94562"/>
    <x v="3"/>
    <x v="32"/>
    <x v="91"/>
    <x v="86"/>
    <x v="91"/>
    <s v="1"/>
    <x v="1"/>
    <x v="0"/>
    <x v="0"/>
    <x v="0"/>
    <x v="29"/>
    <x v="29"/>
    <x v="5"/>
    <x v="15"/>
    <s v="Noorte huviharidus ja huvitegevus"/>
    <x v="0"/>
    <x v="0"/>
    <x v="0"/>
    <x v="3"/>
  </r>
  <r>
    <s v="Veebipõhine tarkvara ja infosüsteem"/>
    <n v="1850"/>
    <x v="0"/>
    <x v="34"/>
    <x v="107"/>
    <x v="102"/>
    <x v="107"/>
    <s v="2"/>
    <x v="0"/>
    <x v="0"/>
    <x v="0"/>
    <x v="0"/>
    <x v="29"/>
    <x v="29"/>
    <x v="5"/>
    <x v="15"/>
    <s v="Noorte huviharidus ja huvitegevus"/>
    <x v="6"/>
    <x v="6"/>
    <x v="6"/>
    <x v="3"/>
  </r>
  <r>
    <s v="Kulud andmesidele"/>
    <n v="150"/>
    <x v="0"/>
    <x v="34"/>
    <x v="111"/>
    <x v="106"/>
    <x v="111"/>
    <s v="2"/>
    <x v="0"/>
    <x v="0"/>
    <x v="0"/>
    <x v="0"/>
    <x v="29"/>
    <x v="29"/>
    <x v="5"/>
    <x v="15"/>
    <s v="Noorte huviharidus ja huvitegevus"/>
    <x v="6"/>
    <x v="6"/>
    <x v="6"/>
    <x v="3"/>
  </r>
  <r>
    <s v="Kulud remondile ja hooldusele"/>
    <n v="950"/>
    <x v="0"/>
    <x v="34"/>
    <x v="112"/>
    <x v="12"/>
    <x v="112"/>
    <s v="2"/>
    <x v="0"/>
    <x v="0"/>
    <x v="0"/>
    <x v="0"/>
    <x v="29"/>
    <x v="29"/>
    <x v="5"/>
    <x v="15"/>
    <s v="Noorte huviharidus ja huvitegevus"/>
    <x v="6"/>
    <x v="6"/>
    <x v="6"/>
    <x v="3"/>
  </r>
  <r>
    <s v="Kulud riist- ja tarkvara ostmiseks"/>
    <n v="202"/>
    <x v="0"/>
    <x v="34"/>
    <x v="113"/>
    <x v="107"/>
    <x v="113"/>
    <s v="2"/>
    <x v="0"/>
    <x v="0"/>
    <x v="0"/>
    <x v="0"/>
    <x v="29"/>
    <x v="29"/>
    <x v="5"/>
    <x v="15"/>
    <s v="Noorte huviharidus ja huvitegevus"/>
    <x v="6"/>
    <x v="6"/>
    <x v="6"/>
    <x v="3"/>
  </r>
  <r>
    <s v="Muud majandamiskulud"/>
    <n v="500"/>
    <x v="0"/>
    <x v="19"/>
    <x v="32"/>
    <x v="14"/>
    <x v="32"/>
    <s v="2"/>
    <x v="0"/>
    <x v="0"/>
    <x v="0"/>
    <x v="0"/>
    <x v="29"/>
    <x v="29"/>
    <x v="5"/>
    <x v="15"/>
    <s v="Noorte huviharidus ja huvitegevus"/>
    <x v="34"/>
    <x v="34"/>
    <x v="34"/>
    <x v="3"/>
  </r>
  <r>
    <s v="Kindlustusmaksed"/>
    <n v="346"/>
    <x v="0"/>
    <x v="19"/>
    <x v="33"/>
    <x v="11"/>
    <x v="33"/>
    <s v="2"/>
    <x v="0"/>
    <x v="0"/>
    <x v="0"/>
    <x v="0"/>
    <x v="29"/>
    <x v="29"/>
    <x v="5"/>
    <x v="15"/>
    <s v="Noorte huviharidus ja huvitegevus"/>
    <x v="34"/>
    <x v="34"/>
    <x v="34"/>
    <x v="3"/>
  </r>
  <r>
    <s v="Kulud valvele"/>
    <n v="383"/>
    <x v="0"/>
    <x v="19"/>
    <x v="34"/>
    <x v="32"/>
    <x v="34"/>
    <s v="2"/>
    <x v="0"/>
    <x v="0"/>
    <x v="0"/>
    <x v="0"/>
    <x v="29"/>
    <x v="29"/>
    <x v="5"/>
    <x v="15"/>
    <s v="Noorte huviharidus ja huvitegevus"/>
    <x v="34"/>
    <x v="34"/>
    <x v="34"/>
    <x v="3"/>
  </r>
  <r>
    <s v="tehnohooldus"/>
    <n v="7700"/>
    <x v="0"/>
    <x v="19"/>
    <x v="35"/>
    <x v="33"/>
    <x v="35"/>
    <s v="2"/>
    <x v="0"/>
    <x v="0"/>
    <x v="0"/>
    <x v="0"/>
    <x v="29"/>
    <x v="29"/>
    <x v="5"/>
    <x v="15"/>
    <s v="Noorte huviharidus ja huvitegevus"/>
    <x v="34"/>
    <x v="34"/>
    <x v="34"/>
    <x v="3"/>
  </r>
  <r>
    <s v="koristusteenus"/>
    <n v="13657"/>
    <x v="0"/>
    <x v="19"/>
    <x v="36"/>
    <x v="34"/>
    <x v="36"/>
    <s v="2"/>
    <x v="0"/>
    <x v="0"/>
    <x v="0"/>
    <x v="0"/>
    <x v="29"/>
    <x v="29"/>
    <x v="5"/>
    <x v="15"/>
    <s v="Noorte huviharidus ja huvitegevus"/>
    <x v="34"/>
    <x v="34"/>
    <x v="34"/>
    <x v="3"/>
  </r>
  <r>
    <s v="Kulud korrashoiule"/>
    <n v="8481"/>
    <x v="0"/>
    <x v="19"/>
    <x v="37"/>
    <x v="0"/>
    <x v="37"/>
    <s v="2"/>
    <x v="0"/>
    <x v="0"/>
    <x v="0"/>
    <x v="0"/>
    <x v="29"/>
    <x v="29"/>
    <x v="5"/>
    <x v="15"/>
    <s v="Noorte huviharidus ja huvitegevus"/>
    <x v="34"/>
    <x v="34"/>
    <x v="34"/>
    <x v="3"/>
  </r>
  <r>
    <s v="Kulud veele ja kanalisatsioonile"/>
    <n v="808"/>
    <x v="0"/>
    <x v="19"/>
    <x v="38"/>
    <x v="35"/>
    <x v="38"/>
    <s v="2"/>
    <x v="0"/>
    <x v="0"/>
    <x v="0"/>
    <x v="0"/>
    <x v="29"/>
    <x v="29"/>
    <x v="5"/>
    <x v="15"/>
    <s v="Noorte huviharidus ja huvitegevus"/>
    <x v="34"/>
    <x v="34"/>
    <x v="34"/>
    <x v="3"/>
  </r>
  <r>
    <s v="Kulud elektrile"/>
    <n v="8257"/>
    <x v="0"/>
    <x v="19"/>
    <x v="39"/>
    <x v="36"/>
    <x v="39"/>
    <s v="2"/>
    <x v="0"/>
    <x v="0"/>
    <x v="0"/>
    <x v="0"/>
    <x v="29"/>
    <x v="29"/>
    <x v="5"/>
    <x v="15"/>
    <s v="Noorte huviharidus ja huvitegevus"/>
    <x v="34"/>
    <x v="34"/>
    <x v="34"/>
    <x v="3"/>
  </r>
  <r>
    <s v="Kulud küttele"/>
    <n v="12816"/>
    <x v="0"/>
    <x v="19"/>
    <x v="40"/>
    <x v="37"/>
    <x v="40"/>
    <s v="2"/>
    <x v="0"/>
    <x v="0"/>
    <x v="0"/>
    <x v="0"/>
    <x v="29"/>
    <x v="29"/>
    <x v="5"/>
    <x v="15"/>
    <s v="Noorte huviharidus ja huvitegevus"/>
    <x v="34"/>
    <x v="34"/>
    <x v="34"/>
    <x v="3"/>
  </r>
  <r>
    <s v="Ringitasud Huvikool, Kunstikool, Muusikakool, sügisest 2024 lisanduv tasu +5 eurot ring"/>
    <n v="6720"/>
    <x v="3"/>
    <x v="32"/>
    <x v="91"/>
    <x v="86"/>
    <x v="91"/>
    <s v="1"/>
    <x v="1"/>
    <x v="0"/>
    <x v="0"/>
    <x v="0"/>
    <x v="13"/>
    <x v="13"/>
    <x v="5"/>
    <x v="15"/>
    <s v="Noorte huviharidus ja huvitegevus"/>
    <x v="0"/>
    <x v="0"/>
    <x v="0"/>
    <x v="3"/>
  </r>
  <r>
    <s v="kultuuri- ja vaba aja sisustamise kulud, sisaldas 2022 ületoodud summasid"/>
    <n v="-864"/>
    <x v="0"/>
    <x v="21"/>
    <x v="42"/>
    <x v="38"/>
    <x v="42"/>
    <s v="2"/>
    <x v="0"/>
    <x v="0"/>
    <x v="0"/>
    <x v="0"/>
    <x v="13"/>
    <x v="13"/>
    <x v="5"/>
    <x v="15"/>
    <s v="Noorte huviharidus ja huvitegevus"/>
    <x v="0"/>
    <x v="0"/>
    <x v="0"/>
    <x v="3"/>
  </r>
  <r>
    <s v="kultuuri- ja vaba aja sisustamise kulud"/>
    <n v="12264"/>
    <x v="0"/>
    <x v="21"/>
    <x v="42"/>
    <x v="38"/>
    <x v="42"/>
    <s v="2"/>
    <x v="0"/>
    <x v="0"/>
    <x v="0"/>
    <x v="0"/>
    <x v="13"/>
    <x v="13"/>
    <x v="5"/>
    <x v="15"/>
    <s v="Noorte huviharidus ja huvitegevus"/>
    <x v="0"/>
    <x v="0"/>
    <x v="0"/>
    <x v="3"/>
  </r>
  <r>
    <s v="Kulud muudele õppevahenditele"/>
    <n v="13940"/>
    <x v="0"/>
    <x v="33"/>
    <x v="79"/>
    <x v="74"/>
    <x v="79"/>
    <s v="2"/>
    <x v="0"/>
    <x v="0"/>
    <x v="0"/>
    <x v="0"/>
    <x v="13"/>
    <x v="13"/>
    <x v="5"/>
    <x v="15"/>
    <s v="Noorte huviharidus ja huvitegevus"/>
    <x v="0"/>
    <x v="0"/>
    <x v="0"/>
    <x v="3"/>
  </r>
  <r>
    <s v="Tervisekontroll"/>
    <n v="984"/>
    <x v="0"/>
    <x v="5"/>
    <x v="5"/>
    <x v="5"/>
    <x v="5"/>
    <s v="2"/>
    <x v="0"/>
    <x v="0"/>
    <x v="0"/>
    <x v="0"/>
    <x v="13"/>
    <x v="13"/>
    <x v="5"/>
    <x v="15"/>
    <s v="Noorte huviharidus ja huvitegevus"/>
    <x v="0"/>
    <x v="0"/>
    <x v="0"/>
    <x v="3"/>
  </r>
  <r>
    <s v="Ravimid, töökaitsevahendid (prillid)"/>
    <n v="285"/>
    <x v="0"/>
    <x v="5"/>
    <x v="6"/>
    <x v="6"/>
    <x v="6"/>
    <s v="2"/>
    <x v="0"/>
    <x v="0"/>
    <x v="0"/>
    <x v="0"/>
    <x v="13"/>
    <x v="13"/>
    <x v="5"/>
    <x v="15"/>
    <s v="Noorte huviharidus ja huvitegevus"/>
    <x v="0"/>
    <x v="0"/>
    <x v="0"/>
    <x v="3"/>
  </r>
  <r>
    <s v="Hügeenitarbed"/>
    <n v="90"/>
    <x v="0"/>
    <x v="5"/>
    <x v="68"/>
    <x v="64"/>
    <x v="68"/>
    <s v="2"/>
    <x v="0"/>
    <x v="0"/>
    <x v="0"/>
    <x v="0"/>
    <x v="13"/>
    <x v="13"/>
    <x v="5"/>
    <x v="15"/>
    <s v="Noorte huviharidus ja huvitegevus"/>
    <x v="0"/>
    <x v="0"/>
    <x v="0"/>
    <x v="3"/>
  </r>
  <r>
    <s v="Inventari remondikulud"/>
    <n v="1167"/>
    <x v="0"/>
    <x v="2"/>
    <x v="82"/>
    <x v="77"/>
    <x v="82"/>
    <s v="2"/>
    <x v="0"/>
    <x v="0"/>
    <x v="0"/>
    <x v="0"/>
    <x v="13"/>
    <x v="13"/>
    <x v="5"/>
    <x v="15"/>
    <s v="Noorte huviharidus ja huvitegevus"/>
    <x v="0"/>
    <x v="0"/>
    <x v="0"/>
    <x v="3"/>
  </r>
  <r>
    <s v="Ruumide sisustus, mööbel"/>
    <n v="800"/>
    <x v="0"/>
    <x v="2"/>
    <x v="84"/>
    <x v="79"/>
    <x v="84"/>
    <s v="2"/>
    <x v="0"/>
    <x v="0"/>
    <x v="0"/>
    <x v="0"/>
    <x v="13"/>
    <x v="13"/>
    <x v="5"/>
    <x v="15"/>
    <s v="Noorte huviharidus ja huvitegevus"/>
    <x v="0"/>
    <x v="0"/>
    <x v="0"/>
    <x v="3"/>
  </r>
  <r>
    <s v="Isikliku sõiduauto kasutamise kulud"/>
    <n v="1465"/>
    <x v="0"/>
    <x v="7"/>
    <x v="10"/>
    <x v="10"/>
    <x v="10"/>
    <s v="2"/>
    <x v="0"/>
    <x v="0"/>
    <x v="0"/>
    <x v="0"/>
    <x v="13"/>
    <x v="13"/>
    <x v="5"/>
    <x v="15"/>
    <s v="Noorte huviharidus ja huvitegevus"/>
    <x v="0"/>
    <x v="0"/>
    <x v="0"/>
    <x v="3"/>
  </r>
  <r>
    <s v="Koolituslähetused"/>
    <n v="340"/>
    <x v="0"/>
    <x v="8"/>
    <x v="70"/>
    <x v="66"/>
    <x v="70"/>
    <s v="2"/>
    <x v="0"/>
    <x v="0"/>
    <x v="0"/>
    <x v="0"/>
    <x v="13"/>
    <x v="13"/>
    <x v="5"/>
    <x v="15"/>
    <s v="Noorte huviharidus ja huvitegevus"/>
    <x v="0"/>
    <x v="0"/>
    <x v="0"/>
    <x v="3"/>
  </r>
  <r>
    <s v="Koolituskulud töötajatele, va õpetajad"/>
    <n v="1385"/>
    <x v="0"/>
    <x v="8"/>
    <x v="15"/>
    <x v="15"/>
    <x v="15"/>
    <s v="2"/>
    <x v="0"/>
    <x v="0"/>
    <x v="0"/>
    <x v="0"/>
    <x v="13"/>
    <x v="13"/>
    <x v="5"/>
    <x v="15"/>
    <s v="Noorte huviharidus ja huvitegevus"/>
    <x v="0"/>
    <x v="0"/>
    <x v="0"/>
    <x v="3"/>
  </r>
  <r>
    <s v="Kodumaised lähetused"/>
    <n v="90"/>
    <x v="0"/>
    <x v="22"/>
    <x v="71"/>
    <x v="67"/>
    <x v="71"/>
    <s v="2"/>
    <x v="0"/>
    <x v="0"/>
    <x v="0"/>
    <x v="0"/>
    <x v="13"/>
    <x v="13"/>
    <x v="5"/>
    <x v="15"/>
    <s v="Noorte huviharidus ja huvitegevus"/>
    <x v="0"/>
    <x v="0"/>
    <x v="0"/>
    <x v="3"/>
  </r>
  <r>
    <s v="Muud administreerimiskulud, pangateenused"/>
    <n v="230"/>
    <x v="0"/>
    <x v="9"/>
    <x v="16"/>
    <x v="16"/>
    <x v="16"/>
    <s v="2"/>
    <x v="0"/>
    <x v="0"/>
    <x v="0"/>
    <x v="0"/>
    <x v="13"/>
    <x v="13"/>
    <x v="5"/>
    <x v="15"/>
    <s v="Noorte huviharidus ja huvitegevus"/>
    <x v="0"/>
    <x v="0"/>
    <x v="0"/>
    <x v="3"/>
  </r>
  <r>
    <s v="Kulud info- ja PR teenustele k.a. ajalehekuulutuse"/>
    <n v="635"/>
    <x v="0"/>
    <x v="9"/>
    <x v="17"/>
    <x v="17"/>
    <x v="17"/>
    <s v="2"/>
    <x v="0"/>
    <x v="0"/>
    <x v="0"/>
    <x v="0"/>
    <x v="13"/>
    <x v="13"/>
    <x v="5"/>
    <x v="15"/>
    <s v="Noorte huviharidus ja huvitegevus"/>
    <x v="0"/>
    <x v="0"/>
    <x v="0"/>
    <x v="3"/>
  </r>
  <r>
    <s v="Esindus- ja vastuvõtukulud"/>
    <n v="238"/>
    <x v="0"/>
    <x v="9"/>
    <x v="86"/>
    <x v="81"/>
    <x v="86"/>
    <s v="2"/>
    <x v="0"/>
    <x v="0"/>
    <x v="0"/>
    <x v="0"/>
    <x v="13"/>
    <x v="13"/>
    <x v="5"/>
    <x v="15"/>
    <s v="Noorte huviharidus ja huvitegevus"/>
    <x v="0"/>
    <x v="0"/>
    <x v="0"/>
    <x v="3"/>
  </r>
  <r>
    <s v="Postikulud"/>
    <n v="41"/>
    <x v="0"/>
    <x v="9"/>
    <x v="47"/>
    <x v="43"/>
    <x v="47"/>
    <s v="2"/>
    <x v="0"/>
    <x v="0"/>
    <x v="0"/>
    <x v="0"/>
    <x v="13"/>
    <x v="13"/>
    <x v="5"/>
    <x v="15"/>
    <s v="Noorte huviharidus ja huvitegevus"/>
    <x v="0"/>
    <x v="0"/>
    <x v="0"/>
    <x v="3"/>
  </r>
  <r>
    <s v="Sidekulud"/>
    <n v="315"/>
    <x v="0"/>
    <x v="9"/>
    <x v="18"/>
    <x v="18"/>
    <x v="18"/>
    <s v="2"/>
    <x v="0"/>
    <x v="0"/>
    <x v="0"/>
    <x v="0"/>
    <x v="13"/>
    <x v="13"/>
    <x v="5"/>
    <x v="15"/>
    <s v="Noorte huviharidus ja huvitegevus"/>
    <x v="0"/>
    <x v="0"/>
    <x v="0"/>
    <x v="3"/>
  </r>
  <r>
    <s v="Paljundus- ja printimiskulud"/>
    <n v="238"/>
    <x v="0"/>
    <x v="9"/>
    <x v="19"/>
    <x v="19"/>
    <x v="19"/>
    <s v="2"/>
    <x v="0"/>
    <x v="0"/>
    <x v="0"/>
    <x v="0"/>
    <x v="13"/>
    <x v="13"/>
    <x v="5"/>
    <x v="15"/>
    <s v="Noorte huviharidus ja huvitegevus"/>
    <x v="0"/>
    <x v="0"/>
    <x v="0"/>
    <x v="3"/>
  </r>
  <r>
    <s v="Raamatud, ajalehed, ajakirjad, muud trükised"/>
    <n v="95"/>
    <x v="0"/>
    <x v="9"/>
    <x v="20"/>
    <x v="20"/>
    <x v="20"/>
    <s v="2"/>
    <x v="0"/>
    <x v="0"/>
    <x v="0"/>
    <x v="0"/>
    <x v="13"/>
    <x v="13"/>
    <x v="5"/>
    <x v="15"/>
    <s v="Noorte huviharidus ja huvitegevus"/>
    <x v="0"/>
    <x v="0"/>
    <x v="0"/>
    <x v="3"/>
  </r>
  <r>
    <s v="Bürookulud"/>
    <n v="266"/>
    <x v="0"/>
    <x v="9"/>
    <x v="21"/>
    <x v="21"/>
    <x v="21"/>
    <s v="2"/>
    <x v="0"/>
    <x v="0"/>
    <x v="0"/>
    <x v="0"/>
    <x v="13"/>
    <x v="13"/>
    <x v="5"/>
    <x v="15"/>
    <s v="Noorte huviharidus ja huvitegevus"/>
    <x v="0"/>
    <x v="0"/>
    <x v="0"/>
    <x v="3"/>
  </r>
  <r>
    <s v="Töötajate v.a. õpetajate töötuskindlustusmakse"/>
    <n v="358"/>
    <x v="1"/>
    <x v="10"/>
    <x v="22"/>
    <x v="22"/>
    <x v="22"/>
    <s v="2"/>
    <x v="0"/>
    <x v="0"/>
    <x v="0"/>
    <x v="0"/>
    <x v="13"/>
    <x v="13"/>
    <x v="5"/>
    <x v="15"/>
    <s v="Noorte huviharidus ja huvitegevus"/>
    <x v="0"/>
    <x v="0"/>
    <x v="0"/>
    <x v="3"/>
  </r>
  <r>
    <s v="Õpetajate töötuskindlustus (hariduse toetusfond)"/>
    <n v="1106"/>
    <x v="1"/>
    <x v="10"/>
    <x v="92"/>
    <x v="87"/>
    <x v="92"/>
    <s v="2"/>
    <x v="0"/>
    <x v="0"/>
    <x v="0"/>
    <x v="0"/>
    <x v="13"/>
    <x v="13"/>
    <x v="5"/>
    <x v="15"/>
    <s v="Noorte huviharidus ja huvitegevus"/>
    <x v="0"/>
    <x v="0"/>
    <x v="0"/>
    <x v="3"/>
  </r>
  <r>
    <s v="Töötajate v.a. õpetajad sotsiaalmaks"/>
    <n v="14716"/>
    <x v="1"/>
    <x v="11"/>
    <x v="23"/>
    <x v="23"/>
    <x v="23"/>
    <s v="2"/>
    <x v="0"/>
    <x v="0"/>
    <x v="0"/>
    <x v="0"/>
    <x v="13"/>
    <x v="13"/>
    <x v="5"/>
    <x v="15"/>
    <s v="Noorte huviharidus ja huvitegevus"/>
    <x v="0"/>
    <x v="0"/>
    <x v="0"/>
    <x v="3"/>
  </r>
  <r>
    <s v="Õpetajate sotsiaalmaks (hariduse toetusfondist)"/>
    <n v="45651"/>
    <x v="1"/>
    <x v="11"/>
    <x v="93"/>
    <x v="88"/>
    <x v="93"/>
    <s v="2"/>
    <x v="0"/>
    <x v="0"/>
    <x v="0"/>
    <x v="0"/>
    <x v="13"/>
    <x v="13"/>
    <x v="5"/>
    <x v="15"/>
    <s v="Noorte huviharidus ja huvitegevus"/>
    <x v="0"/>
    <x v="0"/>
    <x v="0"/>
    <x v="3"/>
  </r>
  <r>
    <s v="Töövõtulepingu alusel füüsilistele isikutele makst"/>
    <n v="1433"/>
    <x v="1"/>
    <x v="15"/>
    <x v="27"/>
    <x v="27"/>
    <x v="27"/>
    <s v="2"/>
    <x v="0"/>
    <x v="0"/>
    <x v="0"/>
    <x v="0"/>
    <x v="13"/>
    <x v="13"/>
    <x v="5"/>
    <x v="15"/>
    <s v="Noorte huviharidus ja huvitegevus"/>
    <x v="0"/>
    <x v="0"/>
    <x v="0"/>
    <x v="3"/>
  </r>
  <r>
    <s v="Töötajate töötasu"/>
    <n v="42552"/>
    <x v="1"/>
    <x v="16"/>
    <x v="28"/>
    <x v="28"/>
    <x v="28"/>
    <s v="2"/>
    <x v="0"/>
    <x v="0"/>
    <x v="0"/>
    <x v="0"/>
    <x v="13"/>
    <x v="13"/>
    <x v="5"/>
    <x v="15"/>
    <s v="Noorte huviharidus ja huvitegevus"/>
    <x v="0"/>
    <x v="0"/>
    <x v="0"/>
    <x v="3"/>
  </r>
  <r>
    <s v="Õpetajate töötasu"/>
    <n v="138336"/>
    <x v="1"/>
    <x v="16"/>
    <x v="94"/>
    <x v="89"/>
    <x v="94"/>
    <s v="2"/>
    <x v="0"/>
    <x v="0"/>
    <x v="0"/>
    <x v="0"/>
    <x v="13"/>
    <x v="13"/>
    <x v="5"/>
    <x v="15"/>
    <s v="Noorte huviharidus ja huvitegevus"/>
    <x v="0"/>
    <x v="0"/>
    <x v="0"/>
    <x v="3"/>
  </r>
  <r>
    <s v="muudele residentidele"/>
    <n v="275"/>
    <x v="4"/>
    <x v="35"/>
    <x v="72"/>
    <x v="53"/>
    <x v="72"/>
    <s v="2"/>
    <x v="0"/>
    <x v="0"/>
    <x v="0"/>
    <x v="0"/>
    <x v="13"/>
    <x v="13"/>
    <x v="5"/>
    <x v="15"/>
    <s v="Noorte huviharidus ja huvitegevus"/>
    <x v="0"/>
    <x v="0"/>
    <x v="0"/>
    <x v="3"/>
  </r>
  <r>
    <s v="Huvikoolide laagrid"/>
    <n v="4080"/>
    <x v="3"/>
    <x v="38"/>
    <x v="95"/>
    <x v="90"/>
    <x v="95"/>
    <s v="1"/>
    <x v="1"/>
    <x v="0"/>
    <x v="0"/>
    <x v="0"/>
    <x v="13"/>
    <x v="13"/>
    <x v="5"/>
    <x v="15"/>
    <s v="Noorte huviharidus ja huvitegevus"/>
    <x v="0"/>
    <x v="0"/>
    <x v="0"/>
    <x v="3"/>
  </r>
  <r>
    <s v="Ruumide üür"/>
    <n v="3774"/>
    <x v="3"/>
    <x v="32"/>
    <x v="90"/>
    <x v="85"/>
    <x v="90"/>
    <s v="1"/>
    <x v="1"/>
    <x v="0"/>
    <x v="0"/>
    <x v="0"/>
    <x v="13"/>
    <x v="13"/>
    <x v="5"/>
    <x v="15"/>
    <s v="Noorte huviharidus ja huvitegevus"/>
    <x v="0"/>
    <x v="0"/>
    <x v="0"/>
    <x v="3"/>
  </r>
  <r>
    <s v="Ringitasud Huvikool, Kunstikool, Muusikakool"/>
    <n v="87991"/>
    <x v="3"/>
    <x v="32"/>
    <x v="91"/>
    <x v="86"/>
    <x v="91"/>
    <s v="1"/>
    <x v="1"/>
    <x v="0"/>
    <x v="0"/>
    <x v="0"/>
    <x v="13"/>
    <x v="13"/>
    <x v="5"/>
    <x v="15"/>
    <s v="Noorte huviharidus ja huvitegevus"/>
    <x v="0"/>
    <x v="0"/>
    <x v="0"/>
    <x v="3"/>
  </r>
  <r>
    <s v="Veebipõhine tarkvara ja infosüsteem"/>
    <n v="2150"/>
    <x v="0"/>
    <x v="34"/>
    <x v="107"/>
    <x v="102"/>
    <x v="107"/>
    <s v="2"/>
    <x v="0"/>
    <x v="0"/>
    <x v="0"/>
    <x v="0"/>
    <x v="13"/>
    <x v="13"/>
    <x v="5"/>
    <x v="15"/>
    <s v="Noorte huviharidus ja huvitegevus"/>
    <x v="6"/>
    <x v="6"/>
    <x v="6"/>
    <x v="3"/>
  </r>
  <r>
    <s v="Kulud andmesidele"/>
    <n v="355"/>
    <x v="0"/>
    <x v="34"/>
    <x v="111"/>
    <x v="106"/>
    <x v="111"/>
    <s v="2"/>
    <x v="0"/>
    <x v="0"/>
    <x v="0"/>
    <x v="0"/>
    <x v="13"/>
    <x v="13"/>
    <x v="5"/>
    <x v="15"/>
    <s v="Noorte huviharidus ja huvitegevus"/>
    <x v="6"/>
    <x v="6"/>
    <x v="6"/>
    <x v="3"/>
  </r>
  <r>
    <s v="Kulud remondile ja hooldusele"/>
    <n v="1200"/>
    <x v="0"/>
    <x v="34"/>
    <x v="112"/>
    <x v="12"/>
    <x v="112"/>
    <s v="2"/>
    <x v="0"/>
    <x v="0"/>
    <x v="0"/>
    <x v="0"/>
    <x v="13"/>
    <x v="13"/>
    <x v="5"/>
    <x v="15"/>
    <s v="Noorte huviharidus ja huvitegevus"/>
    <x v="6"/>
    <x v="6"/>
    <x v="6"/>
    <x v="3"/>
  </r>
  <r>
    <s v="Kulud riist- ja tarkvara ostmiseks"/>
    <n v="563"/>
    <x v="0"/>
    <x v="34"/>
    <x v="113"/>
    <x v="107"/>
    <x v="113"/>
    <s v="2"/>
    <x v="0"/>
    <x v="0"/>
    <x v="0"/>
    <x v="0"/>
    <x v="13"/>
    <x v="13"/>
    <x v="5"/>
    <x v="15"/>
    <s v="Noorte huviharidus ja huvitegevus"/>
    <x v="6"/>
    <x v="6"/>
    <x v="6"/>
    <x v="3"/>
  </r>
  <r>
    <s v="Muud majandamiskulud"/>
    <n v="500"/>
    <x v="0"/>
    <x v="19"/>
    <x v="32"/>
    <x v="14"/>
    <x v="32"/>
    <s v="2"/>
    <x v="0"/>
    <x v="0"/>
    <x v="0"/>
    <x v="0"/>
    <x v="13"/>
    <x v="13"/>
    <x v="5"/>
    <x v="15"/>
    <s v="Noorte huviharidus ja huvitegevus"/>
    <x v="36"/>
    <x v="36"/>
    <x v="36"/>
    <x v="3"/>
  </r>
  <r>
    <s v="Kindlustusmaksed"/>
    <n v="100"/>
    <x v="0"/>
    <x v="19"/>
    <x v="33"/>
    <x v="11"/>
    <x v="33"/>
    <s v="2"/>
    <x v="0"/>
    <x v="0"/>
    <x v="0"/>
    <x v="0"/>
    <x v="13"/>
    <x v="13"/>
    <x v="5"/>
    <x v="15"/>
    <s v="Noorte huviharidus ja huvitegevus"/>
    <x v="36"/>
    <x v="36"/>
    <x v="36"/>
    <x v="3"/>
  </r>
  <r>
    <s v="Kulud valvele"/>
    <n v="470"/>
    <x v="0"/>
    <x v="19"/>
    <x v="34"/>
    <x v="32"/>
    <x v="34"/>
    <s v="2"/>
    <x v="0"/>
    <x v="0"/>
    <x v="0"/>
    <x v="0"/>
    <x v="13"/>
    <x v="13"/>
    <x v="5"/>
    <x v="15"/>
    <s v="Noorte huviharidus ja huvitegevus"/>
    <x v="36"/>
    <x v="36"/>
    <x v="36"/>
    <x v="3"/>
  </r>
  <r>
    <s v="tehnohooldus"/>
    <n v="4400"/>
    <x v="0"/>
    <x v="19"/>
    <x v="35"/>
    <x v="33"/>
    <x v="35"/>
    <s v="2"/>
    <x v="0"/>
    <x v="0"/>
    <x v="0"/>
    <x v="0"/>
    <x v="13"/>
    <x v="13"/>
    <x v="5"/>
    <x v="15"/>
    <s v="Noorte huviharidus ja huvitegevus"/>
    <x v="36"/>
    <x v="36"/>
    <x v="36"/>
    <x v="3"/>
  </r>
  <r>
    <s v="koristusteenus"/>
    <n v="12665"/>
    <x v="0"/>
    <x v="19"/>
    <x v="36"/>
    <x v="34"/>
    <x v="36"/>
    <s v="2"/>
    <x v="0"/>
    <x v="0"/>
    <x v="0"/>
    <x v="0"/>
    <x v="13"/>
    <x v="13"/>
    <x v="5"/>
    <x v="15"/>
    <s v="Noorte huviharidus ja huvitegevus"/>
    <x v="36"/>
    <x v="36"/>
    <x v="36"/>
    <x v="3"/>
  </r>
  <r>
    <s v="Kulud korrashoiule"/>
    <n v="19436"/>
    <x v="0"/>
    <x v="19"/>
    <x v="37"/>
    <x v="0"/>
    <x v="37"/>
    <s v="2"/>
    <x v="0"/>
    <x v="0"/>
    <x v="0"/>
    <x v="0"/>
    <x v="13"/>
    <x v="13"/>
    <x v="5"/>
    <x v="15"/>
    <s v="Noorte huviharidus ja huvitegevus"/>
    <x v="36"/>
    <x v="36"/>
    <x v="36"/>
    <x v="3"/>
  </r>
  <r>
    <s v="Kulud veele ja kanalisatsioonile"/>
    <n v="335"/>
    <x v="0"/>
    <x v="19"/>
    <x v="38"/>
    <x v="35"/>
    <x v="38"/>
    <s v="2"/>
    <x v="0"/>
    <x v="0"/>
    <x v="0"/>
    <x v="0"/>
    <x v="13"/>
    <x v="13"/>
    <x v="5"/>
    <x v="15"/>
    <s v="Noorte huviharidus ja huvitegevus"/>
    <x v="36"/>
    <x v="36"/>
    <x v="36"/>
    <x v="3"/>
  </r>
  <r>
    <s v="Kulud elektrile"/>
    <n v="2192"/>
    <x v="0"/>
    <x v="19"/>
    <x v="39"/>
    <x v="36"/>
    <x v="39"/>
    <s v="2"/>
    <x v="0"/>
    <x v="0"/>
    <x v="0"/>
    <x v="0"/>
    <x v="13"/>
    <x v="13"/>
    <x v="5"/>
    <x v="15"/>
    <s v="Noorte huviharidus ja huvitegevus"/>
    <x v="36"/>
    <x v="36"/>
    <x v="36"/>
    <x v="3"/>
  </r>
  <r>
    <s v="Kulud küttele"/>
    <n v="7709"/>
    <x v="0"/>
    <x v="19"/>
    <x v="40"/>
    <x v="37"/>
    <x v="40"/>
    <s v="2"/>
    <x v="0"/>
    <x v="0"/>
    <x v="0"/>
    <x v="0"/>
    <x v="13"/>
    <x v="13"/>
    <x v="5"/>
    <x v="15"/>
    <s v="Noorte huviharidus ja huvitegevus"/>
    <x v="36"/>
    <x v="36"/>
    <x v="36"/>
    <x v="3"/>
  </r>
  <r>
    <s v="Kindlustusmaksed"/>
    <n v="18"/>
    <x v="0"/>
    <x v="19"/>
    <x v="33"/>
    <x v="11"/>
    <x v="33"/>
    <s v="2"/>
    <x v="0"/>
    <x v="0"/>
    <x v="0"/>
    <x v="0"/>
    <x v="13"/>
    <x v="13"/>
    <x v="5"/>
    <x v="15"/>
    <s v="Noorte huviharidus ja huvitegevus"/>
    <x v="11"/>
    <x v="11"/>
    <x v="11"/>
    <x v="3"/>
  </r>
  <r>
    <s v="Kulud valvele"/>
    <n v="523"/>
    <x v="0"/>
    <x v="19"/>
    <x v="34"/>
    <x v="32"/>
    <x v="34"/>
    <s v="2"/>
    <x v="0"/>
    <x v="0"/>
    <x v="0"/>
    <x v="0"/>
    <x v="13"/>
    <x v="13"/>
    <x v="5"/>
    <x v="15"/>
    <s v="Noorte huviharidus ja huvitegevus"/>
    <x v="11"/>
    <x v="11"/>
    <x v="11"/>
    <x v="3"/>
  </r>
  <r>
    <s v="tehnohooldus"/>
    <n v="1320"/>
    <x v="0"/>
    <x v="19"/>
    <x v="35"/>
    <x v="33"/>
    <x v="35"/>
    <s v="2"/>
    <x v="0"/>
    <x v="0"/>
    <x v="0"/>
    <x v="0"/>
    <x v="13"/>
    <x v="13"/>
    <x v="5"/>
    <x v="15"/>
    <s v="Noorte huviharidus ja huvitegevus"/>
    <x v="11"/>
    <x v="11"/>
    <x v="11"/>
    <x v="3"/>
  </r>
  <r>
    <s v="koristusteenus"/>
    <n v="2102"/>
    <x v="0"/>
    <x v="19"/>
    <x v="36"/>
    <x v="34"/>
    <x v="36"/>
    <s v="2"/>
    <x v="0"/>
    <x v="0"/>
    <x v="0"/>
    <x v="0"/>
    <x v="13"/>
    <x v="13"/>
    <x v="5"/>
    <x v="15"/>
    <s v="Noorte huviharidus ja huvitegevus"/>
    <x v="11"/>
    <x v="11"/>
    <x v="11"/>
    <x v="3"/>
  </r>
  <r>
    <s v="Kulud korrashoiule"/>
    <n v="4380"/>
    <x v="0"/>
    <x v="19"/>
    <x v="37"/>
    <x v="0"/>
    <x v="37"/>
    <s v="2"/>
    <x v="0"/>
    <x v="0"/>
    <x v="0"/>
    <x v="0"/>
    <x v="13"/>
    <x v="13"/>
    <x v="5"/>
    <x v="15"/>
    <s v="Noorte huviharidus ja huvitegevus"/>
    <x v="11"/>
    <x v="11"/>
    <x v="11"/>
    <x v="3"/>
  </r>
  <r>
    <s v="Kulud veele ja kanalisatsioonile"/>
    <n v="183"/>
    <x v="0"/>
    <x v="19"/>
    <x v="38"/>
    <x v="35"/>
    <x v="38"/>
    <s v="2"/>
    <x v="0"/>
    <x v="0"/>
    <x v="0"/>
    <x v="0"/>
    <x v="13"/>
    <x v="13"/>
    <x v="5"/>
    <x v="15"/>
    <s v="Noorte huviharidus ja huvitegevus"/>
    <x v="11"/>
    <x v="11"/>
    <x v="11"/>
    <x v="3"/>
  </r>
  <r>
    <s v="Kulud elektrile"/>
    <n v="3237"/>
    <x v="0"/>
    <x v="19"/>
    <x v="39"/>
    <x v="36"/>
    <x v="39"/>
    <s v="2"/>
    <x v="0"/>
    <x v="0"/>
    <x v="0"/>
    <x v="0"/>
    <x v="13"/>
    <x v="13"/>
    <x v="5"/>
    <x v="15"/>
    <s v="Noorte huviharidus ja huvitegevus"/>
    <x v="11"/>
    <x v="11"/>
    <x v="11"/>
    <x v="3"/>
  </r>
  <r>
    <s v="kultuuri- ja vaba aja sisustamise kulud"/>
    <n v="755"/>
    <x v="0"/>
    <x v="21"/>
    <x v="42"/>
    <x v="38"/>
    <x v="42"/>
    <s v="2"/>
    <x v="0"/>
    <x v="0"/>
    <x v="0"/>
    <x v="0"/>
    <x v="28"/>
    <x v="28"/>
    <x v="5"/>
    <x v="14"/>
    <s v="Põhihariduse otsekulud"/>
    <x v="0"/>
    <x v="0"/>
    <x v="0"/>
    <x v="3"/>
  </r>
  <r>
    <s v="Inventari remondikulud"/>
    <n v="542"/>
    <x v="0"/>
    <x v="2"/>
    <x v="82"/>
    <x v="77"/>
    <x v="82"/>
    <s v="2"/>
    <x v="0"/>
    <x v="0"/>
    <x v="0"/>
    <x v="0"/>
    <x v="28"/>
    <x v="28"/>
    <x v="5"/>
    <x v="14"/>
    <s v="Põhihariduse otsekulud"/>
    <x v="0"/>
    <x v="0"/>
    <x v="0"/>
    <x v="3"/>
  </r>
  <r>
    <s v="Büroomasinad, olmetehnika"/>
    <n v="154"/>
    <x v="0"/>
    <x v="2"/>
    <x v="83"/>
    <x v="78"/>
    <x v="83"/>
    <s v="2"/>
    <x v="0"/>
    <x v="0"/>
    <x v="0"/>
    <x v="0"/>
    <x v="28"/>
    <x v="28"/>
    <x v="5"/>
    <x v="14"/>
    <s v="Põhihariduse otsekulud"/>
    <x v="0"/>
    <x v="0"/>
    <x v="0"/>
    <x v="3"/>
  </r>
  <r>
    <s v="Ruumide sisustus, mööbel"/>
    <n v="1000"/>
    <x v="0"/>
    <x v="2"/>
    <x v="84"/>
    <x v="79"/>
    <x v="84"/>
    <s v="2"/>
    <x v="0"/>
    <x v="0"/>
    <x v="0"/>
    <x v="0"/>
    <x v="28"/>
    <x v="28"/>
    <x v="5"/>
    <x v="14"/>
    <s v="Põhihariduse otsekulud"/>
    <x v="0"/>
    <x v="0"/>
    <x v="0"/>
    <x v="3"/>
  </r>
  <r>
    <s v="Isikliku sõiduauto kasutamise kulud"/>
    <n v="285"/>
    <x v="0"/>
    <x v="7"/>
    <x v="10"/>
    <x v="10"/>
    <x v="10"/>
    <s v="2"/>
    <x v="0"/>
    <x v="0"/>
    <x v="0"/>
    <x v="0"/>
    <x v="28"/>
    <x v="28"/>
    <x v="5"/>
    <x v="14"/>
    <s v="Põhihariduse otsekulud"/>
    <x v="0"/>
    <x v="0"/>
    <x v="0"/>
    <x v="3"/>
  </r>
  <r>
    <s v="Koolituslähetused"/>
    <n v="214"/>
    <x v="0"/>
    <x v="8"/>
    <x v="70"/>
    <x v="66"/>
    <x v="70"/>
    <s v="2"/>
    <x v="0"/>
    <x v="0"/>
    <x v="0"/>
    <x v="0"/>
    <x v="28"/>
    <x v="28"/>
    <x v="5"/>
    <x v="14"/>
    <s v="Põhihariduse otsekulud"/>
    <x v="0"/>
    <x v="0"/>
    <x v="0"/>
    <x v="3"/>
  </r>
  <r>
    <s v="Kodumaised lähetused"/>
    <n v="285"/>
    <x v="0"/>
    <x v="22"/>
    <x v="71"/>
    <x v="67"/>
    <x v="71"/>
    <s v="2"/>
    <x v="0"/>
    <x v="0"/>
    <x v="0"/>
    <x v="0"/>
    <x v="28"/>
    <x v="28"/>
    <x v="5"/>
    <x v="14"/>
    <s v="Põhihariduse otsekulud"/>
    <x v="0"/>
    <x v="0"/>
    <x v="0"/>
    <x v="3"/>
  </r>
  <r>
    <s v="Muud administreerimiskulud, pangateenused"/>
    <n v="108"/>
    <x v="0"/>
    <x v="9"/>
    <x v="16"/>
    <x v="16"/>
    <x v="16"/>
    <s v="2"/>
    <x v="0"/>
    <x v="0"/>
    <x v="0"/>
    <x v="0"/>
    <x v="28"/>
    <x v="28"/>
    <x v="5"/>
    <x v="14"/>
    <s v="Põhihariduse otsekulud"/>
    <x v="0"/>
    <x v="0"/>
    <x v="0"/>
    <x v="3"/>
  </r>
  <r>
    <s v="Kulud info- ja PR teenustele k.a. ajalehekuulutuse"/>
    <n v="2760"/>
    <x v="0"/>
    <x v="9"/>
    <x v="17"/>
    <x v="17"/>
    <x v="17"/>
    <s v="2"/>
    <x v="0"/>
    <x v="0"/>
    <x v="0"/>
    <x v="0"/>
    <x v="28"/>
    <x v="28"/>
    <x v="5"/>
    <x v="14"/>
    <s v="Põhihariduse otsekulud"/>
    <x v="0"/>
    <x v="0"/>
    <x v="0"/>
    <x v="3"/>
  </r>
  <r>
    <s v="Kingitused ja auhinnad kolmandatele isikutele"/>
    <n v="82"/>
    <x v="0"/>
    <x v="9"/>
    <x v="85"/>
    <x v="80"/>
    <x v="85"/>
    <s v="2"/>
    <x v="0"/>
    <x v="0"/>
    <x v="0"/>
    <x v="0"/>
    <x v="28"/>
    <x v="28"/>
    <x v="5"/>
    <x v="14"/>
    <s v="Põhihariduse otsekulud"/>
    <x v="0"/>
    <x v="0"/>
    <x v="0"/>
    <x v="3"/>
  </r>
  <r>
    <s v="Esindus- ja vastuvõtukulud"/>
    <n v="570"/>
    <x v="0"/>
    <x v="9"/>
    <x v="86"/>
    <x v="81"/>
    <x v="86"/>
    <s v="2"/>
    <x v="0"/>
    <x v="0"/>
    <x v="0"/>
    <x v="0"/>
    <x v="28"/>
    <x v="28"/>
    <x v="5"/>
    <x v="14"/>
    <s v="Põhihariduse otsekulud"/>
    <x v="0"/>
    <x v="0"/>
    <x v="0"/>
    <x v="3"/>
  </r>
  <r>
    <s v="Postikulud"/>
    <n v="54"/>
    <x v="0"/>
    <x v="9"/>
    <x v="47"/>
    <x v="43"/>
    <x v="47"/>
    <s v="2"/>
    <x v="0"/>
    <x v="0"/>
    <x v="0"/>
    <x v="0"/>
    <x v="28"/>
    <x v="28"/>
    <x v="5"/>
    <x v="14"/>
    <s v="Põhihariduse otsekulud"/>
    <x v="0"/>
    <x v="0"/>
    <x v="0"/>
    <x v="3"/>
  </r>
  <r>
    <s v="Sidekulud"/>
    <n v="407"/>
    <x v="0"/>
    <x v="9"/>
    <x v="18"/>
    <x v="18"/>
    <x v="18"/>
    <s v="2"/>
    <x v="0"/>
    <x v="0"/>
    <x v="0"/>
    <x v="0"/>
    <x v="28"/>
    <x v="28"/>
    <x v="5"/>
    <x v="14"/>
    <s v="Põhihariduse otsekulud"/>
    <x v="0"/>
    <x v="0"/>
    <x v="0"/>
    <x v="3"/>
  </r>
  <r>
    <s v="Paljundus- ja printimiskulud"/>
    <n v="570"/>
    <x v="0"/>
    <x v="9"/>
    <x v="19"/>
    <x v="19"/>
    <x v="19"/>
    <s v="2"/>
    <x v="0"/>
    <x v="0"/>
    <x v="0"/>
    <x v="0"/>
    <x v="28"/>
    <x v="28"/>
    <x v="5"/>
    <x v="14"/>
    <s v="Põhihariduse otsekulud"/>
    <x v="0"/>
    <x v="0"/>
    <x v="0"/>
    <x v="3"/>
  </r>
  <r>
    <s v="Raamatud, ajalehed, ajakirjad, muud trükised"/>
    <n v="551"/>
    <x v="0"/>
    <x v="9"/>
    <x v="20"/>
    <x v="20"/>
    <x v="20"/>
    <s v="2"/>
    <x v="0"/>
    <x v="0"/>
    <x v="0"/>
    <x v="0"/>
    <x v="28"/>
    <x v="28"/>
    <x v="5"/>
    <x v="14"/>
    <s v="Põhihariduse otsekulud"/>
    <x v="0"/>
    <x v="0"/>
    <x v="0"/>
    <x v="3"/>
  </r>
  <r>
    <s v="Bürookulud"/>
    <n v="855"/>
    <x v="0"/>
    <x v="9"/>
    <x v="21"/>
    <x v="21"/>
    <x v="21"/>
    <s v="2"/>
    <x v="0"/>
    <x v="0"/>
    <x v="0"/>
    <x v="0"/>
    <x v="28"/>
    <x v="28"/>
    <x v="5"/>
    <x v="14"/>
    <s v="Põhihariduse otsekulud"/>
    <x v="0"/>
    <x v="0"/>
    <x v="0"/>
    <x v="3"/>
  </r>
  <r>
    <s v="Juhtide töötuskindlustus (hariduse toetusfondist)"/>
    <n v="12"/>
    <x v="1"/>
    <x v="10"/>
    <x v="87"/>
    <x v="82"/>
    <x v="87"/>
    <s v="2"/>
    <x v="0"/>
    <x v="0"/>
    <x v="0"/>
    <x v="0"/>
    <x v="28"/>
    <x v="28"/>
    <x v="5"/>
    <x v="14"/>
    <s v="Põhihariduse otsekulud"/>
    <x v="0"/>
    <x v="0"/>
    <x v="0"/>
    <x v="3"/>
  </r>
  <r>
    <s v="Töötajate v.a. õpetajate töötuskindlustusmakse"/>
    <n v="138"/>
    <x v="1"/>
    <x v="10"/>
    <x v="22"/>
    <x v="22"/>
    <x v="22"/>
    <s v="2"/>
    <x v="0"/>
    <x v="0"/>
    <x v="0"/>
    <x v="0"/>
    <x v="28"/>
    <x v="28"/>
    <x v="5"/>
    <x v="14"/>
    <s v="Põhihariduse otsekulud"/>
    <x v="0"/>
    <x v="0"/>
    <x v="0"/>
    <x v="3"/>
  </r>
  <r>
    <s v="Juhtide sotsiaalmaks (hariduse toetusfondist)"/>
    <n v="463"/>
    <x v="1"/>
    <x v="11"/>
    <x v="88"/>
    <x v="83"/>
    <x v="88"/>
    <s v="2"/>
    <x v="0"/>
    <x v="0"/>
    <x v="0"/>
    <x v="0"/>
    <x v="28"/>
    <x v="28"/>
    <x v="5"/>
    <x v="14"/>
    <s v="Põhihariduse otsekulud"/>
    <x v="0"/>
    <x v="0"/>
    <x v="0"/>
    <x v="3"/>
  </r>
  <r>
    <s v="Töötajate v.a. õpetajad sotsiaalmaks"/>
    <n v="5807"/>
    <x v="1"/>
    <x v="11"/>
    <x v="23"/>
    <x v="23"/>
    <x v="23"/>
    <s v="2"/>
    <x v="0"/>
    <x v="0"/>
    <x v="0"/>
    <x v="0"/>
    <x v="28"/>
    <x v="28"/>
    <x v="5"/>
    <x v="14"/>
    <s v="Põhihariduse otsekulud"/>
    <x v="0"/>
    <x v="0"/>
    <x v="0"/>
    <x v="3"/>
  </r>
  <r>
    <s v="Töövõtulepingu alusel füüsilistele isikutele makst"/>
    <n v="1500"/>
    <x v="1"/>
    <x v="15"/>
    <x v="27"/>
    <x v="27"/>
    <x v="27"/>
    <s v="2"/>
    <x v="0"/>
    <x v="0"/>
    <x v="0"/>
    <x v="0"/>
    <x v="28"/>
    <x v="28"/>
    <x v="5"/>
    <x v="14"/>
    <s v="Põhihariduse otsekulud"/>
    <x v="0"/>
    <x v="0"/>
    <x v="0"/>
    <x v="3"/>
  </r>
  <r>
    <s v="Juhtide töötasu koolides"/>
    <n v="1429"/>
    <x v="1"/>
    <x v="16"/>
    <x v="89"/>
    <x v="84"/>
    <x v="89"/>
    <s v="2"/>
    <x v="0"/>
    <x v="0"/>
    <x v="0"/>
    <x v="0"/>
    <x v="28"/>
    <x v="28"/>
    <x v="5"/>
    <x v="14"/>
    <s v="Põhihariduse otsekulud"/>
    <x v="0"/>
    <x v="0"/>
    <x v="0"/>
    <x v="3"/>
  </r>
  <r>
    <s v="Töötajate töötasu"/>
    <n v="15999"/>
    <x v="1"/>
    <x v="16"/>
    <x v="28"/>
    <x v="28"/>
    <x v="28"/>
    <s v="2"/>
    <x v="0"/>
    <x v="0"/>
    <x v="0"/>
    <x v="0"/>
    <x v="28"/>
    <x v="28"/>
    <x v="5"/>
    <x v="14"/>
    <s v="Põhihariduse otsekulud"/>
    <x v="0"/>
    <x v="0"/>
    <x v="0"/>
    <x v="3"/>
  </r>
  <r>
    <s v="muudele residentidele"/>
    <n v="103"/>
    <x v="4"/>
    <x v="35"/>
    <x v="72"/>
    <x v="53"/>
    <x v="72"/>
    <s v="2"/>
    <x v="0"/>
    <x v="0"/>
    <x v="0"/>
    <x v="0"/>
    <x v="28"/>
    <x v="28"/>
    <x v="5"/>
    <x v="14"/>
    <s v="Põhihariduse otsekulud"/>
    <x v="0"/>
    <x v="0"/>
    <x v="0"/>
    <x v="3"/>
  </r>
  <r>
    <s v="Veebipõhine tarkvara ja infosüsteem"/>
    <n v="1332"/>
    <x v="0"/>
    <x v="34"/>
    <x v="107"/>
    <x v="102"/>
    <x v="107"/>
    <s v="2"/>
    <x v="0"/>
    <x v="0"/>
    <x v="0"/>
    <x v="0"/>
    <x v="28"/>
    <x v="28"/>
    <x v="5"/>
    <x v="14"/>
    <s v="Põhihariduse otsekulud"/>
    <x v="6"/>
    <x v="6"/>
    <x v="6"/>
    <x v="3"/>
  </r>
  <r>
    <s v="Kulud andmesidele"/>
    <n v="85"/>
    <x v="0"/>
    <x v="34"/>
    <x v="111"/>
    <x v="106"/>
    <x v="111"/>
    <s v="2"/>
    <x v="0"/>
    <x v="0"/>
    <x v="0"/>
    <x v="0"/>
    <x v="28"/>
    <x v="28"/>
    <x v="5"/>
    <x v="14"/>
    <s v="Põhihariduse otsekulud"/>
    <x v="6"/>
    <x v="6"/>
    <x v="6"/>
    <x v="3"/>
  </r>
  <r>
    <s v="Kulud riist- ja tarkvara rendile"/>
    <n v="1040"/>
    <x v="0"/>
    <x v="34"/>
    <x v="69"/>
    <x v="65"/>
    <x v="69"/>
    <s v="2"/>
    <x v="0"/>
    <x v="0"/>
    <x v="0"/>
    <x v="0"/>
    <x v="28"/>
    <x v="28"/>
    <x v="5"/>
    <x v="14"/>
    <s v="Põhihariduse otsekulud"/>
    <x v="6"/>
    <x v="6"/>
    <x v="6"/>
    <x v="3"/>
  </r>
  <r>
    <s v="Kulud remondile ja hooldusele"/>
    <n v="1670"/>
    <x v="0"/>
    <x v="34"/>
    <x v="112"/>
    <x v="12"/>
    <x v="112"/>
    <s v="2"/>
    <x v="0"/>
    <x v="0"/>
    <x v="0"/>
    <x v="0"/>
    <x v="28"/>
    <x v="28"/>
    <x v="5"/>
    <x v="14"/>
    <s v="Põhihariduse otsekulud"/>
    <x v="6"/>
    <x v="6"/>
    <x v="6"/>
    <x v="3"/>
  </r>
  <r>
    <s v="Kulud riist- ja tarkvara ostmiseks"/>
    <n v="182"/>
    <x v="0"/>
    <x v="34"/>
    <x v="113"/>
    <x v="107"/>
    <x v="113"/>
    <s v="2"/>
    <x v="0"/>
    <x v="0"/>
    <x v="0"/>
    <x v="0"/>
    <x v="28"/>
    <x v="28"/>
    <x v="5"/>
    <x v="14"/>
    <s v="Põhihariduse otsekulud"/>
    <x v="6"/>
    <x v="6"/>
    <x v="6"/>
    <x v="3"/>
  </r>
  <r>
    <s v="MITMESUGUSED MAJANDUSKULUD"/>
    <n v="658"/>
    <x v="0"/>
    <x v="3"/>
    <x v="139"/>
    <x v="131"/>
    <x v="139"/>
    <s v="2"/>
    <x v="0"/>
    <x v="0"/>
    <x v="0"/>
    <x v="0"/>
    <x v="4"/>
    <x v="4"/>
    <x v="1"/>
    <x v="4"/>
    <s v="Teatrid"/>
    <x v="0"/>
    <x v="0"/>
    <x v="0"/>
    <x v="3"/>
  </r>
  <r>
    <s v="kultuuri- ja vaba aja sisustamise kulud"/>
    <n v="1853"/>
    <x v="0"/>
    <x v="21"/>
    <x v="42"/>
    <x v="38"/>
    <x v="42"/>
    <s v="2"/>
    <x v="0"/>
    <x v="0"/>
    <x v="0"/>
    <x v="0"/>
    <x v="4"/>
    <x v="4"/>
    <x v="1"/>
    <x v="4"/>
    <s v="Teatrid"/>
    <x v="0"/>
    <x v="0"/>
    <x v="0"/>
    <x v="3"/>
  </r>
  <r>
    <s v="Ravimid, töökaitsevahendid (prillid)"/>
    <n v="48"/>
    <x v="0"/>
    <x v="5"/>
    <x v="6"/>
    <x v="6"/>
    <x v="6"/>
    <s v="2"/>
    <x v="0"/>
    <x v="0"/>
    <x v="0"/>
    <x v="0"/>
    <x v="4"/>
    <x v="4"/>
    <x v="1"/>
    <x v="4"/>
    <s v="Teatrid"/>
    <x v="0"/>
    <x v="0"/>
    <x v="0"/>
    <x v="3"/>
  </r>
  <r>
    <s v="Hügeenitarbed"/>
    <n v="81"/>
    <x v="0"/>
    <x v="5"/>
    <x v="68"/>
    <x v="64"/>
    <x v="68"/>
    <s v="2"/>
    <x v="0"/>
    <x v="0"/>
    <x v="0"/>
    <x v="0"/>
    <x v="4"/>
    <x v="4"/>
    <x v="1"/>
    <x v="4"/>
    <s v="Teatrid"/>
    <x v="0"/>
    <x v="0"/>
    <x v="0"/>
    <x v="3"/>
  </r>
  <r>
    <s v="Muud inventarikulud"/>
    <n v="923"/>
    <x v="0"/>
    <x v="2"/>
    <x v="2"/>
    <x v="2"/>
    <x v="2"/>
    <s v="2"/>
    <x v="0"/>
    <x v="0"/>
    <x v="0"/>
    <x v="0"/>
    <x v="4"/>
    <x v="4"/>
    <x v="1"/>
    <x v="4"/>
    <s v="Teatrid"/>
    <x v="0"/>
    <x v="0"/>
    <x v="0"/>
    <x v="3"/>
  </r>
  <r>
    <s v="Büroomasinad, olmetehnika"/>
    <n v="380"/>
    <x v="0"/>
    <x v="2"/>
    <x v="83"/>
    <x v="78"/>
    <x v="83"/>
    <s v="2"/>
    <x v="0"/>
    <x v="0"/>
    <x v="0"/>
    <x v="0"/>
    <x v="4"/>
    <x v="4"/>
    <x v="1"/>
    <x v="4"/>
    <s v="Teatrid"/>
    <x v="0"/>
    <x v="0"/>
    <x v="0"/>
    <x v="3"/>
  </r>
  <r>
    <s v="Isikliku sõiduauto kasutamise kulud"/>
    <n v="185"/>
    <x v="0"/>
    <x v="7"/>
    <x v="10"/>
    <x v="10"/>
    <x v="10"/>
    <s v="2"/>
    <x v="0"/>
    <x v="0"/>
    <x v="0"/>
    <x v="0"/>
    <x v="4"/>
    <x v="4"/>
    <x v="1"/>
    <x v="4"/>
    <s v="Teatrid"/>
    <x v="0"/>
    <x v="0"/>
    <x v="0"/>
    <x v="3"/>
  </r>
  <r>
    <s v="Välismaised lähetused"/>
    <n v="190"/>
    <x v="0"/>
    <x v="22"/>
    <x v="46"/>
    <x v="42"/>
    <x v="46"/>
    <s v="2"/>
    <x v="0"/>
    <x v="0"/>
    <x v="0"/>
    <x v="0"/>
    <x v="4"/>
    <x v="4"/>
    <x v="1"/>
    <x v="4"/>
    <s v="Teatrid"/>
    <x v="0"/>
    <x v="0"/>
    <x v="0"/>
    <x v="3"/>
  </r>
  <r>
    <s v="Kodumaised lähetused"/>
    <n v="95"/>
    <x v="0"/>
    <x v="22"/>
    <x v="71"/>
    <x v="67"/>
    <x v="71"/>
    <s v="2"/>
    <x v="0"/>
    <x v="0"/>
    <x v="0"/>
    <x v="0"/>
    <x v="4"/>
    <x v="4"/>
    <x v="1"/>
    <x v="4"/>
    <s v="Teatrid"/>
    <x v="0"/>
    <x v="0"/>
    <x v="0"/>
    <x v="3"/>
  </r>
  <r>
    <s v="Muud administreerimiskulud, pangateenused"/>
    <n v="84"/>
    <x v="0"/>
    <x v="9"/>
    <x v="16"/>
    <x v="16"/>
    <x v="16"/>
    <s v="2"/>
    <x v="0"/>
    <x v="0"/>
    <x v="0"/>
    <x v="0"/>
    <x v="4"/>
    <x v="4"/>
    <x v="1"/>
    <x v="4"/>
    <s v="Teatrid"/>
    <x v="0"/>
    <x v="0"/>
    <x v="0"/>
    <x v="3"/>
  </r>
  <r>
    <s v="Kulud info- ja PR teenustele k.a. ajalehekuulutuse"/>
    <n v="56"/>
    <x v="0"/>
    <x v="9"/>
    <x v="17"/>
    <x v="17"/>
    <x v="17"/>
    <s v="2"/>
    <x v="0"/>
    <x v="0"/>
    <x v="0"/>
    <x v="0"/>
    <x v="4"/>
    <x v="4"/>
    <x v="1"/>
    <x v="4"/>
    <s v="Teatrid"/>
    <x v="0"/>
    <x v="0"/>
    <x v="0"/>
    <x v="3"/>
  </r>
  <r>
    <s v="Esindus- ja vastuvõtukulud"/>
    <n v="271"/>
    <x v="0"/>
    <x v="9"/>
    <x v="86"/>
    <x v="81"/>
    <x v="86"/>
    <s v="2"/>
    <x v="0"/>
    <x v="0"/>
    <x v="0"/>
    <x v="0"/>
    <x v="4"/>
    <x v="4"/>
    <x v="1"/>
    <x v="4"/>
    <s v="Teatrid"/>
    <x v="0"/>
    <x v="0"/>
    <x v="0"/>
    <x v="3"/>
  </r>
  <r>
    <s v="Postikulud"/>
    <n v="28"/>
    <x v="0"/>
    <x v="9"/>
    <x v="47"/>
    <x v="43"/>
    <x v="47"/>
    <s v="2"/>
    <x v="0"/>
    <x v="0"/>
    <x v="0"/>
    <x v="0"/>
    <x v="4"/>
    <x v="4"/>
    <x v="1"/>
    <x v="4"/>
    <s v="Teatrid"/>
    <x v="0"/>
    <x v="0"/>
    <x v="0"/>
    <x v="3"/>
  </r>
  <r>
    <s v="Sidekulud"/>
    <n v="380"/>
    <x v="0"/>
    <x v="9"/>
    <x v="18"/>
    <x v="18"/>
    <x v="18"/>
    <s v="2"/>
    <x v="0"/>
    <x v="0"/>
    <x v="0"/>
    <x v="0"/>
    <x v="4"/>
    <x v="4"/>
    <x v="1"/>
    <x v="4"/>
    <s v="Teatrid"/>
    <x v="0"/>
    <x v="0"/>
    <x v="0"/>
    <x v="3"/>
  </r>
  <r>
    <s v="Paljundus- ja printimiskulud"/>
    <n v="162"/>
    <x v="0"/>
    <x v="9"/>
    <x v="19"/>
    <x v="19"/>
    <x v="19"/>
    <s v="2"/>
    <x v="0"/>
    <x v="0"/>
    <x v="0"/>
    <x v="0"/>
    <x v="4"/>
    <x v="4"/>
    <x v="1"/>
    <x v="4"/>
    <s v="Teatrid"/>
    <x v="0"/>
    <x v="0"/>
    <x v="0"/>
    <x v="3"/>
  </r>
  <r>
    <s v="Raamatud, ajalehed, ajakirjad, muud trükised"/>
    <n v="300"/>
    <x v="0"/>
    <x v="9"/>
    <x v="20"/>
    <x v="20"/>
    <x v="20"/>
    <s v="2"/>
    <x v="0"/>
    <x v="0"/>
    <x v="0"/>
    <x v="0"/>
    <x v="4"/>
    <x v="4"/>
    <x v="1"/>
    <x v="4"/>
    <s v="Teatrid"/>
    <x v="0"/>
    <x v="0"/>
    <x v="0"/>
    <x v="3"/>
  </r>
  <r>
    <s v="Bürookulud"/>
    <n v="84"/>
    <x v="0"/>
    <x v="9"/>
    <x v="21"/>
    <x v="21"/>
    <x v="21"/>
    <s v="2"/>
    <x v="0"/>
    <x v="0"/>
    <x v="0"/>
    <x v="0"/>
    <x v="4"/>
    <x v="4"/>
    <x v="1"/>
    <x v="4"/>
    <s v="Teatrid"/>
    <x v="0"/>
    <x v="0"/>
    <x v="0"/>
    <x v="3"/>
  </r>
  <r>
    <s v="Töötajate v.a. õpetajate töötuskindlustusmakse"/>
    <n v="441"/>
    <x v="1"/>
    <x v="10"/>
    <x v="22"/>
    <x v="22"/>
    <x v="22"/>
    <s v="2"/>
    <x v="0"/>
    <x v="0"/>
    <x v="0"/>
    <x v="0"/>
    <x v="4"/>
    <x v="4"/>
    <x v="1"/>
    <x v="4"/>
    <s v="Teatrid"/>
    <x v="0"/>
    <x v="0"/>
    <x v="0"/>
    <x v="3"/>
  </r>
  <r>
    <s v="Töötajate v.a. õpetajad sotsiaalmaks"/>
    <n v="18158"/>
    <x v="1"/>
    <x v="11"/>
    <x v="23"/>
    <x v="23"/>
    <x v="23"/>
    <s v="2"/>
    <x v="0"/>
    <x v="0"/>
    <x v="0"/>
    <x v="0"/>
    <x v="4"/>
    <x v="4"/>
    <x v="1"/>
    <x v="4"/>
    <s v="Teatrid"/>
    <x v="0"/>
    <x v="0"/>
    <x v="0"/>
    <x v="3"/>
  </r>
  <r>
    <s v="Töövõtulepingu alusel füüsilistele isikutele makst"/>
    <n v="12360"/>
    <x v="1"/>
    <x v="15"/>
    <x v="27"/>
    <x v="27"/>
    <x v="27"/>
    <s v="2"/>
    <x v="0"/>
    <x v="0"/>
    <x v="0"/>
    <x v="0"/>
    <x v="4"/>
    <x v="4"/>
    <x v="1"/>
    <x v="4"/>
    <s v="Teatrid"/>
    <x v="0"/>
    <x v="0"/>
    <x v="0"/>
    <x v="3"/>
  </r>
  <r>
    <s v="Töötajate töötasu"/>
    <n v="42660"/>
    <x v="1"/>
    <x v="16"/>
    <x v="28"/>
    <x v="28"/>
    <x v="28"/>
    <s v="2"/>
    <x v="0"/>
    <x v="0"/>
    <x v="0"/>
    <x v="0"/>
    <x v="4"/>
    <x v="4"/>
    <x v="1"/>
    <x v="4"/>
    <s v="Teatrid"/>
    <x v="0"/>
    <x v="0"/>
    <x v="0"/>
    <x v="3"/>
  </r>
  <r>
    <s v="muudele residentidele"/>
    <n v="28"/>
    <x v="4"/>
    <x v="35"/>
    <x v="72"/>
    <x v="53"/>
    <x v="72"/>
    <s v="2"/>
    <x v="0"/>
    <x v="0"/>
    <x v="0"/>
    <x v="0"/>
    <x v="4"/>
    <x v="4"/>
    <x v="1"/>
    <x v="4"/>
    <s v="Teatrid"/>
    <x v="0"/>
    <x v="0"/>
    <x v="0"/>
    <x v="3"/>
  </r>
  <r>
    <s v="Piletitulu"/>
    <n v="6242"/>
    <x v="3"/>
    <x v="20"/>
    <x v="49"/>
    <x v="45"/>
    <x v="49"/>
    <s v="1"/>
    <x v="1"/>
    <x v="0"/>
    <x v="0"/>
    <x v="0"/>
    <x v="4"/>
    <x v="4"/>
    <x v="1"/>
    <x v="4"/>
    <s v="Teatrid"/>
    <x v="0"/>
    <x v="0"/>
    <x v="0"/>
    <x v="3"/>
  </r>
  <r>
    <s v="Kulud andmesidele"/>
    <n v="650"/>
    <x v="0"/>
    <x v="34"/>
    <x v="111"/>
    <x v="106"/>
    <x v="111"/>
    <s v="2"/>
    <x v="0"/>
    <x v="0"/>
    <x v="0"/>
    <x v="0"/>
    <x v="4"/>
    <x v="4"/>
    <x v="1"/>
    <x v="4"/>
    <s v="Teatrid"/>
    <x v="6"/>
    <x v="6"/>
    <x v="6"/>
    <x v="3"/>
  </r>
  <r>
    <s v="Kulud riist- ja tarkvara ostmiseks"/>
    <n v="1777"/>
    <x v="0"/>
    <x v="34"/>
    <x v="113"/>
    <x v="107"/>
    <x v="113"/>
    <s v="2"/>
    <x v="0"/>
    <x v="0"/>
    <x v="0"/>
    <x v="0"/>
    <x v="4"/>
    <x v="4"/>
    <x v="1"/>
    <x v="4"/>
    <s v="Teatrid"/>
    <x v="6"/>
    <x v="6"/>
    <x v="6"/>
    <x v="3"/>
  </r>
  <r>
    <s v="Muud majandamiskulud"/>
    <n v="200"/>
    <x v="0"/>
    <x v="19"/>
    <x v="32"/>
    <x v="14"/>
    <x v="32"/>
    <s v="2"/>
    <x v="0"/>
    <x v="0"/>
    <x v="0"/>
    <x v="0"/>
    <x v="4"/>
    <x v="4"/>
    <x v="1"/>
    <x v="4"/>
    <s v="Teatrid"/>
    <x v="2"/>
    <x v="2"/>
    <x v="2"/>
    <x v="3"/>
  </r>
  <r>
    <s v="Kindlustusmaksed"/>
    <n v="20"/>
    <x v="0"/>
    <x v="19"/>
    <x v="33"/>
    <x v="11"/>
    <x v="33"/>
    <s v="2"/>
    <x v="0"/>
    <x v="0"/>
    <x v="0"/>
    <x v="0"/>
    <x v="4"/>
    <x v="4"/>
    <x v="1"/>
    <x v="4"/>
    <s v="Teatrid"/>
    <x v="2"/>
    <x v="2"/>
    <x v="2"/>
    <x v="3"/>
  </r>
  <r>
    <s v="Kulud valvele"/>
    <n v="383"/>
    <x v="0"/>
    <x v="19"/>
    <x v="34"/>
    <x v="32"/>
    <x v="34"/>
    <s v="2"/>
    <x v="0"/>
    <x v="0"/>
    <x v="0"/>
    <x v="0"/>
    <x v="4"/>
    <x v="4"/>
    <x v="1"/>
    <x v="4"/>
    <s v="Teatrid"/>
    <x v="2"/>
    <x v="2"/>
    <x v="2"/>
    <x v="3"/>
  </r>
  <r>
    <s v="tehnohooldus"/>
    <n v="1100"/>
    <x v="0"/>
    <x v="19"/>
    <x v="35"/>
    <x v="33"/>
    <x v="35"/>
    <s v="2"/>
    <x v="0"/>
    <x v="0"/>
    <x v="0"/>
    <x v="0"/>
    <x v="4"/>
    <x v="4"/>
    <x v="1"/>
    <x v="4"/>
    <s v="Teatrid"/>
    <x v="2"/>
    <x v="2"/>
    <x v="2"/>
    <x v="3"/>
  </r>
  <r>
    <s v="koristusteenus"/>
    <n v="9499"/>
    <x v="0"/>
    <x v="19"/>
    <x v="36"/>
    <x v="34"/>
    <x v="36"/>
    <s v="2"/>
    <x v="0"/>
    <x v="0"/>
    <x v="0"/>
    <x v="0"/>
    <x v="4"/>
    <x v="4"/>
    <x v="1"/>
    <x v="4"/>
    <s v="Teatrid"/>
    <x v="2"/>
    <x v="2"/>
    <x v="2"/>
    <x v="3"/>
  </r>
  <r>
    <s v="Kulud veele ja kanalisatsioonile"/>
    <n v="63"/>
    <x v="0"/>
    <x v="19"/>
    <x v="38"/>
    <x v="35"/>
    <x v="38"/>
    <s v="2"/>
    <x v="0"/>
    <x v="0"/>
    <x v="0"/>
    <x v="0"/>
    <x v="4"/>
    <x v="4"/>
    <x v="1"/>
    <x v="4"/>
    <s v="Teatrid"/>
    <x v="2"/>
    <x v="2"/>
    <x v="2"/>
    <x v="3"/>
  </r>
  <r>
    <s v="Kulud elektrile"/>
    <n v="5585"/>
    <x v="0"/>
    <x v="19"/>
    <x v="39"/>
    <x v="36"/>
    <x v="39"/>
    <s v="2"/>
    <x v="0"/>
    <x v="0"/>
    <x v="0"/>
    <x v="0"/>
    <x v="4"/>
    <x v="4"/>
    <x v="1"/>
    <x v="4"/>
    <s v="Teatrid"/>
    <x v="2"/>
    <x v="2"/>
    <x v="2"/>
    <x v="3"/>
  </r>
  <r>
    <s v="kulud kolmandate isikute koolitusele"/>
    <n v="2823"/>
    <x v="0"/>
    <x v="33"/>
    <x v="78"/>
    <x v="73"/>
    <x v="78"/>
    <s v="2"/>
    <x v="0"/>
    <x v="0"/>
    <x v="0"/>
    <x v="0"/>
    <x v="27"/>
    <x v="27"/>
    <x v="5"/>
    <x v="21"/>
    <s v="Muud hariduse abiteenused"/>
    <x v="0"/>
    <x v="0"/>
    <x v="0"/>
    <x v="3"/>
  </r>
  <r>
    <s v="Kulud muudele õppevahenditele"/>
    <n v="3000"/>
    <x v="0"/>
    <x v="33"/>
    <x v="79"/>
    <x v="74"/>
    <x v="79"/>
    <s v="2"/>
    <x v="0"/>
    <x v="0"/>
    <x v="0"/>
    <x v="0"/>
    <x v="27"/>
    <x v="27"/>
    <x v="5"/>
    <x v="21"/>
    <s v="Muud hariduse abiteenused"/>
    <x v="0"/>
    <x v="0"/>
    <x v="0"/>
    <x v="3"/>
  </r>
  <r>
    <s v="Ruumide sisustus, mööbel"/>
    <n v="2723"/>
    <x v="0"/>
    <x v="2"/>
    <x v="84"/>
    <x v="79"/>
    <x v="84"/>
    <s v="2"/>
    <x v="0"/>
    <x v="0"/>
    <x v="0"/>
    <x v="0"/>
    <x v="27"/>
    <x v="27"/>
    <x v="5"/>
    <x v="21"/>
    <s v="Muud hariduse abiteenused"/>
    <x v="0"/>
    <x v="0"/>
    <x v="0"/>
    <x v="3"/>
  </r>
  <r>
    <s v="Koolituskulud töötajatele, va õpetajad"/>
    <n v="5700"/>
    <x v="0"/>
    <x v="8"/>
    <x v="15"/>
    <x v="15"/>
    <x v="15"/>
    <s v="2"/>
    <x v="0"/>
    <x v="0"/>
    <x v="0"/>
    <x v="0"/>
    <x v="27"/>
    <x v="27"/>
    <x v="5"/>
    <x v="21"/>
    <s v="Muud hariduse abiteenused"/>
    <x v="0"/>
    <x v="0"/>
    <x v="0"/>
    <x v="3"/>
  </r>
  <r>
    <s v="Muud administreerimiskulud, pangateenused"/>
    <n v="1425"/>
    <x v="0"/>
    <x v="9"/>
    <x v="16"/>
    <x v="16"/>
    <x v="16"/>
    <s v="2"/>
    <x v="0"/>
    <x v="0"/>
    <x v="0"/>
    <x v="0"/>
    <x v="27"/>
    <x v="27"/>
    <x v="5"/>
    <x v="21"/>
    <s v="Muud hariduse abiteenused"/>
    <x v="0"/>
    <x v="0"/>
    <x v="0"/>
    <x v="3"/>
  </r>
  <r>
    <s v="Sidekulud"/>
    <n v="950"/>
    <x v="0"/>
    <x v="9"/>
    <x v="18"/>
    <x v="18"/>
    <x v="18"/>
    <s v="2"/>
    <x v="0"/>
    <x v="0"/>
    <x v="0"/>
    <x v="0"/>
    <x v="27"/>
    <x v="27"/>
    <x v="5"/>
    <x v="21"/>
    <s v="Muud hariduse abiteenused"/>
    <x v="0"/>
    <x v="0"/>
    <x v="0"/>
    <x v="3"/>
  </r>
  <r>
    <s v="Bürookulud"/>
    <n v="2850"/>
    <x v="0"/>
    <x v="9"/>
    <x v="21"/>
    <x v="21"/>
    <x v="21"/>
    <s v="2"/>
    <x v="0"/>
    <x v="0"/>
    <x v="0"/>
    <x v="0"/>
    <x v="27"/>
    <x v="27"/>
    <x v="5"/>
    <x v="21"/>
    <s v="Muud hariduse abiteenused"/>
    <x v="0"/>
    <x v="0"/>
    <x v="0"/>
    <x v="3"/>
  </r>
  <r>
    <s v="Tugispetsialisti töötuskindlustus toetusfondist"/>
    <n v="3673"/>
    <x v="1"/>
    <x v="10"/>
    <x v="124"/>
    <x v="117"/>
    <x v="124"/>
    <s v="2"/>
    <x v="0"/>
    <x v="0"/>
    <x v="0"/>
    <x v="0"/>
    <x v="27"/>
    <x v="27"/>
    <x v="5"/>
    <x v="21"/>
    <s v="Muud hariduse abiteenused"/>
    <x v="0"/>
    <x v="0"/>
    <x v="0"/>
    <x v="3"/>
  </r>
  <r>
    <s v="Töötajate v.a. õpetajate töötuskindlustusmakse"/>
    <n v="201"/>
    <x v="1"/>
    <x v="10"/>
    <x v="22"/>
    <x v="22"/>
    <x v="22"/>
    <s v="2"/>
    <x v="0"/>
    <x v="0"/>
    <x v="0"/>
    <x v="0"/>
    <x v="27"/>
    <x v="27"/>
    <x v="5"/>
    <x v="21"/>
    <s v="Muud hariduse abiteenused"/>
    <x v="0"/>
    <x v="0"/>
    <x v="0"/>
    <x v="3"/>
  </r>
  <r>
    <s v="Tugispetsialisti sotsmaks toetusfondist"/>
    <n v="151484"/>
    <x v="1"/>
    <x v="11"/>
    <x v="125"/>
    <x v="118"/>
    <x v="125"/>
    <s v="2"/>
    <x v="0"/>
    <x v="0"/>
    <x v="0"/>
    <x v="0"/>
    <x v="27"/>
    <x v="27"/>
    <x v="5"/>
    <x v="21"/>
    <s v="Muud hariduse abiteenused"/>
    <x v="0"/>
    <x v="0"/>
    <x v="0"/>
    <x v="3"/>
  </r>
  <r>
    <s v="Töötajate v.a. õpetajad sotsiaalmaks"/>
    <n v="8305"/>
    <x v="1"/>
    <x v="11"/>
    <x v="23"/>
    <x v="23"/>
    <x v="23"/>
    <s v="2"/>
    <x v="0"/>
    <x v="0"/>
    <x v="0"/>
    <x v="0"/>
    <x v="27"/>
    <x v="27"/>
    <x v="5"/>
    <x v="21"/>
    <s v="Muud hariduse abiteenused"/>
    <x v="0"/>
    <x v="0"/>
    <x v="0"/>
    <x v="3"/>
  </r>
  <r>
    <s v="Tugispetsialisti töötasu"/>
    <n v="459042"/>
    <x v="1"/>
    <x v="16"/>
    <x v="126"/>
    <x v="119"/>
    <x v="126"/>
    <s v="2"/>
    <x v="0"/>
    <x v="0"/>
    <x v="0"/>
    <x v="0"/>
    <x v="27"/>
    <x v="27"/>
    <x v="5"/>
    <x v="21"/>
    <s v="Muud hariduse abiteenused"/>
    <x v="0"/>
    <x v="0"/>
    <x v="0"/>
    <x v="3"/>
  </r>
  <r>
    <s v="Töötajate töötasu"/>
    <n v="25164"/>
    <x v="1"/>
    <x v="16"/>
    <x v="28"/>
    <x v="28"/>
    <x v="28"/>
    <s v="2"/>
    <x v="0"/>
    <x v="0"/>
    <x v="0"/>
    <x v="0"/>
    <x v="27"/>
    <x v="27"/>
    <x v="5"/>
    <x v="21"/>
    <s v="Muud hariduse abiteenused"/>
    <x v="0"/>
    <x v="0"/>
    <x v="0"/>
    <x v="3"/>
  </r>
  <r>
    <s v="Veebipõhine tarkvara ja infosüsteem"/>
    <n v="3816"/>
    <x v="0"/>
    <x v="34"/>
    <x v="107"/>
    <x v="102"/>
    <x v="107"/>
    <s v="2"/>
    <x v="0"/>
    <x v="0"/>
    <x v="0"/>
    <x v="0"/>
    <x v="27"/>
    <x v="27"/>
    <x v="5"/>
    <x v="21"/>
    <s v="Muud hariduse abiteenused"/>
    <x v="6"/>
    <x v="6"/>
    <x v="6"/>
    <x v="3"/>
  </r>
  <r>
    <s v="Telefonide ost"/>
    <n v="400"/>
    <x v="0"/>
    <x v="34"/>
    <x v="110"/>
    <x v="105"/>
    <x v="110"/>
    <s v="2"/>
    <x v="0"/>
    <x v="0"/>
    <x v="0"/>
    <x v="0"/>
    <x v="27"/>
    <x v="27"/>
    <x v="5"/>
    <x v="21"/>
    <s v="Muud hariduse abiteenused"/>
    <x v="6"/>
    <x v="6"/>
    <x v="6"/>
    <x v="3"/>
  </r>
  <r>
    <s v="Kulud riist- ja tarkvara rendile"/>
    <n v="2520"/>
    <x v="0"/>
    <x v="34"/>
    <x v="69"/>
    <x v="65"/>
    <x v="69"/>
    <s v="2"/>
    <x v="0"/>
    <x v="0"/>
    <x v="0"/>
    <x v="0"/>
    <x v="27"/>
    <x v="27"/>
    <x v="5"/>
    <x v="21"/>
    <s v="Muud hariduse abiteenused"/>
    <x v="6"/>
    <x v="6"/>
    <x v="6"/>
    <x v="3"/>
  </r>
  <r>
    <s v="Kulud remondile ja hooldusele"/>
    <n v="225"/>
    <x v="0"/>
    <x v="34"/>
    <x v="112"/>
    <x v="12"/>
    <x v="112"/>
    <s v="2"/>
    <x v="0"/>
    <x v="0"/>
    <x v="0"/>
    <x v="0"/>
    <x v="27"/>
    <x v="27"/>
    <x v="5"/>
    <x v="21"/>
    <s v="Muud hariduse abiteenused"/>
    <x v="6"/>
    <x v="6"/>
    <x v="6"/>
    <x v="3"/>
  </r>
  <r>
    <s v="Kulud riist- ja tarkvara ostmiseks"/>
    <n v="82"/>
    <x v="0"/>
    <x v="34"/>
    <x v="113"/>
    <x v="107"/>
    <x v="113"/>
    <s v="2"/>
    <x v="0"/>
    <x v="0"/>
    <x v="0"/>
    <x v="0"/>
    <x v="27"/>
    <x v="27"/>
    <x v="5"/>
    <x v="21"/>
    <s v="Muud hariduse abiteenused"/>
    <x v="6"/>
    <x v="6"/>
    <x v="6"/>
    <x v="3"/>
  </r>
  <r>
    <s v="kultuuri- ja vaba aja sisustamise kulud"/>
    <n v="3800"/>
    <x v="0"/>
    <x v="21"/>
    <x v="42"/>
    <x v="38"/>
    <x v="42"/>
    <s v="2"/>
    <x v="0"/>
    <x v="0"/>
    <x v="0"/>
    <x v="0"/>
    <x v="27"/>
    <x v="27"/>
    <x v="2"/>
    <x v="23"/>
    <s v="Eakate sotsiaalhoolekandeasutused"/>
    <x v="0"/>
    <x v="0"/>
    <x v="0"/>
    <x v="3"/>
  </r>
  <r>
    <s v="Tervisekontroll"/>
    <n v="2000"/>
    <x v="0"/>
    <x v="5"/>
    <x v="5"/>
    <x v="5"/>
    <x v="5"/>
    <s v="2"/>
    <x v="0"/>
    <x v="0"/>
    <x v="0"/>
    <x v="0"/>
    <x v="27"/>
    <x v="27"/>
    <x v="2"/>
    <x v="23"/>
    <s v="Eakate sotsiaalhoolekandeasutused"/>
    <x v="0"/>
    <x v="0"/>
    <x v="0"/>
    <x v="3"/>
  </r>
  <r>
    <s v="Ravimid, töökaitsevahendid (prillid)"/>
    <n v="1000"/>
    <x v="0"/>
    <x v="5"/>
    <x v="6"/>
    <x v="6"/>
    <x v="6"/>
    <s v="2"/>
    <x v="0"/>
    <x v="0"/>
    <x v="0"/>
    <x v="0"/>
    <x v="27"/>
    <x v="27"/>
    <x v="2"/>
    <x v="23"/>
    <s v="Eakate sotsiaalhoolekandeasutused"/>
    <x v="0"/>
    <x v="0"/>
    <x v="0"/>
    <x v="3"/>
  </r>
  <r>
    <s v="Hügeenitarbed"/>
    <n v="1500"/>
    <x v="0"/>
    <x v="5"/>
    <x v="68"/>
    <x v="64"/>
    <x v="68"/>
    <s v="2"/>
    <x v="0"/>
    <x v="0"/>
    <x v="0"/>
    <x v="0"/>
    <x v="27"/>
    <x v="27"/>
    <x v="2"/>
    <x v="23"/>
    <s v="Eakate sotsiaalhoolekandeasutused"/>
    <x v="0"/>
    <x v="0"/>
    <x v="0"/>
    <x v="3"/>
  </r>
  <r>
    <s v="TOIDUAINED JA TOITLUSTUSTEENUSED"/>
    <n v="76630"/>
    <x v="0"/>
    <x v="41"/>
    <x v="98"/>
    <x v="93"/>
    <x v="98"/>
    <s v="2"/>
    <x v="0"/>
    <x v="0"/>
    <x v="0"/>
    <x v="0"/>
    <x v="27"/>
    <x v="27"/>
    <x v="2"/>
    <x v="23"/>
    <s v="Eakate sotsiaalhoolekandeasutused"/>
    <x v="0"/>
    <x v="0"/>
    <x v="0"/>
    <x v="3"/>
  </r>
  <r>
    <s v="Muud inventarikulud"/>
    <n v="3063"/>
    <x v="0"/>
    <x v="2"/>
    <x v="2"/>
    <x v="2"/>
    <x v="2"/>
    <s v="2"/>
    <x v="0"/>
    <x v="0"/>
    <x v="0"/>
    <x v="0"/>
    <x v="27"/>
    <x v="27"/>
    <x v="2"/>
    <x v="23"/>
    <s v="Eakate sotsiaalhoolekandeasutused"/>
    <x v="0"/>
    <x v="0"/>
    <x v="0"/>
    <x v="3"/>
  </r>
  <r>
    <s v="Inventari remondikulud"/>
    <n v="2850"/>
    <x v="0"/>
    <x v="2"/>
    <x v="82"/>
    <x v="77"/>
    <x v="82"/>
    <s v="2"/>
    <x v="0"/>
    <x v="0"/>
    <x v="0"/>
    <x v="0"/>
    <x v="27"/>
    <x v="27"/>
    <x v="2"/>
    <x v="23"/>
    <s v="Eakate sotsiaalhoolekandeasutused"/>
    <x v="0"/>
    <x v="0"/>
    <x v="0"/>
    <x v="3"/>
  </r>
  <r>
    <s v="Büroomasinad, olmetehnika"/>
    <n v="4750"/>
    <x v="0"/>
    <x v="2"/>
    <x v="83"/>
    <x v="78"/>
    <x v="83"/>
    <s v="2"/>
    <x v="0"/>
    <x v="0"/>
    <x v="0"/>
    <x v="0"/>
    <x v="27"/>
    <x v="27"/>
    <x v="2"/>
    <x v="23"/>
    <s v="Eakate sotsiaalhoolekandeasutused"/>
    <x v="0"/>
    <x v="0"/>
    <x v="0"/>
    <x v="3"/>
  </r>
  <r>
    <s v="Muud sõidukite ülalpidamiskulud"/>
    <n v="3846"/>
    <x v="0"/>
    <x v="7"/>
    <x v="9"/>
    <x v="9"/>
    <x v="9"/>
    <s v="2"/>
    <x v="0"/>
    <x v="0"/>
    <x v="0"/>
    <x v="0"/>
    <x v="27"/>
    <x v="27"/>
    <x v="2"/>
    <x v="23"/>
    <s v="Eakate sotsiaalhoolekandeasutused"/>
    <x v="0"/>
    <x v="0"/>
    <x v="0"/>
    <x v="3"/>
  </r>
  <r>
    <s v="Isikliku sõiduauto kasutamise kulud"/>
    <n v="3420"/>
    <x v="0"/>
    <x v="7"/>
    <x v="10"/>
    <x v="10"/>
    <x v="10"/>
    <s v="2"/>
    <x v="0"/>
    <x v="0"/>
    <x v="0"/>
    <x v="0"/>
    <x v="27"/>
    <x v="27"/>
    <x v="2"/>
    <x v="23"/>
    <s v="Eakate sotsiaalhoolekandeasutused"/>
    <x v="0"/>
    <x v="0"/>
    <x v="0"/>
    <x v="3"/>
  </r>
  <r>
    <s v="Kindlustusmaksed"/>
    <n v="2512"/>
    <x v="0"/>
    <x v="7"/>
    <x v="11"/>
    <x v="11"/>
    <x v="11"/>
    <s v="2"/>
    <x v="0"/>
    <x v="0"/>
    <x v="0"/>
    <x v="0"/>
    <x v="27"/>
    <x v="27"/>
    <x v="2"/>
    <x v="23"/>
    <s v="Eakate sotsiaalhoolekandeasutused"/>
    <x v="0"/>
    <x v="0"/>
    <x v="0"/>
    <x v="3"/>
  </r>
  <r>
    <s v="Kulud remondile ja hooldusele"/>
    <n v="3000"/>
    <x v="0"/>
    <x v="7"/>
    <x v="12"/>
    <x v="12"/>
    <x v="12"/>
    <s v="2"/>
    <x v="0"/>
    <x v="0"/>
    <x v="0"/>
    <x v="0"/>
    <x v="27"/>
    <x v="27"/>
    <x v="2"/>
    <x v="23"/>
    <s v="Eakate sotsiaalhoolekandeasutused"/>
    <x v="0"/>
    <x v="0"/>
    <x v="0"/>
    <x v="3"/>
  </r>
  <r>
    <s v="Kulud kütusele"/>
    <n v="9690"/>
    <x v="0"/>
    <x v="7"/>
    <x v="13"/>
    <x v="13"/>
    <x v="13"/>
    <s v="2"/>
    <x v="0"/>
    <x v="0"/>
    <x v="0"/>
    <x v="0"/>
    <x v="27"/>
    <x v="27"/>
    <x v="2"/>
    <x v="23"/>
    <s v="Eakate sotsiaalhoolekandeasutused"/>
    <x v="0"/>
    <x v="0"/>
    <x v="0"/>
    <x v="3"/>
  </r>
  <r>
    <s v="Koolituskulud töötajatele, va õpetajad"/>
    <n v="3800"/>
    <x v="0"/>
    <x v="8"/>
    <x v="15"/>
    <x v="15"/>
    <x v="15"/>
    <s v="2"/>
    <x v="0"/>
    <x v="0"/>
    <x v="0"/>
    <x v="0"/>
    <x v="27"/>
    <x v="27"/>
    <x v="2"/>
    <x v="23"/>
    <s v="Eakate sotsiaalhoolekandeasutused"/>
    <x v="0"/>
    <x v="0"/>
    <x v="0"/>
    <x v="3"/>
  </r>
  <r>
    <s v="Muud administreerimiskulud, pangateenused"/>
    <n v="3800"/>
    <x v="0"/>
    <x v="9"/>
    <x v="16"/>
    <x v="16"/>
    <x v="16"/>
    <s v="2"/>
    <x v="0"/>
    <x v="0"/>
    <x v="0"/>
    <x v="0"/>
    <x v="27"/>
    <x v="27"/>
    <x v="2"/>
    <x v="23"/>
    <s v="Eakate sotsiaalhoolekandeasutused"/>
    <x v="0"/>
    <x v="0"/>
    <x v="0"/>
    <x v="3"/>
  </r>
  <r>
    <s v="Kulud info- ja PR teenustele k.a. ajalehekuulutuse"/>
    <n v="1425"/>
    <x v="0"/>
    <x v="9"/>
    <x v="17"/>
    <x v="17"/>
    <x v="17"/>
    <s v="2"/>
    <x v="0"/>
    <x v="0"/>
    <x v="0"/>
    <x v="0"/>
    <x v="27"/>
    <x v="27"/>
    <x v="2"/>
    <x v="23"/>
    <s v="Eakate sotsiaalhoolekandeasutused"/>
    <x v="0"/>
    <x v="0"/>
    <x v="0"/>
    <x v="3"/>
  </r>
  <r>
    <s v="Sidekulud"/>
    <n v="760"/>
    <x v="0"/>
    <x v="9"/>
    <x v="18"/>
    <x v="18"/>
    <x v="18"/>
    <s v="2"/>
    <x v="0"/>
    <x v="0"/>
    <x v="0"/>
    <x v="0"/>
    <x v="27"/>
    <x v="27"/>
    <x v="2"/>
    <x v="23"/>
    <s v="Eakate sotsiaalhoolekandeasutused"/>
    <x v="0"/>
    <x v="0"/>
    <x v="0"/>
    <x v="3"/>
  </r>
  <r>
    <s v="Paljundus- ja printimiskulud"/>
    <n v="950"/>
    <x v="0"/>
    <x v="9"/>
    <x v="19"/>
    <x v="19"/>
    <x v="19"/>
    <s v="2"/>
    <x v="0"/>
    <x v="0"/>
    <x v="0"/>
    <x v="0"/>
    <x v="27"/>
    <x v="27"/>
    <x v="2"/>
    <x v="23"/>
    <s v="Eakate sotsiaalhoolekandeasutused"/>
    <x v="0"/>
    <x v="0"/>
    <x v="0"/>
    <x v="3"/>
  </r>
  <r>
    <s v="Raamatud, ajalehed, ajakirjad, muud trükised"/>
    <n v="475"/>
    <x v="0"/>
    <x v="9"/>
    <x v="20"/>
    <x v="20"/>
    <x v="20"/>
    <s v="2"/>
    <x v="0"/>
    <x v="0"/>
    <x v="0"/>
    <x v="0"/>
    <x v="27"/>
    <x v="27"/>
    <x v="2"/>
    <x v="23"/>
    <s v="Eakate sotsiaalhoolekandeasutused"/>
    <x v="0"/>
    <x v="0"/>
    <x v="0"/>
    <x v="3"/>
  </r>
  <r>
    <s v="Bürookulud"/>
    <n v="1900"/>
    <x v="0"/>
    <x v="9"/>
    <x v="21"/>
    <x v="21"/>
    <x v="21"/>
    <s v="2"/>
    <x v="0"/>
    <x v="0"/>
    <x v="0"/>
    <x v="0"/>
    <x v="27"/>
    <x v="27"/>
    <x v="2"/>
    <x v="23"/>
    <s v="Eakate sotsiaalhoolekandeasutused"/>
    <x v="0"/>
    <x v="0"/>
    <x v="0"/>
    <x v="3"/>
  </r>
  <r>
    <s v="Töötajate v.a. õpetajate töötuskindlustusmakse"/>
    <n v="2122"/>
    <x v="1"/>
    <x v="10"/>
    <x v="22"/>
    <x v="22"/>
    <x v="22"/>
    <s v="2"/>
    <x v="0"/>
    <x v="0"/>
    <x v="0"/>
    <x v="0"/>
    <x v="27"/>
    <x v="27"/>
    <x v="2"/>
    <x v="23"/>
    <s v="Eakate sotsiaalhoolekandeasutused"/>
    <x v="0"/>
    <x v="0"/>
    <x v="0"/>
    <x v="3"/>
  </r>
  <r>
    <s v="Töötajate v.a. õpetajad sotsiaalmaks"/>
    <n v="87538"/>
    <x v="1"/>
    <x v="11"/>
    <x v="23"/>
    <x v="23"/>
    <x v="23"/>
    <s v="2"/>
    <x v="0"/>
    <x v="0"/>
    <x v="0"/>
    <x v="0"/>
    <x v="27"/>
    <x v="27"/>
    <x v="2"/>
    <x v="23"/>
    <s v="Eakate sotsiaalhoolekandeasutused"/>
    <x v="0"/>
    <x v="0"/>
    <x v="0"/>
    <x v="3"/>
  </r>
  <r>
    <s v="Töövõtulepingu alusel füüsilistele isikutele makst"/>
    <n v="10000"/>
    <x v="1"/>
    <x v="15"/>
    <x v="27"/>
    <x v="27"/>
    <x v="27"/>
    <s v="2"/>
    <x v="0"/>
    <x v="0"/>
    <x v="0"/>
    <x v="0"/>
    <x v="27"/>
    <x v="27"/>
    <x v="2"/>
    <x v="23"/>
    <s v="Eakate sotsiaalhoolekandeasutused"/>
    <x v="0"/>
    <x v="0"/>
    <x v="0"/>
    <x v="3"/>
  </r>
  <r>
    <s v="Töötajate töötasu"/>
    <n v="255264"/>
    <x v="1"/>
    <x v="16"/>
    <x v="28"/>
    <x v="28"/>
    <x v="28"/>
    <s v="2"/>
    <x v="0"/>
    <x v="0"/>
    <x v="0"/>
    <x v="0"/>
    <x v="27"/>
    <x v="27"/>
    <x v="2"/>
    <x v="23"/>
    <s v="Eakate sotsiaalhoolekandeasutused"/>
    <x v="0"/>
    <x v="0"/>
    <x v="0"/>
    <x v="3"/>
  </r>
  <r>
    <s v="Teenused"/>
    <n v="43350"/>
    <x v="3"/>
    <x v="25"/>
    <x v="55"/>
    <x v="51"/>
    <x v="55"/>
    <s v="1"/>
    <x v="1"/>
    <x v="0"/>
    <x v="0"/>
    <x v="0"/>
    <x v="27"/>
    <x v="27"/>
    <x v="2"/>
    <x v="23"/>
    <s v="Eakate sotsiaalhoolekandeasutused"/>
    <x v="0"/>
    <x v="0"/>
    <x v="0"/>
    <x v="3"/>
  </r>
  <r>
    <s v="Toiduraha"/>
    <n v="80580"/>
    <x v="3"/>
    <x v="25"/>
    <x v="123"/>
    <x v="116"/>
    <x v="123"/>
    <s v="1"/>
    <x v="1"/>
    <x v="0"/>
    <x v="0"/>
    <x v="0"/>
    <x v="27"/>
    <x v="27"/>
    <x v="2"/>
    <x v="23"/>
    <s v="Eakate sotsiaalhoolekandeasutused"/>
    <x v="0"/>
    <x v="0"/>
    <x v="0"/>
    <x v="3"/>
  </r>
  <r>
    <s v="Veebipõhine tarkvara ja infosüsteem"/>
    <n v="1465"/>
    <x v="0"/>
    <x v="34"/>
    <x v="107"/>
    <x v="102"/>
    <x v="107"/>
    <s v="2"/>
    <x v="0"/>
    <x v="0"/>
    <x v="0"/>
    <x v="0"/>
    <x v="27"/>
    <x v="27"/>
    <x v="2"/>
    <x v="23"/>
    <s v="Eakate sotsiaalhoolekandeasutused"/>
    <x v="6"/>
    <x v="6"/>
    <x v="6"/>
    <x v="3"/>
  </r>
  <r>
    <s v="Telefonide ost"/>
    <n v="400"/>
    <x v="0"/>
    <x v="34"/>
    <x v="110"/>
    <x v="105"/>
    <x v="110"/>
    <s v="2"/>
    <x v="0"/>
    <x v="0"/>
    <x v="0"/>
    <x v="0"/>
    <x v="27"/>
    <x v="27"/>
    <x v="2"/>
    <x v="23"/>
    <s v="Eakate sotsiaalhoolekandeasutused"/>
    <x v="6"/>
    <x v="6"/>
    <x v="6"/>
    <x v="3"/>
  </r>
  <r>
    <s v="Kulud andmesidele"/>
    <n v="220"/>
    <x v="0"/>
    <x v="34"/>
    <x v="111"/>
    <x v="106"/>
    <x v="111"/>
    <s v="2"/>
    <x v="0"/>
    <x v="0"/>
    <x v="0"/>
    <x v="0"/>
    <x v="27"/>
    <x v="27"/>
    <x v="2"/>
    <x v="23"/>
    <s v="Eakate sotsiaalhoolekandeasutused"/>
    <x v="6"/>
    <x v="6"/>
    <x v="6"/>
    <x v="3"/>
  </r>
  <r>
    <s v="Kulud remondile ja hooldusele"/>
    <n v="450"/>
    <x v="0"/>
    <x v="34"/>
    <x v="112"/>
    <x v="12"/>
    <x v="112"/>
    <s v="2"/>
    <x v="0"/>
    <x v="0"/>
    <x v="0"/>
    <x v="0"/>
    <x v="27"/>
    <x v="27"/>
    <x v="2"/>
    <x v="23"/>
    <s v="Eakate sotsiaalhoolekandeasutused"/>
    <x v="6"/>
    <x v="6"/>
    <x v="6"/>
    <x v="3"/>
  </r>
  <r>
    <s v="Kulud riist- ja tarkvara ostmiseks"/>
    <n v="553"/>
    <x v="0"/>
    <x v="34"/>
    <x v="113"/>
    <x v="107"/>
    <x v="113"/>
    <s v="2"/>
    <x v="0"/>
    <x v="0"/>
    <x v="0"/>
    <x v="0"/>
    <x v="27"/>
    <x v="27"/>
    <x v="2"/>
    <x v="23"/>
    <s v="Eakate sotsiaalhoolekandeasutused"/>
    <x v="6"/>
    <x v="6"/>
    <x v="6"/>
    <x v="3"/>
  </r>
  <r>
    <s v="Üüri- ja rendimaksed"/>
    <n v="14000"/>
    <x v="0"/>
    <x v="19"/>
    <x v="75"/>
    <x v="70"/>
    <x v="75"/>
    <s v="2"/>
    <x v="0"/>
    <x v="0"/>
    <x v="0"/>
    <x v="0"/>
    <x v="27"/>
    <x v="27"/>
    <x v="2"/>
    <x v="23"/>
    <s v="Eakate sotsiaalhoolekandeasutused"/>
    <x v="8"/>
    <x v="8"/>
    <x v="8"/>
    <x v="3"/>
  </r>
  <r>
    <s v="tehnohooldus"/>
    <n v="2508"/>
    <x v="0"/>
    <x v="19"/>
    <x v="35"/>
    <x v="33"/>
    <x v="35"/>
    <s v="2"/>
    <x v="0"/>
    <x v="0"/>
    <x v="0"/>
    <x v="0"/>
    <x v="27"/>
    <x v="27"/>
    <x v="2"/>
    <x v="23"/>
    <s v="Eakate sotsiaalhoolekandeasutused"/>
    <x v="8"/>
    <x v="8"/>
    <x v="8"/>
    <x v="3"/>
  </r>
  <r>
    <s v="koristusteenus"/>
    <n v="10963"/>
    <x v="0"/>
    <x v="19"/>
    <x v="36"/>
    <x v="34"/>
    <x v="36"/>
    <s v="2"/>
    <x v="0"/>
    <x v="0"/>
    <x v="0"/>
    <x v="0"/>
    <x v="27"/>
    <x v="27"/>
    <x v="2"/>
    <x v="23"/>
    <s v="Eakate sotsiaalhoolekandeasutused"/>
    <x v="8"/>
    <x v="8"/>
    <x v="8"/>
    <x v="3"/>
  </r>
  <r>
    <s v="Kulud veele ja kanalisatsioonile"/>
    <n v="3950"/>
    <x v="0"/>
    <x v="19"/>
    <x v="38"/>
    <x v="35"/>
    <x v="38"/>
    <s v="2"/>
    <x v="0"/>
    <x v="0"/>
    <x v="0"/>
    <x v="0"/>
    <x v="27"/>
    <x v="27"/>
    <x v="2"/>
    <x v="23"/>
    <s v="Eakate sotsiaalhoolekandeasutused"/>
    <x v="8"/>
    <x v="8"/>
    <x v="8"/>
    <x v="3"/>
  </r>
  <r>
    <s v="Kulud elektrile"/>
    <n v="15284"/>
    <x v="0"/>
    <x v="19"/>
    <x v="39"/>
    <x v="36"/>
    <x v="39"/>
    <s v="2"/>
    <x v="0"/>
    <x v="0"/>
    <x v="0"/>
    <x v="0"/>
    <x v="27"/>
    <x v="27"/>
    <x v="2"/>
    <x v="23"/>
    <s v="Eakate sotsiaalhoolekandeasutused"/>
    <x v="8"/>
    <x v="8"/>
    <x v="8"/>
    <x v="3"/>
  </r>
  <r>
    <s v="Kulud küttele"/>
    <n v="10966"/>
    <x v="0"/>
    <x v="19"/>
    <x v="40"/>
    <x v="37"/>
    <x v="40"/>
    <s v="2"/>
    <x v="0"/>
    <x v="0"/>
    <x v="0"/>
    <x v="0"/>
    <x v="27"/>
    <x v="27"/>
    <x v="2"/>
    <x v="23"/>
    <s v="Eakate sotsiaalhoolekandeasutused"/>
    <x v="8"/>
    <x v="8"/>
    <x v="8"/>
    <x v="3"/>
  </r>
  <r>
    <s v="Eelarve vähendamine"/>
    <n v="-25000"/>
    <x v="0"/>
    <x v="1"/>
    <x v="1"/>
    <x v="1"/>
    <x v="1"/>
    <s v="2"/>
    <x v="0"/>
    <x v="0"/>
    <x v="0"/>
    <x v="0"/>
    <x v="27"/>
    <x v="27"/>
    <x v="2"/>
    <x v="19"/>
    <s v="Muu perekondade ja laste sotsiaalne kaitse"/>
    <x v="0"/>
    <x v="0"/>
    <x v="0"/>
    <x v="3"/>
  </r>
  <r>
    <s v="kulud kolmandate isikute koolitusele"/>
    <n v="7000"/>
    <x v="0"/>
    <x v="33"/>
    <x v="78"/>
    <x v="73"/>
    <x v="78"/>
    <s v="2"/>
    <x v="0"/>
    <x v="0"/>
    <x v="0"/>
    <x v="0"/>
    <x v="27"/>
    <x v="27"/>
    <x v="2"/>
    <x v="19"/>
    <s v="Muu perekondade ja laste sotsiaalne kaitse"/>
    <x v="0"/>
    <x v="0"/>
    <x v="0"/>
    <x v="3"/>
  </r>
  <r>
    <s v="Ruumide sisustus, mööbel"/>
    <n v="1000"/>
    <x v="0"/>
    <x v="2"/>
    <x v="84"/>
    <x v="79"/>
    <x v="84"/>
    <s v="2"/>
    <x v="0"/>
    <x v="0"/>
    <x v="0"/>
    <x v="0"/>
    <x v="27"/>
    <x v="27"/>
    <x v="2"/>
    <x v="19"/>
    <s v="Muu perekondade ja laste sotsiaalne kaitse"/>
    <x v="0"/>
    <x v="0"/>
    <x v="0"/>
    <x v="3"/>
  </r>
  <r>
    <s v="Kodumaised lähetused"/>
    <n v="653"/>
    <x v="0"/>
    <x v="22"/>
    <x v="71"/>
    <x v="67"/>
    <x v="71"/>
    <s v="2"/>
    <x v="0"/>
    <x v="0"/>
    <x v="0"/>
    <x v="0"/>
    <x v="27"/>
    <x v="27"/>
    <x v="2"/>
    <x v="19"/>
    <s v="Muu perekondade ja laste sotsiaalne kaitse"/>
    <x v="0"/>
    <x v="0"/>
    <x v="0"/>
    <x v="3"/>
  </r>
  <r>
    <s v="Bürookulud"/>
    <n v="950"/>
    <x v="0"/>
    <x v="9"/>
    <x v="21"/>
    <x v="21"/>
    <x v="21"/>
    <s v="2"/>
    <x v="0"/>
    <x v="0"/>
    <x v="0"/>
    <x v="0"/>
    <x v="27"/>
    <x v="27"/>
    <x v="2"/>
    <x v="19"/>
    <s v="Muu perekondade ja laste sotsiaalne kaitse"/>
    <x v="0"/>
    <x v="0"/>
    <x v="0"/>
    <x v="3"/>
  </r>
  <r>
    <s v="Töötajate v.a. õpetajate töötuskindlustusmakse"/>
    <n v="682"/>
    <x v="1"/>
    <x v="10"/>
    <x v="22"/>
    <x v="22"/>
    <x v="22"/>
    <s v="2"/>
    <x v="0"/>
    <x v="0"/>
    <x v="0"/>
    <x v="0"/>
    <x v="27"/>
    <x v="27"/>
    <x v="2"/>
    <x v="19"/>
    <s v="Muu perekondade ja laste sotsiaalne kaitse"/>
    <x v="0"/>
    <x v="0"/>
    <x v="0"/>
    <x v="3"/>
  </r>
  <r>
    <s v="Töötajate v.a. õpetajad sotsiaalmaks"/>
    <n v="28135"/>
    <x v="1"/>
    <x v="11"/>
    <x v="23"/>
    <x v="23"/>
    <x v="23"/>
    <s v="2"/>
    <x v="0"/>
    <x v="0"/>
    <x v="0"/>
    <x v="0"/>
    <x v="27"/>
    <x v="27"/>
    <x v="2"/>
    <x v="19"/>
    <s v="Muu perekondade ja laste sotsiaalne kaitse"/>
    <x v="0"/>
    <x v="0"/>
    <x v="0"/>
    <x v="3"/>
  </r>
  <r>
    <s v="Töövõtulepingu alusel füüsilistele isikutele makst"/>
    <n v="2465"/>
    <x v="1"/>
    <x v="15"/>
    <x v="27"/>
    <x v="27"/>
    <x v="27"/>
    <s v="2"/>
    <x v="0"/>
    <x v="0"/>
    <x v="0"/>
    <x v="0"/>
    <x v="27"/>
    <x v="27"/>
    <x v="2"/>
    <x v="19"/>
    <s v="Muu perekondade ja laste sotsiaalne kaitse"/>
    <x v="0"/>
    <x v="0"/>
    <x v="0"/>
    <x v="3"/>
  </r>
  <r>
    <s v="Töötajate töötasu"/>
    <n v="82794"/>
    <x v="1"/>
    <x v="16"/>
    <x v="28"/>
    <x v="28"/>
    <x v="28"/>
    <s v="2"/>
    <x v="0"/>
    <x v="0"/>
    <x v="0"/>
    <x v="0"/>
    <x v="27"/>
    <x v="27"/>
    <x v="2"/>
    <x v="19"/>
    <s v="Muu perekondade ja laste sotsiaalne kaitse"/>
    <x v="0"/>
    <x v="0"/>
    <x v="0"/>
    <x v="3"/>
  </r>
  <r>
    <s v="Teenused"/>
    <n v="960"/>
    <x v="3"/>
    <x v="25"/>
    <x v="55"/>
    <x v="51"/>
    <x v="55"/>
    <s v="1"/>
    <x v="1"/>
    <x v="0"/>
    <x v="0"/>
    <x v="0"/>
    <x v="27"/>
    <x v="27"/>
    <x v="2"/>
    <x v="19"/>
    <s v="Muu perekondade ja laste sotsiaalne kaitse"/>
    <x v="0"/>
    <x v="0"/>
    <x v="0"/>
    <x v="3"/>
  </r>
  <r>
    <s v="Veebipõhine tarkvara ja infosüsteem"/>
    <n v="806"/>
    <x v="0"/>
    <x v="34"/>
    <x v="107"/>
    <x v="102"/>
    <x v="107"/>
    <s v="2"/>
    <x v="0"/>
    <x v="0"/>
    <x v="0"/>
    <x v="0"/>
    <x v="27"/>
    <x v="27"/>
    <x v="2"/>
    <x v="19"/>
    <s v="Muu perekondade ja laste sotsiaalne kaitse"/>
    <x v="6"/>
    <x v="6"/>
    <x v="6"/>
    <x v="3"/>
  </r>
  <r>
    <s v="Kulud riist- ja tarkvara rendile"/>
    <n v="320"/>
    <x v="0"/>
    <x v="34"/>
    <x v="69"/>
    <x v="65"/>
    <x v="69"/>
    <s v="2"/>
    <x v="0"/>
    <x v="0"/>
    <x v="0"/>
    <x v="0"/>
    <x v="27"/>
    <x v="27"/>
    <x v="2"/>
    <x v="19"/>
    <s v="Muu perekondade ja laste sotsiaalne kaitse"/>
    <x v="6"/>
    <x v="6"/>
    <x v="6"/>
    <x v="3"/>
  </r>
  <r>
    <s v="Kulud remondile ja hooldusele"/>
    <n v="710"/>
    <x v="0"/>
    <x v="34"/>
    <x v="112"/>
    <x v="12"/>
    <x v="112"/>
    <s v="2"/>
    <x v="0"/>
    <x v="0"/>
    <x v="0"/>
    <x v="0"/>
    <x v="27"/>
    <x v="27"/>
    <x v="2"/>
    <x v="19"/>
    <s v="Muu perekondade ja laste sotsiaalne kaitse"/>
    <x v="6"/>
    <x v="6"/>
    <x v="6"/>
    <x v="3"/>
  </r>
  <r>
    <s v="Üüri- ja rendimaksed"/>
    <n v="15000"/>
    <x v="0"/>
    <x v="19"/>
    <x v="75"/>
    <x v="70"/>
    <x v="75"/>
    <s v="2"/>
    <x v="0"/>
    <x v="0"/>
    <x v="0"/>
    <x v="0"/>
    <x v="27"/>
    <x v="27"/>
    <x v="2"/>
    <x v="19"/>
    <s v="Muu perekondade ja laste sotsiaalne kaitse"/>
    <x v="12"/>
    <x v="12"/>
    <x v="12"/>
    <x v="3"/>
  </r>
  <r>
    <s v="Ruumide sisustus, mööbel"/>
    <n v="3880"/>
    <x v="0"/>
    <x v="2"/>
    <x v="84"/>
    <x v="79"/>
    <x v="84"/>
    <s v="2"/>
    <x v="0"/>
    <x v="0"/>
    <x v="0"/>
    <x v="0"/>
    <x v="27"/>
    <x v="27"/>
    <x v="2"/>
    <x v="9"/>
    <s v="Riskirühmade sotsiaalhoolekandeasutused"/>
    <x v="0"/>
    <x v="0"/>
    <x v="0"/>
    <x v="3"/>
  </r>
  <r>
    <s v="Töötajate v.a. õpetajate töötuskindlustusmakse"/>
    <n v="462"/>
    <x v="1"/>
    <x v="10"/>
    <x v="22"/>
    <x v="22"/>
    <x v="22"/>
    <s v="2"/>
    <x v="0"/>
    <x v="0"/>
    <x v="0"/>
    <x v="0"/>
    <x v="27"/>
    <x v="27"/>
    <x v="2"/>
    <x v="9"/>
    <s v="Riskirühmade sotsiaalhoolekandeasutused"/>
    <x v="0"/>
    <x v="0"/>
    <x v="0"/>
    <x v="3"/>
  </r>
  <r>
    <s v="Töötajate v.a. õpetajad sotsiaalmaks"/>
    <n v="19047"/>
    <x v="1"/>
    <x v="11"/>
    <x v="23"/>
    <x v="23"/>
    <x v="23"/>
    <s v="2"/>
    <x v="0"/>
    <x v="0"/>
    <x v="0"/>
    <x v="0"/>
    <x v="27"/>
    <x v="27"/>
    <x v="2"/>
    <x v="9"/>
    <s v="Riskirühmade sotsiaalhoolekandeasutused"/>
    <x v="0"/>
    <x v="0"/>
    <x v="0"/>
    <x v="3"/>
  </r>
  <r>
    <s v="Töövõtulepingu alusel füüsilistele isikutele makst"/>
    <n v="22000"/>
    <x v="1"/>
    <x v="15"/>
    <x v="27"/>
    <x v="27"/>
    <x v="27"/>
    <s v="2"/>
    <x v="0"/>
    <x v="0"/>
    <x v="0"/>
    <x v="0"/>
    <x v="27"/>
    <x v="27"/>
    <x v="2"/>
    <x v="9"/>
    <s v="Riskirühmade sotsiaalhoolekandeasutused"/>
    <x v="0"/>
    <x v="0"/>
    <x v="0"/>
    <x v="3"/>
  </r>
  <r>
    <s v="Töötajate töötasu"/>
    <n v="35718"/>
    <x v="1"/>
    <x v="16"/>
    <x v="28"/>
    <x v="28"/>
    <x v="28"/>
    <s v="2"/>
    <x v="0"/>
    <x v="0"/>
    <x v="0"/>
    <x v="0"/>
    <x v="27"/>
    <x v="27"/>
    <x v="2"/>
    <x v="9"/>
    <s v="Riskirühmade sotsiaalhoolekandeasutused"/>
    <x v="0"/>
    <x v="0"/>
    <x v="0"/>
    <x v="3"/>
  </r>
  <r>
    <s v="Kulud andmesidele"/>
    <n v="150"/>
    <x v="0"/>
    <x v="34"/>
    <x v="111"/>
    <x v="106"/>
    <x v="111"/>
    <s v="2"/>
    <x v="0"/>
    <x v="0"/>
    <x v="0"/>
    <x v="0"/>
    <x v="27"/>
    <x v="27"/>
    <x v="2"/>
    <x v="9"/>
    <s v="Riskirühmade sotsiaalhoolekandeasutused"/>
    <x v="6"/>
    <x v="6"/>
    <x v="6"/>
    <x v="3"/>
  </r>
  <r>
    <s v="Töötajate v.a. õpetajate töötuskindlustusmakse, 2023 hinnatõusu arvelt "/>
    <n v="253"/>
    <x v="1"/>
    <x v="10"/>
    <x v="22"/>
    <x v="22"/>
    <x v="22"/>
    <s v="2"/>
    <x v="0"/>
    <x v="0"/>
    <x v="0"/>
    <x v="0"/>
    <x v="32"/>
    <x v="32"/>
    <x v="2"/>
    <x v="23"/>
    <s v="Eakate sotsiaalhoolekandeasutused"/>
    <x v="0"/>
    <x v="0"/>
    <x v="0"/>
    <x v="3"/>
  </r>
  <r>
    <s v="Töötajate v.a. õpetajad sotsiaalmaks, 2023 hinnatõusu arvelt "/>
    <n v="10453"/>
    <x v="1"/>
    <x v="11"/>
    <x v="23"/>
    <x v="23"/>
    <x v="23"/>
    <s v="2"/>
    <x v="0"/>
    <x v="0"/>
    <x v="0"/>
    <x v="0"/>
    <x v="32"/>
    <x v="32"/>
    <x v="2"/>
    <x v="23"/>
    <s v="Eakate sotsiaalhoolekandeasutused"/>
    <x v="0"/>
    <x v="0"/>
    <x v="0"/>
    <x v="3"/>
  </r>
  <r>
    <s v="Töötajate töötasu, 2023 hinnatõusu arvelt "/>
    <n v="31675"/>
    <x v="1"/>
    <x v="16"/>
    <x v="28"/>
    <x v="28"/>
    <x v="28"/>
    <s v="2"/>
    <x v="0"/>
    <x v="0"/>
    <x v="0"/>
    <x v="0"/>
    <x v="32"/>
    <x v="32"/>
    <x v="2"/>
    <x v="23"/>
    <s v="Eakate sotsiaalhoolekandeasutused"/>
    <x v="0"/>
    <x v="0"/>
    <x v="0"/>
    <x v="3"/>
  </r>
  <r>
    <s v="Laekumised hoolduskulude katteks, täiendav osa 2023 hinnatõusust"/>
    <n v="42381"/>
    <x v="3"/>
    <x v="25"/>
    <x v="132"/>
    <x v="124"/>
    <x v="132"/>
    <s v="1"/>
    <x v="1"/>
    <x v="0"/>
    <x v="0"/>
    <x v="0"/>
    <x v="32"/>
    <x v="32"/>
    <x v="2"/>
    <x v="23"/>
    <s v="Eakate sotsiaalhoolekandeasutused"/>
    <x v="0"/>
    <x v="0"/>
    <x v="0"/>
    <x v="3"/>
  </r>
  <r>
    <s v="Töötajate töötasu, üle toodud TVL-lt"/>
    <n v="15000"/>
    <x v="1"/>
    <x v="16"/>
    <x v="28"/>
    <x v="28"/>
    <x v="28"/>
    <s v="2"/>
    <x v="0"/>
    <x v="0"/>
    <x v="0"/>
    <x v="0"/>
    <x v="32"/>
    <x v="32"/>
    <x v="2"/>
    <x v="23"/>
    <s v="Eakate sotsiaalhoolekandeasutused"/>
    <x v="0"/>
    <x v="0"/>
    <x v="0"/>
    <x v="3"/>
  </r>
  <r>
    <s v="Töövõtulepingu alusel, üle viidud palgaks"/>
    <n v="-15000"/>
    <x v="1"/>
    <x v="15"/>
    <x v="27"/>
    <x v="27"/>
    <x v="27"/>
    <s v="2"/>
    <x v="0"/>
    <x v="0"/>
    <x v="0"/>
    <x v="0"/>
    <x v="32"/>
    <x v="32"/>
    <x v="2"/>
    <x v="23"/>
    <s v="Eakate sotsiaalhoolekandeasutused"/>
    <x v="0"/>
    <x v="0"/>
    <x v="0"/>
    <x v="3"/>
  </r>
  <r>
    <s v="Riigilõivukulu"/>
    <n v="150"/>
    <x v="7"/>
    <x v="42"/>
    <x v="102"/>
    <x v="97"/>
    <x v="102"/>
    <s v="2"/>
    <x v="0"/>
    <x v="0"/>
    <x v="0"/>
    <x v="0"/>
    <x v="32"/>
    <x v="32"/>
    <x v="2"/>
    <x v="23"/>
    <s v="Eakate sotsiaalhoolekandeasutused"/>
    <x v="0"/>
    <x v="0"/>
    <x v="0"/>
    <x v="3"/>
  </r>
  <r>
    <s v="Muud mitmesugused majanduskulud"/>
    <n v="694"/>
    <x v="0"/>
    <x v="3"/>
    <x v="133"/>
    <x v="125"/>
    <x v="133"/>
    <s v="2"/>
    <x v="0"/>
    <x v="0"/>
    <x v="0"/>
    <x v="0"/>
    <x v="32"/>
    <x v="32"/>
    <x v="2"/>
    <x v="23"/>
    <s v="Eakate sotsiaalhoolekandeasutused"/>
    <x v="0"/>
    <x v="0"/>
    <x v="0"/>
    <x v="3"/>
  </r>
  <r>
    <s v="Tervise edendamise kulud"/>
    <n v="1000"/>
    <x v="0"/>
    <x v="3"/>
    <x v="3"/>
    <x v="3"/>
    <x v="3"/>
    <s v="2"/>
    <x v="0"/>
    <x v="0"/>
    <x v="0"/>
    <x v="0"/>
    <x v="32"/>
    <x v="32"/>
    <x v="2"/>
    <x v="23"/>
    <s v="Eakate sotsiaalhoolekandeasutused"/>
    <x v="0"/>
    <x v="0"/>
    <x v="0"/>
    <x v="3"/>
  </r>
  <r>
    <s v="ERI- JA VORMIRIIETUS, v.a kaitseotstarbelised kulu"/>
    <n v="1900"/>
    <x v="0"/>
    <x v="4"/>
    <x v="4"/>
    <x v="4"/>
    <x v="4"/>
    <s v="2"/>
    <x v="0"/>
    <x v="0"/>
    <x v="0"/>
    <x v="0"/>
    <x v="32"/>
    <x v="32"/>
    <x v="2"/>
    <x v="23"/>
    <s v="Eakate sotsiaalhoolekandeasutused"/>
    <x v="0"/>
    <x v="0"/>
    <x v="0"/>
    <x v="3"/>
  </r>
  <r>
    <s v="kultuuri- ja vaba aja sisustamise kulud"/>
    <n v="6030"/>
    <x v="0"/>
    <x v="21"/>
    <x v="42"/>
    <x v="38"/>
    <x v="42"/>
    <s v="2"/>
    <x v="0"/>
    <x v="0"/>
    <x v="0"/>
    <x v="0"/>
    <x v="32"/>
    <x v="32"/>
    <x v="2"/>
    <x v="23"/>
    <s v="Eakate sotsiaalhoolekandeasutused"/>
    <x v="0"/>
    <x v="0"/>
    <x v="0"/>
    <x v="3"/>
  </r>
  <r>
    <s v="Meditsiiniline teenindamine"/>
    <n v="2850"/>
    <x v="0"/>
    <x v="5"/>
    <x v="134"/>
    <x v="126"/>
    <x v="134"/>
    <s v="2"/>
    <x v="0"/>
    <x v="0"/>
    <x v="0"/>
    <x v="0"/>
    <x v="32"/>
    <x v="32"/>
    <x v="2"/>
    <x v="23"/>
    <s v="Eakate sotsiaalhoolekandeasutused"/>
    <x v="0"/>
    <x v="0"/>
    <x v="0"/>
    <x v="3"/>
  </r>
  <r>
    <s v="Riskianalüüs"/>
    <n v="475"/>
    <x v="0"/>
    <x v="5"/>
    <x v="131"/>
    <x v="123"/>
    <x v="131"/>
    <s v="2"/>
    <x v="0"/>
    <x v="0"/>
    <x v="0"/>
    <x v="0"/>
    <x v="32"/>
    <x v="32"/>
    <x v="2"/>
    <x v="23"/>
    <s v="Eakate sotsiaalhoolekandeasutused"/>
    <x v="0"/>
    <x v="0"/>
    <x v="0"/>
    <x v="3"/>
  </r>
  <r>
    <s v="Tervisekontroll"/>
    <n v="950"/>
    <x v="0"/>
    <x v="5"/>
    <x v="5"/>
    <x v="5"/>
    <x v="5"/>
    <s v="2"/>
    <x v="0"/>
    <x v="0"/>
    <x v="0"/>
    <x v="0"/>
    <x v="32"/>
    <x v="32"/>
    <x v="2"/>
    <x v="23"/>
    <s v="Eakate sotsiaalhoolekandeasutused"/>
    <x v="0"/>
    <x v="0"/>
    <x v="0"/>
    <x v="3"/>
  </r>
  <r>
    <s v="Ravimid, töökaitsevahendid (prillid)"/>
    <n v="23750"/>
    <x v="0"/>
    <x v="5"/>
    <x v="6"/>
    <x v="6"/>
    <x v="6"/>
    <s v="2"/>
    <x v="0"/>
    <x v="0"/>
    <x v="0"/>
    <x v="0"/>
    <x v="32"/>
    <x v="32"/>
    <x v="2"/>
    <x v="23"/>
    <s v="Eakate sotsiaalhoolekandeasutused"/>
    <x v="0"/>
    <x v="0"/>
    <x v="0"/>
    <x v="3"/>
  </r>
  <r>
    <s v="Hügeenitarbed"/>
    <n v="39900"/>
    <x v="0"/>
    <x v="5"/>
    <x v="68"/>
    <x v="64"/>
    <x v="68"/>
    <s v="2"/>
    <x v="0"/>
    <x v="0"/>
    <x v="0"/>
    <x v="0"/>
    <x v="32"/>
    <x v="32"/>
    <x v="2"/>
    <x v="23"/>
    <s v="Eakate sotsiaalhoolekandeasutused"/>
    <x v="0"/>
    <x v="0"/>
    <x v="0"/>
    <x v="3"/>
  </r>
  <r>
    <s v="TOIDUAINED JA TOITLUSTUSTEENUSED"/>
    <n v="72538"/>
    <x v="0"/>
    <x v="41"/>
    <x v="98"/>
    <x v="93"/>
    <x v="98"/>
    <s v="2"/>
    <x v="0"/>
    <x v="0"/>
    <x v="0"/>
    <x v="0"/>
    <x v="32"/>
    <x v="32"/>
    <x v="2"/>
    <x v="23"/>
    <s v="Eakate sotsiaalhoolekandeasutused"/>
    <x v="0"/>
    <x v="0"/>
    <x v="0"/>
    <x v="3"/>
  </r>
  <r>
    <s v="Inventari remondikulud"/>
    <n v="950"/>
    <x v="0"/>
    <x v="2"/>
    <x v="82"/>
    <x v="77"/>
    <x v="82"/>
    <s v="2"/>
    <x v="0"/>
    <x v="0"/>
    <x v="0"/>
    <x v="0"/>
    <x v="32"/>
    <x v="32"/>
    <x v="2"/>
    <x v="23"/>
    <s v="Eakate sotsiaalhoolekandeasutused"/>
    <x v="0"/>
    <x v="0"/>
    <x v="0"/>
    <x v="3"/>
  </r>
  <r>
    <s v="Büroomasinad, olmetehnika"/>
    <n v="1900"/>
    <x v="0"/>
    <x v="2"/>
    <x v="83"/>
    <x v="78"/>
    <x v="83"/>
    <s v="2"/>
    <x v="0"/>
    <x v="0"/>
    <x v="0"/>
    <x v="0"/>
    <x v="32"/>
    <x v="32"/>
    <x v="2"/>
    <x v="23"/>
    <s v="Eakate sotsiaalhoolekandeasutused"/>
    <x v="0"/>
    <x v="0"/>
    <x v="0"/>
    <x v="3"/>
  </r>
  <r>
    <s v="Ruumide sisustus, mööbel"/>
    <n v="4320"/>
    <x v="0"/>
    <x v="2"/>
    <x v="84"/>
    <x v="79"/>
    <x v="84"/>
    <s v="2"/>
    <x v="0"/>
    <x v="0"/>
    <x v="0"/>
    <x v="0"/>
    <x v="32"/>
    <x v="32"/>
    <x v="2"/>
    <x v="23"/>
    <s v="Eakate sotsiaalhoolekandeasutused"/>
    <x v="0"/>
    <x v="0"/>
    <x v="0"/>
    <x v="3"/>
  </r>
  <r>
    <s v="Isikliku sõiduauto kasutamise kulud"/>
    <n v="1300"/>
    <x v="0"/>
    <x v="7"/>
    <x v="10"/>
    <x v="10"/>
    <x v="10"/>
    <s v="2"/>
    <x v="0"/>
    <x v="0"/>
    <x v="0"/>
    <x v="0"/>
    <x v="32"/>
    <x v="32"/>
    <x v="2"/>
    <x v="23"/>
    <s v="Eakate sotsiaalhoolekandeasutused"/>
    <x v="0"/>
    <x v="0"/>
    <x v="0"/>
    <x v="3"/>
  </r>
  <r>
    <s v="Kindlustusmaksed"/>
    <n v="143"/>
    <x v="0"/>
    <x v="7"/>
    <x v="11"/>
    <x v="11"/>
    <x v="11"/>
    <s v="2"/>
    <x v="0"/>
    <x v="0"/>
    <x v="0"/>
    <x v="0"/>
    <x v="32"/>
    <x v="32"/>
    <x v="2"/>
    <x v="23"/>
    <s v="Eakate sotsiaalhoolekandeasutused"/>
    <x v="0"/>
    <x v="0"/>
    <x v="0"/>
    <x v="3"/>
  </r>
  <r>
    <s v="Kulud remondile ja hooldusele"/>
    <n v="1900"/>
    <x v="0"/>
    <x v="7"/>
    <x v="12"/>
    <x v="12"/>
    <x v="12"/>
    <s v="2"/>
    <x v="0"/>
    <x v="0"/>
    <x v="0"/>
    <x v="0"/>
    <x v="32"/>
    <x v="32"/>
    <x v="2"/>
    <x v="23"/>
    <s v="Eakate sotsiaalhoolekandeasutused"/>
    <x v="0"/>
    <x v="0"/>
    <x v="0"/>
    <x v="3"/>
  </r>
  <r>
    <s v="Kulud kütusele"/>
    <n v="2490"/>
    <x v="0"/>
    <x v="7"/>
    <x v="13"/>
    <x v="13"/>
    <x v="13"/>
    <s v="2"/>
    <x v="0"/>
    <x v="0"/>
    <x v="0"/>
    <x v="0"/>
    <x v="32"/>
    <x v="32"/>
    <x v="2"/>
    <x v="23"/>
    <s v="Eakate sotsiaalhoolekandeasutused"/>
    <x v="0"/>
    <x v="0"/>
    <x v="0"/>
    <x v="3"/>
  </r>
  <r>
    <s v="Koolituslähetused"/>
    <n v="190"/>
    <x v="0"/>
    <x v="8"/>
    <x v="70"/>
    <x v="66"/>
    <x v="70"/>
    <s v="2"/>
    <x v="0"/>
    <x v="0"/>
    <x v="0"/>
    <x v="0"/>
    <x v="32"/>
    <x v="32"/>
    <x v="2"/>
    <x v="23"/>
    <s v="Eakate sotsiaalhoolekandeasutused"/>
    <x v="0"/>
    <x v="0"/>
    <x v="0"/>
    <x v="3"/>
  </r>
  <r>
    <s v="Koolituskulud töötajatele, va õpetajad"/>
    <n v="2500"/>
    <x v="0"/>
    <x v="8"/>
    <x v="15"/>
    <x v="15"/>
    <x v="15"/>
    <s v="2"/>
    <x v="0"/>
    <x v="0"/>
    <x v="0"/>
    <x v="0"/>
    <x v="32"/>
    <x v="32"/>
    <x v="2"/>
    <x v="23"/>
    <s v="Eakate sotsiaalhoolekandeasutused"/>
    <x v="0"/>
    <x v="0"/>
    <x v="0"/>
    <x v="3"/>
  </r>
  <r>
    <s v="Muud administreerimiskulud, pangateenused"/>
    <n v="730"/>
    <x v="0"/>
    <x v="9"/>
    <x v="16"/>
    <x v="16"/>
    <x v="16"/>
    <s v="2"/>
    <x v="0"/>
    <x v="0"/>
    <x v="0"/>
    <x v="0"/>
    <x v="32"/>
    <x v="32"/>
    <x v="2"/>
    <x v="23"/>
    <s v="Eakate sotsiaalhoolekandeasutused"/>
    <x v="0"/>
    <x v="0"/>
    <x v="0"/>
    <x v="3"/>
  </r>
  <r>
    <s v="Kulud info- ja PR teenustele k.a. ajalehekuulutuse"/>
    <n v="2850"/>
    <x v="0"/>
    <x v="9"/>
    <x v="17"/>
    <x v="17"/>
    <x v="17"/>
    <s v="2"/>
    <x v="0"/>
    <x v="0"/>
    <x v="0"/>
    <x v="0"/>
    <x v="32"/>
    <x v="32"/>
    <x v="2"/>
    <x v="23"/>
    <s v="Eakate sotsiaalhoolekandeasutused"/>
    <x v="0"/>
    <x v="0"/>
    <x v="0"/>
    <x v="3"/>
  </r>
  <r>
    <s v="Juriidilised, auditeerimis- jms teenused"/>
    <n v="1425"/>
    <x v="0"/>
    <x v="9"/>
    <x v="108"/>
    <x v="103"/>
    <x v="108"/>
    <s v="2"/>
    <x v="0"/>
    <x v="0"/>
    <x v="0"/>
    <x v="0"/>
    <x v="32"/>
    <x v="32"/>
    <x v="2"/>
    <x v="23"/>
    <s v="Eakate sotsiaalhoolekandeasutused"/>
    <x v="0"/>
    <x v="0"/>
    <x v="0"/>
    <x v="3"/>
  </r>
  <r>
    <s v="Kingitused ja auhinnad kolmandatele isikutele"/>
    <n v="475"/>
    <x v="0"/>
    <x v="9"/>
    <x v="85"/>
    <x v="80"/>
    <x v="85"/>
    <s v="2"/>
    <x v="0"/>
    <x v="0"/>
    <x v="0"/>
    <x v="0"/>
    <x v="32"/>
    <x v="32"/>
    <x v="2"/>
    <x v="23"/>
    <s v="Eakate sotsiaalhoolekandeasutused"/>
    <x v="0"/>
    <x v="0"/>
    <x v="0"/>
    <x v="3"/>
  </r>
  <r>
    <s v="Esindus- ja vastuvõtukulud"/>
    <n v="363"/>
    <x v="0"/>
    <x v="9"/>
    <x v="86"/>
    <x v="81"/>
    <x v="86"/>
    <s v="2"/>
    <x v="0"/>
    <x v="0"/>
    <x v="0"/>
    <x v="0"/>
    <x v="32"/>
    <x v="32"/>
    <x v="2"/>
    <x v="23"/>
    <s v="Eakate sotsiaalhoolekandeasutused"/>
    <x v="0"/>
    <x v="0"/>
    <x v="0"/>
    <x v="3"/>
  </r>
  <r>
    <s v="Postikulud"/>
    <n v="143"/>
    <x v="0"/>
    <x v="9"/>
    <x v="47"/>
    <x v="43"/>
    <x v="47"/>
    <s v="2"/>
    <x v="0"/>
    <x v="0"/>
    <x v="0"/>
    <x v="0"/>
    <x v="32"/>
    <x v="32"/>
    <x v="2"/>
    <x v="23"/>
    <s v="Eakate sotsiaalhoolekandeasutused"/>
    <x v="0"/>
    <x v="0"/>
    <x v="0"/>
    <x v="3"/>
  </r>
  <r>
    <s v="Sidekulud"/>
    <n v="2185"/>
    <x v="0"/>
    <x v="9"/>
    <x v="18"/>
    <x v="18"/>
    <x v="18"/>
    <s v="2"/>
    <x v="0"/>
    <x v="0"/>
    <x v="0"/>
    <x v="0"/>
    <x v="32"/>
    <x v="32"/>
    <x v="2"/>
    <x v="23"/>
    <s v="Eakate sotsiaalhoolekandeasutused"/>
    <x v="0"/>
    <x v="0"/>
    <x v="0"/>
    <x v="3"/>
  </r>
  <r>
    <s v="Paljundus- ja printimiskulud"/>
    <n v="950"/>
    <x v="0"/>
    <x v="9"/>
    <x v="19"/>
    <x v="19"/>
    <x v="19"/>
    <s v="2"/>
    <x v="0"/>
    <x v="0"/>
    <x v="0"/>
    <x v="0"/>
    <x v="32"/>
    <x v="32"/>
    <x v="2"/>
    <x v="23"/>
    <s v="Eakate sotsiaalhoolekandeasutused"/>
    <x v="0"/>
    <x v="0"/>
    <x v="0"/>
    <x v="3"/>
  </r>
  <r>
    <s v="Raamatud, ajalehed, ajakirjad, muud trükised"/>
    <n v="760"/>
    <x v="0"/>
    <x v="9"/>
    <x v="20"/>
    <x v="20"/>
    <x v="20"/>
    <s v="2"/>
    <x v="0"/>
    <x v="0"/>
    <x v="0"/>
    <x v="0"/>
    <x v="32"/>
    <x v="32"/>
    <x v="2"/>
    <x v="23"/>
    <s v="Eakate sotsiaalhoolekandeasutused"/>
    <x v="0"/>
    <x v="0"/>
    <x v="0"/>
    <x v="3"/>
  </r>
  <r>
    <s v="Bürookulud"/>
    <n v="950"/>
    <x v="0"/>
    <x v="9"/>
    <x v="21"/>
    <x v="21"/>
    <x v="21"/>
    <s v="2"/>
    <x v="0"/>
    <x v="0"/>
    <x v="0"/>
    <x v="0"/>
    <x v="32"/>
    <x v="32"/>
    <x v="2"/>
    <x v="23"/>
    <s v="Eakate sotsiaalhoolekandeasutused"/>
    <x v="0"/>
    <x v="0"/>
    <x v="0"/>
    <x v="3"/>
  </r>
  <r>
    <s v="Töötajate v.a. õpetajate töötuskindlustusmakse"/>
    <n v="3935"/>
    <x v="1"/>
    <x v="10"/>
    <x v="22"/>
    <x v="22"/>
    <x v="22"/>
    <s v="2"/>
    <x v="0"/>
    <x v="0"/>
    <x v="0"/>
    <x v="0"/>
    <x v="32"/>
    <x v="32"/>
    <x v="2"/>
    <x v="23"/>
    <s v="Eakate sotsiaalhoolekandeasutused"/>
    <x v="0"/>
    <x v="0"/>
    <x v="0"/>
    <x v="3"/>
  </r>
  <r>
    <s v="Töötajate v.a. õpetajad sotsiaalmaks"/>
    <n v="162323"/>
    <x v="1"/>
    <x v="11"/>
    <x v="23"/>
    <x v="23"/>
    <x v="23"/>
    <s v="2"/>
    <x v="0"/>
    <x v="0"/>
    <x v="0"/>
    <x v="0"/>
    <x v="32"/>
    <x v="32"/>
    <x v="2"/>
    <x v="23"/>
    <s v="Eakate sotsiaalhoolekandeasutused"/>
    <x v="0"/>
    <x v="0"/>
    <x v="0"/>
    <x v="3"/>
  </r>
  <r>
    <s v="Töövõtulepingu alusel füüsilistele isikutele makst"/>
    <n v="21000"/>
    <x v="1"/>
    <x v="15"/>
    <x v="27"/>
    <x v="27"/>
    <x v="27"/>
    <s v="2"/>
    <x v="0"/>
    <x v="0"/>
    <x v="0"/>
    <x v="0"/>
    <x v="32"/>
    <x v="32"/>
    <x v="2"/>
    <x v="23"/>
    <s v="Eakate sotsiaalhoolekandeasutused"/>
    <x v="0"/>
    <x v="0"/>
    <x v="0"/>
    <x v="3"/>
  </r>
  <r>
    <s v="Töötajate töötasu"/>
    <n v="470887"/>
    <x v="1"/>
    <x v="16"/>
    <x v="28"/>
    <x v="28"/>
    <x v="28"/>
    <s v="2"/>
    <x v="0"/>
    <x v="0"/>
    <x v="0"/>
    <x v="0"/>
    <x v="32"/>
    <x v="32"/>
    <x v="2"/>
    <x v="23"/>
    <s v="Eakate sotsiaalhoolekandeasutused"/>
    <x v="0"/>
    <x v="0"/>
    <x v="0"/>
    <x v="3"/>
  </r>
  <r>
    <s v="Muud tulud sotsiaalabialasest tegevusest"/>
    <n v="3803"/>
    <x v="3"/>
    <x v="25"/>
    <x v="135"/>
    <x v="127"/>
    <x v="135"/>
    <s v="1"/>
    <x v="1"/>
    <x v="0"/>
    <x v="0"/>
    <x v="0"/>
    <x v="32"/>
    <x v="32"/>
    <x v="2"/>
    <x v="23"/>
    <s v="Eakate sotsiaalhoolekandeasutused"/>
    <x v="0"/>
    <x v="0"/>
    <x v="0"/>
    <x v="3"/>
  </r>
  <r>
    <s v="Üür"/>
    <n v="4219"/>
    <x v="3"/>
    <x v="25"/>
    <x v="136"/>
    <x v="128"/>
    <x v="136"/>
    <s v="1"/>
    <x v="1"/>
    <x v="0"/>
    <x v="0"/>
    <x v="0"/>
    <x v="32"/>
    <x v="32"/>
    <x v="2"/>
    <x v="23"/>
    <s v="Eakate sotsiaalhoolekandeasutused"/>
    <x v="0"/>
    <x v="0"/>
    <x v="0"/>
    <x v="3"/>
  </r>
  <r>
    <s v="Ravimid"/>
    <n v="23400"/>
    <x v="3"/>
    <x v="25"/>
    <x v="137"/>
    <x v="129"/>
    <x v="137"/>
    <s v="1"/>
    <x v="1"/>
    <x v="0"/>
    <x v="0"/>
    <x v="0"/>
    <x v="32"/>
    <x v="32"/>
    <x v="2"/>
    <x v="23"/>
    <s v="Eakate sotsiaalhoolekandeasutused"/>
    <x v="0"/>
    <x v="0"/>
    <x v="0"/>
    <x v="3"/>
  </r>
  <r>
    <s v="Toiduraha"/>
    <n v="6120"/>
    <x v="3"/>
    <x v="25"/>
    <x v="123"/>
    <x v="116"/>
    <x v="123"/>
    <s v="1"/>
    <x v="1"/>
    <x v="0"/>
    <x v="0"/>
    <x v="0"/>
    <x v="32"/>
    <x v="32"/>
    <x v="2"/>
    <x v="23"/>
    <s v="Eakate sotsiaalhoolekandeasutused"/>
    <x v="0"/>
    <x v="0"/>
    <x v="0"/>
    <x v="3"/>
  </r>
  <r>
    <s v="Laekumine Sotsiaalmajale"/>
    <n v="20890"/>
    <x v="3"/>
    <x v="25"/>
    <x v="138"/>
    <x v="130"/>
    <x v="138"/>
    <s v="1"/>
    <x v="1"/>
    <x v="0"/>
    <x v="0"/>
    <x v="0"/>
    <x v="32"/>
    <x v="32"/>
    <x v="2"/>
    <x v="23"/>
    <s v="Eakate sotsiaalhoolekandeasutused"/>
    <x v="0"/>
    <x v="0"/>
    <x v="0"/>
    <x v="3"/>
  </r>
  <r>
    <s v="Laekumised hoolduskulude katteks"/>
    <n v="892800"/>
    <x v="3"/>
    <x v="25"/>
    <x v="132"/>
    <x v="124"/>
    <x v="132"/>
    <s v="1"/>
    <x v="1"/>
    <x v="0"/>
    <x v="0"/>
    <x v="0"/>
    <x v="32"/>
    <x v="32"/>
    <x v="2"/>
    <x v="23"/>
    <s v="Eakate sotsiaalhoolekandeasutused"/>
    <x v="0"/>
    <x v="0"/>
    <x v="0"/>
    <x v="3"/>
  </r>
  <r>
    <s v="Veebipõhine tarkvara ja infosüsteem"/>
    <n v="216"/>
    <x v="0"/>
    <x v="34"/>
    <x v="107"/>
    <x v="102"/>
    <x v="107"/>
    <s v="2"/>
    <x v="0"/>
    <x v="0"/>
    <x v="0"/>
    <x v="0"/>
    <x v="32"/>
    <x v="32"/>
    <x v="2"/>
    <x v="23"/>
    <s v="Eakate sotsiaalhoolekandeasutused"/>
    <x v="6"/>
    <x v="6"/>
    <x v="6"/>
    <x v="3"/>
  </r>
  <r>
    <s v="Kulud riist- ja tarkvara rendile"/>
    <n v="2660"/>
    <x v="0"/>
    <x v="34"/>
    <x v="69"/>
    <x v="65"/>
    <x v="69"/>
    <s v="2"/>
    <x v="0"/>
    <x v="0"/>
    <x v="0"/>
    <x v="0"/>
    <x v="32"/>
    <x v="32"/>
    <x v="2"/>
    <x v="23"/>
    <s v="Eakate sotsiaalhoolekandeasutused"/>
    <x v="6"/>
    <x v="6"/>
    <x v="6"/>
    <x v="3"/>
  </r>
  <r>
    <s v="Kulud remondile ja hooldusele"/>
    <n v="900"/>
    <x v="0"/>
    <x v="34"/>
    <x v="112"/>
    <x v="12"/>
    <x v="112"/>
    <s v="2"/>
    <x v="0"/>
    <x v="0"/>
    <x v="0"/>
    <x v="0"/>
    <x v="32"/>
    <x v="32"/>
    <x v="2"/>
    <x v="23"/>
    <s v="Eakate sotsiaalhoolekandeasutused"/>
    <x v="6"/>
    <x v="6"/>
    <x v="6"/>
    <x v="3"/>
  </r>
  <r>
    <s v="Kulud riist- ja tarkvara ostmiseks"/>
    <n v="920"/>
    <x v="0"/>
    <x v="34"/>
    <x v="113"/>
    <x v="107"/>
    <x v="113"/>
    <s v="2"/>
    <x v="0"/>
    <x v="0"/>
    <x v="0"/>
    <x v="0"/>
    <x v="32"/>
    <x v="32"/>
    <x v="2"/>
    <x v="23"/>
    <s v="Eakate sotsiaalhoolekandeasutused"/>
    <x v="6"/>
    <x v="6"/>
    <x v="6"/>
    <x v="3"/>
  </r>
  <r>
    <s v="Muud majandamiskulud"/>
    <n v="1000"/>
    <x v="0"/>
    <x v="19"/>
    <x v="32"/>
    <x v="14"/>
    <x v="32"/>
    <s v="2"/>
    <x v="0"/>
    <x v="0"/>
    <x v="0"/>
    <x v="0"/>
    <x v="32"/>
    <x v="32"/>
    <x v="2"/>
    <x v="23"/>
    <s v="Eakate sotsiaalhoolekandeasutused"/>
    <x v="37"/>
    <x v="37"/>
    <x v="37"/>
    <x v="3"/>
  </r>
  <r>
    <s v="Kindlustusmaksed"/>
    <n v="329"/>
    <x v="0"/>
    <x v="19"/>
    <x v="33"/>
    <x v="11"/>
    <x v="33"/>
    <s v="2"/>
    <x v="0"/>
    <x v="0"/>
    <x v="0"/>
    <x v="0"/>
    <x v="32"/>
    <x v="32"/>
    <x v="2"/>
    <x v="23"/>
    <s v="Eakate sotsiaalhoolekandeasutused"/>
    <x v="37"/>
    <x v="37"/>
    <x v="37"/>
    <x v="3"/>
  </r>
  <r>
    <s v="Kulud jooksvale remondile"/>
    <n v="25000"/>
    <x v="0"/>
    <x v="19"/>
    <x v="31"/>
    <x v="31"/>
    <x v="31"/>
    <s v="2"/>
    <x v="0"/>
    <x v="0"/>
    <x v="0"/>
    <x v="0"/>
    <x v="32"/>
    <x v="32"/>
    <x v="2"/>
    <x v="23"/>
    <s v="Eakate sotsiaalhoolekandeasutused"/>
    <x v="37"/>
    <x v="37"/>
    <x v="37"/>
    <x v="3"/>
  </r>
  <r>
    <s v="Kulud valvele"/>
    <n v="939"/>
    <x v="0"/>
    <x v="19"/>
    <x v="34"/>
    <x v="32"/>
    <x v="34"/>
    <s v="2"/>
    <x v="0"/>
    <x v="0"/>
    <x v="0"/>
    <x v="0"/>
    <x v="32"/>
    <x v="32"/>
    <x v="2"/>
    <x v="23"/>
    <s v="Eakate sotsiaalhoolekandeasutused"/>
    <x v="37"/>
    <x v="37"/>
    <x v="37"/>
    <x v="3"/>
  </r>
  <r>
    <s v="tehnohooldus"/>
    <n v="13200"/>
    <x v="0"/>
    <x v="19"/>
    <x v="35"/>
    <x v="33"/>
    <x v="35"/>
    <s v="2"/>
    <x v="0"/>
    <x v="0"/>
    <x v="0"/>
    <x v="0"/>
    <x v="32"/>
    <x v="32"/>
    <x v="2"/>
    <x v="23"/>
    <s v="Eakate sotsiaalhoolekandeasutused"/>
    <x v="37"/>
    <x v="37"/>
    <x v="37"/>
    <x v="3"/>
  </r>
  <r>
    <s v="koristusteenus"/>
    <n v="12840"/>
    <x v="0"/>
    <x v="19"/>
    <x v="36"/>
    <x v="34"/>
    <x v="36"/>
    <s v="2"/>
    <x v="0"/>
    <x v="0"/>
    <x v="0"/>
    <x v="0"/>
    <x v="32"/>
    <x v="32"/>
    <x v="2"/>
    <x v="23"/>
    <s v="Eakate sotsiaalhoolekandeasutused"/>
    <x v="37"/>
    <x v="37"/>
    <x v="37"/>
    <x v="3"/>
  </r>
  <r>
    <s v="Kulud korrashoiule"/>
    <n v="2530"/>
    <x v="0"/>
    <x v="19"/>
    <x v="37"/>
    <x v="0"/>
    <x v="37"/>
    <s v="2"/>
    <x v="0"/>
    <x v="0"/>
    <x v="0"/>
    <x v="0"/>
    <x v="32"/>
    <x v="32"/>
    <x v="2"/>
    <x v="23"/>
    <s v="Eakate sotsiaalhoolekandeasutused"/>
    <x v="37"/>
    <x v="37"/>
    <x v="37"/>
    <x v="3"/>
  </r>
  <r>
    <s v="Kulud korrashoiule"/>
    <n v="11520"/>
    <x v="0"/>
    <x v="19"/>
    <x v="168"/>
    <x v="0"/>
    <x v="168"/>
    <s v="2"/>
    <x v="0"/>
    <x v="0"/>
    <x v="0"/>
    <x v="0"/>
    <x v="32"/>
    <x v="32"/>
    <x v="2"/>
    <x v="23"/>
    <s v="Eakate sotsiaalhoolekandeasutused"/>
    <x v="37"/>
    <x v="37"/>
    <x v="37"/>
    <x v="3"/>
  </r>
  <r>
    <s v="Kulud veele ja kanalisatsioonile"/>
    <n v="6890"/>
    <x v="0"/>
    <x v="19"/>
    <x v="38"/>
    <x v="35"/>
    <x v="38"/>
    <s v="2"/>
    <x v="0"/>
    <x v="0"/>
    <x v="0"/>
    <x v="0"/>
    <x v="32"/>
    <x v="32"/>
    <x v="2"/>
    <x v="23"/>
    <s v="Eakate sotsiaalhoolekandeasutused"/>
    <x v="37"/>
    <x v="37"/>
    <x v="37"/>
    <x v="3"/>
  </r>
  <r>
    <s v="Kulud elektrile"/>
    <n v="29204"/>
    <x v="0"/>
    <x v="19"/>
    <x v="39"/>
    <x v="36"/>
    <x v="39"/>
    <s v="2"/>
    <x v="0"/>
    <x v="0"/>
    <x v="0"/>
    <x v="0"/>
    <x v="32"/>
    <x v="32"/>
    <x v="2"/>
    <x v="23"/>
    <s v="Eakate sotsiaalhoolekandeasutused"/>
    <x v="37"/>
    <x v="37"/>
    <x v="37"/>
    <x v="3"/>
  </r>
  <r>
    <s v="Kulud küttele"/>
    <n v="45350"/>
    <x v="0"/>
    <x v="19"/>
    <x v="40"/>
    <x v="37"/>
    <x v="40"/>
    <s v="2"/>
    <x v="0"/>
    <x v="0"/>
    <x v="0"/>
    <x v="0"/>
    <x v="32"/>
    <x v="32"/>
    <x v="2"/>
    <x v="23"/>
    <s v="Eakate sotsiaalhoolekandeasutused"/>
    <x v="37"/>
    <x v="37"/>
    <x v="37"/>
    <x v="3"/>
  </r>
  <r>
    <s v="kultuuri- ja vaba aja sisustamise kulud, sisaldas 2022 ületoodud raha"/>
    <n v="-6055"/>
    <x v="0"/>
    <x v="21"/>
    <x v="42"/>
    <x v="38"/>
    <x v="42"/>
    <s v="2"/>
    <x v="0"/>
    <x v="0"/>
    <x v="0"/>
    <x v="0"/>
    <x v="12"/>
    <x v="12"/>
    <x v="5"/>
    <x v="14"/>
    <s v="Põhihariduse otsekulud"/>
    <x v="0"/>
    <x v="0"/>
    <x v="0"/>
    <x v="3"/>
  </r>
  <r>
    <s v="MUU ERIVARUSTUS JA ERIMATERJALID"/>
    <n v="4951"/>
    <x v="0"/>
    <x v="37"/>
    <x v="76"/>
    <x v="71"/>
    <x v="76"/>
    <s v="2"/>
    <x v="0"/>
    <x v="0"/>
    <x v="0"/>
    <x v="0"/>
    <x v="12"/>
    <x v="12"/>
    <x v="5"/>
    <x v="14"/>
    <s v="Põhihariduse otsekulud"/>
    <x v="0"/>
    <x v="0"/>
    <x v="0"/>
    <x v="3"/>
  </r>
  <r>
    <s v="kultuuri- ja vaba aja sisustamise kulud"/>
    <n v="17455"/>
    <x v="0"/>
    <x v="21"/>
    <x v="42"/>
    <x v="38"/>
    <x v="42"/>
    <s v="2"/>
    <x v="0"/>
    <x v="0"/>
    <x v="0"/>
    <x v="0"/>
    <x v="12"/>
    <x v="12"/>
    <x v="5"/>
    <x v="14"/>
    <s v="Põhihariduse otsekulud"/>
    <x v="0"/>
    <x v="0"/>
    <x v="0"/>
    <x v="3"/>
  </r>
  <r>
    <s v="Muud hariduskulud"/>
    <n v="3581"/>
    <x v="0"/>
    <x v="33"/>
    <x v="77"/>
    <x v="72"/>
    <x v="77"/>
    <s v="2"/>
    <x v="0"/>
    <x v="0"/>
    <x v="0"/>
    <x v="0"/>
    <x v="12"/>
    <x v="12"/>
    <x v="5"/>
    <x v="14"/>
    <s v="Põhihariduse otsekulud"/>
    <x v="0"/>
    <x v="0"/>
    <x v="0"/>
    <x v="3"/>
  </r>
  <r>
    <s v="kulud kolmandate isikute koolitusele"/>
    <n v="4594"/>
    <x v="0"/>
    <x v="33"/>
    <x v="78"/>
    <x v="73"/>
    <x v="78"/>
    <s v="2"/>
    <x v="0"/>
    <x v="0"/>
    <x v="0"/>
    <x v="0"/>
    <x v="12"/>
    <x v="12"/>
    <x v="5"/>
    <x v="14"/>
    <s v="Põhihariduse otsekulud"/>
    <x v="0"/>
    <x v="0"/>
    <x v="0"/>
    <x v="3"/>
  </r>
  <r>
    <s v="Kulud muudele õppevahenditele"/>
    <n v="7388"/>
    <x v="0"/>
    <x v="33"/>
    <x v="79"/>
    <x v="74"/>
    <x v="79"/>
    <s v="2"/>
    <x v="0"/>
    <x v="0"/>
    <x v="0"/>
    <x v="0"/>
    <x v="12"/>
    <x v="12"/>
    <x v="5"/>
    <x v="14"/>
    <s v="Põhihariduse otsekulud"/>
    <x v="0"/>
    <x v="0"/>
    <x v="0"/>
    <x v="3"/>
  </r>
  <r>
    <s v="Kulud õpikutele"/>
    <n v="2173"/>
    <x v="0"/>
    <x v="33"/>
    <x v="80"/>
    <x v="75"/>
    <x v="80"/>
    <s v="2"/>
    <x v="0"/>
    <x v="0"/>
    <x v="0"/>
    <x v="0"/>
    <x v="12"/>
    <x v="12"/>
    <x v="5"/>
    <x v="14"/>
    <s v="Põhihariduse otsekulud"/>
    <x v="0"/>
    <x v="0"/>
    <x v="0"/>
    <x v="3"/>
  </r>
  <r>
    <s v="Tervisekontroll"/>
    <n v="4196"/>
    <x v="0"/>
    <x v="5"/>
    <x v="5"/>
    <x v="5"/>
    <x v="5"/>
    <s v="2"/>
    <x v="0"/>
    <x v="0"/>
    <x v="0"/>
    <x v="0"/>
    <x v="12"/>
    <x v="12"/>
    <x v="5"/>
    <x v="14"/>
    <s v="Põhihariduse otsekulud"/>
    <x v="0"/>
    <x v="0"/>
    <x v="0"/>
    <x v="3"/>
  </r>
  <r>
    <s v="Ravimid, töökaitsevahendid (prillid)"/>
    <n v="256"/>
    <x v="0"/>
    <x v="5"/>
    <x v="6"/>
    <x v="6"/>
    <x v="6"/>
    <s v="2"/>
    <x v="0"/>
    <x v="0"/>
    <x v="0"/>
    <x v="0"/>
    <x v="12"/>
    <x v="12"/>
    <x v="5"/>
    <x v="14"/>
    <s v="Põhihariduse otsekulud"/>
    <x v="0"/>
    <x v="0"/>
    <x v="0"/>
    <x v="3"/>
  </r>
  <r>
    <s v="Hügeenitarbed"/>
    <n v="512"/>
    <x v="0"/>
    <x v="5"/>
    <x v="68"/>
    <x v="64"/>
    <x v="68"/>
    <s v="2"/>
    <x v="0"/>
    <x v="0"/>
    <x v="0"/>
    <x v="0"/>
    <x v="12"/>
    <x v="12"/>
    <x v="5"/>
    <x v="14"/>
    <s v="Põhihariduse otsekulud"/>
    <x v="0"/>
    <x v="0"/>
    <x v="0"/>
    <x v="3"/>
  </r>
  <r>
    <s v="TÖÖMASINATE JA SEADMETE MAJANDAMSIKULUD"/>
    <n v="918"/>
    <x v="0"/>
    <x v="6"/>
    <x v="7"/>
    <x v="7"/>
    <x v="7"/>
    <s v="2"/>
    <x v="0"/>
    <x v="0"/>
    <x v="0"/>
    <x v="0"/>
    <x v="12"/>
    <x v="12"/>
    <x v="5"/>
    <x v="14"/>
    <s v="Põhihariduse otsekulud"/>
    <x v="0"/>
    <x v="0"/>
    <x v="0"/>
    <x v="3"/>
  </r>
  <r>
    <s v="Õppeotstarbeline inventar"/>
    <n v="7505"/>
    <x v="0"/>
    <x v="2"/>
    <x v="81"/>
    <x v="76"/>
    <x v="81"/>
    <s v="2"/>
    <x v="0"/>
    <x v="0"/>
    <x v="0"/>
    <x v="0"/>
    <x v="12"/>
    <x v="12"/>
    <x v="5"/>
    <x v="14"/>
    <s v="Põhihariduse otsekulud"/>
    <x v="0"/>
    <x v="0"/>
    <x v="0"/>
    <x v="3"/>
  </r>
  <r>
    <s v="Inventari remondikulud"/>
    <n v="722"/>
    <x v="0"/>
    <x v="2"/>
    <x v="82"/>
    <x v="77"/>
    <x v="82"/>
    <s v="2"/>
    <x v="0"/>
    <x v="0"/>
    <x v="0"/>
    <x v="0"/>
    <x v="12"/>
    <x v="12"/>
    <x v="5"/>
    <x v="14"/>
    <s v="Põhihariduse otsekulud"/>
    <x v="0"/>
    <x v="0"/>
    <x v="0"/>
    <x v="3"/>
  </r>
  <r>
    <s v="Büroomasinad, olmetehnika"/>
    <n v="1915"/>
    <x v="0"/>
    <x v="2"/>
    <x v="83"/>
    <x v="78"/>
    <x v="83"/>
    <s v="2"/>
    <x v="0"/>
    <x v="0"/>
    <x v="0"/>
    <x v="0"/>
    <x v="12"/>
    <x v="12"/>
    <x v="5"/>
    <x v="14"/>
    <s v="Põhihariduse otsekulud"/>
    <x v="0"/>
    <x v="0"/>
    <x v="0"/>
    <x v="3"/>
  </r>
  <r>
    <s v="Ruumide sisustus, mööbel"/>
    <n v="5930"/>
    <x v="0"/>
    <x v="2"/>
    <x v="84"/>
    <x v="79"/>
    <x v="84"/>
    <s v="2"/>
    <x v="0"/>
    <x v="0"/>
    <x v="0"/>
    <x v="0"/>
    <x v="12"/>
    <x v="12"/>
    <x v="5"/>
    <x v="14"/>
    <s v="Põhihariduse otsekulud"/>
    <x v="0"/>
    <x v="0"/>
    <x v="0"/>
    <x v="3"/>
  </r>
  <r>
    <s v="Isikliku sõiduauto kasutamise kulud"/>
    <n v="1235"/>
    <x v="0"/>
    <x v="7"/>
    <x v="10"/>
    <x v="10"/>
    <x v="10"/>
    <s v="2"/>
    <x v="0"/>
    <x v="0"/>
    <x v="0"/>
    <x v="0"/>
    <x v="12"/>
    <x v="12"/>
    <x v="5"/>
    <x v="14"/>
    <s v="Põhihariduse otsekulud"/>
    <x v="0"/>
    <x v="0"/>
    <x v="0"/>
    <x v="3"/>
  </r>
  <r>
    <s v="Koolituskulud töötajatele, va õpetajad"/>
    <n v="2140"/>
    <x v="0"/>
    <x v="8"/>
    <x v="15"/>
    <x v="15"/>
    <x v="15"/>
    <s v="2"/>
    <x v="0"/>
    <x v="0"/>
    <x v="0"/>
    <x v="0"/>
    <x v="12"/>
    <x v="12"/>
    <x v="5"/>
    <x v="14"/>
    <s v="Põhihariduse otsekulud"/>
    <x v="0"/>
    <x v="0"/>
    <x v="0"/>
    <x v="3"/>
  </r>
  <r>
    <s v="Muud administreerimiskulud, pangateenused"/>
    <n v="719"/>
    <x v="0"/>
    <x v="9"/>
    <x v="16"/>
    <x v="16"/>
    <x v="16"/>
    <s v="2"/>
    <x v="0"/>
    <x v="0"/>
    <x v="0"/>
    <x v="0"/>
    <x v="12"/>
    <x v="12"/>
    <x v="5"/>
    <x v="14"/>
    <s v="Põhihariduse otsekulud"/>
    <x v="0"/>
    <x v="0"/>
    <x v="0"/>
    <x v="3"/>
  </r>
  <r>
    <s v="Kulud info- ja PR teenustele k.a. ajalehekuulutuse"/>
    <n v="524"/>
    <x v="0"/>
    <x v="9"/>
    <x v="17"/>
    <x v="17"/>
    <x v="17"/>
    <s v="2"/>
    <x v="0"/>
    <x v="0"/>
    <x v="0"/>
    <x v="0"/>
    <x v="12"/>
    <x v="12"/>
    <x v="5"/>
    <x v="14"/>
    <s v="Põhihariduse otsekulud"/>
    <x v="0"/>
    <x v="0"/>
    <x v="0"/>
    <x v="3"/>
  </r>
  <r>
    <s v="Kingitused ja auhinnad kolmandatele isikutele"/>
    <n v="2093"/>
    <x v="0"/>
    <x v="9"/>
    <x v="85"/>
    <x v="80"/>
    <x v="85"/>
    <s v="2"/>
    <x v="0"/>
    <x v="0"/>
    <x v="0"/>
    <x v="0"/>
    <x v="12"/>
    <x v="12"/>
    <x v="5"/>
    <x v="14"/>
    <s v="Põhihariduse otsekulud"/>
    <x v="0"/>
    <x v="0"/>
    <x v="0"/>
    <x v="3"/>
  </r>
  <r>
    <s v="Esindus- ja vastuvõtukulud"/>
    <n v="2950"/>
    <x v="0"/>
    <x v="9"/>
    <x v="86"/>
    <x v="81"/>
    <x v="86"/>
    <s v="2"/>
    <x v="0"/>
    <x v="0"/>
    <x v="0"/>
    <x v="0"/>
    <x v="12"/>
    <x v="12"/>
    <x v="5"/>
    <x v="14"/>
    <s v="Põhihariduse otsekulud"/>
    <x v="0"/>
    <x v="0"/>
    <x v="0"/>
    <x v="3"/>
  </r>
  <r>
    <s v="Postikulud"/>
    <n v="136"/>
    <x v="0"/>
    <x v="9"/>
    <x v="47"/>
    <x v="43"/>
    <x v="47"/>
    <s v="2"/>
    <x v="0"/>
    <x v="0"/>
    <x v="0"/>
    <x v="0"/>
    <x v="12"/>
    <x v="12"/>
    <x v="5"/>
    <x v="14"/>
    <s v="Põhihariduse otsekulud"/>
    <x v="0"/>
    <x v="0"/>
    <x v="0"/>
    <x v="3"/>
  </r>
  <r>
    <s v="Sidekulud"/>
    <n v="1430"/>
    <x v="0"/>
    <x v="9"/>
    <x v="18"/>
    <x v="18"/>
    <x v="18"/>
    <s v="2"/>
    <x v="0"/>
    <x v="0"/>
    <x v="0"/>
    <x v="0"/>
    <x v="12"/>
    <x v="12"/>
    <x v="5"/>
    <x v="14"/>
    <s v="Põhihariduse otsekulud"/>
    <x v="0"/>
    <x v="0"/>
    <x v="0"/>
    <x v="3"/>
  </r>
  <r>
    <s v="Paljundus- ja printimiskulud"/>
    <n v="475"/>
    <x v="0"/>
    <x v="9"/>
    <x v="19"/>
    <x v="19"/>
    <x v="19"/>
    <s v="2"/>
    <x v="0"/>
    <x v="0"/>
    <x v="0"/>
    <x v="0"/>
    <x v="12"/>
    <x v="12"/>
    <x v="5"/>
    <x v="14"/>
    <s v="Põhihariduse otsekulud"/>
    <x v="0"/>
    <x v="0"/>
    <x v="0"/>
    <x v="3"/>
  </r>
  <r>
    <s v="Raamatud, ajalehed, ajakirjad, muud trükised"/>
    <n v="1533"/>
    <x v="0"/>
    <x v="9"/>
    <x v="20"/>
    <x v="20"/>
    <x v="20"/>
    <s v="2"/>
    <x v="0"/>
    <x v="0"/>
    <x v="0"/>
    <x v="0"/>
    <x v="12"/>
    <x v="12"/>
    <x v="5"/>
    <x v="14"/>
    <s v="Põhihariduse otsekulud"/>
    <x v="0"/>
    <x v="0"/>
    <x v="0"/>
    <x v="3"/>
  </r>
  <r>
    <s v="Bürookulud"/>
    <n v="2020"/>
    <x v="0"/>
    <x v="9"/>
    <x v="21"/>
    <x v="21"/>
    <x v="21"/>
    <s v="2"/>
    <x v="0"/>
    <x v="0"/>
    <x v="0"/>
    <x v="0"/>
    <x v="12"/>
    <x v="12"/>
    <x v="5"/>
    <x v="14"/>
    <s v="Põhihariduse otsekulud"/>
    <x v="0"/>
    <x v="0"/>
    <x v="0"/>
    <x v="3"/>
  </r>
  <r>
    <s v="Juhtide töötuskindlustus (hariduse toetusfondist)"/>
    <n v="174"/>
    <x v="1"/>
    <x v="10"/>
    <x v="87"/>
    <x v="82"/>
    <x v="87"/>
    <s v="2"/>
    <x v="0"/>
    <x v="0"/>
    <x v="0"/>
    <x v="0"/>
    <x v="12"/>
    <x v="12"/>
    <x v="5"/>
    <x v="14"/>
    <s v="Põhihariduse otsekulud"/>
    <x v="0"/>
    <x v="0"/>
    <x v="0"/>
    <x v="3"/>
  </r>
  <r>
    <s v="Töötajate v.a. õpetajate töötuskindlustusmakse"/>
    <n v="2562"/>
    <x v="1"/>
    <x v="10"/>
    <x v="22"/>
    <x v="22"/>
    <x v="22"/>
    <s v="2"/>
    <x v="0"/>
    <x v="0"/>
    <x v="0"/>
    <x v="0"/>
    <x v="12"/>
    <x v="12"/>
    <x v="5"/>
    <x v="14"/>
    <s v="Põhihariduse otsekulud"/>
    <x v="0"/>
    <x v="0"/>
    <x v="0"/>
    <x v="3"/>
  </r>
  <r>
    <s v="Juhtide sotsiaalmaks (hariduse toetusfondist)"/>
    <n v="7137"/>
    <x v="1"/>
    <x v="11"/>
    <x v="88"/>
    <x v="83"/>
    <x v="88"/>
    <s v="2"/>
    <x v="0"/>
    <x v="0"/>
    <x v="0"/>
    <x v="0"/>
    <x v="12"/>
    <x v="12"/>
    <x v="5"/>
    <x v="14"/>
    <s v="Põhihariduse otsekulud"/>
    <x v="0"/>
    <x v="0"/>
    <x v="0"/>
    <x v="3"/>
  </r>
  <r>
    <s v="Töötajate v.a. õpetajad sotsiaalmaks"/>
    <n v="105714"/>
    <x v="1"/>
    <x v="11"/>
    <x v="23"/>
    <x v="23"/>
    <x v="23"/>
    <s v="2"/>
    <x v="0"/>
    <x v="0"/>
    <x v="0"/>
    <x v="0"/>
    <x v="12"/>
    <x v="12"/>
    <x v="5"/>
    <x v="14"/>
    <s v="Põhihariduse otsekulud"/>
    <x v="0"/>
    <x v="0"/>
    <x v="0"/>
    <x v="3"/>
  </r>
  <r>
    <s v="Töövõtulepingu alusel füüsilistele isikutele makst"/>
    <n v="2925"/>
    <x v="1"/>
    <x v="15"/>
    <x v="27"/>
    <x v="27"/>
    <x v="27"/>
    <s v="2"/>
    <x v="0"/>
    <x v="0"/>
    <x v="0"/>
    <x v="0"/>
    <x v="12"/>
    <x v="12"/>
    <x v="5"/>
    <x v="14"/>
    <s v="Põhihariduse otsekulud"/>
    <x v="0"/>
    <x v="0"/>
    <x v="0"/>
    <x v="3"/>
  </r>
  <r>
    <s v="Juhtide töötasu koolides"/>
    <n v="21628"/>
    <x v="1"/>
    <x v="16"/>
    <x v="89"/>
    <x v="84"/>
    <x v="89"/>
    <s v="2"/>
    <x v="0"/>
    <x v="0"/>
    <x v="0"/>
    <x v="0"/>
    <x v="12"/>
    <x v="12"/>
    <x v="5"/>
    <x v="14"/>
    <s v="Põhihariduse otsekulud"/>
    <x v="0"/>
    <x v="0"/>
    <x v="0"/>
    <x v="3"/>
  </r>
  <r>
    <s v="Töötajate töötasu"/>
    <n v="317421"/>
    <x v="1"/>
    <x v="16"/>
    <x v="28"/>
    <x v="28"/>
    <x v="28"/>
    <s v="2"/>
    <x v="0"/>
    <x v="0"/>
    <x v="0"/>
    <x v="0"/>
    <x v="12"/>
    <x v="12"/>
    <x v="5"/>
    <x v="14"/>
    <s v="Põhihariduse otsekulud"/>
    <x v="0"/>
    <x v="0"/>
    <x v="0"/>
    <x v="3"/>
  </r>
  <r>
    <s v="muudele residentidele"/>
    <n v="160"/>
    <x v="4"/>
    <x v="35"/>
    <x v="72"/>
    <x v="53"/>
    <x v="72"/>
    <s v="2"/>
    <x v="0"/>
    <x v="0"/>
    <x v="0"/>
    <x v="0"/>
    <x v="12"/>
    <x v="12"/>
    <x v="5"/>
    <x v="14"/>
    <s v="Põhihariduse otsekulud"/>
    <x v="0"/>
    <x v="0"/>
    <x v="0"/>
    <x v="3"/>
  </r>
  <r>
    <s v="Ruumide üür"/>
    <n v="32965"/>
    <x v="3"/>
    <x v="32"/>
    <x v="90"/>
    <x v="85"/>
    <x v="90"/>
    <s v="1"/>
    <x v="1"/>
    <x v="0"/>
    <x v="0"/>
    <x v="0"/>
    <x v="12"/>
    <x v="12"/>
    <x v="5"/>
    <x v="14"/>
    <s v="Põhihariduse otsekulud"/>
    <x v="0"/>
    <x v="0"/>
    <x v="0"/>
    <x v="3"/>
  </r>
  <r>
    <s v="Veebipõhine tarkvara ja infosüsteem"/>
    <n v="2931"/>
    <x v="0"/>
    <x v="34"/>
    <x v="107"/>
    <x v="102"/>
    <x v="107"/>
    <s v="2"/>
    <x v="0"/>
    <x v="0"/>
    <x v="0"/>
    <x v="0"/>
    <x v="12"/>
    <x v="12"/>
    <x v="5"/>
    <x v="14"/>
    <s v="Põhihariduse otsekulud"/>
    <x v="6"/>
    <x v="6"/>
    <x v="6"/>
    <x v="3"/>
  </r>
  <r>
    <s v="Kulud andmesidele"/>
    <n v="765"/>
    <x v="0"/>
    <x v="34"/>
    <x v="111"/>
    <x v="106"/>
    <x v="111"/>
    <s v="2"/>
    <x v="0"/>
    <x v="0"/>
    <x v="0"/>
    <x v="0"/>
    <x v="12"/>
    <x v="12"/>
    <x v="5"/>
    <x v="14"/>
    <s v="Põhihariduse otsekulud"/>
    <x v="6"/>
    <x v="6"/>
    <x v="6"/>
    <x v="3"/>
  </r>
  <r>
    <s v="Kulud riist- ja tarkvara rendile"/>
    <n v="10226"/>
    <x v="0"/>
    <x v="34"/>
    <x v="69"/>
    <x v="65"/>
    <x v="69"/>
    <s v="2"/>
    <x v="0"/>
    <x v="0"/>
    <x v="0"/>
    <x v="0"/>
    <x v="12"/>
    <x v="12"/>
    <x v="5"/>
    <x v="14"/>
    <s v="Põhihariduse otsekulud"/>
    <x v="6"/>
    <x v="6"/>
    <x v="6"/>
    <x v="3"/>
  </r>
  <r>
    <s v="Kulud remondile ja hooldusele"/>
    <n v="4800"/>
    <x v="0"/>
    <x v="34"/>
    <x v="112"/>
    <x v="12"/>
    <x v="112"/>
    <s v="2"/>
    <x v="0"/>
    <x v="0"/>
    <x v="0"/>
    <x v="0"/>
    <x v="12"/>
    <x v="12"/>
    <x v="5"/>
    <x v="14"/>
    <s v="Põhihariduse otsekulud"/>
    <x v="6"/>
    <x v="6"/>
    <x v="6"/>
    <x v="3"/>
  </r>
  <r>
    <s v="Kulud riist- ja tarkvara ostmiseks"/>
    <n v="893"/>
    <x v="0"/>
    <x v="34"/>
    <x v="113"/>
    <x v="107"/>
    <x v="113"/>
    <s v="2"/>
    <x v="0"/>
    <x v="0"/>
    <x v="0"/>
    <x v="0"/>
    <x v="12"/>
    <x v="12"/>
    <x v="5"/>
    <x v="14"/>
    <s v="Põhihariduse otsekulud"/>
    <x v="6"/>
    <x v="6"/>
    <x v="6"/>
    <x v="3"/>
  </r>
  <r>
    <s v="Muud majandamiskulud"/>
    <n v="1000"/>
    <x v="0"/>
    <x v="19"/>
    <x v="32"/>
    <x v="14"/>
    <x v="32"/>
    <s v="2"/>
    <x v="0"/>
    <x v="0"/>
    <x v="0"/>
    <x v="0"/>
    <x v="12"/>
    <x v="12"/>
    <x v="5"/>
    <x v="14"/>
    <s v="Põhihariduse otsekulud"/>
    <x v="47"/>
    <x v="47"/>
    <x v="47"/>
    <x v="3"/>
  </r>
  <r>
    <s v="Kindlustusmaksed"/>
    <n v="1400"/>
    <x v="0"/>
    <x v="19"/>
    <x v="33"/>
    <x v="11"/>
    <x v="33"/>
    <s v="2"/>
    <x v="0"/>
    <x v="0"/>
    <x v="0"/>
    <x v="0"/>
    <x v="12"/>
    <x v="12"/>
    <x v="5"/>
    <x v="14"/>
    <s v="Põhihariduse otsekulud"/>
    <x v="47"/>
    <x v="47"/>
    <x v="47"/>
    <x v="3"/>
  </r>
  <r>
    <s v="Kulud jooksvale remondile"/>
    <n v="34385"/>
    <x v="0"/>
    <x v="19"/>
    <x v="31"/>
    <x v="31"/>
    <x v="31"/>
    <s v="2"/>
    <x v="0"/>
    <x v="0"/>
    <x v="0"/>
    <x v="0"/>
    <x v="12"/>
    <x v="12"/>
    <x v="5"/>
    <x v="14"/>
    <s v="Põhihariduse otsekulud"/>
    <x v="47"/>
    <x v="47"/>
    <x v="47"/>
    <x v="3"/>
  </r>
  <r>
    <s v="Kulud valvele"/>
    <n v="730"/>
    <x v="0"/>
    <x v="19"/>
    <x v="34"/>
    <x v="32"/>
    <x v="34"/>
    <s v="2"/>
    <x v="0"/>
    <x v="0"/>
    <x v="0"/>
    <x v="0"/>
    <x v="12"/>
    <x v="12"/>
    <x v="5"/>
    <x v="14"/>
    <s v="Põhihariduse otsekulud"/>
    <x v="47"/>
    <x v="47"/>
    <x v="47"/>
    <x v="3"/>
  </r>
  <r>
    <s v="IKT kulud KVHA vastutusalas"/>
    <n v="3300"/>
    <x v="0"/>
    <x v="19"/>
    <x v="178"/>
    <x v="163"/>
    <x v="178"/>
    <s v="2"/>
    <x v="0"/>
    <x v="0"/>
    <x v="0"/>
    <x v="0"/>
    <x v="12"/>
    <x v="12"/>
    <x v="5"/>
    <x v="14"/>
    <s v="Põhihariduse otsekulud"/>
    <x v="47"/>
    <x v="47"/>
    <x v="47"/>
    <x v="3"/>
  </r>
  <r>
    <s v="tehnohooldus"/>
    <n v="29043"/>
    <x v="0"/>
    <x v="19"/>
    <x v="35"/>
    <x v="33"/>
    <x v="35"/>
    <s v="2"/>
    <x v="0"/>
    <x v="0"/>
    <x v="0"/>
    <x v="0"/>
    <x v="12"/>
    <x v="12"/>
    <x v="5"/>
    <x v="14"/>
    <s v="Põhihariduse otsekulud"/>
    <x v="47"/>
    <x v="47"/>
    <x v="47"/>
    <x v="3"/>
  </r>
  <r>
    <s v="koristusteenus"/>
    <n v="133118"/>
    <x v="0"/>
    <x v="19"/>
    <x v="36"/>
    <x v="34"/>
    <x v="36"/>
    <s v="2"/>
    <x v="0"/>
    <x v="0"/>
    <x v="0"/>
    <x v="0"/>
    <x v="12"/>
    <x v="12"/>
    <x v="5"/>
    <x v="14"/>
    <s v="Põhihariduse otsekulud"/>
    <x v="47"/>
    <x v="47"/>
    <x v="47"/>
    <x v="3"/>
  </r>
  <r>
    <s v="Kulud korrashoiule"/>
    <n v="27470"/>
    <x v="0"/>
    <x v="19"/>
    <x v="37"/>
    <x v="0"/>
    <x v="37"/>
    <s v="2"/>
    <x v="0"/>
    <x v="0"/>
    <x v="0"/>
    <x v="0"/>
    <x v="12"/>
    <x v="12"/>
    <x v="5"/>
    <x v="14"/>
    <s v="Põhihariduse otsekulud"/>
    <x v="47"/>
    <x v="47"/>
    <x v="47"/>
    <x v="3"/>
  </r>
  <r>
    <s v="Kulud veele ja kanalisatsioonile"/>
    <n v="17541"/>
    <x v="0"/>
    <x v="19"/>
    <x v="38"/>
    <x v="35"/>
    <x v="38"/>
    <s v="2"/>
    <x v="0"/>
    <x v="0"/>
    <x v="0"/>
    <x v="0"/>
    <x v="12"/>
    <x v="12"/>
    <x v="5"/>
    <x v="14"/>
    <s v="Põhihariduse otsekulud"/>
    <x v="47"/>
    <x v="47"/>
    <x v="47"/>
    <x v="3"/>
  </r>
  <r>
    <s v="Kulud elektrile"/>
    <n v="59616"/>
    <x v="0"/>
    <x v="19"/>
    <x v="39"/>
    <x v="36"/>
    <x v="39"/>
    <s v="2"/>
    <x v="0"/>
    <x v="0"/>
    <x v="0"/>
    <x v="0"/>
    <x v="12"/>
    <x v="12"/>
    <x v="5"/>
    <x v="14"/>
    <s v="Põhihariduse otsekulud"/>
    <x v="47"/>
    <x v="47"/>
    <x v="47"/>
    <x v="3"/>
  </r>
  <r>
    <s v="Kulud küttele"/>
    <n v="75333"/>
    <x v="0"/>
    <x v="19"/>
    <x v="40"/>
    <x v="37"/>
    <x v="40"/>
    <s v="2"/>
    <x v="0"/>
    <x v="0"/>
    <x v="0"/>
    <x v="0"/>
    <x v="12"/>
    <x v="12"/>
    <x v="5"/>
    <x v="14"/>
    <s v="Põhihariduse otsekulud"/>
    <x v="47"/>
    <x v="47"/>
    <x v="47"/>
    <x v="3"/>
  </r>
  <r>
    <s v="TOIDUAINED JA TOITLUSTUSTEENUSED"/>
    <n v="71310"/>
    <x v="0"/>
    <x v="41"/>
    <x v="98"/>
    <x v="93"/>
    <x v="98"/>
    <s v="2"/>
    <x v="0"/>
    <x v="0"/>
    <x v="0"/>
    <x v="0"/>
    <x v="12"/>
    <x v="12"/>
    <x v="5"/>
    <x v="26"/>
    <s v="Koolitoit"/>
    <x v="0"/>
    <x v="0"/>
    <x v="0"/>
    <x v="3"/>
  </r>
  <r>
    <s v="Kohustiste tasumine, 2024 summa "/>
    <n v="-900"/>
    <x v="8"/>
    <x v="46"/>
    <x v="140"/>
    <x v="132"/>
    <x v="140"/>
    <s v="5"/>
    <x v="3"/>
    <x v="136"/>
    <x v="136"/>
    <x v="136"/>
    <x v="26"/>
    <x v="26"/>
    <x v="6"/>
    <x v="28"/>
    <s v="Valitsussektori võla teenindamine"/>
    <x v="0"/>
    <x v="0"/>
    <x v="0"/>
    <x v="3"/>
  </r>
  <r>
    <s v="Kohustiste tasumine, vara väljaost"/>
    <n v="-3014"/>
    <x v="8"/>
    <x v="46"/>
    <x v="140"/>
    <x v="132"/>
    <x v="140"/>
    <s v="5"/>
    <x v="3"/>
    <x v="136"/>
    <x v="136"/>
    <x v="136"/>
    <x v="26"/>
    <x v="26"/>
    <x v="6"/>
    <x v="28"/>
    <s v="Valitsussektori võla teenindamine"/>
    <x v="0"/>
    <x v="0"/>
    <x v="0"/>
    <x v="3"/>
  </r>
  <r>
    <s v="Intressi- ja viivisekulud kapitaliliisingult, 2024 summa"/>
    <n v="55"/>
    <x v="9"/>
    <x v="47"/>
    <x v="141"/>
    <x v="133"/>
    <x v="141"/>
    <s v="4"/>
    <x v="2"/>
    <x v="137"/>
    <x v="137"/>
    <x v="137"/>
    <x v="26"/>
    <x v="26"/>
    <x v="6"/>
    <x v="28"/>
    <s v="Valitsussektori võla teenindamine"/>
    <x v="0"/>
    <x v="0"/>
    <x v="0"/>
    <x v="3"/>
  </r>
  <r>
    <s v="Kõrgema intressikulu tõttu on intressi summa suurem "/>
    <n v="55"/>
    <x v="9"/>
    <x v="47"/>
    <x v="141"/>
    <x v="133"/>
    <x v="141"/>
    <s v="4"/>
    <x v="2"/>
    <x v="137"/>
    <x v="137"/>
    <x v="137"/>
    <x v="26"/>
    <x v="26"/>
    <x v="6"/>
    <x v="28"/>
    <s v="Valitsussektori võla teenindamine"/>
    <x v="0"/>
    <x v="0"/>
    <x v="0"/>
    <x v="3"/>
  </r>
  <r>
    <s v="kultuuri- ja vaba aja sisustamise kulud, sisaldas 2022 ületoodud raha"/>
    <n v="-10440"/>
    <x v="0"/>
    <x v="21"/>
    <x v="42"/>
    <x v="38"/>
    <x v="42"/>
    <s v="2"/>
    <x v="0"/>
    <x v="0"/>
    <x v="0"/>
    <x v="0"/>
    <x v="26"/>
    <x v="26"/>
    <x v="5"/>
    <x v="14"/>
    <s v="Põhihariduse otsekulud"/>
    <x v="0"/>
    <x v="0"/>
    <x v="0"/>
    <x v="3"/>
  </r>
  <r>
    <s v="Õpetajate töötuskindlustus (hariduse toetusfond), sisaldas 2022 ületoodud raha"/>
    <n v="-91"/>
    <x v="1"/>
    <x v="10"/>
    <x v="92"/>
    <x v="87"/>
    <x v="92"/>
    <s v="2"/>
    <x v="0"/>
    <x v="0"/>
    <x v="0"/>
    <x v="0"/>
    <x v="26"/>
    <x v="26"/>
    <x v="5"/>
    <x v="14"/>
    <s v="Põhihariduse otsekulud"/>
    <x v="0"/>
    <x v="0"/>
    <x v="0"/>
    <x v="3"/>
  </r>
  <r>
    <s v="Õpetajate sotsiaalmaks (hariduse toetusfondist), sisaldas 2022 ületoodud raha"/>
    <n v="-3767"/>
    <x v="1"/>
    <x v="11"/>
    <x v="93"/>
    <x v="88"/>
    <x v="93"/>
    <s v="2"/>
    <x v="0"/>
    <x v="0"/>
    <x v="0"/>
    <x v="0"/>
    <x v="26"/>
    <x v="26"/>
    <x v="5"/>
    <x v="14"/>
    <s v="Põhihariduse otsekulud"/>
    <x v="0"/>
    <x v="0"/>
    <x v="0"/>
    <x v="3"/>
  </r>
  <r>
    <s v="Õpetajate töötasu, sisaldas 2022 ületoodud raha"/>
    <n v="-11414"/>
    <x v="1"/>
    <x v="16"/>
    <x v="94"/>
    <x v="89"/>
    <x v="94"/>
    <s v="2"/>
    <x v="0"/>
    <x v="0"/>
    <x v="0"/>
    <x v="0"/>
    <x v="26"/>
    <x v="26"/>
    <x v="5"/>
    <x v="14"/>
    <s v="Põhihariduse otsekulud"/>
    <x v="0"/>
    <x v="0"/>
    <x v="0"/>
    <x v="3"/>
  </r>
  <r>
    <s v="kultuuri- ja vaba aja sisustamise kulud"/>
    <n v="18040"/>
    <x v="0"/>
    <x v="21"/>
    <x v="42"/>
    <x v="38"/>
    <x v="42"/>
    <s v="2"/>
    <x v="0"/>
    <x v="0"/>
    <x v="0"/>
    <x v="0"/>
    <x v="26"/>
    <x v="26"/>
    <x v="5"/>
    <x v="14"/>
    <s v="Põhihariduse otsekulud"/>
    <x v="0"/>
    <x v="0"/>
    <x v="0"/>
    <x v="3"/>
  </r>
  <r>
    <s v="Koolitusteenused õppekava täitmiseks"/>
    <n v="3800"/>
    <x v="0"/>
    <x v="33"/>
    <x v="121"/>
    <x v="114"/>
    <x v="121"/>
    <s v="2"/>
    <x v="0"/>
    <x v="0"/>
    <x v="0"/>
    <x v="0"/>
    <x v="26"/>
    <x v="26"/>
    <x v="5"/>
    <x v="14"/>
    <s v="Põhihariduse otsekulud"/>
    <x v="0"/>
    <x v="0"/>
    <x v="0"/>
    <x v="3"/>
  </r>
  <r>
    <s v="kulud kolmandate isikute koolitusele"/>
    <n v="2234"/>
    <x v="0"/>
    <x v="33"/>
    <x v="78"/>
    <x v="73"/>
    <x v="78"/>
    <s v="2"/>
    <x v="0"/>
    <x v="0"/>
    <x v="0"/>
    <x v="0"/>
    <x v="26"/>
    <x v="26"/>
    <x v="5"/>
    <x v="14"/>
    <s v="Põhihariduse otsekulud"/>
    <x v="0"/>
    <x v="0"/>
    <x v="0"/>
    <x v="3"/>
  </r>
  <r>
    <s v="Kulud muudele õppevahenditele"/>
    <n v="9035"/>
    <x v="0"/>
    <x v="33"/>
    <x v="79"/>
    <x v="74"/>
    <x v="79"/>
    <s v="2"/>
    <x v="0"/>
    <x v="0"/>
    <x v="0"/>
    <x v="0"/>
    <x v="26"/>
    <x v="26"/>
    <x v="5"/>
    <x v="14"/>
    <s v="Põhihariduse otsekulud"/>
    <x v="0"/>
    <x v="0"/>
    <x v="0"/>
    <x v="3"/>
  </r>
  <r>
    <s v="Kulud õpikutele"/>
    <n v="718"/>
    <x v="0"/>
    <x v="33"/>
    <x v="80"/>
    <x v="75"/>
    <x v="80"/>
    <s v="2"/>
    <x v="0"/>
    <x v="0"/>
    <x v="0"/>
    <x v="0"/>
    <x v="26"/>
    <x v="26"/>
    <x v="5"/>
    <x v="14"/>
    <s v="Põhihariduse otsekulud"/>
    <x v="0"/>
    <x v="0"/>
    <x v="0"/>
    <x v="3"/>
  </r>
  <r>
    <s v="Riskianalüüs"/>
    <n v="1200"/>
    <x v="0"/>
    <x v="5"/>
    <x v="131"/>
    <x v="123"/>
    <x v="131"/>
    <s v="2"/>
    <x v="0"/>
    <x v="0"/>
    <x v="0"/>
    <x v="0"/>
    <x v="26"/>
    <x v="26"/>
    <x v="5"/>
    <x v="14"/>
    <s v="Põhihariduse otsekulud"/>
    <x v="0"/>
    <x v="0"/>
    <x v="0"/>
    <x v="3"/>
  </r>
  <r>
    <s v="Ravimid, töökaitsevahendid (prillid)"/>
    <n v="786"/>
    <x v="0"/>
    <x v="5"/>
    <x v="6"/>
    <x v="6"/>
    <x v="6"/>
    <s v="2"/>
    <x v="0"/>
    <x v="0"/>
    <x v="0"/>
    <x v="0"/>
    <x v="26"/>
    <x v="26"/>
    <x v="5"/>
    <x v="14"/>
    <s v="Põhihariduse otsekulud"/>
    <x v="0"/>
    <x v="0"/>
    <x v="0"/>
    <x v="3"/>
  </r>
  <r>
    <s v="Hügeenitarbed"/>
    <n v="497"/>
    <x v="0"/>
    <x v="5"/>
    <x v="68"/>
    <x v="64"/>
    <x v="68"/>
    <s v="2"/>
    <x v="0"/>
    <x v="0"/>
    <x v="0"/>
    <x v="0"/>
    <x v="26"/>
    <x v="26"/>
    <x v="5"/>
    <x v="14"/>
    <s v="Põhihariduse otsekulud"/>
    <x v="0"/>
    <x v="0"/>
    <x v="0"/>
    <x v="3"/>
  </r>
  <r>
    <s v="Inventari remondikulud"/>
    <n v="5000"/>
    <x v="0"/>
    <x v="2"/>
    <x v="82"/>
    <x v="77"/>
    <x v="82"/>
    <s v="2"/>
    <x v="0"/>
    <x v="0"/>
    <x v="0"/>
    <x v="0"/>
    <x v="26"/>
    <x v="26"/>
    <x v="5"/>
    <x v="14"/>
    <s v="Põhihariduse otsekulud"/>
    <x v="0"/>
    <x v="0"/>
    <x v="0"/>
    <x v="3"/>
  </r>
  <r>
    <s v="Büroomasinad, olmetehnika"/>
    <n v="5000"/>
    <x v="0"/>
    <x v="2"/>
    <x v="83"/>
    <x v="78"/>
    <x v="83"/>
    <s v="2"/>
    <x v="0"/>
    <x v="0"/>
    <x v="0"/>
    <x v="0"/>
    <x v="26"/>
    <x v="26"/>
    <x v="5"/>
    <x v="14"/>
    <s v="Põhihariduse otsekulud"/>
    <x v="0"/>
    <x v="0"/>
    <x v="0"/>
    <x v="3"/>
  </r>
  <r>
    <s v="Ruumide sisustus, mööbel"/>
    <n v="8437"/>
    <x v="0"/>
    <x v="2"/>
    <x v="84"/>
    <x v="79"/>
    <x v="84"/>
    <s v="2"/>
    <x v="0"/>
    <x v="0"/>
    <x v="0"/>
    <x v="0"/>
    <x v="26"/>
    <x v="26"/>
    <x v="5"/>
    <x v="14"/>
    <s v="Põhihariduse otsekulud"/>
    <x v="0"/>
    <x v="0"/>
    <x v="0"/>
    <x v="3"/>
  </r>
  <r>
    <s v="Muud sõidukite ülalpidamiskulud"/>
    <n v="390"/>
    <x v="0"/>
    <x v="7"/>
    <x v="9"/>
    <x v="9"/>
    <x v="9"/>
    <s v="2"/>
    <x v="0"/>
    <x v="0"/>
    <x v="0"/>
    <x v="0"/>
    <x v="26"/>
    <x v="26"/>
    <x v="5"/>
    <x v="14"/>
    <s v="Põhihariduse otsekulud"/>
    <x v="0"/>
    <x v="0"/>
    <x v="0"/>
    <x v="3"/>
  </r>
  <r>
    <s v="Isikliku sõiduauto kasutamise kulud"/>
    <n v="4147"/>
    <x v="0"/>
    <x v="7"/>
    <x v="10"/>
    <x v="10"/>
    <x v="10"/>
    <s v="2"/>
    <x v="0"/>
    <x v="0"/>
    <x v="0"/>
    <x v="0"/>
    <x v="26"/>
    <x v="26"/>
    <x v="5"/>
    <x v="14"/>
    <s v="Põhihariduse otsekulud"/>
    <x v="0"/>
    <x v="0"/>
    <x v="0"/>
    <x v="3"/>
  </r>
  <r>
    <s v="Kindlustusmaksed"/>
    <n v="722"/>
    <x v="0"/>
    <x v="7"/>
    <x v="11"/>
    <x v="11"/>
    <x v="11"/>
    <s v="2"/>
    <x v="0"/>
    <x v="0"/>
    <x v="0"/>
    <x v="0"/>
    <x v="26"/>
    <x v="26"/>
    <x v="5"/>
    <x v="14"/>
    <s v="Põhihariduse otsekulud"/>
    <x v="0"/>
    <x v="0"/>
    <x v="0"/>
    <x v="3"/>
  </r>
  <r>
    <s v="Kulud remondile ja hooldusele"/>
    <n v="838"/>
    <x v="0"/>
    <x v="7"/>
    <x v="12"/>
    <x v="12"/>
    <x v="12"/>
    <s v="2"/>
    <x v="0"/>
    <x v="0"/>
    <x v="0"/>
    <x v="0"/>
    <x v="26"/>
    <x v="26"/>
    <x v="5"/>
    <x v="14"/>
    <s v="Põhihariduse otsekulud"/>
    <x v="0"/>
    <x v="0"/>
    <x v="0"/>
    <x v="3"/>
  </r>
  <r>
    <s v="Kulud kütusele"/>
    <n v="1345"/>
    <x v="0"/>
    <x v="7"/>
    <x v="13"/>
    <x v="13"/>
    <x v="13"/>
    <s v="2"/>
    <x v="0"/>
    <x v="0"/>
    <x v="0"/>
    <x v="0"/>
    <x v="26"/>
    <x v="26"/>
    <x v="5"/>
    <x v="14"/>
    <s v="Põhihariduse otsekulud"/>
    <x v="0"/>
    <x v="0"/>
    <x v="0"/>
    <x v="3"/>
  </r>
  <r>
    <s v="Koolituskulud töötajatele, va õpetajad"/>
    <n v="451"/>
    <x v="0"/>
    <x v="8"/>
    <x v="15"/>
    <x v="15"/>
    <x v="15"/>
    <s v="2"/>
    <x v="0"/>
    <x v="0"/>
    <x v="0"/>
    <x v="0"/>
    <x v="26"/>
    <x v="26"/>
    <x v="5"/>
    <x v="14"/>
    <s v="Põhihariduse otsekulud"/>
    <x v="0"/>
    <x v="0"/>
    <x v="0"/>
    <x v="3"/>
  </r>
  <r>
    <s v="Kodumaised lähetused"/>
    <n v="118"/>
    <x v="0"/>
    <x v="22"/>
    <x v="71"/>
    <x v="67"/>
    <x v="71"/>
    <s v="2"/>
    <x v="0"/>
    <x v="0"/>
    <x v="0"/>
    <x v="0"/>
    <x v="26"/>
    <x v="26"/>
    <x v="5"/>
    <x v="14"/>
    <s v="Põhihariduse otsekulud"/>
    <x v="0"/>
    <x v="0"/>
    <x v="0"/>
    <x v="3"/>
  </r>
  <r>
    <s v="Muud administreerimiskulud, pangateenused"/>
    <n v="645"/>
    <x v="0"/>
    <x v="9"/>
    <x v="16"/>
    <x v="16"/>
    <x v="16"/>
    <s v="2"/>
    <x v="0"/>
    <x v="0"/>
    <x v="0"/>
    <x v="0"/>
    <x v="26"/>
    <x v="26"/>
    <x v="5"/>
    <x v="14"/>
    <s v="Põhihariduse otsekulud"/>
    <x v="0"/>
    <x v="0"/>
    <x v="0"/>
    <x v="3"/>
  </r>
  <r>
    <s v="Kulud info- ja PR teenustele k.a. ajalehekuulutuse"/>
    <n v="1235"/>
    <x v="0"/>
    <x v="9"/>
    <x v="17"/>
    <x v="17"/>
    <x v="17"/>
    <s v="2"/>
    <x v="0"/>
    <x v="0"/>
    <x v="0"/>
    <x v="0"/>
    <x v="26"/>
    <x v="26"/>
    <x v="5"/>
    <x v="14"/>
    <s v="Põhihariduse otsekulud"/>
    <x v="0"/>
    <x v="0"/>
    <x v="0"/>
    <x v="3"/>
  </r>
  <r>
    <s v="Kingitused ja auhinnad kolmandatele isikutele"/>
    <n v="329"/>
    <x v="0"/>
    <x v="9"/>
    <x v="85"/>
    <x v="80"/>
    <x v="85"/>
    <s v="2"/>
    <x v="0"/>
    <x v="0"/>
    <x v="0"/>
    <x v="0"/>
    <x v="26"/>
    <x v="26"/>
    <x v="5"/>
    <x v="14"/>
    <s v="Põhihariduse otsekulud"/>
    <x v="0"/>
    <x v="0"/>
    <x v="0"/>
    <x v="3"/>
  </r>
  <r>
    <s v="Esindus- ja vastuvõtukulud"/>
    <n v="1676"/>
    <x v="0"/>
    <x v="9"/>
    <x v="86"/>
    <x v="81"/>
    <x v="86"/>
    <s v="2"/>
    <x v="0"/>
    <x v="0"/>
    <x v="0"/>
    <x v="0"/>
    <x v="26"/>
    <x v="26"/>
    <x v="5"/>
    <x v="14"/>
    <s v="Põhihariduse otsekulud"/>
    <x v="0"/>
    <x v="0"/>
    <x v="0"/>
    <x v="3"/>
  </r>
  <r>
    <s v="Postikulud"/>
    <n v="462"/>
    <x v="0"/>
    <x v="9"/>
    <x v="47"/>
    <x v="43"/>
    <x v="47"/>
    <s v="2"/>
    <x v="0"/>
    <x v="0"/>
    <x v="0"/>
    <x v="0"/>
    <x v="26"/>
    <x v="26"/>
    <x v="5"/>
    <x v="14"/>
    <s v="Põhihariduse otsekulud"/>
    <x v="0"/>
    <x v="0"/>
    <x v="0"/>
    <x v="3"/>
  </r>
  <r>
    <s v="Sidekulud"/>
    <n v="1403"/>
    <x v="0"/>
    <x v="9"/>
    <x v="18"/>
    <x v="18"/>
    <x v="18"/>
    <s v="2"/>
    <x v="0"/>
    <x v="0"/>
    <x v="0"/>
    <x v="0"/>
    <x v="26"/>
    <x v="26"/>
    <x v="5"/>
    <x v="14"/>
    <s v="Põhihariduse otsekulud"/>
    <x v="0"/>
    <x v="0"/>
    <x v="0"/>
    <x v="3"/>
  </r>
  <r>
    <s v="Paljundus- ja printimiskulud"/>
    <n v="1805"/>
    <x v="0"/>
    <x v="9"/>
    <x v="19"/>
    <x v="19"/>
    <x v="19"/>
    <s v="2"/>
    <x v="0"/>
    <x v="0"/>
    <x v="0"/>
    <x v="0"/>
    <x v="26"/>
    <x v="26"/>
    <x v="5"/>
    <x v="14"/>
    <s v="Põhihariduse otsekulud"/>
    <x v="0"/>
    <x v="0"/>
    <x v="0"/>
    <x v="3"/>
  </r>
  <r>
    <s v="Raamatud, ajalehed, ajakirjad, muud trükised"/>
    <n v="2002"/>
    <x v="0"/>
    <x v="9"/>
    <x v="20"/>
    <x v="20"/>
    <x v="20"/>
    <s v="2"/>
    <x v="0"/>
    <x v="0"/>
    <x v="0"/>
    <x v="0"/>
    <x v="26"/>
    <x v="26"/>
    <x v="5"/>
    <x v="14"/>
    <s v="Põhihariduse otsekulud"/>
    <x v="0"/>
    <x v="0"/>
    <x v="0"/>
    <x v="3"/>
  </r>
  <r>
    <s v="Bürookulud"/>
    <n v="1637"/>
    <x v="0"/>
    <x v="9"/>
    <x v="21"/>
    <x v="21"/>
    <x v="21"/>
    <s v="2"/>
    <x v="0"/>
    <x v="0"/>
    <x v="0"/>
    <x v="0"/>
    <x v="26"/>
    <x v="26"/>
    <x v="5"/>
    <x v="14"/>
    <s v="Põhihariduse otsekulud"/>
    <x v="0"/>
    <x v="0"/>
    <x v="0"/>
    <x v="3"/>
  </r>
  <r>
    <s v="Juhtide töötuskindlustus (hariduse toetusfondist)"/>
    <n v="242"/>
    <x v="1"/>
    <x v="10"/>
    <x v="87"/>
    <x v="82"/>
    <x v="87"/>
    <s v="2"/>
    <x v="0"/>
    <x v="0"/>
    <x v="0"/>
    <x v="0"/>
    <x v="26"/>
    <x v="26"/>
    <x v="5"/>
    <x v="14"/>
    <s v="Põhihariduse otsekulud"/>
    <x v="0"/>
    <x v="0"/>
    <x v="0"/>
    <x v="3"/>
  </r>
  <r>
    <s v="Töötajate v.a. õpetajate töötuskindlustusmakse"/>
    <n v="2314"/>
    <x v="1"/>
    <x v="10"/>
    <x v="22"/>
    <x v="22"/>
    <x v="22"/>
    <s v="2"/>
    <x v="0"/>
    <x v="0"/>
    <x v="0"/>
    <x v="0"/>
    <x v="26"/>
    <x v="26"/>
    <x v="5"/>
    <x v="14"/>
    <s v="Põhihariduse otsekulud"/>
    <x v="0"/>
    <x v="0"/>
    <x v="0"/>
    <x v="3"/>
  </r>
  <r>
    <s v="Õpetajate töötuskindlustus (hariduse toetusfond)"/>
    <n v="91"/>
    <x v="1"/>
    <x v="10"/>
    <x v="92"/>
    <x v="87"/>
    <x v="92"/>
    <s v="2"/>
    <x v="0"/>
    <x v="0"/>
    <x v="0"/>
    <x v="0"/>
    <x v="26"/>
    <x v="26"/>
    <x v="5"/>
    <x v="14"/>
    <s v="Põhihariduse otsekulud"/>
    <x v="0"/>
    <x v="0"/>
    <x v="0"/>
    <x v="3"/>
  </r>
  <r>
    <s v="Juhtide sotsiaalmaks (hariduse toetusfondist)"/>
    <n v="9995"/>
    <x v="1"/>
    <x v="11"/>
    <x v="88"/>
    <x v="83"/>
    <x v="88"/>
    <s v="2"/>
    <x v="0"/>
    <x v="0"/>
    <x v="0"/>
    <x v="0"/>
    <x v="26"/>
    <x v="26"/>
    <x v="5"/>
    <x v="14"/>
    <s v="Põhihariduse otsekulud"/>
    <x v="0"/>
    <x v="0"/>
    <x v="0"/>
    <x v="3"/>
  </r>
  <r>
    <s v="Töötajate v.a. õpetajad sotsiaalmaks"/>
    <n v="95440"/>
    <x v="1"/>
    <x v="11"/>
    <x v="23"/>
    <x v="23"/>
    <x v="23"/>
    <s v="2"/>
    <x v="0"/>
    <x v="0"/>
    <x v="0"/>
    <x v="0"/>
    <x v="26"/>
    <x v="26"/>
    <x v="5"/>
    <x v="14"/>
    <s v="Põhihariduse otsekulud"/>
    <x v="0"/>
    <x v="0"/>
    <x v="0"/>
    <x v="3"/>
  </r>
  <r>
    <s v="Õpetajate sotsiaalmaks (hariduse toetusfondist)"/>
    <n v="3767"/>
    <x v="1"/>
    <x v="11"/>
    <x v="93"/>
    <x v="88"/>
    <x v="93"/>
    <s v="2"/>
    <x v="0"/>
    <x v="0"/>
    <x v="0"/>
    <x v="0"/>
    <x v="26"/>
    <x v="26"/>
    <x v="5"/>
    <x v="14"/>
    <s v="Põhihariduse otsekulud"/>
    <x v="0"/>
    <x v="0"/>
    <x v="0"/>
    <x v="3"/>
  </r>
  <r>
    <s v="Tulumaks erisoodustuselt"/>
    <n v="190"/>
    <x v="1"/>
    <x v="12"/>
    <x v="24"/>
    <x v="24"/>
    <x v="24"/>
    <s v="2"/>
    <x v="0"/>
    <x v="0"/>
    <x v="0"/>
    <x v="0"/>
    <x v="26"/>
    <x v="26"/>
    <x v="5"/>
    <x v="14"/>
    <s v="Põhihariduse otsekulud"/>
    <x v="0"/>
    <x v="0"/>
    <x v="0"/>
    <x v="3"/>
  </r>
  <r>
    <s v="Sotsiaalmaks erisoodustuselt"/>
    <n v="314"/>
    <x v="1"/>
    <x v="13"/>
    <x v="25"/>
    <x v="25"/>
    <x v="25"/>
    <s v="2"/>
    <x v="0"/>
    <x v="0"/>
    <x v="0"/>
    <x v="0"/>
    <x v="26"/>
    <x v="26"/>
    <x v="5"/>
    <x v="14"/>
    <s v="Põhihariduse otsekulud"/>
    <x v="0"/>
    <x v="0"/>
    <x v="0"/>
    <x v="3"/>
  </r>
  <r>
    <s v="Toitlustamiskulud"/>
    <n v="950"/>
    <x v="1"/>
    <x v="45"/>
    <x v="120"/>
    <x v="113"/>
    <x v="120"/>
    <s v="2"/>
    <x v="0"/>
    <x v="0"/>
    <x v="0"/>
    <x v="0"/>
    <x v="26"/>
    <x v="26"/>
    <x v="5"/>
    <x v="14"/>
    <s v="Põhihariduse otsekulud"/>
    <x v="0"/>
    <x v="0"/>
    <x v="0"/>
    <x v="3"/>
  </r>
  <r>
    <s v="Töövõtulepingu alusel füüsilistele isikutele makst"/>
    <n v="3290"/>
    <x v="1"/>
    <x v="15"/>
    <x v="27"/>
    <x v="27"/>
    <x v="27"/>
    <s v="2"/>
    <x v="0"/>
    <x v="0"/>
    <x v="0"/>
    <x v="0"/>
    <x v="26"/>
    <x v="26"/>
    <x v="5"/>
    <x v="14"/>
    <s v="Põhihariduse otsekulud"/>
    <x v="0"/>
    <x v="0"/>
    <x v="0"/>
    <x v="3"/>
  </r>
  <r>
    <s v="Juhtide töötasu koolides"/>
    <n v="30283"/>
    <x v="1"/>
    <x v="16"/>
    <x v="89"/>
    <x v="84"/>
    <x v="89"/>
    <s v="2"/>
    <x v="0"/>
    <x v="0"/>
    <x v="0"/>
    <x v="0"/>
    <x v="26"/>
    <x v="26"/>
    <x v="5"/>
    <x v="14"/>
    <s v="Põhihariduse otsekulud"/>
    <x v="0"/>
    <x v="0"/>
    <x v="0"/>
    <x v="3"/>
  </r>
  <r>
    <s v="Töötajate töötasu"/>
    <n v="285921"/>
    <x v="1"/>
    <x v="16"/>
    <x v="28"/>
    <x v="28"/>
    <x v="28"/>
    <s v="2"/>
    <x v="0"/>
    <x v="0"/>
    <x v="0"/>
    <x v="0"/>
    <x v="26"/>
    <x v="26"/>
    <x v="5"/>
    <x v="14"/>
    <s v="Põhihariduse otsekulud"/>
    <x v="0"/>
    <x v="0"/>
    <x v="0"/>
    <x v="3"/>
  </r>
  <r>
    <s v="Õpetajate töötasu"/>
    <n v="11414"/>
    <x v="1"/>
    <x v="16"/>
    <x v="94"/>
    <x v="89"/>
    <x v="94"/>
    <s v="2"/>
    <x v="0"/>
    <x v="0"/>
    <x v="0"/>
    <x v="0"/>
    <x v="26"/>
    <x v="26"/>
    <x v="5"/>
    <x v="14"/>
    <s v="Põhihariduse otsekulud"/>
    <x v="0"/>
    <x v="0"/>
    <x v="0"/>
    <x v="3"/>
  </r>
  <r>
    <s v="muudele residentidele"/>
    <n v="160"/>
    <x v="4"/>
    <x v="35"/>
    <x v="72"/>
    <x v="53"/>
    <x v="72"/>
    <s v="2"/>
    <x v="0"/>
    <x v="0"/>
    <x v="0"/>
    <x v="0"/>
    <x v="26"/>
    <x v="26"/>
    <x v="5"/>
    <x v="14"/>
    <s v="Põhihariduse otsekulud"/>
    <x v="0"/>
    <x v="0"/>
    <x v="0"/>
    <x v="3"/>
  </r>
  <r>
    <s v="Muud tulud haridusalasest tegevusest"/>
    <n v="947"/>
    <x v="3"/>
    <x v="32"/>
    <x v="65"/>
    <x v="61"/>
    <x v="65"/>
    <s v="1"/>
    <x v="1"/>
    <x v="0"/>
    <x v="0"/>
    <x v="0"/>
    <x v="26"/>
    <x v="26"/>
    <x v="5"/>
    <x v="14"/>
    <s v="Põhihariduse otsekulud"/>
    <x v="0"/>
    <x v="0"/>
    <x v="0"/>
    <x v="3"/>
  </r>
  <r>
    <s v="Ruumide üür"/>
    <n v="1665"/>
    <x v="3"/>
    <x v="32"/>
    <x v="90"/>
    <x v="85"/>
    <x v="90"/>
    <s v="1"/>
    <x v="1"/>
    <x v="0"/>
    <x v="0"/>
    <x v="0"/>
    <x v="26"/>
    <x v="26"/>
    <x v="5"/>
    <x v="14"/>
    <s v="Põhihariduse otsekulud"/>
    <x v="0"/>
    <x v="0"/>
    <x v="0"/>
    <x v="3"/>
  </r>
  <r>
    <s v="Veebipõhine tarkvara ja infosüsteem"/>
    <n v="2536"/>
    <x v="0"/>
    <x v="34"/>
    <x v="107"/>
    <x v="102"/>
    <x v="107"/>
    <s v="2"/>
    <x v="0"/>
    <x v="0"/>
    <x v="0"/>
    <x v="0"/>
    <x v="26"/>
    <x v="26"/>
    <x v="5"/>
    <x v="14"/>
    <s v="Põhihariduse otsekulud"/>
    <x v="6"/>
    <x v="6"/>
    <x v="6"/>
    <x v="3"/>
  </r>
  <r>
    <s v="Kulud andmesidele"/>
    <n v="1416"/>
    <x v="0"/>
    <x v="34"/>
    <x v="111"/>
    <x v="106"/>
    <x v="111"/>
    <s v="2"/>
    <x v="0"/>
    <x v="0"/>
    <x v="0"/>
    <x v="0"/>
    <x v="26"/>
    <x v="26"/>
    <x v="5"/>
    <x v="14"/>
    <s v="Põhihariduse otsekulud"/>
    <x v="6"/>
    <x v="6"/>
    <x v="6"/>
    <x v="3"/>
  </r>
  <r>
    <s v="Kulud riist- ja tarkvara rendile"/>
    <n v="18481"/>
    <x v="0"/>
    <x v="34"/>
    <x v="69"/>
    <x v="65"/>
    <x v="69"/>
    <s v="2"/>
    <x v="0"/>
    <x v="0"/>
    <x v="0"/>
    <x v="0"/>
    <x v="26"/>
    <x v="26"/>
    <x v="5"/>
    <x v="14"/>
    <s v="Põhihariduse otsekulud"/>
    <x v="6"/>
    <x v="6"/>
    <x v="6"/>
    <x v="3"/>
  </r>
  <r>
    <s v="Kulud remondile ja hooldusele"/>
    <n v="5280"/>
    <x v="0"/>
    <x v="34"/>
    <x v="112"/>
    <x v="12"/>
    <x v="112"/>
    <s v="2"/>
    <x v="0"/>
    <x v="0"/>
    <x v="0"/>
    <x v="0"/>
    <x v="26"/>
    <x v="26"/>
    <x v="5"/>
    <x v="14"/>
    <s v="Põhihariduse otsekulud"/>
    <x v="6"/>
    <x v="6"/>
    <x v="6"/>
    <x v="3"/>
  </r>
  <r>
    <s v="Kulud riist- ja tarkvara ostmiseks"/>
    <n v="775"/>
    <x v="0"/>
    <x v="34"/>
    <x v="113"/>
    <x v="107"/>
    <x v="113"/>
    <s v="2"/>
    <x v="0"/>
    <x v="0"/>
    <x v="0"/>
    <x v="0"/>
    <x v="26"/>
    <x v="26"/>
    <x v="5"/>
    <x v="14"/>
    <s v="Põhihariduse otsekulud"/>
    <x v="6"/>
    <x v="6"/>
    <x v="6"/>
    <x v="3"/>
  </r>
  <r>
    <s v="Muud majandamiskulud"/>
    <n v="1000"/>
    <x v="0"/>
    <x v="19"/>
    <x v="32"/>
    <x v="14"/>
    <x v="32"/>
    <s v="2"/>
    <x v="0"/>
    <x v="0"/>
    <x v="0"/>
    <x v="0"/>
    <x v="26"/>
    <x v="26"/>
    <x v="5"/>
    <x v="14"/>
    <s v="Põhihariduse otsekulud"/>
    <x v="35"/>
    <x v="35"/>
    <x v="35"/>
    <x v="3"/>
  </r>
  <r>
    <s v="Kindlustusmaksed"/>
    <n v="390"/>
    <x v="0"/>
    <x v="19"/>
    <x v="33"/>
    <x v="11"/>
    <x v="33"/>
    <s v="2"/>
    <x v="0"/>
    <x v="0"/>
    <x v="0"/>
    <x v="0"/>
    <x v="26"/>
    <x v="26"/>
    <x v="5"/>
    <x v="14"/>
    <s v="Põhihariduse otsekulud"/>
    <x v="35"/>
    <x v="35"/>
    <x v="35"/>
    <x v="3"/>
  </r>
  <r>
    <s v="Kulud valvele"/>
    <n v="1166"/>
    <x v="0"/>
    <x v="19"/>
    <x v="34"/>
    <x v="32"/>
    <x v="34"/>
    <s v="2"/>
    <x v="0"/>
    <x v="0"/>
    <x v="0"/>
    <x v="0"/>
    <x v="26"/>
    <x v="26"/>
    <x v="5"/>
    <x v="14"/>
    <s v="Põhihariduse otsekulud"/>
    <x v="35"/>
    <x v="35"/>
    <x v="35"/>
    <x v="3"/>
  </r>
  <r>
    <s v="tehnohooldus"/>
    <n v="16500"/>
    <x v="0"/>
    <x v="19"/>
    <x v="35"/>
    <x v="33"/>
    <x v="35"/>
    <s v="2"/>
    <x v="0"/>
    <x v="0"/>
    <x v="0"/>
    <x v="0"/>
    <x v="26"/>
    <x v="26"/>
    <x v="5"/>
    <x v="14"/>
    <s v="Põhihariduse otsekulud"/>
    <x v="35"/>
    <x v="35"/>
    <x v="35"/>
    <x v="3"/>
  </r>
  <r>
    <s v="koristusteenus"/>
    <n v="44691"/>
    <x v="0"/>
    <x v="19"/>
    <x v="36"/>
    <x v="34"/>
    <x v="36"/>
    <s v="2"/>
    <x v="0"/>
    <x v="0"/>
    <x v="0"/>
    <x v="0"/>
    <x v="26"/>
    <x v="26"/>
    <x v="5"/>
    <x v="14"/>
    <s v="Põhihariduse otsekulud"/>
    <x v="35"/>
    <x v="35"/>
    <x v="35"/>
    <x v="3"/>
  </r>
  <r>
    <s v="Kulud korrashoiule"/>
    <n v="14274"/>
    <x v="0"/>
    <x v="19"/>
    <x v="37"/>
    <x v="0"/>
    <x v="37"/>
    <s v="2"/>
    <x v="0"/>
    <x v="0"/>
    <x v="0"/>
    <x v="0"/>
    <x v="26"/>
    <x v="26"/>
    <x v="5"/>
    <x v="14"/>
    <s v="Põhihariduse otsekulud"/>
    <x v="35"/>
    <x v="35"/>
    <x v="35"/>
    <x v="3"/>
  </r>
  <r>
    <s v="Kulud veele ja kanalisatsioonile"/>
    <n v="1737"/>
    <x v="0"/>
    <x v="19"/>
    <x v="38"/>
    <x v="35"/>
    <x v="38"/>
    <s v="2"/>
    <x v="0"/>
    <x v="0"/>
    <x v="0"/>
    <x v="0"/>
    <x v="26"/>
    <x v="26"/>
    <x v="5"/>
    <x v="14"/>
    <s v="Põhihariduse otsekulud"/>
    <x v="35"/>
    <x v="35"/>
    <x v="35"/>
    <x v="3"/>
  </r>
  <r>
    <s v="Kulud elektrile"/>
    <n v="15097"/>
    <x v="0"/>
    <x v="19"/>
    <x v="39"/>
    <x v="36"/>
    <x v="39"/>
    <s v="2"/>
    <x v="0"/>
    <x v="0"/>
    <x v="0"/>
    <x v="0"/>
    <x v="26"/>
    <x v="26"/>
    <x v="5"/>
    <x v="14"/>
    <s v="Põhihariduse otsekulud"/>
    <x v="35"/>
    <x v="35"/>
    <x v="35"/>
    <x v="3"/>
  </r>
  <r>
    <s v="Kulud küttele"/>
    <n v="35116"/>
    <x v="0"/>
    <x v="19"/>
    <x v="40"/>
    <x v="37"/>
    <x v="40"/>
    <s v="2"/>
    <x v="0"/>
    <x v="0"/>
    <x v="0"/>
    <x v="0"/>
    <x v="26"/>
    <x v="26"/>
    <x v="5"/>
    <x v="14"/>
    <s v="Põhihariduse otsekulud"/>
    <x v="35"/>
    <x v="35"/>
    <x v="35"/>
    <x v="3"/>
  </r>
  <r>
    <s v="Kindlustusmaksed"/>
    <n v="19"/>
    <x v="0"/>
    <x v="19"/>
    <x v="33"/>
    <x v="11"/>
    <x v="33"/>
    <s v="2"/>
    <x v="0"/>
    <x v="0"/>
    <x v="0"/>
    <x v="0"/>
    <x v="26"/>
    <x v="26"/>
    <x v="5"/>
    <x v="14"/>
    <s v="Põhihariduse otsekulud"/>
    <x v="40"/>
    <x v="40"/>
    <x v="40"/>
    <x v="3"/>
  </r>
  <r>
    <s v="tehnohooldus"/>
    <n v="994"/>
    <x v="0"/>
    <x v="19"/>
    <x v="35"/>
    <x v="33"/>
    <x v="35"/>
    <s v="2"/>
    <x v="0"/>
    <x v="0"/>
    <x v="0"/>
    <x v="0"/>
    <x v="26"/>
    <x v="26"/>
    <x v="5"/>
    <x v="14"/>
    <s v="Põhihariduse otsekulud"/>
    <x v="40"/>
    <x v="40"/>
    <x v="40"/>
    <x v="3"/>
  </r>
  <r>
    <s v="Kulud korrashoiule"/>
    <n v="18720"/>
    <x v="0"/>
    <x v="19"/>
    <x v="37"/>
    <x v="0"/>
    <x v="37"/>
    <s v="2"/>
    <x v="0"/>
    <x v="0"/>
    <x v="0"/>
    <x v="0"/>
    <x v="26"/>
    <x v="26"/>
    <x v="5"/>
    <x v="14"/>
    <s v="Põhihariduse otsekulud"/>
    <x v="40"/>
    <x v="40"/>
    <x v="40"/>
    <x v="3"/>
  </r>
  <r>
    <s v="Kulud elektrile"/>
    <n v="324"/>
    <x v="0"/>
    <x v="19"/>
    <x v="39"/>
    <x v="36"/>
    <x v="39"/>
    <s v="2"/>
    <x v="0"/>
    <x v="0"/>
    <x v="0"/>
    <x v="0"/>
    <x v="26"/>
    <x v="26"/>
    <x v="5"/>
    <x v="14"/>
    <s v="Põhihariduse otsekulud"/>
    <x v="40"/>
    <x v="40"/>
    <x v="40"/>
    <x v="3"/>
  </r>
  <r>
    <s v="Muud majandamiskulud"/>
    <n v="1000"/>
    <x v="0"/>
    <x v="19"/>
    <x v="32"/>
    <x v="14"/>
    <x v="32"/>
    <s v="2"/>
    <x v="0"/>
    <x v="0"/>
    <x v="0"/>
    <x v="0"/>
    <x v="26"/>
    <x v="26"/>
    <x v="5"/>
    <x v="14"/>
    <s v="Põhihariduse otsekulud"/>
    <x v="13"/>
    <x v="13"/>
    <x v="13"/>
    <x v="3"/>
  </r>
  <r>
    <s v="Kindlustusmaksed"/>
    <n v="540"/>
    <x v="0"/>
    <x v="19"/>
    <x v="33"/>
    <x v="11"/>
    <x v="33"/>
    <s v="2"/>
    <x v="0"/>
    <x v="0"/>
    <x v="0"/>
    <x v="0"/>
    <x v="26"/>
    <x v="26"/>
    <x v="5"/>
    <x v="14"/>
    <s v="Põhihariduse otsekulud"/>
    <x v="13"/>
    <x v="13"/>
    <x v="13"/>
    <x v="3"/>
  </r>
  <r>
    <s v="Kulud valvele"/>
    <n v="730"/>
    <x v="0"/>
    <x v="19"/>
    <x v="34"/>
    <x v="32"/>
    <x v="34"/>
    <s v="2"/>
    <x v="0"/>
    <x v="0"/>
    <x v="0"/>
    <x v="0"/>
    <x v="26"/>
    <x v="26"/>
    <x v="5"/>
    <x v="14"/>
    <s v="Põhihariduse otsekulud"/>
    <x v="13"/>
    <x v="13"/>
    <x v="13"/>
    <x v="3"/>
  </r>
  <r>
    <s v="tehnohooldus"/>
    <n v="13266"/>
    <x v="0"/>
    <x v="19"/>
    <x v="35"/>
    <x v="33"/>
    <x v="35"/>
    <s v="2"/>
    <x v="0"/>
    <x v="0"/>
    <x v="0"/>
    <x v="0"/>
    <x v="26"/>
    <x v="26"/>
    <x v="5"/>
    <x v="14"/>
    <s v="Põhihariduse otsekulud"/>
    <x v="13"/>
    <x v="13"/>
    <x v="13"/>
    <x v="3"/>
  </r>
  <r>
    <s v="koristusteenus"/>
    <n v="53231"/>
    <x v="0"/>
    <x v="19"/>
    <x v="36"/>
    <x v="34"/>
    <x v="36"/>
    <s v="2"/>
    <x v="0"/>
    <x v="0"/>
    <x v="0"/>
    <x v="0"/>
    <x v="26"/>
    <x v="26"/>
    <x v="5"/>
    <x v="14"/>
    <s v="Põhihariduse otsekulud"/>
    <x v="13"/>
    <x v="13"/>
    <x v="13"/>
    <x v="3"/>
  </r>
  <r>
    <s v="Kulud korrashoiule"/>
    <n v="7344"/>
    <x v="0"/>
    <x v="19"/>
    <x v="37"/>
    <x v="0"/>
    <x v="37"/>
    <s v="2"/>
    <x v="0"/>
    <x v="0"/>
    <x v="0"/>
    <x v="0"/>
    <x v="26"/>
    <x v="26"/>
    <x v="5"/>
    <x v="14"/>
    <s v="Põhihariduse otsekulud"/>
    <x v="13"/>
    <x v="13"/>
    <x v="13"/>
    <x v="3"/>
  </r>
  <r>
    <s v="Kulud veele ja kanalisatsioonile"/>
    <n v="2120"/>
    <x v="0"/>
    <x v="19"/>
    <x v="38"/>
    <x v="35"/>
    <x v="38"/>
    <s v="2"/>
    <x v="0"/>
    <x v="0"/>
    <x v="0"/>
    <x v="0"/>
    <x v="26"/>
    <x v="26"/>
    <x v="5"/>
    <x v="14"/>
    <s v="Põhihariduse otsekulud"/>
    <x v="13"/>
    <x v="13"/>
    <x v="13"/>
    <x v="3"/>
  </r>
  <r>
    <s v="Kulud elektrile"/>
    <n v="17360"/>
    <x v="0"/>
    <x v="19"/>
    <x v="39"/>
    <x v="36"/>
    <x v="39"/>
    <s v="2"/>
    <x v="0"/>
    <x v="0"/>
    <x v="0"/>
    <x v="0"/>
    <x v="26"/>
    <x v="26"/>
    <x v="5"/>
    <x v="14"/>
    <s v="Põhihariduse otsekulud"/>
    <x v="13"/>
    <x v="13"/>
    <x v="13"/>
    <x v="3"/>
  </r>
  <r>
    <s v="Kulud küttele"/>
    <n v="44857"/>
    <x v="0"/>
    <x v="19"/>
    <x v="40"/>
    <x v="37"/>
    <x v="40"/>
    <s v="2"/>
    <x v="0"/>
    <x v="0"/>
    <x v="0"/>
    <x v="0"/>
    <x v="26"/>
    <x v="26"/>
    <x v="5"/>
    <x v="14"/>
    <s v="Põhihariduse otsekulud"/>
    <x v="13"/>
    <x v="13"/>
    <x v="13"/>
    <x v="3"/>
  </r>
  <r>
    <s v="Kindlustusmaksed"/>
    <n v="8"/>
    <x v="0"/>
    <x v="19"/>
    <x v="33"/>
    <x v="11"/>
    <x v="33"/>
    <s v="2"/>
    <x v="0"/>
    <x v="0"/>
    <x v="0"/>
    <x v="0"/>
    <x v="26"/>
    <x v="26"/>
    <x v="5"/>
    <x v="14"/>
    <s v="Põhihariduse otsekulud"/>
    <x v="14"/>
    <x v="14"/>
    <x v="14"/>
    <x v="3"/>
  </r>
  <r>
    <s v="tehnohooldus"/>
    <n v="132"/>
    <x v="0"/>
    <x v="19"/>
    <x v="35"/>
    <x v="33"/>
    <x v="35"/>
    <s v="2"/>
    <x v="0"/>
    <x v="0"/>
    <x v="0"/>
    <x v="0"/>
    <x v="26"/>
    <x v="26"/>
    <x v="5"/>
    <x v="14"/>
    <s v="Põhihariduse otsekulud"/>
    <x v="14"/>
    <x v="14"/>
    <x v="14"/>
    <x v="3"/>
  </r>
  <r>
    <s v="Muud majandamiskulud"/>
    <n v="200"/>
    <x v="0"/>
    <x v="19"/>
    <x v="32"/>
    <x v="14"/>
    <x v="32"/>
    <s v="2"/>
    <x v="0"/>
    <x v="0"/>
    <x v="0"/>
    <x v="0"/>
    <x v="26"/>
    <x v="26"/>
    <x v="5"/>
    <x v="14"/>
    <s v="Põhihariduse otsekulud"/>
    <x v="15"/>
    <x v="15"/>
    <x v="15"/>
    <x v="3"/>
  </r>
  <r>
    <s v="Kindlustusmaksed"/>
    <n v="70"/>
    <x v="0"/>
    <x v="19"/>
    <x v="33"/>
    <x v="11"/>
    <x v="33"/>
    <s v="2"/>
    <x v="0"/>
    <x v="0"/>
    <x v="0"/>
    <x v="0"/>
    <x v="26"/>
    <x v="26"/>
    <x v="5"/>
    <x v="14"/>
    <s v="Põhihariduse otsekulud"/>
    <x v="15"/>
    <x v="15"/>
    <x v="15"/>
    <x v="3"/>
  </r>
  <r>
    <s v="Kulud jooksvale remondile"/>
    <n v="20000"/>
    <x v="0"/>
    <x v="19"/>
    <x v="31"/>
    <x v="31"/>
    <x v="31"/>
    <s v="2"/>
    <x v="0"/>
    <x v="0"/>
    <x v="0"/>
    <x v="0"/>
    <x v="26"/>
    <x v="26"/>
    <x v="5"/>
    <x v="14"/>
    <s v="Põhihariduse otsekulud"/>
    <x v="15"/>
    <x v="15"/>
    <x v="15"/>
    <x v="3"/>
  </r>
  <r>
    <s v="Kulud valvele"/>
    <n v="470"/>
    <x v="0"/>
    <x v="19"/>
    <x v="34"/>
    <x v="32"/>
    <x v="34"/>
    <s v="2"/>
    <x v="0"/>
    <x v="0"/>
    <x v="0"/>
    <x v="0"/>
    <x v="26"/>
    <x v="26"/>
    <x v="5"/>
    <x v="14"/>
    <s v="Põhihariduse otsekulud"/>
    <x v="15"/>
    <x v="15"/>
    <x v="15"/>
    <x v="3"/>
  </r>
  <r>
    <s v="tehnohooldus"/>
    <n v="1782"/>
    <x v="0"/>
    <x v="19"/>
    <x v="35"/>
    <x v="33"/>
    <x v="35"/>
    <s v="2"/>
    <x v="0"/>
    <x v="0"/>
    <x v="0"/>
    <x v="0"/>
    <x v="26"/>
    <x v="26"/>
    <x v="5"/>
    <x v="14"/>
    <s v="Põhihariduse otsekulud"/>
    <x v="15"/>
    <x v="15"/>
    <x v="15"/>
    <x v="3"/>
  </r>
  <r>
    <s v="koristusteenus"/>
    <n v="7432"/>
    <x v="0"/>
    <x v="19"/>
    <x v="36"/>
    <x v="34"/>
    <x v="36"/>
    <s v="2"/>
    <x v="0"/>
    <x v="0"/>
    <x v="0"/>
    <x v="0"/>
    <x v="26"/>
    <x v="26"/>
    <x v="5"/>
    <x v="14"/>
    <s v="Põhihariduse otsekulud"/>
    <x v="15"/>
    <x v="15"/>
    <x v="15"/>
    <x v="3"/>
  </r>
  <r>
    <s v="Kulud korrashoiule"/>
    <n v="7068"/>
    <x v="0"/>
    <x v="19"/>
    <x v="37"/>
    <x v="0"/>
    <x v="37"/>
    <s v="2"/>
    <x v="0"/>
    <x v="0"/>
    <x v="0"/>
    <x v="0"/>
    <x v="26"/>
    <x v="26"/>
    <x v="5"/>
    <x v="14"/>
    <s v="Põhihariduse otsekulud"/>
    <x v="15"/>
    <x v="15"/>
    <x v="15"/>
    <x v="3"/>
  </r>
  <r>
    <s v="Kulud veele ja kanalisatsioonile"/>
    <n v="64"/>
    <x v="0"/>
    <x v="19"/>
    <x v="38"/>
    <x v="35"/>
    <x v="38"/>
    <s v="2"/>
    <x v="0"/>
    <x v="0"/>
    <x v="0"/>
    <x v="0"/>
    <x v="26"/>
    <x v="26"/>
    <x v="5"/>
    <x v="14"/>
    <s v="Põhihariduse otsekulud"/>
    <x v="15"/>
    <x v="15"/>
    <x v="15"/>
    <x v="3"/>
  </r>
  <r>
    <s v="Kulud elektrile"/>
    <n v="2037"/>
    <x v="0"/>
    <x v="19"/>
    <x v="39"/>
    <x v="36"/>
    <x v="39"/>
    <s v="2"/>
    <x v="0"/>
    <x v="0"/>
    <x v="0"/>
    <x v="0"/>
    <x v="26"/>
    <x v="26"/>
    <x v="5"/>
    <x v="14"/>
    <s v="Põhihariduse otsekulud"/>
    <x v="15"/>
    <x v="15"/>
    <x v="15"/>
    <x v="3"/>
  </r>
  <r>
    <s v="Kulud küttele"/>
    <n v="4830"/>
    <x v="0"/>
    <x v="19"/>
    <x v="40"/>
    <x v="37"/>
    <x v="40"/>
    <s v="2"/>
    <x v="0"/>
    <x v="0"/>
    <x v="0"/>
    <x v="0"/>
    <x v="26"/>
    <x v="26"/>
    <x v="5"/>
    <x v="14"/>
    <s v="Põhihariduse otsekulud"/>
    <x v="15"/>
    <x v="15"/>
    <x v="15"/>
    <x v="3"/>
  </r>
  <r>
    <s v="TOIDUAINED JA TOITLUSTUSTEENUSED"/>
    <n v="78378"/>
    <x v="0"/>
    <x v="41"/>
    <x v="98"/>
    <x v="93"/>
    <x v="98"/>
    <s v="2"/>
    <x v="0"/>
    <x v="0"/>
    <x v="0"/>
    <x v="0"/>
    <x v="26"/>
    <x v="26"/>
    <x v="5"/>
    <x v="26"/>
    <s v="Koolitoit"/>
    <x v="0"/>
    <x v="0"/>
    <x v="0"/>
    <x v="3"/>
  </r>
  <r>
    <s v="kultuuri- ja vaba aja sisustamise kulud, sisaldas 2022 ületoodud raha"/>
    <n v="-1992"/>
    <x v="0"/>
    <x v="21"/>
    <x v="42"/>
    <x v="38"/>
    <x v="42"/>
    <s v="2"/>
    <x v="0"/>
    <x v="0"/>
    <x v="0"/>
    <x v="0"/>
    <x v="25"/>
    <x v="25"/>
    <x v="5"/>
    <x v="14"/>
    <s v="Põhihariduse otsekulud"/>
    <x v="0"/>
    <x v="0"/>
    <x v="0"/>
    <x v="3"/>
  </r>
  <r>
    <s v="kultuuri- ja vaba aja sisustamise kulud"/>
    <n v="6742"/>
    <x v="0"/>
    <x v="21"/>
    <x v="42"/>
    <x v="38"/>
    <x v="42"/>
    <s v="2"/>
    <x v="0"/>
    <x v="0"/>
    <x v="0"/>
    <x v="0"/>
    <x v="25"/>
    <x v="25"/>
    <x v="5"/>
    <x v="14"/>
    <s v="Põhihariduse otsekulud"/>
    <x v="0"/>
    <x v="0"/>
    <x v="0"/>
    <x v="3"/>
  </r>
  <r>
    <s v="Koolitusteenused õppekava täitmiseks"/>
    <n v="2000"/>
    <x v="0"/>
    <x v="33"/>
    <x v="121"/>
    <x v="114"/>
    <x v="121"/>
    <s v="2"/>
    <x v="0"/>
    <x v="0"/>
    <x v="0"/>
    <x v="0"/>
    <x v="25"/>
    <x v="25"/>
    <x v="5"/>
    <x v="14"/>
    <s v="Põhihariduse otsekulud"/>
    <x v="0"/>
    <x v="0"/>
    <x v="0"/>
    <x v="3"/>
  </r>
  <r>
    <s v="Kulud muudele õppevahenditele"/>
    <n v="5500"/>
    <x v="0"/>
    <x v="33"/>
    <x v="79"/>
    <x v="74"/>
    <x v="79"/>
    <s v="2"/>
    <x v="0"/>
    <x v="0"/>
    <x v="0"/>
    <x v="0"/>
    <x v="25"/>
    <x v="25"/>
    <x v="5"/>
    <x v="14"/>
    <s v="Põhihariduse otsekulud"/>
    <x v="0"/>
    <x v="0"/>
    <x v="0"/>
    <x v="3"/>
  </r>
  <r>
    <s v="Kulud õpikutele"/>
    <n v="490"/>
    <x v="0"/>
    <x v="33"/>
    <x v="80"/>
    <x v="75"/>
    <x v="80"/>
    <s v="2"/>
    <x v="0"/>
    <x v="0"/>
    <x v="0"/>
    <x v="0"/>
    <x v="25"/>
    <x v="25"/>
    <x v="5"/>
    <x v="14"/>
    <s v="Põhihariduse otsekulud"/>
    <x v="0"/>
    <x v="0"/>
    <x v="0"/>
    <x v="3"/>
  </r>
  <r>
    <s v="Tervisekontroll"/>
    <n v="340"/>
    <x v="0"/>
    <x v="5"/>
    <x v="5"/>
    <x v="5"/>
    <x v="5"/>
    <s v="2"/>
    <x v="0"/>
    <x v="0"/>
    <x v="0"/>
    <x v="0"/>
    <x v="25"/>
    <x v="25"/>
    <x v="5"/>
    <x v="14"/>
    <s v="Põhihariduse otsekulud"/>
    <x v="0"/>
    <x v="0"/>
    <x v="0"/>
    <x v="3"/>
  </r>
  <r>
    <s v="Ravimid, töökaitsevahendid (prillid)"/>
    <n v="750"/>
    <x v="0"/>
    <x v="5"/>
    <x v="6"/>
    <x v="6"/>
    <x v="6"/>
    <s v="2"/>
    <x v="0"/>
    <x v="0"/>
    <x v="0"/>
    <x v="0"/>
    <x v="25"/>
    <x v="25"/>
    <x v="5"/>
    <x v="14"/>
    <s v="Põhihariduse otsekulud"/>
    <x v="0"/>
    <x v="0"/>
    <x v="0"/>
    <x v="3"/>
  </r>
  <r>
    <s v="Hügeenitarbed"/>
    <n v="500"/>
    <x v="0"/>
    <x v="5"/>
    <x v="68"/>
    <x v="64"/>
    <x v="68"/>
    <s v="2"/>
    <x v="0"/>
    <x v="0"/>
    <x v="0"/>
    <x v="0"/>
    <x v="25"/>
    <x v="25"/>
    <x v="5"/>
    <x v="14"/>
    <s v="Põhihariduse otsekulud"/>
    <x v="0"/>
    <x v="0"/>
    <x v="0"/>
    <x v="3"/>
  </r>
  <r>
    <s v="Inventari hooldus"/>
    <n v="713"/>
    <x v="0"/>
    <x v="2"/>
    <x v="99"/>
    <x v="94"/>
    <x v="99"/>
    <s v="2"/>
    <x v="0"/>
    <x v="0"/>
    <x v="0"/>
    <x v="0"/>
    <x v="25"/>
    <x v="25"/>
    <x v="5"/>
    <x v="14"/>
    <s v="Põhihariduse otsekulud"/>
    <x v="0"/>
    <x v="0"/>
    <x v="0"/>
    <x v="3"/>
  </r>
  <r>
    <s v="Õppeotstarbeline inventar"/>
    <n v="1090"/>
    <x v="0"/>
    <x v="2"/>
    <x v="81"/>
    <x v="76"/>
    <x v="81"/>
    <s v="2"/>
    <x v="0"/>
    <x v="0"/>
    <x v="0"/>
    <x v="0"/>
    <x v="25"/>
    <x v="25"/>
    <x v="5"/>
    <x v="14"/>
    <s v="Põhihariduse otsekulud"/>
    <x v="0"/>
    <x v="0"/>
    <x v="0"/>
    <x v="3"/>
  </r>
  <r>
    <s v="Inventari remondikulud"/>
    <n v="893"/>
    <x v="0"/>
    <x v="2"/>
    <x v="82"/>
    <x v="77"/>
    <x v="82"/>
    <s v="2"/>
    <x v="0"/>
    <x v="0"/>
    <x v="0"/>
    <x v="0"/>
    <x v="25"/>
    <x v="25"/>
    <x v="5"/>
    <x v="14"/>
    <s v="Põhihariduse otsekulud"/>
    <x v="0"/>
    <x v="0"/>
    <x v="0"/>
    <x v="3"/>
  </r>
  <r>
    <s v="Büroomasinad, olmetehnika"/>
    <n v="1137"/>
    <x v="0"/>
    <x v="2"/>
    <x v="83"/>
    <x v="78"/>
    <x v="83"/>
    <s v="2"/>
    <x v="0"/>
    <x v="0"/>
    <x v="0"/>
    <x v="0"/>
    <x v="25"/>
    <x v="25"/>
    <x v="5"/>
    <x v="14"/>
    <s v="Põhihariduse otsekulud"/>
    <x v="0"/>
    <x v="0"/>
    <x v="0"/>
    <x v="3"/>
  </r>
  <r>
    <s v="Ruumide sisustus, mööbel"/>
    <n v="4000"/>
    <x v="0"/>
    <x v="2"/>
    <x v="84"/>
    <x v="79"/>
    <x v="84"/>
    <s v="2"/>
    <x v="0"/>
    <x v="0"/>
    <x v="0"/>
    <x v="0"/>
    <x v="25"/>
    <x v="25"/>
    <x v="5"/>
    <x v="14"/>
    <s v="Põhihariduse otsekulud"/>
    <x v="0"/>
    <x v="0"/>
    <x v="0"/>
    <x v="3"/>
  </r>
  <r>
    <s v="Muud sõidukite ülalpidamiskulud"/>
    <n v="990"/>
    <x v="0"/>
    <x v="7"/>
    <x v="9"/>
    <x v="9"/>
    <x v="9"/>
    <s v="2"/>
    <x v="0"/>
    <x v="0"/>
    <x v="0"/>
    <x v="0"/>
    <x v="25"/>
    <x v="25"/>
    <x v="5"/>
    <x v="14"/>
    <s v="Põhihariduse otsekulud"/>
    <x v="0"/>
    <x v="0"/>
    <x v="0"/>
    <x v="3"/>
  </r>
  <r>
    <s v="Isikliku sõiduauto kasutamise kulud"/>
    <n v="741"/>
    <x v="0"/>
    <x v="7"/>
    <x v="10"/>
    <x v="10"/>
    <x v="10"/>
    <s v="2"/>
    <x v="0"/>
    <x v="0"/>
    <x v="0"/>
    <x v="0"/>
    <x v="25"/>
    <x v="25"/>
    <x v="5"/>
    <x v="14"/>
    <s v="Põhihariduse otsekulud"/>
    <x v="0"/>
    <x v="0"/>
    <x v="0"/>
    <x v="3"/>
  </r>
  <r>
    <s v="Kindlustusmaksed"/>
    <n v="785"/>
    <x v="0"/>
    <x v="7"/>
    <x v="11"/>
    <x v="11"/>
    <x v="11"/>
    <s v="2"/>
    <x v="0"/>
    <x v="0"/>
    <x v="0"/>
    <x v="0"/>
    <x v="25"/>
    <x v="25"/>
    <x v="5"/>
    <x v="14"/>
    <s v="Põhihariduse otsekulud"/>
    <x v="0"/>
    <x v="0"/>
    <x v="0"/>
    <x v="3"/>
  </r>
  <r>
    <s v="Kulud remondile ja hooldusele"/>
    <n v="950"/>
    <x v="0"/>
    <x v="7"/>
    <x v="12"/>
    <x v="12"/>
    <x v="12"/>
    <s v="2"/>
    <x v="0"/>
    <x v="0"/>
    <x v="0"/>
    <x v="0"/>
    <x v="25"/>
    <x v="25"/>
    <x v="5"/>
    <x v="14"/>
    <s v="Põhihariduse otsekulud"/>
    <x v="0"/>
    <x v="0"/>
    <x v="0"/>
    <x v="3"/>
  </r>
  <r>
    <s v="Kulud kütusele"/>
    <n v="1496"/>
    <x v="0"/>
    <x v="7"/>
    <x v="13"/>
    <x v="13"/>
    <x v="13"/>
    <s v="2"/>
    <x v="0"/>
    <x v="0"/>
    <x v="0"/>
    <x v="0"/>
    <x v="25"/>
    <x v="25"/>
    <x v="5"/>
    <x v="14"/>
    <s v="Põhihariduse otsekulud"/>
    <x v="0"/>
    <x v="0"/>
    <x v="0"/>
    <x v="3"/>
  </r>
  <r>
    <s v="Välismaised lähetused"/>
    <n v="133"/>
    <x v="0"/>
    <x v="22"/>
    <x v="46"/>
    <x v="42"/>
    <x v="46"/>
    <s v="2"/>
    <x v="0"/>
    <x v="0"/>
    <x v="0"/>
    <x v="0"/>
    <x v="25"/>
    <x v="25"/>
    <x v="5"/>
    <x v="14"/>
    <s v="Põhihariduse otsekulud"/>
    <x v="0"/>
    <x v="0"/>
    <x v="0"/>
    <x v="3"/>
  </r>
  <r>
    <s v="Kulud info- ja PR teenustele k.a. ajalehekuulutuse"/>
    <n v="570"/>
    <x v="0"/>
    <x v="9"/>
    <x v="17"/>
    <x v="17"/>
    <x v="17"/>
    <s v="2"/>
    <x v="0"/>
    <x v="0"/>
    <x v="0"/>
    <x v="0"/>
    <x v="25"/>
    <x v="25"/>
    <x v="5"/>
    <x v="14"/>
    <s v="Põhihariduse otsekulud"/>
    <x v="0"/>
    <x v="0"/>
    <x v="0"/>
    <x v="3"/>
  </r>
  <r>
    <s v="Kingitused ja auhinnad kolmandatele isikutele"/>
    <n v="479"/>
    <x v="0"/>
    <x v="9"/>
    <x v="85"/>
    <x v="80"/>
    <x v="85"/>
    <s v="2"/>
    <x v="0"/>
    <x v="0"/>
    <x v="0"/>
    <x v="0"/>
    <x v="25"/>
    <x v="25"/>
    <x v="5"/>
    <x v="14"/>
    <s v="Põhihariduse otsekulud"/>
    <x v="0"/>
    <x v="0"/>
    <x v="0"/>
    <x v="3"/>
  </r>
  <r>
    <s v="Esindus- ja vastuvõtukulud"/>
    <n v="620"/>
    <x v="0"/>
    <x v="9"/>
    <x v="86"/>
    <x v="81"/>
    <x v="86"/>
    <s v="2"/>
    <x v="0"/>
    <x v="0"/>
    <x v="0"/>
    <x v="0"/>
    <x v="25"/>
    <x v="25"/>
    <x v="5"/>
    <x v="14"/>
    <s v="Põhihariduse otsekulud"/>
    <x v="0"/>
    <x v="0"/>
    <x v="0"/>
    <x v="3"/>
  </r>
  <r>
    <s v="Postikulud"/>
    <n v="209"/>
    <x v="0"/>
    <x v="9"/>
    <x v="47"/>
    <x v="43"/>
    <x v="47"/>
    <s v="2"/>
    <x v="0"/>
    <x v="0"/>
    <x v="0"/>
    <x v="0"/>
    <x v="25"/>
    <x v="25"/>
    <x v="5"/>
    <x v="14"/>
    <s v="Põhihariduse otsekulud"/>
    <x v="0"/>
    <x v="0"/>
    <x v="0"/>
    <x v="3"/>
  </r>
  <r>
    <s v="Sidekulud"/>
    <n v="444"/>
    <x v="0"/>
    <x v="9"/>
    <x v="18"/>
    <x v="18"/>
    <x v="18"/>
    <s v="2"/>
    <x v="0"/>
    <x v="0"/>
    <x v="0"/>
    <x v="0"/>
    <x v="25"/>
    <x v="25"/>
    <x v="5"/>
    <x v="14"/>
    <s v="Põhihariduse otsekulud"/>
    <x v="0"/>
    <x v="0"/>
    <x v="0"/>
    <x v="3"/>
  </r>
  <r>
    <s v="Paljundus- ja printimiskulud"/>
    <n v="831"/>
    <x v="0"/>
    <x v="9"/>
    <x v="19"/>
    <x v="19"/>
    <x v="19"/>
    <s v="2"/>
    <x v="0"/>
    <x v="0"/>
    <x v="0"/>
    <x v="0"/>
    <x v="25"/>
    <x v="25"/>
    <x v="5"/>
    <x v="14"/>
    <s v="Põhihariduse otsekulud"/>
    <x v="0"/>
    <x v="0"/>
    <x v="0"/>
    <x v="3"/>
  </r>
  <r>
    <s v="Raamatud, ajalehed, ajakirjad, muud trükised"/>
    <n v="618"/>
    <x v="0"/>
    <x v="9"/>
    <x v="20"/>
    <x v="20"/>
    <x v="20"/>
    <s v="2"/>
    <x v="0"/>
    <x v="0"/>
    <x v="0"/>
    <x v="0"/>
    <x v="25"/>
    <x v="25"/>
    <x v="5"/>
    <x v="14"/>
    <s v="Põhihariduse otsekulud"/>
    <x v="0"/>
    <x v="0"/>
    <x v="0"/>
    <x v="3"/>
  </r>
  <r>
    <s v="Bürookulud"/>
    <n v="1615"/>
    <x v="0"/>
    <x v="9"/>
    <x v="21"/>
    <x v="21"/>
    <x v="21"/>
    <s v="2"/>
    <x v="0"/>
    <x v="0"/>
    <x v="0"/>
    <x v="0"/>
    <x v="25"/>
    <x v="25"/>
    <x v="5"/>
    <x v="14"/>
    <s v="Põhihariduse otsekulud"/>
    <x v="0"/>
    <x v="0"/>
    <x v="0"/>
    <x v="3"/>
  </r>
  <r>
    <s v="Juhtide töötuskindlustus (hariduse toetusfondist)"/>
    <n v="190"/>
    <x v="1"/>
    <x v="10"/>
    <x v="87"/>
    <x v="82"/>
    <x v="87"/>
    <s v="2"/>
    <x v="0"/>
    <x v="0"/>
    <x v="0"/>
    <x v="0"/>
    <x v="25"/>
    <x v="25"/>
    <x v="5"/>
    <x v="14"/>
    <s v="Põhihariduse otsekulud"/>
    <x v="0"/>
    <x v="0"/>
    <x v="0"/>
    <x v="3"/>
  </r>
  <r>
    <s v="Töötajate v.a. õpetajate töötuskindlustusmakse"/>
    <n v="1116"/>
    <x v="1"/>
    <x v="10"/>
    <x v="22"/>
    <x v="22"/>
    <x v="22"/>
    <s v="2"/>
    <x v="0"/>
    <x v="0"/>
    <x v="0"/>
    <x v="0"/>
    <x v="25"/>
    <x v="25"/>
    <x v="5"/>
    <x v="14"/>
    <s v="Põhihariduse otsekulud"/>
    <x v="0"/>
    <x v="0"/>
    <x v="0"/>
    <x v="3"/>
  </r>
  <r>
    <s v="Juhtide sotsiaalmaks (hariduse toetusfondist)"/>
    <n v="7760"/>
    <x v="1"/>
    <x v="11"/>
    <x v="88"/>
    <x v="83"/>
    <x v="88"/>
    <s v="2"/>
    <x v="0"/>
    <x v="0"/>
    <x v="0"/>
    <x v="0"/>
    <x v="25"/>
    <x v="25"/>
    <x v="5"/>
    <x v="14"/>
    <s v="Põhihariduse otsekulud"/>
    <x v="0"/>
    <x v="0"/>
    <x v="0"/>
    <x v="3"/>
  </r>
  <r>
    <s v="Töötajate v.a. õpetajad sotsiaalmaks"/>
    <n v="46087"/>
    <x v="1"/>
    <x v="11"/>
    <x v="23"/>
    <x v="23"/>
    <x v="23"/>
    <s v="2"/>
    <x v="0"/>
    <x v="0"/>
    <x v="0"/>
    <x v="0"/>
    <x v="25"/>
    <x v="25"/>
    <x v="5"/>
    <x v="14"/>
    <s v="Põhihariduse otsekulud"/>
    <x v="0"/>
    <x v="0"/>
    <x v="0"/>
    <x v="3"/>
  </r>
  <r>
    <s v="Töövõtulepingu alusel füüsilistele isikutele makst"/>
    <n v="1600"/>
    <x v="1"/>
    <x v="15"/>
    <x v="27"/>
    <x v="27"/>
    <x v="27"/>
    <s v="2"/>
    <x v="0"/>
    <x v="0"/>
    <x v="0"/>
    <x v="0"/>
    <x v="25"/>
    <x v="25"/>
    <x v="5"/>
    <x v="14"/>
    <s v="Põhihariduse otsekulud"/>
    <x v="0"/>
    <x v="0"/>
    <x v="0"/>
    <x v="3"/>
  </r>
  <r>
    <s v="Juhtide töötasu koolides"/>
    <n v="23515"/>
    <x v="1"/>
    <x v="16"/>
    <x v="89"/>
    <x v="84"/>
    <x v="89"/>
    <s v="2"/>
    <x v="0"/>
    <x v="0"/>
    <x v="0"/>
    <x v="0"/>
    <x v="25"/>
    <x v="25"/>
    <x v="5"/>
    <x v="14"/>
    <s v="Põhihariduse otsekulud"/>
    <x v="0"/>
    <x v="0"/>
    <x v="0"/>
    <x v="3"/>
  </r>
  <r>
    <s v="Töötajate töötasu"/>
    <n v="138086"/>
    <x v="1"/>
    <x v="16"/>
    <x v="28"/>
    <x v="28"/>
    <x v="28"/>
    <s v="2"/>
    <x v="0"/>
    <x v="0"/>
    <x v="0"/>
    <x v="0"/>
    <x v="25"/>
    <x v="25"/>
    <x v="5"/>
    <x v="14"/>
    <s v="Põhihariduse otsekulud"/>
    <x v="0"/>
    <x v="0"/>
    <x v="0"/>
    <x v="3"/>
  </r>
  <r>
    <s v="Veebipõhine tarkvara ja infosüsteem"/>
    <n v="2372"/>
    <x v="0"/>
    <x v="34"/>
    <x v="107"/>
    <x v="102"/>
    <x v="107"/>
    <s v="2"/>
    <x v="0"/>
    <x v="0"/>
    <x v="0"/>
    <x v="0"/>
    <x v="25"/>
    <x v="25"/>
    <x v="5"/>
    <x v="14"/>
    <s v="Põhihariduse otsekulud"/>
    <x v="6"/>
    <x v="6"/>
    <x v="6"/>
    <x v="3"/>
  </r>
  <r>
    <s v="Kulud andmesidele"/>
    <n v="750"/>
    <x v="0"/>
    <x v="34"/>
    <x v="111"/>
    <x v="106"/>
    <x v="111"/>
    <s v="2"/>
    <x v="0"/>
    <x v="0"/>
    <x v="0"/>
    <x v="0"/>
    <x v="25"/>
    <x v="25"/>
    <x v="5"/>
    <x v="14"/>
    <s v="Põhihariduse otsekulud"/>
    <x v="6"/>
    <x v="6"/>
    <x v="6"/>
    <x v="3"/>
  </r>
  <r>
    <s v="Kulud riist- ja tarkvara rendile"/>
    <n v="4565"/>
    <x v="0"/>
    <x v="34"/>
    <x v="69"/>
    <x v="65"/>
    <x v="69"/>
    <s v="2"/>
    <x v="0"/>
    <x v="0"/>
    <x v="0"/>
    <x v="0"/>
    <x v="25"/>
    <x v="25"/>
    <x v="5"/>
    <x v="14"/>
    <s v="Põhihariduse otsekulud"/>
    <x v="6"/>
    <x v="6"/>
    <x v="6"/>
    <x v="3"/>
  </r>
  <r>
    <s v="Kulud remondile ja hooldusele"/>
    <n v="1350"/>
    <x v="0"/>
    <x v="34"/>
    <x v="112"/>
    <x v="12"/>
    <x v="112"/>
    <s v="2"/>
    <x v="0"/>
    <x v="0"/>
    <x v="0"/>
    <x v="0"/>
    <x v="25"/>
    <x v="25"/>
    <x v="5"/>
    <x v="14"/>
    <s v="Põhihariduse otsekulud"/>
    <x v="6"/>
    <x v="6"/>
    <x v="6"/>
    <x v="3"/>
  </r>
  <r>
    <s v="Kulud riist- ja tarkvara ostmiseks"/>
    <n v="763"/>
    <x v="0"/>
    <x v="34"/>
    <x v="113"/>
    <x v="107"/>
    <x v="113"/>
    <s v="2"/>
    <x v="0"/>
    <x v="0"/>
    <x v="0"/>
    <x v="0"/>
    <x v="25"/>
    <x v="25"/>
    <x v="5"/>
    <x v="14"/>
    <s v="Põhihariduse otsekulud"/>
    <x v="6"/>
    <x v="6"/>
    <x v="6"/>
    <x v="3"/>
  </r>
  <r>
    <s v="Muud majandamiskulud"/>
    <n v="1000"/>
    <x v="0"/>
    <x v="19"/>
    <x v="32"/>
    <x v="14"/>
    <x v="32"/>
    <s v="2"/>
    <x v="0"/>
    <x v="0"/>
    <x v="0"/>
    <x v="0"/>
    <x v="25"/>
    <x v="25"/>
    <x v="5"/>
    <x v="14"/>
    <s v="Põhihariduse otsekulud"/>
    <x v="44"/>
    <x v="44"/>
    <x v="44"/>
    <x v="3"/>
  </r>
  <r>
    <s v="Kindlustusmaksed"/>
    <n v="800"/>
    <x v="0"/>
    <x v="19"/>
    <x v="33"/>
    <x v="11"/>
    <x v="33"/>
    <s v="2"/>
    <x v="0"/>
    <x v="0"/>
    <x v="0"/>
    <x v="0"/>
    <x v="25"/>
    <x v="25"/>
    <x v="5"/>
    <x v="14"/>
    <s v="Põhihariduse otsekulud"/>
    <x v="44"/>
    <x v="44"/>
    <x v="44"/>
    <x v="3"/>
  </r>
  <r>
    <s v="Kulud valvele"/>
    <n v="784"/>
    <x v="0"/>
    <x v="19"/>
    <x v="34"/>
    <x v="32"/>
    <x v="34"/>
    <s v="2"/>
    <x v="0"/>
    <x v="0"/>
    <x v="0"/>
    <x v="0"/>
    <x v="25"/>
    <x v="25"/>
    <x v="5"/>
    <x v="14"/>
    <s v="Põhihariduse otsekulud"/>
    <x v="44"/>
    <x v="44"/>
    <x v="44"/>
    <x v="3"/>
  </r>
  <r>
    <s v="tehnohooldus"/>
    <n v="16130"/>
    <x v="0"/>
    <x v="19"/>
    <x v="35"/>
    <x v="33"/>
    <x v="35"/>
    <s v="2"/>
    <x v="0"/>
    <x v="0"/>
    <x v="0"/>
    <x v="0"/>
    <x v="25"/>
    <x v="25"/>
    <x v="5"/>
    <x v="14"/>
    <s v="Põhihariduse otsekulud"/>
    <x v="44"/>
    <x v="44"/>
    <x v="44"/>
    <x v="3"/>
  </r>
  <r>
    <s v="koristusteenus"/>
    <n v="79863"/>
    <x v="0"/>
    <x v="19"/>
    <x v="36"/>
    <x v="34"/>
    <x v="36"/>
    <s v="2"/>
    <x v="0"/>
    <x v="0"/>
    <x v="0"/>
    <x v="0"/>
    <x v="25"/>
    <x v="25"/>
    <x v="5"/>
    <x v="14"/>
    <s v="Põhihariduse otsekulud"/>
    <x v="44"/>
    <x v="44"/>
    <x v="44"/>
    <x v="3"/>
  </r>
  <r>
    <s v="Kulud korrashoiule"/>
    <n v="16184"/>
    <x v="0"/>
    <x v="19"/>
    <x v="37"/>
    <x v="0"/>
    <x v="37"/>
    <s v="2"/>
    <x v="0"/>
    <x v="0"/>
    <x v="0"/>
    <x v="0"/>
    <x v="25"/>
    <x v="25"/>
    <x v="5"/>
    <x v="14"/>
    <s v="Põhihariduse otsekulud"/>
    <x v="44"/>
    <x v="44"/>
    <x v="44"/>
    <x v="3"/>
  </r>
  <r>
    <s v="Kulud veele ja kanalisatsioonile"/>
    <n v="2762"/>
    <x v="0"/>
    <x v="19"/>
    <x v="38"/>
    <x v="35"/>
    <x v="38"/>
    <s v="2"/>
    <x v="0"/>
    <x v="0"/>
    <x v="0"/>
    <x v="0"/>
    <x v="25"/>
    <x v="25"/>
    <x v="5"/>
    <x v="14"/>
    <s v="Põhihariduse otsekulud"/>
    <x v="44"/>
    <x v="44"/>
    <x v="44"/>
    <x v="3"/>
  </r>
  <r>
    <s v="Kulud elektrile"/>
    <n v="25419"/>
    <x v="0"/>
    <x v="19"/>
    <x v="39"/>
    <x v="36"/>
    <x v="39"/>
    <s v="2"/>
    <x v="0"/>
    <x v="0"/>
    <x v="0"/>
    <x v="0"/>
    <x v="25"/>
    <x v="25"/>
    <x v="5"/>
    <x v="14"/>
    <s v="Põhihariduse otsekulud"/>
    <x v="44"/>
    <x v="44"/>
    <x v="44"/>
    <x v="3"/>
  </r>
  <r>
    <s v="Kulud küttele"/>
    <n v="22838"/>
    <x v="0"/>
    <x v="19"/>
    <x v="40"/>
    <x v="37"/>
    <x v="40"/>
    <s v="2"/>
    <x v="0"/>
    <x v="0"/>
    <x v="0"/>
    <x v="0"/>
    <x v="25"/>
    <x v="25"/>
    <x v="5"/>
    <x v="14"/>
    <s v="Põhihariduse otsekulud"/>
    <x v="44"/>
    <x v="44"/>
    <x v="44"/>
    <x v="3"/>
  </r>
  <r>
    <s v="TOIDUAINED JA TOITLUSTUSTEENUSED"/>
    <n v="49688"/>
    <x v="0"/>
    <x v="41"/>
    <x v="98"/>
    <x v="93"/>
    <x v="98"/>
    <s v="2"/>
    <x v="0"/>
    <x v="0"/>
    <x v="0"/>
    <x v="0"/>
    <x v="25"/>
    <x v="25"/>
    <x v="5"/>
    <x v="26"/>
    <s v="Koolitoit"/>
    <x v="0"/>
    <x v="0"/>
    <x v="0"/>
    <x v="3"/>
  </r>
  <r>
    <s v="MITMESUGUSED MAJANDUSKULUD, sisaldas 2022 ületoodud raha"/>
    <n v="-543"/>
    <x v="0"/>
    <x v="3"/>
    <x v="139"/>
    <x v="131"/>
    <x v="139"/>
    <s v="2"/>
    <x v="0"/>
    <x v="0"/>
    <x v="0"/>
    <x v="0"/>
    <x v="1"/>
    <x v="1"/>
    <x v="1"/>
    <x v="1"/>
    <s v="Raamatukogud"/>
    <x v="0"/>
    <x v="0"/>
    <x v="0"/>
    <x v="3"/>
  </r>
  <r>
    <s v="kulud kolmandate isikute koolitusele, sisaldas 2022 ületoodud raha"/>
    <n v="-2191"/>
    <x v="0"/>
    <x v="33"/>
    <x v="78"/>
    <x v="73"/>
    <x v="78"/>
    <s v="2"/>
    <x v="0"/>
    <x v="0"/>
    <x v="0"/>
    <x v="0"/>
    <x v="1"/>
    <x v="1"/>
    <x v="1"/>
    <x v="1"/>
    <s v="Raamatukogud"/>
    <x v="0"/>
    <x v="0"/>
    <x v="0"/>
    <x v="3"/>
  </r>
  <r>
    <s v="Tervise edendamise kulud"/>
    <n v="1837"/>
    <x v="0"/>
    <x v="3"/>
    <x v="3"/>
    <x v="3"/>
    <x v="3"/>
    <s v="2"/>
    <x v="0"/>
    <x v="0"/>
    <x v="0"/>
    <x v="0"/>
    <x v="1"/>
    <x v="1"/>
    <x v="1"/>
    <x v="1"/>
    <s v="Raamatukogud"/>
    <x v="0"/>
    <x v="0"/>
    <x v="0"/>
    <x v="3"/>
  </r>
  <r>
    <s v="MITMESUGUSED MAJANDUSKULUD"/>
    <n v="4572"/>
    <x v="0"/>
    <x v="3"/>
    <x v="139"/>
    <x v="131"/>
    <x v="139"/>
    <s v="2"/>
    <x v="0"/>
    <x v="0"/>
    <x v="0"/>
    <x v="0"/>
    <x v="1"/>
    <x v="1"/>
    <x v="1"/>
    <x v="1"/>
    <s v="Raamatukogud"/>
    <x v="0"/>
    <x v="0"/>
    <x v="0"/>
    <x v="3"/>
  </r>
  <r>
    <s v="kultuuri- ja vaba aja sisustamise kulud"/>
    <n v="10395"/>
    <x v="0"/>
    <x v="21"/>
    <x v="42"/>
    <x v="38"/>
    <x v="42"/>
    <s v="2"/>
    <x v="0"/>
    <x v="0"/>
    <x v="0"/>
    <x v="0"/>
    <x v="1"/>
    <x v="1"/>
    <x v="1"/>
    <x v="1"/>
    <s v="Raamatukogud"/>
    <x v="0"/>
    <x v="0"/>
    <x v="0"/>
    <x v="3"/>
  </r>
  <r>
    <s v="kulud kolmandate isikute koolitusele"/>
    <n v="3858"/>
    <x v="0"/>
    <x v="33"/>
    <x v="78"/>
    <x v="73"/>
    <x v="78"/>
    <s v="2"/>
    <x v="0"/>
    <x v="0"/>
    <x v="0"/>
    <x v="0"/>
    <x v="1"/>
    <x v="1"/>
    <x v="1"/>
    <x v="1"/>
    <s v="Raamatukogud"/>
    <x v="0"/>
    <x v="0"/>
    <x v="0"/>
    <x v="3"/>
  </r>
  <r>
    <s v="Raamatute ost Linnaraamatukogus"/>
    <n v="37258"/>
    <x v="0"/>
    <x v="70"/>
    <x v="180"/>
    <x v="164"/>
    <x v="180"/>
    <s v="2"/>
    <x v="0"/>
    <x v="0"/>
    <x v="0"/>
    <x v="0"/>
    <x v="1"/>
    <x v="1"/>
    <x v="1"/>
    <x v="1"/>
    <s v="Raamatukogud"/>
    <x v="0"/>
    <x v="0"/>
    <x v="0"/>
    <x v="3"/>
  </r>
  <r>
    <s v="Tervisekontroll"/>
    <n v="160"/>
    <x v="0"/>
    <x v="5"/>
    <x v="5"/>
    <x v="5"/>
    <x v="5"/>
    <s v="2"/>
    <x v="0"/>
    <x v="0"/>
    <x v="0"/>
    <x v="0"/>
    <x v="1"/>
    <x v="1"/>
    <x v="1"/>
    <x v="1"/>
    <s v="Raamatukogud"/>
    <x v="0"/>
    <x v="0"/>
    <x v="0"/>
    <x v="3"/>
  </r>
  <r>
    <s v="Ravimid, töökaitsevahendid (prillid)"/>
    <n v="570"/>
    <x v="0"/>
    <x v="5"/>
    <x v="6"/>
    <x v="6"/>
    <x v="6"/>
    <s v="2"/>
    <x v="0"/>
    <x v="0"/>
    <x v="0"/>
    <x v="0"/>
    <x v="1"/>
    <x v="1"/>
    <x v="1"/>
    <x v="1"/>
    <s v="Raamatukogud"/>
    <x v="0"/>
    <x v="0"/>
    <x v="0"/>
    <x v="3"/>
  </r>
  <r>
    <s v="Inventari rent"/>
    <n v="1610"/>
    <x v="0"/>
    <x v="2"/>
    <x v="127"/>
    <x v="120"/>
    <x v="127"/>
    <s v="2"/>
    <x v="0"/>
    <x v="0"/>
    <x v="0"/>
    <x v="0"/>
    <x v="1"/>
    <x v="1"/>
    <x v="1"/>
    <x v="1"/>
    <s v="Raamatukogud"/>
    <x v="0"/>
    <x v="0"/>
    <x v="0"/>
    <x v="3"/>
  </r>
  <r>
    <s v="Büroomasinad, olmetehnika"/>
    <n v="342"/>
    <x v="0"/>
    <x v="2"/>
    <x v="83"/>
    <x v="78"/>
    <x v="83"/>
    <s v="2"/>
    <x v="0"/>
    <x v="0"/>
    <x v="0"/>
    <x v="0"/>
    <x v="1"/>
    <x v="1"/>
    <x v="1"/>
    <x v="1"/>
    <s v="Raamatukogud"/>
    <x v="0"/>
    <x v="0"/>
    <x v="0"/>
    <x v="3"/>
  </r>
  <r>
    <s v="Ruumide sisustus, mööbel"/>
    <n v="4000"/>
    <x v="0"/>
    <x v="2"/>
    <x v="84"/>
    <x v="79"/>
    <x v="84"/>
    <s v="2"/>
    <x v="0"/>
    <x v="0"/>
    <x v="0"/>
    <x v="0"/>
    <x v="1"/>
    <x v="1"/>
    <x v="1"/>
    <x v="1"/>
    <s v="Raamatukogud"/>
    <x v="0"/>
    <x v="0"/>
    <x v="0"/>
    <x v="3"/>
  </r>
  <r>
    <s v="Isikliku sõiduauto kasutamise kulud"/>
    <n v="380"/>
    <x v="0"/>
    <x v="7"/>
    <x v="10"/>
    <x v="10"/>
    <x v="10"/>
    <s v="2"/>
    <x v="0"/>
    <x v="0"/>
    <x v="0"/>
    <x v="0"/>
    <x v="1"/>
    <x v="1"/>
    <x v="1"/>
    <x v="1"/>
    <s v="Raamatukogud"/>
    <x v="0"/>
    <x v="0"/>
    <x v="0"/>
    <x v="3"/>
  </r>
  <r>
    <s v="Koolituslähetused"/>
    <n v="371"/>
    <x v="0"/>
    <x v="8"/>
    <x v="70"/>
    <x v="66"/>
    <x v="70"/>
    <s v="2"/>
    <x v="0"/>
    <x v="0"/>
    <x v="0"/>
    <x v="0"/>
    <x v="1"/>
    <x v="1"/>
    <x v="1"/>
    <x v="1"/>
    <s v="Raamatukogud"/>
    <x v="0"/>
    <x v="0"/>
    <x v="0"/>
    <x v="3"/>
  </r>
  <r>
    <s v="Koolituskulud töötajatele, va õpetajad"/>
    <n v="2755"/>
    <x v="0"/>
    <x v="8"/>
    <x v="15"/>
    <x v="15"/>
    <x v="15"/>
    <s v="2"/>
    <x v="0"/>
    <x v="0"/>
    <x v="0"/>
    <x v="0"/>
    <x v="1"/>
    <x v="1"/>
    <x v="1"/>
    <x v="1"/>
    <s v="Raamatukogud"/>
    <x v="0"/>
    <x v="0"/>
    <x v="0"/>
    <x v="3"/>
  </r>
  <r>
    <s v="Välismaised lähetused"/>
    <n v="1400"/>
    <x v="0"/>
    <x v="22"/>
    <x v="46"/>
    <x v="42"/>
    <x v="46"/>
    <s v="2"/>
    <x v="0"/>
    <x v="0"/>
    <x v="0"/>
    <x v="0"/>
    <x v="1"/>
    <x v="1"/>
    <x v="1"/>
    <x v="1"/>
    <s v="Raamatukogud"/>
    <x v="0"/>
    <x v="0"/>
    <x v="0"/>
    <x v="3"/>
  </r>
  <r>
    <s v="Kodumaised lähetused"/>
    <n v="859"/>
    <x v="0"/>
    <x v="22"/>
    <x v="71"/>
    <x v="67"/>
    <x v="71"/>
    <s v="2"/>
    <x v="0"/>
    <x v="0"/>
    <x v="0"/>
    <x v="0"/>
    <x v="1"/>
    <x v="1"/>
    <x v="1"/>
    <x v="1"/>
    <s v="Raamatukogud"/>
    <x v="0"/>
    <x v="0"/>
    <x v="0"/>
    <x v="3"/>
  </r>
  <r>
    <s v="Muud administreerimiskulud, pangateenused"/>
    <n v="425"/>
    <x v="0"/>
    <x v="9"/>
    <x v="16"/>
    <x v="16"/>
    <x v="16"/>
    <s v="2"/>
    <x v="0"/>
    <x v="0"/>
    <x v="0"/>
    <x v="0"/>
    <x v="1"/>
    <x v="1"/>
    <x v="1"/>
    <x v="1"/>
    <s v="Raamatukogud"/>
    <x v="0"/>
    <x v="0"/>
    <x v="0"/>
    <x v="3"/>
  </r>
  <r>
    <s v="Kulud info- ja PR teenustele k.a. ajalehekuulutuse"/>
    <n v="760"/>
    <x v="0"/>
    <x v="9"/>
    <x v="17"/>
    <x v="17"/>
    <x v="17"/>
    <s v="2"/>
    <x v="0"/>
    <x v="0"/>
    <x v="0"/>
    <x v="0"/>
    <x v="1"/>
    <x v="1"/>
    <x v="1"/>
    <x v="1"/>
    <s v="Raamatukogud"/>
    <x v="0"/>
    <x v="0"/>
    <x v="0"/>
    <x v="3"/>
  </r>
  <r>
    <s v="Esindus- ja vastuvõtukulud"/>
    <n v="162"/>
    <x v="0"/>
    <x v="9"/>
    <x v="86"/>
    <x v="81"/>
    <x v="86"/>
    <s v="2"/>
    <x v="0"/>
    <x v="0"/>
    <x v="0"/>
    <x v="0"/>
    <x v="1"/>
    <x v="1"/>
    <x v="1"/>
    <x v="1"/>
    <s v="Raamatukogud"/>
    <x v="0"/>
    <x v="0"/>
    <x v="0"/>
    <x v="3"/>
  </r>
  <r>
    <s v="Postikulud"/>
    <n v="289"/>
    <x v="0"/>
    <x v="9"/>
    <x v="47"/>
    <x v="43"/>
    <x v="47"/>
    <s v="2"/>
    <x v="0"/>
    <x v="0"/>
    <x v="0"/>
    <x v="0"/>
    <x v="1"/>
    <x v="1"/>
    <x v="1"/>
    <x v="1"/>
    <s v="Raamatukogud"/>
    <x v="0"/>
    <x v="0"/>
    <x v="0"/>
    <x v="3"/>
  </r>
  <r>
    <s v="Sidekulud"/>
    <n v="361"/>
    <x v="0"/>
    <x v="9"/>
    <x v="18"/>
    <x v="18"/>
    <x v="18"/>
    <s v="2"/>
    <x v="0"/>
    <x v="0"/>
    <x v="0"/>
    <x v="0"/>
    <x v="1"/>
    <x v="1"/>
    <x v="1"/>
    <x v="1"/>
    <s v="Raamatukogud"/>
    <x v="0"/>
    <x v="0"/>
    <x v="0"/>
    <x v="3"/>
  </r>
  <r>
    <s v="Paljundus- ja printimiskulud"/>
    <n v="1492"/>
    <x v="0"/>
    <x v="9"/>
    <x v="19"/>
    <x v="19"/>
    <x v="19"/>
    <s v="2"/>
    <x v="0"/>
    <x v="0"/>
    <x v="0"/>
    <x v="0"/>
    <x v="1"/>
    <x v="1"/>
    <x v="1"/>
    <x v="1"/>
    <s v="Raamatukogud"/>
    <x v="0"/>
    <x v="0"/>
    <x v="0"/>
    <x v="3"/>
  </r>
  <r>
    <s v="Bürookulud"/>
    <n v="3706"/>
    <x v="0"/>
    <x v="9"/>
    <x v="21"/>
    <x v="21"/>
    <x v="21"/>
    <s v="2"/>
    <x v="0"/>
    <x v="0"/>
    <x v="0"/>
    <x v="0"/>
    <x v="1"/>
    <x v="1"/>
    <x v="1"/>
    <x v="1"/>
    <s v="Raamatukogud"/>
    <x v="0"/>
    <x v="0"/>
    <x v="0"/>
    <x v="3"/>
  </r>
  <r>
    <s v="Töötajate v.a. õpetajate töötuskindlustusmakse"/>
    <n v="2167"/>
    <x v="1"/>
    <x v="10"/>
    <x v="22"/>
    <x v="22"/>
    <x v="22"/>
    <s v="2"/>
    <x v="0"/>
    <x v="0"/>
    <x v="0"/>
    <x v="0"/>
    <x v="1"/>
    <x v="1"/>
    <x v="1"/>
    <x v="1"/>
    <s v="Raamatukogud"/>
    <x v="0"/>
    <x v="0"/>
    <x v="0"/>
    <x v="3"/>
  </r>
  <r>
    <s v="Töötajate v.a. õpetajad sotsiaalmaks"/>
    <n v="89351"/>
    <x v="1"/>
    <x v="11"/>
    <x v="23"/>
    <x v="23"/>
    <x v="23"/>
    <s v="2"/>
    <x v="0"/>
    <x v="0"/>
    <x v="0"/>
    <x v="0"/>
    <x v="1"/>
    <x v="1"/>
    <x v="1"/>
    <x v="1"/>
    <s v="Raamatukogud"/>
    <x v="0"/>
    <x v="0"/>
    <x v="0"/>
    <x v="3"/>
  </r>
  <r>
    <s v="Töövõtulepingu alusel füüsilistele isikutele makst"/>
    <n v="1000"/>
    <x v="1"/>
    <x v="15"/>
    <x v="27"/>
    <x v="27"/>
    <x v="27"/>
    <s v="2"/>
    <x v="0"/>
    <x v="0"/>
    <x v="0"/>
    <x v="0"/>
    <x v="1"/>
    <x v="1"/>
    <x v="1"/>
    <x v="1"/>
    <s v="Raamatukogud"/>
    <x v="0"/>
    <x v="0"/>
    <x v="0"/>
    <x v="3"/>
  </r>
  <r>
    <s v="Töötajate töötasu"/>
    <n v="269763"/>
    <x v="1"/>
    <x v="16"/>
    <x v="28"/>
    <x v="28"/>
    <x v="28"/>
    <s v="2"/>
    <x v="0"/>
    <x v="0"/>
    <x v="0"/>
    <x v="0"/>
    <x v="1"/>
    <x v="1"/>
    <x v="1"/>
    <x v="1"/>
    <s v="Raamatukogud"/>
    <x v="0"/>
    <x v="0"/>
    <x v="0"/>
    <x v="3"/>
  </r>
  <r>
    <s v="Ruumide rent"/>
    <n v="3092"/>
    <x v="3"/>
    <x v="20"/>
    <x v="44"/>
    <x v="40"/>
    <x v="44"/>
    <s v="1"/>
    <x v="1"/>
    <x v="0"/>
    <x v="0"/>
    <x v="0"/>
    <x v="1"/>
    <x v="1"/>
    <x v="1"/>
    <x v="1"/>
    <s v="Raamatukogud"/>
    <x v="0"/>
    <x v="0"/>
    <x v="0"/>
    <x v="3"/>
  </r>
  <r>
    <s v="Viivised"/>
    <n v="4650"/>
    <x v="3"/>
    <x v="20"/>
    <x v="181"/>
    <x v="165"/>
    <x v="181"/>
    <s v="1"/>
    <x v="1"/>
    <x v="0"/>
    <x v="0"/>
    <x v="0"/>
    <x v="1"/>
    <x v="1"/>
    <x v="1"/>
    <x v="1"/>
    <s v="Raamatukogud"/>
    <x v="0"/>
    <x v="0"/>
    <x v="0"/>
    <x v="3"/>
  </r>
  <r>
    <s v="Tasulised teenused"/>
    <n v="6441"/>
    <x v="3"/>
    <x v="20"/>
    <x v="48"/>
    <x v="44"/>
    <x v="48"/>
    <s v="1"/>
    <x v="1"/>
    <x v="0"/>
    <x v="0"/>
    <x v="0"/>
    <x v="1"/>
    <x v="1"/>
    <x v="1"/>
    <x v="1"/>
    <s v="Raamatukogud"/>
    <x v="0"/>
    <x v="0"/>
    <x v="0"/>
    <x v="3"/>
  </r>
  <r>
    <s v="Veebipõhine tarkvara ja infosüsteem"/>
    <n v="1150"/>
    <x v="0"/>
    <x v="34"/>
    <x v="107"/>
    <x v="102"/>
    <x v="107"/>
    <s v="2"/>
    <x v="0"/>
    <x v="0"/>
    <x v="0"/>
    <x v="0"/>
    <x v="1"/>
    <x v="1"/>
    <x v="1"/>
    <x v="1"/>
    <s v="Raamatukogud"/>
    <x v="6"/>
    <x v="6"/>
    <x v="6"/>
    <x v="3"/>
  </r>
  <r>
    <s v="Kulud andmesidele"/>
    <n v="765"/>
    <x v="0"/>
    <x v="34"/>
    <x v="111"/>
    <x v="106"/>
    <x v="111"/>
    <s v="2"/>
    <x v="0"/>
    <x v="0"/>
    <x v="0"/>
    <x v="0"/>
    <x v="1"/>
    <x v="1"/>
    <x v="1"/>
    <x v="1"/>
    <s v="Raamatukogud"/>
    <x v="6"/>
    <x v="6"/>
    <x v="6"/>
    <x v="3"/>
  </r>
  <r>
    <s v="Kulud remondile ja hooldusele"/>
    <n v="2000"/>
    <x v="0"/>
    <x v="34"/>
    <x v="112"/>
    <x v="12"/>
    <x v="112"/>
    <s v="2"/>
    <x v="0"/>
    <x v="0"/>
    <x v="0"/>
    <x v="0"/>
    <x v="1"/>
    <x v="1"/>
    <x v="1"/>
    <x v="1"/>
    <s v="Raamatukogud"/>
    <x v="6"/>
    <x v="6"/>
    <x v="6"/>
    <x v="3"/>
  </r>
  <r>
    <s v="Kulud riist- ja tarkvara ostmiseks"/>
    <n v="2316"/>
    <x v="0"/>
    <x v="34"/>
    <x v="113"/>
    <x v="107"/>
    <x v="113"/>
    <s v="2"/>
    <x v="0"/>
    <x v="0"/>
    <x v="0"/>
    <x v="0"/>
    <x v="1"/>
    <x v="1"/>
    <x v="1"/>
    <x v="1"/>
    <s v="Raamatukogud"/>
    <x v="6"/>
    <x v="6"/>
    <x v="6"/>
    <x v="3"/>
  </r>
  <r>
    <s v="Kulud jooksvale remondile, summa suurendamine vastavalt EA strateegiale"/>
    <n v="10000"/>
    <x v="0"/>
    <x v="19"/>
    <x v="31"/>
    <x v="31"/>
    <x v="31"/>
    <s v="2"/>
    <x v="0"/>
    <x v="0"/>
    <x v="0"/>
    <x v="0"/>
    <x v="1"/>
    <x v="1"/>
    <x v="1"/>
    <x v="1"/>
    <s v="Raamatukogud"/>
    <x v="1"/>
    <x v="1"/>
    <x v="1"/>
    <x v="3"/>
  </r>
  <r>
    <s v="Kulud jooksvale remondile, toodud investeerimistegevusest üle põhitegevuse kuludesse"/>
    <n v="30000"/>
    <x v="0"/>
    <x v="19"/>
    <x v="31"/>
    <x v="31"/>
    <x v="31"/>
    <s v="2"/>
    <x v="0"/>
    <x v="0"/>
    <x v="0"/>
    <x v="0"/>
    <x v="1"/>
    <x v="1"/>
    <x v="1"/>
    <x v="1"/>
    <s v="Raamatukogud"/>
    <x v="1"/>
    <x v="1"/>
    <x v="1"/>
    <x v="3"/>
  </r>
  <r>
    <s v="Muud majandamiskulud"/>
    <n v="500"/>
    <x v="0"/>
    <x v="19"/>
    <x v="32"/>
    <x v="14"/>
    <x v="32"/>
    <s v="2"/>
    <x v="0"/>
    <x v="0"/>
    <x v="0"/>
    <x v="0"/>
    <x v="1"/>
    <x v="1"/>
    <x v="1"/>
    <x v="1"/>
    <s v="Raamatukogud"/>
    <x v="1"/>
    <x v="1"/>
    <x v="1"/>
    <x v="3"/>
  </r>
  <r>
    <s v="Kindlustusmaksed"/>
    <n v="500"/>
    <x v="0"/>
    <x v="19"/>
    <x v="33"/>
    <x v="11"/>
    <x v="33"/>
    <s v="2"/>
    <x v="0"/>
    <x v="0"/>
    <x v="0"/>
    <x v="0"/>
    <x v="1"/>
    <x v="1"/>
    <x v="1"/>
    <x v="1"/>
    <s v="Raamatukogud"/>
    <x v="1"/>
    <x v="1"/>
    <x v="1"/>
    <x v="3"/>
  </r>
  <r>
    <s v="Kulud valvele"/>
    <n v="470"/>
    <x v="0"/>
    <x v="19"/>
    <x v="34"/>
    <x v="32"/>
    <x v="34"/>
    <s v="2"/>
    <x v="0"/>
    <x v="0"/>
    <x v="0"/>
    <x v="0"/>
    <x v="1"/>
    <x v="1"/>
    <x v="1"/>
    <x v="1"/>
    <s v="Raamatukogud"/>
    <x v="1"/>
    <x v="1"/>
    <x v="1"/>
    <x v="3"/>
  </r>
  <r>
    <s v="tehnohooldus"/>
    <n v="21569"/>
    <x v="0"/>
    <x v="19"/>
    <x v="35"/>
    <x v="33"/>
    <x v="35"/>
    <s v="2"/>
    <x v="0"/>
    <x v="0"/>
    <x v="0"/>
    <x v="0"/>
    <x v="1"/>
    <x v="1"/>
    <x v="1"/>
    <x v="1"/>
    <s v="Raamatukogud"/>
    <x v="1"/>
    <x v="1"/>
    <x v="1"/>
    <x v="3"/>
  </r>
  <r>
    <s v="koristusteenus"/>
    <n v="36393"/>
    <x v="0"/>
    <x v="19"/>
    <x v="36"/>
    <x v="34"/>
    <x v="36"/>
    <s v="2"/>
    <x v="0"/>
    <x v="0"/>
    <x v="0"/>
    <x v="0"/>
    <x v="1"/>
    <x v="1"/>
    <x v="1"/>
    <x v="1"/>
    <s v="Raamatukogud"/>
    <x v="1"/>
    <x v="1"/>
    <x v="1"/>
    <x v="3"/>
  </r>
  <r>
    <s v="Kulud korrashoiule"/>
    <n v="12974"/>
    <x v="0"/>
    <x v="19"/>
    <x v="37"/>
    <x v="0"/>
    <x v="37"/>
    <s v="2"/>
    <x v="0"/>
    <x v="0"/>
    <x v="0"/>
    <x v="0"/>
    <x v="1"/>
    <x v="1"/>
    <x v="1"/>
    <x v="1"/>
    <s v="Raamatukogud"/>
    <x v="1"/>
    <x v="1"/>
    <x v="1"/>
    <x v="3"/>
  </r>
  <r>
    <s v="Kulud veele ja kanalisatsioonile"/>
    <n v="1483"/>
    <x v="0"/>
    <x v="19"/>
    <x v="38"/>
    <x v="35"/>
    <x v="38"/>
    <s v="2"/>
    <x v="0"/>
    <x v="0"/>
    <x v="0"/>
    <x v="0"/>
    <x v="1"/>
    <x v="1"/>
    <x v="1"/>
    <x v="1"/>
    <s v="Raamatukogud"/>
    <x v="1"/>
    <x v="1"/>
    <x v="1"/>
    <x v="3"/>
  </r>
  <r>
    <s v="Kulud elektrile"/>
    <n v="27468"/>
    <x v="0"/>
    <x v="19"/>
    <x v="39"/>
    <x v="36"/>
    <x v="39"/>
    <s v="2"/>
    <x v="0"/>
    <x v="0"/>
    <x v="0"/>
    <x v="0"/>
    <x v="1"/>
    <x v="1"/>
    <x v="1"/>
    <x v="1"/>
    <s v="Raamatukogud"/>
    <x v="1"/>
    <x v="1"/>
    <x v="1"/>
    <x v="3"/>
  </r>
  <r>
    <s v="Kulud küttele"/>
    <n v="32026"/>
    <x v="0"/>
    <x v="19"/>
    <x v="40"/>
    <x v="37"/>
    <x v="40"/>
    <s v="2"/>
    <x v="0"/>
    <x v="0"/>
    <x v="0"/>
    <x v="0"/>
    <x v="1"/>
    <x v="1"/>
    <x v="1"/>
    <x v="1"/>
    <s v="Raamatukogud"/>
    <x v="1"/>
    <x v="1"/>
    <x v="1"/>
    <x v="3"/>
  </r>
  <r>
    <s v="Tulu kommunaalmaksetest"/>
    <n v="3600"/>
    <x v="3"/>
    <x v="20"/>
    <x v="41"/>
    <x v="30"/>
    <x v="41"/>
    <s v="1"/>
    <x v="1"/>
    <x v="0"/>
    <x v="0"/>
    <x v="0"/>
    <x v="1"/>
    <x v="1"/>
    <x v="1"/>
    <x v="1"/>
    <s v="Raamatukogud"/>
    <x v="1"/>
    <x v="1"/>
    <x v="1"/>
    <x v="3"/>
  </r>
  <r>
    <s v="kultuuri- ja vaba aja sisustamise kulud"/>
    <n v="110880"/>
    <x v="0"/>
    <x v="21"/>
    <x v="42"/>
    <x v="38"/>
    <x v="42"/>
    <s v="2"/>
    <x v="0"/>
    <x v="0"/>
    <x v="0"/>
    <x v="0"/>
    <x v="24"/>
    <x v="24"/>
    <x v="1"/>
    <x v="25"/>
    <s v="Vaba aja üritused"/>
    <x v="0"/>
    <x v="0"/>
    <x v="0"/>
    <x v="3"/>
  </r>
  <r>
    <s v="Volikogu ruumide rent linnavalitsuselt, üle viidud omavahelistesse tehingute eelarvesse"/>
    <n v="-1900"/>
    <x v="3"/>
    <x v="20"/>
    <x v="44"/>
    <x v="40"/>
    <x v="44"/>
    <s v="1"/>
    <x v="1"/>
    <x v="0"/>
    <x v="0"/>
    <x v="0"/>
    <x v="24"/>
    <x v="24"/>
    <x v="1"/>
    <x v="22"/>
    <s v="Rahvakultuur"/>
    <x v="0"/>
    <x v="0"/>
    <x v="0"/>
    <x v="3"/>
  </r>
  <r>
    <s v="Galeristi ametikoha koormuse vähendamine - 2024 II poolaastat 0,5 kohta"/>
    <n v="-25"/>
    <x v="1"/>
    <x v="10"/>
    <x v="50"/>
    <x v="46"/>
    <x v="50"/>
    <s v="2"/>
    <x v="0"/>
    <x v="0"/>
    <x v="0"/>
    <x v="0"/>
    <x v="24"/>
    <x v="24"/>
    <x v="1"/>
    <x v="22"/>
    <s v="Rahvakultuur"/>
    <x v="0"/>
    <x v="0"/>
    <x v="0"/>
    <x v="3"/>
  </r>
  <r>
    <s v="Galeristi ametikoha koormuse vähendamine - 2024 II poolaastat 0,5 kohta"/>
    <n v="-1020"/>
    <x v="1"/>
    <x v="11"/>
    <x v="51"/>
    <x v="47"/>
    <x v="51"/>
    <s v="2"/>
    <x v="0"/>
    <x v="0"/>
    <x v="0"/>
    <x v="0"/>
    <x v="24"/>
    <x v="24"/>
    <x v="1"/>
    <x v="22"/>
    <s v="Rahvakultuur"/>
    <x v="0"/>
    <x v="0"/>
    <x v="0"/>
    <x v="3"/>
  </r>
  <r>
    <s v="Galeristi ametikoha koormuse vähendamine - 2024 II poolaastat 0,5 kohta"/>
    <n v="-3090"/>
    <x v="1"/>
    <x v="16"/>
    <x v="28"/>
    <x v="28"/>
    <x v="28"/>
    <s v="2"/>
    <x v="0"/>
    <x v="0"/>
    <x v="0"/>
    <x v="0"/>
    <x v="24"/>
    <x v="24"/>
    <x v="1"/>
    <x v="22"/>
    <s v="Rahvakultuur"/>
    <x v="0"/>
    <x v="0"/>
    <x v="0"/>
    <x v="3"/>
  </r>
  <r>
    <s v="Muud inventarikulud, raha oli 2023 eraldatud kaubiku väljaostuks"/>
    <n v="-8000"/>
    <x v="0"/>
    <x v="2"/>
    <x v="2"/>
    <x v="2"/>
    <x v="2"/>
    <s v="2"/>
    <x v="0"/>
    <x v="0"/>
    <x v="0"/>
    <x v="0"/>
    <x v="24"/>
    <x v="24"/>
    <x v="1"/>
    <x v="22"/>
    <s v="Rahvakultuur"/>
    <x v="0"/>
    <x v="0"/>
    <x v="0"/>
    <x v="3"/>
  </r>
  <r>
    <s v="Tervise edendamise kulud"/>
    <n v="760"/>
    <x v="0"/>
    <x v="3"/>
    <x v="3"/>
    <x v="3"/>
    <x v="3"/>
    <s v="2"/>
    <x v="0"/>
    <x v="0"/>
    <x v="0"/>
    <x v="0"/>
    <x v="24"/>
    <x v="24"/>
    <x v="1"/>
    <x v="22"/>
    <s v="Rahvakultuur"/>
    <x v="0"/>
    <x v="0"/>
    <x v="0"/>
    <x v="3"/>
  </r>
  <r>
    <s v="kultuuri- ja vaba aja sisustamise kulud"/>
    <n v="26591"/>
    <x v="0"/>
    <x v="21"/>
    <x v="42"/>
    <x v="38"/>
    <x v="42"/>
    <s v="2"/>
    <x v="0"/>
    <x v="0"/>
    <x v="0"/>
    <x v="0"/>
    <x v="24"/>
    <x v="24"/>
    <x v="1"/>
    <x v="22"/>
    <s v="Rahvakultuur"/>
    <x v="0"/>
    <x v="0"/>
    <x v="0"/>
    <x v="3"/>
  </r>
  <r>
    <s v="Tervisekontroll"/>
    <n v="300"/>
    <x v="0"/>
    <x v="5"/>
    <x v="5"/>
    <x v="5"/>
    <x v="5"/>
    <s v="2"/>
    <x v="0"/>
    <x v="0"/>
    <x v="0"/>
    <x v="0"/>
    <x v="24"/>
    <x v="24"/>
    <x v="1"/>
    <x v="22"/>
    <s v="Rahvakultuur"/>
    <x v="0"/>
    <x v="0"/>
    <x v="0"/>
    <x v="3"/>
  </r>
  <r>
    <s v="Ravimid, töökaitsevahendid (prillid)"/>
    <n v="300"/>
    <x v="0"/>
    <x v="5"/>
    <x v="6"/>
    <x v="6"/>
    <x v="6"/>
    <s v="2"/>
    <x v="0"/>
    <x v="0"/>
    <x v="0"/>
    <x v="0"/>
    <x v="24"/>
    <x v="24"/>
    <x v="1"/>
    <x v="22"/>
    <s v="Rahvakultuur"/>
    <x v="0"/>
    <x v="0"/>
    <x v="0"/>
    <x v="3"/>
  </r>
  <r>
    <s v="Muud inventarikulud"/>
    <n v="8000"/>
    <x v="0"/>
    <x v="2"/>
    <x v="2"/>
    <x v="2"/>
    <x v="2"/>
    <s v="2"/>
    <x v="0"/>
    <x v="0"/>
    <x v="0"/>
    <x v="0"/>
    <x v="24"/>
    <x v="24"/>
    <x v="1"/>
    <x v="22"/>
    <s v="Rahvakultuur"/>
    <x v="0"/>
    <x v="0"/>
    <x v="0"/>
    <x v="3"/>
  </r>
  <r>
    <s v="Büroomasinad, olmetehnika"/>
    <n v="7600"/>
    <x v="0"/>
    <x v="2"/>
    <x v="83"/>
    <x v="78"/>
    <x v="83"/>
    <s v="2"/>
    <x v="0"/>
    <x v="0"/>
    <x v="0"/>
    <x v="0"/>
    <x v="24"/>
    <x v="24"/>
    <x v="1"/>
    <x v="22"/>
    <s v="Rahvakultuur"/>
    <x v="0"/>
    <x v="0"/>
    <x v="0"/>
    <x v="3"/>
  </r>
  <r>
    <s v="Ruumide sisustus, mööbel"/>
    <n v="7600"/>
    <x v="0"/>
    <x v="2"/>
    <x v="84"/>
    <x v="79"/>
    <x v="84"/>
    <s v="2"/>
    <x v="0"/>
    <x v="0"/>
    <x v="0"/>
    <x v="0"/>
    <x v="24"/>
    <x v="24"/>
    <x v="1"/>
    <x v="22"/>
    <s v="Rahvakultuur"/>
    <x v="0"/>
    <x v="0"/>
    <x v="0"/>
    <x v="3"/>
  </r>
  <r>
    <s v="Muud sõidukite ülalpidamiskulud"/>
    <n v="2000"/>
    <x v="0"/>
    <x v="7"/>
    <x v="9"/>
    <x v="9"/>
    <x v="9"/>
    <s v="2"/>
    <x v="0"/>
    <x v="0"/>
    <x v="0"/>
    <x v="0"/>
    <x v="24"/>
    <x v="24"/>
    <x v="1"/>
    <x v="22"/>
    <s v="Rahvakultuur"/>
    <x v="0"/>
    <x v="0"/>
    <x v="0"/>
    <x v="3"/>
  </r>
  <r>
    <s v="Isikliku sõiduauto kasutamise kulud"/>
    <n v="570"/>
    <x v="0"/>
    <x v="7"/>
    <x v="10"/>
    <x v="10"/>
    <x v="10"/>
    <s v="2"/>
    <x v="0"/>
    <x v="0"/>
    <x v="0"/>
    <x v="0"/>
    <x v="24"/>
    <x v="24"/>
    <x v="1"/>
    <x v="22"/>
    <s v="Rahvakultuur"/>
    <x v="0"/>
    <x v="0"/>
    <x v="0"/>
    <x v="3"/>
  </r>
  <r>
    <s v="Kindlustusmaksed"/>
    <n v="200"/>
    <x v="0"/>
    <x v="7"/>
    <x v="11"/>
    <x v="11"/>
    <x v="11"/>
    <s v="2"/>
    <x v="0"/>
    <x v="0"/>
    <x v="0"/>
    <x v="0"/>
    <x v="24"/>
    <x v="24"/>
    <x v="1"/>
    <x v="22"/>
    <s v="Rahvakultuur"/>
    <x v="0"/>
    <x v="0"/>
    <x v="0"/>
    <x v="3"/>
  </r>
  <r>
    <s v="Kulud remondile ja hooldusele"/>
    <n v="1000"/>
    <x v="0"/>
    <x v="7"/>
    <x v="12"/>
    <x v="12"/>
    <x v="12"/>
    <s v="2"/>
    <x v="0"/>
    <x v="0"/>
    <x v="0"/>
    <x v="0"/>
    <x v="24"/>
    <x v="24"/>
    <x v="1"/>
    <x v="22"/>
    <s v="Rahvakultuur"/>
    <x v="0"/>
    <x v="0"/>
    <x v="0"/>
    <x v="3"/>
  </r>
  <r>
    <s v="Kulud kütusele"/>
    <n v="3400"/>
    <x v="0"/>
    <x v="7"/>
    <x v="13"/>
    <x v="13"/>
    <x v="13"/>
    <s v="2"/>
    <x v="0"/>
    <x v="0"/>
    <x v="0"/>
    <x v="0"/>
    <x v="24"/>
    <x v="24"/>
    <x v="1"/>
    <x v="22"/>
    <s v="Rahvakultuur"/>
    <x v="0"/>
    <x v="0"/>
    <x v="0"/>
    <x v="3"/>
  </r>
  <r>
    <s v="Muud majandamiskulud"/>
    <n v="2945"/>
    <x v="0"/>
    <x v="0"/>
    <x v="14"/>
    <x v="14"/>
    <x v="14"/>
    <s v="2"/>
    <x v="0"/>
    <x v="0"/>
    <x v="0"/>
    <x v="0"/>
    <x v="24"/>
    <x v="24"/>
    <x v="1"/>
    <x v="22"/>
    <s v="Rahvakultuur"/>
    <x v="0"/>
    <x v="0"/>
    <x v="0"/>
    <x v="3"/>
  </r>
  <r>
    <s v="Kulud jooksvale remondile"/>
    <n v="950"/>
    <x v="0"/>
    <x v="0"/>
    <x v="179"/>
    <x v="31"/>
    <x v="179"/>
    <s v="2"/>
    <x v="0"/>
    <x v="0"/>
    <x v="0"/>
    <x v="0"/>
    <x v="24"/>
    <x v="24"/>
    <x v="1"/>
    <x v="22"/>
    <s v="Rahvakultuur"/>
    <x v="0"/>
    <x v="0"/>
    <x v="0"/>
    <x v="3"/>
  </r>
  <r>
    <s v="Koolituskulud töötajatele, va õpetajad"/>
    <n v="2850"/>
    <x v="0"/>
    <x v="8"/>
    <x v="15"/>
    <x v="15"/>
    <x v="15"/>
    <s v="2"/>
    <x v="0"/>
    <x v="0"/>
    <x v="0"/>
    <x v="0"/>
    <x v="24"/>
    <x v="24"/>
    <x v="1"/>
    <x v="22"/>
    <s v="Rahvakultuur"/>
    <x v="0"/>
    <x v="0"/>
    <x v="0"/>
    <x v="3"/>
  </r>
  <r>
    <s v="Välismaised lähetused"/>
    <n v="475"/>
    <x v="0"/>
    <x v="22"/>
    <x v="46"/>
    <x v="42"/>
    <x v="46"/>
    <s v="2"/>
    <x v="0"/>
    <x v="0"/>
    <x v="0"/>
    <x v="0"/>
    <x v="24"/>
    <x v="24"/>
    <x v="1"/>
    <x v="22"/>
    <s v="Rahvakultuur"/>
    <x v="0"/>
    <x v="0"/>
    <x v="0"/>
    <x v="3"/>
  </r>
  <r>
    <s v="Kodumaised lähetused"/>
    <n v="95"/>
    <x v="0"/>
    <x v="22"/>
    <x v="71"/>
    <x v="67"/>
    <x v="71"/>
    <s v="2"/>
    <x v="0"/>
    <x v="0"/>
    <x v="0"/>
    <x v="0"/>
    <x v="24"/>
    <x v="24"/>
    <x v="1"/>
    <x v="22"/>
    <s v="Rahvakultuur"/>
    <x v="0"/>
    <x v="0"/>
    <x v="0"/>
    <x v="3"/>
  </r>
  <r>
    <s v="Muud administreerimiskulud, pangateenused"/>
    <n v="1822"/>
    <x v="0"/>
    <x v="9"/>
    <x v="16"/>
    <x v="16"/>
    <x v="16"/>
    <s v="2"/>
    <x v="0"/>
    <x v="0"/>
    <x v="0"/>
    <x v="0"/>
    <x v="24"/>
    <x v="24"/>
    <x v="1"/>
    <x v="22"/>
    <s v="Rahvakultuur"/>
    <x v="0"/>
    <x v="0"/>
    <x v="0"/>
    <x v="3"/>
  </r>
  <r>
    <s v="Kulud info- ja PR teenustele k.a. ajalehekuulutuse"/>
    <n v="143"/>
    <x v="0"/>
    <x v="9"/>
    <x v="17"/>
    <x v="17"/>
    <x v="17"/>
    <s v="2"/>
    <x v="0"/>
    <x v="0"/>
    <x v="0"/>
    <x v="0"/>
    <x v="24"/>
    <x v="24"/>
    <x v="1"/>
    <x v="22"/>
    <s v="Rahvakultuur"/>
    <x v="0"/>
    <x v="0"/>
    <x v="0"/>
    <x v="3"/>
  </r>
  <r>
    <s v="Kingitused ja auhinnad kolmandatele isikutele"/>
    <n v="95"/>
    <x v="0"/>
    <x v="9"/>
    <x v="85"/>
    <x v="80"/>
    <x v="85"/>
    <s v="2"/>
    <x v="0"/>
    <x v="0"/>
    <x v="0"/>
    <x v="0"/>
    <x v="24"/>
    <x v="24"/>
    <x v="1"/>
    <x v="22"/>
    <s v="Rahvakultuur"/>
    <x v="0"/>
    <x v="0"/>
    <x v="0"/>
    <x v="3"/>
  </r>
  <r>
    <s v="Esindus- ja vastuvõtukulud"/>
    <n v="190"/>
    <x v="0"/>
    <x v="9"/>
    <x v="86"/>
    <x v="81"/>
    <x v="86"/>
    <s v="2"/>
    <x v="0"/>
    <x v="0"/>
    <x v="0"/>
    <x v="0"/>
    <x v="24"/>
    <x v="24"/>
    <x v="1"/>
    <x v="22"/>
    <s v="Rahvakultuur"/>
    <x v="0"/>
    <x v="0"/>
    <x v="0"/>
    <x v="3"/>
  </r>
  <r>
    <s v="Postikulud"/>
    <n v="95"/>
    <x v="0"/>
    <x v="9"/>
    <x v="47"/>
    <x v="43"/>
    <x v="47"/>
    <s v="2"/>
    <x v="0"/>
    <x v="0"/>
    <x v="0"/>
    <x v="0"/>
    <x v="24"/>
    <x v="24"/>
    <x v="1"/>
    <x v="22"/>
    <s v="Rahvakultuur"/>
    <x v="0"/>
    <x v="0"/>
    <x v="0"/>
    <x v="3"/>
  </r>
  <r>
    <s v="Sidekulud"/>
    <n v="1045"/>
    <x v="0"/>
    <x v="9"/>
    <x v="18"/>
    <x v="18"/>
    <x v="18"/>
    <s v="2"/>
    <x v="0"/>
    <x v="0"/>
    <x v="0"/>
    <x v="0"/>
    <x v="24"/>
    <x v="24"/>
    <x v="1"/>
    <x v="22"/>
    <s v="Rahvakultuur"/>
    <x v="0"/>
    <x v="0"/>
    <x v="0"/>
    <x v="3"/>
  </r>
  <r>
    <s v="Paljundus- ja printimiskulud"/>
    <n v="238"/>
    <x v="0"/>
    <x v="9"/>
    <x v="19"/>
    <x v="19"/>
    <x v="19"/>
    <s v="2"/>
    <x v="0"/>
    <x v="0"/>
    <x v="0"/>
    <x v="0"/>
    <x v="24"/>
    <x v="24"/>
    <x v="1"/>
    <x v="22"/>
    <s v="Rahvakultuur"/>
    <x v="0"/>
    <x v="0"/>
    <x v="0"/>
    <x v="3"/>
  </r>
  <r>
    <s v="Bürookulud"/>
    <n v="475"/>
    <x v="0"/>
    <x v="9"/>
    <x v="21"/>
    <x v="21"/>
    <x v="21"/>
    <s v="2"/>
    <x v="0"/>
    <x v="0"/>
    <x v="0"/>
    <x v="0"/>
    <x v="24"/>
    <x v="24"/>
    <x v="1"/>
    <x v="22"/>
    <s v="Rahvakultuur"/>
    <x v="0"/>
    <x v="0"/>
    <x v="0"/>
    <x v="3"/>
  </r>
  <r>
    <s v="Töötajate v.a. õpetajate töötuskindlustusmakse"/>
    <n v="1152"/>
    <x v="1"/>
    <x v="10"/>
    <x v="22"/>
    <x v="22"/>
    <x v="22"/>
    <s v="2"/>
    <x v="0"/>
    <x v="0"/>
    <x v="0"/>
    <x v="0"/>
    <x v="24"/>
    <x v="24"/>
    <x v="1"/>
    <x v="22"/>
    <s v="Rahvakultuur"/>
    <x v="0"/>
    <x v="0"/>
    <x v="0"/>
    <x v="3"/>
  </r>
  <r>
    <s v="Töötajate v.a. õpetajad sotsiaalmaks"/>
    <n v="47514"/>
    <x v="1"/>
    <x v="11"/>
    <x v="23"/>
    <x v="23"/>
    <x v="23"/>
    <s v="2"/>
    <x v="0"/>
    <x v="0"/>
    <x v="0"/>
    <x v="0"/>
    <x v="24"/>
    <x v="24"/>
    <x v="1"/>
    <x v="22"/>
    <s v="Rahvakultuur"/>
    <x v="0"/>
    <x v="0"/>
    <x v="0"/>
    <x v="3"/>
  </r>
  <r>
    <s v="Töövõtulepingu alusel füüsilistele isikutele makst"/>
    <n v="10000"/>
    <x v="1"/>
    <x v="15"/>
    <x v="27"/>
    <x v="27"/>
    <x v="27"/>
    <s v="2"/>
    <x v="0"/>
    <x v="0"/>
    <x v="0"/>
    <x v="0"/>
    <x v="24"/>
    <x v="24"/>
    <x v="1"/>
    <x v="22"/>
    <s v="Rahvakultuur"/>
    <x v="0"/>
    <x v="0"/>
    <x v="0"/>
    <x v="3"/>
  </r>
  <r>
    <s v="Töötajate töötasu"/>
    <n v="133980"/>
    <x v="1"/>
    <x v="16"/>
    <x v="28"/>
    <x v="28"/>
    <x v="28"/>
    <s v="2"/>
    <x v="0"/>
    <x v="0"/>
    <x v="0"/>
    <x v="0"/>
    <x v="24"/>
    <x v="24"/>
    <x v="1"/>
    <x v="22"/>
    <s v="Rahvakultuur"/>
    <x v="0"/>
    <x v="0"/>
    <x v="0"/>
    <x v="3"/>
  </r>
  <r>
    <s v="Ruumide rent"/>
    <n v="40800"/>
    <x v="3"/>
    <x v="20"/>
    <x v="44"/>
    <x v="40"/>
    <x v="44"/>
    <s v="1"/>
    <x v="1"/>
    <x v="0"/>
    <x v="0"/>
    <x v="0"/>
    <x v="24"/>
    <x v="24"/>
    <x v="1"/>
    <x v="22"/>
    <s v="Rahvakultuur"/>
    <x v="0"/>
    <x v="0"/>
    <x v="0"/>
    <x v="3"/>
  </r>
  <r>
    <s v="Tasulised teenused"/>
    <n v="5100"/>
    <x v="3"/>
    <x v="20"/>
    <x v="48"/>
    <x v="44"/>
    <x v="48"/>
    <s v="1"/>
    <x v="1"/>
    <x v="0"/>
    <x v="0"/>
    <x v="0"/>
    <x v="24"/>
    <x v="24"/>
    <x v="1"/>
    <x v="22"/>
    <s v="Rahvakultuur"/>
    <x v="0"/>
    <x v="0"/>
    <x v="0"/>
    <x v="3"/>
  </r>
  <r>
    <s v="Veebipõhine tarkvara ja infosüsteem"/>
    <n v="75"/>
    <x v="0"/>
    <x v="34"/>
    <x v="107"/>
    <x v="102"/>
    <x v="107"/>
    <s v="2"/>
    <x v="0"/>
    <x v="0"/>
    <x v="0"/>
    <x v="0"/>
    <x v="24"/>
    <x v="24"/>
    <x v="1"/>
    <x v="22"/>
    <s v="Rahvakultuur"/>
    <x v="6"/>
    <x v="6"/>
    <x v="6"/>
    <x v="3"/>
  </r>
  <r>
    <s v="Kulud remondile ja hooldusele"/>
    <n v="500"/>
    <x v="0"/>
    <x v="34"/>
    <x v="112"/>
    <x v="12"/>
    <x v="112"/>
    <s v="2"/>
    <x v="0"/>
    <x v="0"/>
    <x v="0"/>
    <x v="0"/>
    <x v="24"/>
    <x v="24"/>
    <x v="1"/>
    <x v="22"/>
    <s v="Rahvakultuur"/>
    <x v="6"/>
    <x v="6"/>
    <x v="6"/>
    <x v="3"/>
  </r>
  <r>
    <s v="Kulud riist- ja tarkvara ostmiseks"/>
    <n v="468"/>
    <x v="0"/>
    <x v="34"/>
    <x v="113"/>
    <x v="107"/>
    <x v="113"/>
    <s v="2"/>
    <x v="0"/>
    <x v="0"/>
    <x v="0"/>
    <x v="0"/>
    <x v="24"/>
    <x v="24"/>
    <x v="1"/>
    <x v="22"/>
    <s v="Rahvakultuur"/>
    <x v="6"/>
    <x v="6"/>
    <x v="6"/>
    <x v="3"/>
  </r>
  <r>
    <s v="Muud majandamiskulud"/>
    <n v="500"/>
    <x v="0"/>
    <x v="19"/>
    <x v="32"/>
    <x v="14"/>
    <x v="32"/>
    <s v="2"/>
    <x v="0"/>
    <x v="0"/>
    <x v="0"/>
    <x v="0"/>
    <x v="24"/>
    <x v="24"/>
    <x v="1"/>
    <x v="22"/>
    <s v="Rahvakultuur"/>
    <x v="16"/>
    <x v="16"/>
    <x v="16"/>
    <x v="3"/>
  </r>
  <r>
    <s v="Kindlustusmaksed"/>
    <n v="310"/>
    <x v="0"/>
    <x v="19"/>
    <x v="33"/>
    <x v="11"/>
    <x v="33"/>
    <s v="2"/>
    <x v="0"/>
    <x v="0"/>
    <x v="0"/>
    <x v="0"/>
    <x v="24"/>
    <x v="24"/>
    <x v="1"/>
    <x v="22"/>
    <s v="Rahvakultuur"/>
    <x v="16"/>
    <x v="16"/>
    <x v="16"/>
    <x v="3"/>
  </r>
  <r>
    <s v="Kulud valvele"/>
    <n v="905"/>
    <x v="0"/>
    <x v="19"/>
    <x v="34"/>
    <x v="32"/>
    <x v="34"/>
    <s v="2"/>
    <x v="0"/>
    <x v="0"/>
    <x v="0"/>
    <x v="0"/>
    <x v="24"/>
    <x v="24"/>
    <x v="1"/>
    <x v="22"/>
    <s v="Rahvakultuur"/>
    <x v="16"/>
    <x v="16"/>
    <x v="16"/>
    <x v="3"/>
  </r>
  <r>
    <s v="tehnohooldus"/>
    <n v="7920"/>
    <x v="0"/>
    <x v="19"/>
    <x v="35"/>
    <x v="33"/>
    <x v="35"/>
    <s v="2"/>
    <x v="0"/>
    <x v="0"/>
    <x v="0"/>
    <x v="0"/>
    <x v="24"/>
    <x v="24"/>
    <x v="1"/>
    <x v="22"/>
    <s v="Rahvakultuur"/>
    <x v="16"/>
    <x v="16"/>
    <x v="16"/>
    <x v="3"/>
  </r>
  <r>
    <s v="koristusteenus"/>
    <n v="31114"/>
    <x v="0"/>
    <x v="19"/>
    <x v="36"/>
    <x v="34"/>
    <x v="36"/>
    <s v="2"/>
    <x v="0"/>
    <x v="0"/>
    <x v="0"/>
    <x v="0"/>
    <x v="24"/>
    <x v="24"/>
    <x v="1"/>
    <x v="22"/>
    <s v="Rahvakultuur"/>
    <x v="16"/>
    <x v="16"/>
    <x v="16"/>
    <x v="3"/>
  </r>
  <r>
    <s v="Kulud korrashoiule"/>
    <n v="10249"/>
    <x v="0"/>
    <x v="19"/>
    <x v="37"/>
    <x v="0"/>
    <x v="37"/>
    <s v="2"/>
    <x v="0"/>
    <x v="0"/>
    <x v="0"/>
    <x v="0"/>
    <x v="24"/>
    <x v="24"/>
    <x v="1"/>
    <x v="22"/>
    <s v="Rahvakultuur"/>
    <x v="16"/>
    <x v="16"/>
    <x v="16"/>
    <x v="3"/>
  </r>
  <r>
    <s v="Kulud veele ja kanalisatsioonile"/>
    <n v="1837"/>
    <x v="0"/>
    <x v="19"/>
    <x v="38"/>
    <x v="35"/>
    <x v="38"/>
    <s v="2"/>
    <x v="0"/>
    <x v="0"/>
    <x v="0"/>
    <x v="0"/>
    <x v="24"/>
    <x v="24"/>
    <x v="1"/>
    <x v="22"/>
    <s v="Rahvakultuur"/>
    <x v="16"/>
    <x v="16"/>
    <x v="16"/>
    <x v="3"/>
  </r>
  <r>
    <s v="Kulud elektrile"/>
    <n v="12356"/>
    <x v="0"/>
    <x v="19"/>
    <x v="39"/>
    <x v="36"/>
    <x v="39"/>
    <s v="2"/>
    <x v="0"/>
    <x v="0"/>
    <x v="0"/>
    <x v="0"/>
    <x v="24"/>
    <x v="24"/>
    <x v="1"/>
    <x v="22"/>
    <s v="Rahvakultuur"/>
    <x v="16"/>
    <x v="16"/>
    <x v="16"/>
    <x v="3"/>
  </r>
  <r>
    <s v="Kulud küttele"/>
    <n v="16800"/>
    <x v="0"/>
    <x v="19"/>
    <x v="40"/>
    <x v="37"/>
    <x v="40"/>
    <s v="2"/>
    <x v="0"/>
    <x v="0"/>
    <x v="0"/>
    <x v="0"/>
    <x v="24"/>
    <x v="24"/>
    <x v="1"/>
    <x v="22"/>
    <s v="Rahvakultuur"/>
    <x v="16"/>
    <x v="16"/>
    <x v="16"/>
    <x v="3"/>
  </r>
  <r>
    <s v="Kultuuri muud kulud"/>
    <n v="6175"/>
    <x v="0"/>
    <x v="21"/>
    <x v="45"/>
    <x v="41"/>
    <x v="45"/>
    <s v="2"/>
    <x v="0"/>
    <x v="0"/>
    <x v="0"/>
    <x v="0"/>
    <x v="3"/>
    <x v="3"/>
    <x v="1"/>
    <x v="3"/>
    <s v="Muuseumid"/>
    <x v="0"/>
    <x v="0"/>
    <x v="0"/>
    <x v="3"/>
  </r>
  <r>
    <s v="kultuuri- ja vaba aja sisustamise kulud"/>
    <n v="9151"/>
    <x v="0"/>
    <x v="21"/>
    <x v="42"/>
    <x v="38"/>
    <x v="42"/>
    <s v="2"/>
    <x v="0"/>
    <x v="0"/>
    <x v="0"/>
    <x v="0"/>
    <x v="3"/>
    <x v="3"/>
    <x v="1"/>
    <x v="3"/>
    <s v="Muuseumid"/>
    <x v="0"/>
    <x v="0"/>
    <x v="0"/>
    <x v="3"/>
  </r>
  <r>
    <s v="Muud inventarikulud"/>
    <n v="570"/>
    <x v="0"/>
    <x v="2"/>
    <x v="2"/>
    <x v="2"/>
    <x v="2"/>
    <s v="2"/>
    <x v="0"/>
    <x v="0"/>
    <x v="0"/>
    <x v="0"/>
    <x v="3"/>
    <x v="3"/>
    <x v="1"/>
    <x v="3"/>
    <s v="Muuseumid"/>
    <x v="0"/>
    <x v="0"/>
    <x v="0"/>
    <x v="3"/>
  </r>
  <r>
    <s v="Isikliku sõiduauto kasutamise kulud"/>
    <n v="285"/>
    <x v="0"/>
    <x v="7"/>
    <x v="10"/>
    <x v="10"/>
    <x v="10"/>
    <s v="2"/>
    <x v="0"/>
    <x v="0"/>
    <x v="0"/>
    <x v="0"/>
    <x v="3"/>
    <x v="3"/>
    <x v="1"/>
    <x v="3"/>
    <s v="Muuseumid"/>
    <x v="0"/>
    <x v="0"/>
    <x v="0"/>
    <x v="3"/>
  </r>
  <r>
    <s v="Välismaised lähetused"/>
    <n v="285"/>
    <x v="0"/>
    <x v="22"/>
    <x v="46"/>
    <x v="42"/>
    <x v="46"/>
    <s v="2"/>
    <x v="0"/>
    <x v="0"/>
    <x v="0"/>
    <x v="0"/>
    <x v="3"/>
    <x v="3"/>
    <x v="1"/>
    <x v="3"/>
    <s v="Muuseumid"/>
    <x v="0"/>
    <x v="0"/>
    <x v="0"/>
    <x v="3"/>
  </r>
  <r>
    <s v="Muud administreerimiskulud, pangateenused"/>
    <n v="300"/>
    <x v="0"/>
    <x v="9"/>
    <x v="16"/>
    <x v="16"/>
    <x v="16"/>
    <s v="2"/>
    <x v="0"/>
    <x v="0"/>
    <x v="0"/>
    <x v="0"/>
    <x v="3"/>
    <x v="3"/>
    <x v="1"/>
    <x v="3"/>
    <s v="Muuseumid"/>
    <x v="0"/>
    <x v="0"/>
    <x v="0"/>
    <x v="3"/>
  </r>
  <r>
    <s v="Postikulud"/>
    <n v="19"/>
    <x v="0"/>
    <x v="9"/>
    <x v="47"/>
    <x v="43"/>
    <x v="47"/>
    <s v="2"/>
    <x v="0"/>
    <x v="0"/>
    <x v="0"/>
    <x v="0"/>
    <x v="3"/>
    <x v="3"/>
    <x v="1"/>
    <x v="3"/>
    <s v="Muuseumid"/>
    <x v="0"/>
    <x v="0"/>
    <x v="0"/>
    <x v="3"/>
  </r>
  <r>
    <s v="Sidekulud"/>
    <n v="233"/>
    <x v="0"/>
    <x v="9"/>
    <x v="18"/>
    <x v="18"/>
    <x v="18"/>
    <s v="2"/>
    <x v="0"/>
    <x v="0"/>
    <x v="0"/>
    <x v="0"/>
    <x v="3"/>
    <x v="3"/>
    <x v="1"/>
    <x v="3"/>
    <s v="Muuseumid"/>
    <x v="0"/>
    <x v="0"/>
    <x v="0"/>
    <x v="3"/>
  </r>
  <r>
    <s v="Paljundus- ja printimiskulud"/>
    <n v="143"/>
    <x v="0"/>
    <x v="9"/>
    <x v="19"/>
    <x v="19"/>
    <x v="19"/>
    <s v="2"/>
    <x v="0"/>
    <x v="0"/>
    <x v="0"/>
    <x v="0"/>
    <x v="3"/>
    <x v="3"/>
    <x v="1"/>
    <x v="3"/>
    <s v="Muuseumid"/>
    <x v="0"/>
    <x v="0"/>
    <x v="0"/>
    <x v="3"/>
  </r>
  <r>
    <s v="Bürookulud"/>
    <n v="140"/>
    <x v="0"/>
    <x v="9"/>
    <x v="21"/>
    <x v="21"/>
    <x v="21"/>
    <s v="2"/>
    <x v="0"/>
    <x v="0"/>
    <x v="0"/>
    <x v="0"/>
    <x v="3"/>
    <x v="3"/>
    <x v="1"/>
    <x v="3"/>
    <s v="Muuseumid"/>
    <x v="0"/>
    <x v="0"/>
    <x v="0"/>
    <x v="3"/>
  </r>
  <r>
    <s v="Töötajate v.a. õpetajate töötuskindlustusmakse"/>
    <n v="400"/>
    <x v="1"/>
    <x v="10"/>
    <x v="22"/>
    <x v="22"/>
    <x v="22"/>
    <s v="2"/>
    <x v="0"/>
    <x v="0"/>
    <x v="0"/>
    <x v="0"/>
    <x v="3"/>
    <x v="3"/>
    <x v="1"/>
    <x v="3"/>
    <s v="Muuseumid"/>
    <x v="0"/>
    <x v="0"/>
    <x v="0"/>
    <x v="3"/>
  </r>
  <r>
    <s v="Töötajate v.a. õpetajad sotsiaalmaks"/>
    <n v="16473"/>
    <x v="1"/>
    <x v="11"/>
    <x v="23"/>
    <x v="23"/>
    <x v="23"/>
    <s v="2"/>
    <x v="0"/>
    <x v="0"/>
    <x v="0"/>
    <x v="0"/>
    <x v="3"/>
    <x v="3"/>
    <x v="1"/>
    <x v="3"/>
    <s v="Muuseumid"/>
    <x v="0"/>
    <x v="0"/>
    <x v="0"/>
    <x v="3"/>
  </r>
  <r>
    <s v="Töötajate töötasu"/>
    <n v="49932"/>
    <x v="1"/>
    <x v="16"/>
    <x v="28"/>
    <x v="28"/>
    <x v="28"/>
    <s v="2"/>
    <x v="0"/>
    <x v="0"/>
    <x v="0"/>
    <x v="0"/>
    <x v="3"/>
    <x v="3"/>
    <x v="1"/>
    <x v="3"/>
    <s v="Muuseumid"/>
    <x v="0"/>
    <x v="0"/>
    <x v="0"/>
    <x v="3"/>
  </r>
  <r>
    <s v="Muud tulud kultuurialasest tegevusest"/>
    <n v="7283"/>
    <x v="3"/>
    <x v="20"/>
    <x v="43"/>
    <x v="39"/>
    <x v="43"/>
    <s v="1"/>
    <x v="1"/>
    <x v="0"/>
    <x v="0"/>
    <x v="0"/>
    <x v="3"/>
    <x v="3"/>
    <x v="1"/>
    <x v="3"/>
    <s v="Muuseumid"/>
    <x v="0"/>
    <x v="0"/>
    <x v="0"/>
    <x v="3"/>
  </r>
  <r>
    <s v="Tasulised teenused"/>
    <n v="765"/>
    <x v="3"/>
    <x v="20"/>
    <x v="48"/>
    <x v="44"/>
    <x v="48"/>
    <s v="1"/>
    <x v="1"/>
    <x v="0"/>
    <x v="0"/>
    <x v="0"/>
    <x v="3"/>
    <x v="3"/>
    <x v="1"/>
    <x v="3"/>
    <s v="Muuseumid"/>
    <x v="0"/>
    <x v="0"/>
    <x v="0"/>
    <x v="3"/>
  </r>
  <r>
    <s v="Piletitulu"/>
    <n v="9650"/>
    <x v="3"/>
    <x v="20"/>
    <x v="49"/>
    <x v="45"/>
    <x v="49"/>
    <s v="1"/>
    <x v="1"/>
    <x v="0"/>
    <x v="0"/>
    <x v="0"/>
    <x v="3"/>
    <x v="3"/>
    <x v="1"/>
    <x v="3"/>
    <s v="Muuseumid"/>
    <x v="0"/>
    <x v="0"/>
    <x v="0"/>
    <x v="3"/>
  </r>
  <r>
    <s v="Veebipõhine tarkvara ja infosüsteem"/>
    <n v="130"/>
    <x v="0"/>
    <x v="34"/>
    <x v="107"/>
    <x v="102"/>
    <x v="107"/>
    <s v="2"/>
    <x v="0"/>
    <x v="0"/>
    <x v="0"/>
    <x v="0"/>
    <x v="3"/>
    <x v="3"/>
    <x v="1"/>
    <x v="3"/>
    <s v="Muuseumid"/>
    <x v="6"/>
    <x v="6"/>
    <x v="6"/>
    <x v="3"/>
  </r>
  <r>
    <s v="Kulud andmesidele"/>
    <n v="445"/>
    <x v="0"/>
    <x v="34"/>
    <x v="111"/>
    <x v="106"/>
    <x v="111"/>
    <s v="2"/>
    <x v="0"/>
    <x v="0"/>
    <x v="0"/>
    <x v="0"/>
    <x v="3"/>
    <x v="3"/>
    <x v="1"/>
    <x v="3"/>
    <s v="Muuseumid"/>
    <x v="6"/>
    <x v="6"/>
    <x v="6"/>
    <x v="3"/>
  </r>
  <r>
    <s v="Kulud riist- ja tarkvara ostmiseks"/>
    <n v="22"/>
    <x v="0"/>
    <x v="34"/>
    <x v="113"/>
    <x v="107"/>
    <x v="113"/>
    <s v="2"/>
    <x v="0"/>
    <x v="0"/>
    <x v="0"/>
    <x v="0"/>
    <x v="3"/>
    <x v="3"/>
    <x v="1"/>
    <x v="3"/>
    <s v="Muuseumid"/>
    <x v="6"/>
    <x v="6"/>
    <x v="6"/>
    <x v="3"/>
  </r>
  <r>
    <s v="Üüri- ja rendimaksed"/>
    <n v="15000"/>
    <x v="0"/>
    <x v="19"/>
    <x v="75"/>
    <x v="70"/>
    <x v="75"/>
    <s v="2"/>
    <x v="0"/>
    <x v="0"/>
    <x v="0"/>
    <x v="0"/>
    <x v="3"/>
    <x v="3"/>
    <x v="1"/>
    <x v="3"/>
    <s v="Muuseumid"/>
    <x v="17"/>
    <x v="17"/>
    <x v="17"/>
    <x v="3"/>
  </r>
  <r>
    <s v="Kulud valvele"/>
    <n v="383"/>
    <x v="0"/>
    <x v="19"/>
    <x v="34"/>
    <x v="32"/>
    <x v="34"/>
    <s v="2"/>
    <x v="0"/>
    <x v="0"/>
    <x v="0"/>
    <x v="0"/>
    <x v="3"/>
    <x v="3"/>
    <x v="1"/>
    <x v="3"/>
    <s v="Muuseumid"/>
    <x v="17"/>
    <x v="17"/>
    <x v="17"/>
    <x v="3"/>
  </r>
  <r>
    <s v="tehnohooldus"/>
    <n v="977"/>
    <x v="0"/>
    <x v="19"/>
    <x v="35"/>
    <x v="33"/>
    <x v="35"/>
    <s v="2"/>
    <x v="0"/>
    <x v="0"/>
    <x v="0"/>
    <x v="0"/>
    <x v="3"/>
    <x v="3"/>
    <x v="1"/>
    <x v="3"/>
    <s v="Muuseumid"/>
    <x v="17"/>
    <x v="17"/>
    <x v="17"/>
    <x v="3"/>
  </r>
  <r>
    <s v="koristusteenus"/>
    <n v="300"/>
    <x v="0"/>
    <x v="19"/>
    <x v="36"/>
    <x v="34"/>
    <x v="36"/>
    <s v="2"/>
    <x v="0"/>
    <x v="0"/>
    <x v="0"/>
    <x v="0"/>
    <x v="3"/>
    <x v="3"/>
    <x v="1"/>
    <x v="3"/>
    <s v="Muuseumid"/>
    <x v="17"/>
    <x v="17"/>
    <x v="17"/>
    <x v="3"/>
  </r>
  <r>
    <s v="Kulud veele ja kanalisatsioonile"/>
    <n v="204"/>
    <x v="0"/>
    <x v="19"/>
    <x v="38"/>
    <x v="35"/>
    <x v="38"/>
    <s v="2"/>
    <x v="0"/>
    <x v="0"/>
    <x v="0"/>
    <x v="0"/>
    <x v="3"/>
    <x v="3"/>
    <x v="1"/>
    <x v="3"/>
    <s v="Muuseumid"/>
    <x v="17"/>
    <x v="17"/>
    <x v="17"/>
    <x v="3"/>
  </r>
  <r>
    <s v="Kulud elektrile"/>
    <n v="10338"/>
    <x v="0"/>
    <x v="19"/>
    <x v="39"/>
    <x v="36"/>
    <x v="39"/>
    <s v="2"/>
    <x v="0"/>
    <x v="0"/>
    <x v="0"/>
    <x v="0"/>
    <x v="3"/>
    <x v="3"/>
    <x v="1"/>
    <x v="3"/>
    <s v="Muuseumid"/>
    <x v="17"/>
    <x v="17"/>
    <x v="17"/>
    <x v="3"/>
  </r>
  <r>
    <s v="Kulud küttele"/>
    <n v="1008"/>
    <x v="0"/>
    <x v="19"/>
    <x v="40"/>
    <x v="37"/>
    <x v="40"/>
    <s v="2"/>
    <x v="0"/>
    <x v="0"/>
    <x v="0"/>
    <x v="0"/>
    <x v="3"/>
    <x v="3"/>
    <x v="1"/>
    <x v="3"/>
    <s v="Muuseumid"/>
    <x v="17"/>
    <x v="17"/>
    <x v="17"/>
    <x v="3"/>
  </r>
  <r>
    <s v="kultuuri- ja vaba aja sisustamise kulud, sisaldas 2022 ületoodud raha"/>
    <n v="-1068"/>
    <x v="0"/>
    <x v="21"/>
    <x v="42"/>
    <x v="38"/>
    <x v="42"/>
    <s v="2"/>
    <x v="0"/>
    <x v="0"/>
    <x v="0"/>
    <x v="0"/>
    <x v="2"/>
    <x v="2"/>
    <x v="1"/>
    <x v="2"/>
    <s v="Noorsootöö ja noortekeskused"/>
    <x v="0"/>
    <x v="0"/>
    <x v="0"/>
    <x v="3"/>
  </r>
  <r>
    <s v="kultuuri- ja vaba aja sisustamise kulud"/>
    <n v="25314"/>
    <x v="0"/>
    <x v="21"/>
    <x v="42"/>
    <x v="38"/>
    <x v="42"/>
    <s v="2"/>
    <x v="0"/>
    <x v="0"/>
    <x v="0"/>
    <x v="0"/>
    <x v="2"/>
    <x v="2"/>
    <x v="1"/>
    <x v="2"/>
    <s v="Noorsootöö ja noortekeskused"/>
    <x v="0"/>
    <x v="0"/>
    <x v="0"/>
    <x v="3"/>
  </r>
  <r>
    <s v="Koolituskulud töötajatele, va õpetajad"/>
    <n v="200"/>
    <x v="0"/>
    <x v="8"/>
    <x v="15"/>
    <x v="15"/>
    <x v="15"/>
    <s v="2"/>
    <x v="0"/>
    <x v="0"/>
    <x v="0"/>
    <x v="0"/>
    <x v="2"/>
    <x v="2"/>
    <x v="1"/>
    <x v="2"/>
    <s v="Noorsootöö ja noortekeskused"/>
    <x v="0"/>
    <x v="0"/>
    <x v="0"/>
    <x v="3"/>
  </r>
  <r>
    <s v="Muud administreerimiskulud, pangateenused"/>
    <n v="400"/>
    <x v="0"/>
    <x v="9"/>
    <x v="16"/>
    <x v="16"/>
    <x v="16"/>
    <s v="2"/>
    <x v="0"/>
    <x v="0"/>
    <x v="0"/>
    <x v="0"/>
    <x v="2"/>
    <x v="2"/>
    <x v="1"/>
    <x v="2"/>
    <s v="Noorsootöö ja noortekeskused"/>
    <x v="0"/>
    <x v="0"/>
    <x v="0"/>
    <x v="3"/>
  </r>
  <r>
    <s v="Sidekulud"/>
    <n v="285"/>
    <x v="0"/>
    <x v="9"/>
    <x v="18"/>
    <x v="18"/>
    <x v="18"/>
    <s v="2"/>
    <x v="0"/>
    <x v="0"/>
    <x v="0"/>
    <x v="0"/>
    <x v="2"/>
    <x v="2"/>
    <x v="1"/>
    <x v="2"/>
    <s v="Noorsootöö ja noortekeskused"/>
    <x v="0"/>
    <x v="0"/>
    <x v="0"/>
    <x v="3"/>
  </r>
  <r>
    <s v="Bürookulud"/>
    <n v="48"/>
    <x v="0"/>
    <x v="9"/>
    <x v="21"/>
    <x v="21"/>
    <x v="21"/>
    <s v="2"/>
    <x v="0"/>
    <x v="0"/>
    <x v="0"/>
    <x v="0"/>
    <x v="2"/>
    <x v="2"/>
    <x v="1"/>
    <x v="2"/>
    <s v="Noorsootöö ja noortekeskused"/>
    <x v="0"/>
    <x v="0"/>
    <x v="0"/>
    <x v="3"/>
  </r>
  <r>
    <s v="Töötajate v.a. õpetajate töötuskindlustusmakse"/>
    <n v="613"/>
    <x v="1"/>
    <x v="10"/>
    <x v="22"/>
    <x v="22"/>
    <x v="22"/>
    <s v="2"/>
    <x v="0"/>
    <x v="0"/>
    <x v="0"/>
    <x v="0"/>
    <x v="2"/>
    <x v="2"/>
    <x v="1"/>
    <x v="2"/>
    <s v="Noorsootöö ja noortekeskused"/>
    <x v="0"/>
    <x v="0"/>
    <x v="0"/>
    <x v="3"/>
  </r>
  <r>
    <s v="Töötajate v.a. õpetajad sotsiaalmaks"/>
    <n v="25213"/>
    <x v="1"/>
    <x v="11"/>
    <x v="23"/>
    <x v="23"/>
    <x v="23"/>
    <s v="2"/>
    <x v="0"/>
    <x v="0"/>
    <x v="0"/>
    <x v="0"/>
    <x v="2"/>
    <x v="2"/>
    <x v="1"/>
    <x v="2"/>
    <s v="Noorsootöö ja noortekeskused"/>
    <x v="0"/>
    <x v="0"/>
    <x v="0"/>
    <x v="3"/>
  </r>
  <r>
    <s v="Töövõtulepingu alusel füüsilistele isikutele makst"/>
    <n v="17273"/>
    <x v="1"/>
    <x v="15"/>
    <x v="27"/>
    <x v="27"/>
    <x v="27"/>
    <s v="2"/>
    <x v="0"/>
    <x v="0"/>
    <x v="0"/>
    <x v="0"/>
    <x v="2"/>
    <x v="2"/>
    <x v="1"/>
    <x v="2"/>
    <s v="Noorsootöö ja noortekeskused"/>
    <x v="0"/>
    <x v="0"/>
    <x v="0"/>
    <x v="3"/>
  </r>
  <r>
    <s v="Töötajate töötasu"/>
    <n v="59124"/>
    <x v="1"/>
    <x v="16"/>
    <x v="28"/>
    <x v="28"/>
    <x v="28"/>
    <s v="2"/>
    <x v="0"/>
    <x v="0"/>
    <x v="0"/>
    <x v="0"/>
    <x v="2"/>
    <x v="2"/>
    <x v="1"/>
    <x v="2"/>
    <s v="Noorsootöö ja noortekeskused"/>
    <x v="0"/>
    <x v="0"/>
    <x v="0"/>
    <x v="3"/>
  </r>
  <r>
    <s v="Muud tulud kultuurialasest tegevusest"/>
    <n v="5408"/>
    <x v="3"/>
    <x v="20"/>
    <x v="43"/>
    <x v="39"/>
    <x v="43"/>
    <s v="1"/>
    <x v="1"/>
    <x v="0"/>
    <x v="0"/>
    <x v="0"/>
    <x v="2"/>
    <x v="2"/>
    <x v="1"/>
    <x v="2"/>
    <s v="Noorsootöö ja noortekeskused"/>
    <x v="0"/>
    <x v="0"/>
    <x v="0"/>
    <x v="3"/>
  </r>
  <r>
    <s v="Ruumide rent"/>
    <n v="10202"/>
    <x v="3"/>
    <x v="20"/>
    <x v="44"/>
    <x v="40"/>
    <x v="44"/>
    <s v="1"/>
    <x v="1"/>
    <x v="0"/>
    <x v="0"/>
    <x v="0"/>
    <x v="2"/>
    <x v="2"/>
    <x v="1"/>
    <x v="2"/>
    <s v="Noorsootöö ja noortekeskused"/>
    <x v="0"/>
    <x v="0"/>
    <x v="0"/>
    <x v="3"/>
  </r>
  <r>
    <s v="Kulud andmesidele"/>
    <n v="520"/>
    <x v="0"/>
    <x v="34"/>
    <x v="111"/>
    <x v="106"/>
    <x v="111"/>
    <s v="2"/>
    <x v="0"/>
    <x v="0"/>
    <x v="0"/>
    <x v="0"/>
    <x v="2"/>
    <x v="2"/>
    <x v="1"/>
    <x v="2"/>
    <s v="Noorsootöö ja noortekeskused"/>
    <x v="6"/>
    <x v="6"/>
    <x v="6"/>
    <x v="3"/>
  </r>
  <r>
    <s v="Kulud remondile ja hooldusele"/>
    <n v="469"/>
    <x v="0"/>
    <x v="34"/>
    <x v="112"/>
    <x v="12"/>
    <x v="112"/>
    <s v="2"/>
    <x v="0"/>
    <x v="0"/>
    <x v="0"/>
    <x v="0"/>
    <x v="2"/>
    <x v="2"/>
    <x v="1"/>
    <x v="2"/>
    <s v="Noorsootöö ja noortekeskused"/>
    <x v="6"/>
    <x v="6"/>
    <x v="6"/>
    <x v="3"/>
  </r>
  <r>
    <s v="Muud majandamiskulud"/>
    <n v="500"/>
    <x v="0"/>
    <x v="19"/>
    <x v="32"/>
    <x v="14"/>
    <x v="32"/>
    <s v="2"/>
    <x v="0"/>
    <x v="0"/>
    <x v="0"/>
    <x v="0"/>
    <x v="2"/>
    <x v="2"/>
    <x v="1"/>
    <x v="2"/>
    <s v="Noorsootöö ja noortekeskused"/>
    <x v="5"/>
    <x v="5"/>
    <x v="5"/>
    <x v="3"/>
  </r>
  <r>
    <s v="Üüri- ja rendimaksed"/>
    <n v="22800"/>
    <x v="0"/>
    <x v="19"/>
    <x v="75"/>
    <x v="70"/>
    <x v="75"/>
    <s v="2"/>
    <x v="0"/>
    <x v="0"/>
    <x v="0"/>
    <x v="0"/>
    <x v="2"/>
    <x v="2"/>
    <x v="1"/>
    <x v="2"/>
    <s v="Noorsootöö ja noortekeskused"/>
    <x v="5"/>
    <x v="5"/>
    <x v="5"/>
    <x v="3"/>
  </r>
  <r>
    <s v="Kulud valvele"/>
    <n v="738"/>
    <x v="0"/>
    <x v="19"/>
    <x v="34"/>
    <x v="32"/>
    <x v="34"/>
    <s v="2"/>
    <x v="0"/>
    <x v="0"/>
    <x v="0"/>
    <x v="0"/>
    <x v="2"/>
    <x v="2"/>
    <x v="1"/>
    <x v="2"/>
    <s v="Noorsootöö ja noortekeskused"/>
    <x v="5"/>
    <x v="5"/>
    <x v="5"/>
    <x v="3"/>
  </r>
  <r>
    <s v="tehnohooldus"/>
    <n v="2750"/>
    <x v="0"/>
    <x v="19"/>
    <x v="35"/>
    <x v="33"/>
    <x v="35"/>
    <s v="2"/>
    <x v="0"/>
    <x v="0"/>
    <x v="0"/>
    <x v="0"/>
    <x v="2"/>
    <x v="2"/>
    <x v="1"/>
    <x v="2"/>
    <s v="Noorsootöö ja noortekeskused"/>
    <x v="5"/>
    <x v="5"/>
    <x v="5"/>
    <x v="3"/>
  </r>
  <r>
    <s v="koristusteenus"/>
    <n v="6909"/>
    <x v="0"/>
    <x v="19"/>
    <x v="36"/>
    <x v="34"/>
    <x v="36"/>
    <s v="2"/>
    <x v="0"/>
    <x v="0"/>
    <x v="0"/>
    <x v="0"/>
    <x v="2"/>
    <x v="2"/>
    <x v="1"/>
    <x v="2"/>
    <s v="Noorsootöö ja noortekeskused"/>
    <x v="5"/>
    <x v="5"/>
    <x v="5"/>
    <x v="3"/>
  </r>
  <r>
    <s v="Kulud korrashoiule"/>
    <n v="6185"/>
    <x v="0"/>
    <x v="19"/>
    <x v="37"/>
    <x v="0"/>
    <x v="37"/>
    <s v="2"/>
    <x v="0"/>
    <x v="0"/>
    <x v="0"/>
    <x v="0"/>
    <x v="2"/>
    <x v="2"/>
    <x v="1"/>
    <x v="2"/>
    <s v="Noorsootöö ja noortekeskused"/>
    <x v="5"/>
    <x v="5"/>
    <x v="5"/>
    <x v="3"/>
  </r>
  <r>
    <s v="Kulud veele ja kanalisatsioonile"/>
    <n v="1068"/>
    <x v="0"/>
    <x v="19"/>
    <x v="38"/>
    <x v="35"/>
    <x v="38"/>
    <s v="2"/>
    <x v="0"/>
    <x v="0"/>
    <x v="0"/>
    <x v="0"/>
    <x v="2"/>
    <x v="2"/>
    <x v="1"/>
    <x v="2"/>
    <s v="Noorsootöö ja noortekeskused"/>
    <x v="5"/>
    <x v="5"/>
    <x v="5"/>
    <x v="3"/>
  </r>
  <r>
    <s v="Kulud elektrile"/>
    <n v="12440"/>
    <x v="0"/>
    <x v="19"/>
    <x v="39"/>
    <x v="36"/>
    <x v="39"/>
    <s v="2"/>
    <x v="0"/>
    <x v="0"/>
    <x v="0"/>
    <x v="0"/>
    <x v="2"/>
    <x v="2"/>
    <x v="1"/>
    <x v="2"/>
    <s v="Noorsootöö ja noortekeskused"/>
    <x v="5"/>
    <x v="5"/>
    <x v="5"/>
    <x v="3"/>
  </r>
  <r>
    <s v="Kulud küttele"/>
    <n v="17660"/>
    <x v="0"/>
    <x v="19"/>
    <x v="40"/>
    <x v="37"/>
    <x v="40"/>
    <s v="2"/>
    <x v="0"/>
    <x v="0"/>
    <x v="0"/>
    <x v="0"/>
    <x v="2"/>
    <x v="2"/>
    <x v="1"/>
    <x v="2"/>
    <s v="Noorsootöö ja noortekeskused"/>
    <x v="5"/>
    <x v="5"/>
    <x v="5"/>
    <x v="3"/>
  </r>
  <r>
    <s v="Järveäärse sporditaristu rajamine (KIK projekt)"/>
    <n v="20000"/>
    <x v="6"/>
    <x v="31"/>
    <x v="64"/>
    <x v="60"/>
    <x v="64"/>
    <s v="4"/>
    <x v="2"/>
    <x v="245"/>
    <x v="244"/>
    <x v="245"/>
    <x v="23"/>
    <x v="23"/>
    <x v="1"/>
    <x v="13"/>
    <s v="Sport"/>
    <x v="0"/>
    <x v="0"/>
    <x v="0"/>
    <x v="3"/>
  </r>
  <r>
    <s v="kultuuri- ja vaba aja sisustamise kulud"/>
    <n v="45838"/>
    <x v="0"/>
    <x v="21"/>
    <x v="42"/>
    <x v="38"/>
    <x v="42"/>
    <s v="2"/>
    <x v="0"/>
    <x v="0"/>
    <x v="0"/>
    <x v="0"/>
    <x v="23"/>
    <x v="23"/>
    <x v="1"/>
    <x v="13"/>
    <s v="Sport"/>
    <x v="0"/>
    <x v="0"/>
    <x v="0"/>
    <x v="3"/>
  </r>
  <r>
    <s v="Riskianalüüs"/>
    <n v="1600"/>
    <x v="0"/>
    <x v="5"/>
    <x v="131"/>
    <x v="123"/>
    <x v="131"/>
    <s v="2"/>
    <x v="0"/>
    <x v="0"/>
    <x v="0"/>
    <x v="0"/>
    <x v="23"/>
    <x v="23"/>
    <x v="1"/>
    <x v="13"/>
    <s v="Sport"/>
    <x v="0"/>
    <x v="0"/>
    <x v="0"/>
    <x v="3"/>
  </r>
  <r>
    <s v="Tervisekontroll"/>
    <n v="550"/>
    <x v="0"/>
    <x v="5"/>
    <x v="5"/>
    <x v="5"/>
    <x v="5"/>
    <s v="2"/>
    <x v="0"/>
    <x v="0"/>
    <x v="0"/>
    <x v="0"/>
    <x v="23"/>
    <x v="23"/>
    <x v="1"/>
    <x v="13"/>
    <s v="Sport"/>
    <x v="0"/>
    <x v="0"/>
    <x v="0"/>
    <x v="3"/>
  </r>
  <r>
    <s v="Ravimid, töökaitsevahendid (prillid)"/>
    <n v="150"/>
    <x v="0"/>
    <x v="5"/>
    <x v="6"/>
    <x v="6"/>
    <x v="6"/>
    <s v="2"/>
    <x v="0"/>
    <x v="0"/>
    <x v="0"/>
    <x v="0"/>
    <x v="23"/>
    <x v="23"/>
    <x v="1"/>
    <x v="13"/>
    <s v="Sport"/>
    <x v="0"/>
    <x v="0"/>
    <x v="0"/>
    <x v="3"/>
  </r>
  <r>
    <s v="Hügeenitarbed"/>
    <n v="50"/>
    <x v="0"/>
    <x v="5"/>
    <x v="68"/>
    <x v="64"/>
    <x v="68"/>
    <s v="2"/>
    <x v="0"/>
    <x v="0"/>
    <x v="0"/>
    <x v="0"/>
    <x v="23"/>
    <x v="23"/>
    <x v="1"/>
    <x v="13"/>
    <s v="Sport"/>
    <x v="0"/>
    <x v="0"/>
    <x v="0"/>
    <x v="3"/>
  </r>
  <r>
    <s v="Muud inventarikulud"/>
    <n v="10021"/>
    <x v="0"/>
    <x v="2"/>
    <x v="2"/>
    <x v="2"/>
    <x v="2"/>
    <s v="2"/>
    <x v="0"/>
    <x v="0"/>
    <x v="0"/>
    <x v="0"/>
    <x v="23"/>
    <x v="23"/>
    <x v="1"/>
    <x v="13"/>
    <s v="Sport"/>
    <x v="0"/>
    <x v="0"/>
    <x v="0"/>
    <x v="3"/>
  </r>
  <r>
    <s v="Tööriietus"/>
    <n v="713"/>
    <x v="0"/>
    <x v="2"/>
    <x v="119"/>
    <x v="112"/>
    <x v="119"/>
    <s v="2"/>
    <x v="0"/>
    <x v="0"/>
    <x v="0"/>
    <x v="0"/>
    <x v="23"/>
    <x v="23"/>
    <x v="1"/>
    <x v="13"/>
    <s v="Sport"/>
    <x v="0"/>
    <x v="0"/>
    <x v="0"/>
    <x v="3"/>
  </r>
  <r>
    <s v="Inventari hooldus"/>
    <n v="475"/>
    <x v="0"/>
    <x v="2"/>
    <x v="99"/>
    <x v="94"/>
    <x v="99"/>
    <s v="2"/>
    <x v="0"/>
    <x v="0"/>
    <x v="0"/>
    <x v="0"/>
    <x v="23"/>
    <x v="23"/>
    <x v="1"/>
    <x v="13"/>
    <s v="Sport"/>
    <x v="0"/>
    <x v="0"/>
    <x v="0"/>
    <x v="3"/>
  </r>
  <r>
    <s v="Inventari remondikulud"/>
    <n v="760"/>
    <x v="0"/>
    <x v="2"/>
    <x v="82"/>
    <x v="77"/>
    <x v="82"/>
    <s v="2"/>
    <x v="0"/>
    <x v="0"/>
    <x v="0"/>
    <x v="0"/>
    <x v="23"/>
    <x v="23"/>
    <x v="1"/>
    <x v="13"/>
    <s v="Sport"/>
    <x v="0"/>
    <x v="0"/>
    <x v="0"/>
    <x v="3"/>
  </r>
  <r>
    <s v="Ruumide sisustus, mööbel"/>
    <n v="1000"/>
    <x v="0"/>
    <x v="2"/>
    <x v="84"/>
    <x v="79"/>
    <x v="84"/>
    <s v="2"/>
    <x v="0"/>
    <x v="0"/>
    <x v="0"/>
    <x v="0"/>
    <x v="23"/>
    <x v="23"/>
    <x v="1"/>
    <x v="13"/>
    <s v="Sport"/>
    <x v="0"/>
    <x v="0"/>
    <x v="0"/>
    <x v="3"/>
  </r>
  <r>
    <s v="Muud sõidukite ülalpidamiskulud"/>
    <n v="480"/>
    <x v="0"/>
    <x v="7"/>
    <x v="9"/>
    <x v="9"/>
    <x v="9"/>
    <s v="2"/>
    <x v="0"/>
    <x v="0"/>
    <x v="0"/>
    <x v="0"/>
    <x v="23"/>
    <x v="23"/>
    <x v="1"/>
    <x v="13"/>
    <s v="Sport"/>
    <x v="0"/>
    <x v="0"/>
    <x v="0"/>
    <x v="3"/>
  </r>
  <r>
    <s v="Isikliku sõiduauto kasutamise kulud"/>
    <n v="636"/>
    <x v="0"/>
    <x v="7"/>
    <x v="10"/>
    <x v="10"/>
    <x v="10"/>
    <s v="2"/>
    <x v="0"/>
    <x v="0"/>
    <x v="0"/>
    <x v="0"/>
    <x v="23"/>
    <x v="23"/>
    <x v="1"/>
    <x v="13"/>
    <s v="Sport"/>
    <x v="0"/>
    <x v="0"/>
    <x v="0"/>
    <x v="3"/>
  </r>
  <r>
    <s v="Kindlustusmaksed"/>
    <n v="360"/>
    <x v="0"/>
    <x v="7"/>
    <x v="11"/>
    <x v="11"/>
    <x v="11"/>
    <s v="2"/>
    <x v="0"/>
    <x v="0"/>
    <x v="0"/>
    <x v="0"/>
    <x v="23"/>
    <x v="23"/>
    <x v="1"/>
    <x v="13"/>
    <s v="Sport"/>
    <x v="0"/>
    <x v="0"/>
    <x v="0"/>
    <x v="3"/>
  </r>
  <r>
    <s v="Kulud remondile ja hooldusele"/>
    <n v="2951"/>
    <x v="0"/>
    <x v="7"/>
    <x v="12"/>
    <x v="12"/>
    <x v="12"/>
    <s v="2"/>
    <x v="0"/>
    <x v="0"/>
    <x v="0"/>
    <x v="0"/>
    <x v="23"/>
    <x v="23"/>
    <x v="1"/>
    <x v="13"/>
    <s v="Sport"/>
    <x v="0"/>
    <x v="0"/>
    <x v="0"/>
    <x v="3"/>
  </r>
  <r>
    <s v="Kulud kütusele"/>
    <n v="2720"/>
    <x v="0"/>
    <x v="7"/>
    <x v="13"/>
    <x v="13"/>
    <x v="13"/>
    <s v="2"/>
    <x v="0"/>
    <x v="0"/>
    <x v="0"/>
    <x v="0"/>
    <x v="23"/>
    <x v="23"/>
    <x v="1"/>
    <x v="13"/>
    <s v="Sport"/>
    <x v="0"/>
    <x v="0"/>
    <x v="0"/>
    <x v="3"/>
  </r>
  <r>
    <s v="Muud majandamiskulud"/>
    <n v="5900"/>
    <x v="0"/>
    <x v="0"/>
    <x v="14"/>
    <x v="14"/>
    <x v="14"/>
    <s v="2"/>
    <x v="0"/>
    <x v="0"/>
    <x v="0"/>
    <x v="0"/>
    <x v="23"/>
    <x v="23"/>
    <x v="1"/>
    <x v="13"/>
    <s v="Sport"/>
    <x v="0"/>
    <x v="0"/>
    <x v="0"/>
    <x v="3"/>
  </r>
  <r>
    <s v="Üüri- ja rendimaksed"/>
    <n v="400"/>
    <x v="0"/>
    <x v="0"/>
    <x v="182"/>
    <x v="70"/>
    <x v="182"/>
    <s v="2"/>
    <x v="0"/>
    <x v="0"/>
    <x v="0"/>
    <x v="0"/>
    <x v="23"/>
    <x v="23"/>
    <x v="1"/>
    <x v="13"/>
    <s v="Sport"/>
    <x v="0"/>
    <x v="0"/>
    <x v="0"/>
    <x v="3"/>
  </r>
  <r>
    <s v="Kindlustusmaksed"/>
    <n v="48"/>
    <x v="0"/>
    <x v="0"/>
    <x v="142"/>
    <x v="11"/>
    <x v="142"/>
    <s v="2"/>
    <x v="0"/>
    <x v="0"/>
    <x v="0"/>
    <x v="0"/>
    <x v="23"/>
    <x v="23"/>
    <x v="1"/>
    <x v="13"/>
    <s v="Sport"/>
    <x v="0"/>
    <x v="0"/>
    <x v="0"/>
    <x v="3"/>
  </r>
  <r>
    <s v="Kulud jooksvale remondile"/>
    <n v="9500"/>
    <x v="0"/>
    <x v="0"/>
    <x v="179"/>
    <x v="31"/>
    <x v="179"/>
    <s v="2"/>
    <x v="0"/>
    <x v="0"/>
    <x v="0"/>
    <x v="0"/>
    <x v="23"/>
    <x v="23"/>
    <x v="1"/>
    <x v="13"/>
    <s v="Sport"/>
    <x v="0"/>
    <x v="0"/>
    <x v="0"/>
    <x v="3"/>
  </r>
  <r>
    <s v="Kulud valvele"/>
    <n v="31700"/>
    <x v="0"/>
    <x v="0"/>
    <x v="143"/>
    <x v="32"/>
    <x v="143"/>
    <s v="2"/>
    <x v="0"/>
    <x v="0"/>
    <x v="0"/>
    <x v="0"/>
    <x v="23"/>
    <x v="23"/>
    <x v="1"/>
    <x v="13"/>
    <s v="Sport"/>
    <x v="0"/>
    <x v="0"/>
    <x v="0"/>
    <x v="3"/>
  </r>
  <r>
    <s v="Kulud korrashoiule"/>
    <n v="37000"/>
    <x v="0"/>
    <x v="0"/>
    <x v="0"/>
    <x v="0"/>
    <x v="0"/>
    <s v="2"/>
    <x v="0"/>
    <x v="0"/>
    <x v="0"/>
    <x v="0"/>
    <x v="23"/>
    <x v="23"/>
    <x v="1"/>
    <x v="13"/>
    <s v="Sport"/>
    <x v="0"/>
    <x v="0"/>
    <x v="0"/>
    <x v="3"/>
  </r>
  <r>
    <s v="Kulud veele ja kanalisatsioonile"/>
    <n v="143"/>
    <x v="0"/>
    <x v="0"/>
    <x v="144"/>
    <x v="35"/>
    <x v="144"/>
    <s v="2"/>
    <x v="0"/>
    <x v="0"/>
    <x v="0"/>
    <x v="0"/>
    <x v="23"/>
    <x v="23"/>
    <x v="1"/>
    <x v="13"/>
    <s v="Sport"/>
    <x v="0"/>
    <x v="0"/>
    <x v="0"/>
    <x v="3"/>
  </r>
  <r>
    <s v="Kulud elektrile"/>
    <n v="1200"/>
    <x v="0"/>
    <x v="0"/>
    <x v="145"/>
    <x v="36"/>
    <x v="145"/>
    <s v="2"/>
    <x v="0"/>
    <x v="0"/>
    <x v="0"/>
    <x v="0"/>
    <x v="23"/>
    <x v="23"/>
    <x v="1"/>
    <x v="13"/>
    <s v="Sport"/>
    <x v="0"/>
    <x v="0"/>
    <x v="0"/>
    <x v="3"/>
  </r>
  <r>
    <s v="Koolituskulud töötajatele, va õpetajad"/>
    <n v="413"/>
    <x v="0"/>
    <x v="8"/>
    <x v="15"/>
    <x v="15"/>
    <x v="15"/>
    <s v="2"/>
    <x v="0"/>
    <x v="0"/>
    <x v="0"/>
    <x v="0"/>
    <x v="23"/>
    <x v="23"/>
    <x v="1"/>
    <x v="13"/>
    <s v="Sport"/>
    <x v="0"/>
    <x v="0"/>
    <x v="0"/>
    <x v="3"/>
  </r>
  <r>
    <s v="Välismaised lähetused"/>
    <n v="285"/>
    <x v="0"/>
    <x v="22"/>
    <x v="46"/>
    <x v="42"/>
    <x v="46"/>
    <s v="2"/>
    <x v="0"/>
    <x v="0"/>
    <x v="0"/>
    <x v="0"/>
    <x v="23"/>
    <x v="23"/>
    <x v="1"/>
    <x v="13"/>
    <s v="Sport"/>
    <x v="0"/>
    <x v="0"/>
    <x v="0"/>
    <x v="3"/>
  </r>
  <r>
    <s v="Kodumaised lähetused"/>
    <n v="190"/>
    <x v="0"/>
    <x v="22"/>
    <x v="71"/>
    <x v="67"/>
    <x v="71"/>
    <s v="2"/>
    <x v="0"/>
    <x v="0"/>
    <x v="0"/>
    <x v="0"/>
    <x v="23"/>
    <x v="23"/>
    <x v="1"/>
    <x v="13"/>
    <s v="Sport"/>
    <x v="0"/>
    <x v="0"/>
    <x v="0"/>
    <x v="3"/>
  </r>
  <r>
    <s v="Muud administreerimiskulud, pangateenused"/>
    <n v="143"/>
    <x v="0"/>
    <x v="9"/>
    <x v="16"/>
    <x v="16"/>
    <x v="16"/>
    <s v="2"/>
    <x v="0"/>
    <x v="0"/>
    <x v="0"/>
    <x v="0"/>
    <x v="23"/>
    <x v="23"/>
    <x v="1"/>
    <x v="13"/>
    <s v="Sport"/>
    <x v="0"/>
    <x v="0"/>
    <x v="0"/>
    <x v="3"/>
  </r>
  <r>
    <s v="Kulud info- ja PR teenustele k.a. ajalehekuulutuse"/>
    <n v="143"/>
    <x v="0"/>
    <x v="9"/>
    <x v="17"/>
    <x v="17"/>
    <x v="17"/>
    <s v="2"/>
    <x v="0"/>
    <x v="0"/>
    <x v="0"/>
    <x v="0"/>
    <x v="23"/>
    <x v="23"/>
    <x v="1"/>
    <x v="13"/>
    <s v="Sport"/>
    <x v="0"/>
    <x v="0"/>
    <x v="0"/>
    <x v="3"/>
  </r>
  <r>
    <s v="Esindus- ja vastuvõtukulud"/>
    <n v="428"/>
    <x v="0"/>
    <x v="9"/>
    <x v="86"/>
    <x v="81"/>
    <x v="86"/>
    <s v="2"/>
    <x v="0"/>
    <x v="0"/>
    <x v="0"/>
    <x v="0"/>
    <x v="23"/>
    <x v="23"/>
    <x v="1"/>
    <x v="13"/>
    <s v="Sport"/>
    <x v="0"/>
    <x v="0"/>
    <x v="0"/>
    <x v="3"/>
  </r>
  <r>
    <s v="Postikulud"/>
    <n v="38"/>
    <x v="0"/>
    <x v="9"/>
    <x v="47"/>
    <x v="43"/>
    <x v="47"/>
    <s v="2"/>
    <x v="0"/>
    <x v="0"/>
    <x v="0"/>
    <x v="0"/>
    <x v="23"/>
    <x v="23"/>
    <x v="1"/>
    <x v="13"/>
    <s v="Sport"/>
    <x v="0"/>
    <x v="0"/>
    <x v="0"/>
    <x v="3"/>
  </r>
  <r>
    <s v="Sidekulud"/>
    <n v="713"/>
    <x v="0"/>
    <x v="9"/>
    <x v="18"/>
    <x v="18"/>
    <x v="18"/>
    <s v="2"/>
    <x v="0"/>
    <x v="0"/>
    <x v="0"/>
    <x v="0"/>
    <x v="23"/>
    <x v="23"/>
    <x v="1"/>
    <x v="13"/>
    <s v="Sport"/>
    <x v="0"/>
    <x v="0"/>
    <x v="0"/>
    <x v="3"/>
  </r>
  <r>
    <s v="Paljundus- ja printimiskulud"/>
    <n v="95"/>
    <x v="0"/>
    <x v="9"/>
    <x v="19"/>
    <x v="19"/>
    <x v="19"/>
    <s v="2"/>
    <x v="0"/>
    <x v="0"/>
    <x v="0"/>
    <x v="0"/>
    <x v="23"/>
    <x v="23"/>
    <x v="1"/>
    <x v="13"/>
    <s v="Sport"/>
    <x v="0"/>
    <x v="0"/>
    <x v="0"/>
    <x v="3"/>
  </r>
  <r>
    <s v="Raamatud, ajalehed, ajakirjad, muud trükised"/>
    <n v="209"/>
    <x v="0"/>
    <x v="9"/>
    <x v="20"/>
    <x v="20"/>
    <x v="20"/>
    <s v="2"/>
    <x v="0"/>
    <x v="0"/>
    <x v="0"/>
    <x v="0"/>
    <x v="23"/>
    <x v="23"/>
    <x v="1"/>
    <x v="13"/>
    <s v="Sport"/>
    <x v="0"/>
    <x v="0"/>
    <x v="0"/>
    <x v="3"/>
  </r>
  <r>
    <s v="Bürookulud"/>
    <n v="95"/>
    <x v="0"/>
    <x v="9"/>
    <x v="21"/>
    <x v="21"/>
    <x v="21"/>
    <s v="2"/>
    <x v="0"/>
    <x v="0"/>
    <x v="0"/>
    <x v="0"/>
    <x v="23"/>
    <x v="23"/>
    <x v="1"/>
    <x v="13"/>
    <s v="Sport"/>
    <x v="0"/>
    <x v="0"/>
    <x v="0"/>
    <x v="3"/>
  </r>
  <r>
    <s v="Töötajate v.a. õpetajate töötuskindlustusmakse"/>
    <n v="1370"/>
    <x v="1"/>
    <x v="10"/>
    <x v="22"/>
    <x v="22"/>
    <x v="22"/>
    <s v="2"/>
    <x v="0"/>
    <x v="0"/>
    <x v="0"/>
    <x v="0"/>
    <x v="23"/>
    <x v="23"/>
    <x v="1"/>
    <x v="13"/>
    <s v="Sport"/>
    <x v="0"/>
    <x v="0"/>
    <x v="0"/>
    <x v="3"/>
  </r>
  <r>
    <s v="Töötajate v.a. õpetajad sotsiaalmaks"/>
    <n v="56400"/>
    <x v="1"/>
    <x v="11"/>
    <x v="23"/>
    <x v="23"/>
    <x v="23"/>
    <s v="2"/>
    <x v="0"/>
    <x v="0"/>
    <x v="0"/>
    <x v="0"/>
    <x v="23"/>
    <x v="23"/>
    <x v="1"/>
    <x v="13"/>
    <s v="Sport"/>
    <x v="0"/>
    <x v="0"/>
    <x v="0"/>
    <x v="3"/>
  </r>
  <r>
    <s v="Töövõtulepingu alusel füüsilistele isikutele makst"/>
    <n v="5500"/>
    <x v="1"/>
    <x v="15"/>
    <x v="27"/>
    <x v="27"/>
    <x v="27"/>
    <s v="2"/>
    <x v="0"/>
    <x v="0"/>
    <x v="0"/>
    <x v="0"/>
    <x v="23"/>
    <x v="23"/>
    <x v="1"/>
    <x v="13"/>
    <s v="Sport"/>
    <x v="0"/>
    <x v="0"/>
    <x v="0"/>
    <x v="3"/>
  </r>
  <r>
    <s v="Töötajate töötasu"/>
    <n v="165396"/>
    <x v="1"/>
    <x v="16"/>
    <x v="28"/>
    <x v="28"/>
    <x v="28"/>
    <s v="2"/>
    <x v="0"/>
    <x v="0"/>
    <x v="0"/>
    <x v="0"/>
    <x v="23"/>
    <x v="23"/>
    <x v="1"/>
    <x v="13"/>
    <s v="Sport"/>
    <x v="0"/>
    <x v="0"/>
    <x v="0"/>
    <x v="3"/>
  </r>
  <r>
    <s v="Preemiad, autasud, väljamaksed füüsilistele isikut"/>
    <n v="6000"/>
    <x v="5"/>
    <x v="30"/>
    <x v="63"/>
    <x v="59"/>
    <x v="63"/>
    <s v="2"/>
    <x v="0"/>
    <x v="0"/>
    <x v="0"/>
    <x v="0"/>
    <x v="23"/>
    <x v="23"/>
    <x v="1"/>
    <x v="13"/>
    <s v="Sport"/>
    <x v="0"/>
    <x v="0"/>
    <x v="0"/>
    <x v="3"/>
  </r>
  <r>
    <s v="Muud tulud spordi- ja puhkealasest tegevusest"/>
    <n v="56610"/>
    <x v="3"/>
    <x v="38"/>
    <x v="130"/>
    <x v="122"/>
    <x v="130"/>
    <s v="1"/>
    <x v="1"/>
    <x v="0"/>
    <x v="0"/>
    <x v="0"/>
    <x v="23"/>
    <x v="23"/>
    <x v="1"/>
    <x v="13"/>
    <s v="Sport"/>
    <x v="0"/>
    <x v="0"/>
    <x v="0"/>
    <x v="3"/>
  </r>
  <r>
    <s v="Ruumide rent"/>
    <n v="132314"/>
    <x v="3"/>
    <x v="38"/>
    <x v="183"/>
    <x v="40"/>
    <x v="183"/>
    <s v="1"/>
    <x v="1"/>
    <x v="0"/>
    <x v="0"/>
    <x v="0"/>
    <x v="23"/>
    <x v="23"/>
    <x v="1"/>
    <x v="13"/>
    <s v="Sport"/>
    <x v="0"/>
    <x v="0"/>
    <x v="0"/>
    <x v="3"/>
  </r>
  <r>
    <s v="Kulud andmesidele"/>
    <n v="1902"/>
    <x v="0"/>
    <x v="34"/>
    <x v="111"/>
    <x v="106"/>
    <x v="111"/>
    <s v="2"/>
    <x v="0"/>
    <x v="0"/>
    <x v="0"/>
    <x v="0"/>
    <x v="23"/>
    <x v="23"/>
    <x v="1"/>
    <x v="13"/>
    <s v="Sport"/>
    <x v="6"/>
    <x v="6"/>
    <x v="6"/>
    <x v="3"/>
  </r>
  <r>
    <s v="Kulud remondile ja hooldusele"/>
    <n v="150"/>
    <x v="0"/>
    <x v="34"/>
    <x v="112"/>
    <x v="12"/>
    <x v="112"/>
    <s v="2"/>
    <x v="0"/>
    <x v="0"/>
    <x v="0"/>
    <x v="0"/>
    <x v="23"/>
    <x v="23"/>
    <x v="1"/>
    <x v="13"/>
    <s v="Sport"/>
    <x v="6"/>
    <x v="6"/>
    <x v="6"/>
    <x v="3"/>
  </r>
  <r>
    <s v="Kulud riist- ja tarkvara ostmiseks"/>
    <n v="84"/>
    <x v="0"/>
    <x v="34"/>
    <x v="113"/>
    <x v="107"/>
    <x v="113"/>
    <s v="2"/>
    <x v="0"/>
    <x v="0"/>
    <x v="0"/>
    <x v="0"/>
    <x v="23"/>
    <x v="23"/>
    <x v="1"/>
    <x v="13"/>
    <s v="Sport"/>
    <x v="6"/>
    <x v="6"/>
    <x v="6"/>
    <x v="3"/>
  </r>
  <r>
    <s v="Kindlustusmaksed"/>
    <n v="18"/>
    <x v="0"/>
    <x v="19"/>
    <x v="33"/>
    <x v="11"/>
    <x v="33"/>
    <s v="2"/>
    <x v="0"/>
    <x v="0"/>
    <x v="0"/>
    <x v="0"/>
    <x v="23"/>
    <x v="23"/>
    <x v="1"/>
    <x v="13"/>
    <s v="Sport"/>
    <x v="38"/>
    <x v="38"/>
    <x v="38"/>
    <x v="3"/>
  </r>
  <r>
    <s v="tehnohooldus"/>
    <n v="132"/>
    <x v="0"/>
    <x v="19"/>
    <x v="35"/>
    <x v="33"/>
    <x v="35"/>
    <s v="2"/>
    <x v="0"/>
    <x v="0"/>
    <x v="0"/>
    <x v="0"/>
    <x v="23"/>
    <x v="23"/>
    <x v="1"/>
    <x v="13"/>
    <s v="Sport"/>
    <x v="38"/>
    <x v="38"/>
    <x v="38"/>
    <x v="3"/>
  </r>
  <r>
    <s v="Kulud elektrile"/>
    <n v="102"/>
    <x v="0"/>
    <x v="19"/>
    <x v="39"/>
    <x v="36"/>
    <x v="39"/>
    <s v="2"/>
    <x v="0"/>
    <x v="0"/>
    <x v="0"/>
    <x v="0"/>
    <x v="23"/>
    <x v="23"/>
    <x v="1"/>
    <x v="13"/>
    <s v="Sport"/>
    <x v="38"/>
    <x v="38"/>
    <x v="38"/>
    <x v="3"/>
  </r>
  <r>
    <s v="Kindlustusmaksed"/>
    <n v="270"/>
    <x v="0"/>
    <x v="19"/>
    <x v="33"/>
    <x v="11"/>
    <x v="33"/>
    <s v="2"/>
    <x v="0"/>
    <x v="0"/>
    <x v="0"/>
    <x v="0"/>
    <x v="23"/>
    <x v="23"/>
    <x v="1"/>
    <x v="13"/>
    <s v="Sport"/>
    <x v="18"/>
    <x v="18"/>
    <x v="18"/>
    <x v="3"/>
  </r>
  <r>
    <s v="Kulud valvele"/>
    <n v="470"/>
    <x v="0"/>
    <x v="19"/>
    <x v="34"/>
    <x v="32"/>
    <x v="34"/>
    <s v="2"/>
    <x v="0"/>
    <x v="0"/>
    <x v="0"/>
    <x v="0"/>
    <x v="23"/>
    <x v="23"/>
    <x v="1"/>
    <x v="13"/>
    <s v="Sport"/>
    <x v="18"/>
    <x v="18"/>
    <x v="18"/>
    <x v="3"/>
  </r>
  <r>
    <s v="tehnohooldus"/>
    <n v="3300"/>
    <x v="0"/>
    <x v="19"/>
    <x v="35"/>
    <x v="33"/>
    <x v="35"/>
    <s v="2"/>
    <x v="0"/>
    <x v="0"/>
    <x v="0"/>
    <x v="0"/>
    <x v="23"/>
    <x v="23"/>
    <x v="1"/>
    <x v="13"/>
    <s v="Sport"/>
    <x v="18"/>
    <x v="18"/>
    <x v="18"/>
    <x v="3"/>
  </r>
  <r>
    <s v="koristusteenus"/>
    <n v="8158"/>
    <x v="0"/>
    <x v="19"/>
    <x v="36"/>
    <x v="34"/>
    <x v="36"/>
    <s v="2"/>
    <x v="0"/>
    <x v="0"/>
    <x v="0"/>
    <x v="0"/>
    <x v="23"/>
    <x v="23"/>
    <x v="1"/>
    <x v="13"/>
    <s v="Sport"/>
    <x v="18"/>
    <x v="18"/>
    <x v="18"/>
    <x v="3"/>
  </r>
  <r>
    <s v="Kulud korrashoiule"/>
    <n v="6185"/>
    <x v="0"/>
    <x v="19"/>
    <x v="37"/>
    <x v="0"/>
    <x v="37"/>
    <s v="2"/>
    <x v="0"/>
    <x v="0"/>
    <x v="0"/>
    <x v="0"/>
    <x v="23"/>
    <x v="23"/>
    <x v="1"/>
    <x v="13"/>
    <s v="Sport"/>
    <x v="18"/>
    <x v="18"/>
    <x v="18"/>
    <x v="3"/>
  </r>
  <r>
    <s v="Kulud veele ja kanalisatsioonile"/>
    <n v="611"/>
    <x v="0"/>
    <x v="19"/>
    <x v="38"/>
    <x v="35"/>
    <x v="38"/>
    <s v="2"/>
    <x v="0"/>
    <x v="0"/>
    <x v="0"/>
    <x v="0"/>
    <x v="23"/>
    <x v="23"/>
    <x v="1"/>
    <x v="13"/>
    <s v="Sport"/>
    <x v="18"/>
    <x v="18"/>
    <x v="18"/>
    <x v="3"/>
  </r>
  <r>
    <s v="Kulud elektrile"/>
    <n v="9171"/>
    <x v="0"/>
    <x v="19"/>
    <x v="39"/>
    <x v="36"/>
    <x v="39"/>
    <s v="2"/>
    <x v="0"/>
    <x v="0"/>
    <x v="0"/>
    <x v="0"/>
    <x v="23"/>
    <x v="23"/>
    <x v="1"/>
    <x v="13"/>
    <s v="Sport"/>
    <x v="18"/>
    <x v="18"/>
    <x v="18"/>
    <x v="3"/>
  </r>
  <r>
    <s v="Kindlustusmaksed"/>
    <n v="60"/>
    <x v="0"/>
    <x v="19"/>
    <x v="33"/>
    <x v="11"/>
    <x v="33"/>
    <s v="2"/>
    <x v="0"/>
    <x v="0"/>
    <x v="0"/>
    <x v="0"/>
    <x v="23"/>
    <x v="23"/>
    <x v="1"/>
    <x v="13"/>
    <s v="Sport"/>
    <x v="46"/>
    <x v="46"/>
    <x v="46"/>
    <x v="3"/>
  </r>
  <r>
    <s v="Kulud valvele"/>
    <n v="470"/>
    <x v="0"/>
    <x v="19"/>
    <x v="34"/>
    <x v="32"/>
    <x v="34"/>
    <s v="2"/>
    <x v="0"/>
    <x v="0"/>
    <x v="0"/>
    <x v="0"/>
    <x v="23"/>
    <x v="23"/>
    <x v="1"/>
    <x v="13"/>
    <s v="Sport"/>
    <x v="46"/>
    <x v="46"/>
    <x v="46"/>
    <x v="3"/>
  </r>
  <r>
    <s v="tehnohooldus"/>
    <n v="1782"/>
    <x v="0"/>
    <x v="19"/>
    <x v="35"/>
    <x v="33"/>
    <x v="35"/>
    <s v="2"/>
    <x v="0"/>
    <x v="0"/>
    <x v="0"/>
    <x v="0"/>
    <x v="23"/>
    <x v="23"/>
    <x v="1"/>
    <x v="13"/>
    <s v="Sport"/>
    <x v="46"/>
    <x v="46"/>
    <x v="46"/>
    <x v="3"/>
  </r>
  <r>
    <s v="koristusteenus"/>
    <n v="8455"/>
    <x v="0"/>
    <x v="19"/>
    <x v="36"/>
    <x v="34"/>
    <x v="36"/>
    <s v="2"/>
    <x v="0"/>
    <x v="0"/>
    <x v="0"/>
    <x v="0"/>
    <x v="23"/>
    <x v="23"/>
    <x v="1"/>
    <x v="13"/>
    <s v="Sport"/>
    <x v="46"/>
    <x v="46"/>
    <x v="46"/>
    <x v="3"/>
  </r>
  <r>
    <s v="Kulud korrashoiule"/>
    <n v="4417"/>
    <x v="0"/>
    <x v="19"/>
    <x v="37"/>
    <x v="0"/>
    <x v="37"/>
    <s v="2"/>
    <x v="0"/>
    <x v="0"/>
    <x v="0"/>
    <x v="0"/>
    <x v="23"/>
    <x v="23"/>
    <x v="1"/>
    <x v="13"/>
    <s v="Sport"/>
    <x v="46"/>
    <x v="46"/>
    <x v="46"/>
    <x v="3"/>
  </r>
  <r>
    <s v="Kulud veele ja kanalisatsioonile"/>
    <n v="518"/>
    <x v="0"/>
    <x v="19"/>
    <x v="38"/>
    <x v="35"/>
    <x v="38"/>
    <s v="2"/>
    <x v="0"/>
    <x v="0"/>
    <x v="0"/>
    <x v="0"/>
    <x v="23"/>
    <x v="23"/>
    <x v="1"/>
    <x v="13"/>
    <s v="Sport"/>
    <x v="46"/>
    <x v="46"/>
    <x v="46"/>
    <x v="3"/>
  </r>
  <r>
    <s v="Kulud elektrile"/>
    <n v="7687"/>
    <x v="0"/>
    <x v="19"/>
    <x v="39"/>
    <x v="36"/>
    <x v="39"/>
    <s v="2"/>
    <x v="0"/>
    <x v="0"/>
    <x v="0"/>
    <x v="0"/>
    <x v="23"/>
    <x v="23"/>
    <x v="1"/>
    <x v="13"/>
    <s v="Sport"/>
    <x v="46"/>
    <x v="46"/>
    <x v="46"/>
    <x v="3"/>
  </r>
  <r>
    <s v="Kindlustusmaksed"/>
    <n v="90"/>
    <x v="0"/>
    <x v="19"/>
    <x v="33"/>
    <x v="11"/>
    <x v="33"/>
    <s v="2"/>
    <x v="0"/>
    <x v="0"/>
    <x v="0"/>
    <x v="0"/>
    <x v="23"/>
    <x v="23"/>
    <x v="1"/>
    <x v="13"/>
    <s v="Sport"/>
    <x v="19"/>
    <x v="19"/>
    <x v="19"/>
    <x v="3"/>
  </r>
  <r>
    <s v="Kulud valvele"/>
    <n v="383"/>
    <x v="0"/>
    <x v="19"/>
    <x v="34"/>
    <x v="32"/>
    <x v="34"/>
    <s v="2"/>
    <x v="0"/>
    <x v="0"/>
    <x v="0"/>
    <x v="0"/>
    <x v="23"/>
    <x v="23"/>
    <x v="1"/>
    <x v="13"/>
    <s v="Sport"/>
    <x v="19"/>
    <x v="19"/>
    <x v="19"/>
    <x v="3"/>
  </r>
  <r>
    <s v="tehnohooldus"/>
    <n v="1320"/>
    <x v="0"/>
    <x v="19"/>
    <x v="35"/>
    <x v="33"/>
    <x v="35"/>
    <s v="2"/>
    <x v="0"/>
    <x v="0"/>
    <x v="0"/>
    <x v="0"/>
    <x v="23"/>
    <x v="23"/>
    <x v="1"/>
    <x v="13"/>
    <s v="Sport"/>
    <x v="19"/>
    <x v="19"/>
    <x v="19"/>
    <x v="3"/>
  </r>
  <r>
    <s v="koristusteenus"/>
    <n v="1208"/>
    <x v="0"/>
    <x v="19"/>
    <x v="36"/>
    <x v="34"/>
    <x v="36"/>
    <s v="2"/>
    <x v="0"/>
    <x v="0"/>
    <x v="0"/>
    <x v="0"/>
    <x v="23"/>
    <x v="23"/>
    <x v="1"/>
    <x v="13"/>
    <s v="Sport"/>
    <x v="19"/>
    <x v="19"/>
    <x v="19"/>
    <x v="3"/>
  </r>
  <r>
    <s v="Kulud korrashoiule"/>
    <n v="3534"/>
    <x v="0"/>
    <x v="19"/>
    <x v="37"/>
    <x v="0"/>
    <x v="37"/>
    <s v="2"/>
    <x v="0"/>
    <x v="0"/>
    <x v="0"/>
    <x v="0"/>
    <x v="23"/>
    <x v="23"/>
    <x v="1"/>
    <x v="13"/>
    <s v="Sport"/>
    <x v="19"/>
    <x v="19"/>
    <x v="19"/>
    <x v="3"/>
  </r>
  <r>
    <s v="Kulud veele ja kanalisatsioonile"/>
    <n v="325"/>
    <x v="0"/>
    <x v="19"/>
    <x v="38"/>
    <x v="35"/>
    <x v="38"/>
    <s v="2"/>
    <x v="0"/>
    <x v="0"/>
    <x v="0"/>
    <x v="0"/>
    <x v="23"/>
    <x v="23"/>
    <x v="1"/>
    <x v="13"/>
    <s v="Sport"/>
    <x v="19"/>
    <x v="19"/>
    <x v="19"/>
    <x v="3"/>
  </r>
  <r>
    <s v="Kulud elektrile"/>
    <n v="1048"/>
    <x v="0"/>
    <x v="19"/>
    <x v="39"/>
    <x v="36"/>
    <x v="39"/>
    <s v="2"/>
    <x v="0"/>
    <x v="0"/>
    <x v="0"/>
    <x v="0"/>
    <x v="23"/>
    <x v="23"/>
    <x v="1"/>
    <x v="13"/>
    <s v="Sport"/>
    <x v="19"/>
    <x v="19"/>
    <x v="19"/>
    <x v="3"/>
  </r>
  <r>
    <s v="Kindlustusmaksed"/>
    <n v="90"/>
    <x v="0"/>
    <x v="19"/>
    <x v="33"/>
    <x v="11"/>
    <x v="33"/>
    <s v="2"/>
    <x v="0"/>
    <x v="0"/>
    <x v="0"/>
    <x v="0"/>
    <x v="23"/>
    <x v="23"/>
    <x v="1"/>
    <x v="13"/>
    <s v="Sport"/>
    <x v="7"/>
    <x v="7"/>
    <x v="7"/>
    <x v="3"/>
  </r>
  <r>
    <s v="Kulud jooksvale remondile"/>
    <n v="14000"/>
    <x v="0"/>
    <x v="19"/>
    <x v="31"/>
    <x v="31"/>
    <x v="31"/>
    <s v="2"/>
    <x v="0"/>
    <x v="0"/>
    <x v="0"/>
    <x v="0"/>
    <x v="23"/>
    <x v="23"/>
    <x v="1"/>
    <x v="13"/>
    <s v="Sport"/>
    <x v="7"/>
    <x v="7"/>
    <x v="7"/>
    <x v="3"/>
  </r>
  <r>
    <s v="Kulud valvele"/>
    <n v="470"/>
    <x v="0"/>
    <x v="19"/>
    <x v="34"/>
    <x v="32"/>
    <x v="34"/>
    <s v="2"/>
    <x v="0"/>
    <x v="0"/>
    <x v="0"/>
    <x v="0"/>
    <x v="23"/>
    <x v="23"/>
    <x v="1"/>
    <x v="13"/>
    <s v="Sport"/>
    <x v="7"/>
    <x v="7"/>
    <x v="7"/>
    <x v="3"/>
  </r>
  <r>
    <s v="tehnohooldus"/>
    <n v="1650"/>
    <x v="0"/>
    <x v="19"/>
    <x v="35"/>
    <x v="33"/>
    <x v="35"/>
    <s v="2"/>
    <x v="0"/>
    <x v="0"/>
    <x v="0"/>
    <x v="0"/>
    <x v="23"/>
    <x v="23"/>
    <x v="1"/>
    <x v="13"/>
    <s v="Sport"/>
    <x v="7"/>
    <x v="7"/>
    <x v="7"/>
    <x v="3"/>
  </r>
  <r>
    <s v="koristusteenus"/>
    <n v="1000"/>
    <x v="0"/>
    <x v="19"/>
    <x v="36"/>
    <x v="34"/>
    <x v="36"/>
    <s v="2"/>
    <x v="0"/>
    <x v="0"/>
    <x v="0"/>
    <x v="0"/>
    <x v="23"/>
    <x v="23"/>
    <x v="1"/>
    <x v="13"/>
    <s v="Sport"/>
    <x v="7"/>
    <x v="7"/>
    <x v="7"/>
    <x v="3"/>
  </r>
  <r>
    <s v="Kulud veele ja kanalisatsioonile"/>
    <n v="178"/>
    <x v="0"/>
    <x v="19"/>
    <x v="38"/>
    <x v="35"/>
    <x v="38"/>
    <s v="2"/>
    <x v="0"/>
    <x v="0"/>
    <x v="0"/>
    <x v="0"/>
    <x v="23"/>
    <x v="23"/>
    <x v="1"/>
    <x v="13"/>
    <s v="Sport"/>
    <x v="7"/>
    <x v="7"/>
    <x v="7"/>
    <x v="3"/>
  </r>
  <r>
    <s v="Kulud elektrile"/>
    <n v="923"/>
    <x v="0"/>
    <x v="19"/>
    <x v="39"/>
    <x v="36"/>
    <x v="39"/>
    <s v="2"/>
    <x v="0"/>
    <x v="0"/>
    <x v="0"/>
    <x v="0"/>
    <x v="23"/>
    <x v="23"/>
    <x v="1"/>
    <x v="13"/>
    <s v="Sport"/>
    <x v="7"/>
    <x v="7"/>
    <x v="7"/>
    <x v="3"/>
  </r>
  <r>
    <s v="Muud majandamiskulud"/>
    <n v="500"/>
    <x v="0"/>
    <x v="19"/>
    <x v="32"/>
    <x v="14"/>
    <x v="32"/>
    <s v="2"/>
    <x v="0"/>
    <x v="0"/>
    <x v="0"/>
    <x v="0"/>
    <x v="23"/>
    <x v="23"/>
    <x v="1"/>
    <x v="13"/>
    <s v="Sport"/>
    <x v="20"/>
    <x v="20"/>
    <x v="20"/>
    <x v="3"/>
  </r>
  <r>
    <s v="Kindlustusmaksed"/>
    <n v="250"/>
    <x v="0"/>
    <x v="19"/>
    <x v="33"/>
    <x v="11"/>
    <x v="33"/>
    <s v="2"/>
    <x v="0"/>
    <x v="0"/>
    <x v="0"/>
    <x v="0"/>
    <x v="23"/>
    <x v="23"/>
    <x v="1"/>
    <x v="13"/>
    <s v="Sport"/>
    <x v="20"/>
    <x v="20"/>
    <x v="20"/>
    <x v="3"/>
  </r>
  <r>
    <s v="Kulud valvele"/>
    <n v="565"/>
    <x v="0"/>
    <x v="19"/>
    <x v="34"/>
    <x v="32"/>
    <x v="34"/>
    <s v="2"/>
    <x v="0"/>
    <x v="0"/>
    <x v="0"/>
    <x v="0"/>
    <x v="23"/>
    <x v="23"/>
    <x v="1"/>
    <x v="13"/>
    <s v="Sport"/>
    <x v="20"/>
    <x v="20"/>
    <x v="20"/>
    <x v="3"/>
  </r>
  <r>
    <s v="tehnohooldus"/>
    <n v="3740"/>
    <x v="0"/>
    <x v="19"/>
    <x v="35"/>
    <x v="33"/>
    <x v="35"/>
    <s v="2"/>
    <x v="0"/>
    <x v="0"/>
    <x v="0"/>
    <x v="0"/>
    <x v="23"/>
    <x v="23"/>
    <x v="1"/>
    <x v="13"/>
    <s v="Sport"/>
    <x v="20"/>
    <x v="20"/>
    <x v="20"/>
    <x v="3"/>
  </r>
  <r>
    <s v="koristusteenus"/>
    <n v="12174"/>
    <x v="0"/>
    <x v="19"/>
    <x v="36"/>
    <x v="34"/>
    <x v="36"/>
    <s v="2"/>
    <x v="0"/>
    <x v="0"/>
    <x v="0"/>
    <x v="0"/>
    <x v="23"/>
    <x v="23"/>
    <x v="1"/>
    <x v="13"/>
    <s v="Sport"/>
    <x v="20"/>
    <x v="20"/>
    <x v="20"/>
    <x v="3"/>
  </r>
  <r>
    <s v="Kulud korrashoiule"/>
    <n v="18693"/>
    <x v="0"/>
    <x v="19"/>
    <x v="37"/>
    <x v="0"/>
    <x v="37"/>
    <s v="2"/>
    <x v="0"/>
    <x v="0"/>
    <x v="0"/>
    <x v="0"/>
    <x v="23"/>
    <x v="23"/>
    <x v="1"/>
    <x v="13"/>
    <s v="Sport"/>
    <x v="20"/>
    <x v="20"/>
    <x v="20"/>
    <x v="3"/>
  </r>
  <r>
    <s v="Kulud elektrile"/>
    <n v="6005"/>
    <x v="0"/>
    <x v="19"/>
    <x v="39"/>
    <x v="36"/>
    <x v="39"/>
    <s v="2"/>
    <x v="0"/>
    <x v="0"/>
    <x v="0"/>
    <x v="0"/>
    <x v="23"/>
    <x v="23"/>
    <x v="1"/>
    <x v="13"/>
    <s v="Sport"/>
    <x v="20"/>
    <x v="20"/>
    <x v="20"/>
    <x v="3"/>
  </r>
  <r>
    <s v="Kulud küttele"/>
    <n v="23982"/>
    <x v="0"/>
    <x v="19"/>
    <x v="40"/>
    <x v="37"/>
    <x v="40"/>
    <s v="2"/>
    <x v="0"/>
    <x v="0"/>
    <x v="0"/>
    <x v="0"/>
    <x v="23"/>
    <x v="23"/>
    <x v="1"/>
    <x v="13"/>
    <s v="Sport"/>
    <x v="20"/>
    <x v="20"/>
    <x v="20"/>
    <x v="3"/>
  </r>
  <r>
    <s v="Avaliku WC teenuse pakkumiseks seoses Vabaduse plats 2 avaliku WC sulgemisega 2024. aastal"/>
    <n v="4382"/>
    <x v="0"/>
    <x v="19"/>
    <x v="31"/>
    <x v="31"/>
    <x v="31"/>
    <s v="2"/>
    <x v="0"/>
    <x v="0"/>
    <x v="0"/>
    <x v="0"/>
    <x v="23"/>
    <x v="23"/>
    <x v="1"/>
    <x v="13"/>
    <s v="Sport"/>
    <x v="21"/>
    <x v="21"/>
    <x v="21"/>
    <x v="3"/>
  </r>
  <r>
    <s v="Muud majandamiskulud"/>
    <n v="1000"/>
    <x v="0"/>
    <x v="19"/>
    <x v="32"/>
    <x v="14"/>
    <x v="32"/>
    <s v="2"/>
    <x v="0"/>
    <x v="0"/>
    <x v="0"/>
    <x v="0"/>
    <x v="23"/>
    <x v="23"/>
    <x v="1"/>
    <x v="13"/>
    <s v="Sport"/>
    <x v="21"/>
    <x v="21"/>
    <x v="21"/>
    <x v="3"/>
  </r>
  <r>
    <s v="Kindlustusmaksed"/>
    <n v="750"/>
    <x v="0"/>
    <x v="19"/>
    <x v="33"/>
    <x v="11"/>
    <x v="33"/>
    <s v="2"/>
    <x v="0"/>
    <x v="0"/>
    <x v="0"/>
    <x v="0"/>
    <x v="23"/>
    <x v="23"/>
    <x v="1"/>
    <x v="13"/>
    <s v="Sport"/>
    <x v="21"/>
    <x v="21"/>
    <x v="21"/>
    <x v="3"/>
  </r>
  <r>
    <s v="Kulud jooksvale remondile"/>
    <n v="7500"/>
    <x v="0"/>
    <x v="19"/>
    <x v="31"/>
    <x v="31"/>
    <x v="31"/>
    <s v="2"/>
    <x v="0"/>
    <x v="0"/>
    <x v="0"/>
    <x v="0"/>
    <x v="23"/>
    <x v="23"/>
    <x v="1"/>
    <x v="13"/>
    <s v="Sport"/>
    <x v="21"/>
    <x v="21"/>
    <x v="21"/>
    <x v="3"/>
  </r>
  <r>
    <s v="Kulud valvele"/>
    <n v="730"/>
    <x v="0"/>
    <x v="19"/>
    <x v="34"/>
    <x v="32"/>
    <x v="34"/>
    <s v="2"/>
    <x v="0"/>
    <x v="0"/>
    <x v="0"/>
    <x v="0"/>
    <x v="23"/>
    <x v="23"/>
    <x v="1"/>
    <x v="13"/>
    <s v="Sport"/>
    <x v="21"/>
    <x v="21"/>
    <x v="21"/>
    <x v="3"/>
  </r>
  <r>
    <s v="tehnohooldus"/>
    <n v="22000"/>
    <x v="0"/>
    <x v="19"/>
    <x v="35"/>
    <x v="33"/>
    <x v="35"/>
    <s v="2"/>
    <x v="0"/>
    <x v="0"/>
    <x v="0"/>
    <x v="0"/>
    <x v="23"/>
    <x v="23"/>
    <x v="1"/>
    <x v="13"/>
    <s v="Sport"/>
    <x v="21"/>
    <x v="21"/>
    <x v="21"/>
    <x v="3"/>
  </r>
  <r>
    <s v="koristusteenus"/>
    <n v="72194"/>
    <x v="0"/>
    <x v="19"/>
    <x v="36"/>
    <x v="34"/>
    <x v="36"/>
    <s v="2"/>
    <x v="0"/>
    <x v="0"/>
    <x v="0"/>
    <x v="0"/>
    <x v="23"/>
    <x v="23"/>
    <x v="1"/>
    <x v="13"/>
    <s v="Sport"/>
    <x v="21"/>
    <x v="21"/>
    <x v="21"/>
    <x v="3"/>
  </r>
  <r>
    <s v="Kulud korrashoiule"/>
    <n v="12368"/>
    <x v="0"/>
    <x v="19"/>
    <x v="37"/>
    <x v="0"/>
    <x v="37"/>
    <s v="2"/>
    <x v="0"/>
    <x v="0"/>
    <x v="0"/>
    <x v="0"/>
    <x v="23"/>
    <x v="23"/>
    <x v="1"/>
    <x v="13"/>
    <s v="Sport"/>
    <x v="21"/>
    <x v="21"/>
    <x v="21"/>
    <x v="3"/>
  </r>
  <r>
    <s v="Kulud veele ja kanalisatsioonile"/>
    <n v="4557"/>
    <x v="0"/>
    <x v="19"/>
    <x v="38"/>
    <x v="35"/>
    <x v="38"/>
    <s v="2"/>
    <x v="0"/>
    <x v="0"/>
    <x v="0"/>
    <x v="0"/>
    <x v="23"/>
    <x v="23"/>
    <x v="1"/>
    <x v="13"/>
    <s v="Sport"/>
    <x v="21"/>
    <x v="21"/>
    <x v="21"/>
    <x v="3"/>
  </r>
  <r>
    <s v="Kulud elektrile"/>
    <n v="36246"/>
    <x v="0"/>
    <x v="19"/>
    <x v="39"/>
    <x v="36"/>
    <x v="39"/>
    <s v="2"/>
    <x v="0"/>
    <x v="0"/>
    <x v="0"/>
    <x v="0"/>
    <x v="23"/>
    <x v="23"/>
    <x v="1"/>
    <x v="13"/>
    <s v="Sport"/>
    <x v="21"/>
    <x v="21"/>
    <x v="21"/>
    <x v="3"/>
  </r>
  <r>
    <s v="Kulud küttele"/>
    <n v="79670"/>
    <x v="0"/>
    <x v="19"/>
    <x v="40"/>
    <x v="37"/>
    <x v="40"/>
    <s v="2"/>
    <x v="0"/>
    <x v="0"/>
    <x v="0"/>
    <x v="0"/>
    <x v="23"/>
    <x v="23"/>
    <x v="1"/>
    <x v="13"/>
    <s v="Sport"/>
    <x v="21"/>
    <x v="21"/>
    <x v="21"/>
    <x v="3"/>
  </r>
  <r>
    <s v="Muud majandamiskulud"/>
    <n v="200"/>
    <x v="0"/>
    <x v="19"/>
    <x v="32"/>
    <x v="14"/>
    <x v="32"/>
    <s v="2"/>
    <x v="0"/>
    <x v="0"/>
    <x v="0"/>
    <x v="0"/>
    <x v="23"/>
    <x v="23"/>
    <x v="1"/>
    <x v="13"/>
    <s v="Sport"/>
    <x v="22"/>
    <x v="22"/>
    <x v="22"/>
    <x v="3"/>
  </r>
  <r>
    <s v="Kindlustusmaksed"/>
    <n v="207"/>
    <x v="0"/>
    <x v="19"/>
    <x v="33"/>
    <x v="11"/>
    <x v="33"/>
    <s v="2"/>
    <x v="0"/>
    <x v="0"/>
    <x v="0"/>
    <x v="0"/>
    <x v="23"/>
    <x v="23"/>
    <x v="1"/>
    <x v="13"/>
    <s v="Sport"/>
    <x v="22"/>
    <x v="22"/>
    <x v="22"/>
    <x v="3"/>
  </r>
  <r>
    <s v="Kulud valvele"/>
    <n v="470"/>
    <x v="0"/>
    <x v="19"/>
    <x v="34"/>
    <x v="32"/>
    <x v="34"/>
    <s v="2"/>
    <x v="0"/>
    <x v="0"/>
    <x v="0"/>
    <x v="0"/>
    <x v="23"/>
    <x v="23"/>
    <x v="1"/>
    <x v="13"/>
    <s v="Sport"/>
    <x v="22"/>
    <x v="22"/>
    <x v="22"/>
    <x v="3"/>
  </r>
  <r>
    <s v="tehnohooldus"/>
    <n v="2812"/>
    <x v="0"/>
    <x v="19"/>
    <x v="35"/>
    <x v="33"/>
    <x v="35"/>
    <s v="2"/>
    <x v="0"/>
    <x v="0"/>
    <x v="0"/>
    <x v="0"/>
    <x v="23"/>
    <x v="23"/>
    <x v="1"/>
    <x v="13"/>
    <s v="Sport"/>
    <x v="22"/>
    <x v="22"/>
    <x v="22"/>
    <x v="3"/>
  </r>
  <r>
    <s v="koristusteenus"/>
    <n v="13931"/>
    <x v="0"/>
    <x v="19"/>
    <x v="36"/>
    <x v="34"/>
    <x v="36"/>
    <s v="2"/>
    <x v="0"/>
    <x v="0"/>
    <x v="0"/>
    <x v="0"/>
    <x v="23"/>
    <x v="23"/>
    <x v="1"/>
    <x v="13"/>
    <s v="Sport"/>
    <x v="22"/>
    <x v="22"/>
    <x v="22"/>
    <x v="3"/>
  </r>
  <r>
    <s v="Kulud korrashoiule"/>
    <n v="7068"/>
    <x v="0"/>
    <x v="19"/>
    <x v="37"/>
    <x v="0"/>
    <x v="37"/>
    <s v="2"/>
    <x v="0"/>
    <x v="0"/>
    <x v="0"/>
    <x v="0"/>
    <x v="23"/>
    <x v="23"/>
    <x v="1"/>
    <x v="13"/>
    <s v="Sport"/>
    <x v="22"/>
    <x v="22"/>
    <x v="22"/>
    <x v="3"/>
  </r>
  <r>
    <s v="Kulud veele ja kanalisatsioonile"/>
    <n v="579"/>
    <x v="0"/>
    <x v="19"/>
    <x v="38"/>
    <x v="35"/>
    <x v="38"/>
    <s v="2"/>
    <x v="0"/>
    <x v="0"/>
    <x v="0"/>
    <x v="0"/>
    <x v="23"/>
    <x v="23"/>
    <x v="1"/>
    <x v="13"/>
    <s v="Sport"/>
    <x v="22"/>
    <x v="22"/>
    <x v="22"/>
    <x v="3"/>
  </r>
  <r>
    <s v="Kulud elektrile"/>
    <n v="8424"/>
    <x v="0"/>
    <x v="19"/>
    <x v="39"/>
    <x v="36"/>
    <x v="39"/>
    <s v="2"/>
    <x v="0"/>
    <x v="0"/>
    <x v="0"/>
    <x v="0"/>
    <x v="23"/>
    <x v="23"/>
    <x v="1"/>
    <x v="13"/>
    <s v="Sport"/>
    <x v="22"/>
    <x v="22"/>
    <x v="22"/>
    <x v="3"/>
  </r>
  <r>
    <s v="Kulud küttele"/>
    <n v="13258"/>
    <x v="0"/>
    <x v="19"/>
    <x v="40"/>
    <x v="37"/>
    <x v="40"/>
    <s v="2"/>
    <x v="0"/>
    <x v="0"/>
    <x v="0"/>
    <x v="0"/>
    <x v="23"/>
    <x v="23"/>
    <x v="1"/>
    <x v="13"/>
    <s v="Sport"/>
    <x v="22"/>
    <x v="22"/>
    <x v="22"/>
    <x v="3"/>
  </r>
  <r>
    <s v="Kindlustusmaksed"/>
    <n v="500"/>
    <x v="0"/>
    <x v="19"/>
    <x v="33"/>
    <x v="11"/>
    <x v="33"/>
    <s v="2"/>
    <x v="0"/>
    <x v="0"/>
    <x v="0"/>
    <x v="0"/>
    <x v="23"/>
    <x v="23"/>
    <x v="1"/>
    <x v="13"/>
    <s v="Sport"/>
    <x v="39"/>
    <x v="39"/>
    <x v="39"/>
    <x v="3"/>
  </r>
  <r>
    <s v="Kulud valvele"/>
    <n v="689"/>
    <x v="0"/>
    <x v="19"/>
    <x v="34"/>
    <x v="32"/>
    <x v="34"/>
    <s v="2"/>
    <x v="0"/>
    <x v="0"/>
    <x v="0"/>
    <x v="0"/>
    <x v="23"/>
    <x v="23"/>
    <x v="1"/>
    <x v="13"/>
    <s v="Sport"/>
    <x v="39"/>
    <x v="39"/>
    <x v="39"/>
    <x v="3"/>
  </r>
  <r>
    <s v="tehnohooldus"/>
    <n v="57300"/>
    <x v="0"/>
    <x v="19"/>
    <x v="35"/>
    <x v="33"/>
    <x v="35"/>
    <s v="2"/>
    <x v="0"/>
    <x v="0"/>
    <x v="0"/>
    <x v="0"/>
    <x v="23"/>
    <x v="23"/>
    <x v="1"/>
    <x v="13"/>
    <s v="Sport"/>
    <x v="39"/>
    <x v="39"/>
    <x v="39"/>
    <x v="3"/>
  </r>
  <r>
    <s v="koristusteenus"/>
    <n v="13017"/>
    <x v="0"/>
    <x v="19"/>
    <x v="36"/>
    <x v="34"/>
    <x v="36"/>
    <s v="2"/>
    <x v="0"/>
    <x v="0"/>
    <x v="0"/>
    <x v="0"/>
    <x v="23"/>
    <x v="23"/>
    <x v="1"/>
    <x v="13"/>
    <s v="Sport"/>
    <x v="39"/>
    <x v="39"/>
    <x v="39"/>
    <x v="3"/>
  </r>
  <r>
    <s v="Kulud korrashoiule"/>
    <n v="13800"/>
    <x v="0"/>
    <x v="19"/>
    <x v="37"/>
    <x v="0"/>
    <x v="37"/>
    <s v="2"/>
    <x v="0"/>
    <x v="0"/>
    <x v="0"/>
    <x v="0"/>
    <x v="23"/>
    <x v="23"/>
    <x v="1"/>
    <x v="13"/>
    <s v="Sport"/>
    <x v="39"/>
    <x v="39"/>
    <x v="39"/>
    <x v="3"/>
  </r>
  <r>
    <s v="Kulud veele ja kanalisatsioonile"/>
    <n v="3057"/>
    <x v="0"/>
    <x v="19"/>
    <x v="38"/>
    <x v="35"/>
    <x v="38"/>
    <s v="2"/>
    <x v="0"/>
    <x v="0"/>
    <x v="0"/>
    <x v="0"/>
    <x v="23"/>
    <x v="23"/>
    <x v="1"/>
    <x v="13"/>
    <s v="Sport"/>
    <x v="39"/>
    <x v="39"/>
    <x v="39"/>
    <x v="3"/>
  </r>
  <r>
    <s v="Kulud elektrile"/>
    <n v="31700"/>
    <x v="0"/>
    <x v="19"/>
    <x v="39"/>
    <x v="36"/>
    <x v="39"/>
    <s v="2"/>
    <x v="0"/>
    <x v="0"/>
    <x v="0"/>
    <x v="0"/>
    <x v="23"/>
    <x v="23"/>
    <x v="1"/>
    <x v="13"/>
    <s v="Sport"/>
    <x v="39"/>
    <x v="39"/>
    <x v="39"/>
    <x v="3"/>
  </r>
  <r>
    <s v="Kulud küttele"/>
    <n v="123200"/>
    <x v="0"/>
    <x v="19"/>
    <x v="40"/>
    <x v="37"/>
    <x v="40"/>
    <s v="2"/>
    <x v="0"/>
    <x v="0"/>
    <x v="0"/>
    <x v="0"/>
    <x v="23"/>
    <x v="23"/>
    <x v="1"/>
    <x v="13"/>
    <s v="Sport"/>
    <x v="39"/>
    <x v="39"/>
    <x v="39"/>
    <x v="3"/>
  </r>
  <r>
    <s v="kultuuri- ja vaba aja sisustamise kulud"/>
    <n v="179"/>
    <x v="0"/>
    <x v="21"/>
    <x v="42"/>
    <x v="38"/>
    <x v="42"/>
    <s v="2"/>
    <x v="0"/>
    <x v="0"/>
    <x v="0"/>
    <x v="0"/>
    <x v="22"/>
    <x v="22"/>
    <x v="1"/>
    <x v="22"/>
    <s v="Rahvakultuur"/>
    <x v="0"/>
    <x v="0"/>
    <x v="0"/>
    <x v="3"/>
  </r>
  <r>
    <s v="Muud majandamiskulud"/>
    <n v="190"/>
    <x v="0"/>
    <x v="0"/>
    <x v="14"/>
    <x v="14"/>
    <x v="14"/>
    <s v="2"/>
    <x v="0"/>
    <x v="0"/>
    <x v="0"/>
    <x v="0"/>
    <x v="22"/>
    <x v="22"/>
    <x v="1"/>
    <x v="22"/>
    <s v="Rahvakultuur"/>
    <x v="0"/>
    <x v="0"/>
    <x v="0"/>
    <x v="3"/>
  </r>
  <r>
    <s v="Ruumide rent"/>
    <n v="3328"/>
    <x v="3"/>
    <x v="20"/>
    <x v="44"/>
    <x v="40"/>
    <x v="44"/>
    <s v="1"/>
    <x v="1"/>
    <x v="0"/>
    <x v="0"/>
    <x v="0"/>
    <x v="22"/>
    <x v="22"/>
    <x v="1"/>
    <x v="22"/>
    <s v="Rahvakultuur"/>
    <x v="0"/>
    <x v="0"/>
    <x v="0"/>
    <x v="3"/>
  </r>
  <r>
    <s v="Muud majandamiskulud"/>
    <n v="9204"/>
    <x v="0"/>
    <x v="0"/>
    <x v="14"/>
    <x v="14"/>
    <x v="14"/>
    <s v="2"/>
    <x v="0"/>
    <x v="0"/>
    <x v="0"/>
    <x v="0"/>
    <x v="22"/>
    <x v="22"/>
    <x v="1"/>
    <x v="22"/>
    <s v="Rahvakultuur"/>
    <x v="23"/>
    <x v="23"/>
    <x v="23"/>
    <x v="3"/>
  </r>
  <r>
    <s v="Kindlustusmaksed"/>
    <n v="108"/>
    <x v="0"/>
    <x v="0"/>
    <x v="142"/>
    <x v="11"/>
    <x v="142"/>
    <s v="2"/>
    <x v="0"/>
    <x v="0"/>
    <x v="0"/>
    <x v="0"/>
    <x v="22"/>
    <x v="22"/>
    <x v="1"/>
    <x v="22"/>
    <s v="Rahvakultuur"/>
    <x v="23"/>
    <x v="23"/>
    <x v="23"/>
    <x v="3"/>
  </r>
  <r>
    <s v="Kulud valvele"/>
    <n v="383"/>
    <x v="0"/>
    <x v="0"/>
    <x v="143"/>
    <x v="32"/>
    <x v="143"/>
    <s v="2"/>
    <x v="0"/>
    <x v="0"/>
    <x v="0"/>
    <x v="0"/>
    <x v="22"/>
    <x v="22"/>
    <x v="1"/>
    <x v="22"/>
    <s v="Rahvakultuur"/>
    <x v="23"/>
    <x v="23"/>
    <x v="23"/>
    <x v="3"/>
  </r>
  <r>
    <s v="Kulud korrashoiule"/>
    <n v="12192"/>
    <x v="0"/>
    <x v="0"/>
    <x v="0"/>
    <x v="0"/>
    <x v="0"/>
    <s v="2"/>
    <x v="0"/>
    <x v="0"/>
    <x v="0"/>
    <x v="0"/>
    <x v="22"/>
    <x v="22"/>
    <x v="1"/>
    <x v="22"/>
    <s v="Rahvakultuur"/>
    <x v="23"/>
    <x v="23"/>
    <x v="23"/>
    <x v="3"/>
  </r>
  <r>
    <s v="Kulud veele ja kanalisatsioonile"/>
    <n v="492"/>
    <x v="0"/>
    <x v="0"/>
    <x v="144"/>
    <x v="35"/>
    <x v="144"/>
    <s v="2"/>
    <x v="0"/>
    <x v="0"/>
    <x v="0"/>
    <x v="0"/>
    <x v="22"/>
    <x v="22"/>
    <x v="1"/>
    <x v="22"/>
    <s v="Rahvakultuur"/>
    <x v="23"/>
    <x v="23"/>
    <x v="23"/>
    <x v="3"/>
  </r>
  <r>
    <s v="Kulud elektrile"/>
    <n v="3129"/>
    <x v="0"/>
    <x v="0"/>
    <x v="145"/>
    <x v="36"/>
    <x v="145"/>
    <s v="2"/>
    <x v="0"/>
    <x v="0"/>
    <x v="0"/>
    <x v="0"/>
    <x v="22"/>
    <x v="22"/>
    <x v="1"/>
    <x v="22"/>
    <s v="Rahvakultuur"/>
    <x v="23"/>
    <x v="23"/>
    <x v="23"/>
    <x v="3"/>
  </r>
  <r>
    <s v="koristusteenus"/>
    <n v="846"/>
    <x v="0"/>
    <x v="19"/>
    <x v="36"/>
    <x v="34"/>
    <x v="36"/>
    <s v="2"/>
    <x v="0"/>
    <x v="0"/>
    <x v="0"/>
    <x v="0"/>
    <x v="22"/>
    <x v="22"/>
    <x v="1"/>
    <x v="22"/>
    <s v="Rahvakultuur"/>
    <x v="23"/>
    <x v="23"/>
    <x v="23"/>
    <x v="3"/>
  </r>
  <r>
    <s v="Intressi- ja viivisekulud kapitaliliisingult,  2024 intressikulud"/>
    <n v="1687"/>
    <x v="9"/>
    <x v="47"/>
    <x v="141"/>
    <x v="133"/>
    <x v="141"/>
    <s v="4"/>
    <x v="2"/>
    <x v="137"/>
    <x v="137"/>
    <x v="137"/>
    <x v="0"/>
    <x v="0"/>
    <x v="6"/>
    <x v="28"/>
    <s v="Valitsussektori võla teenindamine"/>
    <x v="0"/>
    <x v="0"/>
    <x v="0"/>
    <x v="3"/>
  </r>
  <r>
    <s v="Kohustiste tasumine, graafikujärgne tasumine"/>
    <n v="-19491"/>
    <x v="8"/>
    <x v="46"/>
    <x v="140"/>
    <x v="132"/>
    <x v="140"/>
    <s v="5"/>
    <x v="3"/>
    <x v="136"/>
    <x v="136"/>
    <x v="136"/>
    <x v="0"/>
    <x v="0"/>
    <x v="6"/>
    <x v="28"/>
    <s v="Valitsussektori võla teenindamine"/>
    <x v="0"/>
    <x v="0"/>
    <x v="0"/>
    <x v="3"/>
  </r>
  <r>
    <s v="Kohustiste tasumine, vara väljaost  2914,17 eur +11518 eur"/>
    <n v="-14432"/>
    <x v="8"/>
    <x v="46"/>
    <x v="140"/>
    <x v="132"/>
    <x v="140"/>
    <s v="5"/>
    <x v="3"/>
    <x v="136"/>
    <x v="136"/>
    <x v="136"/>
    <x v="0"/>
    <x v="0"/>
    <x v="6"/>
    <x v="28"/>
    <s v="Valitsussektori võla teenindamine"/>
    <x v="0"/>
    <x v="0"/>
    <x v="0"/>
    <x v="3"/>
  </r>
  <r>
    <s v="Discgolfi alade niitmiskulude maha arvamine summas 11 460 eurot"/>
    <n v="-11460"/>
    <x v="0"/>
    <x v="0"/>
    <x v="0"/>
    <x v="0"/>
    <x v="0"/>
    <s v="2"/>
    <x v="0"/>
    <x v="0"/>
    <x v="0"/>
    <x v="0"/>
    <x v="0"/>
    <x v="0"/>
    <x v="0"/>
    <x v="0"/>
    <s v="Avalike alade puhastus"/>
    <x v="0"/>
    <x v="0"/>
    <x v="0"/>
    <x v="3"/>
  </r>
  <r>
    <s v="Eelarve vähendamine"/>
    <n v="-30000"/>
    <x v="0"/>
    <x v="1"/>
    <x v="1"/>
    <x v="1"/>
    <x v="1"/>
    <s v="2"/>
    <x v="0"/>
    <x v="0"/>
    <x v="0"/>
    <x v="0"/>
    <x v="0"/>
    <x v="0"/>
    <x v="0"/>
    <x v="0"/>
    <s v="Avalike alade puhastus"/>
    <x v="0"/>
    <x v="0"/>
    <x v="0"/>
    <x v="3"/>
  </r>
  <r>
    <s v="Muude inventarikulude vähendamine seoses robotniiduki ostuga"/>
    <n v="-12000"/>
    <x v="0"/>
    <x v="2"/>
    <x v="2"/>
    <x v="2"/>
    <x v="2"/>
    <s v="2"/>
    <x v="0"/>
    <x v="0"/>
    <x v="0"/>
    <x v="0"/>
    <x v="0"/>
    <x v="0"/>
    <x v="0"/>
    <x v="0"/>
    <s v="Avalike alade puhastus"/>
    <x v="0"/>
    <x v="0"/>
    <x v="0"/>
    <x v="3"/>
  </r>
  <r>
    <s v="Kulud korrashoiule, sihtraha  2023 tasemel"/>
    <n v="-9983"/>
    <x v="0"/>
    <x v="0"/>
    <x v="0"/>
    <x v="0"/>
    <x v="0"/>
    <s v="2"/>
    <x v="0"/>
    <x v="1"/>
    <x v="1"/>
    <x v="1"/>
    <x v="0"/>
    <x v="0"/>
    <x v="0"/>
    <x v="0"/>
    <s v="Avalike alade puhastus"/>
    <x v="0"/>
    <x v="0"/>
    <x v="0"/>
    <x v="3"/>
  </r>
  <r>
    <s v="Tervise edendamise kulud"/>
    <n v="1900"/>
    <x v="0"/>
    <x v="3"/>
    <x v="3"/>
    <x v="3"/>
    <x v="3"/>
    <s v="2"/>
    <x v="0"/>
    <x v="0"/>
    <x v="0"/>
    <x v="0"/>
    <x v="0"/>
    <x v="0"/>
    <x v="0"/>
    <x v="0"/>
    <s v="Avalike alade puhastus"/>
    <x v="0"/>
    <x v="0"/>
    <x v="0"/>
    <x v="3"/>
  </r>
  <r>
    <s v="ERI- JA VORMIRIIETUS, v.a kaitseotstarbelised kulu"/>
    <n v="4275"/>
    <x v="0"/>
    <x v="4"/>
    <x v="4"/>
    <x v="4"/>
    <x v="4"/>
    <s v="2"/>
    <x v="0"/>
    <x v="0"/>
    <x v="0"/>
    <x v="0"/>
    <x v="0"/>
    <x v="0"/>
    <x v="0"/>
    <x v="0"/>
    <s v="Avalike alade puhastus"/>
    <x v="0"/>
    <x v="0"/>
    <x v="0"/>
    <x v="3"/>
  </r>
  <r>
    <s v="Tervisekontroll"/>
    <n v="475"/>
    <x v="0"/>
    <x v="5"/>
    <x v="5"/>
    <x v="5"/>
    <x v="5"/>
    <s v="2"/>
    <x v="0"/>
    <x v="0"/>
    <x v="0"/>
    <x v="0"/>
    <x v="0"/>
    <x v="0"/>
    <x v="0"/>
    <x v="0"/>
    <s v="Avalike alade puhastus"/>
    <x v="0"/>
    <x v="0"/>
    <x v="0"/>
    <x v="3"/>
  </r>
  <r>
    <s v="Ravimid, töökaitsevahendid (prillid)"/>
    <n v="475"/>
    <x v="0"/>
    <x v="5"/>
    <x v="6"/>
    <x v="6"/>
    <x v="6"/>
    <s v="2"/>
    <x v="0"/>
    <x v="0"/>
    <x v="0"/>
    <x v="0"/>
    <x v="0"/>
    <x v="0"/>
    <x v="0"/>
    <x v="0"/>
    <s v="Avalike alade puhastus"/>
    <x v="0"/>
    <x v="0"/>
    <x v="0"/>
    <x v="3"/>
  </r>
  <r>
    <s v="TÖÖMASINATE JA SEADMETE MAJANDAMSIKULUD"/>
    <n v="17100"/>
    <x v="0"/>
    <x v="6"/>
    <x v="7"/>
    <x v="7"/>
    <x v="7"/>
    <s v="2"/>
    <x v="0"/>
    <x v="0"/>
    <x v="0"/>
    <x v="0"/>
    <x v="0"/>
    <x v="0"/>
    <x v="0"/>
    <x v="0"/>
    <s v="Avalike alade puhastus"/>
    <x v="0"/>
    <x v="0"/>
    <x v="0"/>
    <x v="3"/>
  </r>
  <r>
    <s v="Muud inventarikulud"/>
    <n v="28796"/>
    <x v="0"/>
    <x v="2"/>
    <x v="2"/>
    <x v="2"/>
    <x v="2"/>
    <s v="2"/>
    <x v="0"/>
    <x v="0"/>
    <x v="0"/>
    <x v="0"/>
    <x v="0"/>
    <x v="0"/>
    <x v="0"/>
    <x v="0"/>
    <s v="Avalike alade puhastus"/>
    <x v="0"/>
    <x v="0"/>
    <x v="0"/>
    <x v="3"/>
  </r>
  <r>
    <s v="Hooldustehnika"/>
    <n v="1900"/>
    <x v="0"/>
    <x v="2"/>
    <x v="8"/>
    <x v="8"/>
    <x v="8"/>
    <s v="2"/>
    <x v="0"/>
    <x v="0"/>
    <x v="0"/>
    <x v="0"/>
    <x v="0"/>
    <x v="0"/>
    <x v="0"/>
    <x v="0"/>
    <s v="Avalike alade puhastus"/>
    <x v="0"/>
    <x v="0"/>
    <x v="0"/>
    <x v="3"/>
  </r>
  <r>
    <s v="Muud sõidukite ülalpidamiskulud"/>
    <n v="19000"/>
    <x v="0"/>
    <x v="7"/>
    <x v="9"/>
    <x v="9"/>
    <x v="9"/>
    <s v="2"/>
    <x v="0"/>
    <x v="0"/>
    <x v="0"/>
    <x v="0"/>
    <x v="0"/>
    <x v="0"/>
    <x v="0"/>
    <x v="0"/>
    <s v="Avalike alade puhastus"/>
    <x v="0"/>
    <x v="0"/>
    <x v="0"/>
    <x v="3"/>
  </r>
  <r>
    <s v="Isikliku sõiduauto kasutamise kulud"/>
    <n v="1615"/>
    <x v="0"/>
    <x v="7"/>
    <x v="10"/>
    <x v="10"/>
    <x v="10"/>
    <s v="2"/>
    <x v="0"/>
    <x v="0"/>
    <x v="0"/>
    <x v="0"/>
    <x v="0"/>
    <x v="0"/>
    <x v="0"/>
    <x v="0"/>
    <s v="Avalike alade puhastus"/>
    <x v="0"/>
    <x v="0"/>
    <x v="0"/>
    <x v="3"/>
  </r>
  <r>
    <s v="Kindlustusmaksed"/>
    <n v="2375"/>
    <x v="0"/>
    <x v="7"/>
    <x v="11"/>
    <x v="11"/>
    <x v="11"/>
    <s v="2"/>
    <x v="0"/>
    <x v="0"/>
    <x v="0"/>
    <x v="0"/>
    <x v="0"/>
    <x v="0"/>
    <x v="0"/>
    <x v="0"/>
    <s v="Avalike alade puhastus"/>
    <x v="0"/>
    <x v="0"/>
    <x v="0"/>
    <x v="3"/>
  </r>
  <r>
    <s v="Kulud remondile ja hooldusele"/>
    <n v="4750"/>
    <x v="0"/>
    <x v="7"/>
    <x v="12"/>
    <x v="12"/>
    <x v="12"/>
    <s v="2"/>
    <x v="0"/>
    <x v="0"/>
    <x v="0"/>
    <x v="0"/>
    <x v="0"/>
    <x v="0"/>
    <x v="0"/>
    <x v="0"/>
    <s v="Avalike alade puhastus"/>
    <x v="0"/>
    <x v="0"/>
    <x v="0"/>
    <x v="3"/>
  </r>
  <r>
    <s v="Kulud kütusele"/>
    <n v="51150"/>
    <x v="0"/>
    <x v="7"/>
    <x v="13"/>
    <x v="13"/>
    <x v="13"/>
    <s v="2"/>
    <x v="0"/>
    <x v="0"/>
    <x v="0"/>
    <x v="0"/>
    <x v="0"/>
    <x v="0"/>
    <x v="0"/>
    <x v="0"/>
    <s v="Avalike alade puhastus"/>
    <x v="0"/>
    <x v="0"/>
    <x v="0"/>
    <x v="3"/>
  </r>
  <r>
    <s v="Muud majandamiskulud"/>
    <n v="4750"/>
    <x v="0"/>
    <x v="0"/>
    <x v="14"/>
    <x v="14"/>
    <x v="14"/>
    <s v="2"/>
    <x v="0"/>
    <x v="0"/>
    <x v="0"/>
    <x v="0"/>
    <x v="0"/>
    <x v="0"/>
    <x v="0"/>
    <x v="0"/>
    <s v="Avalike alade puhastus"/>
    <x v="0"/>
    <x v="0"/>
    <x v="0"/>
    <x v="3"/>
  </r>
  <r>
    <s v="Kulud korrashoiule"/>
    <n v="479440"/>
    <x v="0"/>
    <x v="0"/>
    <x v="0"/>
    <x v="0"/>
    <x v="0"/>
    <s v="2"/>
    <x v="0"/>
    <x v="1"/>
    <x v="1"/>
    <x v="1"/>
    <x v="0"/>
    <x v="0"/>
    <x v="0"/>
    <x v="0"/>
    <s v="Avalike alade puhastus"/>
    <x v="0"/>
    <x v="0"/>
    <x v="0"/>
    <x v="3"/>
  </r>
  <r>
    <s v="Kulud korrashoiule"/>
    <n v="94164"/>
    <x v="0"/>
    <x v="0"/>
    <x v="0"/>
    <x v="0"/>
    <x v="0"/>
    <s v="2"/>
    <x v="0"/>
    <x v="0"/>
    <x v="0"/>
    <x v="0"/>
    <x v="0"/>
    <x v="0"/>
    <x v="0"/>
    <x v="0"/>
    <s v="Avalike alade puhastus"/>
    <x v="0"/>
    <x v="0"/>
    <x v="0"/>
    <x v="3"/>
  </r>
  <r>
    <s v="Koolituskulud töötajatele, va õpetajad"/>
    <n v="950"/>
    <x v="0"/>
    <x v="8"/>
    <x v="15"/>
    <x v="15"/>
    <x v="15"/>
    <s v="2"/>
    <x v="0"/>
    <x v="0"/>
    <x v="0"/>
    <x v="0"/>
    <x v="0"/>
    <x v="0"/>
    <x v="0"/>
    <x v="0"/>
    <s v="Avalike alade puhastus"/>
    <x v="0"/>
    <x v="0"/>
    <x v="0"/>
    <x v="3"/>
  </r>
  <r>
    <s v="Muud administreerimiskulud, pangateenused"/>
    <n v="950"/>
    <x v="0"/>
    <x v="9"/>
    <x v="16"/>
    <x v="16"/>
    <x v="16"/>
    <s v="2"/>
    <x v="0"/>
    <x v="0"/>
    <x v="0"/>
    <x v="0"/>
    <x v="0"/>
    <x v="0"/>
    <x v="0"/>
    <x v="0"/>
    <s v="Avalike alade puhastus"/>
    <x v="0"/>
    <x v="0"/>
    <x v="0"/>
    <x v="3"/>
  </r>
  <r>
    <s v="Kulud info- ja PR teenustele k.a. ajalehekuulutuse"/>
    <n v="380"/>
    <x v="0"/>
    <x v="9"/>
    <x v="17"/>
    <x v="17"/>
    <x v="17"/>
    <s v="2"/>
    <x v="0"/>
    <x v="0"/>
    <x v="0"/>
    <x v="0"/>
    <x v="0"/>
    <x v="0"/>
    <x v="0"/>
    <x v="0"/>
    <s v="Avalike alade puhastus"/>
    <x v="0"/>
    <x v="0"/>
    <x v="0"/>
    <x v="3"/>
  </r>
  <r>
    <s v="Sidekulud"/>
    <n v="665"/>
    <x v="0"/>
    <x v="9"/>
    <x v="18"/>
    <x v="18"/>
    <x v="18"/>
    <s v="2"/>
    <x v="0"/>
    <x v="0"/>
    <x v="0"/>
    <x v="0"/>
    <x v="0"/>
    <x v="0"/>
    <x v="0"/>
    <x v="0"/>
    <s v="Avalike alade puhastus"/>
    <x v="0"/>
    <x v="0"/>
    <x v="0"/>
    <x v="3"/>
  </r>
  <r>
    <s v="Paljundus- ja printimiskulud"/>
    <n v="95"/>
    <x v="0"/>
    <x v="9"/>
    <x v="19"/>
    <x v="19"/>
    <x v="19"/>
    <s v="2"/>
    <x v="0"/>
    <x v="0"/>
    <x v="0"/>
    <x v="0"/>
    <x v="0"/>
    <x v="0"/>
    <x v="0"/>
    <x v="0"/>
    <s v="Avalike alade puhastus"/>
    <x v="0"/>
    <x v="0"/>
    <x v="0"/>
    <x v="3"/>
  </r>
  <r>
    <s v="Raamatud, ajalehed, ajakirjad, muud trükised"/>
    <n v="475"/>
    <x v="0"/>
    <x v="9"/>
    <x v="20"/>
    <x v="20"/>
    <x v="20"/>
    <s v="2"/>
    <x v="0"/>
    <x v="0"/>
    <x v="0"/>
    <x v="0"/>
    <x v="0"/>
    <x v="0"/>
    <x v="0"/>
    <x v="0"/>
    <s v="Avalike alade puhastus"/>
    <x v="0"/>
    <x v="0"/>
    <x v="0"/>
    <x v="3"/>
  </r>
  <r>
    <s v="Bürookulud"/>
    <n v="285"/>
    <x v="0"/>
    <x v="9"/>
    <x v="21"/>
    <x v="21"/>
    <x v="21"/>
    <s v="2"/>
    <x v="0"/>
    <x v="0"/>
    <x v="0"/>
    <x v="0"/>
    <x v="0"/>
    <x v="0"/>
    <x v="0"/>
    <x v="0"/>
    <s v="Avalike alade puhastus"/>
    <x v="0"/>
    <x v="0"/>
    <x v="0"/>
    <x v="3"/>
  </r>
  <r>
    <s v="Töötajate v.a. õpetajate töötuskindlustusmakse"/>
    <n v="2393"/>
    <x v="1"/>
    <x v="10"/>
    <x v="22"/>
    <x v="22"/>
    <x v="22"/>
    <s v="2"/>
    <x v="0"/>
    <x v="0"/>
    <x v="0"/>
    <x v="0"/>
    <x v="0"/>
    <x v="0"/>
    <x v="0"/>
    <x v="0"/>
    <s v="Avalike alade puhastus"/>
    <x v="0"/>
    <x v="0"/>
    <x v="0"/>
    <x v="3"/>
  </r>
  <r>
    <s v="Töötajate v.a. õpetajad sotsiaalmaks"/>
    <n v="98525"/>
    <x v="1"/>
    <x v="11"/>
    <x v="23"/>
    <x v="23"/>
    <x v="23"/>
    <s v="2"/>
    <x v="0"/>
    <x v="0"/>
    <x v="0"/>
    <x v="0"/>
    <x v="0"/>
    <x v="0"/>
    <x v="0"/>
    <x v="0"/>
    <s v="Avalike alade puhastus"/>
    <x v="0"/>
    <x v="0"/>
    <x v="0"/>
    <x v="3"/>
  </r>
  <r>
    <s v="Tulumaks erisoodustuselt"/>
    <n v="60"/>
    <x v="1"/>
    <x v="12"/>
    <x v="24"/>
    <x v="24"/>
    <x v="24"/>
    <s v="2"/>
    <x v="0"/>
    <x v="0"/>
    <x v="0"/>
    <x v="0"/>
    <x v="0"/>
    <x v="0"/>
    <x v="0"/>
    <x v="0"/>
    <s v="Avalike alade puhastus"/>
    <x v="0"/>
    <x v="0"/>
    <x v="0"/>
    <x v="3"/>
  </r>
  <r>
    <s v="Sotsiaalmaks erisoodustuselt"/>
    <n v="99"/>
    <x v="1"/>
    <x v="13"/>
    <x v="25"/>
    <x v="25"/>
    <x v="25"/>
    <s v="2"/>
    <x v="0"/>
    <x v="0"/>
    <x v="0"/>
    <x v="0"/>
    <x v="0"/>
    <x v="0"/>
    <x v="0"/>
    <x v="0"/>
    <s v="Avalike alade puhastus"/>
    <x v="0"/>
    <x v="0"/>
    <x v="0"/>
    <x v="3"/>
  </r>
  <r>
    <s v="Muud erisoodustused"/>
    <n v="238"/>
    <x v="1"/>
    <x v="14"/>
    <x v="26"/>
    <x v="26"/>
    <x v="26"/>
    <s v="2"/>
    <x v="0"/>
    <x v="0"/>
    <x v="0"/>
    <x v="0"/>
    <x v="0"/>
    <x v="0"/>
    <x v="0"/>
    <x v="0"/>
    <s v="Avalike alade puhastus"/>
    <x v="0"/>
    <x v="0"/>
    <x v="0"/>
    <x v="3"/>
  </r>
  <r>
    <s v="Töövõtulepingu alusel füüsilistele isikutele makst"/>
    <n v="900"/>
    <x v="1"/>
    <x v="15"/>
    <x v="27"/>
    <x v="27"/>
    <x v="27"/>
    <s v="2"/>
    <x v="0"/>
    <x v="0"/>
    <x v="0"/>
    <x v="0"/>
    <x v="0"/>
    <x v="0"/>
    <x v="0"/>
    <x v="0"/>
    <s v="Avalike alade puhastus"/>
    <x v="0"/>
    <x v="0"/>
    <x v="0"/>
    <x v="3"/>
  </r>
  <r>
    <s v="Töötajate töötasu"/>
    <n v="297660"/>
    <x v="1"/>
    <x v="16"/>
    <x v="28"/>
    <x v="28"/>
    <x v="28"/>
    <s v="2"/>
    <x v="0"/>
    <x v="0"/>
    <x v="0"/>
    <x v="0"/>
    <x v="0"/>
    <x v="0"/>
    <x v="0"/>
    <x v="0"/>
    <s v="Avalike alade puhastus"/>
    <x v="0"/>
    <x v="0"/>
    <x v="0"/>
    <x v="3"/>
  </r>
  <r>
    <s v="Eespool nimetamata muud tulud"/>
    <n v="4000"/>
    <x v="2"/>
    <x v="17"/>
    <x v="29"/>
    <x v="29"/>
    <x v="29"/>
    <s v="1"/>
    <x v="1"/>
    <x v="0"/>
    <x v="0"/>
    <x v="0"/>
    <x v="0"/>
    <x v="0"/>
    <x v="0"/>
    <x v="0"/>
    <s v="Avalike alade puhastus"/>
    <x v="0"/>
    <x v="0"/>
    <x v="0"/>
    <x v="3"/>
  </r>
  <r>
    <s v="Tulu kommunaalmaksetest"/>
    <n v="3060"/>
    <x v="3"/>
    <x v="18"/>
    <x v="30"/>
    <x v="30"/>
    <x v="30"/>
    <s v="1"/>
    <x v="1"/>
    <x v="0"/>
    <x v="0"/>
    <x v="0"/>
    <x v="0"/>
    <x v="0"/>
    <x v="0"/>
    <x v="0"/>
    <s v="Avalike alade puhastus"/>
    <x v="0"/>
    <x v="0"/>
    <x v="0"/>
    <x v="3"/>
  </r>
  <r>
    <s v="Kulud andmesidele"/>
    <n v="995"/>
    <x v="0"/>
    <x v="34"/>
    <x v="111"/>
    <x v="106"/>
    <x v="111"/>
    <s v="2"/>
    <x v="0"/>
    <x v="0"/>
    <x v="0"/>
    <x v="0"/>
    <x v="0"/>
    <x v="0"/>
    <x v="0"/>
    <x v="0"/>
    <s v="Avalike alade puhastus"/>
    <x v="6"/>
    <x v="6"/>
    <x v="6"/>
    <x v="3"/>
  </r>
  <r>
    <s v="Kulud remondile ja hooldusele"/>
    <n v="217"/>
    <x v="0"/>
    <x v="34"/>
    <x v="112"/>
    <x v="12"/>
    <x v="112"/>
    <s v="2"/>
    <x v="0"/>
    <x v="0"/>
    <x v="0"/>
    <x v="0"/>
    <x v="0"/>
    <x v="0"/>
    <x v="0"/>
    <x v="0"/>
    <s v="Avalike alade puhastus"/>
    <x v="6"/>
    <x v="6"/>
    <x v="6"/>
    <x v="3"/>
  </r>
  <r>
    <s v="Kulud riist- ja tarkvara ostmiseks"/>
    <n v="158"/>
    <x v="0"/>
    <x v="34"/>
    <x v="113"/>
    <x v="107"/>
    <x v="113"/>
    <s v="2"/>
    <x v="0"/>
    <x v="0"/>
    <x v="0"/>
    <x v="0"/>
    <x v="0"/>
    <x v="0"/>
    <x v="0"/>
    <x v="0"/>
    <s v="Avalike alade puhastus"/>
    <x v="6"/>
    <x v="6"/>
    <x v="6"/>
    <x v="3"/>
  </r>
  <r>
    <s v="Üüri- ja rendimaksed"/>
    <n v="14000"/>
    <x v="0"/>
    <x v="19"/>
    <x v="75"/>
    <x v="70"/>
    <x v="75"/>
    <s v="2"/>
    <x v="0"/>
    <x v="0"/>
    <x v="0"/>
    <x v="0"/>
    <x v="0"/>
    <x v="0"/>
    <x v="0"/>
    <x v="0"/>
    <s v="Avalike alade puhastus"/>
    <x v="24"/>
    <x v="24"/>
    <x v="24"/>
    <x v="3"/>
  </r>
  <r>
    <s v="Kindlustusmaksed"/>
    <n v="100"/>
    <x v="0"/>
    <x v="19"/>
    <x v="33"/>
    <x v="11"/>
    <x v="33"/>
    <s v="2"/>
    <x v="0"/>
    <x v="0"/>
    <x v="0"/>
    <x v="0"/>
    <x v="0"/>
    <x v="0"/>
    <x v="0"/>
    <x v="0"/>
    <s v="Avalike alade puhastus"/>
    <x v="24"/>
    <x v="24"/>
    <x v="24"/>
    <x v="3"/>
  </r>
  <r>
    <s v="Kulud valvele"/>
    <n v="470"/>
    <x v="0"/>
    <x v="19"/>
    <x v="34"/>
    <x v="32"/>
    <x v="34"/>
    <s v="2"/>
    <x v="0"/>
    <x v="0"/>
    <x v="0"/>
    <x v="0"/>
    <x v="0"/>
    <x v="0"/>
    <x v="0"/>
    <x v="0"/>
    <s v="Avalike alade puhastus"/>
    <x v="24"/>
    <x v="24"/>
    <x v="24"/>
    <x v="3"/>
  </r>
  <r>
    <s v="tehnohooldus"/>
    <n v="2200"/>
    <x v="0"/>
    <x v="19"/>
    <x v="35"/>
    <x v="33"/>
    <x v="35"/>
    <s v="2"/>
    <x v="0"/>
    <x v="0"/>
    <x v="0"/>
    <x v="0"/>
    <x v="0"/>
    <x v="0"/>
    <x v="0"/>
    <x v="0"/>
    <s v="Avalike alade puhastus"/>
    <x v="24"/>
    <x v="24"/>
    <x v="24"/>
    <x v="3"/>
  </r>
  <r>
    <s v="koristusteenus"/>
    <n v="6652"/>
    <x v="0"/>
    <x v="19"/>
    <x v="36"/>
    <x v="34"/>
    <x v="36"/>
    <s v="2"/>
    <x v="0"/>
    <x v="0"/>
    <x v="0"/>
    <x v="0"/>
    <x v="0"/>
    <x v="0"/>
    <x v="0"/>
    <x v="0"/>
    <s v="Avalike alade puhastus"/>
    <x v="24"/>
    <x v="24"/>
    <x v="24"/>
    <x v="3"/>
  </r>
  <r>
    <s v="Prügivedu"/>
    <n v="1000"/>
    <x v="0"/>
    <x v="19"/>
    <x v="146"/>
    <x v="134"/>
    <x v="146"/>
    <s v="2"/>
    <x v="0"/>
    <x v="0"/>
    <x v="0"/>
    <x v="0"/>
    <x v="0"/>
    <x v="0"/>
    <x v="0"/>
    <x v="0"/>
    <s v="Avalike alade puhastus"/>
    <x v="24"/>
    <x v="24"/>
    <x v="24"/>
    <x v="3"/>
  </r>
  <r>
    <s v="Kulud korrashoiule"/>
    <n v="1093"/>
    <x v="0"/>
    <x v="19"/>
    <x v="37"/>
    <x v="0"/>
    <x v="37"/>
    <s v="2"/>
    <x v="0"/>
    <x v="0"/>
    <x v="0"/>
    <x v="0"/>
    <x v="0"/>
    <x v="0"/>
    <x v="0"/>
    <x v="0"/>
    <s v="Avalike alade puhastus"/>
    <x v="24"/>
    <x v="24"/>
    <x v="24"/>
    <x v="3"/>
  </r>
  <r>
    <s v="Kulud veele ja kanalisatsioonile"/>
    <n v="427"/>
    <x v="0"/>
    <x v="19"/>
    <x v="38"/>
    <x v="35"/>
    <x v="38"/>
    <s v="2"/>
    <x v="0"/>
    <x v="0"/>
    <x v="0"/>
    <x v="0"/>
    <x v="0"/>
    <x v="0"/>
    <x v="0"/>
    <x v="0"/>
    <s v="Avalike alade puhastus"/>
    <x v="24"/>
    <x v="24"/>
    <x v="24"/>
    <x v="3"/>
  </r>
  <r>
    <s v="Kulud elektrile"/>
    <n v="8109"/>
    <x v="0"/>
    <x v="19"/>
    <x v="39"/>
    <x v="36"/>
    <x v="39"/>
    <s v="2"/>
    <x v="0"/>
    <x v="0"/>
    <x v="0"/>
    <x v="0"/>
    <x v="0"/>
    <x v="0"/>
    <x v="0"/>
    <x v="0"/>
    <s v="Avalike alade puhastus"/>
    <x v="24"/>
    <x v="24"/>
    <x v="24"/>
    <x v="3"/>
  </r>
  <r>
    <s v="Kulud küttele"/>
    <n v="7022"/>
    <x v="0"/>
    <x v="19"/>
    <x v="40"/>
    <x v="37"/>
    <x v="40"/>
    <s v="2"/>
    <x v="0"/>
    <x v="0"/>
    <x v="0"/>
    <x v="0"/>
    <x v="0"/>
    <x v="0"/>
    <x v="0"/>
    <x v="0"/>
    <s v="Avalike alade puhastus"/>
    <x v="24"/>
    <x v="24"/>
    <x v="24"/>
    <x v="3"/>
  </r>
  <r>
    <s v="Kulud korrashoiule"/>
    <n v="3377"/>
    <x v="0"/>
    <x v="0"/>
    <x v="0"/>
    <x v="0"/>
    <x v="0"/>
    <s v="2"/>
    <x v="0"/>
    <x v="0"/>
    <x v="0"/>
    <x v="0"/>
    <x v="0"/>
    <x v="0"/>
    <x v="3"/>
    <x v="29"/>
    <s v="Veevarustus"/>
    <x v="0"/>
    <x v="0"/>
    <x v="0"/>
    <x v="3"/>
  </r>
  <r>
    <s v="Kulud veele ja kanalisatsioonile"/>
    <n v="285"/>
    <x v="0"/>
    <x v="0"/>
    <x v="144"/>
    <x v="35"/>
    <x v="144"/>
    <s v="2"/>
    <x v="0"/>
    <x v="0"/>
    <x v="0"/>
    <x v="0"/>
    <x v="0"/>
    <x v="0"/>
    <x v="3"/>
    <x v="29"/>
    <s v="Veevarustus"/>
    <x v="0"/>
    <x v="0"/>
    <x v="0"/>
    <x v="3"/>
  </r>
  <r>
    <s v="Kulud elektrile"/>
    <n v="10000"/>
    <x v="0"/>
    <x v="0"/>
    <x v="145"/>
    <x v="36"/>
    <x v="145"/>
    <s v="2"/>
    <x v="0"/>
    <x v="0"/>
    <x v="0"/>
    <x v="0"/>
    <x v="0"/>
    <x v="0"/>
    <x v="3"/>
    <x v="29"/>
    <s v="Veevarustus"/>
    <x v="0"/>
    <x v="0"/>
    <x v="0"/>
    <x v="3"/>
  </r>
  <r>
    <s v="Muud majandamiskulud"/>
    <n v="4436"/>
    <x v="0"/>
    <x v="0"/>
    <x v="14"/>
    <x v="14"/>
    <x v="14"/>
    <s v="2"/>
    <x v="0"/>
    <x v="0"/>
    <x v="0"/>
    <x v="0"/>
    <x v="0"/>
    <x v="0"/>
    <x v="1"/>
    <x v="30"/>
    <s v="Puhkepargid ja -baasid"/>
    <x v="0"/>
    <x v="0"/>
    <x v="0"/>
    <x v="3"/>
  </r>
  <r>
    <s v="Kulud korrashoiule"/>
    <n v="5700"/>
    <x v="0"/>
    <x v="0"/>
    <x v="0"/>
    <x v="0"/>
    <x v="0"/>
    <s v="2"/>
    <x v="0"/>
    <x v="0"/>
    <x v="0"/>
    <x v="0"/>
    <x v="0"/>
    <x v="0"/>
    <x v="1"/>
    <x v="30"/>
    <s v="Puhkepargid ja -baasid"/>
    <x v="0"/>
    <x v="0"/>
    <x v="0"/>
    <x v="3"/>
  </r>
  <r>
    <s v="Muud administreerimiskulud, pangateenused"/>
    <n v="824"/>
    <x v="0"/>
    <x v="9"/>
    <x v="16"/>
    <x v="16"/>
    <x v="16"/>
    <s v="2"/>
    <x v="0"/>
    <x v="0"/>
    <x v="0"/>
    <x v="0"/>
    <x v="34"/>
    <x v="34"/>
    <x v="1"/>
    <x v="3"/>
    <s v="Muuseumid"/>
    <x v="0"/>
    <x v="0"/>
    <x v="0"/>
    <x v="3"/>
  </r>
  <r>
    <s v="Töötajate v.a. õpetajate töötuskindlustusmakse"/>
    <n v="109"/>
    <x v="1"/>
    <x v="10"/>
    <x v="22"/>
    <x v="22"/>
    <x v="22"/>
    <s v="2"/>
    <x v="0"/>
    <x v="0"/>
    <x v="0"/>
    <x v="0"/>
    <x v="34"/>
    <x v="34"/>
    <x v="1"/>
    <x v="3"/>
    <s v="Muuseumid"/>
    <x v="0"/>
    <x v="0"/>
    <x v="0"/>
    <x v="3"/>
  </r>
  <r>
    <s v="Töötajate v.a. õpetajad sotsiaalmaks"/>
    <n v="4492"/>
    <x v="1"/>
    <x v="11"/>
    <x v="23"/>
    <x v="23"/>
    <x v="23"/>
    <s v="2"/>
    <x v="0"/>
    <x v="0"/>
    <x v="0"/>
    <x v="0"/>
    <x v="34"/>
    <x v="34"/>
    <x v="1"/>
    <x v="3"/>
    <s v="Muuseumid"/>
    <x v="0"/>
    <x v="0"/>
    <x v="0"/>
    <x v="3"/>
  </r>
  <r>
    <s v="Töötajate töötasu"/>
    <n v="13608"/>
    <x v="1"/>
    <x v="16"/>
    <x v="28"/>
    <x v="28"/>
    <x v="28"/>
    <s v="2"/>
    <x v="0"/>
    <x v="0"/>
    <x v="0"/>
    <x v="0"/>
    <x v="34"/>
    <x v="34"/>
    <x v="1"/>
    <x v="3"/>
    <s v="Muuseumid"/>
    <x v="0"/>
    <x v="0"/>
    <x v="0"/>
    <x v="3"/>
  </r>
  <r>
    <s v="Piletitulu"/>
    <n v="5610"/>
    <x v="3"/>
    <x v="20"/>
    <x v="49"/>
    <x v="45"/>
    <x v="49"/>
    <s v="1"/>
    <x v="1"/>
    <x v="0"/>
    <x v="0"/>
    <x v="0"/>
    <x v="34"/>
    <x v="34"/>
    <x v="1"/>
    <x v="3"/>
    <s v="Muuseumid"/>
    <x v="0"/>
    <x v="0"/>
    <x v="0"/>
    <x v="3"/>
  </r>
  <r>
    <s v="Kulud valvele"/>
    <n v="470"/>
    <x v="0"/>
    <x v="19"/>
    <x v="34"/>
    <x v="32"/>
    <x v="34"/>
    <s v="2"/>
    <x v="0"/>
    <x v="0"/>
    <x v="0"/>
    <x v="0"/>
    <x v="34"/>
    <x v="34"/>
    <x v="1"/>
    <x v="3"/>
    <s v="Muuseumid"/>
    <x v="25"/>
    <x v="25"/>
    <x v="25"/>
    <x v="3"/>
  </r>
  <r>
    <s v="tehnohooldus"/>
    <n v="1100"/>
    <x v="0"/>
    <x v="19"/>
    <x v="35"/>
    <x v="33"/>
    <x v="35"/>
    <s v="2"/>
    <x v="0"/>
    <x v="0"/>
    <x v="0"/>
    <x v="0"/>
    <x v="34"/>
    <x v="34"/>
    <x v="1"/>
    <x v="3"/>
    <s v="Muuseumid"/>
    <x v="25"/>
    <x v="25"/>
    <x v="25"/>
    <x v="3"/>
  </r>
  <r>
    <s v="koristusteenus"/>
    <n v="2115"/>
    <x v="0"/>
    <x v="19"/>
    <x v="36"/>
    <x v="34"/>
    <x v="36"/>
    <s v="2"/>
    <x v="0"/>
    <x v="0"/>
    <x v="0"/>
    <x v="0"/>
    <x v="34"/>
    <x v="34"/>
    <x v="1"/>
    <x v="3"/>
    <s v="Muuseumid"/>
    <x v="25"/>
    <x v="25"/>
    <x v="25"/>
    <x v="3"/>
  </r>
  <r>
    <s v="Kulud korrashoiule"/>
    <n v="2880"/>
    <x v="0"/>
    <x v="19"/>
    <x v="37"/>
    <x v="0"/>
    <x v="37"/>
    <s v="2"/>
    <x v="0"/>
    <x v="0"/>
    <x v="0"/>
    <x v="0"/>
    <x v="34"/>
    <x v="34"/>
    <x v="1"/>
    <x v="3"/>
    <s v="Muuseumid"/>
    <x v="25"/>
    <x v="25"/>
    <x v="25"/>
    <x v="3"/>
  </r>
  <r>
    <s v="Kulud veele ja kanalisatsioonile"/>
    <n v="41"/>
    <x v="0"/>
    <x v="19"/>
    <x v="38"/>
    <x v="35"/>
    <x v="38"/>
    <s v="2"/>
    <x v="0"/>
    <x v="0"/>
    <x v="0"/>
    <x v="0"/>
    <x v="34"/>
    <x v="34"/>
    <x v="1"/>
    <x v="3"/>
    <s v="Muuseumid"/>
    <x v="25"/>
    <x v="25"/>
    <x v="25"/>
    <x v="3"/>
  </r>
  <r>
    <s v="Linnavalitsuse 5 liikme töötasu vähendamine -20%"/>
    <n v="-72"/>
    <x v="1"/>
    <x v="10"/>
    <x v="50"/>
    <x v="46"/>
    <x v="50"/>
    <s v="2"/>
    <x v="0"/>
    <x v="206"/>
    <x v="206"/>
    <x v="206"/>
    <x v="14"/>
    <x v="14"/>
    <x v="6"/>
    <x v="11"/>
    <s v="Valla- ja linnavalitsus"/>
    <x v="0"/>
    <x v="0"/>
    <x v="0"/>
    <x v="3"/>
  </r>
  <r>
    <s v="Linnavalitsuse 5 liikme töötasu vähendamine -20%"/>
    <n v="-2970"/>
    <x v="1"/>
    <x v="11"/>
    <x v="51"/>
    <x v="47"/>
    <x v="51"/>
    <s v="2"/>
    <x v="0"/>
    <x v="206"/>
    <x v="206"/>
    <x v="206"/>
    <x v="14"/>
    <x v="14"/>
    <x v="6"/>
    <x v="11"/>
    <s v="Valla- ja linnavalitsus"/>
    <x v="0"/>
    <x v="0"/>
    <x v="0"/>
    <x v="3"/>
  </r>
  <r>
    <s v="Linnavalitsuse 5 liikme töötasu vähendamine -20%"/>
    <n v="-9000"/>
    <x v="1"/>
    <x v="64"/>
    <x v="169"/>
    <x v="156"/>
    <x v="169"/>
    <s v="2"/>
    <x v="0"/>
    <x v="206"/>
    <x v="206"/>
    <x v="206"/>
    <x v="14"/>
    <x v="14"/>
    <x v="6"/>
    <x v="11"/>
    <s v="Valla- ja linnavalitsus"/>
    <x v="0"/>
    <x v="0"/>
    <x v="0"/>
    <x v="3"/>
  </r>
  <r>
    <s v="Isikliku sõiduauto kasutamise kulud"/>
    <n v="1659"/>
    <x v="0"/>
    <x v="7"/>
    <x v="10"/>
    <x v="10"/>
    <x v="10"/>
    <s v="2"/>
    <x v="0"/>
    <x v="75"/>
    <x v="75"/>
    <x v="75"/>
    <x v="14"/>
    <x v="14"/>
    <x v="6"/>
    <x v="11"/>
    <s v="Valla- ja linnavalitsus"/>
    <x v="0"/>
    <x v="0"/>
    <x v="0"/>
    <x v="3"/>
  </r>
  <r>
    <s v="Töötuskindlustusmakse"/>
    <n v="36"/>
    <x v="1"/>
    <x v="10"/>
    <x v="50"/>
    <x v="46"/>
    <x v="50"/>
    <s v="2"/>
    <x v="0"/>
    <x v="138"/>
    <x v="138"/>
    <x v="138"/>
    <x v="14"/>
    <x v="14"/>
    <x v="6"/>
    <x v="11"/>
    <s v="Valla- ja linnavalitsus"/>
    <x v="0"/>
    <x v="0"/>
    <x v="0"/>
    <x v="3"/>
  </r>
  <r>
    <s v="Töötuskindlustusmakse"/>
    <n v="1484"/>
    <x v="1"/>
    <x v="10"/>
    <x v="50"/>
    <x v="46"/>
    <x v="50"/>
    <s v="2"/>
    <x v="0"/>
    <x v="206"/>
    <x v="206"/>
    <x v="206"/>
    <x v="14"/>
    <x v="14"/>
    <x v="6"/>
    <x v="11"/>
    <s v="Valla- ja linnavalitsus"/>
    <x v="0"/>
    <x v="0"/>
    <x v="0"/>
    <x v="3"/>
  </r>
  <r>
    <s v="Töötuskindlustusmakse"/>
    <n v="133"/>
    <x v="1"/>
    <x v="10"/>
    <x v="50"/>
    <x v="46"/>
    <x v="50"/>
    <s v="2"/>
    <x v="0"/>
    <x v="207"/>
    <x v="207"/>
    <x v="207"/>
    <x v="14"/>
    <x v="14"/>
    <x v="6"/>
    <x v="11"/>
    <s v="Valla- ja linnavalitsus"/>
    <x v="0"/>
    <x v="0"/>
    <x v="0"/>
    <x v="3"/>
  </r>
  <r>
    <s v="Töötuskindlustusmakse"/>
    <n v="45"/>
    <x v="1"/>
    <x v="10"/>
    <x v="50"/>
    <x v="46"/>
    <x v="50"/>
    <s v="2"/>
    <x v="0"/>
    <x v="208"/>
    <x v="208"/>
    <x v="208"/>
    <x v="14"/>
    <x v="14"/>
    <x v="6"/>
    <x v="11"/>
    <s v="Valla- ja linnavalitsus"/>
    <x v="0"/>
    <x v="0"/>
    <x v="0"/>
    <x v="3"/>
  </r>
  <r>
    <s v="Töötuskindlustusmakse"/>
    <n v="220"/>
    <x v="1"/>
    <x v="10"/>
    <x v="50"/>
    <x v="46"/>
    <x v="50"/>
    <s v="2"/>
    <x v="0"/>
    <x v="2"/>
    <x v="2"/>
    <x v="2"/>
    <x v="14"/>
    <x v="14"/>
    <x v="6"/>
    <x v="11"/>
    <s v="Valla- ja linnavalitsus"/>
    <x v="0"/>
    <x v="0"/>
    <x v="0"/>
    <x v="3"/>
  </r>
  <r>
    <s v="Sotsiaalmaks töötasudelt ja toetustelt"/>
    <n v="1463"/>
    <x v="1"/>
    <x v="11"/>
    <x v="51"/>
    <x v="47"/>
    <x v="51"/>
    <s v="2"/>
    <x v="0"/>
    <x v="138"/>
    <x v="138"/>
    <x v="138"/>
    <x v="14"/>
    <x v="14"/>
    <x v="6"/>
    <x v="11"/>
    <s v="Valla- ja linnavalitsus"/>
    <x v="0"/>
    <x v="0"/>
    <x v="0"/>
    <x v="3"/>
  </r>
  <r>
    <s v="Sotsiaalmaks töötasudelt ja toetustelt"/>
    <n v="61182"/>
    <x v="1"/>
    <x v="11"/>
    <x v="51"/>
    <x v="47"/>
    <x v="51"/>
    <s v="2"/>
    <x v="0"/>
    <x v="206"/>
    <x v="206"/>
    <x v="206"/>
    <x v="14"/>
    <x v="14"/>
    <x v="6"/>
    <x v="11"/>
    <s v="Valla- ja linnavalitsus"/>
    <x v="0"/>
    <x v="0"/>
    <x v="0"/>
    <x v="3"/>
  </r>
  <r>
    <s v="Sotsiaalmaks töötasudelt ja toetustelt"/>
    <n v="5477"/>
    <x v="1"/>
    <x v="11"/>
    <x v="51"/>
    <x v="47"/>
    <x v="51"/>
    <s v="2"/>
    <x v="0"/>
    <x v="207"/>
    <x v="207"/>
    <x v="207"/>
    <x v="14"/>
    <x v="14"/>
    <x v="6"/>
    <x v="11"/>
    <s v="Valla- ja linnavalitsus"/>
    <x v="0"/>
    <x v="0"/>
    <x v="0"/>
    <x v="3"/>
  </r>
  <r>
    <s v="Sotsiaalmaks töötasudelt ja toetustelt"/>
    <n v="1815"/>
    <x v="1"/>
    <x v="11"/>
    <x v="51"/>
    <x v="47"/>
    <x v="51"/>
    <s v="2"/>
    <x v="0"/>
    <x v="208"/>
    <x v="208"/>
    <x v="208"/>
    <x v="14"/>
    <x v="14"/>
    <x v="6"/>
    <x v="11"/>
    <s v="Valla- ja linnavalitsus"/>
    <x v="0"/>
    <x v="0"/>
    <x v="0"/>
    <x v="3"/>
  </r>
  <r>
    <s v="Sotsiaalmaks töötasudelt ja toetustelt"/>
    <n v="9100"/>
    <x v="1"/>
    <x v="11"/>
    <x v="51"/>
    <x v="47"/>
    <x v="51"/>
    <s v="2"/>
    <x v="0"/>
    <x v="2"/>
    <x v="2"/>
    <x v="2"/>
    <x v="14"/>
    <x v="14"/>
    <x v="6"/>
    <x v="11"/>
    <s v="Valla- ja linnavalitsus"/>
    <x v="0"/>
    <x v="0"/>
    <x v="0"/>
    <x v="3"/>
  </r>
  <r>
    <s v="Tulumaks erisoodustuselt"/>
    <n v="1967"/>
    <x v="1"/>
    <x v="12"/>
    <x v="24"/>
    <x v="24"/>
    <x v="24"/>
    <s v="2"/>
    <x v="0"/>
    <x v="209"/>
    <x v="209"/>
    <x v="209"/>
    <x v="14"/>
    <x v="14"/>
    <x v="6"/>
    <x v="11"/>
    <s v="Valla- ja linnavalitsus"/>
    <x v="0"/>
    <x v="0"/>
    <x v="0"/>
    <x v="3"/>
  </r>
  <r>
    <s v="Sotsiaalmaks erisoodustuselt"/>
    <n v="3246"/>
    <x v="1"/>
    <x v="13"/>
    <x v="25"/>
    <x v="25"/>
    <x v="25"/>
    <s v="2"/>
    <x v="0"/>
    <x v="209"/>
    <x v="209"/>
    <x v="209"/>
    <x v="14"/>
    <x v="14"/>
    <x v="6"/>
    <x v="11"/>
    <s v="Valla- ja linnavalitsus"/>
    <x v="0"/>
    <x v="0"/>
    <x v="0"/>
    <x v="3"/>
  </r>
  <r>
    <s v="Muud erisoodustused"/>
    <n v="285"/>
    <x v="1"/>
    <x v="14"/>
    <x v="26"/>
    <x v="26"/>
    <x v="26"/>
    <s v="2"/>
    <x v="0"/>
    <x v="209"/>
    <x v="209"/>
    <x v="209"/>
    <x v="14"/>
    <x v="14"/>
    <x v="6"/>
    <x v="11"/>
    <s v="Valla- ja linnavalitsus"/>
    <x v="0"/>
    <x v="0"/>
    <x v="0"/>
    <x v="3"/>
  </r>
  <r>
    <s v="Toitlustamiskulud"/>
    <n v="143"/>
    <x v="1"/>
    <x v="45"/>
    <x v="120"/>
    <x v="113"/>
    <x v="120"/>
    <s v="2"/>
    <x v="0"/>
    <x v="209"/>
    <x v="209"/>
    <x v="209"/>
    <x v="14"/>
    <x v="14"/>
    <x v="6"/>
    <x v="11"/>
    <s v="Valla- ja linnavalitsus"/>
    <x v="0"/>
    <x v="0"/>
    <x v="0"/>
    <x v="3"/>
  </r>
  <r>
    <s v="Töövõtulepingu alusel füüsilistele isikutele makst"/>
    <n v="4436"/>
    <x v="1"/>
    <x v="15"/>
    <x v="27"/>
    <x v="27"/>
    <x v="27"/>
    <s v="2"/>
    <x v="0"/>
    <x v="138"/>
    <x v="138"/>
    <x v="138"/>
    <x v="14"/>
    <x v="14"/>
    <x v="6"/>
    <x v="11"/>
    <s v="Valla- ja linnavalitsus"/>
    <x v="0"/>
    <x v="0"/>
    <x v="0"/>
    <x v="3"/>
  </r>
  <r>
    <s v="Töövõtulepingu alusel füüsilistele isikutele makst"/>
    <n v="16598"/>
    <x v="1"/>
    <x v="15"/>
    <x v="27"/>
    <x v="27"/>
    <x v="27"/>
    <s v="2"/>
    <x v="0"/>
    <x v="207"/>
    <x v="207"/>
    <x v="207"/>
    <x v="14"/>
    <x v="14"/>
    <x v="6"/>
    <x v="11"/>
    <s v="Valla- ja linnavalitsus"/>
    <x v="0"/>
    <x v="0"/>
    <x v="0"/>
    <x v="3"/>
  </r>
  <r>
    <s v="Muud toetused"/>
    <n v="5500"/>
    <x v="1"/>
    <x v="16"/>
    <x v="170"/>
    <x v="157"/>
    <x v="170"/>
    <s v="2"/>
    <x v="0"/>
    <x v="208"/>
    <x v="208"/>
    <x v="208"/>
    <x v="14"/>
    <x v="14"/>
    <x v="6"/>
    <x v="11"/>
    <s v="Valla- ja linnavalitsus"/>
    <x v="0"/>
    <x v="0"/>
    <x v="0"/>
    <x v="3"/>
  </r>
  <r>
    <s v="Avaliku teenistuse ametnike töötasu"/>
    <n v="27576"/>
    <x v="1"/>
    <x v="23"/>
    <x v="52"/>
    <x v="48"/>
    <x v="52"/>
    <s v="2"/>
    <x v="0"/>
    <x v="2"/>
    <x v="2"/>
    <x v="2"/>
    <x v="14"/>
    <x v="14"/>
    <x v="6"/>
    <x v="11"/>
    <s v="Valla- ja linnavalitsus"/>
    <x v="0"/>
    <x v="0"/>
    <x v="0"/>
    <x v="3"/>
  </r>
  <r>
    <s v="Valitavate ametnike töötasu"/>
    <n v="185400"/>
    <x v="1"/>
    <x v="64"/>
    <x v="169"/>
    <x v="156"/>
    <x v="169"/>
    <s v="2"/>
    <x v="0"/>
    <x v="206"/>
    <x v="206"/>
    <x v="206"/>
    <x v="14"/>
    <x v="14"/>
    <x v="6"/>
    <x v="11"/>
    <s v="Valla- ja linnavalitsus"/>
    <x v="0"/>
    <x v="0"/>
    <x v="0"/>
    <x v="3"/>
  </r>
  <r>
    <s v="ADMINISTREERIMISKULUD"/>
    <n v="1751"/>
    <x v="0"/>
    <x v="9"/>
    <x v="54"/>
    <x v="50"/>
    <x v="54"/>
    <s v="2"/>
    <x v="0"/>
    <x v="59"/>
    <x v="59"/>
    <x v="59"/>
    <x v="14"/>
    <x v="14"/>
    <x v="6"/>
    <x v="17"/>
    <s v="Muud üldised valitsussektori teenused"/>
    <x v="0"/>
    <x v="0"/>
    <x v="0"/>
    <x v="3"/>
  </r>
  <r>
    <s v="muudele residentidele"/>
    <n v="13786"/>
    <x v="4"/>
    <x v="35"/>
    <x v="72"/>
    <x v="53"/>
    <x v="72"/>
    <s v="2"/>
    <x v="0"/>
    <x v="60"/>
    <x v="60"/>
    <x v="60"/>
    <x v="14"/>
    <x v="14"/>
    <x v="6"/>
    <x v="17"/>
    <s v="Muud üldised valitsussektori teenused"/>
    <x v="0"/>
    <x v="0"/>
    <x v="0"/>
    <x v="3"/>
  </r>
  <r>
    <s v="valitsussektorisse kuuluvatele sihtasutustele"/>
    <n v="25000"/>
    <x v="4"/>
    <x v="40"/>
    <x v="97"/>
    <x v="92"/>
    <x v="97"/>
    <s v="2"/>
    <x v="0"/>
    <x v="61"/>
    <x v="61"/>
    <x v="61"/>
    <x v="14"/>
    <x v="14"/>
    <x v="6"/>
    <x v="17"/>
    <s v="Muud üldised valitsussektori teenused"/>
    <x v="0"/>
    <x v="0"/>
    <x v="0"/>
    <x v="3"/>
  </r>
  <r>
    <s v="valitsussektorisse kuuluvatele sihtasutustele"/>
    <n v="24903"/>
    <x v="4"/>
    <x v="40"/>
    <x v="97"/>
    <x v="92"/>
    <x v="97"/>
    <s v="2"/>
    <x v="0"/>
    <x v="62"/>
    <x v="62"/>
    <x v="62"/>
    <x v="14"/>
    <x v="14"/>
    <x v="6"/>
    <x v="17"/>
    <s v="Muud üldised valitsussektori teenused"/>
    <x v="0"/>
    <x v="0"/>
    <x v="0"/>
    <x v="3"/>
  </r>
  <r>
    <s v="ADMINISTREERIMISKULUD"/>
    <n v="18430"/>
    <x v="0"/>
    <x v="9"/>
    <x v="54"/>
    <x v="50"/>
    <x v="54"/>
    <s v="2"/>
    <x v="0"/>
    <x v="138"/>
    <x v="138"/>
    <x v="138"/>
    <x v="14"/>
    <x v="14"/>
    <x v="4"/>
    <x v="8"/>
    <s v="Üldmajanduslikud arendusprojektid"/>
    <x v="0"/>
    <x v="0"/>
    <x v="0"/>
    <x v="3"/>
  </r>
  <r>
    <s v="ADMINISTREERIMISKULUD"/>
    <n v="6672"/>
    <x v="0"/>
    <x v="9"/>
    <x v="54"/>
    <x v="50"/>
    <x v="54"/>
    <s v="2"/>
    <x v="0"/>
    <x v="139"/>
    <x v="139"/>
    <x v="139"/>
    <x v="10"/>
    <x v="10"/>
    <x v="6"/>
    <x v="11"/>
    <s v="Valla- ja linnavalitsus"/>
    <x v="0"/>
    <x v="0"/>
    <x v="0"/>
    <x v="3"/>
  </r>
  <r>
    <s v="Volikogu saade Tre Raadios jääb ära"/>
    <n v="-2000"/>
    <x v="0"/>
    <x v="9"/>
    <x v="54"/>
    <x v="50"/>
    <x v="54"/>
    <s v="2"/>
    <x v="0"/>
    <x v="44"/>
    <x v="44"/>
    <x v="44"/>
    <x v="10"/>
    <x v="10"/>
    <x v="4"/>
    <x v="12"/>
    <s v="Turism"/>
    <x v="0"/>
    <x v="0"/>
    <x v="0"/>
    <x v="3"/>
  </r>
  <r>
    <s v="Rahvusvaheliste hansapäevade eelarve vähendamine"/>
    <n v="-7125"/>
    <x v="0"/>
    <x v="9"/>
    <x v="54"/>
    <x v="50"/>
    <x v="54"/>
    <s v="2"/>
    <x v="0"/>
    <x v="45"/>
    <x v="45"/>
    <x v="45"/>
    <x v="10"/>
    <x v="10"/>
    <x v="4"/>
    <x v="12"/>
    <s v="Turism"/>
    <x v="0"/>
    <x v="0"/>
    <x v="0"/>
    <x v="3"/>
  </r>
  <r>
    <s v="Töötajate töötasu, sisemine ümberjagamine"/>
    <n v="948"/>
    <x v="1"/>
    <x v="16"/>
    <x v="28"/>
    <x v="28"/>
    <x v="28"/>
    <s v="2"/>
    <x v="0"/>
    <x v="2"/>
    <x v="2"/>
    <x v="2"/>
    <x v="10"/>
    <x v="10"/>
    <x v="4"/>
    <x v="12"/>
    <s v="Turism"/>
    <x v="0"/>
    <x v="0"/>
    <x v="0"/>
    <x v="3"/>
  </r>
  <r>
    <s v="Avaliku teenistuse ametnike töötasu, sisemine ümberjagamine"/>
    <n v="-948"/>
    <x v="1"/>
    <x v="23"/>
    <x v="52"/>
    <x v="48"/>
    <x v="52"/>
    <s v="2"/>
    <x v="0"/>
    <x v="2"/>
    <x v="2"/>
    <x v="2"/>
    <x v="10"/>
    <x v="10"/>
    <x v="4"/>
    <x v="12"/>
    <s v="Turism"/>
    <x v="0"/>
    <x v="0"/>
    <x v="0"/>
    <x v="3"/>
  </r>
  <r>
    <s v="Töötuskindlustusmakse, ümberjagamine 2023 tasemeni"/>
    <n v="2"/>
    <x v="1"/>
    <x v="10"/>
    <x v="50"/>
    <x v="46"/>
    <x v="50"/>
    <s v="2"/>
    <x v="0"/>
    <x v="2"/>
    <x v="2"/>
    <x v="2"/>
    <x v="10"/>
    <x v="10"/>
    <x v="4"/>
    <x v="12"/>
    <s v="Turism"/>
    <x v="0"/>
    <x v="0"/>
    <x v="0"/>
    <x v="3"/>
  </r>
  <r>
    <s v="Sotsiaalmaks töötasudelt ja toetustelt, ümberjagamine 2023 tasemeni"/>
    <n v="63"/>
    <x v="1"/>
    <x v="11"/>
    <x v="51"/>
    <x v="47"/>
    <x v="51"/>
    <s v="2"/>
    <x v="0"/>
    <x v="2"/>
    <x v="2"/>
    <x v="2"/>
    <x v="10"/>
    <x v="10"/>
    <x v="4"/>
    <x v="12"/>
    <s v="Turism"/>
    <x v="0"/>
    <x v="0"/>
    <x v="0"/>
    <x v="3"/>
  </r>
  <r>
    <s v="Töötajate töötasu, ümberjagamine 2023 tasemeni"/>
    <n v="192"/>
    <x v="1"/>
    <x v="16"/>
    <x v="28"/>
    <x v="28"/>
    <x v="28"/>
    <s v="2"/>
    <x v="0"/>
    <x v="2"/>
    <x v="2"/>
    <x v="2"/>
    <x v="10"/>
    <x v="10"/>
    <x v="4"/>
    <x v="12"/>
    <s v="Turism"/>
    <x v="0"/>
    <x v="0"/>
    <x v="0"/>
    <x v="3"/>
  </r>
  <r>
    <s v="Muud maksud"/>
    <n v="745"/>
    <x v="7"/>
    <x v="36"/>
    <x v="73"/>
    <x v="68"/>
    <x v="73"/>
    <s v="2"/>
    <x v="0"/>
    <x v="46"/>
    <x v="46"/>
    <x v="46"/>
    <x v="10"/>
    <x v="10"/>
    <x v="4"/>
    <x v="12"/>
    <s v="Turism"/>
    <x v="0"/>
    <x v="0"/>
    <x v="0"/>
    <x v="3"/>
  </r>
  <r>
    <s v="KOMMUNIKATSIOONI-, KULTUURI- JA VABA  AJA SISUSTAMISE KULUD"/>
    <n v="47500"/>
    <x v="0"/>
    <x v="21"/>
    <x v="74"/>
    <x v="69"/>
    <x v="74"/>
    <s v="2"/>
    <x v="0"/>
    <x v="47"/>
    <x v="47"/>
    <x v="47"/>
    <x v="10"/>
    <x v="10"/>
    <x v="4"/>
    <x v="12"/>
    <s v="Turism"/>
    <x v="0"/>
    <x v="0"/>
    <x v="0"/>
    <x v="3"/>
  </r>
  <r>
    <s v="Muud administreerimiskulud, pangateenused"/>
    <n v="4500"/>
    <x v="0"/>
    <x v="9"/>
    <x v="16"/>
    <x v="16"/>
    <x v="16"/>
    <s v="2"/>
    <x v="0"/>
    <x v="47"/>
    <x v="47"/>
    <x v="47"/>
    <x v="10"/>
    <x v="10"/>
    <x v="4"/>
    <x v="12"/>
    <s v="Turism"/>
    <x v="0"/>
    <x v="0"/>
    <x v="0"/>
    <x v="3"/>
  </r>
  <r>
    <s v="ADMINISTREERIMISKULUD"/>
    <n v="542"/>
    <x v="0"/>
    <x v="9"/>
    <x v="54"/>
    <x v="50"/>
    <x v="54"/>
    <s v="2"/>
    <x v="0"/>
    <x v="48"/>
    <x v="48"/>
    <x v="48"/>
    <x v="10"/>
    <x v="10"/>
    <x v="4"/>
    <x v="12"/>
    <s v="Turism"/>
    <x v="0"/>
    <x v="0"/>
    <x v="0"/>
    <x v="3"/>
  </r>
  <r>
    <s v="ADMINISTREERIMISKULUD"/>
    <n v="6074"/>
    <x v="0"/>
    <x v="9"/>
    <x v="54"/>
    <x v="50"/>
    <x v="54"/>
    <s v="2"/>
    <x v="0"/>
    <x v="49"/>
    <x v="49"/>
    <x v="49"/>
    <x v="10"/>
    <x v="10"/>
    <x v="4"/>
    <x v="12"/>
    <s v="Turism"/>
    <x v="0"/>
    <x v="0"/>
    <x v="0"/>
    <x v="3"/>
  </r>
  <r>
    <s v="ADMINISTREERIMISKULUD"/>
    <n v="3800"/>
    <x v="0"/>
    <x v="9"/>
    <x v="54"/>
    <x v="50"/>
    <x v="54"/>
    <s v="2"/>
    <x v="0"/>
    <x v="50"/>
    <x v="50"/>
    <x v="50"/>
    <x v="10"/>
    <x v="10"/>
    <x v="4"/>
    <x v="12"/>
    <s v="Turism"/>
    <x v="0"/>
    <x v="0"/>
    <x v="0"/>
    <x v="3"/>
  </r>
  <r>
    <s v="ADMINISTREERIMISKULUD"/>
    <n v="7505"/>
    <x v="0"/>
    <x v="9"/>
    <x v="54"/>
    <x v="50"/>
    <x v="54"/>
    <s v="2"/>
    <x v="0"/>
    <x v="51"/>
    <x v="51"/>
    <x v="51"/>
    <x v="10"/>
    <x v="10"/>
    <x v="4"/>
    <x v="12"/>
    <s v="Turism"/>
    <x v="0"/>
    <x v="0"/>
    <x v="0"/>
    <x v="3"/>
  </r>
  <r>
    <s v="ADMINISTREERIMISKULUD"/>
    <n v="3336"/>
    <x v="0"/>
    <x v="9"/>
    <x v="54"/>
    <x v="50"/>
    <x v="54"/>
    <s v="2"/>
    <x v="0"/>
    <x v="52"/>
    <x v="52"/>
    <x v="52"/>
    <x v="10"/>
    <x v="10"/>
    <x v="4"/>
    <x v="12"/>
    <s v="Turism"/>
    <x v="0"/>
    <x v="0"/>
    <x v="0"/>
    <x v="3"/>
  </r>
  <r>
    <s v="ADMINISTREERIMISKULUD"/>
    <n v="2375"/>
    <x v="0"/>
    <x v="9"/>
    <x v="54"/>
    <x v="50"/>
    <x v="54"/>
    <s v="2"/>
    <x v="0"/>
    <x v="53"/>
    <x v="53"/>
    <x v="53"/>
    <x v="10"/>
    <x v="10"/>
    <x v="4"/>
    <x v="12"/>
    <s v="Turism"/>
    <x v="0"/>
    <x v="0"/>
    <x v="0"/>
    <x v="3"/>
  </r>
  <r>
    <s v="ADMINISTREERIMISKULUD"/>
    <n v="14250"/>
    <x v="0"/>
    <x v="9"/>
    <x v="54"/>
    <x v="50"/>
    <x v="54"/>
    <s v="2"/>
    <x v="0"/>
    <x v="45"/>
    <x v="45"/>
    <x v="45"/>
    <x v="10"/>
    <x v="10"/>
    <x v="4"/>
    <x v="12"/>
    <s v="Turism"/>
    <x v="0"/>
    <x v="0"/>
    <x v="0"/>
    <x v="3"/>
  </r>
  <r>
    <s v="ADMINISTREERIMISKULUD"/>
    <n v="11400"/>
    <x v="0"/>
    <x v="9"/>
    <x v="54"/>
    <x v="50"/>
    <x v="54"/>
    <s v="2"/>
    <x v="0"/>
    <x v="54"/>
    <x v="54"/>
    <x v="54"/>
    <x v="10"/>
    <x v="10"/>
    <x v="4"/>
    <x v="12"/>
    <s v="Turism"/>
    <x v="0"/>
    <x v="0"/>
    <x v="0"/>
    <x v="3"/>
  </r>
  <r>
    <s v="ADMINISTREERIMISKULUD"/>
    <n v="15328"/>
    <x v="0"/>
    <x v="9"/>
    <x v="54"/>
    <x v="50"/>
    <x v="54"/>
    <s v="2"/>
    <x v="0"/>
    <x v="55"/>
    <x v="55"/>
    <x v="55"/>
    <x v="10"/>
    <x v="10"/>
    <x v="4"/>
    <x v="12"/>
    <s v="Turism"/>
    <x v="0"/>
    <x v="0"/>
    <x v="0"/>
    <x v="3"/>
  </r>
  <r>
    <s v="ADMINISTREERIMISKULUD"/>
    <n v="8778"/>
    <x v="0"/>
    <x v="9"/>
    <x v="54"/>
    <x v="50"/>
    <x v="54"/>
    <s v="2"/>
    <x v="0"/>
    <x v="44"/>
    <x v="44"/>
    <x v="44"/>
    <x v="10"/>
    <x v="10"/>
    <x v="4"/>
    <x v="12"/>
    <s v="Turism"/>
    <x v="0"/>
    <x v="0"/>
    <x v="0"/>
    <x v="3"/>
  </r>
  <r>
    <s v="ADMINISTREERIMISKULUD"/>
    <n v="14094"/>
    <x v="0"/>
    <x v="9"/>
    <x v="54"/>
    <x v="50"/>
    <x v="54"/>
    <s v="2"/>
    <x v="0"/>
    <x v="56"/>
    <x v="56"/>
    <x v="56"/>
    <x v="10"/>
    <x v="10"/>
    <x v="4"/>
    <x v="12"/>
    <s v="Turism"/>
    <x v="0"/>
    <x v="0"/>
    <x v="0"/>
    <x v="3"/>
  </r>
  <r>
    <s v="ADMINISTREERIMISKULUD"/>
    <n v="2902"/>
    <x v="0"/>
    <x v="9"/>
    <x v="54"/>
    <x v="50"/>
    <x v="54"/>
    <s v="2"/>
    <x v="0"/>
    <x v="57"/>
    <x v="57"/>
    <x v="57"/>
    <x v="10"/>
    <x v="10"/>
    <x v="4"/>
    <x v="12"/>
    <s v="Turism"/>
    <x v="0"/>
    <x v="0"/>
    <x v="0"/>
    <x v="3"/>
  </r>
  <r>
    <s v="Töötuskindlustusmakse"/>
    <n v="538"/>
    <x v="1"/>
    <x v="10"/>
    <x v="50"/>
    <x v="46"/>
    <x v="50"/>
    <s v="2"/>
    <x v="0"/>
    <x v="2"/>
    <x v="2"/>
    <x v="2"/>
    <x v="10"/>
    <x v="10"/>
    <x v="4"/>
    <x v="12"/>
    <s v="Turism"/>
    <x v="0"/>
    <x v="0"/>
    <x v="0"/>
    <x v="3"/>
  </r>
  <r>
    <s v="Sotsiaalmaks töötasudelt ja toetustelt"/>
    <n v="22192"/>
    <x v="1"/>
    <x v="11"/>
    <x v="51"/>
    <x v="47"/>
    <x v="51"/>
    <s v="2"/>
    <x v="0"/>
    <x v="2"/>
    <x v="2"/>
    <x v="2"/>
    <x v="10"/>
    <x v="10"/>
    <x v="4"/>
    <x v="12"/>
    <s v="Turism"/>
    <x v="0"/>
    <x v="0"/>
    <x v="0"/>
    <x v="3"/>
  </r>
  <r>
    <s v="Töötajate töötasu"/>
    <n v="18780"/>
    <x v="1"/>
    <x v="16"/>
    <x v="28"/>
    <x v="28"/>
    <x v="28"/>
    <s v="2"/>
    <x v="0"/>
    <x v="2"/>
    <x v="2"/>
    <x v="2"/>
    <x v="10"/>
    <x v="10"/>
    <x v="4"/>
    <x v="12"/>
    <s v="Turism"/>
    <x v="0"/>
    <x v="0"/>
    <x v="0"/>
    <x v="3"/>
  </r>
  <r>
    <s v="Avaliku teenistuse ametnike töötasu"/>
    <n v="48468"/>
    <x v="1"/>
    <x v="23"/>
    <x v="52"/>
    <x v="48"/>
    <x v="52"/>
    <s v="2"/>
    <x v="0"/>
    <x v="2"/>
    <x v="2"/>
    <x v="2"/>
    <x v="10"/>
    <x v="10"/>
    <x v="4"/>
    <x v="12"/>
    <s v="Turism"/>
    <x v="0"/>
    <x v="0"/>
    <x v="0"/>
    <x v="3"/>
  </r>
  <r>
    <s v="ADMINISTREERIMISKULUD"/>
    <n v="5529"/>
    <x v="0"/>
    <x v="9"/>
    <x v="54"/>
    <x v="50"/>
    <x v="54"/>
    <s v="2"/>
    <x v="0"/>
    <x v="210"/>
    <x v="210"/>
    <x v="210"/>
    <x v="10"/>
    <x v="10"/>
    <x v="4"/>
    <x v="31"/>
    <s v="Muu majandus (sh majanduse haldus)"/>
    <x v="0"/>
    <x v="0"/>
    <x v="0"/>
    <x v="3"/>
  </r>
  <r>
    <s v="Koolituskulud töötajatele, va õpetajad"/>
    <n v="309"/>
    <x v="0"/>
    <x v="8"/>
    <x v="15"/>
    <x v="15"/>
    <x v="15"/>
    <s v="2"/>
    <x v="0"/>
    <x v="211"/>
    <x v="211"/>
    <x v="211"/>
    <x v="9"/>
    <x v="9"/>
    <x v="6"/>
    <x v="20"/>
    <s v="Valla- ja linnavolikogu"/>
    <x v="0"/>
    <x v="0"/>
    <x v="0"/>
    <x v="3"/>
  </r>
  <r>
    <s v="Tervise edendamise kulud"/>
    <n v="1900"/>
    <x v="0"/>
    <x v="3"/>
    <x v="3"/>
    <x v="3"/>
    <x v="3"/>
    <s v="2"/>
    <x v="0"/>
    <x v="33"/>
    <x v="33"/>
    <x v="33"/>
    <x v="9"/>
    <x v="9"/>
    <x v="6"/>
    <x v="11"/>
    <s v="Valla- ja linnavalitsus"/>
    <x v="0"/>
    <x v="0"/>
    <x v="0"/>
    <x v="3"/>
  </r>
  <r>
    <s v="Tervisekontroll"/>
    <n v="1000"/>
    <x v="0"/>
    <x v="5"/>
    <x v="5"/>
    <x v="5"/>
    <x v="5"/>
    <s v="2"/>
    <x v="0"/>
    <x v="34"/>
    <x v="34"/>
    <x v="34"/>
    <x v="9"/>
    <x v="9"/>
    <x v="6"/>
    <x v="11"/>
    <s v="Valla- ja linnavalitsus"/>
    <x v="0"/>
    <x v="0"/>
    <x v="0"/>
    <x v="3"/>
  </r>
  <r>
    <s v="Ravimid, töökaitsevahendid (prillid)"/>
    <n v="1200"/>
    <x v="0"/>
    <x v="5"/>
    <x v="6"/>
    <x v="6"/>
    <x v="6"/>
    <s v="2"/>
    <x v="0"/>
    <x v="35"/>
    <x v="35"/>
    <x v="35"/>
    <x v="9"/>
    <x v="9"/>
    <x v="6"/>
    <x v="11"/>
    <s v="Valla- ja linnavalitsus"/>
    <x v="0"/>
    <x v="0"/>
    <x v="0"/>
    <x v="3"/>
  </r>
  <r>
    <s v="Hügeenitarbed"/>
    <n v="300"/>
    <x v="0"/>
    <x v="5"/>
    <x v="68"/>
    <x v="64"/>
    <x v="68"/>
    <s v="2"/>
    <x v="0"/>
    <x v="36"/>
    <x v="36"/>
    <x v="36"/>
    <x v="9"/>
    <x v="9"/>
    <x v="6"/>
    <x v="11"/>
    <s v="Valla- ja linnavalitsus"/>
    <x v="0"/>
    <x v="0"/>
    <x v="0"/>
    <x v="3"/>
  </r>
  <r>
    <s v="Kulud riist- ja tarkvara rendile"/>
    <n v="8075"/>
    <x v="0"/>
    <x v="34"/>
    <x v="69"/>
    <x v="65"/>
    <x v="69"/>
    <s v="2"/>
    <x v="0"/>
    <x v="37"/>
    <x v="37"/>
    <x v="37"/>
    <x v="9"/>
    <x v="9"/>
    <x v="6"/>
    <x v="11"/>
    <s v="Valla- ja linnavalitsus"/>
    <x v="0"/>
    <x v="0"/>
    <x v="0"/>
    <x v="3"/>
  </r>
  <r>
    <s v="Koolituslähetused"/>
    <n v="2305"/>
    <x v="0"/>
    <x v="8"/>
    <x v="70"/>
    <x v="66"/>
    <x v="70"/>
    <s v="2"/>
    <x v="0"/>
    <x v="38"/>
    <x v="38"/>
    <x v="38"/>
    <x v="9"/>
    <x v="9"/>
    <x v="6"/>
    <x v="11"/>
    <s v="Valla- ja linnavalitsus"/>
    <x v="0"/>
    <x v="0"/>
    <x v="0"/>
    <x v="3"/>
  </r>
  <r>
    <s v="Koolituskulud töötajatele, va õpetajad"/>
    <n v="15999"/>
    <x v="0"/>
    <x v="8"/>
    <x v="15"/>
    <x v="15"/>
    <x v="15"/>
    <s v="2"/>
    <x v="0"/>
    <x v="39"/>
    <x v="39"/>
    <x v="39"/>
    <x v="9"/>
    <x v="9"/>
    <x v="6"/>
    <x v="11"/>
    <s v="Valla- ja linnavalitsus"/>
    <x v="0"/>
    <x v="0"/>
    <x v="0"/>
    <x v="3"/>
  </r>
  <r>
    <s v="Välismaised lähetused"/>
    <n v="1385"/>
    <x v="0"/>
    <x v="22"/>
    <x v="46"/>
    <x v="42"/>
    <x v="46"/>
    <s v="2"/>
    <x v="0"/>
    <x v="40"/>
    <x v="40"/>
    <x v="40"/>
    <x v="9"/>
    <x v="9"/>
    <x v="6"/>
    <x v="11"/>
    <s v="Valla- ja linnavalitsus"/>
    <x v="0"/>
    <x v="0"/>
    <x v="0"/>
    <x v="3"/>
  </r>
  <r>
    <s v="Kodumaised lähetused"/>
    <n v="900"/>
    <x v="0"/>
    <x v="22"/>
    <x v="71"/>
    <x v="67"/>
    <x v="71"/>
    <s v="2"/>
    <x v="0"/>
    <x v="41"/>
    <x v="41"/>
    <x v="41"/>
    <x v="9"/>
    <x v="9"/>
    <x v="6"/>
    <x v="11"/>
    <s v="Valla- ja linnavalitsus"/>
    <x v="0"/>
    <x v="0"/>
    <x v="0"/>
    <x v="3"/>
  </r>
  <r>
    <s v="Kulud info- ja PR teenustele k.a. ajalehekuulutuse"/>
    <n v="2375"/>
    <x v="0"/>
    <x v="9"/>
    <x v="17"/>
    <x v="17"/>
    <x v="17"/>
    <s v="2"/>
    <x v="0"/>
    <x v="42"/>
    <x v="42"/>
    <x v="42"/>
    <x v="9"/>
    <x v="9"/>
    <x v="6"/>
    <x v="11"/>
    <s v="Valla- ja linnavalitsus"/>
    <x v="0"/>
    <x v="0"/>
    <x v="0"/>
    <x v="3"/>
  </r>
  <r>
    <s v="muudele residentidele"/>
    <n v="389"/>
    <x v="4"/>
    <x v="35"/>
    <x v="72"/>
    <x v="53"/>
    <x v="72"/>
    <s v="2"/>
    <x v="0"/>
    <x v="43"/>
    <x v="43"/>
    <x v="43"/>
    <x v="9"/>
    <x v="9"/>
    <x v="6"/>
    <x v="11"/>
    <s v="Valla- ja linnavalitsus"/>
    <x v="0"/>
    <x v="0"/>
    <x v="0"/>
    <x v="3"/>
  </r>
  <r>
    <s v="Isikliku sõiduauto kasutamise kulud"/>
    <n v="233"/>
    <x v="0"/>
    <x v="7"/>
    <x v="10"/>
    <x v="10"/>
    <x v="10"/>
    <s v="2"/>
    <x v="0"/>
    <x v="75"/>
    <x v="75"/>
    <x v="75"/>
    <x v="8"/>
    <x v="8"/>
    <x v="6"/>
    <x v="11"/>
    <s v="Valla- ja linnavalitsus"/>
    <x v="0"/>
    <x v="0"/>
    <x v="0"/>
    <x v="3"/>
  </r>
  <r>
    <s v="Discgolfaritele makstav niitmistoetus (seoses Linnahoolduse eelarve vähendamisega)"/>
    <n v="6000"/>
    <x v="4"/>
    <x v="26"/>
    <x v="57"/>
    <x v="53"/>
    <x v="57"/>
    <s v="2"/>
    <x v="0"/>
    <x v="124"/>
    <x v="124"/>
    <x v="124"/>
    <x v="8"/>
    <x v="8"/>
    <x v="1"/>
    <x v="13"/>
    <s v="Sport"/>
    <x v="0"/>
    <x v="0"/>
    <x v="0"/>
    <x v="3"/>
  </r>
  <r>
    <s v="KOMMUNIKATSIOONI-, KULTUURI- JA VABA  AJA SISUSTAMISE KULUD"/>
    <n v="18000"/>
    <x v="0"/>
    <x v="21"/>
    <x v="74"/>
    <x v="69"/>
    <x v="74"/>
    <s v="2"/>
    <x v="0"/>
    <x v="124"/>
    <x v="124"/>
    <x v="124"/>
    <x v="8"/>
    <x v="8"/>
    <x v="1"/>
    <x v="13"/>
    <s v="Sport"/>
    <x v="0"/>
    <x v="0"/>
    <x v="0"/>
    <x v="3"/>
  </r>
  <r>
    <s v="KOMMUNIKATSIOONI-, KULTUURI- JA VABA  AJA SISUSTAMISE KULUD"/>
    <n v="3000"/>
    <x v="0"/>
    <x v="21"/>
    <x v="74"/>
    <x v="69"/>
    <x v="74"/>
    <s v="2"/>
    <x v="0"/>
    <x v="125"/>
    <x v="125"/>
    <x v="125"/>
    <x v="8"/>
    <x v="8"/>
    <x v="1"/>
    <x v="13"/>
    <s v="Sport"/>
    <x v="0"/>
    <x v="0"/>
    <x v="0"/>
    <x v="3"/>
  </r>
  <r>
    <s v="muudele residentidele"/>
    <n v="5000"/>
    <x v="4"/>
    <x v="26"/>
    <x v="57"/>
    <x v="53"/>
    <x v="57"/>
    <s v="2"/>
    <x v="0"/>
    <x v="126"/>
    <x v="126"/>
    <x v="126"/>
    <x v="8"/>
    <x v="8"/>
    <x v="1"/>
    <x v="13"/>
    <s v="Sport"/>
    <x v="0"/>
    <x v="0"/>
    <x v="0"/>
    <x v="3"/>
  </r>
  <r>
    <s v="muudele residentidele"/>
    <n v="45000"/>
    <x v="4"/>
    <x v="26"/>
    <x v="57"/>
    <x v="53"/>
    <x v="57"/>
    <s v="2"/>
    <x v="0"/>
    <x v="127"/>
    <x v="127"/>
    <x v="127"/>
    <x v="8"/>
    <x v="8"/>
    <x v="1"/>
    <x v="13"/>
    <s v="Sport"/>
    <x v="0"/>
    <x v="0"/>
    <x v="0"/>
    <x v="3"/>
  </r>
  <r>
    <s v="muudele residentidele"/>
    <n v="121950"/>
    <x v="4"/>
    <x v="26"/>
    <x v="57"/>
    <x v="53"/>
    <x v="57"/>
    <s v="2"/>
    <x v="0"/>
    <x v="128"/>
    <x v="128"/>
    <x v="128"/>
    <x v="8"/>
    <x v="8"/>
    <x v="1"/>
    <x v="13"/>
    <s v="Sport"/>
    <x v="0"/>
    <x v="0"/>
    <x v="0"/>
    <x v="3"/>
  </r>
  <r>
    <s v="muudele residentidele"/>
    <n v="38347"/>
    <x v="4"/>
    <x v="26"/>
    <x v="57"/>
    <x v="53"/>
    <x v="57"/>
    <s v="2"/>
    <x v="0"/>
    <x v="129"/>
    <x v="129"/>
    <x v="129"/>
    <x v="8"/>
    <x v="8"/>
    <x v="1"/>
    <x v="13"/>
    <s v="Sport"/>
    <x v="0"/>
    <x v="0"/>
    <x v="0"/>
    <x v="3"/>
  </r>
  <r>
    <s v="Preemiad, autasud, väljamaksed füüsilistele isikut"/>
    <n v="5000"/>
    <x v="5"/>
    <x v="30"/>
    <x v="63"/>
    <x v="59"/>
    <x v="63"/>
    <s v="2"/>
    <x v="0"/>
    <x v="123"/>
    <x v="123"/>
    <x v="123"/>
    <x v="8"/>
    <x v="8"/>
    <x v="1"/>
    <x v="13"/>
    <s v="Sport"/>
    <x v="0"/>
    <x v="0"/>
    <x v="0"/>
    <x v="3"/>
  </r>
  <r>
    <s v="Preemiad, autasud, väljamaksed füüsilistele isikut"/>
    <n v="8000"/>
    <x v="5"/>
    <x v="30"/>
    <x v="63"/>
    <x v="59"/>
    <x v="63"/>
    <s v="2"/>
    <x v="0"/>
    <x v="130"/>
    <x v="130"/>
    <x v="130"/>
    <x v="8"/>
    <x v="8"/>
    <x v="1"/>
    <x v="13"/>
    <s v="Sport"/>
    <x v="0"/>
    <x v="0"/>
    <x v="0"/>
    <x v="3"/>
  </r>
  <r>
    <s v="Spordikooli teenus teistele OV-le"/>
    <n v="190740"/>
    <x v="3"/>
    <x v="38"/>
    <x v="122"/>
    <x v="115"/>
    <x v="122"/>
    <s v="1"/>
    <x v="1"/>
    <x v="131"/>
    <x v="131"/>
    <x v="131"/>
    <x v="8"/>
    <x v="8"/>
    <x v="1"/>
    <x v="13"/>
    <s v="Sport"/>
    <x v="0"/>
    <x v="0"/>
    <x v="0"/>
    <x v="3"/>
  </r>
  <r>
    <s v="muudele residentidele"/>
    <n v="4500"/>
    <x v="4"/>
    <x v="26"/>
    <x v="57"/>
    <x v="53"/>
    <x v="57"/>
    <s v="2"/>
    <x v="0"/>
    <x v="140"/>
    <x v="140"/>
    <x v="140"/>
    <x v="8"/>
    <x v="8"/>
    <x v="1"/>
    <x v="2"/>
    <s v="Noorsootöö ja noortekeskused"/>
    <x v="0"/>
    <x v="0"/>
    <x v="0"/>
    <x v="3"/>
  </r>
  <r>
    <s v="Kultuuriüritused Haridus-Kultuuriametis"/>
    <n v="36830"/>
    <x v="0"/>
    <x v="21"/>
    <x v="148"/>
    <x v="136"/>
    <x v="148"/>
    <s v="2"/>
    <x v="0"/>
    <x v="145"/>
    <x v="145"/>
    <x v="145"/>
    <x v="8"/>
    <x v="8"/>
    <x v="1"/>
    <x v="25"/>
    <s v="Vaba aja üritused"/>
    <x v="0"/>
    <x v="0"/>
    <x v="0"/>
    <x v="3"/>
  </r>
  <r>
    <s v="KOMMUNIKATSIOONI-, KULTUURI- JA VABA  AJA SISUSTAMISE KULUD"/>
    <n v="11250"/>
    <x v="0"/>
    <x v="21"/>
    <x v="74"/>
    <x v="69"/>
    <x v="74"/>
    <s v="2"/>
    <x v="0"/>
    <x v="115"/>
    <x v="115"/>
    <x v="115"/>
    <x v="8"/>
    <x v="8"/>
    <x v="1"/>
    <x v="25"/>
    <s v="Vaba aja üritused"/>
    <x v="0"/>
    <x v="0"/>
    <x v="0"/>
    <x v="3"/>
  </r>
  <r>
    <s v="muudele residentidele"/>
    <n v="45000"/>
    <x v="4"/>
    <x v="26"/>
    <x v="57"/>
    <x v="53"/>
    <x v="57"/>
    <s v="2"/>
    <x v="0"/>
    <x v="146"/>
    <x v="146"/>
    <x v="146"/>
    <x v="8"/>
    <x v="8"/>
    <x v="1"/>
    <x v="25"/>
    <s v="Vaba aja üritused"/>
    <x v="0"/>
    <x v="0"/>
    <x v="0"/>
    <x v="3"/>
  </r>
  <r>
    <s v="muudele residentidele"/>
    <n v="121950"/>
    <x v="4"/>
    <x v="26"/>
    <x v="57"/>
    <x v="53"/>
    <x v="57"/>
    <s v="2"/>
    <x v="0"/>
    <x v="147"/>
    <x v="147"/>
    <x v="147"/>
    <x v="8"/>
    <x v="8"/>
    <x v="1"/>
    <x v="25"/>
    <s v="Vaba aja üritused"/>
    <x v="0"/>
    <x v="0"/>
    <x v="0"/>
    <x v="3"/>
  </r>
  <r>
    <s v="valitsussektorisse kuuluvatele avalik-õiguslikele"/>
    <n v="10000"/>
    <x v="4"/>
    <x v="26"/>
    <x v="149"/>
    <x v="137"/>
    <x v="149"/>
    <s v="2"/>
    <x v="0"/>
    <x v="148"/>
    <x v="148"/>
    <x v="148"/>
    <x v="8"/>
    <x v="8"/>
    <x v="1"/>
    <x v="25"/>
    <s v="Vaba aja üritused"/>
    <x v="0"/>
    <x v="0"/>
    <x v="0"/>
    <x v="3"/>
  </r>
  <r>
    <s v="valitsussektorisse kuuluvatele avalik-õiguslikele"/>
    <n v="20000"/>
    <x v="4"/>
    <x v="26"/>
    <x v="149"/>
    <x v="137"/>
    <x v="149"/>
    <s v="2"/>
    <x v="0"/>
    <x v="149"/>
    <x v="149"/>
    <x v="149"/>
    <x v="8"/>
    <x v="8"/>
    <x v="1"/>
    <x v="25"/>
    <s v="Vaba aja üritused"/>
    <x v="0"/>
    <x v="0"/>
    <x v="0"/>
    <x v="3"/>
  </r>
  <r>
    <s v="Tartu 2024 liikmemaks 2024. aastal vastavalt eelarvestrateegiale"/>
    <n v="37182"/>
    <x v="4"/>
    <x v="35"/>
    <x v="72"/>
    <x v="53"/>
    <x v="72"/>
    <s v="2"/>
    <x v="0"/>
    <x v="114"/>
    <x v="114"/>
    <x v="114"/>
    <x v="8"/>
    <x v="8"/>
    <x v="1"/>
    <x v="24"/>
    <s v="Muu vaba aeg, kultuur, religioon, sh haldus"/>
    <x v="0"/>
    <x v="0"/>
    <x v="0"/>
    <x v="3"/>
  </r>
  <r>
    <s v="KOMMUNIKATSIOONI-, KULTUURI- JA VABA  AJA SISUSTAMISE KULUD"/>
    <n v="30400"/>
    <x v="0"/>
    <x v="21"/>
    <x v="74"/>
    <x v="69"/>
    <x v="74"/>
    <s v="2"/>
    <x v="0"/>
    <x v="115"/>
    <x v="115"/>
    <x v="115"/>
    <x v="8"/>
    <x v="8"/>
    <x v="1"/>
    <x v="24"/>
    <s v="Muu vaba aeg, kultuur, religioon, sh haldus"/>
    <x v="0"/>
    <x v="0"/>
    <x v="0"/>
    <x v="3"/>
  </r>
  <r>
    <s v="KOMMUNIKATSIOONI-, KULTUURI- JA VABA  AJA SISUSTAMISE KULUD"/>
    <n v="1425"/>
    <x v="0"/>
    <x v="21"/>
    <x v="74"/>
    <x v="69"/>
    <x v="74"/>
    <s v="2"/>
    <x v="0"/>
    <x v="116"/>
    <x v="116"/>
    <x v="116"/>
    <x v="8"/>
    <x v="8"/>
    <x v="1"/>
    <x v="24"/>
    <s v="Muu vaba aeg, kultuur, religioon, sh haldus"/>
    <x v="0"/>
    <x v="0"/>
    <x v="0"/>
    <x v="3"/>
  </r>
  <r>
    <s v="muudele residentidele"/>
    <n v="33802"/>
    <x v="4"/>
    <x v="35"/>
    <x v="72"/>
    <x v="53"/>
    <x v="72"/>
    <s v="2"/>
    <x v="0"/>
    <x v="114"/>
    <x v="114"/>
    <x v="114"/>
    <x v="8"/>
    <x v="8"/>
    <x v="1"/>
    <x v="24"/>
    <s v="Muu vaba aeg, kultuur, religioon, sh haldus"/>
    <x v="0"/>
    <x v="0"/>
    <x v="0"/>
    <x v="3"/>
  </r>
  <r>
    <s v="muudele residentidele"/>
    <n v="8000"/>
    <x v="4"/>
    <x v="26"/>
    <x v="57"/>
    <x v="53"/>
    <x v="57"/>
    <s v="2"/>
    <x v="0"/>
    <x v="117"/>
    <x v="117"/>
    <x v="117"/>
    <x v="8"/>
    <x v="8"/>
    <x v="1"/>
    <x v="24"/>
    <s v="Muu vaba aeg, kultuur, religioon, sh haldus"/>
    <x v="0"/>
    <x v="0"/>
    <x v="0"/>
    <x v="3"/>
  </r>
  <r>
    <s v="Preemiad, autasud, väljamaksed füüsilistele isikut"/>
    <n v="8000"/>
    <x v="5"/>
    <x v="30"/>
    <x v="63"/>
    <x v="59"/>
    <x v="63"/>
    <s v="2"/>
    <x v="0"/>
    <x v="118"/>
    <x v="118"/>
    <x v="118"/>
    <x v="8"/>
    <x v="8"/>
    <x v="1"/>
    <x v="24"/>
    <s v="Muu vaba aeg, kultuur, religioon, sh haldus"/>
    <x v="0"/>
    <x v="0"/>
    <x v="0"/>
    <x v="3"/>
  </r>
  <r>
    <s v="Preemiad, autasud, väljamaksed füüsilistele isikut"/>
    <n v="1875"/>
    <x v="5"/>
    <x v="30"/>
    <x v="63"/>
    <x v="59"/>
    <x v="63"/>
    <s v="2"/>
    <x v="0"/>
    <x v="119"/>
    <x v="119"/>
    <x v="119"/>
    <x v="8"/>
    <x v="8"/>
    <x v="1"/>
    <x v="24"/>
    <s v="Muu vaba aeg, kultuur, religioon, sh haldus"/>
    <x v="0"/>
    <x v="0"/>
    <x v="0"/>
    <x v="3"/>
  </r>
  <r>
    <s v="Preemiad, autasud, väljamaksed füüsilistele isikut"/>
    <n v="1875"/>
    <x v="5"/>
    <x v="30"/>
    <x v="63"/>
    <x v="59"/>
    <x v="63"/>
    <s v="2"/>
    <x v="0"/>
    <x v="120"/>
    <x v="120"/>
    <x v="120"/>
    <x v="8"/>
    <x v="8"/>
    <x v="1"/>
    <x v="24"/>
    <s v="Muu vaba aeg, kultuur, religioon, sh haldus"/>
    <x v="0"/>
    <x v="0"/>
    <x v="0"/>
    <x v="3"/>
  </r>
  <r>
    <s v="Preemiad, autasud, väljamaksed füüsilistele isikut"/>
    <n v="3125"/>
    <x v="5"/>
    <x v="30"/>
    <x v="63"/>
    <x v="59"/>
    <x v="63"/>
    <s v="2"/>
    <x v="0"/>
    <x v="121"/>
    <x v="121"/>
    <x v="121"/>
    <x v="8"/>
    <x v="8"/>
    <x v="1"/>
    <x v="24"/>
    <s v="Muu vaba aeg, kultuur, religioon, sh haldus"/>
    <x v="0"/>
    <x v="0"/>
    <x v="0"/>
    <x v="3"/>
  </r>
  <r>
    <s v="Preemiad, autasud, väljamaksed füüsilistele isikut"/>
    <n v="12500"/>
    <x v="5"/>
    <x v="30"/>
    <x v="63"/>
    <x v="59"/>
    <x v="63"/>
    <s v="2"/>
    <x v="0"/>
    <x v="122"/>
    <x v="122"/>
    <x v="122"/>
    <x v="8"/>
    <x v="8"/>
    <x v="1"/>
    <x v="24"/>
    <s v="Muu vaba aeg, kultuur, religioon, sh haldus"/>
    <x v="0"/>
    <x v="0"/>
    <x v="0"/>
    <x v="3"/>
  </r>
  <r>
    <s v="Preemiad, autasud, väljamaksed füüsilistele isikut"/>
    <n v="5000"/>
    <x v="5"/>
    <x v="30"/>
    <x v="63"/>
    <x v="59"/>
    <x v="63"/>
    <s v="2"/>
    <x v="0"/>
    <x v="123"/>
    <x v="123"/>
    <x v="123"/>
    <x v="8"/>
    <x v="8"/>
    <x v="1"/>
    <x v="24"/>
    <s v="Muu vaba aeg, kultuur, religioon, sh haldus"/>
    <x v="0"/>
    <x v="0"/>
    <x v="0"/>
    <x v="3"/>
  </r>
  <r>
    <s v="Lasteaia kohatasu tõus tulenevalt alampalga kasvust 2024. aastal - summa vaja lasteaedade vahel ära jagada"/>
    <n v="100000"/>
    <x v="3"/>
    <x v="32"/>
    <x v="65"/>
    <x v="61"/>
    <x v="65"/>
    <s v="1"/>
    <x v="1"/>
    <x v="27"/>
    <x v="27"/>
    <x v="27"/>
    <x v="8"/>
    <x v="8"/>
    <x v="5"/>
    <x v="10"/>
    <s v="Alusharidus"/>
    <x v="0"/>
    <x v="0"/>
    <x v="0"/>
    <x v="3"/>
  </r>
  <r>
    <s v="ÕPPEVAHENDITE JA KOLMANDATE ISIKUTE KOOLITUSE KULUD"/>
    <n v="127002"/>
    <x v="0"/>
    <x v="33"/>
    <x v="66"/>
    <x v="62"/>
    <x v="66"/>
    <s v="2"/>
    <x v="0"/>
    <x v="28"/>
    <x v="28"/>
    <x v="28"/>
    <x v="8"/>
    <x v="8"/>
    <x v="5"/>
    <x v="10"/>
    <s v="Alusharidus"/>
    <x v="0"/>
    <x v="0"/>
    <x v="0"/>
    <x v="3"/>
  </r>
  <r>
    <s v="ÕPPEVAHENDITE JA KOLMANDATE ISIKUTE KOOLITUSE KULUD"/>
    <n v="230000"/>
    <x v="0"/>
    <x v="33"/>
    <x v="66"/>
    <x v="62"/>
    <x v="66"/>
    <s v="2"/>
    <x v="0"/>
    <x v="29"/>
    <x v="29"/>
    <x v="29"/>
    <x v="8"/>
    <x v="8"/>
    <x v="5"/>
    <x v="10"/>
    <s v="Alusharidus"/>
    <x v="0"/>
    <x v="0"/>
    <x v="0"/>
    <x v="3"/>
  </r>
  <r>
    <s v="ÕPPEVAHENDITE JA KOLMANDATE ISIKUTE KOOLITUSE KULUD"/>
    <n v="42000"/>
    <x v="0"/>
    <x v="33"/>
    <x v="66"/>
    <x v="62"/>
    <x v="66"/>
    <s v="2"/>
    <x v="0"/>
    <x v="30"/>
    <x v="30"/>
    <x v="30"/>
    <x v="8"/>
    <x v="8"/>
    <x v="5"/>
    <x v="10"/>
    <s v="Alusharidus"/>
    <x v="0"/>
    <x v="0"/>
    <x v="0"/>
    <x v="3"/>
  </r>
  <r>
    <s v="ÕPPEVAHENDITE JA KOLMANDATE ISIKUTE KOOLITUSE KULUD"/>
    <n v="70000"/>
    <x v="0"/>
    <x v="33"/>
    <x v="66"/>
    <x v="62"/>
    <x v="66"/>
    <s v="2"/>
    <x v="0"/>
    <x v="31"/>
    <x v="31"/>
    <x v="31"/>
    <x v="8"/>
    <x v="8"/>
    <x v="5"/>
    <x v="10"/>
    <s v="Alusharidus"/>
    <x v="0"/>
    <x v="0"/>
    <x v="0"/>
    <x v="3"/>
  </r>
  <r>
    <s v="Lasteaiateenus teistele OV-le"/>
    <n v="204000"/>
    <x v="3"/>
    <x v="32"/>
    <x v="67"/>
    <x v="63"/>
    <x v="67"/>
    <s v="1"/>
    <x v="1"/>
    <x v="32"/>
    <x v="32"/>
    <x v="32"/>
    <x v="8"/>
    <x v="8"/>
    <x v="5"/>
    <x v="10"/>
    <s v="Alusharidus"/>
    <x v="0"/>
    <x v="0"/>
    <x v="0"/>
    <x v="3"/>
  </r>
  <r>
    <s v="Üldhariduskoolides pakutavate huviringide ringitasud (va rahvakultuur)"/>
    <n v="4000"/>
    <x v="3"/>
    <x v="32"/>
    <x v="65"/>
    <x v="61"/>
    <x v="65"/>
    <s v="1"/>
    <x v="1"/>
    <x v="27"/>
    <x v="27"/>
    <x v="27"/>
    <x v="8"/>
    <x v="8"/>
    <x v="5"/>
    <x v="14"/>
    <s v="Põhihariduse otsekulud"/>
    <x v="0"/>
    <x v="0"/>
    <x v="0"/>
    <x v="3"/>
  </r>
  <r>
    <s v="ÕPPEVAHENDITE JA KOLMANDATE ISIKUTE KOOLITUSE KULUD"/>
    <n v="185000"/>
    <x v="0"/>
    <x v="33"/>
    <x v="66"/>
    <x v="62"/>
    <x v="66"/>
    <s v="2"/>
    <x v="0"/>
    <x v="111"/>
    <x v="111"/>
    <x v="111"/>
    <x v="8"/>
    <x v="8"/>
    <x v="5"/>
    <x v="14"/>
    <s v="Põhihariduse otsekulud"/>
    <x v="0"/>
    <x v="0"/>
    <x v="0"/>
    <x v="3"/>
  </r>
  <r>
    <s v="Peretoetused"/>
    <n v="33750"/>
    <x v="5"/>
    <x v="43"/>
    <x v="106"/>
    <x v="101"/>
    <x v="106"/>
    <s v="2"/>
    <x v="0"/>
    <x v="112"/>
    <x v="112"/>
    <x v="112"/>
    <x v="8"/>
    <x v="8"/>
    <x v="5"/>
    <x v="14"/>
    <s v="Põhihariduse otsekulud"/>
    <x v="0"/>
    <x v="0"/>
    <x v="0"/>
    <x v="3"/>
  </r>
  <r>
    <s v="Koolitusteenus teistele OV-le"/>
    <n v="615700"/>
    <x v="3"/>
    <x v="32"/>
    <x v="118"/>
    <x v="111"/>
    <x v="118"/>
    <s v="1"/>
    <x v="1"/>
    <x v="113"/>
    <x v="113"/>
    <x v="113"/>
    <x v="8"/>
    <x v="8"/>
    <x v="5"/>
    <x v="14"/>
    <s v="Põhihariduse otsekulud"/>
    <x v="0"/>
    <x v="0"/>
    <x v="0"/>
    <x v="3"/>
  </r>
  <r>
    <s v="Kutsekoolide õpilaste stipendiumi eelarve vähendamine"/>
    <n v="-1000"/>
    <x v="5"/>
    <x v="39"/>
    <x v="150"/>
    <x v="138"/>
    <x v="150"/>
    <s v="2"/>
    <x v="0"/>
    <x v="150"/>
    <x v="150"/>
    <x v="150"/>
    <x v="8"/>
    <x v="8"/>
    <x v="5"/>
    <x v="32"/>
    <s v="Kutseharidus (2018 muudatus)"/>
    <x v="0"/>
    <x v="0"/>
    <x v="0"/>
    <x v="3"/>
  </r>
  <r>
    <s v="Õppetoetused"/>
    <n v="2000"/>
    <x v="5"/>
    <x v="39"/>
    <x v="150"/>
    <x v="138"/>
    <x v="150"/>
    <s v="2"/>
    <x v="0"/>
    <x v="150"/>
    <x v="150"/>
    <x v="150"/>
    <x v="8"/>
    <x v="8"/>
    <x v="5"/>
    <x v="32"/>
    <s v="Kutseharidus (2018 muudatus)"/>
    <x v="0"/>
    <x v="0"/>
    <x v="0"/>
    <x v="3"/>
  </r>
  <r>
    <s v="Kõrghariduse nimelise stipendiumi vähendamine (välja andmine üle aasta)"/>
    <n v="-5000"/>
    <x v="5"/>
    <x v="39"/>
    <x v="96"/>
    <x v="91"/>
    <x v="96"/>
    <s v="2"/>
    <x v="0"/>
    <x v="151"/>
    <x v="151"/>
    <x v="151"/>
    <x v="8"/>
    <x v="8"/>
    <x v="5"/>
    <x v="33"/>
    <s v="Kolmanda taseme haridus"/>
    <x v="0"/>
    <x v="0"/>
    <x v="0"/>
    <x v="3"/>
  </r>
  <r>
    <s v="Stipendiumid"/>
    <n v="10000"/>
    <x v="5"/>
    <x v="39"/>
    <x v="96"/>
    <x v="91"/>
    <x v="96"/>
    <s v="2"/>
    <x v="0"/>
    <x v="151"/>
    <x v="151"/>
    <x v="151"/>
    <x v="8"/>
    <x v="8"/>
    <x v="5"/>
    <x v="33"/>
    <s v="Kolmanda taseme haridus"/>
    <x v="0"/>
    <x v="0"/>
    <x v="0"/>
    <x v="3"/>
  </r>
  <r>
    <s v="KOMMUNIKATSIOONI-, KULTUURI- JA VABA  AJA SISUSTAMISE KULUD, sisaldas 2022 ületoodud raha (toetusfondi kasutamata jääk)"/>
    <n v="-18319"/>
    <x v="0"/>
    <x v="21"/>
    <x v="74"/>
    <x v="69"/>
    <x v="74"/>
    <s v="2"/>
    <x v="0"/>
    <x v="106"/>
    <x v="106"/>
    <x v="106"/>
    <x v="8"/>
    <x v="8"/>
    <x v="5"/>
    <x v="15"/>
    <s v="Noorte huviharidus ja huvitegevus"/>
    <x v="0"/>
    <x v="0"/>
    <x v="0"/>
    <x v="3"/>
  </r>
  <r>
    <s v="Huvihariduse teenus"/>
    <n v="2850"/>
    <x v="0"/>
    <x v="21"/>
    <x v="117"/>
    <x v="110"/>
    <x v="117"/>
    <s v="2"/>
    <x v="0"/>
    <x v="107"/>
    <x v="107"/>
    <x v="107"/>
    <x v="8"/>
    <x v="8"/>
    <x v="5"/>
    <x v="15"/>
    <s v="Noorte huviharidus ja huvitegevus"/>
    <x v="0"/>
    <x v="0"/>
    <x v="0"/>
    <x v="3"/>
  </r>
  <r>
    <s v="KOMMUNIKATSIOONI-, KULTUURI- JA VABA  AJA SISUSTAMISE KULUD"/>
    <n v="30406"/>
    <x v="0"/>
    <x v="21"/>
    <x v="74"/>
    <x v="69"/>
    <x v="74"/>
    <s v="2"/>
    <x v="0"/>
    <x v="106"/>
    <x v="106"/>
    <x v="106"/>
    <x v="8"/>
    <x v="8"/>
    <x v="5"/>
    <x v="15"/>
    <s v="Noorte huviharidus ja huvitegevus"/>
    <x v="0"/>
    <x v="0"/>
    <x v="0"/>
    <x v="3"/>
  </r>
  <r>
    <s v="Koolitusteenus teistele OV-le"/>
    <n v="56100"/>
    <x v="3"/>
    <x v="32"/>
    <x v="118"/>
    <x v="111"/>
    <x v="118"/>
    <s v="1"/>
    <x v="1"/>
    <x v="108"/>
    <x v="108"/>
    <x v="108"/>
    <x v="8"/>
    <x v="8"/>
    <x v="5"/>
    <x v="15"/>
    <s v="Noorte huviharidus ja huvitegevus"/>
    <x v="0"/>
    <x v="0"/>
    <x v="0"/>
    <x v="3"/>
  </r>
  <r>
    <s v="Koolitusteenus teistele OV-le"/>
    <n v="174800"/>
    <x v="3"/>
    <x v="32"/>
    <x v="118"/>
    <x v="111"/>
    <x v="118"/>
    <s v="1"/>
    <x v="1"/>
    <x v="109"/>
    <x v="109"/>
    <x v="109"/>
    <x v="8"/>
    <x v="8"/>
    <x v="5"/>
    <x v="15"/>
    <s v="Noorte huviharidus ja huvitegevus"/>
    <x v="0"/>
    <x v="0"/>
    <x v="0"/>
    <x v="3"/>
  </r>
  <r>
    <s v="Koolitusteenus teistele OV-le"/>
    <n v="33500"/>
    <x v="3"/>
    <x v="32"/>
    <x v="118"/>
    <x v="111"/>
    <x v="118"/>
    <s v="1"/>
    <x v="1"/>
    <x v="110"/>
    <x v="110"/>
    <x v="110"/>
    <x v="8"/>
    <x v="8"/>
    <x v="5"/>
    <x v="15"/>
    <s v="Noorte huviharidus ja huvitegevus"/>
    <x v="0"/>
    <x v="0"/>
    <x v="0"/>
    <x v="3"/>
  </r>
  <r>
    <s v="Muud hariduskulud"/>
    <n v="3750"/>
    <x v="0"/>
    <x v="33"/>
    <x v="77"/>
    <x v="72"/>
    <x v="77"/>
    <s v="2"/>
    <x v="0"/>
    <x v="100"/>
    <x v="100"/>
    <x v="100"/>
    <x v="8"/>
    <x v="8"/>
    <x v="5"/>
    <x v="21"/>
    <s v="Muud hariduse abiteenused"/>
    <x v="0"/>
    <x v="0"/>
    <x v="0"/>
    <x v="3"/>
  </r>
  <r>
    <s v="Haridusüritused Haridus-Kultuuriametis"/>
    <n v="56000"/>
    <x v="0"/>
    <x v="33"/>
    <x v="116"/>
    <x v="109"/>
    <x v="116"/>
    <s v="2"/>
    <x v="0"/>
    <x v="101"/>
    <x v="101"/>
    <x v="101"/>
    <x v="8"/>
    <x v="8"/>
    <x v="5"/>
    <x v="21"/>
    <s v="Muud hariduse abiteenused"/>
    <x v="0"/>
    <x v="0"/>
    <x v="0"/>
    <x v="3"/>
  </r>
  <r>
    <s v="ÕPPEVAHENDITE JA KOLMANDATE ISIKUTE KOOLITUSE KULUD"/>
    <n v="26500"/>
    <x v="0"/>
    <x v="33"/>
    <x v="66"/>
    <x v="62"/>
    <x v="66"/>
    <s v="2"/>
    <x v="0"/>
    <x v="101"/>
    <x v="101"/>
    <x v="101"/>
    <x v="8"/>
    <x v="8"/>
    <x v="5"/>
    <x v="21"/>
    <s v="Muud hariduse abiteenused"/>
    <x v="0"/>
    <x v="0"/>
    <x v="0"/>
    <x v="3"/>
  </r>
  <r>
    <s v="ÕPPEVAHENDITE JA KOLMANDATE ISIKUTE KOOLITUSE KULUD"/>
    <n v="3000"/>
    <x v="0"/>
    <x v="33"/>
    <x v="66"/>
    <x v="62"/>
    <x v="66"/>
    <s v="2"/>
    <x v="0"/>
    <x v="102"/>
    <x v="102"/>
    <x v="102"/>
    <x v="8"/>
    <x v="8"/>
    <x v="5"/>
    <x v="21"/>
    <s v="Muud hariduse abiteenused"/>
    <x v="0"/>
    <x v="0"/>
    <x v="0"/>
    <x v="3"/>
  </r>
  <r>
    <s v="ÕPPEVAHENDITE JA KOLMANDATE ISIKUTE KOOLITUSE KULUD"/>
    <n v="1000"/>
    <x v="0"/>
    <x v="33"/>
    <x v="66"/>
    <x v="62"/>
    <x v="66"/>
    <s v="2"/>
    <x v="0"/>
    <x v="103"/>
    <x v="103"/>
    <x v="103"/>
    <x v="8"/>
    <x v="8"/>
    <x v="5"/>
    <x v="21"/>
    <s v="Muud hariduse abiteenused"/>
    <x v="0"/>
    <x v="0"/>
    <x v="0"/>
    <x v="3"/>
  </r>
  <r>
    <s v="muudele residentidele"/>
    <n v="25200"/>
    <x v="4"/>
    <x v="26"/>
    <x v="57"/>
    <x v="53"/>
    <x v="57"/>
    <s v="2"/>
    <x v="0"/>
    <x v="104"/>
    <x v="104"/>
    <x v="104"/>
    <x v="8"/>
    <x v="8"/>
    <x v="5"/>
    <x v="21"/>
    <s v="Muud hariduse abiteenused"/>
    <x v="0"/>
    <x v="0"/>
    <x v="0"/>
    <x v="3"/>
  </r>
  <r>
    <s v="muudele residentidele"/>
    <n v="6000"/>
    <x v="4"/>
    <x v="26"/>
    <x v="57"/>
    <x v="53"/>
    <x v="57"/>
    <s v="2"/>
    <x v="0"/>
    <x v="105"/>
    <x v="105"/>
    <x v="105"/>
    <x v="8"/>
    <x v="8"/>
    <x v="5"/>
    <x v="21"/>
    <s v="Muud hariduse abiteenused"/>
    <x v="0"/>
    <x v="0"/>
    <x v="0"/>
    <x v="3"/>
  </r>
  <r>
    <s v="Preemiad, autasud, väljamaksed füüsilistele isikut"/>
    <n v="9000"/>
    <x v="5"/>
    <x v="30"/>
    <x v="63"/>
    <x v="59"/>
    <x v="63"/>
    <s v="2"/>
    <x v="0"/>
    <x v="103"/>
    <x v="103"/>
    <x v="103"/>
    <x v="8"/>
    <x v="8"/>
    <x v="5"/>
    <x v="21"/>
    <s v="Muud hariduse abiteenused"/>
    <x v="0"/>
    <x v="0"/>
    <x v="0"/>
    <x v="3"/>
  </r>
  <r>
    <s v="Töötuskindlustusmakse, ümberjagamine 2023 tasemeni"/>
    <n v="2"/>
    <x v="1"/>
    <x v="10"/>
    <x v="50"/>
    <x v="46"/>
    <x v="50"/>
    <s v="2"/>
    <x v="0"/>
    <x v="2"/>
    <x v="2"/>
    <x v="2"/>
    <x v="8"/>
    <x v="8"/>
    <x v="5"/>
    <x v="16"/>
    <s v="Muu haridus, sh hariduse haldus"/>
    <x v="0"/>
    <x v="0"/>
    <x v="0"/>
    <x v="3"/>
  </r>
  <r>
    <s v="Sotsiaalmaks töötasudelt ja toetustelt, ümberjagamine 2023 tasemeni"/>
    <n v="95"/>
    <x v="1"/>
    <x v="11"/>
    <x v="51"/>
    <x v="47"/>
    <x v="51"/>
    <s v="2"/>
    <x v="0"/>
    <x v="2"/>
    <x v="2"/>
    <x v="2"/>
    <x v="8"/>
    <x v="8"/>
    <x v="5"/>
    <x v="16"/>
    <s v="Muu haridus, sh hariduse haldus"/>
    <x v="0"/>
    <x v="0"/>
    <x v="0"/>
    <x v="3"/>
  </r>
  <r>
    <s v="Avaliku teenistuse ametnike töötasu, ümberjagamine 2023 tasemeni"/>
    <n v="288"/>
    <x v="1"/>
    <x v="23"/>
    <x v="52"/>
    <x v="48"/>
    <x v="52"/>
    <s v="2"/>
    <x v="0"/>
    <x v="2"/>
    <x v="2"/>
    <x v="2"/>
    <x v="8"/>
    <x v="8"/>
    <x v="5"/>
    <x v="16"/>
    <s v="Muu haridus, sh hariduse haldus"/>
    <x v="0"/>
    <x v="0"/>
    <x v="0"/>
    <x v="3"/>
  </r>
  <r>
    <s v="ÕPPEVAHENDITE JA KOLMANDATE ISIKUTE KOOLITUSE KULUD"/>
    <n v="41315"/>
    <x v="0"/>
    <x v="33"/>
    <x v="66"/>
    <x v="62"/>
    <x v="66"/>
    <s v="2"/>
    <x v="0"/>
    <x v="28"/>
    <x v="28"/>
    <x v="28"/>
    <x v="8"/>
    <x v="8"/>
    <x v="5"/>
    <x v="16"/>
    <s v="Muu haridus, sh hariduse haldus"/>
    <x v="0"/>
    <x v="0"/>
    <x v="0"/>
    <x v="3"/>
  </r>
  <r>
    <s v="Töötuskindlustusmakse"/>
    <n v="103"/>
    <x v="1"/>
    <x v="10"/>
    <x v="50"/>
    <x v="46"/>
    <x v="50"/>
    <s v="2"/>
    <x v="0"/>
    <x v="28"/>
    <x v="28"/>
    <x v="28"/>
    <x v="8"/>
    <x v="8"/>
    <x v="5"/>
    <x v="16"/>
    <s v="Muu haridus, sh hariduse haldus"/>
    <x v="0"/>
    <x v="0"/>
    <x v="0"/>
    <x v="3"/>
  </r>
  <r>
    <s v="Töötuskindlustusmakse"/>
    <n v="577"/>
    <x v="1"/>
    <x v="10"/>
    <x v="50"/>
    <x v="46"/>
    <x v="50"/>
    <s v="2"/>
    <x v="0"/>
    <x v="2"/>
    <x v="2"/>
    <x v="2"/>
    <x v="8"/>
    <x v="8"/>
    <x v="5"/>
    <x v="16"/>
    <s v="Muu haridus, sh hariduse haldus"/>
    <x v="0"/>
    <x v="0"/>
    <x v="0"/>
    <x v="3"/>
  </r>
  <r>
    <s v="Sotsiaalmaks töötasudelt ja toetustelt"/>
    <n v="5248"/>
    <x v="1"/>
    <x v="11"/>
    <x v="51"/>
    <x v="47"/>
    <x v="51"/>
    <s v="2"/>
    <x v="0"/>
    <x v="28"/>
    <x v="28"/>
    <x v="28"/>
    <x v="8"/>
    <x v="8"/>
    <x v="5"/>
    <x v="16"/>
    <s v="Muu haridus, sh hariduse haldus"/>
    <x v="0"/>
    <x v="0"/>
    <x v="0"/>
    <x v="3"/>
  </r>
  <r>
    <s v="Sotsiaalmaks töötasudelt ja toetustelt"/>
    <n v="23784"/>
    <x v="1"/>
    <x v="11"/>
    <x v="51"/>
    <x v="47"/>
    <x v="51"/>
    <s v="2"/>
    <x v="0"/>
    <x v="2"/>
    <x v="2"/>
    <x v="2"/>
    <x v="8"/>
    <x v="8"/>
    <x v="5"/>
    <x v="16"/>
    <s v="Muu haridus, sh hariduse haldus"/>
    <x v="0"/>
    <x v="0"/>
    <x v="0"/>
    <x v="3"/>
  </r>
  <r>
    <s v="Töövõtulepingu alusel füüsilistele isikutele makst"/>
    <n v="15984"/>
    <x v="1"/>
    <x v="15"/>
    <x v="27"/>
    <x v="27"/>
    <x v="27"/>
    <s v="2"/>
    <x v="0"/>
    <x v="28"/>
    <x v="28"/>
    <x v="28"/>
    <x v="8"/>
    <x v="8"/>
    <x v="5"/>
    <x v="16"/>
    <s v="Muu haridus, sh hariduse haldus"/>
    <x v="0"/>
    <x v="0"/>
    <x v="0"/>
    <x v="3"/>
  </r>
  <r>
    <s v="Avaliku teenistuse ametnike töötasu"/>
    <n v="72072"/>
    <x v="1"/>
    <x v="23"/>
    <x v="52"/>
    <x v="48"/>
    <x v="52"/>
    <s v="2"/>
    <x v="0"/>
    <x v="2"/>
    <x v="2"/>
    <x v="2"/>
    <x v="8"/>
    <x v="8"/>
    <x v="5"/>
    <x v="16"/>
    <s v="Muu haridus, sh hariduse haldus"/>
    <x v="0"/>
    <x v="0"/>
    <x v="0"/>
    <x v="3"/>
  </r>
  <r>
    <s v="Stipendiumid"/>
    <n v="2000"/>
    <x v="5"/>
    <x v="39"/>
    <x v="96"/>
    <x v="91"/>
    <x v="96"/>
    <s v="2"/>
    <x v="0"/>
    <x v="58"/>
    <x v="58"/>
    <x v="58"/>
    <x v="8"/>
    <x v="8"/>
    <x v="5"/>
    <x v="16"/>
    <s v="Muu haridus, sh hariduse haldus"/>
    <x v="0"/>
    <x v="0"/>
    <x v="0"/>
    <x v="3"/>
  </r>
  <r>
    <s v="Telefonide ost"/>
    <n v="3000"/>
    <x v="0"/>
    <x v="34"/>
    <x v="110"/>
    <x v="105"/>
    <x v="110"/>
    <s v="2"/>
    <x v="0"/>
    <x v="98"/>
    <x v="98"/>
    <x v="98"/>
    <x v="20"/>
    <x v="20"/>
    <x v="6"/>
    <x v="11"/>
    <s v="Valla- ja linnavalitsus"/>
    <x v="0"/>
    <x v="0"/>
    <x v="0"/>
    <x v="3"/>
  </r>
  <r>
    <s v="Kulud andmesidele"/>
    <n v="3131"/>
    <x v="0"/>
    <x v="34"/>
    <x v="111"/>
    <x v="106"/>
    <x v="111"/>
    <s v="2"/>
    <x v="0"/>
    <x v="98"/>
    <x v="98"/>
    <x v="98"/>
    <x v="20"/>
    <x v="20"/>
    <x v="6"/>
    <x v="11"/>
    <s v="Valla- ja linnavalitsus"/>
    <x v="0"/>
    <x v="0"/>
    <x v="0"/>
    <x v="3"/>
  </r>
  <r>
    <s v="Kulud riist- ja tarkvara rendile"/>
    <n v="56809"/>
    <x v="0"/>
    <x v="34"/>
    <x v="69"/>
    <x v="65"/>
    <x v="69"/>
    <s v="2"/>
    <x v="0"/>
    <x v="98"/>
    <x v="98"/>
    <x v="98"/>
    <x v="20"/>
    <x v="20"/>
    <x v="6"/>
    <x v="11"/>
    <s v="Valla- ja linnavalitsus"/>
    <x v="0"/>
    <x v="0"/>
    <x v="0"/>
    <x v="3"/>
  </r>
  <r>
    <s v="Kulud remondile ja hooldusele"/>
    <n v="6100"/>
    <x v="0"/>
    <x v="34"/>
    <x v="112"/>
    <x v="12"/>
    <x v="112"/>
    <s v="2"/>
    <x v="0"/>
    <x v="98"/>
    <x v="98"/>
    <x v="98"/>
    <x v="20"/>
    <x v="20"/>
    <x v="6"/>
    <x v="11"/>
    <s v="Valla- ja linnavalitsus"/>
    <x v="0"/>
    <x v="0"/>
    <x v="0"/>
    <x v="3"/>
  </r>
  <r>
    <s v="Kulud riist- ja tarkvara ostmiseks"/>
    <n v="6500"/>
    <x v="0"/>
    <x v="34"/>
    <x v="113"/>
    <x v="107"/>
    <x v="113"/>
    <s v="2"/>
    <x v="0"/>
    <x v="98"/>
    <x v="98"/>
    <x v="98"/>
    <x v="20"/>
    <x v="20"/>
    <x v="6"/>
    <x v="11"/>
    <s v="Valla- ja linnavalitsus"/>
    <x v="0"/>
    <x v="0"/>
    <x v="0"/>
    <x v="3"/>
  </r>
  <r>
    <s v="Sidekulud"/>
    <n v="7719"/>
    <x v="0"/>
    <x v="9"/>
    <x v="18"/>
    <x v="18"/>
    <x v="18"/>
    <s v="2"/>
    <x v="0"/>
    <x v="99"/>
    <x v="99"/>
    <x v="99"/>
    <x v="20"/>
    <x v="20"/>
    <x v="6"/>
    <x v="11"/>
    <s v="Valla- ja linnavalitsus"/>
    <x v="0"/>
    <x v="0"/>
    <x v="0"/>
    <x v="3"/>
  </r>
  <r>
    <s v="Kulud riist- ja tarkvara rendile"/>
    <n v="1358"/>
    <x v="0"/>
    <x v="34"/>
    <x v="69"/>
    <x v="65"/>
    <x v="69"/>
    <s v="2"/>
    <x v="0"/>
    <x v="97"/>
    <x v="97"/>
    <x v="97"/>
    <x v="20"/>
    <x v="20"/>
    <x v="0"/>
    <x v="0"/>
    <s v="Avalike alade puhastus"/>
    <x v="0"/>
    <x v="0"/>
    <x v="0"/>
    <x v="3"/>
  </r>
  <r>
    <s v="Kulud riist- ja tarkvara rendile"/>
    <n v="2660"/>
    <x v="0"/>
    <x v="34"/>
    <x v="69"/>
    <x v="65"/>
    <x v="69"/>
    <s v="2"/>
    <x v="0"/>
    <x v="97"/>
    <x v="97"/>
    <x v="97"/>
    <x v="20"/>
    <x v="20"/>
    <x v="1"/>
    <x v="13"/>
    <s v="Sport"/>
    <x v="0"/>
    <x v="0"/>
    <x v="0"/>
    <x v="3"/>
  </r>
  <r>
    <s v="Kulud riist- ja tarkvara rendile"/>
    <n v="7814"/>
    <x v="0"/>
    <x v="34"/>
    <x v="69"/>
    <x v="65"/>
    <x v="69"/>
    <s v="2"/>
    <x v="0"/>
    <x v="97"/>
    <x v="97"/>
    <x v="97"/>
    <x v="20"/>
    <x v="20"/>
    <x v="1"/>
    <x v="1"/>
    <s v="Raamatukogud"/>
    <x v="0"/>
    <x v="0"/>
    <x v="0"/>
    <x v="3"/>
  </r>
  <r>
    <s v="Kulud remondile ja hooldusele"/>
    <n v="1000"/>
    <x v="0"/>
    <x v="34"/>
    <x v="112"/>
    <x v="12"/>
    <x v="112"/>
    <s v="2"/>
    <x v="0"/>
    <x v="97"/>
    <x v="97"/>
    <x v="97"/>
    <x v="20"/>
    <x v="20"/>
    <x v="1"/>
    <x v="1"/>
    <s v="Raamatukogud"/>
    <x v="0"/>
    <x v="0"/>
    <x v="0"/>
    <x v="3"/>
  </r>
  <r>
    <s v="Kulud riist- ja tarkvara rendile"/>
    <n v="5152"/>
    <x v="0"/>
    <x v="34"/>
    <x v="69"/>
    <x v="65"/>
    <x v="69"/>
    <s v="2"/>
    <x v="0"/>
    <x v="97"/>
    <x v="97"/>
    <x v="97"/>
    <x v="20"/>
    <x v="20"/>
    <x v="1"/>
    <x v="22"/>
    <s v="Rahvakultuur"/>
    <x v="0"/>
    <x v="0"/>
    <x v="0"/>
    <x v="3"/>
  </r>
  <r>
    <s v="Kulud riist- ja tarkvara ostmiseks"/>
    <n v="350"/>
    <x v="0"/>
    <x v="34"/>
    <x v="113"/>
    <x v="107"/>
    <x v="113"/>
    <s v="2"/>
    <x v="0"/>
    <x v="97"/>
    <x v="97"/>
    <x v="97"/>
    <x v="20"/>
    <x v="20"/>
    <x v="1"/>
    <x v="22"/>
    <s v="Rahvakultuur"/>
    <x v="0"/>
    <x v="0"/>
    <x v="0"/>
    <x v="3"/>
  </r>
  <r>
    <s v="Kulud riist- ja tarkvara rendile"/>
    <n v="194"/>
    <x v="0"/>
    <x v="34"/>
    <x v="69"/>
    <x v="65"/>
    <x v="69"/>
    <s v="2"/>
    <x v="0"/>
    <x v="97"/>
    <x v="97"/>
    <x v="97"/>
    <x v="20"/>
    <x v="20"/>
    <x v="1"/>
    <x v="4"/>
    <s v="Teatrid"/>
    <x v="0"/>
    <x v="0"/>
    <x v="0"/>
    <x v="3"/>
  </r>
  <r>
    <s v="Kulud riist- ja tarkvara rendile"/>
    <n v="22122"/>
    <x v="0"/>
    <x v="34"/>
    <x v="69"/>
    <x v="65"/>
    <x v="69"/>
    <s v="2"/>
    <x v="0"/>
    <x v="97"/>
    <x v="97"/>
    <x v="97"/>
    <x v="20"/>
    <x v="20"/>
    <x v="5"/>
    <x v="10"/>
    <s v="Alusharidus"/>
    <x v="0"/>
    <x v="0"/>
    <x v="0"/>
    <x v="3"/>
  </r>
  <r>
    <s v="Kulud remondile ja hooldusele"/>
    <n v="2290"/>
    <x v="0"/>
    <x v="34"/>
    <x v="112"/>
    <x v="12"/>
    <x v="112"/>
    <s v="2"/>
    <x v="0"/>
    <x v="97"/>
    <x v="97"/>
    <x v="97"/>
    <x v="20"/>
    <x v="20"/>
    <x v="5"/>
    <x v="10"/>
    <s v="Alusharidus"/>
    <x v="0"/>
    <x v="0"/>
    <x v="0"/>
    <x v="3"/>
  </r>
  <r>
    <s v="Kulud riist- ja tarkvara ostmiseks"/>
    <n v="3844"/>
    <x v="0"/>
    <x v="34"/>
    <x v="113"/>
    <x v="107"/>
    <x v="113"/>
    <s v="2"/>
    <x v="0"/>
    <x v="97"/>
    <x v="97"/>
    <x v="97"/>
    <x v="20"/>
    <x v="20"/>
    <x v="5"/>
    <x v="10"/>
    <s v="Alusharidus"/>
    <x v="0"/>
    <x v="0"/>
    <x v="0"/>
    <x v="3"/>
  </r>
  <r>
    <s v="2023PR 00 Mobiilsete arvutiklasside rentimine (2x30 sülearvutit) viieks aastaks, aastane kulu 9600 EUR. Hakkavad asendama amortiseerunud HITSA projekti sülearvuteid. Hetkel on need mobiilsed arvutiklassid Jakobsoni koolis (30 tk) ja Kesklinna koolis (30 tk). Olemasolevad sülearvutid on aktiivselt laste kasutuses ning sülearvutid on väsinud (akud ei kesta, klaviatuurid kulunud ning katki ja pahatahtlikult rikutud pordid). Nende arvutite asendamine koolides on vajalik. Lisanduv osa"/>
    <n v="5600"/>
    <x v="0"/>
    <x v="34"/>
    <x v="69"/>
    <x v="65"/>
    <x v="69"/>
    <s v="2"/>
    <x v="0"/>
    <x v="97"/>
    <x v="97"/>
    <x v="97"/>
    <x v="20"/>
    <x v="20"/>
    <x v="5"/>
    <x v="14"/>
    <s v="Põhihariduse otsekulud"/>
    <x v="0"/>
    <x v="0"/>
    <x v="0"/>
    <x v="3"/>
  </r>
  <r>
    <s v="Kulud riist- ja tarkvara rendile"/>
    <n v="129052"/>
    <x v="0"/>
    <x v="34"/>
    <x v="69"/>
    <x v="65"/>
    <x v="69"/>
    <s v="2"/>
    <x v="0"/>
    <x v="97"/>
    <x v="97"/>
    <x v="97"/>
    <x v="20"/>
    <x v="20"/>
    <x v="5"/>
    <x v="14"/>
    <s v="Põhihariduse otsekulud"/>
    <x v="0"/>
    <x v="0"/>
    <x v="0"/>
    <x v="3"/>
  </r>
  <r>
    <s v="Kulud remondile ja hooldusele"/>
    <n v="4592"/>
    <x v="0"/>
    <x v="34"/>
    <x v="112"/>
    <x v="12"/>
    <x v="112"/>
    <s v="2"/>
    <x v="0"/>
    <x v="97"/>
    <x v="97"/>
    <x v="97"/>
    <x v="20"/>
    <x v="20"/>
    <x v="5"/>
    <x v="14"/>
    <s v="Põhihariduse otsekulud"/>
    <x v="0"/>
    <x v="0"/>
    <x v="0"/>
    <x v="3"/>
  </r>
  <r>
    <s v="Kulud riist- ja tarkvara ostmiseks"/>
    <n v="11000"/>
    <x v="0"/>
    <x v="34"/>
    <x v="113"/>
    <x v="107"/>
    <x v="113"/>
    <s v="2"/>
    <x v="0"/>
    <x v="97"/>
    <x v="97"/>
    <x v="97"/>
    <x v="20"/>
    <x v="20"/>
    <x v="5"/>
    <x v="14"/>
    <s v="Põhihariduse otsekulud"/>
    <x v="0"/>
    <x v="0"/>
    <x v="0"/>
    <x v="3"/>
  </r>
  <r>
    <s v="Kulud riist- ja tarkvara rendile"/>
    <n v="11432"/>
    <x v="0"/>
    <x v="34"/>
    <x v="69"/>
    <x v="65"/>
    <x v="69"/>
    <s v="2"/>
    <x v="0"/>
    <x v="97"/>
    <x v="97"/>
    <x v="97"/>
    <x v="20"/>
    <x v="20"/>
    <x v="5"/>
    <x v="15"/>
    <s v="Noorte huviharidus ja huvitegevus"/>
    <x v="0"/>
    <x v="0"/>
    <x v="0"/>
    <x v="3"/>
  </r>
  <r>
    <s v="Kulud remondile ja hooldusele"/>
    <n v="1000"/>
    <x v="0"/>
    <x v="34"/>
    <x v="112"/>
    <x v="12"/>
    <x v="112"/>
    <s v="2"/>
    <x v="0"/>
    <x v="97"/>
    <x v="97"/>
    <x v="97"/>
    <x v="20"/>
    <x v="20"/>
    <x v="5"/>
    <x v="15"/>
    <s v="Noorte huviharidus ja huvitegevus"/>
    <x v="0"/>
    <x v="0"/>
    <x v="0"/>
    <x v="3"/>
  </r>
  <r>
    <s v="Kulud riist- ja tarkvara ostmiseks"/>
    <n v="1000"/>
    <x v="0"/>
    <x v="34"/>
    <x v="113"/>
    <x v="107"/>
    <x v="113"/>
    <s v="2"/>
    <x v="0"/>
    <x v="97"/>
    <x v="97"/>
    <x v="97"/>
    <x v="20"/>
    <x v="20"/>
    <x v="5"/>
    <x v="15"/>
    <s v="Noorte huviharidus ja huvitegevus"/>
    <x v="0"/>
    <x v="0"/>
    <x v="0"/>
    <x v="3"/>
  </r>
  <r>
    <s v="Kulud andmesidele"/>
    <n v="2400"/>
    <x v="0"/>
    <x v="34"/>
    <x v="111"/>
    <x v="106"/>
    <x v="111"/>
    <s v="2"/>
    <x v="0"/>
    <x v="97"/>
    <x v="97"/>
    <x v="97"/>
    <x v="20"/>
    <x v="20"/>
    <x v="5"/>
    <x v="21"/>
    <s v="Muud hariduse abiteenused"/>
    <x v="0"/>
    <x v="0"/>
    <x v="0"/>
    <x v="3"/>
  </r>
  <r>
    <s v="Kulud riist- ja tarkvara rendile"/>
    <n v="5286"/>
    <x v="0"/>
    <x v="34"/>
    <x v="69"/>
    <x v="65"/>
    <x v="69"/>
    <s v="2"/>
    <x v="0"/>
    <x v="97"/>
    <x v="97"/>
    <x v="97"/>
    <x v="20"/>
    <x v="20"/>
    <x v="5"/>
    <x v="21"/>
    <s v="Muud hariduse abiteenused"/>
    <x v="0"/>
    <x v="0"/>
    <x v="0"/>
    <x v="3"/>
  </r>
  <r>
    <s v="Veebipõhine tarkvara ja infosüsteem"/>
    <n v="100"/>
    <x v="0"/>
    <x v="34"/>
    <x v="107"/>
    <x v="102"/>
    <x v="107"/>
    <s v="2"/>
    <x v="0"/>
    <x v="97"/>
    <x v="97"/>
    <x v="97"/>
    <x v="20"/>
    <x v="20"/>
    <x v="2"/>
    <x v="23"/>
    <s v="Eakate sotsiaalhoolekandeasutused"/>
    <x v="0"/>
    <x v="0"/>
    <x v="0"/>
    <x v="3"/>
  </r>
  <r>
    <s v="Kulud andmesidele"/>
    <n v="650"/>
    <x v="0"/>
    <x v="34"/>
    <x v="111"/>
    <x v="106"/>
    <x v="111"/>
    <s v="2"/>
    <x v="0"/>
    <x v="97"/>
    <x v="97"/>
    <x v="97"/>
    <x v="20"/>
    <x v="20"/>
    <x v="2"/>
    <x v="23"/>
    <s v="Eakate sotsiaalhoolekandeasutused"/>
    <x v="0"/>
    <x v="0"/>
    <x v="0"/>
    <x v="3"/>
  </r>
  <r>
    <s v="Kulud riist- ja tarkvara rendile"/>
    <n v="1502"/>
    <x v="0"/>
    <x v="34"/>
    <x v="69"/>
    <x v="65"/>
    <x v="69"/>
    <s v="2"/>
    <x v="0"/>
    <x v="97"/>
    <x v="97"/>
    <x v="97"/>
    <x v="20"/>
    <x v="20"/>
    <x v="2"/>
    <x v="23"/>
    <s v="Eakate sotsiaalhoolekandeasutused"/>
    <x v="0"/>
    <x v="0"/>
    <x v="0"/>
    <x v="3"/>
  </r>
  <r>
    <s v="Kulud remondile ja hooldusele"/>
    <n v="1000"/>
    <x v="0"/>
    <x v="34"/>
    <x v="112"/>
    <x v="12"/>
    <x v="112"/>
    <s v="2"/>
    <x v="0"/>
    <x v="97"/>
    <x v="97"/>
    <x v="97"/>
    <x v="20"/>
    <x v="20"/>
    <x v="2"/>
    <x v="23"/>
    <s v="Eakate sotsiaalhoolekandeasutused"/>
    <x v="0"/>
    <x v="0"/>
    <x v="0"/>
    <x v="3"/>
  </r>
  <r>
    <s v="Kulud riist- ja tarkvara ostmiseks"/>
    <n v="1000"/>
    <x v="0"/>
    <x v="34"/>
    <x v="113"/>
    <x v="107"/>
    <x v="113"/>
    <s v="2"/>
    <x v="0"/>
    <x v="97"/>
    <x v="97"/>
    <x v="97"/>
    <x v="20"/>
    <x v="20"/>
    <x v="2"/>
    <x v="23"/>
    <s v="Eakate sotsiaalhoolekandeasutused"/>
    <x v="0"/>
    <x v="0"/>
    <x v="0"/>
    <x v="3"/>
  </r>
  <r>
    <s v="Hoiatustrahvid"/>
    <n v="11640"/>
    <x v="2"/>
    <x v="48"/>
    <x v="151"/>
    <x v="139"/>
    <x v="151"/>
    <s v="1"/>
    <x v="1"/>
    <x v="152"/>
    <x v="152"/>
    <x v="152"/>
    <x v="19"/>
    <x v="19"/>
    <x v="7"/>
    <x v="34"/>
    <s v="Tegevusalata"/>
    <x v="0"/>
    <x v="0"/>
    <x v="0"/>
    <x v="3"/>
  </r>
  <r>
    <s v="Täiendavad tulud, planeeritud on tseremooniatasu tõsta 50 eurot"/>
    <n v="2500"/>
    <x v="3"/>
    <x v="44"/>
    <x v="115"/>
    <x v="108"/>
    <x v="115"/>
    <s v="1"/>
    <x v="1"/>
    <x v="96"/>
    <x v="96"/>
    <x v="96"/>
    <x v="19"/>
    <x v="19"/>
    <x v="6"/>
    <x v="11"/>
    <s v="Valla- ja linnavalitsus"/>
    <x v="0"/>
    <x v="0"/>
    <x v="0"/>
    <x v="3"/>
  </r>
  <r>
    <s v="Avaliku teenistuse ametnike töötasu, sisemine ümberjagamine"/>
    <n v="8196"/>
    <x v="1"/>
    <x v="23"/>
    <x v="52"/>
    <x v="48"/>
    <x v="52"/>
    <s v="2"/>
    <x v="0"/>
    <x v="2"/>
    <x v="2"/>
    <x v="2"/>
    <x v="19"/>
    <x v="19"/>
    <x v="6"/>
    <x v="11"/>
    <s v="Valla- ja linnavalitsus"/>
    <x v="0"/>
    <x v="0"/>
    <x v="0"/>
    <x v="3"/>
  </r>
  <r>
    <s v="Töötajate töötasu, sisemine ümberjagamine"/>
    <n v="-8196"/>
    <x v="1"/>
    <x v="16"/>
    <x v="28"/>
    <x v="28"/>
    <x v="28"/>
    <s v="2"/>
    <x v="0"/>
    <x v="2"/>
    <x v="2"/>
    <x v="2"/>
    <x v="19"/>
    <x v="19"/>
    <x v="6"/>
    <x v="11"/>
    <s v="Valla- ja linnavalitsus"/>
    <x v="0"/>
    <x v="0"/>
    <x v="0"/>
    <x v="3"/>
  </r>
  <r>
    <s v="Töötuskindlustusmakse, ümberjagamine 2023 tasemeni"/>
    <n v="11"/>
    <x v="1"/>
    <x v="10"/>
    <x v="50"/>
    <x v="46"/>
    <x v="50"/>
    <s v="2"/>
    <x v="0"/>
    <x v="2"/>
    <x v="2"/>
    <x v="2"/>
    <x v="19"/>
    <x v="19"/>
    <x v="6"/>
    <x v="11"/>
    <s v="Valla- ja linnavalitsus"/>
    <x v="0"/>
    <x v="0"/>
    <x v="0"/>
    <x v="3"/>
  </r>
  <r>
    <s v="Sotsiaalmaks töötasudelt ja toetustelt, ümberjagamine 2023 tasemeni"/>
    <n v="444"/>
    <x v="1"/>
    <x v="11"/>
    <x v="51"/>
    <x v="47"/>
    <x v="51"/>
    <s v="2"/>
    <x v="0"/>
    <x v="2"/>
    <x v="2"/>
    <x v="2"/>
    <x v="19"/>
    <x v="19"/>
    <x v="6"/>
    <x v="11"/>
    <s v="Valla- ja linnavalitsus"/>
    <x v="0"/>
    <x v="0"/>
    <x v="0"/>
    <x v="3"/>
  </r>
  <r>
    <s v="Avaliku teenistuse ametnike töötasu, ümberjagamine 2023 tasemeni"/>
    <n v="1344"/>
    <x v="1"/>
    <x v="23"/>
    <x v="52"/>
    <x v="48"/>
    <x v="52"/>
    <s v="2"/>
    <x v="0"/>
    <x v="2"/>
    <x v="2"/>
    <x v="2"/>
    <x v="19"/>
    <x v="19"/>
    <x v="6"/>
    <x v="11"/>
    <s v="Valla- ja linnavalitsus"/>
    <x v="0"/>
    <x v="0"/>
    <x v="0"/>
    <x v="3"/>
  </r>
  <r>
    <s v="Töötuskindlustusmakse, autojuhi võrra korrigeerimine"/>
    <n v="-96"/>
    <x v="1"/>
    <x v="10"/>
    <x v="50"/>
    <x v="46"/>
    <x v="50"/>
    <s v="2"/>
    <x v="0"/>
    <x v="2"/>
    <x v="2"/>
    <x v="2"/>
    <x v="19"/>
    <x v="19"/>
    <x v="6"/>
    <x v="11"/>
    <s v="Valla- ja linnavalitsus"/>
    <x v="0"/>
    <x v="0"/>
    <x v="0"/>
    <x v="3"/>
  </r>
  <r>
    <s v="Sotsiaalmaks töötasudelt ja toetustelt, autojuhi võrra korrigeerimine"/>
    <n v="-3960"/>
    <x v="1"/>
    <x v="11"/>
    <x v="51"/>
    <x v="47"/>
    <x v="51"/>
    <s v="2"/>
    <x v="0"/>
    <x v="2"/>
    <x v="2"/>
    <x v="2"/>
    <x v="19"/>
    <x v="19"/>
    <x v="6"/>
    <x v="11"/>
    <s v="Valla- ja linnavalitsus"/>
    <x v="0"/>
    <x v="0"/>
    <x v="0"/>
    <x v="3"/>
  </r>
  <r>
    <s v="Töötajate töötasu, autojuhi võrra korrigeerimine"/>
    <n v="-12000"/>
    <x v="1"/>
    <x v="16"/>
    <x v="28"/>
    <x v="28"/>
    <x v="28"/>
    <s v="2"/>
    <x v="0"/>
    <x v="2"/>
    <x v="2"/>
    <x v="2"/>
    <x v="19"/>
    <x v="19"/>
    <x v="6"/>
    <x v="11"/>
    <s v="Valla- ja linnavalitsus"/>
    <x v="0"/>
    <x v="0"/>
    <x v="0"/>
    <x v="3"/>
  </r>
  <r>
    <s v="Isikliku sõiduauto kasutamise kulud"/>
    <n v="1786"/>
    <x v="0"/>
    <x v="7"/>
    <x v="10"/>
    <x v="10"/>
    <x v="10"/>
    <s v="2"/>
    <x v="0"/>
    <x v="75"/>
    <x v="75"/>
    <x v="75"/>
    <x v="19"/>
    <x v="19"/>
    <x v="6"/>
    <x v="11"/>
    <s v="Valla- ja linnavalitsus"/>
    <x v="0"/>
    <x v="0"/>
    <x v="0"/>
    <x v="3"/>
  </r>
  <r>
    <s v="Töötuskindlustusmakse"/>
    <n v="3203"/>
    <x v="1"/>
    <x v="10"/>
    <x v="50"/>
    <x v="46"/>
    <x v="50"/>
    <s v="2"/>
    <x v="0"/>
    <x v="2"/>
    <x v="2"/>
    <x v="2"/>
    <x v="19"/>
    <x v="19"/>
    <x v="6"/>
    <x v="11"/>
    <s v="Valla- ja linnavalitsus"/>
    <x v="0"/>
    <x v="0"/>
    <x v="0"/>
    <x v="3"/>
  </r>
  <r>
    <s v="Sotsiaalmaks töötasudelt ja toetustelt"/>
    <n v="132141"/>
    <x v="1"/>
    <x v="11"/>
    <x v="51"/>
    <x v="47"/>
    <x v="51"/>
    <s v="2"/>
    <x v="0"/>
    <x v="2"/>
    <x v="2"/>
    <x v="2"/>
    <x v="19"/>
    <x v="19"/>
    <x v="6"/>
    <x v="11"/>
    <s v="Valla- ja linnavalitsus"/>
    <x v="0"/>
    <x v="0"/>
    <x v="0"/>
    <x v="3"/>
  </r>
  <r>
    <s v="Töötajate töötasu"/>
    <n v="165396"/>
    <x v="1"/>
    <x v="16"/>
    <x v="28"/>
    <x v="28"/>
    <x v="28"/>
    <s v="2"/>
    <x v="0"/>
    <x v="2"/>
    <x v="2"/>
    <x v="2"/>
    <x v="19"/>
    <x v="19"/>
    <x v="6"/>
    <x v="11"/>
    <s v="Valla- ja linnavalitsus"/>
    <x v="0"/>
    <x v="0"/>
    <x v="0"/>
    <x v="3"/>
  </r>
  <r>
    <s v="Avaliku teenistuse ametnike töötasu"/>
    <n v="235029"/>
    <x v="1"/>
    <x v="23"/>
    <x v="52"/>
    <x v="48"/>
    <x v="52"/>
    <s v="2"/>
    <x v="0"/>
    <x v="2"/>
    <x v="2"/>
    <x v="2"/>
    <x v="19"/>
    <x v="19"/>
    <x v="6"/>
    <x v="11"/>
    <s v="Valla- ja linnavalitsus"/>
    <x v="0"/>
    <x v="0"/>
    <x v="0"/>
    <x v="3"/>
  </r>
  <r>
    <s v="Laekumised üldvalitsemisasutuste majandustegevuses"/>
    <n v="8670"/>
    <x v="3"/>
    <x v="44"/>
    <x v="115"/>
    <x v="108"/>
    <x v="115"/>
    <s v="1"/>
    <x v="1"/>
    <x v="96"/>
    <x v="96"/>
    <x v="96"/>
    <x v="19"/>
    <x v="19"/>
    <x v="6"/>
    <x v="11"/>
    <s v="Valla- ja linnavalitsus"/>
    <x v="0"/>
    <x v="0"/>
    <x v="0"/>
    <x v="3"/>
  </r>
  <r>
    <s v="Töövõtulepingu alusel füüsilistele isikutele makstud tasud"/>
    <n v="9315"/>
    <x v="1"/>
    <x v="15"/>
    <x v="27"/>
    <x v="27"/>
    <x v="27"/>
    <s v="2"/>
    <x v="0"/>
    <x v="153"/>
    <x v="153"/>
    <x v="153"/>
    <x v="19"/>
    <x v="19"/>
    <x v="6"/>
    <x v="17"/>
    <s v="Muud üldised valitsussektori teenused"/>
    <x v="0"/>
    <x v="0"/>
    <x v="0"/>
    <x v="3"/>
  </r>
  <r>
    <s v="Töötuskindlustusmakse"/>
    <n v="75"/>
    <x v="1"/>
    <x v="10"/>
    <x v="50"/>
    <x v="46"/>
    <x v="50"/>
    <s v="2"/>
    <x v="0"/>
    <x v="153"/>
    <x v="153"/>
    <x v="153"/>
    <x v="19"/>
    <x v="19"/>
    <x v="6"/>
    <x v="17"/>
    <s v="Muud üldised valitsussektori teenused"/>
    <x v="0"/>
    <x v="0"/>
    <x v="0"/>
    <x v="3"/>
  </r>
  <r>
    <s v="Sotsiaalmaks töötasudelt ja toetustelt"/>
    <n v="3075"/>
    <x v="1"/>
    <x v="11"/>
    <x v="51"/>
    <x v="47"/>
    <x v="51"/>
    <s v="2"/>
    <x v="0"/>
    <x v="153"/>
    <x v="153"/>
    <x v="153"/>
    <x v="19"/>
    <x v="19"/>
    <x v="6"/>
    <x v="17"/>
    <s v="Muud üldised valitsussektori teenused"/>
    <x v="0"/>
    <x v="0"/>
    <x v="0"/>
    <x v="3"/>
  </r>
  <r>
    <s v="Riigilõiv ühistranspordiseaduse alusel"/>
    <n v="1938"/>
    <x v="3"/>
    <x v="65"/>
    <x v="171"/>
    <x v="158"/>
    <x v="171"/>
    <s v="1"/>
    <x v="1"/>
    <x v="213"/>
    <x v="213"/>
    <x v="213"/>
    <x v="19"/>
    <x v="19"/>
    <x v="6"/>
    <x v="40"/>
    <s v="Üldiseloomuga ülekanded valitsussektoris"/>
    <x v="0"/>
    <x v="0"/>
    <x v="0"/>
    <x v="3"/>
  </r>
  <r>
    <s v="Muud sotsiaalabitoetused"/>
    <n v="3000"/>
    <x v="5"/>
    <x v="27"/>
    <x v="58"/>
    <x v="54"/>
    <x v="58"/>
    <s v="2"/>
    <x v="0"/>
    <x v="212"/>
    <x v="212"/>
    <x v="212"/>
    <x v="19"/>
    <x v="19"/>
    <x v="2"/>
    <x v="6"/>
    <s v="Muu puuetega inimeste sotsiaalne kaitse"/>
    <x v="0"/>
    <x v="0"/>
    <x v="0"/>
    <x v="3"/>
  </r>
  <r>
    <s v="Volikogu ruumide rendi kulude maha arvamine, üle viidud omavaheliste tehingute eelarvesse"/>
    <n v="-1900"/>
    <x v="0"/>
    <x v="19"/>
    <x v="114"/>
    <x v="70"/>
    <x v="114"/>
    <s v="2"/>
    <x v="0"/>
    <x v="93"/>
    <x v="93"/>
    <x v="93"/>
    <x v="18"/>
    <x v="18"/>
    <x v="6"/>
    <x v="20"/>
    <s v="Valla- ja linnavolikogu"/>
    <x v="0"/>
    <x v="0"/>
    <x v="0"/>
    <x v="3"/>
  </r>
  <r>
    <s v="Üüri- ja rendimaksed"/>
    <n v="1900"/>
    <x v="0"/>
    <x v="19"/>
    <x v="114"/>
    <x v="70"/>
    <x v="114"/>
    <s v="2"/>
    <x v="0"/>
    <x v="93"/>
    <x v="93"/>
    <x v="93"/>
    <x v="18"/>
    <x v="18"/>
    <x v="6"/>
    <x v="20"/>
    <s v="Valla- ja linnavolikogu"/>
    <x v="0"/>
    <x v="0"/>
    <x v="0"/>
    <x v="3"/>
  </r>
  <r>
    <s v="Kulud info- ja PR teenustele k.a. ajalehekuulutuse"/>
    <n v="1758"/>
    <x v="0"/>
    <x v="9"/>
    <x v="17"/>
    <x v="17"/>
    <x v="17"/>
    <s v="2"/>
    <x v="0"/>
    <x v="94"/>
    <x v="94"/>
    <x v="94"/>
    <x v="18"/>
    <x v="18"/>
    <x v="6"/>
    <x v="20"/>
    <s v="Valla- ja linnavolikogu"/>
    <x v="0"/>
    <x v="0"/>
    <x v="0"/>
    <x v="3"/>
  </r>
  <r>
    <s v="Kulud info- ja PR teenustele k.a. ajalehekuulutuse"/>
    <n v="1063"/>
    <x v="0"/>
    <x v="9"/>
    <x v="17"/>
    <x v="17"/>
    <x v="17"/>
    <s v="2"/>
    <x v="0"/>
    <x v="95"/>
    <x v="95"/>
    <x v="95"/>
    <x v="18"/>
    <x v="18"/>
    <x v="6"/>
    <x v="20"/>
    <s v="Valla- ja linnavolikogu"/>
    <x v="0"/>
    <x v="0"/>
    <x v="0"/>
    <x v="3"/>
  </r>
  <r>
    <s v="Büroomasinad, olmetehnika"/>
    <n v="1615"/>
    <x v="0"/>
    <x v="2"/>
    <x v="83"/>
    <x v="78"/>
    <x v="83"/>
    <s v="2"/>
    <x v="0"/>
    <x v="85"/>
    <x v="85"/>
    <x v="85"/>
    <x v="18"/>
    <x v="18"/>
    <x v="6"/>
    <x v="11"/>
    <s v="Valla- ja linnavalitsus"/>
    <x v="0"/>
    <x v="0"/>
    <x v="0"/>
    <x v="3"/>
  </r>
  <r>
    <s v="Veebipõhine tarkvara ja infosüsteem"/>
    <n v="26825"/>
    <x v="0"/>
    <x v="34"/>
    <x v="107"/>
    <x v="102"/>
    <x v="107"/>
    <s v="2"/>
    <x v="0"/>
    <x v="86"/>
    <x v="86"/>
    <x v="86"/>
    <x v="18"/>
    <x v="18"/>
    <x v="6"/>
    <x v="11"/>
    <s v="Valla- ja linnavalitsus"/>
    <x v="0"/>
    <x v="0"/>
    <x v="0"/>
    <x v="3"/>
  </r>
  <r>
    <s v="Muud administreerimiskulud, pangateenused"/>
    <n v="5595"/>
    <x v="0"/>
    <x v="9"/>
    <x v="16"/>
    <x v="16"/>
    <x v="16"/>
    <s v="2"/>
    <x v="0"/>
    <x v="37"/>
    <x v="37"/>
    <x v="37"/>
    <x v="18"/>
    <x v="18"/>
    <x v="6"/>
    <x v="11"/>
    <s v="Valla- ja linnavalitsus"/>
    <x v="0"/>
    <x v="0"/>
    <x v="0"/>
    <x v="3"/>
  </r>
  <r>
    <s v="Esindus- ja vastuvõtukulud"/>
    <n v="4513"/>
    <x v="0"/>
    <x v="9"/>
    <x v="86"/>
    <x v="81"/>
    <x v="86"/>
    <s v="2"/>
    <x v="0"/>
    <x v="87"/>
    <x v="87"/>
    <x v="87"/>
    <x v="18"/>
    <x v="18"/>
    <x v="6"/>
    <x v="11"/>
    <s v="Valla- ja linnavalitsus"/>
    <x v="0"/>
    <x v="0"/>
    <x v="0"/>
    <x v="3"/>
  </r>
  <r>
    <s v="Postikulud"/>
    <n v="4275"/>
    <x v="0"/>
    <x v="9"/>
    <x v="47"/>
    <x v="43"/>
    <x v="47"/>
    <s v="2"/>
    <x v="0"/>
    <x v="88"/>
    <x v="88"/>
    <x v="88"/>
    <x v="18"/>
    <x v="18"/>
    <x v="6"/>
    <x v="11"/>
    <s v="Valla- ja linnavalitsus"/>
    <x v="0"/>
    <x v="0"/>
    <x v="0"/>
    <x v="3"/>
  </r>
  <r>
    <s v="Paljundus- ja printimiskulud"/>
    <n v="1112"/>
    <x v="0"/>
    <x v="9"/>
    <x v="19"/>
    <x v="19"/>
    <x v="19"/>
    <s v="2"/>
    <x v="0"/>
    <x v="89"/>
    <x v="89"/>
    <x v="89"/>
    <x v="18"/>
    <x v="18"/>
    <x v="6"/>
    <x v="11"/>
    <s v="Valla- ja linnavalitsus"/>
    <x v="0"/>
    <x v="0"/>
    <x v="0"/>
    <x v="3"/>
  </r>
  <r>
    <s v="Raamatud, ajalehed, ajakirjad, muud trükised"/>
    <n v="950"/>
    <x v="0"/>
    <x v="9"/>
    <x v="20"/>
    <x v="20"/>
    <x v="20"/>
    <s v="2"/>
    <x v="0"/>
    <x v="90"/>
    <x v="90"/>
    <x v="90"/>
    <x v="18"/>
    <x v="18"/>
    <x v="6"/>
    <x v="11"/>
    <s v="Valla- ja linnavalitsus"/>
    <x v="0"/>
    <x v="0"/>
    <x v="0"/>
    <x v="3"/>
  </r>
  <r>
    <s v="Raamatud, ajalehed, ajakirjad, muud trükised"/>
    <n v="2375"/>
    <x v="0"/>
    <x v="9"/>
    <x v="20"/>
    <x v="20"/>
    <x v="20"/>
    <s v="2"/>
    <x v="0"/>
    <x v="91"/>
    <x v="91"/>
    <x v="91"/>
    <x v="18"/>
    <x v="18"/>
    <x v="6"/>
    <x v="11"/>
    <s v="Valla- ja linnavalitsus"/>
    <x v="0"/>
    <x v="0"/>
    <x v="0"/>
    <x v="3"/>
  </r>
  <r>
    <s v="Bürookulud"/>
    <n v="4750"/>
    <x v="0"/>
    <x v="9"/>
    <x v="21"/>
    <x v="21"/>
    <x v="21"/>
    <s v="2"/>
    <x v="0"/>
    <x v="92"/>
    <x v="92"/>
    <x v="92"/>
    <x v="18"/>
    <x v="18"/>
    <x v="6"/>
    <x v="11"/>
    <s v="Valla- ja linnavalitsus"/>
    <x v="0"/>
    <x v="0"/>
    <x v="0"/>
    <x v="3"/>
  </r>
  <r>
    <s v="Riigilõivukulu"/>
    <n v="1000"/>
    <x v="7"/>
    <x v="42"/>
    <x v="102"/>
    <x v="97"/>
    <x v="102"/>
    <s v="2"/>
    <x v="0"/>
    <x v="214"/>
    <x v="214"/>
    <x v="214"/>
    <x v="36"/>
    <x v="36"/>
    <x v="6"/>
    <x v="11"/>
    <s v="Valla- ja linnavalitsus"/>
    <x v="0"/>
    <x v="0"/>
    <x v="0"/>
    <x v="3"/>
  </r>
  <r>
    <s v="ADMINISTREERIMISKULUD"/>
    <n v="4815"/>
    <x v="0"/>
    <x v="9"/>
    <x v="54"/>
    <x v="50"/>
    <x v="54"/>
    <s v="2"/>
    <x v="0"/>
    <x v="215"/>
    <x v="215"/>
    <x v="215"/>
    <x v="36"/>
    <x v="36"/>
    <x v="6"/>
    <x v="11"/>
    <s v="Valla- ja linnavalitsus"/>
    <x v="0"/>
    <x v="0"/>
    <x v="0"/>
    <x v="3"/>
  </r>
  <r>
    <s v="Volikogu palgafondi vähendamine"/>
    <n v="-3265"/>
    <x v="1"/>
    <x v="11"/>
    <x v="51"/>
    <x v="47"/>
    <x v="51"/>
    <s v="2"/>
    <x v="0"/>
    <x v="216"/>
    <x v="216"/>
    <x v="216"/>
    <x v="37"/>
    <x v="37"/>
    <x v="6"/>
    <x v="20"/>
    <s v="Valla- ja linnavolikogu"/>
    <x v="0"/>
    <x v="0"/>
    <x v="0"/>
    <x v="3"/>
  </r>
  <r>
    <s v="Volikogu palgafondi vähendamine"/>
    <n v="-9893"/>
    <x v="1"/>
    <x v="64"/>
    <x v="169"/>
    <x v="156"/>
    <x v="169"/>
    <s v="2"/>
    <x v="0"/>
    <x v="216"/>
    <x v="216"/>
    <x v="216"/>
    <x v="37"/>
    <x v="37"/>
    <x v="6"/>
    <x v="20"/>
    <s v="Valla- ja linnavolikogu"/>
    <x v="0"/>
    <x v="0"/>
    <x v="0"/>
    <x v="3"/>
  </r>
  <r>
    <s v="Noortevolikogu eelarve vähendamine"/>
    <n v="-2989"/>
    <x v="5"/>
    <x v="30"/>
    <x v="63"/>
    <x v="59"/>
    <x v="63"/>
    <s v="2"/>
    <x v="0"/>
    <x v="217"/>
    <x v="217"/>
    <x v="217"/>
    <x v="37"/>
    <x v="37"/>
    <x v="6"/>
    <x v="20"/>
    <s v="Valla- ja linnavolikogu"/>
    <x v="0"/>
    <x v="0"/>
    <x v="0"/>
    <x v="3"/>
  </r>
  <r>
    <s v="Muud administreerimiskulud, pangateenused"/>
    <n v="913"/>
    <x v="0"/>
    <x v="9"/>
    <x v="16"/>
    <x v="16"/>
    <x v="16"/>
    <s v="2"/>
    <x v="0"/>
    <x v="218"/>
    <x v="218"/>
    <x v="218"/>
    <x v="37"/>
    <x v="37"/>
    <x v="6"/>
    <x v="20"/>
    <s v="Valla- ja linnavolikogu"/>
    <x v="0"/>
    <x v="0"/>
    <x v="0"/>
    <x v="3"/>
  </r>
  <r>
    <s v="Muud administreerimiskulud, pangateenused"/>
    <n v="431"/>
    <x v="0"/>
    <x v="9"/>
    <x v="16"/>
    <x v="16"/>
    <x v="16"/>
    <s v="2"/>
    <x v="0"/>
    <x v="219"/>
    <x v="219"/>
    <x v="219"/>
    <x v="37"/>
    <x v="37"/>
    <x v="6"/>
    <x v="20"/>
    <s v="Valla- ja linnavolikogu"/>
    <x v="0"/>
    <x v="0"/>
    <x v="0"/>
    <x v="3"/>
  </r>
  <r>
    <s v="Muud administreerimiskulud, pangateenused"/>
    <n v="216"/>
    <x v="0"/>
    <x v="9"/>
    <x v="16"/>
    <x v="16"/>
    <x v="16"/>
    <s v="2"/>
    <x v="0"/>
    <x v="220"/>
    <x v="220"/>
    <x v="220"/>
    <x v="37"/>
    <x v="37"/>
    <x v="6"/>
    <x v="20"/>
    <s v="Valla- ja linnavolikogu"/>
    <x v="0"/>
    <x v="0"/>
    <x v="0"/>
    <x v="3"/>
  </r>
  <r>
    <s v="Muud administreerimiskulud, pangateenused"/>
    <n v="216"/>
    <x v="0"/>
    <x v="9"/>
    <x v="16"/>
    <x v="16"/>
    <x v="16"/>
    <s v="2"/>
    <x v="0"/>
    <x v="221"/>
    <x v="221"/>
    <x v="221"/>
    <x v="37"/>
    <x v="37"/>
    <x v="6"/>
    <x v="20"/>
    <s v="Valla- ja linnavolikogu"/>
    <x v="0"/>
    <x v="0"/>
    <x v="0"/>
    <x v="3"/>
  </r>
  <r>
    <s v="Muud administreerimiskulud, pangateenused"/>
    <n v="754"/>
    <x v="0"/>
    <x v="9"/>
    <x v="16"/>
    <x v="16"/>
    <x v="16"/>
    <s v="2"/>
    <x v="0"/>
    <x v="222"/>
    <x v="222"/>
    <x v="222"/>
    <x v="37"/>
    <x v="37"/>
    <x v="6"/>
    <x v="20"/>
    <s v="Valla- ja linnavolikogu"/>
    <x v="0"/>
    <x v="0"/>
    <x v="0"/>
    <x v="3"/>
  </r>
  <r>
    <s v="Muud administreerimiskulud, pangateenused"/>
    <n v="431"/>
    <x v="0"/>
    <x v="9"/>
    <x v="16"/>
    <x v="16"/>
    <x v="16"/>
    <s v="2"/>
    <x v="0"/>
    <x v="223"/>
    <x v="223"/>
    <x v="223"/>
    <x v="37"/>
    <x v="37"/>
    <x v="6"/>
    <x v="20"/>
    <s v="Valla- ja linnavolikogu"/>
    <x v="0"/>
    <x v="0"/>
    <x v="0"/>
    <x v="3"/>
  </r>
  <r>
    <s v="Muud administreerimiskulud, pangateenused"/>
    <n v="862"/>
    <x v="0"/>
    <x v="9"/>
    <x v="16"/>
    <x v="16"/>
    <x v="16"/>
    <s v="2"/>
    <x v="0"/>
    <x v="224"/>
    <x v="224"/>
    <x v="224"/>
    <x v="37"/>
    <x v="37"/>
    <x v="6"/>
    <x v="20"/>
    <s v="Valla- ja linnavolikogu"/>
    <x v="0"/>
    <x v="0"/>
    <x v="0"/>
    <x v="3"/>
  </r>
  <r>
    <s v="Muud administreerimiskulud, pangateenused"/>
    <n v="3249"/>
    <x v="0"/>
    <x v="9"/>
    <x v="16"/>
    <x v="16"/>
    <x v="16"/>
    <s v="2"/>
    <x v="0"/>
    <x v="217"/>
    <x v="217"/>
    <x v="217"/>
    <x v="37"/>
    <x v="37"/>
    <x v="6"/>
    <x v="20"/>
    <s v="Valla- ja linnavolikogu"/>
    <x v="0"/>
    <x v="0"/>
    <x v="0"/>
    <x v="3"/>
  </r>
  <r>
    <s v="Kulud info- ja PR teenustele k.a. ajalehekuulutuse"/>
    <n v="7558"/>
    <x v="0"/>
    <x v="9"/>
    <x v="17"/>
    <x v="17"/>
    <x v="17"/>
    <s v="2"/>
    <x v="0"/>
    <x v="225"/>
    <x v="225"/>
    <x v="225"/>
    <x v="37"/>
    <x v="37"/>
    <x v="6"/>
    <x v="20"/>
    <s v="Valla- ja linnavolikogu"/>
    <x v="0"/>
    <x v="0"/>
    <x v="0"/>
    <x v="3"/>
  </r>
  <r>
    <s v="Juriidilised, auditeerimis- jms teenused"/>
    <n v="4306"/>
    <x v="0"/>
    <x v="9"/>
    <x v="108"/>
    <x v="103"/>
    <x v="108"/>
    <s v="2"/>
    <x v="0"/>
    <x v="225"/>
    <x v="225"/>
    <x v="225"/>
    <x v="37"/>
    <x v="37"/>
    <x v="6"/>
    <x v="20"/>
    <s v="Valla- ja linnavolikogu"/>
    <x v="0"/>
    <x v="0"/>
    <x v="0"/>
    <x v="3"/>
  </r>
  <r>
    <s v="Esindus- ja vastuvõtukulud"/>
    <n v="14250"/>
    <x v="0"/>
    <x v="9"/>
    <x v="86"/>
    <x v="81"/>
    <x v="86"/>
    <s v="2"/>
    <x v="0"/>
    <x v="225"/>
    <x v="225"/>
    <x v="225"/>
    <x v="37"/>
    <x v="37"/>
    <x v="6"/>
    <x v="20"/>
    <s v="Valla- ja linnavolikogu"/>
    <x v="0"/>
    <x v="0"/>
    <x v="0"/>
    <x v="3"/>
  </r>
  <r>
    <s v="Sotsiaalmaks töötasudelt ja toetustelt"/>
    <n v="22345"/>
    <x v="1"/>
    <x v="11"/>
    <x v="51"/>
    <x v="47"/>
    <x v="51"/>
    <s v="2"/>
    <x v="0"/>
    <x v="216"/>
    <x v="216"/>
    <x v="216"/>
    <x v="37"/>
    <x v="37"/>
    <x v="6"/>
    <x v="20"/>
    <s v="Valla- ja linnavolikogu"/>
    <x v="0"/>
    <x v="0"/>
    <x v="0"/>
    <x v="3"/>
  </r>
  <r>
    <s v="Tulumaks erisoodustuselt"/>
    <n v="180"/>
    <x v="1"/>
    <x v="12"/>
    <x v="24"/>
    <x v="24"/>
    <x v="24"/>
    <s v="2"/>
    <x v="0"/>
    <x v="226"/>
    <x v="226"/>
    <x v="226"/>
    <x v="37"/>
    <x v="37"/>
    <x v="6"/>
    <x v="20"/>
    <s v="Valla- ja linnavolikogu"/>
    <x v="0"/>
    <x v="0"/>
    <x v="0"/>
    <x v="3"/>
  </r>
  <r>
    <s v="Sotsiaalmaks erisoodustuselt"/>
    <n v="298"/>
    <x v="1"/>
    <x v="13"/>
    <x v="25"/>
    <x v="25"/>
    <x v="25"/>
    <s v="2"/>
    <x v="0"/>
    <x v="226"/>
    <x v="226"/>
    <x v="226"/>
    <x v="37"/>
    <x v="37"/>
    <x v="6"/>
    <x v="20"/>
    <s v="Valla- ja linnavolikogu"/>
    <x v="0"/>
    <x v="0"/>
    <x v="0"/>
    <x v="3"/>
  </r>
  <r>
    <s v="Toitlustamiskulud"/>
    <n v="722"/>
    <x v="1"/>
    <x v="45"/>
    <x v="120"/>
    <x v="113"/>
    <x v="120"/>
    <s v="2"/>
    <x v="0"/>
    <x v="226"/>
    <x v="226"/>
    <x v="226"/>
    <x v="37"/>
    <x v="37"/>
    <x v="6"/>
    <x v="20"/>
    <s v="Valla- ja linnavolikogu"/>
    <x v="0"/>
    <x v="0"/>
    <x v="0"/>
    <x v="3"/>
  </r>
  <r>
    <s v="Valitavate ametnike töötasu"/>
    <n v="67712"/>
    <x v="1"/>
    <x v="64"/>
    <x v="169"/>
    <x v="156"/>
    <x v="169"/>
    <s v="2"/>
    <x v="0"/>
    <x v="216"/>
    <x v="216"/>
    <x v="216"/>
    <x v="37"/>
    <x v="37"/>
    <x v="6"/>
    <x v="20"/>
    <s v="Valla- ja linnavolikogu"/>
    <x v="0"/>
    <x v="0"/>
    <x v="0"/>
    <x v="3"/>
  </r>
  <r>
    <s v="muudele residentidele"/>
    <n v="1440"/>
    <x v="4"/>
    <x v="26"/>
    <x v="57"/>
    <x v="53"/>
    <x v="57"/>
    <s v="2"/>
    <x v="0"/>
    <x v="217"/>
    <x v="217"/>
    <x v="217"/>
    <x v="37"/>
    <x v="37"/>
    <x v="6"/>
    <x v="20"/>
    <s v="Valla- ja linnavolikogu"/>
    <x v="0"/>
    <x v="0"/>
    <x v="0"/>
    <x v="3"/>
  </r>
  <r>
    <s v="Preemiad, autasud, väljamaksed füüsilistele isikut"/>
    <n v="8300"/>
    <x v="5"/>
    <x v="30"/>
    <x v="63"/>
    <x v="59"/>
    <x v="63"/>
    <s v="2"/>
    <x v="0"/>
    <x v="217"/>
    <x v="217"/>
    <x v="217"/>
    <x v="37"/>
    <x v="37"/>
    <x v="6"/>
    <x v="20"/>
    <s v="Valla- ja linnavolikogu"/>
    <x v="0"/>
    <x v="0"/>
    <x v="0"/>
    <x v="3"/>
  </r>
  <r>
    <s v="Hoonestusõigused (muu)"/>
    <n v="100000"/>
    <x v="3"/>
    <x v="67"/>
    <x v="173"/>
    <x v="159"/>
    <x v="173"/>
    <s v="1"/>
    <x v="1"/>
    <x v="232"/>
    <x v="231"/>
    <x v="232"/>
    <x v="7"/>
    <x v="7"/>
    <x v="7"/>
    <x v="34"/>
    <s v="Tegevusalata"/>
    <x v="0"/>
    <x v="0"/>
    <x v="0"/>
    <x v="3"/>
  </r>
  <r>
    <s v="Hoonestusõigused (Järveotsa)"/>
    <n v="312000"/>
    <x v="3"/>
    <x v="67"/>
    <x v="173"/>
    <x v="159"/>
    <x v="173"/>
    <s v="1"/>
    <x v="1"/>
    <x v="233"/>
    <x v="232"/>
    <x v="233"/>
    <x v="7"/>
    <x v="7"/>
    <x v="7"/>
    <x v="34"/>
    <s v="Tegevusalata"/>
    <x v="0"/>
    <x v="0"/>
    <x v="0"/>
    <x v="3"/>
  </r>
  <r>
    <s v="Linnale kuuluva kinnisvara müük"/>
    <n v="120000"/>
    <x v="2"/>
    <x v="68"/>
    <x v="174"/>
    <x v="160"/>
    <x v="174"/>
    <s v="3"/>
    <x v="5"/>
    <x v="234"/>
    <x v="233"/>
    <x v="234"/>
    <x v="7"/>
    <x v="7"/>
    <x v="7"/>
    <x v="34"/>
    <s v="Tegevusalata"/>
    <x v="0"/>
    <x v="0"/>
    <x v="0"/>
    <x v="3"/>
  </r>
  <r>
    <s v="Lossi tn 3 hoone müük"/>
    <n v="120000"/>
    <x v="2"/>
    <x v="68"/>
    <x v="174"/>
    <x v="160"/>
    <x v="174"/>
    <s v="3"/>
    <x v="5"/>
    <x v="234"/>
    <x v="233"/>
    <x v="234"/>
    <x v="7"/>
    <x v="7"/>
    <x v="7"/>
    <x v="34"/>
    <s v="Tegevusalata"/>
    <x v="0"/>
    <x v="0"/>
    <x v="0"/>
    <x v="3"/>
  </r>
  <r>
    <s v="Vee erikasutustasu"/>
    <n v="7570"/>
    <x v="2"/>
    <x v="69"/>
    <x v="175"/>
    <x v="161"/>
    <x v="175"/>
    <s v="1"/>
    <x v="1"/>
    <x v="235"/>
    <x v="234"/>
    <x v="235"/>
    <x v="7"/>
    <x v="7"/>
    <x v="7"/>
    <x v="34"/>
    <s v="Tegevusalata"/>
    <x v="0"/>
    <x v="0"/>
    <x v="0"/>
    <x v="3"/>
  </r>
  <r>
    <s v="Maa kasutustasu"/>
    <n v="15000"/>
    <x v="3"/>
    <x v="67"/>
    <x v="176"/>
    <x v="162"/>
    <x v="176"/>
    <s v="1"/>
    <x v="1"/>
    <x v="236"/>
    <x v="235"/>
    <x v="236"/>
    <x v="7"/>
    <x v="7"/>
    <x v="7"/>
    <x v="34"/>
    <s v="Tegevusalata"/>
    <x v="0"/>
    <x v="0"/>
    <x v="0"/>
    <x v="3"/>
  </r>
  <r>
    <s v="Hoonestusõigused (Järveotsa) - täiendav osa"/>
    <n v="100000"/>
    <x v="3"/>
    <x v="67"/>
    <x v="173"/>
    <x v="159"/>
    <x v="173"/>
    <s v="1"/>
    <x v="1"/>
    <x v="233"/>
    <x v="232"/>
    <x v="233"/>
    <x v="7"/>
    <x v="7"/>
    <x v="7"/>
    <x v="34"/>
    <s v="Tegevusalata"/>
    <x v="0"/>
    <x v="0"/>
    <x v="0"/>
    <x v="3"/>
  </r>
  <r>
    <s v="Laekumised muude majandusküsimustega tegelevate as"/>
    <n v="1000"/>
    <x v="3"/>
    <x v="51"/>
    <x v="155"/>
    <x v="143"/>
    <x v="155"/>
    <s v="1"/>
    <x v="1"/>
    <x v="237"/>
    <x v="236"/>
    <x v="237"/>
    <x v="7"/>
    <x v="7"/>
    <x v="7"/>
    <x v="34"/>
    <s v="Tegevusalata"/>
    <x v="0"/>
    <x v="0"/>
    <x v="0"/>
    <x v="3"/>
  </r>
  <r>
    <s v="Laekumised muude majandusküsimustega tegelevate as"/>
    <n v="9960"/>
    <x v="3"/>
    <x v="51"/>
    <x v="155"/>
    <x v="143"/>
    <x v="155"/>
    <s v="1"/>
    <x v="1"/>
    <x v="27"/>
    <x v="27"/>
    <x v="27"/>
    <x v="7"/>
    <x v="7"/>
    <x v="7"/>
    <x v="34"/>
    <s v="Tegevusalata"/>
    <x v="0"/>
    <x v="0"/>
    <x v="0"/>
    <x v="3"/>
  </r>
  <r>
    <s v="Tulu kommunaalmaksetest"/>
    <n v="20000"/>
    <x v="3"/>
    <x v="18"/>
    <x v="30"/>
    <x v="30"/>
    <x v="30"/>
    <s v="1"/>
    <x v="1"/>
    <x v="238"/>
    <x v="237"/>
    <x v="238"/>
    <x v="7"/>
    <x v="7"/>
    <x v="7"/>
    <x v="34"/>
    <s v="Tegevusalata"/>
    <x v="0"/>
    <x v="0"/>
    <x v="0"/>
    <x v="3"/>
  </r>
  <r>
    <s v="Ruumide üür"/>
    <n v="48300"/>
    <x v="3"/>
    <x v="18"/>
    <x v="177"/>
    <x v="85"/>
    <x v="177"/>
    <s v="1"/>
    <x v="1"/>
    <x v="239"/>
    <x v="238"/>
    <x v="239"/>
    <x v="7"/>
    <x v="7"/>
    <x v="7"/>
    <x v="34"/>
    <s v="Tegevusalata"/>
    <x v="0"/>
    <x v="0"/>
    <x v="0"/>
    <x v="3"/>
  </r>
  <r>
    <s v="Teede ja tänavate sulgemise maks"/>
    <n v="4000"/>
    <x v="10"/>
    <x v="49"/>
    <x v="152"/>
    <x v="140"/>
    <x v="152"/>
    <s v="1"/>
    <x v="1"/>
    <x v="168"/>
    <x v="168"/>
    <x v="168"/>
    <x v="7"/>
    <x v="7"/>
    <x v="7"/>
    <x v="34"/>
    <s v="Tegevusalata"/>
    <x v="0"/>
    <x v="0"/>
    <x v="0"/>
    <x v="3"/>
  </r>
  <r>
    <s v="Linna inventari hooldus, kantseleist üle toodud"/>
    <n v="950"/>
    <x v="0"/>
    <x v="2"/>
    <x v="82"/>
    <x v="77"/>
    <x v="82"/>
    <s v="2"/>
    <x v="0"/>
    <x v="240"/>
    <x v="239"/>
    <x v="240"/>
    <x v="7"/>
    <x v="7"/>
    <x v="6"/>
    <x v="11"/>
    <s v="Valla- ja linnavalitsus"/>
    <x v="0"/>
    <x v="0"/>
    <x v="0"/>
    <x v="3"/>
  </r>
  <r>
    <s v="Muud sõidukite ülalpidamiskulud"/>
    <n v="3779"/>
    <x v="0"/>
    <x v="7"/>
    <x v="9"/>
    <x v="9"/>
    <x v="9"/>
    <s v="2"/>
    <x v="0"/>
    <x v="241"/>
    <x v="240"/>
    <x v="241"/>
    <x v="7"/>
    <x v="7"/>
    <x v="6"/>
    <x v="11"/>
    <s v="Valla- ja linnavalitsus"/>
    <x v="0"/>
    <x v="0"/>
    <x v="0"/>
    <x v="3"/>
  </r>
  <r>
    <s v="Kindlustusmaksed"/>
    <n v="1475"/>
    <x v="0"/>
    <x v="7"/>
    <x v="11"/>
    <x v="11"/>
    <x v="11"/>
    <s v="2"/>
    <x v="0"/>
    <x v="242"/>
    <x v="241"/>
    <x v="242"/>
    <x v="7"/>
    <x v="7"/>
    <x v="6"/>
    <x v="11"/>
    <s v="Valla- ja linnavalitsus"/>
    <x v="0"/>
    <x v="0"/>
    <x v="0"/>
    <x v="3"/>
  </r>
  <r>
    <s v="Kulud remondile ja hooldusele"/>
    <n v="4023"/>
    <x v="0"/>
    <x v="7"/>
    <x v="12"/>
    <x v="12"/>
    <x v="12"/>
    <s v="2"/>
    <x v="0"/>
    <x v="243"/>
    <x v="242"/>
    <x v="243"/>
    <x v="7"/>
    <x v="7"/>
    <x v="6"/>
    <x v="11"/>
    <s v="Valla- ja linnavalitsus"/>
    <x v="0"/>
    <x v="0"/>
    <x v="0"/>
    <x v="3"/>
  </r>
  <r>
    <s v="Kulud kütusele"/>
    <n v="8123"/>
    <x v="0"/>
    <x v="7"/>
    <x v="13"/>
    <x v="13"/>
    <x v="13"/>
    <s v="2"/>
    <x v="0"/>
    <x v="244"/>
    <x v="243"/>
    <x v="244"/>
    <x v="7"/>
    <x v="7"/>
    <x v="6"/>
    <x v="11"/>
    <s v="Valla- ja linnavalitsus"/>
    <x v="0"/>
    <x v="0"/>
    <x v="0"/>
    <x v="3"/>
  </r>
  <r>
    <s v="Üüri- ja rendimaksed"/>
    <n v="4000"/>
    <x v="0"/>
    <x v="19"/>
    <x v="75"/>
    <x v="70"/>
    <x v="75"/>
    <s v="2"/>
    <x v="0"/>
    <x v="154"/>
    <x v="154"/>
    <x v="154"/>
    <x v="7"/>
    <x v="7"/>
    <x v="6"/>
    <x v="11"/>
    <s v="Valla- ja linnavalitsus"/>
    <x v="29"/>
    <x v="29"/>
    <x v="29"/>
    <x v="3"/>
  </r>
  <r>
    <s v="Ruumide sisustuse eelarve vähendamine"/>
    <n v="-20000"/>
    <x v="0"/>
    <x v="2"/>
    <x v="147"/>
    <x v="135"/>
    <x v="147"/>
    <s v="2"/>
    <x v="0"/>
    <x v="155"/>
    <x v="155"/>
    <x v="155"/>
    <x v="7"/>
    <x v="7"/>
    <x v="6"/>
    <x v="11"/>
    <s v="Valla- ja linnavalitsus"/>
    <x v="30"/>
    <x v="30"/>
    <x v="30"/>
    <x v="3"/>
  </r>
  <r>
    <s v="Ruumide sisustus, mööbel"/>
    <n v="10000"/>
    <x v="0"/>
    <x v="2"/>
    <x v="84"/>
    <x v="79"/>
    <x v="84"/>
    <s v="2"/>
    <x v="0"/>
    <x v="155"/>
    <x v="155"/>
    <x v="155"/>
    <x v="7"/>
    <x v="7"/>
    <x v="6"/>
    <x v="11"/>
    <s v="Valla- ja linnavalitsus"/>
    <x v="30"/>
    <x v="30"/>
    <x v="30"/>
    <x v="3"/>
  </r>
  <r>
    <s v="INVENTARI KULUD, v.a IKT"/>
    <n v="21200"/>
    <x v="0"/>
    <x v="2"/>
    <x v="147"/>
    <x v="135"/>
    <x v="147"/>
    <s v="2"/>
    <x v="0"/>
    <x v="155"/>
    <x v="155"/>
    <x v="155"/>
    <x v="7"/>
    <x v="7"/>
    <x v="6"/>
    <x v="11"/>
    <s v="Valla- ja linnavalitsus"/>
    <x v="30"/>
    <x v="30"/>
    <x v="30"/>
    <x v="3"/>
  </r>
  <r>
    <s v="Muud majandamiskulud"/>
    <n v="1000"/>
    <x v="0"/>
    <x v="19"/>
    <x v="32"/>
    <x v="14"/>
    <x v="32"/>
    <s v="2"/>
    <x v="0"/>
    <x v="154"/>
    <x v="154"/>
    <x v="154"/>
    <x v="7"/>
    <x v="7"/>
    <x v="6"/>
    <x v="11"/>
    <s v="Valla- ja linnavalitsus"/>
    <x v="30"/>
    <x v="30"/>
    <x v="30"/>
    <x v="3"/>
  </r>
  <r>
    <s v="Kindlustusmaksed"/>
    <n v="140"/>
    <x v="0"/>
    <x v="19"/>
    <x v="33"/>
    <x v="11"/>
    <x v="33"/>
    <s v="2"/>
    <x v="0"/>
    <x v="156"/>
    <x v="156"/>
    <x v="156"/>
    <x v="7"/>
    <x v="7"/>
    <x v="6"/>
    <x v="11"/>
    <s v="Valla- ja linnavalitsus"/>
    <x v="30"/>
    <x v="30"/>
    <x v="30"/>
    <x v="3"/>
  </r>
  <r>
    <s v="Kulud valvele"/>
    <n v="1322"/>
    <x v="0"/>
    <x v="19"/>
    <x v="34"/>
    <x v="32"/>
    <x v="34"/>
    <s v="2"/>
    <x v="0"/>
    <x v="157"/>
    <x v="157"/>
    <x v="157"/>
    <x v="7"/>
    <x v="7"/>
    <x v="6"/>
    <x v="11"/>
    <s v="Valla- ja linnavalitsus"/>
    <x v="30"/>
    <x v="30"/>
    <x v="30"/>
    <x v="3"/>
  </r>
  <r>
    <s v="tehnohooldus"/>
    <n v="10699"/>
    <x v="0"/>
    <x v="19"/>
    <x v="35"/>
    <x v="33"/>
    <x v="35"/>
    <s v="2"/>
    <x v="0"/>
    <x v="156"/>
    <x v="156"/>
    <x v="156"/>
    <x v="7"/>
    <x v="7"/>
    <x v="6"/>
    <x v="11"/>
    <s v="Valla- ja linnavalitsus"/>
    <x v="30"/>
    <x v="30"/>
    <x v="30"/>
    <x v="3"/>
  </r>
  <r>
    <s v="koristusteenus"/>
    <n v="16498"/>
    <x v="0"/>
    <x v="19"/>
    <x v="36"/>
    <x v="34"/>
    <x v="36"/>
    <s v="2"/>
    <x v="0"/>
    <x v="156"/>
    <x v="156"/>
    <x v="156"/>
    <x v="7"/>
    <x v="7"/>
    <x v="6"/>
    <x v="11"/>
    <s v="Valla- ja linnavalitsus"/>
    <x v="30"/>
    <x v="30"/>
    <x v="30"/>
    <x v="3"/>
  </r>
  <r>
    <s v="Kulud korrashoiule"/>
    <n v="10602"/>
    <x v="0"/>
    <x v="19"/>
    <x v="37"/>
    <x v="0"/>
    <x v="37"/>
    <s v="2"/>
    <x v="0"/>
    <x v="156"/>
    <x v="156"/>
    <x v="156"/>
    <x v="7"/>
    <x v="7"/>
    <x v="6"/>
    <x v="11"/>
    <s v="Valla- ja linnavalitsus"/>
    <x v="30"/>
    <x v="30"/>
    <x v="30"/>
    <x v="3"/>
  </r>
  <r>
    <s v="Kulud veele ja kanalisatsioonile"/>
    <n v="560"/>
    <x v="0"/>
    <x v="19"/>
    <x v="38"/>
    <x v="35"/>
    <x v="38"/>
    <s v="2"/>
    <x v="0"/>
    <x v="158"/>
    <x v="158"/>
    <x v="158"/>
    <x v="7"/>
    <x v="7"/>
    <x v="6"/>
    <x v="11"/>
    <s v="Valla- ja linnavalitsus"/>
    <x v="30"/>
    <x v="30"/>
    <x v="30"/>
    <x v="3"/>
  </r>
  <r>
    <s v="Kulud elektrile"/>
    <n v="4902"/>
    <x v="0"/>
    <x v="19"/>
    <x v="39"/>
    <x v="36"/>
    <x v="39"/>
    <s v="2"/>
    <x v="0"/>
    <x v="159"/>
    <x v="159"/>
    <x v="159"/>
    <x v="7"/>
    <x v="7"/>
    <x v="6"/>
    <x v="11"/>
    <s v="Valla- ja linnavalitsus"/>
    <x v="30"/>
    <x v="30"/>
    <x v="30"/>
    <x v="3"/>
  </r>
  <r>
    <s v="Kulud küttele"/>
    <n v="9104"/>
    <x v="0"/>
    <x v="19"/>
    <x v="40"/>
    <x v="37"/>
    <x v="40"/>
    <s v="2"/>
    <x v="0"/>
    <x v="160"/>
    <x v="160"/>
    <x v="160"/>
    <x v="7"/>
    <x v="7"/>
    <x v="6"/>
    <x v="11"/>
    <s v="Valla- ja linnavalitsus"/>
    <x v="30"/>
    <x v="30"/>
    <x v="30"/>
    <x v="3"/>
  </r>
  <r>
    <s v="Ruumide sisustus, mööbel"/>
    <n v="10000"/>
    <x v="0"/>
    <x v="2"/>
    <x v="84"/>
    <x v="79"/>
    <x v="84"/>
    <s v="2"/>
    <x v="0"/>
    <x v="155"/>
    <x v="155"/>
    <x v="155"/>
    <x v="7"/>
    <x v="7"/>
    <x v="6"/>
    <x v="11"/>
    <s v="Valla- ja linnavalitsus"/>
    <x v="31"/>
    <x v="31"/>
    <x v="31"/>
    <x v="3"/>
  </r>
  <r>
    <s v="Muud majandamiskulud"/>
    <n v="500"/>
    <x v="0"/>
    <x v="19"/>
    <x v="32"/>
    <x v="14"/>
    <x v="32"/>
    <s v="2"/>
    <x v="0"/>
    <x v="154"/>
    <x v="154"/>
    <x v="154"/>
    <x v="7"/>
    <x v="7"/>
    <x v="6"/>
    <x v="11"/>
    <s v="Valla- ja linnavalitsus"/>
    <x v="31"/>
    <x v="31"/>
    <x v="31"/>
    <x v="3"/>
  </r>
  <r>
    <s v="Kindlustusmaksed"/>
    <n v="140"/>
    <x v="0"/>
    <x v="19"/>
    <x v="33"/>
    <x v="11"/>
    <x v="33"/>
    <s v="2"/>
    <x v="0"/>
    <x v="154"/>
    <x v="154"/>
    <x v="154"/>
    <x v="7"/>
    <x v="7"/>
    <x v="6"/>
    <x v="11"/>
    <s v="Valla- ja linnavalitsus"/>
    <x v="31"/>
    <x v="31"/>
    <x v="31"/>
    <x v="3"/>
  </r>
  <r>
    <s v="Kulud jooksvale remondile"/>
    <n v="2000"/>
    <x v="0"/>
    <x v="19"/>
    <x v="31"/>
    <x v="31"/>
    <x v="31"/>
    <s v="2"/>
    <x v="0"/>
    <x v="161"/>
    <x v="161"/>
    <x v="161"/>
    <x v="7"/>
    <x v="7"/>
    <x v="6"/>
    <x v="11"/>
    <s v="Valla- ja linnavalitsus"/>
    <x v="31"/>
    <x v="31"/>
    <x v="31"/>
    <x v="3"/>
  </r>
  <r>
    <s v="Kulud valvele"/>
    <n v="470"/>
    <x v="0"/>
    <x v="19"/>
    <x v="34"/>
    <x v="32"/>
    <x v="34"/>
    <s v="2"/>
    <x v="0"/>
    <x v="157"/>
    <x v="157"/>
    <x v="157"/>
    <x v="7"/>
    <x v="7"/>
    <x v="6"/>
    <x v="11"/>
    <s v="Valla- ja linnavalitsus"/>
    <x v="31"/>
    <x v="31"/>
    <x v="31"/>
    <x v="3"/>
  </r>
  <r>
    <s v="tehnohooldus"/>
    <n v="14309"/>
    <x v="0"/>
    <x v="19"/>
    <x v="35"/>
    <x v="33"/>
    <x v="35"/>
    <s v="2"/>
    <x v="0"/>
    <x v="156"/>
    <x v="156"/>
    <x v="156"/>
    <x v="7"/>
    <x v="7"/>
    <x v="6"/>
    <x v="11"/>
    <s v="Valla- ja linnavalitsus"/>
    <x v="31"/>
    <x v="31"/>
    <x v="31"/>
    <x v="3"/>
  </r>
  <r>
    <s v="koristusteenus"/>
    <n v="12821"/>
    <x v="0"/>
    <x v="19"/>
    <x v="36"/>
    <x v="34"/>
    <x v="36"/>
    <s v="2"/>
    <x v="0"/>
    <x v="156"/>
    <x v="156"/>
    <x v="156"/>
    <x v="7"/>
    <x v="7"/>
    <x v="6"/>
    <x v="11"/>
    <s v="Valla- ja linnavalitsus"/>
    <x v="31"/>
    <x v="31"/>
    <x v="31"/>
    <x v="3"/>
  </r>
  <r>
    <s v="Kulud korrashoiule"/>
    <n v="5477"/>
    <x v="0"/>
    <x v="19"/>
    <x v="37"/>
    <x v="0"/>
    <x v="37"/>
    <s v="2"/>
    <x v="0"/>
    <x v="156"/>
    <x v="156"/>
    <x v="156"/>
    <x v="7"/>
    <x v="7"/>
    <x v="6"/>
    <x v="11"/>
    <s v="Valla- ja linnavalitsus"/>
    <x v="31"/>
    <x v="31"/>
    <x v="31"/>
    <x v="3"/>
  </r>
  <r>
    <s v="Kulud veele ja kanalisatsioonile"/>
    <n v="297"/>
    <x v="0"/>
    <x v="19"/>
    <x v="38"/>
    <x v="35"/>
    <x v="38"/>
    <s v="2"/>
    <x v="0"/>
    <x v="158"/>
    <x v="158"/>
    <x v="158"/>
    <x v="7"/>
    <x v="7"/>
    <x v="6"/>
    <x v="11"/>
    <s v="Valla- ja linnavalitsus"/>
    <x v="31"/>
    <x v="31"/>
    <x v="31"/>
    <x v="3"/>
  </r>
  <r>
    <s v="Kulud elektrile"/>
    <n v="4853"/>
    <x v="0"/>
    <x v="19"/>
    <x v="39"/>
    <x v="36"/>
    <x v="39"/>
    <s v="2"/>
    <x v="0"/>
    <x v="159"/>
    <x v="159"/>
    <x v="159"/>
    <x v="7"/>
    <x v="7"/>
    <x v="6"/>
    <x v="11"/>
    <s v="Valla- ja linnavalitsus"/>
    <x v="31"/>
    <x v="31"/>
    <x v="31"/>
    <x v="3"/>
  </r>
  <r>
    <s v="Kulud küttele"/>
    <n v="11645"/>
    <x v="0"/>
    <x v="19"/>
    <x v="40"/>
    <x v="37"/>
    <x v="40"/>
    <s v="2"/>
    <x v="0"/>
    <x v="160"/>
    <x v="160"/>
    <x v="160"/>
    <x v="7"/>
    <x v="7"/>
    <x v="6"/>
    <x v="11"/>
    <s v="Valla- ja linnavalitsus"/>
    <x v="31"/>
    <x v="31"/>
    <x v="31"/>
    <x v="3"/>
  </r>
  <r>
    <s v="Kulud jooksvale remondile"/>
    <n v="10000"/>
    <x v="0"/>
    <x v="19"/>
    <x v="31"/>
    <x v="31"/>
    <x v="31"/>
    <s v="2"/>
    <x v="0"/>
    <x v="154"/>
    <x v="154"/>
    <x v="154"/>
    <x v="7"/>
    <x v="7"/>
    <x v="6"/>
    <x v="11"/>
    <s v="Valla- ja linnavalitsus"/>
    <x v="26"/>
    <x v="26"/>
    <x v="26"/>
    <x v="3"/>
  </r>
  <r>
    <s v="Isikliku sõiduauto kasutamise kulud"/>
    <n v="4000"/>
    <x v="0"/>
    <x v="7"/>
    <x v="10"/>
    <x v="10"/>
    <x v="10"/>
    <s v="2"/>
    <x v="0"/>
    <x v="75"/>
    <x v="75"/>
    <x v="75"/>
    <x v="7"/>
    <x v="7"/>
    <x v="6"/>
    <x v="11"/>
    <s v="Valla- ja linnavalitsus"/>
    <x v="27"/>
    <x v="27"/>
    <x v="27"/>
    <x v="3"/>
  </r>
  <r>
    <s v="Kohustiste tasumine, auto väljaost"/>
    <n v="-8329"/>
    <x v="8"/>
    <x v="46"/>
    <x v="140"/>
    <x v="132"/>
    <x v="140"/>
    <s v="5"/>
    <x v="3"/>
    <x v="136"/>
    <x v="136"/>
    <x v="136"/>
    <x v="7"/>
    <x v="7"/>
    <x v="6"/>
    <x v="28"/>
    <s v="Valitsussektori võla teenindamine"/>
    <x v="0"/>
    <x v="0"/>
    <x v="0"/>
    <x v="3"/>
  </r>
  <r>
    <s v="Kohustiste tasumine, 2024 summa"/>
    <n v="-5806"/>
    <x v="8"/>
    <x v="46"/>
    <x v="140"/>
    <x v="132"/>
    <x v="140"/>
    <s v="5"/>
    <x v="3"/>
    <x v="136"/>
    <x v="136"/>
    <x v="136"/>
    <x v="7"/>
    <x v="7"/>
    <x v="6"/>
    <x v="28"/>
    <s v="Valitsussektori võla teenindamine"/>
    <x v="0"/>
    <x v="0"/>
    <x v="0"/>
    <x v="3"/>
  </r>
  <r>
    <s v="Intressi- ja viivisekulud kapitaliliisingult, 2024 summa"/>
    <n v="319"/>
    <x v="9"/>
    <x v="47"/>
    <x v="141"/>
    <x v="133"/>
    <x v="141"/>
    <s v="4"/>
    <x v="2"/>
    <x v="137"/>
    <x v="137"/>
    <x v="137"/>
    <x v="7"/>
    <x v="7"/>
    <x v="6"/>
    <x v="28"/>
    <s v="Valitsussektori võla teenindamine"/>
    <x v="0"/>
    <x v="0"/>
    <x v="0"/>
    <x v="3"/>
  </r>
  <r>
    <s v="Kohustiste tasumine, vana summa eemaldamine"/>
    <n v="4975"/>
    <x v="8"/>
    <x v="46"/>
    <x v="140"/>
    <x v="132"/>
    <x v="140"/>
    <s v="5"/>
    <x v="3"/>
    <x v="136"/>
    <x v="136"/>
    <x v="136"/>
    <x v="7"/>
    <x v="7"/>
    <x v="6"/>
    <x v="28"/>
    <s v="Valitsussektori võla teenindamine"/>
    <x v="0"/>
    <x v="0"/>
    <x v="0"/>
    <x v="3"/>
  </r>
  <r>
    <s v="Intressi- ja viivisekulud kapitaliliisingult, vana summa eemaldamine"/>
    <n v="-675"/>
    <x v="9"/>
    <x v="47"/>
    <x v="141"/>
    <x v="133"/>
    <x v="141"/>
    <s v="4"/>
    <x v="2"/>
    <x v="137"/>
    <x v="137"/>
    <x v="137"/>
    <x v="7"/>
    <x v="7"/>
    <x v="6"/>
    <x v="28"/>
    <s v="Valitsussektori võla teenindamine"/>
    <x v="0"/>
    <x v="0"/>
    <x v="0"/>
    <x v="3"/>
  </r>
  <r>
    <s v="Kohustiste tasumine"/>
    <n v="-4975"/>
    <x v="8"/>
    <x v="46"/>
    <x v="140"/>
    <x v="132"/>
    <x v="140"/>
    <s v="5"/>
    <x v="3"/>
    <x v="136"/>
    <x v="136"/>
    <x v="136"/>
    <x v="7"/>
    <x v="7"/>
    <x v="6"/>
    <x v="28"/>
    <s v="Valitsussektori võla teenindamine"/>
    <x v="0"/>
    <x v="0"/>
    <x v="0"/>
    <x v="3"/>
  </r>
  <r>
    <s v="Intressi- ja viivisekulud kapitaliliisingult"/>
    <n v="675"/>
    <x v="9"/>
    <x v="47"/>
    <x v="141"/>
    <x v="133"/>
    <x v="141"/>
    <s v="4"/>
    <x v="2"/>
    <x v="137"/>
    <x v="137"/>
    <x v="137"/>
    <x v="7"/>
    <x v="7"/>
    <x v="6"/>
    <x v="28"/>
    <s v="Valitsussektori võla teenindamine"/>
    <x v="0"/>
    <x v="0"/>
    <x v="0"/>
    <x v="3"/>
  </r>
  <r>
    <s v="Tänavate rekonstrueerimise kulude täiendav vähendamine"/>
    <n v="-50000"/>
    <x v="6"/>
    <x v="31"/>
    <x v="64"/>
    <x v="60"/>
    <x v="64"/>
    <s v="4"/>
    <x v="2"/>
    <x v="162"/>
    <x v="162"/>
    <x v="162"/>
    <x v="7"/>
    <x v="7"/>
    <x v="4"/>
    <x v="35"/>
    <s v="Maanteetransport"/>
    <x v="0"/>
    <x v="0"/>
    <x v="0"/>
    <x v="3"/>
  </r>
  <r>
    <s v="Kõnniteede rekonstrueerimine - EA strateegias ette nähtud +50 000 jääb 2024. aastal ära"/>
    <m/>
    <x v="6"/>
    <x v="31"/>
    <x v="64"/>
    <x v="60"/>
    <x v="64"/>
    <s v="4"/>
    <x v="2"/>
    <x v="163"/>
    <x v="163"/>
    <x v="163"/>
    <x v="7"/>
    <x v="7"/>
    <x v="4"/>
    <x v="35"/>
    <s v="Maanteetransport"/>
    <x v="0"/>
    <x v="0"/>
    <x v="0"/>
    <x v="3"/>
  </r>
  <r>
    <s v="Tänavakatete taastusremondi eelarve vähendamine"/>
    <n v="-200000"/>
    <x v="0"/>
    <x v="0"/>
    <x v="0"/>
    <x v="0"/>
    <x v="0"/>
    <s v="2"/>
    <x v="0"/>
    <x v="164"/>
    <x v="164"/>
    <x v="164"/>
    <x v="7"/>
    <x v="7"/>
    <x v="4"/>
    <x v="35"/>
    <s v="Maanteetransport"/>
    <x v="0"/>
    <x v="0"/>
    <x v="0"/>
    <x v="3"/>
  </r>
  <r>
    <s v="Teede remondi reservi vähendamine"/>
    <n v="-15000"/>
    <x v="0"/>
    <x v="0"/>
    <x v="0"/>
    <x v="0"/>
    <x v="0"/>
    <s v="2"/>
    <x v="0"/>
    <x v="165"/>
    <x v="165"/>
    <x v="165"/>
    <x v="7"/>
    <x v="7"/>
    <x v="4"/>
    <x v="35"/>
    <s v="Maanteetransport"/>
    <x v="0"/>
    <x v="0"/>
    <x v="0"/>
    <x v="3"/>
  </r>
  <r>
    <s v="Tänavate rekonstrueerimise kulude vähendamine vastavalt EA strateegiale"/>
    <n v="-20000"/>
    <x v="6"/>
    <x v="31"/>
    <x v="64"/>
    <x v="60"/>
    <x v="64"/>
    <s v="4"/>
    <x v="2"/>
    <x v="162"/>
    <x v="162"/>
    <x v="162"/>
    <x v="7"/>
    <x v="7"/>
    <x v="4"/>
    <x v="35"/>
    <s v="Maanteetransport"/>
    <x v="0"/>
    <x v="0"/>
    <x v="0"/>
    <x v="3"/>
  </r>
  <r>
    <s v="Hooned ja rajatised"/>
    <n v="100000"/>
    <x v="6"/>
    <x v="31"/>
    <x v="64"/>
    <x v="60"/>
    <x v="64"/>
    <s v="4"/>
    <x v="2"/>
    <x v="163"/>
    <x v="163"/>
    <x v="163"/>
    <x v="7"/>
    <x v="7"/>
    <x v="4"/>
    <x v="35"/>
    <s v="Maanteetransport"/>
    <x v="0"/>
    <x v="0"/>
    <x v="0"/>
    <x v="3"/>
  </r>
  <r>
    <s v="Hooned ja rajatised"/>
    <n v="220000"/>
    <x v="6"/>
    <x v="31"/>
    <x v="64"/>
    <x v="60"/>
    <x v="64"/>
    <s v="4"/>
    <x v="2"/>
    <x v="162"/>
    <x v="162"/>
    <x v="162"/>
    <x v="7"/>
    <x v="7"/>
    <x v="4"/>
    <x v="35"/>
    <s v="Maanteetransport"/>
    <x v="0"/>
    <x v="0"/>
    <x v="0"/>
    <x v="3"/>
  </r>
  <r>
    <s v="Muud majandamiskulud"/>
    <n v="25000"/>
    <x v="0"/>
    <x v="0"/>
    <x v="14"/>
    <x v="14"/>
    <x v="14"/>
    <s v="2"/>
    <x v="0"/>
    <x v="166"/>
    <x v="166"/>
    <x v="166"/>
    <x v="7"/>
    <x v="7"/>
    <x v="4"/>
    <x v="35"/>
    <s v="Maanteetransport"/>
    <x v="0"/>
    <x v="0"/>
    <x v="0"/>
    <x v="3"/>
  </r>
  <r>
    <s v="Kulud korrashoiule"/>
    <n v="49163"/>
    <x v="0"/>
    <x v="0"/>
    <x v="0"/>
    <x v="0"/>
    <x v="0"/>
    <s v="2"/>
    <x v="0"/>
    <x v="167"/>
    <x v="167"/>
    <x v="167"/>
    <x v="7"/>
    <x v="7"/>
    <x v="4"/>
    <x v="35"/>
    <s v="Maanteetransport"/>
    <x v="0"/>
    <x v="0"/>
    <x v="0"/>
    <x v="3"/>
  </r>
  <r>
    <s v="Kulud korrashoiule"/>
    <n v="430000"/>
    <x v="0"/>
    <x v="0"/>
    <x v="0"/>
    <x v="0"/>
    <x v="0"/>
    <s v="2"/>
    <x v="0"/>
    <x v="164"/>
    <x v="164"/>
    <x v="164"/>
    <x v="7"/>
    <x v="7"/>
    <x v="4"/>
    <x v="35"/>
    <s v="Maanteetransport"/>
    <x v="0"/>
    <x v="0"/>
    <x v="0"/>
    <x v="3"/>
  </r>
  <r>
    <s v="Kulud korrashoiule"/>
    <n v="17600"/>
    <x v="0"/>
    <x v="0"/>
    <x v="0"/>
    <x v="0"/>
    <x v="0"/>
    <s v="2"/>
    <x v="0"/>
    <x v="165"/>
    <x v="165"/>
    <x v="165"/>
    <x v="7"/>
    <x v="7"/>
    <x v="4"/>
    <x v="35"/>
    <s v="Maanteetransport"/>
    <x v="0"/>
    <x v="0"/>
    <x v="0"/>
    <x v="3"/>
  </r>
  <r>
    <s v="Kulud elektrile"/>
    <n v="510"/>
    <x v="0"/>
    <x v="0"/>
    <x v="145"/>
    <x v="36"/>
    <x v="145"/>
    <s v="2"/>
    <x v="0"/>
    <x v="166"/>
    <x v="166"/>
    <x v="166"/>
    <x v="7"/>
    <x v="7"/>
    <x v="4"/>
    <x v="35"/>
    <s v="Maanteetransport"/>
    <x v="0"/>
    <x v="0"/>
    <x v="0"/>
    <x v="3"/>
  </r>
  <r>
    <s v="Teede ja tänavate sulgemise maks"/>
    <n v="2500"/>
    <x v="10"/>
    <x v="49"/>
    <x v="152"/>
    <x v="140"/>
    <x v="152"/>
    <s v="1"/>
    <x v="1"/>
    <x v="168"/>
    <x v="168"/>
    <x v="168"/>
    <x v="7"/>
    <x v="7"/>
    <x v="4"/>
    <x v="35"/>
    <s v="Maanteetransport"/>
    <x v="0"/>
    <x v="0"/>
    <x v="0"/>
    <x v="3"/>
  </r>
  <r>
    <s v="MITMESUGUSED MAJANDUSKULUD"/>
    <n v="38000"/>
    <x v="0"/>
    <x v="3"/>
    <x v="139"/>
    <x v="131"/>
    <x v="139"/>
    <s v="2"/>
    <x v="0"/>
    <x v="169"/>
    <x v="169"/>
    <x v="169"/>
    <x v="7"/>
    <x v="7"/>
    <x v="4"/>
    <x v="36"/>
    <s v="Ühistranspordi korraldus"/>
    <x v="0"/>
    <x v="0"/>
    <x v="0"/>
    <x v="3"/>
  </r>
  <r>
    <s v="valitsussektorisisesed toetused"/>
    <n v="8960"/>
    <x v="4"/>
    <x v="40"/>
    <x v="153"/>
    <x v="141"/>
    <x v="153"/>
    <s v="2"/>
    <x v="0"/>
    <x v="169"/>
    <x v="169"/>
    <x v="169"/>
    <x v="7"/>
    <x v="7"/>
    <x v="4"/>
    <x v="36"/>
    <s v="Ühistranspordi korraldus"/>
    <x v="0"/>
    <x v="0"/>
    <x v="0"/>
    <x v="3"/>
  </r>
  <r>
    <s v="Järveotsa teed ja tehnovõrgud (kokku 1,5 milj)"/>
    <n v="1000000"/>
    <x v="6"/>
    <x v="31"/>
    <x v="64"/>
    <x v="60"/>
    <x v="64"/>
    <s v="4"/>
    <x v="2"/>
    <x v="22"/>
    <x v="22"/>
    <x v="22"/>
    <x v="7"/>
    <x v="7"/>
    <x v="4"/>
    <x v="8"/>
    <s v="Üldmajanduslikud arendusprojektid"/>
    <x v="0"/>
    <x v="0"/>
    <x v="0"/>
    <x v="3"/>
  </r>
  <r>
    <s v="Kaasava eelarve mahu suurendamine"/>
    <n v="10000"/>
    <x v="6"/>
    <x v="31"/>
    <x v="64"/>
    <x v="60"/>
    <x v="64"/>
    <s v="4"/>
    <x v="2"/>
    <x v="23"/>
    <x v="23"/>
    <x v="23"/>
    <x v="7"/>
    <x v="7"/>
    <x v="4"/>
    <x v="8"/>
    <s v="Üldmajanduslikud arendusprojektid"/>
    <x v="0"/>
    <x v="0"/>
    <x v="0"/>
    <x v="3"/>
  </r>
  <r>
    <s v="Investeeringute reserv tavapärases mahus"/>
    <n v="-414507"/>
    <x v="6"/>
    <x v="31"/>
    <x v="64"/>
    <x v="60"/>
    <x v="64"/>
    <s v="4"/>
    <x v="2"/>
    <x v="24"/>
    <x v="24"/>
    <x v="24"/>
    <x v="7"/>
    <x v="7"/>
    <x v="4"/>
    <x v="8"/>
    <s v="Üldmajanduslikud arendusprojektid"/>
    <x v="0"/>
    <x v="0"/>
    <x v="0"/>
    <x v="3"/>
  </r>
  <r>
    <s v="Hooned ja rajatised"/>
    <n v="40000"/>
    <x v="6"/>
    <x v="31"/>
    <x v="64"/>
    <x v="60"/>
    <x v="64"/>
    <s v="4"/>
    <x v="2"/>
    <x v="23"/>
    <x v="23"/>
    <x v="23"/>
    <x v="7"/>
    <x v="7"/>
    <x v="4"/>
    <x v="8"/>
    <s v="Üldmajanduslikud arendusprojektid"/>
    <x v="0"/>
    <x v="0"/>
    <x v="0"/>
    <x v="3"/>
  </r>
  <r>
    <s v="Hooned ja rajatised"/>
    <n v="500000"/>
    <x v="6"/>
    <x v="31"/>
    <x v="64"/>
    <x v="60"/>
    <x v="64"/>
    <s v="4"/>
    <x v="2"/>
    <x v="22"/>
    <x v="22"/>
    <x v="22"/>
    <x v="7"/>
    <x v="7"/>
    <x v="4"/>
    <x v="8"/>
    <s v="Üldmajanduslikud arendusprojektid"/>
    <x v="0"/>
    <x v="0"/>
    <x v="0"/>
    <x v="3"/>
  </r>
  <r>
    <s v="Hooned ja rajatised"/>
    <n v="514507"/>
    <x v="6"/>
    <x v="31"/>
    <x v="64"/>
    <x v="60"/>
    <x v="64"/>
    <s v="4"/>
    <x v="2"/>
    <x v="24"/>
    <x v="24"/>
    <x v="24"/>
    <x v="7"/>
    <x v="7"/>
    <x v="4"/>
    <x v="8"/>
    <s v="Üldmajanduslikud arendusprojektid"/>
    <x v="0"/>
    <x v="0"/>
    <x v="0"/>
    <x v="3"/>
  </r>
  <r>
    <s v="Töötuskindlustusmakse, ümberjagamine 2023 tasemeni"/>
    <n v="7"/>
    <x v="1"/>
    <x v="10"/>
    <x v="50"/>
    <x v="46"/>
    <x v="50"/>
    <s v="2"/>
    <x v="0"/>
    <x v="2"/>
    <x v="2"/>
    <x v="2"/>
    <x v="7"/>
    <x v="7"/>
    <x v="4"/>
    <x v="31"/>
    <s v="Muu majandus (sh majanduse haldus)"/>
    <x v="0"/>
    <x v="0"/>
    <x v="0"/>
    <x v="3"/>
  </r>
  <r>
    <s v="Sotsiaalmaks töötasudelt ja toetustelt, ümberjagamine 2023 tasemeni"/>
    <n v="269"/>
    <x v="1"/>
    <x v="11"/>
    <x v="51"/>
    <x v="47"/>
    <x v="51"/>
    <s v="2"/>
    <x v="0"/>
    <x v="2"/>
    <x v="2"/>
    <x v="2"/>
    <x v="7"/>
    <x v="7"/>
    <x v="4"/>
    <x v="31"/>
    <s v="Muu majandus (sh majanduse haldus)"/>
    <x v="0"/>
    <x v="0"/>
    <x v="0"/>
    <x v="3"/>
  </r>
  <r>
    <s v="Avaliku teenistuse ametnike töötasu,, ümberjagamine 2023 tasemeni"/>
    <n v="816"/>
    <x v="1"/>
    <x v="23"/>
    <x v="52"/>
    <x v="48"/>
    <x v="52"/>
    <s v="2"/>
    <x v="0"/>
    <x v="2"/>
    <x v="2"/>
    <x v="2"/>
    <x v="7"/>
    <x v="7"/>
    <x v="4"/>
    <x v="31"/>
    <s v="Muu majandus (sh majanduse haldus)"/>
    <x v="0"/>
    <x v="0"/>
    <x v="0"/>
    <x v="3"/>
  </r>
  <r>
    <s v="Töötuskindlustusmakse, autojuhi võrra korrigeeritud"/>
    <n v="96"/>
    <x v="1"/>
    <x v="10"/>
    <x v="50"/>
    <x v="46"/>
    <x v="50"/>
    <s v="2"/>
    <x v="0"/>
    <x v="2"/>
    <x v="2"/>
    <x v="2"/>
    <x v="7"/>
    <x v="7"/>
    <x v="4"/>
    <x v="31"/>
    <s v="Muu majandus (sh majanduse haldus)"/>
    <x v="0"/>
    <x v="0"/>
    <x v="0"/>
    <x v="3"/>
  </r>
  <r>
    <s v="Sotsiaalmaks töötasudelt ja toetustelt, autojuhi võrra korrigeeritud "/>
    <n v="3960"/>
    <x v="1"/>
    <x v="11"/>
    <x v="51"/>
    <x v="47"/>
    <x v="51"/>
    <s v="2"/>
    <x v="0"/>
    <x v="2"/>
    <x v="2"/>
    <x v="2"/>
    <x v="7"/>
    <x v="7"/>
    <x v="4"/>
    <x v="31"/>
    <s v="Muu majandus (sh majanduse haldus)"/>
    <x v="0"/>
    <x v="0"/>
    <x v="0"/>
    <x v="3"/>
  </r>
  <r>
    <s v="Avaliku teenistuse ametnike töötasu, autojuhi võrra korrigeeritud"/>
    <n v="12000"/>
    <x v="1"/>
    <x v="23"/>
    <x v="52"/>
    <x v="48"/>
    <x v="52"/>
    <s v="2"/>
    <x v="0"/>
    <x v="2"/>
    <x v="2"/>
    <x v="2"/>
    <x v="7"/>
    <x v="7"/>
    <x v="4"/>
    <x v="31"/>
    <s v="Muu majandus (sh majanduse haldus)"/>
    <x v="0"/>
    <x v="0"/>
    <x v="0"/>
    <x v="3"/>
  </r>
  <r>
    <s v="Maamaks"/>
    <n v="80"/>
    <x v="7"/>
    <x v="66"/>
    <x v="172"/>
    <x v="150"/>
    <x v="172"/>
    <s v="2"/>
    <x v="0"/>
    <x v="227"/>
    <x v="192"/>
    <x v="227"/>
    <x v="7"/>
    <x v="7"/>
    <x v="4"/>
    <x v="31"/>
    <s v="Muu majandus (sh majanduse haldus)"/>
    <x v="0"/>
    <x v="0"/>
    <x v="0"/>
    <x v="3"/>
  </r>
  <r>
    <s v="Kulud elektrile"/>
    <n v="204"/>
    <x v="0"/>
    <x v="0"/>
    <x v="145"/>
    <x v="36"/>
    <x v="145"/>
    <s v="2"/>
    <x v="0"/>
    <x v="228"/>
    <x v="227"/>
    <x v="228"/>
    <x v="7"/>
    <x v="7"/>
    <x v="4"/>
    <x v="31"/>
    <s v="Muu majandus (sh majanduse haldus)"/>
    <x v="0"/>
    <x v="0"/>
    <x v="0"/>
    <x v="3"/>
  </r>
  <r>
    <s v="RAJATISTE MAJANDAMISKULUD"/>
    <n v="165000"/>
    <x v="0"/>
    <x v="0"/>
    <x v="62"/>
    <x v="58"/>
    <x v="62"/>
    <s v="2"/>
    <x v="0"/>
    <x v="229"/>
    <x v="228"/>
    <x v="229"/>
    <x v="7"/>
    <x v="7"/>
    <x v="4"/>
    <x v="31"/>
    <s v="Muu majandus (sh majanduse haldus)"/>
    <x v="0"/>
    <x v="0"/>
    <x v="0"/>
    <x v="3"/>
  </r>
  <r>
    <s v="Muud majandamiskulud"/>
    <n v="10000"/>
    <x v="0"/>
    <x v="19"/>
    <x v="32"/>
    <x v="14"/>
    <x v="32"/>
    <s v="2"/>
    <x v="0"/>
    <x v="230"/>
    <x v="229"/>
    <x v="230"/>
    <x v="7"/>
    <x v="7"/>
    <x v="4"/>
    <x v="31"/>
    <s v="Muu majandus (sh majanduse haldus)"/>
    <x v="0"/>
    <x v="0"/>
    <x v="0"/>
    <x v="3"/>
  </r>
  <r>
    <s v="Kulud jooksvale remondile"/>
    <n v="3000"/>
    <x v="0"/>
    <x v="19"/>
    <x v="31"/>
    <x v="31"/>
    <x v="31"/>
    <s v="2"/>
    <x v="0"/>
    <x v="228"/>
    <x v="227"/>
    <x v="228"/>
    <x v="7"/>
    <x v="7"/>
    <x v="4"/>
    <x v="31"/>
    <s v="Muu majandus (sh majanduse haldus)"/>
    <x v="0"/>
    <x v="0"/>
    <x v="0"/>
    <x v="3"/>
  </r>
  <r>
    <s v="tehnohooldus"/>
    <n v="550"/>
    <x v="0"/>
    <x v="19"/>
    <x v="35"/>
    <x v="33"/>
    <x v="35"/>
    <s v="2"/>
    <x v="0"/>
    <x v="228"/>
    <x v="227"/>
    <x v="228"/>
    <x v="7"/>
    <x v="7"/>
    <x v="4"/>
    <x v="31"/>
    <s v="Muu majandus (sh majanduse haldus)"/>
    <x v="0"/>
    <x v="0"/>
    <x v="0"/>
    <x v="3"/>
  </r>
  <r>
    <s v="tehnohooldus"/>
    <n v="770"/>
    <x v="0"/>
    <x v="19"/>
    <x v="35"/>
    <x v="33"/>
    <x v="35"/>
    <s v="2"/>
    <x v="0"/>
    <x v="231"/>
    <x v="230"/>
    <x v="231"/>
    <x v="7"/>
    <x v="7"/>
    <x v="4"/>
    <x v="31"/>
    <s v="Muu majandus (sh majanduse haldus)"/>
    <x v="0"/>
    <x v="0"/>
    <x v="0"/>
    <x v="3"/>
  </r>
  <r>
    <s v="Kulud elektrile"/>
    <n v="2038"/>
    <x v="0"/>
    <x v="19"/>
    <x v="39"/>
    <x v="36"/>
    <x v="39"/>
    <s v="2"/>
    <x v="0"/>
    <x v="231"/>
    <x v="230"/>
    <x v="231"/>
    <x v="7"/>
    <x v="7"/>
    <x v="4"/>
    <x v="31"/>
    <s v="Muu majandus (sh majanduse haldus)"/>
    <x v="0"/>
    <x v="0"/>
    <x v="0"/>
    <x v="3"/>
  </r>
  <r>
    <s v="Muud administreerimiskulud, pangateenused"/>
    <n v="400"/>
    <x v="0"/>
    <x v="9"/>
    <x v="16"/>
    <x v="16"/>
    <x v="16"/>
    <s v="2"/>
    <x v="0"/>
    <x v="144"/>
    <x v="144"/>
    <x v="144"/>
    <x v="7"/>
    <x v="7"/>
    <x v="4"/>
    <x v="31"/>
    <s v="Muu majandus (sh majanduse haldus)"/>
    <x v="0"/>
    <x v="0"/>
    <x v="0"/>
    <x v="3"/>
  </r>
  <r>
    <s v="Kulud info- ja PR teenustele k.a. ajalehekuulutuse"/>
    <n v="500"/>
    <x v="0"/>
    <x v="9"/>
    <x v="17"/>
    <x v="17"/>
    <x v="17"/>
    <s v="2"/>
    <x v="0"/>
    <x v="230"/>
    <x v="229"/>
    <x v="230"/>
    <x v="7"/>
    <x v="7"/>
    <x v="4"/>
    <x v="31"/>
    <s v="Muu majandus (sh majanduse haldus)"/>
    <x v="0"/>
    <x v="0"/>
    <x v="0"/>
    <x v="3"/>
  </r>
  <r>
    <s v="Töötuskindlustusmakse"/>
    <n v="41"/>
    <x v="1"/>
    <x v="10"/>
    <x v="50"/>
    <x v="46"/>
    <x v="50"/>
    <s v="2"/>
    <x v="0"/>
    <x v="142"/>
    <x v="142"/>
    <x v="142"/>
    <x v="7"/>
    <x v="7"/>
    <x v="4"/>
    <x v="31"/>
    <s v="Muu majandus (sh majanduse haldus)"/>
    <x v="0"/>
    <x v="0"/>
    <x v="0"/>
    <x v="3"/>
  </r>
  <r>
    <s v="Töötuskindlustusmakse"/>
    <n v="1617"/>
    <x v="1"/>
    <x v="10"/>
    <x v="50"/>
    <x v="46"/>
    <x v="50"/>
    <s v="2"/>
    <x v="0"/>
    <x v="2"/>
    <x v="2"/>
    <x v="2"/>
    <x v="7"/>
    <x v="7"/>
    <x v="4"/>
    <x v="31"/>
    <s v="Muu majandus (sh majanduse haldus)"/>
    <x v="0"/>
    <x v="0"/>
    <x v="0"/>
    <x v="3"/>
  </r>
  <r>
    <s v="Sotsiaalmaks töötasudelt ja toetustelt"/>
    <n v="1749"/>
    <x v="1"/>
    <x v="11"/>
    <x v="51"/>
    <x v="47"/>
    <x v="51"/>
    <s v="2"/>
    <x v="0"/>
    <x v="142"/>
    <x v="142"/>
    <x v="142"/>
    <x v="7"/>
    <x v="7"/>
    <x v="4"/>
    <x v="31"/>
    <s v="Muu majandus (sh majanduse haldus)"/>
    <x v="0"/>
    <x v="0"/>
    <x v="0"/>
    <x v="3"/>
  </r>
  <r>
    <s v="Sotsiaalmaks töötasudelt ja toetustelt"/>
    <n v="66707"/>
    <x v="1"/>
    <x v="11"/>
    <x v="51"/>
    <x v="47"/>
    <x v="51"/>
    <s v="2"/>
    <x v="0"/>
    <x v="2"/>
    <x v="2"/>
    <x v="2"/>
    <x v="7"/>
    <x v="7"/>
    <x v="4"/>
    <x v="31"/>
    <s v="Muu majandus (sh majanduse haldus)"/>
    <x v="0"/>
    <x v="0"/>
    <x v="0"/>
    <x v="3"/>
  </r>
  <r>
    <s v="Töövõtulepingu alusel füüsilistele isikutele makst"/>
    <n v="5303"/>
    <x v="1"/>
    <x v="15"/>
    <x v="27"/>
    <x v="27"/>
    <x v="27"/>
    <s v="2"/>
    <x v="0"/>
    <x v="142"/>
    <x v="142"/>
    <x v="142"/>
    <x v="7"/>
    <x v="7"/>
    <x v="4"/>
    <x v="31"/>
    <s v="Muu majandus (sh majanduse haldus)"/>
    <x v="0"/>
    <x v="0"/>
    <x v="0"/>
    <x v="3"/>
  </r>
  <r>
    <s v="Avaliku teenistuse ametnike töötasu"/>
    <n v="202140"/>
    <x v="1"/>
    <x v="23"/>
    <x v="52"/>
    <x v="48"/>
    <x v="52"/>
    <s v="2"/>
    <x v="0"/>
    <x v="2"/>
    <x v="2"/>
    <x v="2"/>
    <x v="7"/>
    <x v="7"/>
    <x v="4"/>
    <x v="31"/>
    <s v="Muu majandus (sh majanduse haldus)"/>
    <x v="0"/>
    <x v="0"/>
    <x v="0"/>
    <x v="3"/>
  </r>
  <r>
    <s v="INVENTARI KULUD, v.a IKT"/>
    <n v="5000"/>
    <x v="0"/>
    <x v="2"/>
    <x v="147"/>
    <x v="135"/>
    <x v="147"/>
    <s v="2"/>
    <x v="0"/>
    <x v="142"/>
    <x v="142"/>
    <x v="142"/>
    <x v="7"/>
    <x v="7"/>
    <x v="4"/>
    <x v="31"/>
    <s v="Muu majandus (sh majanduse haldus)"/>
    <x v="27"/>
    <x v="27"/>
    <x v="27"/>
    <x v="3"/>
  </r>
  <r>
    <s v="Telefonide ost"/>
    <n v="500"/>
    <x v="0"/>
    <x v="34"/>
    <x v="110"/>
    <x v="105"/>
    <x v="110"/>
    <s v="2"/>
    <x v="0"/>
    <x v="142"/>
    <x v="142"/>
    <x v="142"/>
    <x v="7"/>
    <x v="7"/>
    <x v="4"/>
    <x v="31"/>
    <s v="Muu majandus (sh majanduse haldus)"/>
    <x v="27"/>
    <x v="27"/>
    <x v="27"/>
    <x v="3"/>
  </r>
  <r>
    <s v="Kulud riist- ja tarkvara rendile"/>
    <n v="12000"/>
    <x v="0"/>
    <x v="34"/>
    <x v="69"/>
    <x v="65"/>
    <x v="69"/>
    <s v="2"/>
    <x v="0"/>
    <x v="142"/>
    <x v="142"/>
    <x v="142"/>
    <x v="7"/>
    <x v="7"/>
    <x v="4"/>
    <x v="31"/>
    <s v="Muu majandus (sh majanduse haldus)"/>
    <x v="27"/>
    <x v="27"/>
    <x v="27"/>
    <x v="3"/>
  </r>
  <r>
    <s v="Muud majandamiskulud"/>
    <n v="5000"/>
    <x v="0"/>
    <x v="19"/>
    <x v="32"/>
    <x v="14"/>
    <x v="32"/>
    <s v="2"/>
    <x v="0"/>
    <x v="142"/>
    <x v="142"/>
    <x v="142"/>
    <x v="7"/>
    <x v="7"/>
    <x v="4"/>
    <x v="31"/>
    <s v="Muu majandus (sh majanduse haldus)"/>
    <x v="27"/>
    <x v="27"/>
    <x v="27"/>
    <x v="3"/>
  </r>
  <r>
    <s v="Kindlustusmaksed"/>
    <n v="5000"/>
    <x v="0"/>
    <x v="19"/>
    <x v="33"/>
    <x v="11"/>
    <x v="33"/>
    <s v="2"/>
    <x v="0"/>
    <x v="143"/>
    <x v="143"/>
    <x v="143"/>
    <x v="7"/>
    <x v="7"/>
    <x v="4"/>
    <x v="31"/>
    <s v="Muu majandus (sh majanduse haldus)"/>
    <x v="27"/>
    <x v="27"/>
    <x v="27"/>
    <x v="3"/>
  </r>
  <r>
    <s v="Muud administreerimiskulud, pangateenused"/>
    <n v="1000"/>
    <x v="0"/>
    <x v="9"/>
    <x v="16"/>
    <x v="16"/>
    <x v="16"/>
    <s v="2"/>
    <x v="0"/>
    <x v="144"/>
    <x v="144"/>
    <x v="144"/>
    <x v="7"/>
    <x v="7"/>
    <x v="4"/>
    <x v="31"/>
    <s v="Muu majandus (sh majanduse haldus)"/>
    <x v="27"/>
    <x v="27"/>
    <x v="27"/>
    <x v="3"/>
  </r>
  <r>
    <s v="Juriidilised, auditeerimis- jms teenused"/>
    <n v="500"/>
    <x v="0"/>
    <x v="9"/>
    <x v="108"/>
    <x v="103"/>
    <x v="108"/>
    <s v="2"/>
    <x v="0"/>
    <x v="142"/>
    <x v="142"/>
    <x v="142"/>
    <x v="7"/>
    <x v="7"/>
    <x v="4"/>
    <x v="31"/>
    <s v="Muu majandus (sh majanduse haldus)"/>
    <x v="27"/>
    <x v="27"/>
    <x v="27"/>
    <x v="3"/>
  </r>
  <r>
    <s v="Bürookulud"/>
    <n v="1000"/>
    <x v="0"/>
    <x v="9"/>
    <x v="21"/>
    <x v="21"/>
    <x v="21"/>
    <s v="2"/>
    <x v="0"/>
    <x v="142"/>
    <x v="142"/>
    <x v="142"/>
    <x v="7"/>
    <x v="7"/>
    <x v="4"/>
    <x v="31"/>
    <s v="Muu majandus (sh majanduse haldus)"/>
    <x v="27"/>
    <x v="27"/>
    <x v="27"/>
    <x v="3"/>
  </r>
  <r>
    <s v="Töötuskindlustusmakse"/>
    <n v="960"/>
    <x v="1"/>
    <x v="10"/>
    <x v="50"/>
    <x v="46"/>
    <x v="50"/>
    <s v="2"/>
    <x v="0"/>
    <x v="142"/>
    <x v="142"/>
    <x v="142"/>
    <x v="7"/>
    <x v="7"/>
    <x v="4"/>
    <x v="31"/>
    <s v="Muu majandus (sh majanduse haldus)"/>
    <x v="27"/>
    <x v="27"/>
    <x v="27"/>
    <x v="3"/>
  </r>
  <r>
    <s v="Sotsiaalmaks töötasudelt ja toetustelt"/>
    <n v="19800"/>
    <x v="1"/>
    <x v="11"/>
    <x v="51"/>
    <x v="47"/>
    <x v="51"/>
    <s v="2"/>
    <x v="0"/>
    <x v="142"/>
    <x v="142"/>
    <x v="142"/>
    <x v="7"/>
    <x v="7"/>
    <x v="4"/>
    <x v="31"/>
    <s v="Muu majandus (sh majanduse haldus)"/>
    <x v="27"/>
    <x v="27"/>
    <x v="27"/>
    <x v="3"/>
  </r>
  <r>
    <s v="Töövõtulepingu alusel füüsilistele isikutele makst"/>
    <n v="42659"/>
    <x v="1"/>
    <x v="15"/>
    <x v="27"/>
    <x v="27"/>
    <x v="27"/>
    <s v="2"/>
    <x v="0"/>
    <x v="142"/>
    <x v="142"/>
    <x v="142"/>
    <x v="7"/>
    <x v="7"/>
    <x v="4"/>
    <x v="31"/>
    <s v="Muu majandus (sh majanduse haldus)"/>
    <x v="27"/>
    <x v="27"/>
    <x v="27"/>
    <x v="3"/>
  </r>
  <r>
    <s v="Jäätmevaldkonna kulude reservi vähendamine"/>
    <n v="-10000"/>
    <x v="0"/>
    <x v="0"/>
    <x v="62"/>
    <x v="58"/>
    <x v="62"/>
    <s v="2"/>
    <x v="0"/>
    <x v="170"/>
    <x v="170"/>
    <x v="170"/>
    <x v="7"/>
    <x v="7"/>
    <x v="0"/>
    <x v="37"/>
    <s v="Jäätmekäitlus"/>
    <x v="0"/>
    <x v="0"/>
    <x v="0"/>
    <x v="3"/>
  </r>
  <r>
    <s v="Jäätmemajanduse eelarve vähendamine"/>
    <n v="-1000"/>
    <x v="0"/>
    <x v="0"/>
    <x v="62"/>
    <x v="58"/>
    <x v="62"/>
    <s v="2"/>
    <x v="0"/>
    <x v="171"/>
    <x v="171"/>
    <x v="171"/>
    <x v="7"/>
    <x v="7"/>
    <x v="0"/>
    <x v="37"/>
    <s v="Jäätmekäitlus"/>
    <x v="0"/>
    <x v="0"/>
    <x v="0"/>
    <x v="3"/>
  </r>
  <r>
    <s v="RAJATISTE MAJANDAMISKULUD"/>
    <n v="14100"/>
    <x v="0"/>
    <x v="0"/>
    <x v="62"/>
    <x v="58"/>
    <x v="62"/>
    <s v="2"/>
    <x v="0"/>
    <x v="170"/>
    <x v="170"/>
    <x v="170"/>
    <x v="7"/>
    <x v="7"/>
    <x v="0"/>
    <x v="37"/>
    <s v="Jäätmekäitlus"/>
    <x v="0"/>
    <x v="0"/>
    <x v="0"/>
    <x v="3"/>
  </r>
  <r>
    <s v="RAJATISTE MAJANDAMISKULUD"/>
    <n v="4000"/>
    <x v="0"/>
    <x v="0"/>
    <x v="62"/>
    <x v="58"/>
    <x v="62"/>
    <s v="2"/>
    <x v="0"/>
    <x v="171"/>
    <x v="171"/>
    <x v="171"/>
    <x v="7"/>
    <x v="7"/>
    <x v="0"/>
    <x v="37"/>
    <s v="Jäätmekäitlus"/>
    <x v="0"/>
    <x v="0"/>
    <x v="0"/>
    <x v="3"/>
  </r>
  <r>
    <s v="RAJATISTE MAJANDAMISKULUD"/>
    <n v="9000"/>
    <x v="0"/>
    <x v="0"/>
    <x v="62"/>
    <x v="58"/>
    <x v="62"/>
    <s v="2"/>
    <x v="0"/>
    <x v="172"/>
    <x v="172"/>
    <x v="172"/>
    <x v="7"/>
    <x v="7"/>
    <x v="0"/>
    <x v="37"/>
    <s v="Jäätmekäitlus"/>
    <x v="0"/>
    <x v="0"/>
    <x v="0"/>
    <x v="3"/>
  </r>
  <r>
    <s v="Kindlustusmaksed"/>
    <n v="10"/>
    <x v="0"/>
    <x v="19"/>
    <x v="33"/>
    <x v="11"/>
    <x v="33"/>
    <s v="2"/>
    <x v="0"/>
    <x v="173"/>
    <x v="173"/>
    <x v="173"/>
    <x v="7"/>
    <x v="7"/>
    <x v="0"/>
    <x v="37"/>
    <s v="Jäätmekäitlus"/>
    <x v="32"/>
    <x v="32"/>
    <x v="32"/>
    <x v="3"/>
  </r>
  <r>
    <s v="Kulud valvele"/>
    <n v="514"/>
    <x v="0"/>
    <x v="19"/>
    <x v="34"/>
    <x v="32"/>
    <x v="34"/>
    <s v="2"/>
    <x v="0"/>
    <x v="173"/>
    <x v="173"/>
    <x v="173"/>
    <x v="7"/>
    <x v="7"/>
    <x v="0"/>
    <x v="37"/>
    <s v="Jäätmekäitlus"/>
    <x v="32"/>
    <x v="32"/>
    <x v="32"/>
    <x v="3"/>
  </r>
  <r>
    <s v="tehnohooldus"/>
    <n v="1650"/>
    <x v="0"/>
    <x v="19"/>
    <x v="35"/>
    <x v="33"/>
    <x v="35"/>
    <s v="2"/>
    <x v="0"/>
    <x v="173"/>
    <x v="173"/>
    <x v="173"/>
    <x v="7"/>
    <x v="7"/>
    <x v="0"/>
    <x v="37"/>
    <s v="Jäätmekäitlus"/>
    <x v="32"/>
    <x v="32"/>
    <x v="32"/>
    <x v="3"/>
  </r>
  <r>
    <s v="koristusteenus"/>
    <n v="6532"/>
    <x v="0"/>
    <x v="19"/>
    <x v="36"/>
    <x v="34"/>
    <x v="36"/>
    <s v="2"/>
    <x v="0"/>
    <x v="173"/>
    <x v="173"/>
    <x v="173"/>
    <x v="7"/>
    <x v="7"/>
    <x v="0"/>
    <x v="37"/>
    <s v="Jäätmekäitlus"/>
    <x v="32"/>
    <x v="32"/>
    <x v="32"/>
    <x v="3"/>
  </r>
  <r>
    <s v="Kulud korrashoiule"/>
    <n v="1045"/>
    <x v="0"/>
    <x v="19"/>
    <x v="37"/>
    <x v="0"/>
    <x v="37"/>
    <s v="2"/>
    <x v="0"/>
    <x v="173"/>
    <x v="173"/>
    <x v="173"/>
    <x v="7"/>
    <x v="7"/>
    <x v="0"/>
    <x v="37"/>
    <s v="Jäätmekäitlus"/>
    <x v="32"/>
    <x v="32"/>
    <x v="32"/>
    <x v="3"/>
  </r>
  <r>
    <s v="Kulud veele ja kanalisatsioonile"/>
    <n v="332"/>
    <x v="0"/>
    <x v="19"/>
    <x v="38"/>
    <x v="35"/>
    <x v="38"/>
    <s v="2"/>
    <x v="0"/>
    <x v="173"/>
    <x v="173"/>
    <x v="173"/>
    <x v="7"/>
    <x v="7"/>
    <x v="0"/>
    <x v="37"/>
    <s v="Jäätmekäitlus"/>
    <x v="32"/>
    <x v="32"/>
    <x v="32"/>
    <x v="3"/>
  </r>
  <r>
    <s v="Kulud elektrile"/>
    <n v="3055"/>
    <x v="0"/>
    <x v="19"/>
    <x v="39"/>
    <x v="36"/>
    <x v="39"/>
    <s v="2"/>
    <x v="0"/>
    <x v="173"/>
    <x v="173"/>
    <x v="173"/>
    <x v="7"/>
    <x v="7"/>
    <x v="0"/>
    <x v="37"/>
    <s v="Jäätmekäitlus"/>
    <x v="32"/>
    <x v="32"/>
    <x v="32"/>
    <x v="3"/>
  </r>
  <r>
    <s v="tehnohooldus"/>
    <n v="132"/>
    <x v="0"/>
    <x v="19"/>
    <x v="35"/>
    <x v="33"/>
    <x v="35"/>
    <s v="2"/>
    <x v="0"/>
    <x v="173"/>
    <x v="173"/>
    <x v="173"/>
    <x v="7"/>
    <x v="7"/>
    <x v="0"/>
    <x v="37"/>
    <s v="Jäätmekäitlus"/>
    <x v="33"/>
    <x v="33"/>
    <x v="33"/>
    <x v="3"/>
  </r>
  <r>
    <s v="koristusteenus"/>
    <n v="5142"/>
    <x v="0"/>
    <x v="19"/>
    <x v="36"/>
    <x v="34"/>
    <x v="36"/>
    <s v="2"/>
    <x v="0"/>
    <x v="173"/>
    <x v="173"/>
    <x v="173"/>
    <x v="7"/>
    <x v="7"/>
    <x v="0"/>
    <x v="37"/>
    <s v="Jäätmekäitlus"/>
    <x v="33"/>
    <x v="33"/>
    <x v="33"/>
    <x v="3"/>
  </r>
  <r>
    <s v="Lillede istutuse ja hoolduse kulude vähendamine"/>
    <n v="-30000"/>
    <x v="0"/>
    <x v="0"/>
    <x v="62"/>
    <x v="58"/>
    <x v="62"/>
    <s v="2"/>
    <x v="0"/>
    <x v="26"/>
    <x v="26"/>
    <x v="26"/>
    <x v="7"/>
    <x v="7"/>
    <x v="0"/>
    <x v="0"/>
    <s v="Avalike alade puhastus"/>
    <x v="0"/>
    <x v="0"/>
    <x v="0"/>
    <x v="3"/>
  </r>
  <r>
    <s v="RAJATISTE MAJANDAMISKULUD"/>
    <n v="90000"/>
    <x v="0"/>
    <x v="0"/>
    <x v="62"/>
    <x v="58"/>
    <x v="62"/>
    <s v="2"/>
    <x v="0"/>
    <x v="26"/>
    <x v="26"/>
    <x v="26"/>
    <x v="7"/>
    <x v="7"/>
    <x v="0"/>
    <x v="0"/>
    <s v="Avalike alade puhastus"/>
    <x v="0"/>
    <x v="0"/>
    <x v="0"/>
    <x v="3"/>
  </r>
  <r>
    <s v="RAJATISTE MAJANDAMISKULUD"/>
    <n v="20000"/>
    <x v="0"/>
    <x v="0"/>
    <x v="62"/>
    <x v="58"/>
    <x v="62"/>
    <s v="2"/>
    <x v="0"/>
    <x v="174"/>
    <x v="174"/>
    <x v="174"/>
    <x v="7"/>
    <x v="7"/>
    <x v="0"/>
    <x v="38"/>
    <s v="Heitveekäitlus"/>
    <x v="0"/>
    <x v="0"/>
    <x v="0"/>
    <x v="3"/>
  </r>
  <r>
    <s v="RAJATISTE MAJANDAMISKULUD"/>
    <n v="10000"/>
    <x v="0"/>
    <x v="0"/>
    <x v="62"/>
    <x v="58"/>
    <x v="62"/>
    <s v="2"/>
    <x v="0"/>
    <x v="175"/>
    <x v="175"/>
    <x v="175"/>
    <x v="7"/>
    <x v="7"/>
    <x v="0"/>
    <x v="38"/>
    <s v="Heitveekäitlus"/>
    <x v="0"/>
    <x v="0"/>
    <x v="0"/>
    <x v="3"/>
  </r>
  <r>
    <s v="RAJATISTE MAJANDAMISKULUD"/>
    <n v="6000"/>
    <x v="0"/>
    <x v="0"/>
    <x v="62"/>
    <x v="58"/>
    <x v="62"/>
    <s v="2"/>
    <x v="0"/>
    <x v="133"/>
    <x v="133"/>
    <x v="133"/>
    <x v="7"/>
    <x v="7"/>
    <x v="0"/>
    <x v="27"/>
    <s v="Bioloogilise mitmekesisuse ja maastiku kaitse"/>
    <x v="0"/>
    <x v="0"/>
    <x v="0"/>
    <x v="3"/>
  </r>
  <r>
    <s v="RAJATISTE MAJANDAMISKULUD"/>
    <n v="50000"/>
    <x v="0"/>
    <x v="0"/>
    <x v="62"/>
    <x v="58"/>
    <x v="62"/>
    <s v="2"/>
    <x v="0"/>
    <x v="134"/>
    <x v="134"/>
    <x v="134"/>
    <x v="7"/>
    <x v="7"/>
    <x v="0"/>
    <x v="27"/>
    <s v="Bioloogilise mitmekesisuse ja maastiku kaitse"/>
    <x v="0"/>
    <x v="0"/>
    <x v="0"/>
    <x v="3"/>
  </r>
  <r>
    <s v="RAJATISTE MAJANDAMISKULUD"/>
    <n v="20000"/>
    <x v="0"/>
    <x v="0"/>
    <x v="62"/>
    <x v="58"/>
    <x v="62"/>
    <s v="2"/>
    <x v="0"/>
    <x v="135"/>
    <x v="135"/>
    <x v="135"/>
    <x v="7"/>
    <x v="7"/>
    <x v="0"/>
    <x v="27"/>
    <s v="Bioloogilise mitmekesisuse ja maastiku kaitse"/>
    <x v="0"/>
    <x v="0"/>
    <x v="0"/>
    <x v="3"/>
  </r>
  <r>
    <s v="Avalike veevõtupunktide rajamine - KIK toetus"/>
    <n v="3773"/>
    <x v="0"/>
    <x v="0"/>
    <x v="62"/>
    <x v="58"/>
    <x v="62"/>
    <s v="2"/>
    <x v="0"/>
    <x v="176"/>
    <x v="176"/>
    <x v="176"/>
    <x v="7"/>
    <x v="7"/>
    <x v="3"/>
    <x v="29"/>
    <s v="Veevarustus"/>
    <x v="0"/>
    <x v="0"/>
    <x v="0"/>
    <x v="3"/>
  </r>
  <r>
    <s v="Tänavavalgustuse rekonstrueerimise kulude vähendamine vastavalt Veevärgiga sõlmitud kokkuleppele"/>
    <n v="-40000"/>
    <x v="4"/>
    <x v="50"/>
    <x v="154"/>
    <x v="142"/>
    <x v="154"/>
    <s v="4"/>
    <x v="2"/>
    <x v="177"/>
    <x v="177"/>
    <x v="177"/>
    <x v="7"/>
    <x v="7"/>
    <x v="3"/>
    <x v="39"/>
    <s v="Tänavavalgustus"/>
    <x v="0"/>
    <x v="0"/>
    <x v="0"/>
    <x v="3"/>
  </r>
  <r>
    <s v="Tänavalgustuse elektrikulu vähendamine"/>
    <n v="-17000"/>
    <x v="0"/>
    <x v="0"/>
    <x v="145"/>
    <x v="36"/>
    <x v="145"/>
    <s v="2"/>
    <x v="0"/>
    <x v="178"/>
    <x v="178"/>
    <x v="178"/>
    <x v="7"/>
    <x v="7"/>
    <x v="3"/>
    <x v="39"/>
    <s v="Tänavavalgustus"/>
    <x v="0"/>
    <x v="0"/>
    <x v="0"/>
    <x v="3"/>
  </r>
  <r>
    <s v="Tänavavalgustuse rekonstrueerimise kulude korrigeerimine vastavalt strateegiale"/>
    <n v="-3000"/>
    <x v="4"/>
    <x v="50"/>
    <x v="154"/>
    <x v="142"/>
    <x v="154"/>
    <s v="4"/>
    <x v="2"/>
    <x v="177"/>
    <x v="177"/>
    <x v="177"/>
    <x v="7"/>
    <x v="7"/>
    <x v="3"/>
    <x v="39"/>
    <s v="Tänavavalgustus"/>
    <x v="0"/>
    <x v="0"/>
    <x v="0"/>
    <x v="3"/>
  </r>
  <r>
    <s v="Sihtotstarbelised eraldised põhivara soetamiseks"/>
    <n v="163000"/>
    <x v="4"/>
    <x v="50"/>
    <x v="154"/>
    <x v="142"/>
    <x v="154"/>
    <s v="4"/>
    <x v="2"/>
    <x v="177"/>
    <x v="177"/>
    <x v="177"/>
    <x v="7"/>
    <x v="7"/>
    <x v="3"/>
    <x v="39"/>
    <s v="Tänavavalgustus"/>
    <x v="0"/>
    <x v="0"/>
    <x v="0"/>
    <x v="3"/>
  </r>
  <r>
    <s v="Kulud korrashoiule"/>
    <n v="117000"/>
    <x v="0"/>
    <x v="0"/>
    <x v="0"/>
    <x v="0"/>
    <x v="0"/>
    <s v="2"/>
    <x v="0"/>
    <x v="179"/>
    <x v="179"/>
    <x v="179"/>
    <x v="7"/>
    <x v="7"/>
    <x v="3"/>
    <x v="39"/>
    <s v="Tänavavalgustus"/>
    <x v="0"/>
    <x v="0"/>
    <x v="0"/>
    <x v="3"/>
  </r>
  <r>
    <s v="Kulud elektrile"/>
    <n v="180180"/>
    <x v="0"/>
    <x v="0"/>
    <x v="145"/>
    <x v="36"/>
    <x v="145"/>
    <s v="2"/>
    <x v="0"/>
    <x v="178"/>
    <x v="178"/>
    <x v="178"/>
    <x v="7"/>
    <x v="7"/>
    <x v="3"/>
    <x v="39"/>
    <s v="Tänavavalgustus"/>
    <x v="0"/>
    <x v="0"/>
    <x v="0"/>
    <x v="3"/>
  </r>
  <r>
    <s v="Korteriühistutele antava toetuse suurendamine +40 000 vastavalt EA strateegiale jääb ära"/>
    <m/>
    <x v="4"/>
    <x v="50"/>
    <x v="154"/>
    <x v="142"/>
    <x v="154"/>
    <s v="4"/>
    <x v="2"/>
    <x v="180"/>
    <x v="180"/>
    <x v="180"/>
    <x v="7"/>
    <x v="7"/>
    <x v="3"/>
    <x v="7"/>
    <s v="Muud elamu- ja kommunaalmajanduse tegevus"/>
    <x v="0"/>
    <x v="0"/>
    <x v="0"/>
    <x v="3"/>
  </r>
  <r>
    <s v="Mänguväljakute eelarve vähendamine"/>
    <n v="-10000"/>
    <x v="0"/>
    <x v="0"/>
    <x v="62"/>
    <x v="58"/>
    <x v="62"/>
    <s v="2"/>
    <x v="0"/>
    <x v="181"/>
    <x v="181"/>
    <x v="181"/>
    <x v="7"/>
    <x v="7"/>
    <x v="3"/>
    <x v="7"/>
    <s v="Muud elamu- ja kommunaalmajanduse tegevus"/>
    <x v="0"/>
    <x v="0"/>
    <x v="0"/>
    <x v="3"/>
  </r>
  <r>
    <s v="Loomade varjupaiga ehituse omafinantseering"/>
    <n v="212935"/>
    <x v="6"/>
    <x v="31"/>
    <x v="64"/>
    <x v="60"/>
    <x v="64"/>
    <s v="4"/>
    <x v="2"/>
    <x v="182"/>
    <x v="182"/>
    <x v="182"/>
    <x v="7"/>
    <x v="7"/>
    <x v="3"/>
    <x v="7"/>
    <s v="Muud elamu- ja kommunaalmajanduse tegevus"/>
    <x v="0"/>
    <x v="0"/>
    <x v="0"/>
    <x v="3"/>
  </r>
  <r>
    <s v="Korteriühistute toetamine"/>
    <n v="10000"/>
    <x v="4"/>
    <x v="50"/>
    <x v="154"/>
    <x v="142"/>
    <x v="154"/>
    <s v="4"/>
    <x v="2"/>
    <x v="180"/>
    <x v="180"/>
    <x v="180"/>
    <x v="7"/>
    <x v="7"/>
    <x v="3"/>
    <x v="7"/>
    <s v="Muud elamu- ja kommunaalmajanduse tegevus"/>
    <x v="0"/>
    <x v="0"/>
    <x v="0"/>
    <x v="3"/>
  </r>
  <r>
    <s v="MITMESUGUSED MAJANDUSKULUD"/>
    <n v="30000"/>
    <x v="0"/>
    <x v="3"/>
    <x v="139"/>
    <x v="131"/>
    <x v="139"/>
    <s v="2"/>
    <x v="0"/>
    <x v="182"/>
    <x v="182"/>
    <x v="182"/>
    <x v="7"/>
    <x v="7"/>
    <x v="3"/>
    <x v="7"/>
    <s v="Muud elamu- ja kommunaalmajanduse tegevus"/>
    <x v="0"/>
    <x v="0"/>
    <x v="0"/>
    <x v="3"/>
  </r>
  <r>
    <s v="RAJATISTE MAJANDAMISKULUD"/>
    <n v="20000"/>
    <x v="0"/>
    <x v="0"/>
    <x v="62"/>
    <x v="58"/>
    <x v="62"/>
    <s v="2"/>
    <x v="0"/>
    <x v="181"/>
    <x v="181"/>
    <x v="181"/>
    <x v="7"/>
    <x v="7"/>
    <x v="3"/>
    <x v="7"/>
    <s v="Muud elamu- ja kommunaalmajanduse tegevus"/>
    <x v="0"/>
    <x v="0"/>
    <x v="0"/>
    <x v="3"/>
  </r>
  <r>
    <s v="Muud majandamiskulud"/>
    <n v="25000"/>
    <x v="0"/>
    <x v="19"/>
    <x v="32"/>
    <x v="14"/>
    <x v="32"/>
    <s v="2"/>
    <x v="0"/>
    <x v="183"/>
    <x v="183"/>
    <x v="183"/>
    <x v="7"/>
    <x v="7"/>
    <x v="3"/>
    <x v="7"/>
    <s v="Muud elamu- ja kommunaalmajanduse tegevus"/>
    <x v="0"/>
    <x v="0"/>
    <x v="0"/>
    <x v="3"/>
  </r>
  <r>
    <s v="tehnohooldus"/>
    <n v="1100"/>
    <x v="0"/>
    <x v="19"/>
    <x v="35"/>
    <x v="33"/>
    <x v="35"/>
    <s v="2"/>
    <x v="0"/>
    <x v="183"/>
    <x v="183"/>
    <x v="183"/>
    <x v="7"/>
    <x v="7"/>
    <x v="3"/>
    <x v="7"/>
    <s v="Muud elamu- ja kommunaalmajanduse tegevus"/>
    <x v="0"/>
    <x v="0"/>
    <x v="0"/>
    <x v="3"/>
  </r>
  <r>
    <s v="Kulud korrashoiule"/>
    <n v="700"/>
    <x v="0"/>
    <x v="19"/>
    <x v="37"/>
    <x v="0"/>
    <x v="37"/>
    <s v="2"/>
    <x v="0"/>
    <x v="183"/>
    <x v="183"/>
    <x v="183"/>
    <x v="7"/>
    <x v="7"/>
    <x v="3"/>
    <x v="7"/>
    <s v="Muud elamu- ja kommunaalmajanduse tegevus"/>
    <x v="0"/>
    <x v="0"/>
    <x v="0"/>
    <x v="3"/>
  </r>
  <r>
    <s v="Kulud veele ja kanalisatsioonile"/>
    <n v="1529"/>
    <x v="0"/>
    <x v="19"/>
    <x v="38"/>
    <x v="35"/>
    <x v="38"/>
    <s v="2"/>
    <x v="0"/>
    <x v="183"/>
    <x v="183"/>
    <x v="183"/>
    <x v="7"/>
    <x v="7"/>
    <x v="3"/>
    <x v="7"/>
    <s v="Muud elamu- ja kommunaalmajanduse tegevus"/>
    <x v="0"/>
    <x v="0"/>
    <x v="0"/>
    <x v="3"/>
  </r>
  <r>
    <s v="Kulud elektrile"/>
    <n v="1121"/>
    <x v="0"/>
    <x v="19"/>
    <x v="39"/>
    <x v="36"/>
    <x v="39"/>
    <s v="2"/>
    <x v="0"/>
    <x v="183"/>
    <x v="183"/>
    <x v="183"/>
    <x v="7"/>
    <x v="7"/>
    <x v="3"/>
    <x v="7"/>
    <s v="Muud elamu- ja kommunaalmajanduse tegevus"/>
    <x v="0"/>
    <x v="0"/>
    <x v="0"/>
    <x v="3"/>
  </r>
  <r>
    <s v="Paala viilhalli rekonstrueerimine omaosalus"/>
    <n v="252400"/>
    <x v="6"/>
    <x v="31"/>
    <x v="64"/>
    <x v="60"/>
    <x v="64"/>
    <s v="4"/>
    <x v="2"/>
    <x v="0"/>
    <x v="0"/>
    <x v="0"/>
    <x v="7"/>
    <x v="7"/>
    <x v="1"/>
    <x v="13"/>
    <s v="Sport"/>
    <x v="0"/>
    <x v="0"/>
    <x v="0"/>
    <x v="3"/>
  </r>
  <r>
    <s v="Kulud jooksvale remondile"/>
    <n v="10000"/>
    <x v="0"/>
    <x v="19"/>
    <x v="31"/>
    <x v="31"/>
    <x v="31"/>
    <s v="2"/>
    <x v="0"/>
    <x v="141"/>
    <x v="141"/>
    <x v="141"/>
    <x v="7"/>
    <x v="7"/>
    <x v="1"/>
    <x v="13"/>
    <s v="Sport"/>
    <x v="26"/>
    <x v="26"/>
    <x v="26"/>
    <x v="3"/>
  </r>
  <r>
    <s v="Kulud jooksvale remondile"/>
    <n v="10000"/>
    <x v="0"/>
    <x v="19"/>
    <x v="31"/>
    <x v="31"/>
    <x v="31"/>
    <s v="2"/>
    <x v="0"/>
    <x v="141"/>
    <x v="141"/>
    <x v="141"/>
    <x v="7"/>
    <x v="7"/>
    <x v="1"/>
    <x v="22"/>
    <s v="Rahvakultuur"/>
    <x v="26"/>
    <x v="26"/>
    <x v="26"/>
    <x v="3"/>
  </r>
  <r>
    <s v="Küttekulude kokkuhoid 2024"/>
    <n v="-15000"/>
    <x v="0"/>
    <x v="19"/>
    <x v="40"/>
    <x v="37"/>
    <x v="40"/>
    <s v="2"/>
    <x v="0"/>
    <x v="141"/>
    <x v="141"/>
    <x v="141"/>
    <x v="7"/>
    <x v="7"/>
    <x v="5"/>
    <x v="10"/>
    <s v="Alusharidus"/>
    <x v="26"/>
    <x v="26"/>
    <x v="26"/>
    <x v="3"/>
  </r>
  <r>
    <s v="RAJATISTE MAJANDAMISKULUD"/>
    <n v="35000"/>
    <x v="0"/>
    <x v="0"/>
    <x v="62"/>
    <x v="58"/>
    <x v="62"/>
    <s v="2"/>
    <x v="0"/>
    <x v="141"/>
    <x v="141"/>
    <x v="141"/>
    <x v="7"/>
    <x v="7"/>
    <x v="5"/>
    <x v="10"/>
    <s v="Alusharidus"/>
    <x v="26"/>
    <x v="26"/>
    <x v="26"/>
    <x v="3"/>
  </r>
  <r>
    <s v="Kulud jooksvale remondile"/>
    <n v="22705"/>
    <x v="0"/>
    <x v="19"/>
    <x v="31"/>
    <x v="31"/>
    <x v="31"/>
    <s v="2"/>
    <x v="0"/>
    <x v="141"/>
    <x v="141"/>
    <x v="141"/>
    <x v="7"/>
    <x v="7"/>
    <x v="5"/>
    <x v="10"/>
    <s v="Alusharidus"/>
    <x v="26"/>
    <x v="26"/>
    <x v="26"/>
    <x v="3"/>
  </r>
  <r>
    <s v="koristusteenus"/>
    <n v="35000"/>
    <x v="0"/>
    <x v="19"/>
    <x v="36"/>
    <x v="34"/>
    <x v="36"/>
    <s v="2"/>
    <x v="0"/>
    <x v="141"/>
    <x v="141"/>
    <x v="141"/>
    <x v="7"/>
    <x v="7"/>
    <x v="5"/>
    <x v="10"/>
    <s v="Alusharidus"/>
    <x v="26"/>
    <x v="26"/>
    <x v="26"/>
    <x v="3"/>
  </r>
  <r>
    <s v="Huvikooli hoone remont"/>
    <n v="8600"/>
    <x v="6"/>
    <x v="31"/>
    <x v="64"/>
    <x v="60"/>
    <x v="64"/>
    <s v="4"/>
    <x v="2"/>
    <x v="184"/>
    <x v="184"/>
    <x v="184"/>
    <x v="7"/>
    <x v="7"/>
    <x v="5"/>
    <x v="15"/>
    <s v="Noorte huviharidus ja huvitegevus"/>
    <x v="0"/>
    <x v="0"/>
    <x v="0"/>
    <x v="3"/>
  </r>
  <r>
    <s v="Huvikooli hoone remont"/>
    <n v="20400"/>
    <x v="6"/>
    <x v="31"/>
    <x v="64"/>
    <x v="60"/>
    <x v="64"/>
    <s v="4"/>
    <x v="2"/>
    <x v="184"/>
    <x v="184"/>
    <x v="184"/>
    <x v="7"/>
    <x v="7"/>
    <x v="5"/>
    <x v="15"/>
    <s v="Noorte huviharidus ja huvitegevus"/>
    <x v="0"/>
    <x v="0"/>
    <x v="0"/>
    <x v="3"/>
  </r>
  <r>
    <s v="Kulud jooksvale remondile"/>
    <n v="5000"/>
    <x v="0"/>
    <x v="19"/>
    <x v="31"/>
    <x v="31"/>
    <x v="31"/>
    <s v="2"/>
    <x v="0"/>
    <x v="141"/>
    <x v="141"/>
    <x v="141"/>
    <x v="7"/>
    <x v="7"/>
    <x v="2"/>
    <x v="23"/>
    <s v="Eakate sotsiaalhoolekandeasutused"/>
    <x v="26"/>
    <x v="26"/>
    <x v="26"/>
    <x v="3"/>
  </r>
  <r>
    <s v="Muud majandamiskulud"/>
    <n v="500"/>
    <x v="0"/>
    <x v="19"/>
    <x v="32"/>
    <x v="14"/>
    <x v="32"/>
    <s v="2"/>
    <x v="0"/>
    <x v="25"/>
    <x v="25"/>
    <x v="25"/>
    <x v="7"/>
    <x v="7"/>
    <x v="2"/>
    <x v="9"/>
    <s v="Riskirühmade sotsiaalhoolekandeasutused"/>
    <x v="3"/>
    <x v="3"/>
    <x v="3"/>
    <x v="3"/>
  </r>
  <r>
    <s v="Kindlustusmaksed"/>
    <n v="200"/>
    <x v="0"/>
    <x v="19"/>
    <x v="33"/>
    <x v="11"/>
    <x v="33"/>
    <s v="2"/>
    <x v="0"/>
    <x v="25"/>
    <x v="25"/>
    <x v="25"/>
    <x v="7"/>
    <x v="7"/>
    <x v="2"/>
    <x v="9"/>
    <s v="Riskirühmade sotsiaalhoolekandeasutused"/>
    <x v="3"/>
    <x v="3"/>
    <x v="3"/>
    <x v="3"/>
  </r>
  <r>
    <s v="Kulud valvele"/>
    <n v="383"/>
    <x v="0"/>
    <x v="19"/>
    <x v="34"/>
    <x v="32"/>
    <x v="34"/>
    <s v="2"/>
    <x v="0"/>
    <x v="25"/>
    <x v="25"/>
    <x v="25"/>
    <x v="7"/>
    <x v="7"/>
    <x v="2"/>
    <x v="9"/>
    <s v="Riskirühmade sotsiaalhoolekandeasutused"/>
    <x v="3"/>
    <x v="3"/>
    <x v="3"/>
    <x v="3"/>
  </r>
  <r>
    <s v="tehnohooldus"/>
    <n v="11000"/>
    <x v="0"/>
    <x v="19"/>
    <x v="35"/>
    <x v="33"/>
    <x v="35"/>
    <s v="2"/>
    <x v="0"/>
    <x v="25"/>
    <x v="25"/>
    <x v="25"/>
    <x v="7"/>
    <x v="7"/>
    <x v="2"/>
    <x v="9"/>
    <s v="Riskirühmade sotsiaalhoolekandeasutused"/>
    <x v="3"/>
    <x v="3"/>
    <x v="3"/>
    <x v="3"/>
  </r>
  <r>
    <s v="koristusteenus"/>
    <n v="21115"/>
    <x v="0"/>
    <x v="19"/>
    <x v="36"/>
    <x v="34"/>
    <x v="36"/>
    <s v="2"/>
    <x v="0"/>
    <x v="25"/>
    <x v="25"/>
    <x v="25"/>
    <x v="7"/>
    <x v="7"/>
    <x v="2"/>
    <x v="9"/>
    <s v="Riskirühmade sotsiaalhoolekandeasutused"/>
    <x v="3"/>
    <x v="3"/>
    <x v="3"/>
    <x v="3"/>
  </r>
  <r>
    <s v="Kulud veele ja kanalisatsioonile"/>
    <n v="3961"/>
    <x v="0"/>
    <x v="19"/>
    <x v="38"/>
    <x v="35"/>
    <x v="38"/>
    <s v="2"/>
    <x v="0"/>
    <x v="25"/>
    <x v="25"/>
    <x v="25"/>
    <x v="7"/>
    <x v="7"/>
    <x v="2"/>
    <x v="9"/>
    <s v="Riskirühmade sotsiaalhoolekandeasutused"/>
    <x v="3"/>
    <x v="3"/>
    <x v="3"/>
    <x v="3"/>
  </r>
  <r>
    <s v="Kulud elektrile"/>
    <n v="6438"/>
    <x v="0"/>
    <x v="19"/>
    <x v="39"/>
    <x v="36"/>
    <x v="39"/>
    <s v="2"/>
    <x v="0"/>
    <x v="25"/>
    <x v="25"/>
    <x v="25"/>
    <x v="7"/>
    <x v="7"/>
    <x v="2"/>
    <x v="9"/>
    <s v="Riskirühmade sotsiaalhoolekandeasutused"/>
    <x v="3"/>
    <x v="3"/>
    <x v="3"/>
    <x v="3"/>
  </r>
  <r>
    <s v="Kulud küttele"/>
    <n v="17067"/>
    <x v="0"/>
    <x v="19"/>
    <x v="40"/>
    <x v="37"/>
    <x v="40"/>
    <s v="2"/>
    <x v="0"/>
    <x v="25"/>
    <x v="25"/>
    <x v="25"/>
    <x v="7"/>
    <x v="7"/>
    <x v="2"/>
    <x v="9"/>
    <s v="Riskirühmade sotsiaalhoolekandeasutused"/>
    <x v="3"/>
    <x v="3"/>
    <x v="3"/>
    <x v="3"/>
  </r>
  <r>
    <s v="Laekumised muude majandusküsimustega tegelevate as"/>
    <n v="2550"/>
    <x v="3"/>
    <x v="51"/>
    <x v="155"/>
    <x v="143"/>
    <x v="155"/>
    <s v="1"/>
    <x v="1"/>
    <x v="185"/>
    <x v="185"/>
    <x v="185"/>
    <x v="6"/>
    <x v="6"/>
    <x v="7"/>
    <x v="34"/>
    <s v="Tegevusalata"/>
    <x v="0"/>
    <x v="0"/>
    <x v="0"/>
    <x v="3"/>
  </r>
  <r>
    <s v="Riigilõiv projekteerimistingimuste eest"/>
    <n v="1200"/>
    <x v="3"/>
    <x v="52"/>
    <x v="156"/>
    <x v="144"/>
    <x v="156"/>
    <s v="1"/>
    <x v="1"/>
    <x v="186"/>
    <x v="186"/>
    <x v="186"/>
    <x v="6"/>
    <x v="6"/>
    <x v="7"/>
    <x v="34"/>
    <s v="Tegevusalata"/>
    <x v="0"/>
    <x v="0"/>
    <x v="0"/>
    <x v="3"/>
  </r>
  <r>
    <s v="Riigilõiv kasutuslubade eest"/>
    <n v="1600"/>
    <x v="3"/>
    <x v="53"/>
    <x v="157"/>
    <x v="145"/>
    <x v="157"/>
    <s v="1"/>
    <x v="1"/>
    <x v="187"/>
    <x v="187"/>
    <x v="187"/>
    <x v="6"/>
    <x v="6"/>
    <x v="7"/>
    <x v="34"/>
    <s v="Tegevusalata"/>
    <x v="0"/>
    <x v="0"/>
    <x v="0"/>
    <x v="3"/>
  </r>
  <r>
    <s v="Riigilõiv ehituslubade eest"/>
    <n v="11000"/>
    <x v="3"/>
    <x v="54"/>
    <x v="158"/>
    <x v="146"/>
    <x v="158"/>
    <s v="1"/>
    <x v="1"/>
    <x v="188"/>
    <x v="188"/>
    <x v="188"/>
    <x v="6"/>
    <x v="6"/>
    <x v="7"/>
    <x v="34"/>
    <s v="Tegevusalata"/>
    <x v="0"/>
    <x v="0"/>
    <x v="0"/>
    <x v="3"/>
  </r>
  <r>
    <s v="Reklaamimaks"/>
    <n v="9000"/>
    <x v="10"/>
    <x v="55"/>
    <x v="159"/>
    <x v="147"/>
    <x v="159"/>
    <s v="1"/>
    <x v="1"/>
    <x v="189"/>
    <x v="189"/>
    <x v="189"/>
    <x v="6"/>
    <x v="6"/>
    <x v="7"/>
    <x v="34"/>
    <s v="Tegevusalata"/>
    <x v="0"/>
    <x v="0"/>
    <x v="0"/>
    <x v="3"/>
  </r>
  <r>
    <s v="Isikliku sõiduauto kasutamise kulud"/>
    <n v="1733"/>
    <x v="0"/>
    <x v="7"/>
    <x v="10"/>
    <x v="10"/>
    <x v="10"/>
    <s v="2"/>
    <x v="0"/>
    <x v="75"/>
    <x v="75"/>
    <x v="75"/>
    <x v="6"/>
    <x v="6"/>
    <x v="6"/>
    <x v="11"/>
    <s v="Valla- ja linnavalitsus"/>
    <x v="0"/>
    <x v="0"/>
    <x v="0"/>
    <x v="3"/>
  </r>
  <r>
    <s v="Lossivaremete ja teiste mälestiste konserveerimise kulude vähendamine"/>
    <n v="-61298"/>
    <x v="0"/>
    <x v="0"/>
    <x v="62"/>
    <x v="58"/>
    <x v="62"/>
    <s v="2"/>
    <x v="0"/>
    <x v="84"/>
    <x v="84"/>
    <x v="84"/>
    <x v="6"/>
    <x v="6"/>
    <x v="4"/>
    <x v="12"/>
    <s v="Turism"/>
    <x v="0"/>
    <x v="0"/>
    <x v="0"/>
    <x v="3"/>
  </r>
  <r>
    <s v="RAJATISTE MAJANDAMISKULUD"/>
    <n v="91298"/>
    <x v="0"/>
    <x v="0"/>
    <x v="62"/>
    <x v="58"/>
    <x v="62"/>
    <s v="2"/>
    <x v="0"/>
    <x v="84"/>
    <x v="84"/>
    <x v="84"/>
    <x v="6"/>
    <x v="6"/>
    <x v="4"/>
    <x v="12"/>
    <s v="Turism"/>
    <x v="0"/>
    <x v="0"/>
    <x v="0"/>
    <x v="3"/>
  </r>
  <r>
    <s v="Töötuskindlustusmakse, ümberjagamine 2023 tasemeni"/>
    <n v="10"/>
    <x v="1"/>
    <x v="10"/>
    <x v="50"/>
    <x v="46"/>
    <x v="50"/>
    <s v="2"/>
    <x v="0"/>
    <x v="2"/>
    <x v="2"/>
    <x v="2"/>
    <x v="6"/>
    <x v="6"/>
    <x v="4"/>
    <x v="8"/>
    <s v="Üldmajanduslikud arendusprojektid"/>
    <x v="0"/>
    <x v="0"/>
    <x v="0"/>
    <x v="3"/>
  </r>
  <r>
    <s v="Sotsiaalmaks töötasudelt ja toetustelt, ümberjagamine  2023 tasemeni"/>
    <n v="40"/>
    <x v="1"/>
    <x v="11"/>
    <x v="51"/>
    <x v="47"/>
    <x v="51"/>
    <s v="2"/>
    <x v="0"/>
    <x v="2"/>
    <x v="2"/>
    <x v="2"/>
    <x v="6"/>
    <x v="6"/>
    <x v="4"/>
    <x v="8"/>
    <s v="Üldmajanduslikud arendusprojektid"/>
    <x v="0"/>
    <x v="0"/>
    <x v="0"/>
    <x v="3"/>
  </r>
  <r>
    <s v="Avaliku teenistuse ametnike töötasu,  ümberjagamine 2023 tasemeni "/>
    <n v="120"/>
    <x v="1"/>
    <x v="23"/>
    <x v="52"/>
    <x v="48"/>
    <x v="52"/>
    <s v="2"/>
    <x v="0"/>
    <x v="2"/>
    <x v="2"/>
    <x v="2"/>
    <x v="6"/>
    <x v="6"/>
    <x v="4"/>
    <x v="8"/>
    <s v="Üldmajanduslikud arendusprojektid"/>
    <x v="0"/>
    <x v="0"/>
    <x v="0"/>
    <x v="3"/>
  </r>
  <r>
    <s v="IKT KULUD"/>
    <n v="20000"/>
    <x v="0"/>
    <x v="34"/>
    <x v="109"/>
    <x v="104"/>
    <x v="109"/>
    <s v="2"/>
    <x v="0"/>
    <x v="80"/>
    <x v="80"/>
    <x v="80"/>
    <x v="6"/>
    <x v="6"/>
    <x v="4"/>
    <x v="8"/>
    <s v="Üldmajanduslikud arendusprojektid"/>
    <x v="0"/>
    <x v="0"/>
    <x v="0"/>
    <x v="3"/>
  </r>
  <r>
    <s v="Muud majandamiskulud"/>
    <n v="2850"/>
    <x v="0"/>
    <x v="19"/>
    <x v="32"/>
    <x v="14"/>
    <x v="32"/>
    <s v="2"/>
    <x v="0"/>
    <x v="81"/>
    <x v="81"/>
    <x v="81"/>
    <x v="6"/>
    <x v="6"/>
    <x v="4"/>
    <x v="8"/>
    <s v="Üldmajanduslikud arendusprojektid"/>
    <x v="0"/>
    <x v="0"/>
    <x v="0"/>
    <x v="3"/>
  </r>
  <r>
    <s v="Muud majandamiskulud"/>
    <n v="98924"/>
    <x v="0"/>
    <x v="19"/>
    <x v="32"/>
    <x v="14"/>
    <x v="32"/>
    <s v="2"/>
    <x v="0"/>
    <x v="82"/>
    <x v="82"/>
    <x v="82"/>
    <x v="6"/>
    <x v="6"/>
    <x v="4"/>
    <x v="8"/>
    <s v="Üldmajanduslikud arendusprojektid"/>
    <x v="0"/>
    <x v="0"/>
    <x v="0"/>
    <x v="3"/>
  </r>
  <r>
    <s v="Muud majandamiskulud"/>
    <n v="4600"/>
    <x v="0"/>
    <x v="19"/>
    <x v="32"/>
    <x v="14"/>
    <x v="32"/>
    <s v="2"/>
    <x v="0"/>
    <x v="83"/>
    <x v="83"/>
    <x v="83"/>
    <x v="6"/>
    <x v="6"/>
    <x v="4"/>
    <x v="8"/>
    <s v="Üldmajanduslikud arendusprojektid"/>
    <x v="0"/>
    <x v="0"/>
    <x v="0"/>
    <x v="3"/>
  </r>
  <r>
    <s v="Töötuskindlustusmakse"/>
    <n v="77"/>
    <x v="1"/>
    <x v="10"/>
    <x v="50"/>
    <x v="46"/>
    <x v="50"/>
    <s v="2"/>
    <x v="0"/>
    <x v="82"/>
    <x v="82"/>
    <x v="82"/>
    <x v="6"/>
    <x v="6"/>
    <x v="4"/>
    <x v="8"/>
    <s v="Üldmajanduslikud arendusprojektid"/>
    <x v="0"/>
    <x v="0"/>
    <x v="0"/>
    <x v="3"/>
  </r>
  <r>
    <s v="Töötuskindlustusmakse"/>
    <n v="1616"/>
    <x v="1"/>
    <x v="10"/>
    <x v="50"/>
    <x v="46"/>
    <x v="50"/>
    <s v="2"/>
    <x v="0"/>
    <x v="2"/>
    <x v="2"/>
    <x v="2"/>
    <x v="6"/>
    <x v="6"/>
    <x v="4"/>
    <x v="8"/>
    <s v="Üldmajanduslikud arendusprojektid"/>
    <x v="0"/>
    <x v="0"/>
    <x v="0"/>
    <x v="3"/>
  </r>
  <r>
    <s v="Sotsiaalmaks töötasudelt ja toetustelt"/>
    <n v="3168"/>
    <x v="1"/>
    <x v="11"/>
    <x v="51"/>
    <x v="47"/>
    <x v="51"/>
    <s v="2"/>
    <x v="0"/>
    <x v="82"/>
    <x v="82"/>
    <x v="82"/>
    <x v="6"/>
    <x v="6"/>
    <x v="4"/>
    <x v="8"/>
    <s v="Üldmajanduslikud arendusprojektid"/>
    <x v="0"/>
    <x v="0"/>
    <x v="0"/>
    <x v="3"/>
  </r>
  <r>
    <s v="Sotsiaalmaks töötasudelt ja toetustelt"/>
    <n v="66647"/>
    <x v="1"/>
    <x v="11"/>
    <x v="51"/>
    <x v="47"/>
    <x v="51"/>
    <s v="2"/>
    <x v="0"/>
    <x v="2"/>
    <x v="2"/>
    <x v="2"/>
    <x v="6"/>
    <x v="6"/>
    <x v="4"/>
    <x v="8"/>
    <s v="Üldmajanduslikud arendusprojektid"/>
    <x v="0"/>
    <x v="0"/>
    <x v="0"/>
    <x v="3"/>
  </r>
  <r>
    <s v="Töövõtulepingu alusel füüsilistele isikutele makst"/>
    <n v="9600"/>
    <x v="1"/>
    <x v="15"/>
    <x v="27"/>
    <x v="27"/>
    <x v="27"/>
    <s v="2"/>
    <x v="0"/>
    <x v="82"/>
    <x v="82"/>
    <x v="82"/>
    <x v="6"/>
    <x v="6"/>
    <x v="4"/>
    <x v="8"/>
    <s v="Üldmajanduslikud arendusprojektid"/>
    <x v="0"/>
    <x v="0"/>
    <x v="0"/>
    <x v="3"/>
  </r>
  <r>
    <s v="Avaliku teenistuse ametnike töötasu"/>
    <n v="201960"/>
    <x v="1"/>
    <x v="23"/>
    <x v="52"/>
    <x v="48"/>
    <x v="52"/>
    <s v="2"/>
    <x v="0"/>
    <x v="2"/>
    <x v="2"/>
    <x v="2"/>
    <x v="6"/>
    <x v="6"/>
    <x v="4"/>
    <x v="8"/>
    <s v="Üldmajanduslikud arendusprojektid"/>
    <x v="0"/>
    <x v="0"/>
    <x v="0"/>
    <x v="3"/>
  </r>
  <r>
    <s v="Linnakujunduse väikevormid eelarve vähendamine"/>
    <n v="-5000"/>
    <x v="0"/>
    <x v="0"/>
    <x v="62"/>
    <x v="58"/>
    <x v="62"/>
    <s v="2"/>
    <x v="0"/>
    <x v="18"/>
    <x v="18"/>
    <x v="18"/>
    <x v="6"/>
    <x v="6"/>
    <x v="3"/>
    <x v="7"/>
    <s v="Muud elamu- ja kommunaalmajanduse tegevus"/>
    <x v="0"/>
    <x v="0"/>
    <x v="0"/>
    <x v="3"/>
  </r>
  <r>
    <s v="Restaureerimistoetuste ja -preemiate vähendamine"/>
    <n v="-1000"/>
    <x v="4"/>
    <x v="26"/>
    <x v="57"/>
    <x v="53"/>
    <x v="57"/>
    <s v="2"/>
    <x v="0"/>
    <x v="19"/>
    <x v="19"/>
    <x v="19"/>
    <x v="6"/>
    <x v="6"/>
    <x v="3"/>
    <x v="7"/>
    <s v="Muud elamu- ja kommunaalmajanduse tegevus"/>
    <x v="0"/>
    <x v="0"/>
    <x v="0"/>
    <x v="3"/>
  </r>
  <r>
    <s v="Restaureerimistoetuste ja -preemiate vähendamine"/>
    <n v="-4000"/>
    <x v="5"/>
    <x v="30"/>
    <x v="63"/>
    <x v="59"/>
    <x v="63"/>
    <s v="2"/>
    <x v="0"/>
    <x v="19"/>
    <x v="19"/>
    <x v="19"/>
    <x v="6"/>
    <x v="6"/>
    <x v="3"/>
    <x v="7"/>
    <s v="Muud elamu- ja kommunaalmajanduse tegevus"/>
    <x v="0"/>
    <x v="0"/>
    <x v="0"/>
    <x v="3"/>
  </r>
  <r>
    <s v="RAJATISTE MAJANDAMISKULUD"/>
    <n v="20900"/>
    <x v="0"/>
    <x v="0"/>
    <x v="62"/>
    <x v="58"/>
    <x v="62"/>
    <s v="2"/>
    <x v="0"/>
    <x v="20"/>
    <x v="20"/>
    <x v="20"/>
    <x v="6"/>
    <x v="6"/>
    <x v="3"/>
    <x v="7"/>
    <s v="Muud elamu- ja kommunaalmajanduse tegevus"/>
    <x v="0"/>
    <x v="0"/>
    <x v="0"/>
    <x v="3"/>
  </r>
  <r>
    <s v="RAJATISTE MAJANDAMISKULUD"/>
    <n v="19950"/>
    <x v="0"/>
    <x v="0"/>
    <x v="62"/>
    <x v="58"/>
    <x v="62"/>
    <s v="2"/>
    <x v="0"/>
    <x v="18"/>
    <x v="18"/>
    <x v="18"/>
    <x v="6"/>
    <x v="6"/>
    <x v="3"/>
    <x v="7"/>
    <s v="Muud elamu- ja kommunaalmajanduse tegevus"/>
    <x v="0"/>
    <x v="0"/>
    <x v="0"/>
    <x v="3"/>
  </r>
  <r>
    <s v="RAJATISTE MAJANDAMISKULUD"/>
    <n v="2660"/>
    <x v="0"/>
    <x v="0"/>
    <x v="62"/>
    <x v="58"/>
    <x v="62"/>
    <s v="2"/>
    <x v="0"/>
    <x v="21"/>
    <x v="21"/>
    <x v="21"/>
    <x v="6"/>
    <x v="6"/>
    <x v="3"/>
    <x v="7"/>
    <s v="Muud elamu- ja kommunaalmajanduse tegevus"/>
    <x v="0"/>
    <x v="0"/>
    <x v="0"/>
    <x v="3"/>
  </r>
  <r>
    <s v="muudele residentidele"/>
    <n v="4000"/>
    <x v="4"/>
    <x v="26"/>
    <x v="57"/>
    <x v="53"/>
    <x v="57"/>
    <s v="2"/>
    <x v="0"/>
    <x v="19"/>
    <x v="19"/>
    <x v="19"/>
    <x v="6"/>
    <x v="6"/>
    <x v="3"/>
    <x v="7"/>
    <s v="Muud elamu- ja kommunaalmajanduse tegevus"/>
    <x v="0"/>
    <x v="0"/>
    <x v="0"/>
    <x v="3"/>
  </r>
  <r>
    <s v="muudele residentidele"/>
    <n v="1000"/>
    <x v="4"/>
    <x v="26"/>
    <x v="57"/>
    <x v="53"/>
    <x v="57"/>
    <s v="2"/>
    <x v="0"/>
    <x v="21"/>
    <x v="21"/>
    <x v="21"/>
    <x v="6"/>
    <x v="6"/>
    <x v="3"/>
    <x v="7"/>
    <s v="Muud elamu- ja kommunaalmajanduse tegevus"/>
    <x v="0"/>
    <x v="0"/>
    <x v="0"/>
    <x v="3"/>
  </r>
  <r>
    <s v="Preemiad, autasud, väljamaksed füüsilistele isikut"/>
    <n v="11000"/>
    <x v="5"/>
    <x v="30"/>
    <x v="63"/>
    <x v="59"/>
    <x v="63"/>
    <s v="2"/>
    <x v="0"/>
    <x v="19"/>
    <x v="19"/>
    <x v="19"/>
    <x v="6"/>
    <x v="6"/>
    <x v="3"/>
    <x v="7"/>
    <s v="Muud elamu- ja kommunaalmajanduse tegevus"/>
    <x v="0"/>
    <x v="0"/>
    <x v="0"/>
    <x v="3"/>
  </r>
  <r>
    <s v="Preemiad, autasud, väljamaksed füüsilistele isikut"/>
    <n v="1600"/>
    <x v="5"/>
    <x v="30"/>
    <x v="63"/>
    <x v="59"/>
    <x v="63"/>
    <s v="2"/>
    <x v="0"/>
    <x v="21"/>
    <x v="21"/>
    <x v="21"/>
    <x v="6"/>
    <x v="6"/>
    <x v="3"/>
    <x v="7"/>
    <s v="Muud elamu- ja kommunaalmajanduse tegevus"/>
    <x v="0"/>
    <x v="0"/>
    <x v="0"/>
    <x v="3"/>
  </r>
  <r>
    <s v="Likviidsete vahendite muutus"/>
    <n v="-754019"/>
    <x v="11"/>
    <x v="56"/>
    <x v="160"/>
    <x v="148"/>
    <x v="160"/>
    <s v="7"/>
    <x v="4"/>
    <x v="190"/>
    <x v="190"/>
    <x v="190"/>
    <x v="16"/>
    <x v="16"/>
    <x v="7"/>
    <x v="34"/>
    <s v="Tegevusalata"/>
    <x v="0"/>
    <x v="0"/>
    <x v="0"/>
    <x v="3"/>
  </r>
  <r>
    <s v="Füüsilise isiku tulumaks - täiendav prognoos"/>
    <n v="200000"/>
    <x v="10"/>
    <x v="57"/>
    <x v="161"/>
    <x v="149"/>
    <x v="161"/>
    <s v="1"/>
    <x v="1"/>
    <x v="191"/>
    <x v="191"/>
    <x v="191"/>
    <x v="16"/>
    <x v="16"/>
    <x v="7"/>
    <x v="34"/>
    <s v="Tegevusalata"/>
    <x v="0"/>
    <x v="0"/>
    <x v="0"/>
    <x v="3"/>
  </r>
  <r>
    <s v="Füüsilise isiku tulumaks"/>
    <n v="-66000"/>
    <x v="10"/>
    <x v="57"/>
    <x v="161"/>
    <x v="149"/>
    <x v="161"/>
    <s v="1"/>
    <x v="1"/>
    <x v="191"/>
    <x v="191"/>
    <x v="191"/>
    <x v="16"/>
    <x v="16"/>
    <x v="7"/>
    <x v="34"/>
    <s v="Tegevusalata"/>
    <x v="0"/>
    <x v="0"/>
    <x v="0"/>
    <x v="3"/>
  </r>
  <r>
    <s v="Füüsilise isiku tulumaksu prognoosi täpsustamine - laekumine pensionitulult"/>
    <n v="998000"/>
    <x v="10"/>
    <x v="57"/>
    <x v="161"/>
    <x v="149"/>
    <x v="161"/>
    <s v="1"/>
    <x v="1"/>
    <x v="191"/>
    <x v="191"/>
    <x v="191"/>
    <x v="16"/>
    <x v="16"/>
    <x v="7"/>
    <x v="34"/>
    <s v="Tegevusalata"/>
    <x v="0"/>
    <x v="0"/>
    <x v="0"/>
    <x v="3"/>
  </r>
  <r>
    <s v="Maamaksu prognoosi täpsustamine"/>
    <n v="42000"/>
    <x v="10"/>
    <x v="58"/>
    <x v="162"/>
    <x v="150"/>
    <x v="162"/>
    <s v="1"/>
    <x v="1"/>
    <x v="192"/>
    <x v="192"/>
    <x v="192"/>
    <x v="16"/>
    <x v="16"/>
    <x v="7"/>
    <x v="34"/>
    <s v="Tegevusalata"/>
    <x v="0"/>
    <x v="0"/>
    <x v="0"/>
    <x v="3"/>
  </r>
  <r>
    <s v="Füüsilise isiku tulumaksu prognoosi täpsustamine - laekumine muudelt tuludelt"/>
    <n v="876400"/>
    <x v="10"/>
    <x v="57"/>
    <x v="161"/>
    <x v="149"/>
    <x v="161"/>
    <s v="1"/>
    <x v="1"/>
    <x v="191"/>
    <x v="191"/>
    <x v="191"/>
    <x v="16"/>
    <x v="16"/>
    <x v="7"/>
    <x v="34"/>
    <s v="Tegevusalata"/>
    <x v="0"/>
    <x v="0"/>
    <x v="0"/>
    <x v="3"/>
  </r>
  <r>
    <s v="Maamaks"/>
    <n v="153000"/>
    <x v="10"/>
    <x v="58"/>
    <x v="162"/>
    <x v="150"/>
    <x v="162"/>
    <s v="1"/>
    <x v="1"/>
    <x v="192"/>
    <x v="192"/>
    <x v="192"/>
    <x v="16"/>
    <x v="16"/>
    <x v="7"/>
    <x v="34"/>
    <s v="Tegevusalata"/>
    <x v="0"/>
    <x v="0"/>
    <x v="0"/>
    <x v="3"/>
  </r>
  <r>
    <s v="Füüsilise isiku tulumaks"/>
    <n v="17594000"/>
    <x v="10"/>
    <x v="57"/>
    <x v="161"/>
    <x v="149"/>
    <x v="161"/>
    <s v="1"/>
    <x v="1"/>
    <x v="191"/>
    <x v="191"/>
    <x v="191"/>
    <x v="16"/>
    <x v="16"/>
    <x v="7"/>
    <x v="34"/>
    <s v="Tegevusalata"/>
    <x v="0"/>
    <x v="0"/>
    <x v="0"/>
    <x v="3"/>
  </r>
  <r>
    <s v="Veebipõhine tarkvara ja infosüsteem"/>
    <n v="14214"/>
    <x v="0"/>
    <x v="34"/>
    <x v="107"/>
    <x v="102"/>
    <x v="107"/>
    <s v="2"/>
    <x v="0"/>
    <x v="76"/>
    <x v="76"/>
    <x v="76"/>
    <x v="16"/>
    <x v="16"/>
    <x v="6"/>
    <x v="11"/>
    <s v="Valla- ja linnavalitsus"/>
    <x v="0"/>
    <x v="0"/>
    <x v="0"/>
    <x v="3"/>
  </r>
  <r>
    <s v="Muud administreerimiskulud, pangateenused"/>
    <n v="5611"/>
    <x v="0"/>
    <x v="9"/>
    <x v="16"/>
    <x v="16"/>
    <x v="16"/>
    <s v="2"/>
    <x v="0"/>
    <x v="77"/>
    <x v="77"/>
    <x v="77"/>
    <x v="16"/>
    <x v="16"/>
    <x v="6"/>
    <x v="11"/>
    <s v="Valla- ja linnavalitsus"/>
    <x v="0"/>
    <x v="0"/>
    <x v="0"/>
    <x v="3"/>
  </r>
  <r>
    <s v="Muud administreerimiskulud, pangateenused"/>
    <n v="5415"/>
    <x v="0"/>
    <x v="9"/>
    <x v="16"/>
    <x v="16"/>
    <x v="16"/>
    <s v="2"/>
    <x v="0"/>
    <x v="78"/>
    <x v="78"/>
    <x v="78"/>
    <x v="16"/>
    <x v="16"/>
    <x v="6"/>
    <x v="11"/>
    <s v="Valla- ja linnavalitsus"/>
    <x v="0"/>
    <x v="0"/>
    <x v="0"/>
    <x v="3"/>
  </r>
  <r>
    <s v="Juriidilised, auditeerimis- jms teenused"/>
    <n v="5144"/>
    <x v="0"/>
    <x v="9"/>
    <x v="108"/>
    <x v="103"/>
    <x v="108"/>
    <s v="2"/>
    <x v="0"/>
    <x v="79"/>
    <x v="79"/>
    <x v="79"/>
    <x v="16"/>
    <x v="16"/>
    <x v="6"/>
    <x v="11"/>
    <s v="Valla- ja linnavalitsus"/>
    <x v="0"/>
    <x v="0"/>
    <x v="0"/>
    <x v="3"/>
  </r>
  <r>
    <s v="Töötuskindlustusmakse"/>
    <n v="1577"/>
    <x v="1"/>
    <x v="10"/>
    <x v="50"/>
    <x v="46"/>
    <x v="50"/>
    <s v="2"/>
    <x v="0"/>
    <x v="2"/>
    <x v="2"/>
    <x v="2"/>
    <x v="16"/>
    <x v="16"/>
    <x v="6"/>
    <x v="11"/>
    <s v="Valla- ja linnavalitsus"/>
    <x v="0"/>
    <x v="0"/>
    <x v="0"/>
    <x v="3"/>
  </r>
  <r>
    <s v="Sotsiaalmaks töötasudelt ja toetustelt"/>
    <n v="65066"/>
    <x v="1"/>
    <x v="11"/>
    <x v="51"/>
    <x v="47"/>
    <x v="51"/>
    <s v="2"/>
    <x v="0"/>
    <x v="2"/>
    <x v="2"/>
    <x v="2"/>
    <x v="16"/>
    <x v="16"/>
    <x v="6"/>
    <x v="11"/>
    <s v="Valla- ja linnavalitsus"/>
    <x v="0"/>
    <x v="0"/>
    <x v="0"/>
    <x v="3"/>
  </r>
  <r>
    <s v="Töötajate töötasu"/>
    <n v="132876"/>
    <x v="1"/>
    <x v="16"/>
    <x v="28"/>
    <x v="28"/>
    <x v="28"/>
    <s v="2"/>
    <x v="0"/>
    <x v="2"/>
    <x v="2"/>
    <x v="2"/>
    <x v="16"/>
    <x v="16"/>
    <x v="6"/>
    <x v="11"/>
    <s v="Valla- ja linnavalitsus"/>
    <x v="0"/>
    <x v="0"/>
    <x v="0"/>
    <x v="3"/>
  </r>
  <r>
    <s v="Avaliku teenistuse ametnike töötasu"/>
    <n v="64296"/>
    <x v="1"/>
    <x v="23"/>
    <x v="52"/>
    <x v="48"/>
    <x v="52"/>
    <s v="2"/>
    <x v="0"/>
    <x v="2"/>
    <x v="2"/>
    <x v="2"/>
    <x v="16"/>
    <x v="16"/>
    <x v="6"/>
    <x v="11"/>
    <s v="Valla- ja linnavalitsus"/>
    <x v="0"/>
    <x v="0"/>
    <x v="0"/>
    <x v="3"/>
  </r>
  <r>
    <s v="Kohustiste tasumise vähendamine"/>
    <n v="400000"/>
    <x v="8"/>
    <x v="46"/>
    <x v="140"/>
    <x v="132"/>
    <x v="140"/>
    <s v="5"/>
    <x v="3"/>
    <x v="193"/>
    <x v="193"/>
    <x v="193"/>
    <x v="16"/>
    <x v="16"/>
    <x v="6"/>
    <x v="28"/>
    <s v="Valitsussektori võla teenindamine"/>
    <x v="0"/>
    <x v="0"/>
    <x v="0"/>
    <x v="3"/>
  </r>
  <r>
    <s v="Kohustiste võtmine"/>
    <n v="2500000"/>
    <x v="8"/>
    <x v="59"/>
    <x v="163"/>
    <x v="151"/>
    <x v="163"/>
    <s v="5"/>
    <x v="3"/>
    <x v="194"/>
    <x v="194"/>
    <x v="194"/>
    <x v="16"/>
    <x v="16"/>
    <x v="6"/>
    <x v="28"/>
    <s v="Valitsussektori võla teenindamine"/>
    <x v="0"/>
    <x v="0"/>
    <x v="0"/>
    <x v="3"/>
  </r>
  <r>
    <s v="Intressikulude vähendamine"/>
    <n v="-31116"/>
    <x v="9"/>
    <x v="60"/>
    <x v="164"/>
    <x v="152"/>
    <x v="164"/>
    <s v="4"/>
    <x v="2"/>
    <x v="195"/>
    <x v="195"/>
    <x v="195"/>
    <x v="16"/>
    <x v="16"/>
    <x v="6"/>
    <x v="28"/>
    <s v="Valitsussektori võla teenindamine"/>
    <x v="0"/>
    <x v="0"/>
    <x v="0"/>
    <x v="3"/>
  </r>
  <r>
    <s v="Finantstulud, summa suurendamine - intressimäärad on tõusnud"/>
    <n v="13000"/>
    <x v="9"/>
    <x v="61"/>
    <x v="165"/>
    <x v="153"/>
    <x v="165"/>
    <s v="3"/>
    <x v="5"/>
    <x v="196"/>
    <x v="196"/>
    <x v="196"/>
    <x v="16"/>
    <x v="16"/>
    <x v="6"/>
    <x v="28"/>
    <s v="Valitsussektori võla teenindamine"/>
    <x v="0"/>
    <x v="0"/>
    <x v="0"/>
    <x v="3"/>
  </r>
  <r>
    <s v="Kohustiste tasumine"/>
    <n v="-2700000"/>
    <x v="8"/>
    <x v="46"/>
    <x v="140"/>
    <x v="132"/>
    <x v="140"/>
    <s v="5"/>
    <x v="3"/>
    <x v="193"/>
    <x v="193"/>
    <x v="193"/>
    <x v="16"/>
    <x v="16"/>
    <x v="6"/>
    <x v="28"/>
    <s v="Valitsussektori võla teenindamine"/>
    <x v="0"/>
    <x v="0"/>
    <x v="0"/>
    <x v="3"/>
  </r>
  <r>
    <s v="Muudelt residentidelt võetud laenudelt"/>
    <n v="919000"/>
    <x v="9"/>
    <x v="60"/>
    <x v="164"/>
    <x v="152"/>
    <x v="164"/>
    <s v="4"/>
    <x v="2"/>
    <x v="195"/>
    <x v="195"/>
    <x v="195"/>
    <x v="16"/>
    <x v="16"/>
    <x v="6"/>
    <x v="28"/>
    <s v="Valitsussektori võla teenindamine"/>
    <x v="0"/>
    <x v="0"/>
    <x v="0"/>
    <x v="3"/>
  </r>
  <r>
    <s v="Finantstulud"/>
    <n v="2000"/>
    <x v="9"/>
    <x v="61"/>
    <x v="165"/>
    <x v="153"/>
    <x v="165"/>
    <s v="3"/>
    <x v="5"/>
    <x v="196"/>
    <x v="196"/>
    <x v="196"/>
    <x v="16"/>
    <x v="16"/>
    <x v="6"/>
    <x v="28"/>
    <s v="Valitsussektori võla teenindamine"/>
    <x v="0"/>
    <x v="0"/>
    <x v="0"/>
    <x v="3"/>
  </r>
  <r>
    <s v="Tasandusfond lõige 1, tulubaasi muudatustest tulenev suurenemine"/>
    <n v="731266"/>
    <x v="12"/>
    <x v="62"/>
    <x v="166"/>
    <x v="154"/>
    <x v="166"/>
    <s v="1"/>
    <x v="1"/>
    <x v="197"/>
    <x v="197"/>
    <x v="197"/>
    <x v="16"/>
    <x v="16"/>
    <x v="6"/>
    <x v="40"/>
    <s v="Üldiseloomuga ülekanded valitsussektoris"/>
    <x v="0"/>
    <x v="0"/>
    <x v="0"/>
    <x v="3"/>
  </r>
  <r>
    <s v="Tasandusfond lõige 1, 2023 tasemele"/>
    <n v="3229"/>
    <x v="12"/>
    <x v="62"/>
    <x v="166"/>
    <x v="154"/>
    <x v="166"/>
    <s v="1"/>
    <x v="1"/>
    <x v="197"/>
    <x v="197"/>
    <x v="197"/>
    <x v="16"/>
    <x v="16"/>
    <x v="6"/>
    <x v="40"/>
    <s v="Üldiseloomuga ülekanded valitsussektoris"/>
    <x v="0"/>
    <x v="0"/>
    <x v="0"/>
    <x v="3"/>
  </r>
  <r>
    <s v="Tasandusfond lõige 1"/>
    <n v="1682869"/>
    <x v="12"/>
    <x v="62"/>
    <x v="166"/>
    <x v="154"/>
    <x v="166"/>
    <s v="1"/>
    <x v="1"/>
    <x v="197"/>
    <x v="197"/>
    <x v="197"/>
    <x v="16"/>
    <x v="16"/>
    <x v="6"/>
    <x v="40"/>
    <s v="Üldiseloomuga ülekanded valitsussektoris"/>
    <x v="0"/>
    <x v="0"/>
    <x v="0"/>
    <x v="3"/>
  </r>
  <r>
    <s v="Isikliku sõiduauto kasutamise kulud"/>
    <n v="2543"/>
    <x v="0"/>
    <x v="7"/>
    <x v="10"/>
    <x v="10"/>
    <x v="10"/>
    <s v="2"/>
    <x v="0"/>
    <x v="75"/>
    <x v="75"/>
    <x v="75"/>
    <x v="5"/>
    <x v="5"/>
    <x v="6"/>
    <x v="11"/>
    <s v="Valla- ja linnavalitsus"/>
    <x v="0"/>
    <x v="0"/>
    <x v="0"/>
    <x v="3"/>
  </r>
  <r>
    <s v="Õppetoetused"/>
    <n v="4000"/>
    <x v="5"/>
    <x v="39"/>
    <x v="150"/>
    <x v="138"/>
    <x v="150"/>
    <s v="2"/>
    <x v="0"/>
    <x v="198"/>
    <x v="198"/>
    <x v="198"/>
    <x v="5"/>
    <x v="5"/>
    <x v="5"/>
    <x v="33"/>
    <s v="Kolmanda taseme haridus"/>
    <x v="0"/>
    <x v="0"/>
    <x v="0"/>
    <x v="3"/>
  </r>
  <r>
    <s v="TOIDUAINED JA TOITLUSTUSTEENUSED"/>
    <n v="1093"/>
    <x v="0"/>
    <x v="41"/>
    <x v="98"/>
    <x v="93"/>
    <x v="98"/>
    <s v="2"/>
    <x v="0"/>
    <x v="132"/>
    <x v="132"/>
    <x v="132"/>
    <x v="5"/>
    <x v="5"/>
    <x v="5"/>
    <x v="26"/>
    <s v="Koolitoit"/>
    <x v="0"/>
    <x v="0"/>
    <x v="0"/>
    <x v="3"/>
  </r>
  <r>
    <s v="SOTSIAALTEENUSED"/>
    <n v="3686"/>
    <x v="0"/>
    <x v="24"/>
    <x v="53"/>
    <x v="49"/>
    <x v="53"/>
    <s v="2"/>
    <x v="0"/>
    <x v="199"/>
    <x v="199"/>
    <x v="199"/>
    <x v="5"/>
    <x v="5"/>
    <x v="2"/>
    <x v="41"/>
    <s v="Puuetega inimeste sotsiaalhoolekandeasutused"/>
    <x v="0"/>
    <x v="0"/>
    <x v="0"/>
    <x v="3"/>
  </r>
  <r>
    <s v="IET ruumide kulu tegevussuuna korrigeerimine"/>
    <n v="4750"/>
    <x v="0"/>
    <x v="24"/>
    <x v="53"/>
    <x v="49"/>
    <x v="53"/>
    <s v="2"/>
    <x v="0"/>
    <x v="7"/>
    <x v="7"/>
    <x v="7"/>
    <x v="5"/>
    <x v="5"/>
    <x v="2"/>
    <x v="6"/>
    <s v="Muu puuetega inimeste sotsiaalne kaitse"/>
    <x v="0"/>
    <x v="0"/>
    <x v="0"/>
    <x v="3"/>
  </r>
  <r>
    <s v="IET ruumide kulu tegevussuuna korrigeerimine"/>
    <n v="-4750"/>
    <x v="0"/>
    <x v="24"/>
    <x v="53"/>
    <x v="49"/>
    <x v="53"/>
    <s v="2"/>
    <x v="0"/>
    <x v="8"/>
    <x v="8"/>
    <x v="8"/>
    <x v="5"/>
    <x v="5"/>
    <x v="2"/>
    <x v="6"/>
    <s v="Muu puuetega inimeste sotsiaalne kaitse"/>
    <x v="0"/>
    <x v="0"/>
    <x v="0"/>
    <x v="3"/>
  </r>
  <r>
    <s v="Teenused, projekt lõppenud"/>
    <n v="-248411"/>
    <x v="3"/>
    <x v="25"/>
    <x v="55"/>
    <x v="51"/>
    <x v="55"/>
    <s v="1"/>
    <x v="1"/>
    <x v="9"/>
    <x v="9"/>
    <x v="9"/>
    <x v="5"/>
    <x v="5"/>
    <x v="2"/>
    <x v="6"/>
    <s v="Muu puuetega inimeste sotsiaalne kaitse"/>
    <x v="0"/>
    <x v="0"/>
    <x v="0"/>
    <x v="3"/>
  </r>
  <r>
    <s v="Hooldamine, taastusravi"/>
    <n v="6650"/>
    <x v="0"/>
    <x v="24"/>
    <x v="56"/>
    <x v="52"/>
    <x v="56"/>
    <s v="2"/>
    <x v="0"/>
    <x v="10"/>
    <x v="10"/>
    <x v="10"/>
    <x v="5"/>
    <x v="5"/>
    <x v="2"/>
    <x v="6"/>
    <s v="Muu puuetega inimeste sotsiaalne kaitse"/>
    <x v="0"/>
    <x v="0"/>
    <x v="0"/>
    <x v="3"/>
  </r>
  <r>
    <s v="SOTSIAALTEENUSED"/>
    <n v="3800"/>
    <x v="0"/>
    <x v="24"/>
    <x v="53"/>
    <x v="49"/>
    <x v="53"/>
    <s v="2"/>
    <x v="0"/>
    <x v="11"/>
    <x v="11"/>
    <x v="11"/>
    <x v="5"/>
    <x v="5"/>
    <x v="2"/>
    <x v="6"/>
    <s v="Muu puuetega inimeste sotsiaalne kaitse"/>
    <x v="0"/>
    <x v="0"/>
    <x v="0"/>
    <x v="3"/>
  </r>
  <r>
    <s v="SOTSIAALTEENUSED"/>
    <n v="95640"/>
    <x v="0"/>
    <x v="24"/>
    <x v="53"/>
    <x v="49"/>
    <x v="53"/>
    <s v="2"/>
    <x v="0"/>
    <x v="12"/>
    <x v="12"/>
    <x v="12"/>
    <x v="5"/>
    <x v="5"/>
    <x v="2"/>
    <x v="6"/>
    <s v="Muu puuetega inimeste sotsiaalne kaitse"/>
    <x v="0"/>
    <x v="0"/>
    <x v="0"/>
    <x v="3"/>
  </r>
  <r>
    <s v="SOTSIAALTEENUSED"/>
    <n v="4750"/>
    <x v="0"/>
    <x v="24"/>
    <x v="53"/>
    <x v="49"/>
    <x v="53"/>
    <s v="2"/>
    <x v="0"/>
    <x v="8"/>
    <x v="8"/>
    <x v="8"/>
    <x v="5"/>
    <x v="5"/>
    <x v="2"/>
    <x v="6"/>
    <s v="Muu puuetega inimeste sotsiaalne kaitse"/>
    <x v="0"/>
    <x v="0"/>
    <x v="0"/>
    <x v="3"/>
  </r>
  <r>
    <s v="SOTSIAALTEENUSED"/>
    <n v="37550"/>
    <x v="0"/>
    <x v="24"/>
    <x v="53"/>
    <x v="49"/>
    <x v="53"/>
    <s v="2"/>
    <x v="0"/>
    <x v="7"/>
    <x v="7"/>
    <x v="7"/>
    <x v="5"/>
    <x v="5"/>
    <x v="2"/>
    <x v="6"/>
    <s v="Muu puuetega inimeste sotsiaalne kaitse"/>
    <x v="0"/>
    <x v="0"/>
    <x v="0"/>
    <x v="3"/>
  </r>
  <r>
    <s v="SOTSIAALTEENUSED"/>
    <n v="10973"/>
    <x v="0"/>
    <x v="24"/>
    <x v="53"/>
    <x v="49"/>
    <x v="53"/>
    <s v="2"/>
    <x v="0"/>
    <x v="13"/>
    <x v="13"/>
    <x v="13"/>
    <x v="5"/>
    <x v="5"/>
    <x v="2"/>
    <x v="6"/>
    <s v="Muu puuetega inimeste sotsiaalne kaitse"/>
    <x v="0"/>
    <x v="0"/>
    <x v="0"/>
    <x v="3"/>
  </r>
  <r>
    <s v="Töötuskindlustusmakse"/>
    <n v="213"/>
    <x v="1"/>
    <x v="10"/>
    <x v="50"/>
    <x v="46"/>
    <x v="50"/>
    <s v="2"/>
    <x v="0"/>
    <x v="10"/>
    <x v="10"/>
    <x v="10"/>
    <x v="5"/>
    <x v="5"/>
    <x v="2"/>
    <x v="6"/>
    <s v="Muu puuetega inimeste sotsiaalne kaitse"/>
    <x v="0"/>
    <x v="0"/>
    <x v="0"/>
    <x v="3"/>
  </r>
  <r>
    <s v="Sotsiaalmaks töötasudelt ja toetustelt"/>
    <n v="5699"/>
    <x v="1"/>
    <x v="11"/>
    <x v="51"/>
    <x v="47"/>
    <x v="51"/>
    <s v="2"/>
    <x v="0"/>
    <x v="10"/>
    <x v="10"/>
    <x v="10"/>
    <x v="5"/>
    <x v="5"/>
    <x v="2"/>
    <x v="6"/>
    <s v="Muu puuetega inimeste sotsiaalne kaitse"/>
    <x v="0"/>
    <x v="0"/>
    <x v="0"/>
    <x v="3"/>
  </r>
  <r>
    <s v="Töövõtulepingu alusel füüsilistele isikutele makst"/>
    <n v="13925"/>
    <x v="1"/>
    <x v="15"/>
    <x v="27"/>
    <x v="27"/>
    <x v="27"/>
    <s v="2"/>
    <x v="0"/>
    <x v="10"/>
    <x v="10"/>
    <x v="10"/>
    <x v="5"/>
    <x v="5"/>
    <x v="2"/>
    <x v="6"/>
    <s v="Muu puuetega inimeste sotsiaalne kaitse"/>
    <x v="0"/>
    <x v="0"/>
    <x v="0"/>
    <x v="3"/>
  </r>
  <r>
    <s v="muudele residentidele"/>
    <n v="54000"/>
    <x v="4"/>
    <x v="26"/>
    <x v="57"/>
    <x v="53"/>
    <x v="57"/>
    <s v="2"/>
    <x v="0"/>
    <x v="14"/>
    <x v="14"/>
    <x v="14"/>
    <x v="5"/>
    <x v="5"/>
    <x v="2"/>
    <x v="6"/>
    <s v="Muu puuetega inimeste sotsiaalne kaitse"/>
    <x v="0"/>
    <x v="0"/>
    <x v="0"/>
    <x v="3"/>
  </r>
  <r>
    <s v="muudele residentidele"/>
    <n v="8100"/>
    <x v="4"/>
    <x v="26"/>
    <x v="57"/>
    <x v="53"/>
    <x v="57"/>
    <s v="2"/>
    <x v="0"/>
    <x v="15"/>
    <x v="15"/>
    <x v="15"/>
    <x v="5"/>
    <x v="5"/>
    <x v="2"/>
    <x v="6"/>
    <s v="Muu puuetega inimeste sotsiaalne kaitse"/>
    <x v="0"/>
    <x v="0"/>
    <x v="0"/>
    <x v="3"/>
  </r>
  <r>
    <s v="Muud sotsiaalabitoetused"/>
    <n v="26000"/>
    <x v="5"/>
    <x v="27"/>
    <x v="58"/>
    <x v="54"/>
    <x v="58"/>
    <s v="2"/>
    <x v="0"/>
    <x v="11"/>
    <x v="11"/>
    <x v="11"/>
    <x v="5"/>
    <x v="5"/>
    <x v="2"/>
    <x v="6"/>
    <s v="Muu puuetega inimeste sotsiaalne kaitse"/>
    <x v="0"/>
    <x v="0"/>
    <x v="0"/>
    <x v="3"/>
  </r>
  <r>
    <s v="Erijuhtudel riigi poolt makstav sotsiaalmaks (sh a"/>
    <n v="50000"/>
    <x v="5"/>
    <x v="28"/>
    <x v="59"/>
    <x v="55"/>
    <x v="59"/>
    <s v="2"/>
    <x v="0"/>
    <x v="16"/>
    <x v="16"/>
    <x v="16"/>
    <x v="5"/>
    <x v="5"/>
    <x v="2"/>
    <x v="6"/>
    <s v="Muu puuetega inimeste sotsiaalne kaitse"/>
    <x v="0"/>
    <x v="0"/>
    <x v="0"/>
    <x v="3"/>
  </r>
  <r>
    <s v="Erijuhtudel riigi poolt makstav sotsiaalmaks (sh a"/>
    <n v="6000"/>
    <x v="5"/>
    <x v="28"/>
    <x v="59"/>
    <x v="55"/>
    <x v="59"/>
    <s v="2"/>
    <x v="0"/>
    <x v="17"/>
    <x v="17"/>
    <x v="17"/>
    <x v="5"/>
    <x v="5"/>
    <x v="2"/>
    <x v="6"/>
    <s v="Muu puuetega inimeste sotsiaalne kaitse"/>
    <x v="0"/>
    <x v="0"/>
    <x v="0"/>
    <x v="3"/>
  </r>
  <r>
    <s v="Hooldajatoetus"/>
    <n v="97319"/>
    <x v="5"/>
    <x v="29"/>
    <x v="60"/>
    <x v="56"/>
    <x v="60"/>
    <s v="2"/>
    <x v="0"/>
    <x v="16"/>
    <x v="16"/>
    <x v="16"/>
    <x v="5"/>
    <x v="5"/>
    <x v="2"/>
    <x v="6"/>
    <s v="Muu puuetega inimeste sotsiaalne kaitse"/>
    <x v="0"/>
    <x v="0"/>
    <x v="0"/>
    <x v="3"/>
  </r>
  <r>
    <s v="Toetused puuetega inimestele ja nende hooldajatele"/>
    <n v="16767"/>
    <x v="5"/>
    <x v="29"/>
    <x v="61"/>
    <x v="57"/>
    <x v="61"/>
    <s v="2"/>
    <x v="0"/>
    <x v="17"/>
    <x v="17"/>
    <x v="17"/>
    <x v="5"/>
    <x v="5"/>
    <x v="2"/>
    <x v="6"/>
    <s v="Muu puuetega inimeste sotsiaalne kaitse"/>
    <x v="0"/>
    <x v="0"/>
    <x v="0"/>
    <x v="3"/>
  </r>
  <r>
    <s v="Teenused"/>
    <n v="248411"/>
    <x v="3"/>
    <x v="25"/>
    <x v="55"/>
    <x v="51"/>
    <x v="55"/>
    <s v="1"/>
    <x v="1"/>
    <x v="9"/>
    <x v="9"/>
    <x v="9"/>
    <x v="5"/>
    <x v="5"/>
    <x v="2"/>
    <x v="6"/>
    <s v="Muu puuetega inimeste sotsiaalne kaitse"/>
    <x v="0"/>
    <x v="0"/>
    <x v="0"/>
    <x v="3"/>
  </r>
  <r>
    <s v="Üldhooldusteenus - tulud laekuvad alates 2024 tasandusfondi (ja tulumaksu) koosseisus, kulud liiguvad mittesihtraha alla"/>
    <n v="596662"/>
    <x v="5"/>
    <x v="27"/>
    <x v="58"/>
    <x v="54"/>
    <x v="58"/>
    <s v="2"/>
    <x v="0"/>
    <x v="200"/>
    <x v="200"/>
    <x v="200"/>
    <x v="5"/>
    <x v="5"/>
    <x v="2"/>
    <x v="23"/>
    <s v="Eakate sotsiaalhoolekandeasutused"/>
    <x v="0"/>
    <x v="0"/>
    <x v="0"/>
    <x v="3"/>
  </r>
  <r>
    <s v="Hooldamine, taastusravi"/>
    <n v="8416"/>
    <x v="0"/>
    <x v="24"/>
    <x v="56"/>
    <x v="52"/>
    <x v="56"/>
    <s v="2"/>
    <x v="0"/>
    <x v="200"/>
    <x v="200"/>
    <x v="200"/>
    <x v="5"/>
    <x v="5"/>
    <x v="2"/>
    <x v="23"/>
    <s v="Eakate sotsiaalhoolekandeasutused"/>
    <x v="0"/>
    <x v="0"/>
    <x v="0"/>
    <x v="3"/>
  </r>
  <r>
    <s v="SOTSIAALTEENUSED"/>
    <n v="9610"/>
    <x v="0"/>
    <x v="24"/>
    <x v="53"/>
    <x v="49"/>
    <x v="53"/>
    <s v="2"/>
    <x v="0"/>
    <x v="5"/>
    <x v="5"/>
    <x v="5"/>
    <x v="5"/>
    <x v="5"/>
    <x v="2"/>
    <x v="23"/>
    <s v="Eakate sotsiaalhoolekandeasutused"/>
    <x v="0"/>
    <x v="0"/>
    <x v="0"/>
    <x v="3"/>
  </r>
  <r>
    <s v="Töötuskindlustusmakse"/>
    <n v="1285"/>
    <x v="1"/>
    <x v="10"/>
    <x v="50"/>
    <x v="46"/>
    <x v="50"/>
    <s v="2"/>
    <x v="0"/>
    <x v="200"/>
    <x v="200"/>
    <x v="200"/>
    <x v="5"/>
    <x v="5"/>
    <x v="2"/>
    <x v="23"/>
    <s v="Eakate sotsiaalhoolekandeasutused"/>
    <x v="0"/>
    <x v="0"/>
    <x v="0"/>
    <x v="3"/>
  </r>
  <r>
    <s v="Sotsiaalmaks töötasudelt ja toetustelt"/>
    <n v="33912"/>
    <x v="1"/>
    <x v="11"/>
    <x v="51"/>
    <x v="47"/>
    <x v="51"/>
    <s v="2"/>
    <x v="0"/>
    <x v="200"/>
    <x v="200"/>
    <x v="200"/>
    <x v="5"/>
    <x v="5"/>
    <x v="2"/>
    <x v="23"/>
    <s v="Eakate sotsiaalhoolekandeasutused"/>
    <x v="0"/>
    <x v="0"/>
    <x v="0"/>
    <x v="3"/>
  </r>
  <r>
    <s v="Töövõtulepingu alusel füüsilistele isikutele makst"/>
    <n v="103222"/>
    <x v="1"/>
    <x v="15"/>
    <x v="27"/>
    <x v="27"/>
    <x v="27"/>
    <s v="2"/>
    <x v="0"/>
    <x v="200"/>
    <x v="200"/>
    <x v="200"/>
    <x v="5"/>
    <x v="5"/>
    <x v="2"/>
    <x v="23"/>
    <s v="Eakate sotsiaalhoolekandeasutused"/>
    <x v="0"/>
    <x v="0"/>
    <x v="0"/>
    <x v="3"/>
  </r>
  <r>
    <s v="Muud sotsiaalabitoetused"/>
    <n v="191479"/>
    <x v="5"/>
    <x v="27"/>
    <x v="58"/>
    <x v="54"/>
    <x v="58"/>
    <s v="2"/>
    <x v="0"/>
    <x v="200"/>
    <x v="200"/>
    <x v="200"/>
    <x v="5"/>
    <x v="5"/>
    <x v="2"/>
    <x v="23"/>
    <s v="Eakate sotsiaalhoolekandeasutused"/>
    <x v="0"/>
    <x v="0"/>
    <x v="0"/>
    <x v="3"/>
  </r>
  <r>
    <s v="SOTSIAALTEENUSED"/>
    <n v="1543"/>
    <x v="0"/>
    <x v="24"/>
    <x v="53"/>
    <x v="49"/>
    <x v="53"/>
    <s v="2"/>
    <x v="0"/>
    <x v="201"/>
    <x v="201"/>
    <x v="201"/>
    <x v="5"/>
    <x v="5"/>
    <x v="2"/>
    <x v="42"/>
    <s v="Muu eakate sotsiaalne kaitse"/>
    <x v="0"/>
    <x v="0"/>
    <x v="0"/>
    <x v="3"/>
  </r>
  <r>
    <s v="Asendus- ja järelhooldus - tulud laekuvad alates 2024 tasandusfondi (ja tulumaksu) koosseisus, kulud liiguvad mittesihtraha alla"/>
    <n v="147435"/>
    <x v="0"/>
    <x v="24"/>
    <x v="103"/>
    <x v="98"/>
    <x v="103"/>
    <s v="2"/>
    <x v="0"/>
    <x v="202"/>
    <x v="202"/>
    <x v="202"/>
    <x v="5"/>
    <x v="5"/>
    <x v="2"/>
    <x v="43"/>
    <s v="Asendus- ja järelhooldus (2018 muudatus)"/>
    <x v="0"/>
    <x v="0"/>
    <x v="0"/>
    <x v="3"/>
  </r>
  <r>
    <s v="SOTSIAALTEENUSED"/>
    <n v="2660"/>
    <x v="0"/>
    <x v="24"/>
    <x v="53"/>
    <x v="49"/>
    <x v="53"/>
    <s v="2"/>
    <x v="0"/>
    <x v="203"/>
    <x v="203"/>
    <x v="203"/>
    <x v="5"/>
    <x v="5"/>
    <x v="2"/>
    <x v="43"/>
    <s v="Asendus- ja järelhooldus (2018 muudatus)"/>
    <x v="0"/>
    <x v="0"/>
    <x v="0"/>
    <x v="3"/>
  </r>
  <r>
    <s v="SOTSIAALTEENUSED"/>
    <n v="2040"/>
    <x v="0"/>
    <x v="24"/>
    <x v="53"/>
    <x v="49"/>
    <x v="53"/>
    <s v="2"/>
    <x v="0"/>
    <x v="204"/>
    <x v="204"/>
    <x v="204"/>
    <x v="5"/>
    <x v="5"/>
    <x v="2"/>
    <x v="43"/>
    <s v="Asendus- ja järelhooldus (2018 muudatus)"/>
    <x v="0"/>
    <x v="0"/>
    <x v="0"/>
    <x v="3"/>
  </r>
  <r>
    <s v="Peretoetused"/>
    <n v="7995"/>
    <x v="5"/>
    <x v="43"/>
    <x v="106"/>
    <x v="101"/>
    <x v="106"/>
    <s v="2"/>
    <x v="0"/>
    <x v="202"/>
    <x v="202"/>
    <x v="202"/>
    <x v="5"/>
    <x v="5"/>
    <x v="2"/>
    <x v="43"/>
    <s v="Asendus- ja järelhooldus (2018 muudatus)"/>
    <x v="0"/>
    <x v="0"/>
    <x v="0"/>
    <x v="3"/>
  </r>
  <r>
    <s v="Matusetoetus - tulud laekuvad alates 2024 tasandusfondi (ja tulumaksu) koosseisus, kulud liiguvad mittesihtraha alla"/>
    <n v="53523"/>
    <x v="5"/>
    <x v="27"/>
    <x v="58"/>
    <x v="54"/>
    <x v="58"/>
    <s v="2"/>
    <x v="0"/>
    <x v="68"/>
    <x v="68"/>
    <x v="68"/>
    <x v="5"/>
    <x v="5"/>
    <x v="2"/>
    <x v="19"/>
    <s v="Muu perekondade ja laste sotsiaalne kaitse"/>
    <x v="0"/>
    <x v="0"/>
    <x v="0"/>
    <x v="3"/>
  </r>
  <r>
    <s v="Puudega laste hoidmine"/>
    <n v="52272"/>
    <x v="0"/>
    <x v="24"/>
    <x v="105"/>
    <x v="100"/>
    <x v="105"/>
    <s v="2"/>
    <x v="0"/>
    <x v="69"/>
    <x v="69"/>
    <x v="69"/>
    <x v="5"/>
    <x v="5"/>
    <x v="2"/>
    <x v="19"/>
    <s v="Muu perekondade ja laste sotsiaalne kaitse"/>
    <x v="0"/>
    <x v="0"/>
    <x v="0"/>
    <x v="3"/>
  </r>
  <r>
    <s v="Hooldamine, taastusravi"/>
    <n v="950"/>
    <x v="0"/>
    <x v="24"/>
    <x v="56"/>
    <x v="52"/>
    <x v="56"/>
    <s v="2"/>
    <x v="0"/>
    <x v="69"/>
    <x v="69"/>
    <x v="69"/>
    <x v="5"/>
    <x v="5"/>
    <x v="2"/>
    <x v="19"/>
    <s v="Muu perekondade ja laste sotsiaalne kaitse"/>
    <x v="0"/>
    <x v="0"/>
    <x v="0"/>
    <x v="3"/>
  </r>
  <r>
    <s v="SOTSIAALTEENUSED"/>
    <n v="5000"/>
    <x v="0"/>
    <x v="24"/>
    <x v="53"/>
    <x v="49"/>
    <x v="53"/>
    <s v="2"/>
    <x v="0"/>
    <x v="70"/>
    <x v="70"/>
    <x v="70"/>
    <x v="5"/>
    <x v="5"/>
    <x v="2"/>
    <x v="19"/>
    <s v="Muu perekondade ja laste sotsiaalne kaitse"/>
    <x v="0"/>
    <x v="0"/>
    <x v="0"/>
    <x v="3"/>
  </r>
  <r>
    <s v="SOTSIAALTEENUSED"/>
    <n v="1950"/>
    <x v="0"/>
    <x v="24"/>
    <x v="53"/>
    <x v="49"/>
    <x v="53"/>
    <s v="2"/>
    <x v="0"/>
    <x v="71"/>
    <x v="71"/>
    <x v="71"/>
    <x v="5"/>
    <x v="5"/>
    <x v="2"/>
    <x v="19"/>
    <s v="Muu perekondade ja laste sotsiaalne kaitse"/>
    <x v="0"/>
    <x v="0"/>
    <x v="0"/>
    <x v="3"/>
  </r>
  <r>
    <s v="SOTSIAALTEENUSED"/>
    <n v="38"/>
    <x v="0"/>
    <x v="24"/>
    <x v="53"/>
    <x v="49"/>
    <x v="53"/>
    <s v="2"/>
    <x v="0"/>
    <x v="72"/>
    <x v="72"/>
    <x v="72"/>
    <x v="5"/>
    <x v="5"/>
    <x v="2"/>
    <x v="19"/>
    <s v="Muu perekondade ja laste sotsiaalne kaitse"/>
    <x v="0"/>
    <x v="0"/>
    <x v="0"/>
    <x v="3"/>
  </r>
  <r>
    <s v="Töötuskindlustusmakse"/>
    <n v="782"/>
    <x v="1"/>
    <x v="10"/>
    <x v="50"/>
    <x v="46"/>
    <x v="50"/>
    <s v="2"/>
    <x v="0"/>
    <x v="73"/>
    <x v="73"/>
    <x v="73"/>
    <x v="5"/>
    <x v="5"/>
    <x v="2"/>
    <x v="19"/>
    <s v="Muu perekondade ja laste sotsiaalne kaitse"/>
    <x v="0"/>
    <x v="0"/>
    <x v="0"/>
    <x v="3"/>
  </r>
  <r>
    <s v="Sotsiaalmaks töötasudelt ja toetustelt"/>
    <n v="4300"/>
    <x v="1"/>
    <x v="11"/>
    <x v="51"/>
    <x v="47"/>
    <x v="51"/>
    <s v="2"/>
    <x v="0"/>
    <x v="73"/>
    <x v="73"/>
    <x v="73"/>
    <x v="5"/>
    <x v="5"/>
    <x v="2"/>
    <x v="19"/>
    <s v="Muu perekondade ja laste sotsiaalne kaitse"/>
    <x v="0"/>
    <x v="0"/>
    <x v="0"/>
    <x v="3"/>
  </r>
  <r>
    <s v="Töövõtulepingu alusel füüsilistele isikutele makst"/>
    <n v="14000"/>
    <x v="1"/>
    <x v="15"/>
    <x v="27"/>
    <x v="27"/>
    <x v="27"/>
    <s v="2"/>
    <x v="0"/>
    <x v="73"/>
    <x v="73"/>
    <x v="73"/>
    <x v="5"/>
    <x v="5"/>
    <x v="2"/>
    <x v="19"/>
    <s v="Muu perekondade ja laste sotsiaalne kaitse"/>
    <x v="0"/>
    <x v="0"/>
    <x v="0"/>
    <x v="3"/>
  </r>
  <r>
    <s v="Peretoetused"/>
    <n v="100900"/>
    <x v="5"/>
    <x v="43"/>
    <x v="106"/>
    <x v="101"/>
    <x v="106"/>
    <s v="2"/>
    <x v="0"/>
    <x v="74"/>
    <x v="74"/>
    <x v="74"/>
    <x v="5"/>
    <x v="5"/>
    <x v="2"/>
    <x v="19"/>
    <s v="Muu perekondade ja laste sotsiaalne kaitse"/>
    <x v="0"/>
    <x v="0"/>
    <x v="0"/>
    <x v="3"/>
  </r>
  <r>
    <s v="Riigilõivukulu"/>
    <n v="1347"/>
    <x v="7"/>
    <x v="42"/>
    <x v="102"/>
    <x v="97"/>
    <x v="102"/>
    <s v="2"/>
    <x v="0"/>
    <x v="63"/>
    <x v="63"/>
    <x v="63"/>
    <x v="5"/>
    <x v="5"/>
    <x v="2"/>
    <x v="18"/>
    <s v="Muu sotsiaalsete riskirühmade kaitse"/>
    <x v="0"/>
    <x v="0"/>
    <x v="0"/>
    <x v="3"/>
  </r>
  <r>
    <s v="Muud sotsiaalkulud"/>
    <n v="12862"/>
    <x v="0"/>
    <x v="24"/>
    <x v="103"/>
    <x v="98"/>
    <x v="103"/>
    <s v="2"/>
    <x v="0"/>
    <x v="64"/>
    <x v="64"/>
    <x v="64"/>
    <x v="5"/>
    <x v="5"/>
    <x v="2"/>
    <x v="18"/>
    <s v="Muu sotsiaalsete riskirühmade kaitse"/>
    <x v="0"/>
    <x v="0"/>
    <x v="0"/>
    <x v="3"/>
  </r>
  <r>
    <s v="Ravikulud"/>
    <n v="3042"/>
    <x v="0"/>
    <x v="24"/>
    <x v="104"/>
    <x v="99"/>
    <x v="104"/>
    <s v="2"/>
    <x v="0"/>
    <x v="65"/>
    <x v="65"/>
    <x v="65"/>
    <x v="5"/>
    <x v="5"/>
    <x v="2"/>
    <x v="18"/>
    <s v="Muu sotsiaalsete riskirühmade kaitse"/>
    <x v="0"/>
    <x v="0"/>
    <x v="0"/>
    <x v="3"/>
  </r>
  <r>
    <s v="SOTSIAALTEENUSED"/>
    <n v="9500"/>
    <x v="0"/>
    <x v="24"/>
    <x v="53"/>
    <x v="49"/>
    <x v="53"/>
    <s v="2"/>
    <x v="0"/>
    <x v="66"/>
    <x v="66"/>
    <x v="66"/>
    <x v="5"/>
    <x v="5"/>
    <x v="2"/>
    <x v="18"/>
    <s v="Muu sotsiaalsete riskirühmade kaitse"/>
    <x v="0"/>
    <x v="0"/>
    <x v="0"/>
    <x v="3"/>
  </r>
  <r>
    <s v="SOTSIAALTEENUSED"/>
    <n v="5225"/>
    <x v="0"/>
    <x v="24"/>
    <x v="53"/>
    <x v="49"/>
    <x v="53"/>
    <s v="2"/>
    <x v="0"/>
    <x v="11"/>
    <x v="11"/>
    <x v="11"/>
    <x v="5"/>
    <x v="5"/>
    <x v="2"/>
    <x v="18"/>
    <s v="Muu sotsiaalsete riskirühmade kaitse"/>
    <x v="0"/>
    <x v="0"/>
    <x v="0"/>
    <x v="3"/>
  </r>
  <r>
    <s v="Töötuskindlustusmakse"/>
    <n v="37"/>
    <x v="1"/>
    <x v="10"/>
    <x v="50"/>
    <x v="46"/>
    <x v="50"/>
    <s v="2"/>
    <x v="0"/>
    <x v="65"/>
    <x v="65"/>
    <x v="65"/>
    <x v="5"/>
    <x v="5"/>
    <x v="2"/>
    <x v="18"/>
    <s v="Muu sotsiaalsete riskirühmade kaitse"/>
    <x v="0"/>
    <x v="0"/>
    <x v="0"/>
    <x v="3"/>
  </r>
  <r>
    <s v="Sotsiaalmaks töötasudelt ja toetustelt"/>
    <n v="1091"/>
    <x v="1"/>
    <x v="11"/>
    <x v="51"/>
    <x v="47"/>
    <x v="51"/>
    <s v="2"/>
    <x v="0"/>
    <x v="65"/>
    <x v="65"/>
    <x v="65"/>
    <x v="5"/>
    <x v="5"/>
    <x v="2"/>
    <x v="18"/>
    <s v="Muu sotsiaalsete riskirühmade kaitse"/>
    <x v="0"/>
    <x v="0"/>
    <x v="0"/>
    <x v="3"/>
  </r>
  <r>
    <s v="Töövõtulepingu alusel füüsilistele isikutele makst"/>
    <n v="3240"/>
    <x v="1"/>
    <x v="15"/>
    <x v="27"/>
    <x v="27"/>
    <x v="27"/>
    <s v="2"/>
    <x v="0"/>
    <x v="65"/>
    <x v="65"/>
    <x v="65"/>
    <x v="5"/>
    <x v="5"/>
    <x v="2"/>
    <x v="18"/>
    <s v="Muu sotsiaalsete riskirühmade kaitse"/>
    <x v="0"/>
    <x v="0"/>
    <x v="0"/>
    <x v="3"/>
  </r>
  <r>
    <s v="Muud sotsiaalabitoetused"/>
    <n v="3950"/>
    <x v="5"/>
    <x v="27"/>
    <x v="58"/>
    <x v="54"/>
    <x v="58"/>
    <s v="2"/>
    <x v="0"/>
    <x v="67"/>
    <x v="67"/>
    <x v="67"/>
    <x v="5"/>
    <x v="5"/>
    <x v="2"/>
    <x v="18"/>
    <s v="Muu sotsiaalsete riskirühmade kaitse"/>
    <x v="0"/>
    <x v="0"/>
    <x v="0"/>
    <x v="3"/>
  </r>
  <r>
    <s v="Muud sotsiaalabitoetused"/>
    <n v="35000"/>
    <x v="5"/>
    <x v="27"/>
    <x v="58"/>
    <x v="54"/>
    <x v="58"/>
    <s v="2"/>
    <x v="0"/>
    <x v="11"/>
    <x v="11"/>
    <x v="11"/>
    <x v="5"/>
    <x v="5"/>
    <x v="2"/>
    <x v="18"/>
    <s v="Muu sotsiaalsete riskirühmade kaitse"/>
    <x v="0"/>
    <x v="0"/>
    <x v="0"/>
    <x v="3"/>
  </r>
  <r>
    <s v="Töötuskindlustusmakse, ümberjagamine 2023 tasemeni"/>
    <n v="7"/>
    <x v="1"/>
    <x v="10"/>
    <x v="50"/>
    <x v="46"/>
    <x v="50"/>
    <s v="2"/>
    <x v="0"/>
    <x v="2"/>
    <x v="2"/>
    <x v="2"/>
    <x v="5"/>
    <x v="5"/>
    <x v="2"/>
    <x v="5"/>
    <s v="Muu sotsiaalne kaitse, sh sotsiaalse kaitse haldus"/>
    <x v="0"/>
    <x v="0"/>
    <x v="0"/>
    <x v="3"/>
  </r>
  <r>
    <s v="Sotsiaalmaks töötasudelt ja toetustelt, ümberjagamine 2023 tasemeni"/>
    <n v="269"/>
    <x v="1"/>
    <x v="11"/>
    <x v="51"/>
    <x v="47"/>
    <x v="51"/>
    <s v="2"/>
    <x v="0"/>
    <x v="2"/>
    <x v="2"/>
    <x v="2"/>
    <x v="5"/>
    <x v="5"/>
    <x v="2"/>
    <x v="5"/>
    <s v="Muu sotsiaalne kaitse, sh sotsiaalse kaitse haldus"/>
    <x v="0"/>
    <x v="0"/>
    <x v="0"/>
    <x v="3"/>
  </r>
  <r>
    <s v="Avaliku teenistuse ametnike töötasu, ümberjagamine 2023 tasemeni"/>
    <n v="816"/>
    <x v="1"/>
    <x v="23"/>
    <x v="52"/>
    <x v="48"/>
    <x v="52"/>
    <s v="2"/>
    <x v="0"/>
    <x v="2"/>
    <x v="2"/>
    <x v="2"/>
    <x v="5"/>
    <x v="5"/>
    <x v="2"/>
    <x v="5"/>
    <s v="Muu sotsiaalne kaitse, sh sotsiaalse kaitse haldus"/>
    <x v="0"/>
    <x v="0"/>
    <x v="0"/>
    <x v="3"/>
  </r>
  <r>
    <s v="SOTSIAALTEENUSED"/>
    <n v="10146"/>
    <x v="0"/>
    <x v="24"/>
    <x v="53"/>
    <x v="49"/>
    <x v="53"/>
    <s v="2"/>
    <x v="0"/>
    <x v="3"/>
    <x v="3"/>
    <x v="3"/>
    <x v="5"/>
    <x v="5"/>
    <x v="2"/>
    <x v="5"/>
    <s v="Muu sotsiaalne kaitse, sh sotsiaalse kaitse haldus"/>
    <x v="0"/>
    <x v="0"/>
    <x v="0"/>
    <x v="3"/>
  </r>
  <r>
    <s v="Kindlustusmaksed"/>
    <n v="640"/>
    <x v="0"/>
    <x v="7"/>
    <x v="11"/>
    <x v="11"/>
    <x v="11"/>
    <s v="2"/>
    <x v="0"/>
    <x v="4"/>
    <x v="4"/>
    <x v="4"/>
    <x v="5"/>
    <x v="5"/>
    <x v="2"/>
    <x v="5"/>
    <s v="Muu sotsiaalne kaitse, sh sotsiaalse kaitse haldus"/>
    <x v="0"/>
    <x v="0"/>
    <x v="0"/>
    <x v="3"/>
  </r>
  <r>
    <s v="Kulud remondile ja hooldusele"/>
    <n v="850"/>
    <x v="0"/>
    <x v="7"/>
    <x v="12"/>
    <x v="12"/>
    <x v="12"/>
    <s v="2"/>
    <x v="0"/>
    <x v="4"/>
    <x v="4"/>
    <x v="4"/>
    <x v="5"/>
    <x v="5"/>
    <x v="2"/>
    <x v="5"/>
    <s v="Muu sotsiaalne kaitse, sh sotsiaalse kaitse haldus"/>
    <x v="0"/>
    <x v="0"/>
    <x v="0"/>
    <x v="3"/>
  </r>
  <r>
    <s v="ADMINISTREERIMISKULUD"/>
    <n v="22814"/>
    <x v="0"/>
    <x v="9"/>
    <x v="54"/>
    <x v="50"/>
    <x v="54"/>
    <s v="2"/>
    <x v="0"/>
    <x v="5"/>
    <x v="5"/>
    <x v="5"/>
    <x v="5"/>
    <x v="5"/>
    <x v="2"/>
    <x v="5"/>
    <s v="Muu sotsiaalne kaitse, sh sotsiaalse kaitse haldus"/>
    <x v="0"/>
    <x v="0"/>
    <x v="0"/>
    <x v="3"/>
  </r>
  <r>
    <s v="ADMINISTREERIMISKULUD"/>
    <n v="14444"/>
    <x v="0"/>
    <x v="9"/>
    <x v="54"/>
    <x v="50"/>
    <x v="54"/>
    <s v="2"/>
    <x v="0"/>
    <x v="6"/>
    <x v="6"/>
    <x v="6"/>
    <x v="5"/>
    <x v="5"/>
    <x v="2"/>
    <x v="5"/>
    <s v="Muu sotsiaalne kaitse, sh sotsiaalse kaitse haldus"/>
    <x v="0"/>
    <x v="0"/>
    <x v="0"/>
    <x v="3"/>
  </r>
  <r>
    <s v="Töötuskindlustusmakse"/>
    <n v="58"/>
    <x v="1"/>
    <x v="10"/>
    <x v="50"/>
    <x v="46"/>
    <x v="50"/>
    <s v="2"/>
    <x v="0"/>
    <x v="5"/>
    <x v="5"/>
    <x v="5"/>
    <x v="5"/>
    <x v="5"/>
    <x v="2"/>
    <x v="5"/>
    <s v="Muu sotsiaalne kaitse, sh sotsiaalse kaitse haldus"/>
    <x v="0"/>
    <x v="0"/>
    <x v="0"/>
    <x v="3"/>
  </r>
  <r>
    <s v="Töötuskindlustusmakse"/>
    <n v="2035"/>
    <x v="1"/>
    <x v="10"/>
    <x v="50"/>
    <x v="46"/>
    <x v="50"/>
    <s v="2"/>
    <x v="0"/>
    <x v="2"/>
    <x v="2"/>
    <x v="2"/>
    <x v="5"/>
    <x v="5"/>
    <x v="2"/>
    <x v="5"/>
    <s v="Muu sotsiaalne kaitse, sh sotsiaalse kaitse haldus"/>
    <x v="0"/>
    <x v="0"/>
    <x v="0"/>
    <x v="3"/>
  </r>
  <r>
    <s v="Sotsiaalmaks töötasudelt ja toetustelt"/>
    <n v="2430"/>
    <x v="1"/>
    <x v="11"/>
    <x v="51"/>
    <x v="47"/>
    <x v="51"/>
    <s v="2"/>
    <x v="0"/>
    <x v="5"/>
    <x v="5"/>
    <x v="5"/>
    <x v="5"/>
    <x v="5"/>
    <x v="2"/>
    <x v="5"/>
    <s v="Muu sotsiaalne kaitse, sh sotsiaalse kaitse haldus"/>
    <x v="0"/>
    <x v="0"/>
    <x v="0"/>
    <x v="3"/>
  </r>
  <r>
    <s v="Sotsiaalmaks töötasudelt ja toetustelt"/>
    <n v="83893"/>
    <x v="1"/>
    <x v="11"/>
    <x v="51"/>
    <x v="47"/>
    <x v="51"/>
    <s v="2"/>
    <x v="0"/>
    <x v="2"/>
    <x v="2"/>
    <x v="2"/>
    <x v="5"/>
    <x v="5"/>
    <x v="2"/>
    <x v="5"/>
    <s v="Muu sotsiaalne kaitse, sh sotsiaalse kaitse haldus"/>
    <x v="0"/>
    <x v="0"/>
    <x v="0"/>
    <x v="3"/>
  </r>
  <r>
    <s v="Töövõtulepingu alusel füüsilistele isikutele makst"/>
    <n v="7365"/>
    <x v="1"/>
    <x v="15"/>
    <x v="27"/>
    <x v="27"/>
    <x v="27"/>
    <s v="2"/>
    <x v="0"/>
    <x v="5"/>
    <x v="5"/>
    <x v="5"/>
    <x v="5"/>
    <x v="5"/>
    <x v="2"/>
    <x v="5"/>
    <s v="Muu sotsiaalne kaitse, sh sotsiaalse kaitse haldus"/>
    <x v="0"/>
    <x v="0"/>
    <x v="0"/>
    <x v="3"/>
  </r>
  <r>
    <s v="Avaliku teenistuse ametnike töötasu"/>
    <n v="254220"/>
    <x v="1"/>
    <x v="23"/>
    <x v="52"/>
    <x v="48"/>
    <x v="52"/>
    <s v="2"/>
    <x v="0"/>
    <x v="2"/>
    <x v="2"/>
    <x v="2"/>
    <x v="5"/>
    <x v="5"/>
    <x v="2"/>
    <x v="5"/>
    <s v="Muu sotsiaalne kaitse, sh sotsiaalse kaitse haldus"/>
    <x v="0"/>
    <x v="0"/>
    <x v="0"/>
    <x v="3"/>
  </r>
  <r>
    <s v="Reservfond"/>
    <n v="270000"/>
    <x v="7"/>
    <x v="63"/>
    <x v="167"/>
    <x v="155"/>
    <x v="167"/>
    <s v="2"/>
    <x v="0"/>
    <x v="205"/>
    <x v="205"/>
    <x v="205"/>
    <x v="35"/>
    <x v="35"/>
    <x v="6"/>
    <x v="44"/>
    <s v="Kohaliku omavalitsuse üksuse reservfond"/>
    <x v="0"/>
    <x v="0"/>
    <x v="0"/>
    <x v="3"/>
  </r>
  <r>
    <s v="Õpetajate töötuskindlustus (hariduse toetusfond)"/>
    <n v="538"/>
    <x v="1"/>
    <x v="10"/>
    <x v="92"/>
    <x v="87"/>
    <x v="92"/>
    <s v="2"/>
    <x v="0"/>
    <x v="0"/>
    <x v="0"/>
    <x v="0"/>
    <x v="17"/>
    <x v="17"/>
    <x v="5"/>
    <x v="10"/>
    <s v="Alusharidus"/>
    <x v="0"/>
    <x v="0"/>
    <x v="0"/>
    <x v="3"/>
  </r>
  <r>
    <s v="Õpetajate sotsiaalmaks (hariduse toetusfondist)"/>
    <n v="22173"/>
    <x v="1"/>
    <x v="11"/>
    <x v="93"/>
    <x v="88"/>
    <x v="93"/>
    <s v="2"/>
    <x v="0"/>
    <x v="0"/>
    <x v="0"/>
    <x v="0"/>
    <x v="17"/>
    <x v="17"/>
    <x v="5"/>
    <x v="10"/>
    <s v="Alusharidus"/>
    <x v="0"/>
    <x v="0"/>
    <x v="0"/>
    <x v="3"/>
  </r>
  <r>
    <s v="Õpetajate töötasu"/>
    <n v="67446"/>
    <x v="1"/>
    <x v="16"/>
    <x v="94"/>
    <x v="89"/>
    <x v="94"/>
    <s v="2"/>
    <x v="0"/>
    <x v="0"/>
    <x v="0"/>
    <x v="0"/>
    <x v="17"/>
    <x v="17"/>
    <x v="5"/>
    <x v="10"/>
    <s v="Alusharidus"/>
    <x v="0"/>
    <x v="0"/>
    <x v="0"/>
    <x v="3"/>
  </r>
  <r>
    <s v="Õpetajate töötuskindlustus (hariduse toetusfond)"/>
    <n v="318"/>
    <x v="1"/>
    <x v="10"/>
    <x v="92"/>
    <x v="87"/>
    <x v="92"/>
    <s v="2"/>
    <x v="0"/>
    <x v="0"/>
    <x v="0"/>
    <x v="0"/>
    <x v="15"/>
    <x v="15"/>
    <x v="5"/>
    <x v="10"/>
    <s v="Alusharidus"/>
    <x v="0"/>
    <x v="0"/>
    <x v="0"/>
    <x v="3"/>
  </r>
  <r>
    <s v="Õpetajate sotsiaalmaks (hariduse toetusfondist)"/>
    <n v="13138"/>
    <x v="1"/>
    <x v="11"/>
    <x v="93"/>
    <x v="88"/>
    <x v="93"/>
    <s v="2"/>
    <x v="0"/>
    <x v="0"/>
    <x v="0"/>
    <x v="0"/>
    <x v="15"/>
    <x v="15"/>
    <x v="5"/>
    <x v="10"/>
    <s v="Alusharidus"/>
    <x v="0"/>
    <x v="0"/>
    <x v="0"/>
    <x v="3"/>
  </r>
  <r>
    <s v="Õpetajate töötasu"/>
    <n v="39812"/>
    <x v="1"/>
    <x v="16"/>
    <x v="94"/>
    <x v="89"/>
    <x v="94"/>
    <s v="2"/>
    <x v="0"/>
    <x v="0"/>
    <x v="0"/>
    <x v="0"/>
    <x v="15"/>
    <x v="15"/>
    <x v="5"/>
    <x v="10"/>
    <s v="Alusharidus"/>
    <x v="0"/>
    <x v="0"/>
    <x v="0"/>
    <x v="3"/>
  </r>
  <r>
    <s v="Õpetajate töötuskindlustus (hariduse toetusfond)"/>
    <n v="417"/>
    <x v="1"/>
    <x v="10"/>
    <x v="92"/>
    <x v="87"/>
    <x v="92"/>
    <s v="2"/>
    <x v="0"/>
    <x v="0"/>
    <x v="0"/>
    <x v="0"/>
    <x v="33"/>
    <x v="33"/>
    <x v="5"/>
    <x v="10"/>
    <s v="Alusharidus"/>
    <x v="0"/>
    <x v="0"/>
    <x v="0"/>
    <x v="3"/>
  </r>
  <r>
    <s v="Õpetajate sotsiaalmaks (hariduse toetusfondist)"/>
    <n v="17203"/>
    <x v="1"/>
    <x v="11"/>
    <x v="93"/>
    <x v="88"/>
    <x v="93"/>
    <s v="2"/>
    <x v="0"/>
    <x v="0"/>
    <x v="0"/>
    <x v="0"/>
    <x v="33"/>
    <x v="33"/>
    <x v="5"/>
    <x v="10"/>
    <s v="Alusharidus"/>
    <x v="0"/>
    <x v="0"/>
    <x v="0"/>
    <x v="3"/>
  </r>
  <r>
    <s v="Õpetajate töötasu"/>
    <n v="52130"/>
    <x v="1"/>
    <x v="16"/>
    <x v="94"/>
    <x v="89"/>
    <x v="94"/>
    <s v="2"/>
    <x v="0"/>
    <x v="0"/>
    <x v="0"/>
    <x v="0"/>
    <x v="33"/>
    <x v="33"/>
    <x v="5"/>
    <x v="10"/>
    <s v="Alusharidus"/>
    <x v="0"/>
    <x v="0"/>
    <x v="0"/>
    <x v="3"/>
  </r>
  <r>
    <s v="Õpetajate töötuskindlustus (hariduse toetusfond)"/>
    <n v="555"/>
    <x v="1"/>
    <x v="10"/>
    <x v="92"/>
    <x v="87"/>
    <x v="92"/>
    <s v="2"/>
    <x v="0"/>
    <x v="0"/>
    <x v="0"/>
    <x v="0"/>
    <x v="31"/>
    <x v="31"/>
    <x v="5"/>
    <x v="10"/>
    <s v="Alusharidus"/>
    <x v="0"/>
    <x v="0"/>
    <x v="0"/>
    <x v="3"/>
  </r>
  <r>
    <s v="Õpetajate sotsiaalmaks (hariduse toetusfondist)"/>
    <n v="22887"/>
    <x v="1"/>
    <x v="11"/>
    <x v="93"/>
    <x v="88"/>
    <x v="93"/>
    <s v="2"/>
    <x v="0"/>
    <x v="0"/>
    <x v="0"/>
    <x v="0"/>
    <x v="31"/>
    <x v="31"/>
    <x v="5"/>
    <x v="10"/>
    <s v="Alusharidus"/>
    <x v="0"/>
    <x v="0"/>
    <x v="0"/>
    <x v="3"/>
  </r>
  <r>
    <s v="Õpetajate töötasu"/>
    <n v="69357"/>
    <x v="1"/>
    <x v="16"/>
    <x v="94"/>
    <x v="89"/>
    <x v="94"/>
    <s v="2"/>
    <x v="0"/>
    <x v="0"/>
    <x v="0"/>
    <x v="0"/>
    <x v="31"/>
    <x v="31"/>
    <x v="5"/>
    <x v="10"/>
    <s v="Alusharidus"/>
    <x v="0"/>
    <x v="0"/>
    <x v="0"/>
    <x v="3"/>
  </r>
  <r>
    <s v="kultuuri- ja vaba aja sisustamise kulud"/>
    <n v="788"/>
    <x v="0"/>
    <x v="21"/>
    <x v="42"/>
    <x v="38"/>
    <x v="42"/>
    <s v="2"/>
    <x v="0"/>
    <x v="0"/>
    <x v="0"/>
    <x v="0"/>
    <x v="21"/>
    <x v="21"/>
    <x v="5"/>
    <x v="14"/>
    <s v="Põhihariduse otsekulud"/>
    <x v="0"/>
    <x v="0"/>
    <x v="0"/>
    <x v="3"/>
  </r>
  <r>
    <s v="Kulud HEV tegevusteks toetusfondist"/>
    <n v="2715"/>
    <x v="0"/>
    <x v="33"/>
    <x v="193"/>
    <x v="174"/>
    <x v="193"/>
    <s v="2"/>
    <x v="0"/>
    <x v="0"/>
    <x v="0"/>
    <x v="0"/>
    <x v="21"/>
    <x v="21"/>
    <x v="5"/>
    <x v="14"/>
    <s v="Põhihariduse otsekulud"/>
    <x v="0"/>
    <x v="0"/>
    <x v="0"/>
    <x v="3"/>
  </r>
  <r>
    <s v="Kulud õppevahenditele toetusfondist"/>
    <n v="4674"/>
    <x v="0"/>
    <x v="33"/>
    <x v="184"/>
    <x v="166"/>
    <x v="184"/>
    <s v="2"/>
    <x v="0"/>
    <x v="0"/>
    <x v="0"/>
    <x v="0"/>
    <x v="21"/>
    <x v="21"/>
    <x v="5"/>
    <x v="14"/>
    <s v="Põhihariduse otsekulud"/>
    <x v="0"/>
    <x v="0"/>
    <x v="0"/>
    <x v="3"/>
  </r>
  <r>
    <s v="Koolituskulud õpetajatele"/>
    <n v="2084"/>
    <x v="0"/>
    <x v="8"/>
    <x v="185"/>
    <x v="167"/>
    <x v="185"/>
    <s v="2"/>
    <x v="0"/>
    <x v="0"/>
    <x v="0"/>
    <x v="0"/>
    <x v="21"/>
    <x v="21"/>
    <x v="5"/>
    <x v="14"/>
    <s v="Põhihariduse otsekulud"/>
    <x v="0"/>
    <x v="0"/>
    <x v="0"/>
    <x v="3"/>
  </r>
  <r>
    <s v="Juhtide töötuskindlustus (hariduse toetusfondist)"/>
    <n v="128"/>
    <x v="1"/>
    <x v="10"/>
    <x v="87"/>
    <x v="82"/>
    <x v="87"/>
    <s v="2"/>
    <x v="0"/>
    <x v="0"/>
    <x v="0"/>
    <x v="0"/>
    <x v="21"/>
    <x v="21"/>
    <x v="5"/>
    <x v="14"/>
    <s v="Põhihariduse otsekulud"/>
    <x v="0"/>
    <x v="0"/>
    <x v="0"/>
    <x v="3"/>
  </r>
  <r>
    <s v="Töötajate v.a. õpetajate töötuskindlustusmakse"/>
    <n v="528"/>
    <x v="1"/>
    <x v="10"/>
    <x v="22"/>
    <x v="22"/>
    <x v="22"/>
    <s v="2"/>
    <x v="0"/>
    <x v="0"/>
    <x v="0"/>
    <x v="0"/>
    <x v="21"/>
    <x v="21"/>
    <x v="5"/>
    <x v="14"/>
    <s v="Põhihariduse otsekulud"/>
    <x v="0"/>
    <x v="0"/>
    <x v="0"/>
    <x v="3"/>
  </r>
  <r>
    <s v="Õpetajate töötuskindlustus (hariduse toetusfond)"/>
    <n v="3731"/>
    <x v="1"/>
    <x v="10"/>
    <x v="92"/>
    <x v="87"/>
    <x v="92"/>
    <s v="2"/>
    <x v="0"/>
    <x v="0"/>
    <x v="0"/>
    <x v="0"/>
    <x v="21"/>
    <x v="21"/>
    <x v="5"/>
    <x v="14"/>
    <s v="Põhihariduse otsekulud"/>
    <x v="0"/>
    <x v="0"/>
    <x v="0"/>
    <x v="3"/>
  </r>
  <r>
    <s v="Juhtide sotsiaalmaks (hariduse toetusfondist)"/>
    <n v="5250"/>
    <x v="1"/>
    <x v="11"/>
    <x v="88"/>
    <x v="83"/>
    <x v="88"/>
    <s v="2"/>
    <x v="0"/>
    <x v="0"/>
    <x v="0"/>
    <x v="0"/>
    <x v="21"/>
    <x v="21"/>
    <x v="5"/>
    <x v="14"/>
    <s v="Põhihariduse otsekulud"/>
    <x v="0"/>
    <x v="0"/>
    <x v="0"/>
    <x v="3"/>
  </r>
  <r>
    <s v="Töötajate v.a. õpetajad sotsiaalmaks"/>
    <n v="21770"/>
    <x v="1"/>
    <x v="11"/>
    <x v="23"/>
    <x v="23"/>
    <x v="23"/>
    <s v="2"/>
    <x v="0"/>
    <x v="0"/>
    <x v="0"/>
    <x v="0"/>
    <x v="21"/>
    <x v="21"/>
    <x v="5"/>
    <x v="14"/>
    <s v="Põhihariduse otsekulud"/>
    <x v="0"/>
    <x v="0"/>
    <x v="0"/>
    <x v="3"/>
  </r>
  <r>
    <s v="Õpetajate sotsiaalmaks (hariduse toetusfondist)"/>
    <n v="153893"/>
    <x v="1"/>
    <x v="11"/>
    <x v="93"/>
    <x v="88"/>
    <x v="93"/>
    <s v="2"/>
    <x v="0"/>
    <x v="0"/>
    <x v="0"/>
    <x v="0"/>
    <x v="21"/>
    <x v="21"/>
    <x v="5"/>
    <x v="14"/>
    <s v="Põhihariduse otsekulud"/>
    <x v="0"/>
    <x v="0"/>
    <x v="0"/>
    <x v="3"/>
  </r>
  <r>
    <s v="Juhtide töötasu koolides"/>
    <n v="15910"/>
    <x v="1"/>
    <x v="16"/>
    <x v="89"/>
    <x v="84"/>
    <x v="89"/>
    <s v="2"/>
    <x v="0"/>
    <x v="0"/>
    <x v="0"/>
    <x v="0"/>
    <x v="21"/>
    <x v="21"/>
    <x v="5"/>
    <x v="14"/>
    <s v="Põhihariduse otsekulud"/>
    <x v="0"/>
    <x v="0"/>
    <x v="0"/>
    <x v="3"/>
  </r>
  <r>
    <s v="Töötajate töötasu"/>
    <n v="65969"/>
    <x v="1"/>
    <x v="16"/>
    <x v="28"/>
    <x v="28"/>
    <x v="28"/>
    <s v="2"/>
    <x v="0"/>
    <x v="0"/>
    <x v="0"/>
    <x v="0"/>
    <x v="21"/>
    <x v="21"/>
    <x v="5"/>
    <x v="14"/>
    <s v="Põhihariduse otsekulud"/>
    <x v="0"/>
    <x v="0"/>
    <x v="0"/>
    <x v="3"/>
  </r>
  <r>
    <s v="Õpetajate töötasu"/>
    <n v="466345"/>
    <x v="1"/>
    <x v="16"/>
    <x v="94"/>
    <x v="89"/>
    <x v="94"/>
    <s v="2"/>
    <x v="0"/>
    <x v="0"/>
    <x v="0"/>
    <x v="0"/>
    <x v="21"/>
    <x v="21"/>
    <x v="5"/>
    <x v="14"/>
    <s v="Põhihariduse otsekulud"/>
    <x v="0"/>
    <x v="0"/>
    <x v="0"/>
    <x v="3"/>
  </r>
  <r>
    <s v="TOIDUAINED JA TOITLUSTUSTEENUSED"/>
    <n v="14350"/>
    <x v="0"/>
    <x v="41"/>
    <x v="98"/>
    <x v="93"/>
    <x v="98"/>
    <s v="2"/>
    <x v="0"/>
    <x v="0"/>
    <x v="0"/>
    <x v="0"/>
    <x v="21"/>
    <x v="21"/>
    <x v="5"/>
    <x v="26"/>
    <s v="Koolitoit"/>
    <x v="0"/>
    <x v="0"/>
    <x v="0"/>
    <x v="3"/>
  </r>
  <r>
    <s v="Töötajate v.a. õpetajate töötuskindlustusmakse,  2023 tasemele  (vajamineva palgafondi piires)"/>
    <n v="260"/>
    <x v="1"/>
    <x v="10"/>
    <x v="22"/>
    <x v="22"/>
    <x v="22"/>
    <s v="2"/>
    <x v="0"/>
    <x v="0"/>
    <x v="0"/>
    <x v="0"/>
    <x v="11"/>
    <x v="11"/>
    <x v="1"/>
    <x v="13"/>
    <s v="Sport"/>
    <x v="0"/>
    <x v="0"/>
    <x v="0"/>
    <x v="3"/>
  </r>
  <r>
    <s v="Töötajate v.a. õpetajad sotsiaalmaks,  2023 tasemele  (vajamineva palgafondi piires)"/>
    <n v="10725"/>
    <x v="1"/>
    <x v="11"/>
    <x v="23"/>
    <x v="23"/>
    <x v="23"/>
    <s v="2"/>
    <x v="0"/>
    <x v="0"/>
    <x v="0"/>
    <x v="0"/>
    <x v="11"/>
    <x v="11"/>
    <x v="1"/>
    <x v="13"/>
    <s v="Sport"/>
    <x v="0"/>
    <x v="0"/>
    <x v="0"/>
    <x v="3"/>
  </r>
  <r>
    <s v="Töötajate töötasu,  2023 tasemele  (vajamineva palgafondi piires)"/>
    <n v="32500"/>
    <x v="1"/>
    <x v="16"/>
    <x v="28"/>
    <x v="28"/>
    <x v="28"/>
    <s v="2"/>
    <x v="0"/>
    <x v="0"/>
    <x v="0"/>
    <x v="0"/>
    <x v="11"/>
    <x v="11"/>
    <x v="1"/>
    <x v="13"/>
    <s v="Sport"/>
    <x v="0"/>
    <x v="0"/>
    <x v="0"/>
    <x v="3"/>
  </r>
  <r>
    <s v="valitsussektorisse kuuluvatelt sihtasutustelt, 2023 tasemele  (vajamineva palgafondi piires)"/>
    <n v="43485"/>
    <x v="12"/>
    <x v="72"/>
    <x v="194"/>
    <x v="175"/>
    <x v="194"/>
    <s v="1"/>
    <x v="1"/>
    <x v="0"/>
    <x v="0"/>
    <x v="0"/>
    <x v="11"/>
    <x v="11"/>
    <x v="1"/>
    <x v="13"/>
    <s v="Sport"/>
    <x v="0"/>
    <x v="0"/>
    <x v="0"/>
    <x v="3"/>
  </r>
  <r>
    <s v="kultuuri- ja vaba aja sisustamise kulud, eemaldatud 2023 sihtraha"/>
    <n v="-185"/>
    <x v="0"/>
    <x v="21"/>
    <x v="42"/>
    <x v="38"/>
    <x v="42"/>
    <s v="2"/>
    <x v="0"/>
    <x v="0"/>
    <x v="0"/>
    <x v="0"/>
    <x v="11"/>
    <x v="11"/>
    <x v="1"/>
    <x v="13"/>
    <s v="Sport"/>
    <x v="0"/>
    <x v="0"/>
    <x v="0"/>
    <x v="3"/>
  </r>
  <r>
    <s v="kultuuri- ja vaba aja sisustamise kulud"/>
    <n v="5185"/>
    <x v="0"/>
    <x v="21"/>
    <x v="42"/>
    <x v="38"/>
    <x v="42"/>
    <s v="2"/>
    <x v="0"/>
    <x v="0"/>
    <x v="0"/>
    <x v="0"/>
    <x v="11"/>
    <x v="11"/>
    <x v="1"/>
    <x v="13"/>
    <s v="Sport"/>
    <x v="0"/>
    <x v="0"/>
    <x v="0"/>
    <x v="3"/>
  </r>
  <r>
    <s v="Töötajate v.a. õpetajate töötuskindlustusmakse"/>
    <n v="688"/>
    <x v="1"/>
    <x v="10"/>
    <x v="22"/>
    <x v="22"/>
    <x v="22"/>
    <s v="2"/>
    <x v="0"/>
    <x v="0"/>
    <x v="0"/>
    <x v="0"/>
    <x v="11"/>
    <x v="11"/>
    <x v="1"/>
    <x v="13"/>
    <s v="Sport"/>
    <x v="0"/>
    <x v="0"/>
    <x v="0"/>
    <x v="3"/>
  </r>
  <r>
    <s v="Töötajate v.a. õpetajad sotsiaalmaks"/>
    <n v="28363"/>
    <x v="1"/>
    <x v="11"/>
    <x v="23"/>
    <x v="23"/>
    <x v="23"/>
    <s v="2"/>
    <x v="0"/>
    <x v="0"/>
    <x v="0"/>
    <x v="0"/>
    <x v="11"/>
    <x v="11"/>
    <x v="1"/>
    <x v="13"/>
    <s v="Sport"/>
    <x v="0"/>
    <x v="0"/>
    <x v="0"/>
    <x v="3"/>
  </r>
  <r>
    <s v="Töötajate töötasu"/>
    <n v="85949"/>
    <x v="1"/>
    <x v="16"/>
    <x v="28"/>
    <x v="28"/>
    <x v="28"/>
    <s v="2"/>
    <x v="0"/>
    <x v="0"/>
    <x v="0"/>
    <x v="0"/>
    <x v="11"/>
    <x v="11"/>
    <x v="1"/>
    <x v="13"/>
    <s v="Sport"/>
    <x v="0"/>
    <x v="0"/>
    <x v="0"/>
    <x v="3"/>
  </r>
  <r>
    <s v="muudelt residentidelt"/>
    <n v="5000"/>
    <x v="12"/>
    <x v="72"/>
    <x v="188"/>
    <x v="170"/>
    <x v="188"/>
    <s v="1"/>
    <x v="1"/>
    <x v="0"/>
    <x v="0"/>
    <x v="0"/>
    <x v="11"/>
    <x v="11"/>
    <x v="1"/>
    <x v="13"/>
    <s v="Sport"/>
    <x v="0"/>
    <x v="0"/>
    <x v="0"/>
    <x v="3"/>
  </r>
  <r>
    <s v="valitsussektorisse kuuluvatelt sihtasutustelt"/>
    <n v="115000"/>
    <x v="12"/>
    <x v="72"/>
    <x v="194"/>
    <x v="175"/>
    <x v="194"/>
    <s v="1"/>
    <x v="1"/>
    <x v="0"/>
    <x v="0"/>
    <x v="0"/>
    <x v="11"/>
    <x v="11"/>
    <x v="1"/>
    <x v="13"/>
    <s v="Sport"/>
    <x v="0"/>
    <x v="0"/>
    <x v="0"/>
    <x v="3"/>
  </r>
  <r>
    <s v="Kulud HEV tegevusteks toetusfondist"/>
    <n v="10217"/>
    <x v="0"/>
    <x v="33"/>
    <x v="193"/>
    <x v="174"/>
    <x v="193"/>
    <s v="2"/>
    <x v="0"/>
    <x v="0"/>
    <x v="0"/>
    <x v="0"/>
    <x v="28"/>
    <x v="28"/>
    <x v="5"/>
    <x v="14"/>
    <s v="Põhihariduse otsekulud"/>
    <x v="0"/>
    <x v="0"/>
    <x v="0"/>
    <x v="3"/>
  </r>
  <r>
    <s v="Kulud õppevahenditele toetusfondist"/>
    <n v="21580"/>
    <x v="0"/>
    <x v="33"/>
    <x v="184"/>
    <x v="166"/>
    <x v="184"/>
    <s v="2"/>
    <x v="0"/>
    <x v="0"/>
    <x v="0"/>
    <x v="0"/>
    <x v="28"/>
    <x v="28"/>
    <x v="5"/>
    <x v="14"/>
    <s v="Põhihariduse otsekulud"/>
    <x v="0"/>
    <x v="0"/>
    <x v="0"/>
    <x v="3"/>
  </r>
  <r>
    <s v="Koolituskulud õpetajatele"/>
    <n v="3472"/>
    <x v="0"/>
    <x v="8"/>
    <x v="185"/>
    <x v="167"/>
    <x v="185"/>
    <s v="2"/>
    <x v="0"/>
    <x v="0"/>
    <x v="0"/>
    <x v="0"/>
    <x v="28"/>
    <x v="28"/>
    <x v="5"/>
    <x v="14"/>
    <s v="Põhihariduse otsekulud"/>
    <x v="0"/>
    <x v="0"/>
    <x v="0"/>
    <x v="3"/>
  </r>
  <r>
    <s v="Juhtide töötuskindlustus (hariduse toetusfondist)"/>
    <n v="209"/>
    <x v="1"/>
    <x v="10"/>
    <x v="87"/>
    <x v="82"/>
    <x v="87"/>
    <s v="2"/>
    <x v="0"/>
    <x v="0"/>
    <x v="0"/>
    <x v="0"/>
    <x v="28"/>
    <x v="28"/>
    <x v="5"/>
    <x v="14"/>
    <s v="Põhihariduse otsekulud"/>
    <x v="0"/>
    <x v="0"/>
    <x v="0"/>
    <x v="3"/>
  </r>
  <r>
    <s v="Õpetajate töötuskindlustus (hariduse toetusfond)"/>
    <n v="526"/>
    <x v="1"/>
    <x v="10"/>
    <x v="92"/>
    <x v="87"/>
    <x v="92"/>
    <s v="2"/>
    <x v="0"/>
    <x v="0"/>
    <x v="0"/>
    <x v="0"/>
    <x v="28"/>
    <x v="28"/>
    <x v="5"/>
    <x v="14"/>
    <s v="Põhihariduse otsekulud"/>
    <x v="0"/>
    <x v="0"/>
    <x v="0"/>
    <x v="3"/>
  </r>
  <r>
    <s v="Juhtide sotsiaalmaks (hariduse toetusfondist)"/>
    <n v="8645"/>
    <x v="1"/>
    <x v="11"/>
    <x v="88"/>
    <x v="83"/>
    <x v="88"/>
    <s v="2"/>
    <x v="0"/>
    <x v="0"/>
    <x v="0"/>
    <x v="0"/>
    <x v="28"/>
    <x v="28"/>
    <x v="5"/>
    <x v="14"/>
    <s v="Põhihariduse otsekulud"/>
    <x v="0"/>
    <x v="0"/>
    <x v="0"/>
    <x v="3"/>
  </r>
  <r>
    <s v="Õpetajate sotsiaalmaks (hariduse toetusfondist)"/>
    <n v="21690"/>
    <x v="1"/>
    <x v="11"/>
    <x v="93"/>
    <x v="88"/>
    <x v="93"/>
    <s v="2"/>
    <x v="0"/>
    <x v="0"/>
    <x v="0"/>
    <x v="0"/>
    <x v="28"/>
    <x v="28"/>
    <x v="5"/>
    <x v="14"/>
    <s v="Põhihariduse otsekulud"/>
    <x v="0"/>
    <x v="0"/>
    <x v="0"/>
    <x v="3"/>
  </r>
  <r>
    <s v="Juhtide töötasu koolides"/>
    <n v="26198"/>
    <x v="1"/>
    <x v="16"/>
    <x v="89"/>
    <x v="84"/>
    <x v="89"/>
    <s v="2"/>
    <x v="0"/>
    <x v="0"/>
    <x v="0"/>
    <x v="0"/>
    <x v="28"/>
    <x v="28"/>
    <x v="5"/>
    <x v="14"/>
    <s v="Põhihariduse otsekulud"/>
    <x v="0"/>
    <x v="0"/>
    <x v="0"/>
    <x v="3"/>
  </r>
  <r>
    <s v="Õpetajate töötasu"/>
    <n v="65727"/>
    <x v="1"/>
    <x v="16"/>
    <x v="94"/>
    <x v="89"/>
    <x v="94"/>
    <s v="2"/>
    <x v="0"/>
    <x v="0"/>
    <x v="0"/>
    <x v="0"/>
    <x v="28"/>
    <x v="28"/>
    <x v="5"/>
    <x v="14"/>
    <s v="Põhihariduse otsekulud"/>
    <x v="0"/>
    <x v="0"/>
    <x v="0"/>
    <x v="3"/>
  </r>
  <r>
    <s v="Õpetajate töötuskindlustus (hariduse toetusfond)"/>
    <n v="3827"/>
    <x v="1"/>
    <x v="10"/>
    <x v="92"/>
    <x v="87"/>
    <x v="92"/>
    <s v="2"/>
    <x v="0"/>
    <x v="0"/>
    <x v="0"/>
    <x v="0"/>
    <x v="28"/>
    <x v="28"/>
    <x v="5"/>
    <x v="46"/>
    <s v="Üldkeskhariduse otsekulud"/>
    <x v="0"/>
    <x v="0"/>
    <x v="0"/>
    <x v="3"/>
  </r>
  <r>
    <s v="Õpetajate sotsiaalmaks (hariduse toetusfondist)"/>
    <n v="157858"/>
    <x v="1"/>
    <x v="11"/>
    <x v="93"/>
    <x v="88"/>
    <x v="93"/>
    <s v="2"/>
    <x v="0"/>
    <x v="0"/>
    <x v="0"/>
    <x v="0"/>
    <x v="28"/>
    <x v="28"/>
    <x v="5"/>
    <x v="46"/>
    <s v="Üldkeskhariduse otsekulud"/>
    <x v="0"/>
    <x v="0"/>
    <x v="0"/>
    <x v="3"/>
  </r>
  <r>
    <s v="Õpetajate töötasu"/>
    <n v="478357"/>
    <x v="1"/>
    <x v="16"/>
    <x v="94"/>
    <x v="89"/>
    <x v="94"/>
    <s v="2"/>
    <x v="0"/>
    <x v="0"/>
    <x v="0"/>
    <x v="0"/>
    <x v="28"/>
    <x v="28"/>
    <x v="5"/>
    <x v="46"/>
    <s v="Üldkeskhariduse otsekulud"/>
    <x v="0"/>
    <x v="0"/>
    <x v="0"/>
    <x v="3"/>
  </r>
  <r>
    <s v="Koolituskulud töötajatele, va õpetajad"/>
    <n v="5000"/>
    <x v="0"/>
    <x v="8"/>
    <x v="15"/>
    <x v="15"/>
    <x v="15"/>
    <s v="2"/>
    <x v="0"/>
    <x v="0"/>
    <x v="0"/>
    <x v="0"/>
    <x v="27"/>
    <x v="27"/>
    <x v="5"/>
    <x v="21"/>
    <s v="Muud hariduse abiteenused"/>
    <x v="0"/>
    <x v="0"/>
    <x v="0"/>
    <x v="3"/>
  </r>
  <r>
    <s v="Tugispetsialisti töötuskindlustus toetusfondist"/>
    <n v="1365"/>
    <x v="1"/>
    <x v="10"/>
    <x v="124"/>
    <x v="117"/>
    <x v="124"/>
    <s v="2"/>
    <x v="0"/>
    <x v="0"/>
    <x v="0"/>
    <x v="0"/>
    <x v="27"/>
    <x v="27"/>
    <x v="5"/>
    <x v="21"/>
    <s v="Muud hariduse abiteenused"/>
    <x v="0"/>
    <x v="0"/>
    <x v="0"/>
    <x v="3"/>
  </r>
  <r>
    <s v="Tugispetsialisti sotsmaks toetusfondist"/>
    <n v="56297"/>
    <x v="1"/>
    <x v="11"/>
    <x v="125"/>
    <x v="118"/>
    <x v="125"/>
    <s v="2"/>
    <x v="0"/>
    <x v="0"/>
    <x v="0"/>
    <x v="0"/>
    <x v="27"/>
    <x v="27"/>
    <x v="5"/>
    <x v="21"/>
    <s v="Muud hariduse abiteenused"/>
    <x v="0"/>
    <x v="0"/>
    <x v="0"/>
    <x v="3"/>
  </r>
  <r>
    <s v="Tugispetsialisti töötasu"/>
    <n v="170598"/>
    <x v="1"/>
    <x v="16"/>
    <x v="126"/>
    <x v="119"/>
    <x v="126"/>
    <s v="2"/>
    <x v="0"/>
    <x v="0"/>
    <x v="0"/>
    <x v="0"/>
    <x v="27"/>
    <x v="27"/>
    <x v="5"/>
    <x v="21"/>
    <s v="Muud hariduse abiteenused"/>
    <x v="0"/>
    <x v="0"/>
    <x v="0"/>
    <x v="3"/>
  </r>
  <r>
    <s v="kultuuri- ja vaba aja sisustamise kulud"/>
    <n v="6624"/>
    <x v="0"/>
    <x v="21"/>
    <x v="42"/>
    <x v="38"/>
    <x v="42"/>
    <s v="2"/>
    <x v="0"/>
    <x v="0"/>
    <x v="0"/>
    <x v="0"/>
    <x v="12"/>
    <x v="12"/>
    <x v="5"/>
    <x v="14"/>
    <s v="Põhihariduse otsekulud"/>
    <x v="0"/>
    <x v="0"/>
    <x v="0"/>
    <x v="3"/>
  </r>
  <r>
    <s v="Kulud õppevahenditele toetusfondist"/>
    <n v="39330"/>
    <x v="0"/>
    <x v="33"/>
    <x v="184"/>
    <x v="166"/>
    <x v="184"/>
    <s v="2"/>
    <x v="0"/>
    <x v="0"/>
    <x v="0"/>
    <x v="0"/>
    <x v="12"/>
    <x v="12"/>
    <x v="5"/>
    <x v="14"/>
    <s v="Põhihariduse otsekulud"/>
    <x v="0"/>
    <x v="0"/>
    <x v="0"/>
    <x v="3"/>
  </r>
  <r>
    <s v="Koolituskulud õpetajatele"/>
    <n v="8280"/>
    <x v="0"/>
    <x v="8"/>
    <x v="185"/>
    <x v="167"/>
    <x v="185"/>
    <s v="2"/>
    <x v="0"/>
    <x v="0"/>
    <x v="0"/>
    <x v="0"/>
    <x v="12"/>
    <x v="12"/>
    <x v="5"/>
    <x v="14"/>
    <s v="Põhihariduse otsekulud"/>
    <x v="0"/>
    <x v="0"/>
    <x v="0"/>
    <x v="3"/>
  </r>
  <r>
    <s v="Juhtide töötuskindlustus (hariduse toetusfondist)"/>
    <n v="379"/>
    <x v="1"/>
    <x v="10"/>
    <x v="87"/>
    <x v="82"/>
    <x v="87"/>
    <s v="2"/>
    <x v="0"/>
    <x v="0"/>
    <x v="0"/>
    <x v="0"/>
    <x v="12"/>
    <x v="12"/>
    <x v="5"/>
    <x v="14"/>
    <s v="Põhihariduse otsekulud"/>
    <x v="0"/>
    <x v="0"/>
    <x v="0"/>
    <x v="3"/>
  </r>
  <r>
    <s v="Töötajate v.a. õpetajate töötuskindlustusmakse"/>
    <n v="78"/>
    <x v="1"/>
    <x v="10"/>
    <x v="22"/>
    <x v="22"/>
    <x v="22"/>
    <s v="2"/>
    <x v="0"/>
    <x v="0"/>
    <x v="0"/>
    <x v="0"/>
    <x v="12"/>
    <x v="12"/>
    <x v="5"/>
    <x v="14"/>
    <s v="Põhihariduse otsekulud"/>
    <x v="0"/>
    <x v="0"/>
    <x v="0"/>
    <x v="3"/>
  </r>
  <r>
    <s v="Õpetajate töötuskindlustus (hariduse toetusfond)"/>
    <n v="9208"/>
    <x v="1"/>
    <x v="10"/>
    <x v="92"/>
    <x v="87"/>
    <x v="92"/>
    <s v="2"/>
    <x v="0"/>
    <x v="0"/>
    <x v="0"/>
    <x v="0"/>
    <x v="12"/>
    <x v="12"/>
    <x v="5"/>
    <x v="14"/>
    <s v="Põhihariduse otsekulud"/>
    <x v="0"/>
    <x v="0"/>
    <x v="0"/>
    <x v="3"/>
  </r>
  <r>
    <s v="Juhtide sotsiaalmaks (hariduse toetusfondist)"/>
    <n v="15657"/>
    <x v="1"/>
    <x v="11"/>
    <x v="88"/>
    <x v="83"/>
    <x v="88"/>
    <s v="2"/>
    <x v="0"/>
    <x v="0"/>
    <x v="0"/>
    <x v="0"/>
    <x v="12"/>
    <x v="12"/>
    <x v="5"/>
    <x v="14"/>
    <s v="Põhihariduse otsekulud"/>
    <x v="0"/>
    <x v="0"/>
    <x v="0"/>
    <x v="3"/>
  </r>
  <r>
    <s v="Töötajate v.a. õpetajad sotsiaalmaks"/>
    <n v="3223"/>
    <x v="1"/>
    <x v="11"/>
    <x v="23"/>
    <x v="23"/>
    <x v="23"/>
    <s v="2"/>
    <x v="0"/>
    <x v="0"/>
    <x v="0"/>
    <x v="0"/>
    <x v="12"/>
    <x v="12"/>
    <x v="5"/>
    <x v="14"/>
    <s v="Põhihariduse otsekulud"/>
    <x v="0"/>
    <x v="0"/>
    <x v="0"/>
    <x v="3"/>
  </r>
  <r>
    <s v="Õpetajate sotsiaalmaks (hariduse toetusfondist)"/>
    <n v="379815"/>
    <x v="1"/>
    <x v="11"/>
    <x v="93"/>
    <x v="88"/>
    <x v="93"/>
    <s v="2"/>
    <x v="0"/>
    <x v="0"/>
    <x v="0"/>
    <x v="0"/>
    <x v="12"/>
    <x v="12"/>
    <x v="5"/>
    <x v="14"/>
    <s v="Põhihariduse otsekulud"/>
    <x v="0"/>
    <x v="0"/>
    <x v="0"/>
    <x v="3"/>
  </r>
  <r>
    <s v="Juhtide töötasu koolides"/>
    <n v="47444"/>
    <x v="1"/>
    <x v="16"/>
    <x v="89"/>
    <x v="84"/>
    <x v="89"/>
    <s v="2"/>
    <x v="0"/>
    <x v="0"/>
    <x v="0"/>
    <x v="0"/>
    <x v="12"/>
    <x v="12"/>
    <x v="5"/>
    <x v="14"/>
    <s v="Põhihariduse otsekulud"/>
    <x v="0"/>
    <x v="0"/>
    <x v="0"/>
    <x v="3"/>
  </r>
  <r>
    <s v="Töötajate töötasu"/>
    <n v="9767"/>
    <x v="1"/>
    <x v="16"/>
    <x v="28"/>
    <x v="28"/>
    <x v="28"/>
    <s v="2"/>
    <x v="0"/>
    <x v="0"/>
    <x v="0"/>
    <x v="0"/>
    <x v="12"/>
    <x v="12"/>
    <x v="5"/>
    <x v="14"/>
    <s v="Põhihariduse otsekulud"/>
    <x v="0"/>
    <x v="0"/>
    <x v="0"/>
    <x v="3"/>
  </r>
  <r>
    <s v="Õpetajate töötasu"/>
    <n v="1150953"/>
    <x v="1"/>
    <x v="16"/>
    <x v="94"/>
    <x v="89"/>
    <x v="94"/>
    <s v="2"/>
    <x v="0"/>
    <x v="0"/>
    <x v="0"/>
    <x v="0"/>
    <x v="12"/>
    <x v="12"/>
    <x v="5"/>
    <x v="14"/>
    <s v="Põhihariduse otsekulud"/>
    <x v="0"/>
    <x v="0"/>
    <x v="0"/>
    <x v="3"/>
  </r>
  <r>
    <s v="TOIDUAINED JA TOITLUSTUSTEENUSED"/>
    <n v="120050"/>
    <x v="0"/>
    <x v="41"/>
    <x v="98"/>
    <x v="93"/>
    <x v="98"/>
    <s v="2"/>
    <x v="0"/>
    <x v="0"/>
    <x v="0"/>
    <x v="0"/>
    <x v="12"/>
    <x v="12"/>
    <x v="5"/>
    <x v="26"/>
    <s v="Koolitoit"/>
    <x v="0"/>
    <x v="0"/>
    <x v="0"/>
    <x v="3"/>
  </r>
  <r>
    <s v="kultuuri- ja vaba aja sisustamise kulud"/>
    <n v="7248"/>
    <x v="0"/>
    <x v="21"/>
    <x v="42"/>
    <x v="38"/>
    <x v="42"/>
    <s v="2"/>
    <x v="0"/>
    <x v="0"/>
    <x v="0"/>
    <x v="0"/>
    <x v="26"/>
    <x v="26"/>
    <x v="5"/>
    <x v="14"/>
    <s v="Põhihariduse otsekulud"/>
    <x v="0"/>
    <x v="0"/>
    <x v="0"/>
    <x v="3"/>
  </r>
  <r>
    <s v="Kulud õppevahenditele toetusfondist"/>
    <n v="43035"/>
    <x v="0"/>
    <x v="33"/>
    <x v="184"/>
    <x v="166"/>
    <x v="184"/>
    <s v="2"/>
    <x v="0"/>
    <x v="0"/>
    <x v="0"/>
    <x v="0"/>
    <x v="26"/>
    <x v="26"/>
    <x v="5"/>
    <x v="14"/>
    <s v="Põhihariduse otsekulud"/>
    <x v="0"/>
    <x v="0"/>
    <x v="0"/>
    <x v="3"/>
  </r>
  <r>
    <s v="Koolituskulud õpetajatele"/>
    <n v="9060"/>
    <x v="0"/>
    <x v="8"/>
    <x v="185"/>
    <x v="167"/>
    <x v="185"/>
    <s v="2"/>
    <x v="0"/>
    <x v="0"/>
    <x v="0"/>
    <x v="0"/>
    <x v="26"/>
    <x v="26"/>
    <x v="5"/>
    <x v="14"/>
    <s v="Põhihariduse otsekulud"/>
    <x v="0"/>
    <x v="0"/>
    <x v="0"/>
    <x v="3"/>
  </r>
  <r>
    <s v="Juhtide töötuskindlustus (hariduse toetusfondist)"/>
    <n v="415"/>
    <x v="1"/>
    <x v="10"/>
    <x v="87"/>
    <x v="82"/>
    <x v="87"/>
    <s v="2"/>
    <x v="0"/>
    <x v="0"/>
    <x v="0"/>
    <x v="0"/>
    <x v="26"/>
    <x v="26"/>
    <x v="5"/>
    <x v="14"/>
    <s v="Põhihariduse otsekulud"/>
    <x v="0"/>
    <x v="0"/>
    <x v="0"/>
    <x v="3"/>
  </r>
  <r>
    <s v="Töötajate v.a. õpetajate töötuskindlustusmakse"/>
    <n v="121"/>
    <x v="1"/>
    <x v="10"/>
    <x v="22"/>
    <x v="22"/>
    <x v="22"/>
    <s v="2"/>
    <x v="0"/>
    <x v="0"/>
    <x v="0"/>
    <x v="0"/>
    <x v="26"/>
    <x v="26"/>
    <x v="5"/>
    <x v="14"/>
    <s v="Põhihariduse otsekulud"/>
    <x v="0"/>
    <x v="0"/>
    <x v="0"/>
    <x v="3"/>
  </r>
  <r>
    <s v="Õpetajate töötuskindlustus (hariduse toetusfond)"/>
    <n v="10208"/>
    <x v="1"/>
    <x v="10"/>
    <x v="92"/>
    <x v="87"/>
    <x v="92"/>
    <s v="2"/>
    <x v="0"/>
    <x v="0"/>
    <x v="0"/>
    <x v="0"/>
    <x v="26"/>
    <x v="26"/>
    <x v="5"/>
    <x v="14"/>
    <s v="Põhihariduse otsekulud"/>
    <x v="0"/>
    <x v="0"/>
    <x v="0"/>
    <x v="3"/>
  </r>
  <r>
    <s v="Juhtide sotsiaalmaks (hariduse toetusfondist)"/>
    <n v="17131"/>
    <x v="1"/>
    <x v="11"/>
    <x v="88"/>
    <x v="83"/>
    <x v="88"/>
    <s v="2"/>
    <x v="0"/>
    <x v="0"/>
    <x v="0"/>
    <x v="0"/>
    <x v="26"/>
    <x v="26"/>
    <x v="5"/>
    <x v="14"/>
    <s v="Põhihariduse otsekulud"/>
    <x v="0"/>
    <x v="0"/>
    <x v="0"/>
    <x v="3"/>
  </r>
  <r>
    <s v="Töötajate v.a. õpetajad sotsiaalmaks"/>
    <n v="4981"/>
    <x v="1"/>
    <x v="11"/>
    <x v="23"/>
    <x v="23"/>
    <x v="23"/>
    <s v="2"/>
    <x v="0"/>
    <x v="0"/>
    <x v="0"/>
    <x v="0"/>
    <x v="26"/>
    <x v="26"/>
    <x v="5"/>
    <x v="14"/>
    <s v="Põhihariduse otsekulud"/>
    <x v="0"/>
    <x v="0"/>
    <x v="0"/>
    <x v="3"/>
  </r>
  <r>
    <s v="Õpetajate sotsiaalmaks (hariduse toetusfondist)"/>
    <n v="421078"/>
    <x v="1"/>
    <x v="11"/>
    <x v="93"/>
    <x v="88"/>
    <x v="93"/>
    <s v="2"/>
    <x v="0"/>
    <x v="0"/>
    <x v="0"/>
    <x v="0"/>
    <x v="26"/>
    <x v="26"/>
    <x v="5"/>
    <x v="14"/>
    <s v="Põhihariduse otsekulud"/>
    <x v="0"/>
    <x v="0"/>
    <x v="0"/>
    <x v="3"/>
  </r>
  <r>
    <s v="Juhtide töötasu koolides"/>
    <n v="51914"/>
    <x v="1"/>
    <x v="16"/>
    <x v="89"/>
    <x v="84"/>
    <x v="89"/>
    <s v="2"/>
    <x v="0"/>
    <x v="0"/>
    <x v="0"/>
    <x v="0"/>
    <x v="26"/>
    <x v="26"/>
    <x v="5"/>
    <x v="14"/>
    <s v="Põhihariduse otsekulud"/>
    <x v="0"/>
    <x v="0"/>
    <x v="0"/>
    <x v="3"/>
  </r>
  <r>
    <s v="Töötajate töötasu"/>
    <n v="15094"/>
    <x v="1"/>
    <x v="16"/>
    <x v="28"/>
    <x v="28"/>
    <x v="28"/>
    <s v="2"/>
    <x v="0"/>
    <x v="0"/>
    <x v="0"/>
    <x v="0"/>
    <x v="26"/>
    <x v="26"/>
    <x v="5"/>
    <x v="14"/>
    <s v="Põhihariduse otsekulud"/>
    <x v="0"/>
    <x v="0"/>
    <x v="0"/>
    <x v="3"/>
  </r>
  <r>
    <s v="Õpetajate töötasu"/>
    <n v="1275995"/>
    <x v="1"/>
    <x v="16"/>
    <x v="94"/>
    <x v="89"/>
    <x v="94"/>
    <s v="2"/>
    <x v="0"/>
    <x v="0"/>
    <x v="0"/>
    <x v="0"/>
    <x v="26"/>
    <x v="26"/>
    <x v="5"/>
    <x v="14"/>
    <s v="Põhihariduse otsekulud"/>
    <x v="0"/>
    <x v="0"/>
    <x v="0"/>
    <x v="3"/>
  </r>
  <r>
    <s v="TOIDUAINED JA TOITLUSTUSTEENUSED"/>
    <n v="131950"/>
    <x v="0"/>
    <x v="41"/>
    <x v="98"/>
    <x v="93"/>
    <x v="98"/>
    <s v="2"/>
    <x v="0"/>
    <x v="0"/>
    <x v="0"/>
    <x v="0"/>
    <x v="26"/>
    <x v="26"/>
    <x v="5"/>
    <x v="26"/>
    <s v="Koolitoit"/>
    <x v="0"/>
    <x v="0"/>
    <x v="0"/>
    <x v="3"/>
  </r>
  <r>
    <s v="kultuuri- ja vaba aja sisustamise kulud"/>
    <n v="4608"/>
    <x v="0"/>
    <x v="21"/>
    <x v="42"/>
    <x v="38"/>
    <x v="42"/>
    <s v="2"/>
    <x v="0"/>
    <x v="0"/>
    <x v="0"/>
    <x v="0"/>
    <x v="25"/>
    <x v="25"/>
    <x v="5"/>
    <x v="14"/>
    <s v="Põhihariduse otsekulud"/>
    <x v="0"/>
    <x v="0"/>
    <x v="0"/>
    <x v="3"/>
  </r>
  <r>
    <s v="Kulud õppevahenditele toetusfondist"/>
    <n v="27360"/>
    <x v="0"/>
    <x v="33"/>
    <x v="184"/>
    <x v="166"/>
    <x v="184"/>
    <s v="2"/>
    <x v="0"/>
    <x v="0"/>
    <x v="0"/>
    <x v="0"/>
    <x v="25"/>
    <x v="25"/>
    <x v="5"/>
    <x v="14"/>
    <s v="Põhihariduse otsekulud"/>
    <x v="0"/>
    <x v="0"/>
    <x v="0"/>
    <x v="3"/>
  </r>
  <r>
    <s v="Koolituskulud õpetajatele"/>
    <n v="5760"/>
    <x v="0"/>
    <x v="8"/>
    <x v="185"/>
    <x v="167"/>
    <x v="185"/>
    <s v="2"/>
    <x v="0"/>
    <x v="0"/>
    <x v="0"/>
    <x v="0"/>
    <x v="25"/>
    <x v="25"/>
    <x v="5"/>
    <x v="14"/>
    <s v="Põhihariduse otsekulud"/>
    <x v="0"/>
    <x v="0"/>
    <x v="0"/>
    <x v="3"/>
  </r>
  <r>
    <s v="Juhtide töötuskindlustus (hariduse toetusfondist)"/>
    <n v="263"/>
    <x v="1"/>
    <x v="10"/>
    <x v="87"/>
    <x v="82"/>
    <x v="87"/>
    <s v="2"/>
    <x v="0"/>
    <x v="0"/>
    <x v="0"/>
    <x v="0"/>
    <x v="25"/>
    <x v="25"/>
    <x v="5"/>
    <x v="14"/>
    <s v="Põhihariduse otsekulud"/>
    <x v="0"/>
    <x v="0"/>
    <x v="0"/>
    <x v="3"/>
  </r>
  <r>
    <s v="Töötajate v.a. õpetajate töötuskindlustusmakse"/>
    <n v="174"/>
    <x v="1"/>
    <x v="10"/>
    <x v="22"/>
    <x v="22"/>
    <x v="22"/>
    <s v="2"/>
    <x v="0"/>
    <x v="0"/>
    <x v="0"/>
    <x v="0"/>
    <x v="25"/>
    <x v="25"/>
    <x v="5"/>
    <x v="14"/>
    <s v="Põhihariduse otsekulud"/>
    <x v="0"/>
    <x v="0"/>
    <x v="0"/>
    <x v="3"/>
  </r>
  <r>
    <s v="Õpetajate töötuskindlustus (hariduse toetusfond)"/>
    <n v="6698"/>
    <x v="1"/>
    <x v="10"/>
    <x v="92"/>
    <x v="87"/>
    <x v="92"/>
    <s v="2"/>
    <x v="0"/>
    <x v="0"/>
    <x v="0"/>
    <x v="0"/>
    <x v="25"/>
    <x v="25"/>
    <x v="5"/>
    <x v="14"/>
    <s v="Põhihariduse otsekulud"/>
    <x v="0"/>
    <x v="0"/>
    <x v="0"/>
    <x v="3"/>
  </r>
  <r>
    <s v="Juhtide sotsiaalmaks (hariduse toetusfondist)"/>
    <n v="10892"/>
    <x v="1"/>
    <x v="11"/>
    <x v="88"/>
    <x v="83"/>
    <x v="88"/>
    <s v="2"/>
    <x v="0"/>
    <x v="0"/>
    <x v="0"/>
    <x v="0"/>
    <x v="25"/>
    <x v="25"/>
    <x v="5"/>
    <x v="14"/>
    <s v="Põhihariduse otsekulud"/>
    <x v="0"/>
    <x v="0"/>
    <x v="0"/>
    <x v="3"/>
  </r>
  <r>
    <s v="Töötajate v.a. õpetajad sotsiaalmaks"/>
    <n v="7179"/>
    <x v="1"/>
    <x v="11"/>
    <x v="23"/>
    <x v="23"/>
    <x v="23"/>
    <s v="2"/>
    <x v="0"/>
    <x v="0"/>
    <x v="0"/>
    <x v="0"/>
    <x v="25"/>
    <x v="25"/>
    <x v="5"/>
    <x v="14"/>
    <s v="Põhihariduse otsekulud"/>
    <x v="0"/>
    <x v="0"/>
    <x v="0"/>
    <x v="3"/>
  </r>
  <r>
    <s v="Õpetajate sotsiaalmaks (hariduse toetusfondist)"/>
    <n v="276287"/>
    <x v="1"/>
    <x v="11"/>
    <x v="93"/>
    <x v="88"/>
    <x v="93"/>
    <s v="2"/>
    <x v="0"/>
    <x v="0"/>
    <x v="0"/>
    <x v="0"/>
    <x v="25"/>
    <x v="25"/>
    <x v="5"/>
    <x v="14"/>
    <s v="Põhihariduse otsekulud"/>
    <x v="0"/>
    <x v="0"/>
    <x v="0"/>
    <x v="3"/>
  </r>
  <r>
    <s v="Juhtide töötasu koolides"/>
    <n v="33005"/>
    <x v="1"/>
    <x v="16"/>
    <x v="89"/>
    <x v="84"/>
    <x v="89"/>
    <s v="2"/>
    <x v="0"/>
    <x v="0"/>
    <x v="0"/>
    <x v="0"/>
    <x v="25"/>
    <x v="25"/>
    <x v="5"/>
    <x v="14"/>
    <s v="Põhihariduse otsekulud"/>
    <x v="0"/>
    <x v="0"/>
    <x v="0"/>
    <x v="3"/>
  </r>
  <r>
    <s v="Töötajate töötasu"/>
    <n v="21753"/>
    <x v="1"/>
    <x v="16"/>
    <x v="28"/>
    <x v="28"/>
    <x v="28"/>
    <s v="2"/>
    <x v="0"/>
    <x v="0"/>
    <x v="0"/>
    <x v="0"/>
    <x v="25"/>
    <x v="25"/>
    <x v="5"/>
    <x v="14"/>
    <s v="Põhihariduse otsekulud"/>
    <x v="0"/>
    <x v="0"/>
    <x v="0"/>
    <x v="3"/>
  </r>
  <r>
    <s v="Õpetajate töötasu"/>
    <n v="837236"/>
    <x v="1"/>
    <x v="16"/>
    <x v="94"/>
    <x v="89"/>
    <x v="94"/>
    <s v="2"/>
    <x v="0"/>
    <x v="0"/>
    <x v="0"/>
    <x v="0"/>
    <x v="25"/>
    <x v="25"/>
    <x v="5"/>
    <x v="14"/>
    <s v="Põhihariduse otsekulud"/>
    <x v="0"/>
    <x v="0"/>
    <x v="0"/>
    <x v="3"/>
  </r>
  <r>
    <s v="TOIDUAINED JA TOITLUSTUSTEENUSED"/>
    <n v="83650"/>
    <x v="0"/>
    <x v="41"/>
    <x v="98"/>
    <x v="93"/>
    <x v="98"/>
    <s v="2"/>
    <x v="0"/>
    <x v="0"/>
    <x v="0"/>
    <x v="0"/>
    <x v="25"/>
    <x v="25"/>
    <x v="5"/>
    <x v="26"/>
    <s v="Koolitoit"/>
    <x v="0"/>
    <x v="0"/>
    <x v="0"/>
    <x v="3"/>
  </r>
  <r>
    <s v="riigilt ja riigiasutustelt, eraldis 2023 tasemele"/>
    <n v="18299"/>
    <x v="12"/>
    <x v="72"/>
    <x v="189"/>
    <x v="171"/>
    <x v="189"/>
    <s v="1"/>
    <x v="1"/>
    <x v="0"/>
    <x v="0"/>
    <x v="0"/>
    <x v="1"/>
    <x v="1"/>
    <x v="1"/>
    <x v="1"/>
    <s v="Raamatukogud"/>
    <x v="0"/>
    <x v="0"/>
    <x v="0"/>
    <x v="3"/>
  </r>
  <r>
    <s v="Töötajate v.a. õpetajate töötuskindlustusmakse, eraldis 2023 tasemele"/>
    <n v="76"/>
    <x v="1"/>
    <x v="10"/>
    <x v="22"/>
    <x v="22"/>
    <x v="22"/>
    <s v="2"/>
    <x v="0"/>
    <x v="0"/>
    <x v="0"/>
    <x v="0"/>
    <x v="1"/>
    <x v="1"/>
    <x v="1"/>
    <x v="1"/>
    <s v="Raamatukogud"/>
    <x v="0"/>
    <x v="0"/>
    <x v="0"/>
    <x v="3"/>
  </r>
  <r>
    <s v="Töötajate v.a. õpetajad sotsiaalmaks, eraldis 2023 tasemele"/>
    <n v="3168"/>
    <x v="1"/>
    <x v="11"/>
    <x v="23"/>
    <x v="23"/>
    <x v="23"/>
    <s v="2"/>
    <x v="0"/>
    <x v="0"/>
    <x v="0"/>
    <x v="0"/>
    <x v="1"/>
    <x v="1"/>
    <x v="1"/>
    <x v="1"/>
    <s v="Raamatukogud"/>
    <x v="0"/>
    <x v="0"/>
    <x v="0"/>
    <x v="3"/>
  </r>
  <r>
    <s v="Töötajate töötasu,   eraldis 2023 tasemele "/>
    <n v="9600"/>
    <x v="1"/>
    <x v="16"/>
    <x v="28"/>
    <x v="28"/>
    <x v="28"/>
    <s v="2"/>
    <x v="0"/>
    <x v="0"/>
    <x v="0"/>
    <x v="0"/>
    <x v="1"/>
    <x v="1"/>
    <x v="1"/>
    <x v="1"/>
    <s v="Raamatukogud"/>
    <x v="0"/>
    <x v="0"/>
    <x v="0"/>
    <x v="3"/>
  </r>
  <r>
    <s v="TEAVIKUTE JA KUNSTIESEMETE KULUD, eraldis 2023 tasmele"/>
    <n v="2142"/>
    <x v="0"/>
    <x v="70"/>
    <x v="197"/>
    <x v="177"/>
    <x v="197"/>
    <s v="2"/>
    <x v="0"/>
    <x v="0"/>
    <x v="0"/>
    <x v="0"/>
    <x v="1"/>
    <x v="1"/>
    <x v="1"/>
    <x v="1"/>
    <s v="Raamatukogud"/>
    <x v="0"/>
    <x v="0"/>
    <x v="0"/>
    <x v="3"/>
  </r>
  <r>
    <s v="kohaliku omavalitsuse üksustele ja omavalitsusasut, eraldis 2023 tasemele"/>
    <n v="3313"/>
    <x v="4"/>
    <x v="26"/>
    <x v="198"/>
    <x v="178"/>
    <x v="198"/>
    <s v="2"/>
    <x v="0"/>
    <x v="0"/>
    <x v="0"/>
    <x v="0"/>
    <x v="1"/>
    <x v="1"/>
    <x v="1"/>
    <x v="1"/>
    <s v="Raamatukogud"/>
    <x v="0"/>
    <x v="0"/>
    <x v="0"/>
    <x v="3"/>
  </r>
  <r>
    <s v="TEAVIKUTE JA KUNSTIESEMETE KULUD, eemaldatud 2023 sihtraha"/>
    <n v="-1335"/>
    <x v="0"/>
    <x v="70"/>
    <x v="197"/>
    <x v="177"/>
    <x v="197"/>
    <s v="2"/>
    <x v="0"/>
    <x v="0"/>
    <x v="0"/>
    <x v="0"/>
    <x v="1"/>
    <x v="1"/>
    <x v="1"/>
    <x v="1"/>
    <s v="Raamatukogud"/>
    <x v="0"/>
    <x v="0"/>
    <x v="0"/>
    <x v="3"/>
  </r>
  <r>
    <s v="kultuuri- ja vaba aja sisustamise kulud, eemaldatud 2023 sihtraha"/>
    <n v="-3407"/>
    <x v="0"/>
    <x v="21"/>
    <x v="42"/>
    <x v="38"/>
    <x v="42"/>
    <s v="2"/>
    <x v="0"/>
    <x v="0"/>
    <x v="0"/>
    <x v="0"/>
    <x v="1"/>
    <x v="1"/>
    <x v="1"/>
    <x v="1"/>
    <s v="Raamatukogud"/>
    <x v="0"/>
    <x v="0"/>
    <x v="0"/>
    <x v="3"/>
  </r>
  <r>
    <s v="kultuuri- ja vaba aja sisustamise kulud"/>
    <n v="3407"/>
    <x v="0"/>
    <x v="21"/>
    <x v="42"/>
    <x v="38"/>
    <x v="42"/>
    <s v="2"/>
    <x v="0"/>
    <x v="0"/>
    <x v="0"/>
    <x v="0"/>
    <x v="1"/>
    <x v="1"/>
    <x v="1"/>
    <x v="1"/>
    <s v="Raamatukogud"/>
    <x v="0"/>
    <x v="0"/>
    <x v="0"/>
    <x v="3"/>
  </r>
  <r>
    <s v="TEAVIKUTE JA KUNSTIESEMETE KULUD"/>
    <n v="33228"/>
    <x v="0"/>
    <x v="70"/>
    <x v="197"/>
    <x v="177"/>
    <x v="197"/>
    <s v="2"/>
    <x v="0"/>
    <x v="0"/>
    <x v="0"/>
    <x v="0"/>
    <x v="1"/>
    <x v="1"/>
    <x v="1"/>
    <x v="1"/>
    <s v="Raamatukogud"/>
    <x v="0"/>
    <x v="0"/>
    <x v="0"/>
    <x v="3"/>
  </r>
  <r>
    <s v="Töötajate v.a. õpetajate töötuskindlustusmakse"/>
    <n v="538"/>
    <x v="1"/>
    <x v="10"/>
    <x v="22"/>
    <x v="22"/>
    <x v="22"/>
    <s v="2"/>
    <x v="0"/>
    <x v="0"/>
    <x v="0"/>
    <x v="0"/>
    <x v="1"/>
    <x v="1"/>
    <x v="1"/>
    <x v="1"/>
    <s v="Raamatukogud"/>
    <x v="0"/>
    <x v="0"/>
    <x v="0"/>
    <x v="3"/>
  </r>
  <r>
    <s v="Töötajate v.a. õpetajad sotsiaalmaks"/>
    <n v="22176"/>
    <x v="1"/>
    <x v="11"/>
    <x v="23"/>
    <x v="23"/>
    <x v="23"/>
    <s v="2"/>
    <x v="0"/>
    <x v="0"/>
    <x v="0"/>
    <x v="0"/>
    <x v="1"/>
    <x v="1"/>
    <x v="1"/>
    <x v="1"/>
    <s v="Raamatukogud"/>
    <x v="0"/>
    <x v="0"/>
    <x v="0"/>
    <x v="3"/>
  </r>
  <r>
    <s v="Töötajate töötasu"/>
    <n v="67200"/>
    <x v="1"/>
    <x v="16"/>
    <x v="28"/>
    <x v="28"/>
    <x v="28"/>
    <s v="2"/>
    <x v="0"/>
    <x v="0"/>
    <x v="0"/>
    <x v="0"/>
    <x v="1"/>
    <x v="1"/>
    <x v="1"/>
    <x v="1"/>
    <s v="Raamatukogud"/>
    <x v="0"/>
    <x v="0"/>
    <x v="0"/>
    <x v="3"/>
  </r>
  <r>
    <s v="kohaliku omavalitsuse üksustele ja omavalitsusasut"/>
    <n v="55020"/>
    <x v="4"/>
    <x v="26"/>
    <x v="198"/>
    <x v="178"/>
    <x v="198"/>
    <s v="2"/>
    <x v="0"/>
    <x v="0"/>
    <x v="0"/>
    <x v="0"/>
    <x v="1"/>
    <x v="1"/>
    <x v="1"/>
    <x v="1"/>
    <s v="Raamatukogud"/>
    <x v="0"/>
    <x v="0"/>
    <x v="0"/>
    <x v="3"/>
  </r>
  <r>
    <s v="riigilt ja riigiasutustelt"/>
    <n v="176827"/>
    <x v="12"/>
    <x v="72"/>
    <x v="189"/>
    <x v="171"/>
    <x v="189"/>
    <s v="1"/>
    <x v="1"/>
    <x v="0"/>
    <x v="0"/>
    <x v="0"/>
    <x v="1"/>
    <x v="1"/>
    <x v="1"/>
    <x v="1"/>
    <s v="Raamatukogud"/>
    <x v="0"/>
    <x v="0"/>
    <x v="0"/>
    <x v="3"/>
  </r>
  <r>
    <s v="kultuuri- ja vaba aja sisustamise kulud, eemaldatud 2023 sihtraha"/>
    <n v="-3594"/>
    <x v="0"/>
    <x v="21"/>
    <x v="42"/>
    <x v="38"/>
    <x v="42"/>
    <s v="2"/>
    <x v="0"/>
    <x v="0"/>
    <x v="0"/>
    <x v="0"/>
    <x v="3"/>
    <x v="3"/>
    <x v="1"/>
    <x v="3"/>
    <s v="Muuseumid"/>
    <x v="0"/>
    <x v="0"/>
    <x v="0"/>
    <x v="3"/>
  </r>
  <r>
    <s v="Töötajate v.a. õpetajate töötuskindlustusmakse, eemaldatud 2023 sihtraha"/>
    <n v="-10"/>
    <x v="1"/>
    <x v="10"/>
    <x v="22"/>
    <x v="22"/>
    <x v="22"/>
    <s v="2"/>
    <x v="0"/>
    <x v="0"/>
    <x v="0"/>
    <x v="0"/>
    <x v="3"/>
    <x v="3"/>
    <x v="1"/>
    <x v="3"/>
    <s v="Muuseumid"/>
    <x v="0"/>
    <x v="0"/>
    <x v="0"/>
    <x v="3"/>
  </r>
  <r>
    <s v="Töötajate v.a. õpetajad sotsiaalmaks, eemaldatud 2023 sihtraha"/>
    <n v="-396"/>
    <x v="1"/>
    <x v="11"/>
    <x v="23"/>
    <x v="23"/>
    <x v="23"/>
    <s v="2"/>
    <x v="0"/>
    <x v="0"/>
    <x v="0"/>
    <x v="0"/>
    <x v="3"/>
    <x v="3"/>
    <x v="1"/>
    <x v="3"/>
    <s v="Muuseumid"/>
    <x v="0"/>
    <x v="0"/>
    <x v="0"/>
    <x v="3"/>
  </r>
  <r>
    <s v="Töövõtulepingu alusel füüsilistele isikutele makst, eemaldatud 2023 sihtraha"/>
    <n v="-1200"/>
    <x v="1"/>
    <x v="15"/>
    <x v="27"/>
    <x v="27"/>
    <x v="27"/>
    <s v="2"/>
    <x v="0"/>
    <x v="0"/>
    <x v="0"/>
    <x v="0"/>
    <x v="3"/>
    <x v="3"/>
    <x v="1"/>
    <x v="3"/>
    <s v="Muuseumid"/>
    <x v="0"/>
    <x v="0"/>
    <x v="0"/>
    <x v="3"/>
  </r>
  <r>
    <s v="kultuuri- ja vaba aja sisustamise kulud"/>
    <n v="17258"/>
    <x v="0"/>
    <x v="21"/>
    <x v="42"/>
    <x v="38"/>
    <x v="42"/>
    <s v="2"/>
    <x v="0"/>
    <x v="0"/>
    <x v="0"/>
    <x v="0"/>
    <x v="3"/>
    <x v="3"/>
    <x v="1"/>
    <x v="3"/>
    <s v="Muuseumid"/>
    <x v="0"/>
    <x v="0"/>
    <x v="0"/>
    <x v="3"/>
  </r>
  <r>
    <s v="Välismaised lähetused"/>
    <n v="2868"/>
    <x v="0"/>
    <x v="22"/>
    <x v="46"/>
    <x v="42"/>
    <x v="46"/>
    <s v="2"/>
    <x v="0"/>
    <x v="0"/>
    <x v="0"/>
    <x v="0"/>
    <x v="3"/>
    <x v="3"/>
    <x v="1"/>
    <x v="3"/>
    <s v="Muuseumid"/>
    <x v="0"/>
    <x v="0"/>
    <x v="0"/>
    <x v="3"/>
  </r>
  <r>
    <s v="Töötajate v.a. õpetajate töötuskindlustusmakse"/>
    <n v="69"/>
    <x v="1"/>
    <x v="10"/>
    <x v="22"/>
    <x v="22"/>
    <x v="22"/>
    <s v="2"/>
    <x v="0"/>
    <x v="0"/>
    <x v="0"/>
    <x v="0"/>
    <x v="3"/>
    <x v="3"/>
    <x v="1"/>
    <x v="3"/>
    <s v="Muuseumid"/>
    <x v="0"/>
    <x v="0"/>
    <x v="0"/>
    <x v="3"/>
  </r>
  <r>
    <s v="Töötajate v.a. õpetajad sotsiaalmaks"/>
    <n v="2838"/>
    <x v="1"/>
    <x v="11"/>
    <x v="23"/>
    <x v="23"/>
    <x v="23"/>
    <s v="2"/>
    <x v="0"/>
    <x v="0"/>
    <x v="0"/>
    <x v="0"/>
    <x v="3"/>
    <x v="3"/>
    <x v="1"/>
    <x v="3"/>
    <s v="Muuseumid"/>
    <x v="0"/>
    <x v="0"/>
    <x v="0"/>
    <x v="3"/>
  </r>
  <r>
    <s v="Töövõtulepingu alusel füüsilistele isikutele makst"/>
    <n v="8600"/>
    <x v="1"/>
    <x v="15"/>
    <x v="27"/>
    <x v="27"/>
    <x v="27"/>
    <s v="2"/>
    <x v="0"/>
    <x v="0"/>
    <x v="0"/>
    <x v="0"/>
    <x v="3"/>
    <x v="3"/>
    <x v="1"/>
    <x v="3"/>
    <s v="Muuseumid"/>
    <x v="0"/>
    <x v="0"/>
    <x v="0"/>
    <x v="3"/>
  </r>
  <r>
    <s v="kohaliku omavalitsuse üksustelt ja omavalitsusasut"/>
    <n v="26433"/>
    <x v="12"/>
    <x v="72"/>
    <x v="195"/>
    <x v="173"/>
    <x v="195"/>
    <s v="1"/>
    <x v="1"/>
    <x v="0"/>
    <x v="0"/>
    <x v="0"/>
    <x v="3"/>
    <x v="3"/>
    <x v="1"/>
    <x v="3"/>
    <s v="Muuseumid"/>
    <x v="0"/>
    <x v="0"/>
    <x v="0"/>
    <x v="3"/>
  </r>
  <r>
    <s v="Järveäärse sporditaristu rajamine (KIK projekt)"/>
    <n v="20000"/>
    <x v="6"/>
    <x v="31"/>
    <x v="64"/>
    <x v="60"/>
    <x v="64"/>
    <s v="4"/>
    <x v="2"/>
    <x v="245"/>
    <x v="244"/>
    <x v="245"/>
    <x v="23"/>
    <x v="23"/>
    <x v="1"/>
    <x v="13"/>
    <s v="Sport"/>
    <x v="0"/>
    <x v="0"/>
    <x v="0"/>
    <x v="3"/>
  </r>
  <r>
    <s v="Järveäärse sporditaristu rajamine (KIK projekt)"/>
    <n v="20000"/>
    <x v="12"/>
    <x v="73"/>
    <x v="190"/>
    <x v="171"/>
    <x v="190"/>
    <s v="3"/>
    <x v="5"/>
    <x v="252"/>
    <x v="251"/>
    <x v="252"/>
    <x v="23"/>
    <x v="23"/>
    <x v="1"/>
    <x v="13"/>
    <s v="Sport"/>
    <x v="0"/>
    <x v="0"/>
    <x v="0"/>
    <x v="3"/>
  </r>
  <r>
    <s v="kultuuri- ja vaba aja sisustamise kulud"/>
    <n v="4000"/>
    <x v="0"/>
    <x v="21"/>
    <x v="42"/>
    <x v="38"/>
    <x v="42"/>
    <s v="2"/>
    <x v="0"/>
    <x v="0"/>
    <x v="0"/>
    <x v="0"/>
    <x v="23"/>
    <x v="23"/>
    <x v="1"/>
    <x v="13"/>
    <s v="Sport"/>
    <x v="0"/>
    <x v="0"/>
    <x v="0"/>
    <x v="3"/>
  </r>
  <r>
    <s v="valitsussektorisse kuuluvatelt avalik-õiguslikelt"/>
    <n v="4000"/>
    <x v="12"/>
    <x v="72"/>
    <x v="196"/>
    <x v="176"/>
    <x v="196"/>
    <s v="1"/>
    <x v="1"/>
    <x v="0"/>
    <x v="0"/>
    <x v="0"/>
    <x v="23"/>
    <x v="23"/>
    <x v="1"/>
    <x v="13"/>
    <s v="Sport"/>
    <x v="0"/>
    <x v="0"/>
    <x v="0"/>
    <x v="3"/>
  </r>
  <r>
    <s v="Toetusfond lõige 2 oli suurem,  suurendatud 2023  a eraldise tasemele"/>
    <n v="9983"/>
    <x v="0"/>
    <x v="0"/>
    <x v="0"/>
    <x v="0"/>
    <x v="0"/>
    <s v="2"/>
    <x v="0"/>
    <x v="1"/>
    <x v="1"/>
    <x v="1"/>
    <x v="0"/>
    <x v="0"/>
    <x v="0"/>
    <x v="0"/>
    <s v="Avalike alade puhastus"/>
    <x v="0"/>
    <x v="0"/>
    <x v="0"/>
    <x v="3"/>
  </r>
  <r>
    <s v="Kulud korrashoiule"/>
    <n v="324448"/>
    <x v="0"/>
    <x v="0"/>
    <x v="0"/>
    <x v="0"/>
    <x v="0"/>
    <s v="2"/>
    <x v="0"/>
    <x v="1"/>
    <x v="1"/>
    <x v="1"/>
    <x v="0"/>
    <x v="0"/>
    <x v="0"/>
    <x v="0"/>
    <s v="Avalike alade puhastus"/>
    <x v="0"/>
    <x v="0"/>
    <x v="0"/>
    <x v="3"/>
  </r>
  <r>
    <s v="Muud administreerimiskulud, pangateenused, eemaldatud 2023 sihtrahad"/>
    <n v="-36792"/>
    <x v="0"/>
    <x v="9"/>
    <x v="16"/>
    <x v="16"/>
    <x v="16"/>
    <s v="2"/>
    <x v="0"/>
    <x v="47"/>
    <x v="47"/>
    <x v="47"/>
    <x v="10"/>
    <x v="10"/>
    <x v="4"/>
    <x v="12"/>
    <s v="Turism"/>
    <x v="0"/>
    <x v="0"/>
    <x v="0"/>
    <x v="3"/>
  </r>
  <r>
    <s v="Muud administreerimiskulud, pangateenused"/>
    <n v="36792"/>
    <x v="0"/>
    <x v="9"/>
    <x v="16"/>
    <x v="16"/>
    <x v="16"/>
    <s v="2"/>
    <x v="0"/>
    <x v="47"/>
    <x v="47"/>
    <x v="47"/>
    <x v="10"/>
    <x v="10"/>
    <x v="4"/>
    <x v="12"/>
    <s v="Turism"/>
    <x v="0"/>
    <x v="0"/>
    <x v="0"/>
    <x v="3"/>
  </r>
  <r>
    <s v="muudele residentidele"/>
    <n v="2440"/>
    <x v="4"/>
    <x v="26"/>
    <x v="57"/>
    <x v="53"/>
    <x v="57"/>
    <s v="2"/>
    <x v="0"/>
    <x v="260"/>
    <x v="259"/>
    <x v="260"/>
    <x v="8"/>
    <x v="8"/>
    <x v="5"/>
    <x v="10"/>
    <s v="Alusharidus"/>
    <x v="0"/>
    <x v="0"/>
    <x v="0"/>
    <x v="3"/>
  </r>
  <r>
    <s v="Toetusfond lõige 2"/>
    <n v="308414"/>
    <x v="12"/>
    <x v="62"/>
    <x v="186"/>
    <x v="168"/>
    <x v="186"/>
    <s v="1"/>
    <x v="1"/>
    <x v="261"/>
    <x v="260"/>
    <x v="261"/>
    <x v="8"/>
    <x v="8"/>
    <x v="5"/>
    <x v="10"/>
    <s v="Alusharidus"/>
    <x v="0"/>
    <x v="0"/>
    <x v="0"/>
    <x v="3"/>
  </r>
  <r>
    <s v="Huvihariduse teenus, summa lisatud 2023 tasemeni"/>
    <n v="5757"/>
    <x v="0"/>
    <x v="21"/>
    <x v="117"/>
    <x v="110"/>
    <x v="117"/>
    <s v="2"/>
    <x v="0"/>
    <x v="106"/>
    <x v="106"/>
    <x v="106"/>
    <x v="8"/>
    <x v="8"/>
    <x v="5"/>
    <x v="15"/>
    <s v="Noorte huviharidus ja huvitegevus"/>
    <x v="0"/>
    <x v="0"/>
    <x v="0"/>
    <x v="3"/>
  </r>
  <r>
    <s v="Toetusfond lõige 2, summa lisatud 2023 tasemeni"/>
    <n v="5757"/>
    <x v="12"/>
    <x v="62"/>
    <x v="186"/>
    <x v="168"/>
    <x v="186"/>
    <s v="1"/>
    <x v="1"/>
    <x v="259"/>
    <x v="258"/>
    <x v="259"/>
    <x v="8"/>
    <x v="8"/>
    <x v="5"/>
    <x v="15"/>
    <s v="Noorte huviharidus ja huvitegevus"/>
    <x v="0"/>
    <x v="0"/>
    <x v="0"/>
    <x v="3"/>
  </r>
  <r>
    <s v="Huvihariduse teenus"/>
    <n v="51175"/>
    <x v="0"/>
    <x v="21"/>
    <x v="117"/>
    <x v="110"/>
    <x v="117"/>
    <s v="2"/>
    <x v="0"/>
    <x v="106"/>
    <x v="106"/>
    <x v="106"/>
    <x v="8"/>
    <x v="8"/>
    <x v="5"/>
    <x v="15"/>
    <s v="Noorte huviharidus ja huvitegevus"/>
    <x v="0"/>
    <x v="0"/>
    <x v="0"/>
    <x v="3"/>
  </r>
  <r>
    <s v="Toetusfond lõige 2"/>
    <n v="51175"/>
    <x v="12"/>
    <x v="62"/>
    <x v="186"/>
    <x v="168"/>
    <x v="186"/>
    <s v="1"/>
    <x v="1"/>
    <x v="259"/>
    <x v="258"/>
    <x v="259"/>
    <x v="8"/>
    <x v="8"/>
    <x v="5"/>
    <x v="15"/>
    <s v="Noorte huviharidus ja huvitegevus"/>
    <x v="0"/>
    <x v="0"/>
    <x v="0"/>
    <x v="3"/>
  </r>
  <r>
    <s v="Toetusfond lõige 2"/>
    <n v="6883604"/>
    <x v="12"/>
    <x v="62"/>
    <x v="186"/>
    <x v="168"/>
    <x v="186"/>
    <s v="1"/>
    <x v="1"/>
    <x v="246"/>
    <x v="245"/>
    <x v="246"/>
    <x v="8"/>
    <x v="8"/>
    <x v="5"/>
    <x v="16"/>
    <s v="Muu haridus, sh hariduse haldus"/>
    <x v="0"/>
    <x v="0"/>
    <x v="0"/>
    <x v="3"/>
  </r>
  <r>
    <s v="Töötuskindlustusmakse"/>
    <n v="197"/>
    <x v="1"/>
    <x v="10"/>
    <x v="50"/>
    <x v="46"/>
    <x v="50"/>
    <s v="2"/>
    <x v="0"/>
    <x v="2"/>
    <x v="2"/>
    <x v="2"/>
    <x v="19"/>
    <x v="19"/>
    <x v="6"/>
    <x v="11"/>
    <s v="Valla- ja linnavalitsus"/>
    <x v="0"/>
    <x v="0"/>
    <x v="0"/>
    <x v="3"/>
  </r>
  <r>
    <s v="Sotsiaalmaks töötasudelt ja toetustelt"/>
    <n v="8115"/>
    <x v="1"/>
    <x v="11"/>
    <x v="51"/>
    <x v="47"/>
    <x v="51"/>
    <s v="2"/>
    <x v="0"/>
    <x v="2"/>
    <x v="2"/>
    <x v="2"/>
    <x v="19"/>
    <x v="19"/>
    <x v="6"/>
    <x v="11"/>
    <s v="Valla- ja linnavalitsus"/>
    <x v="0"/>
    <x v="0"/>
    <x v="0"/>
    <x v="3"/>
  </r>
  <r>
    <s v="Avaliku teenistuse ametnike töötasu"/>
    <n v="24591"/>
    <x v="1"/>
    <x v="23"/>
    <x v="52"/>
    <x v="48"/>
    <x v="52"/>
    <s v="2"/>
    <x v="0"/>
    <x v="2"/>
    <x v="2"/>
    <x v="2"/>
    <x v="19"/>
    <x v="19"/>
    <x v="6"/>
    <x v="11"/>
    <s v="Valla- ja linnavalitsus"/>
    <x v="0"/>
    <x v="0"/>
    <x v="0"/>
    <x v="3"/>
  </r>
  <r>
    <s v="Töötuskindlustusmakse"/>
    <n v="150"/>
    <x v="1"/>
    <x v="10"/>
    <x v="50"/>
    <x v="46"/>
    <x v="50"/>
    <s v="2"/>
    <x v="0"/>
    <x v="153"/>
    <x v="153"/>
    <x v="153"/>
    <x v="19"/>
    <x v="19"/>
    <x v="6"/>
    <x v="17"/>
    <s v="Muud üldised valitsussektori teenused"/>
    <x v="0"/>
    <x v="0"/>
    <x v="0"/>
    <x v="3"/>
  </r>
  <r>
    <s v="Sotsiaalmaks töötasudelt ja toetustelt"/>
    <n v="6165"/>
    <x v="1"/>
    <x v="11"/>
    <x v="51"/>
    <x v="47"/>
    <x v="51"/>
    <s v="2"/>
    <x v="0"/>
    <x v="153"/>
    <x v="153"/>
    <x v="153"/>
    <x v="19"/>
    <x v="19"/>
    <x v="6"/>
    <x v="17"/>
    <s v="Muud üldised valitsussektori teenused"/>
    <x v="0"/>
    <x v="0"/>
    <x v="0"/>
    <x v="3"/>
  </r>
  <r>
    <s v="Töövõtulepingu alusel füüsilistele isikutele makst"/>
    <n v="18685"/>
    <x v="1"/>
    <x v="15"/>
    <x v="27"/>
    <x v="27"/>
    <x v="27"/>
    <s v="2"/>
    <x v="0"/>
    <x v="153"/>
    <x v="153"/>
    <x v="153"/>
    <x v="19"/>
    <x v="19"/>
    <x v="6"/>
    <x v="17"/>
    <s v="Muud üldised valitsussektori teenused"/>
    <x v="0"/>
    <x v="0"/>
    <x v="0"/>
    <x v="3"/>
  </r>
  <r>
    <s v="riigilt ja riigiasutustelt"/>
    <n v="25000"/>
    <x v="12"/>
    <x v="72"/>
    <x v="189"/>
    <x v="171"/>
    <x v="189"/>
    <s v="1"/>
    <x v="1"/>
    <x v="258"/>
    <x v="257"/>
    <x v="258"/>
    <x v="19"/>
    <x v="19"/>
    <x v="6"/>
    <x v="17"/>
    <s v="Muud üldised valitsussektori teenused"/>
    <x v="0"/>
    <x v="0"/>
    <x v="0"/>
    <x v="3"/>
  </r>
  <r>
    <s v="Toetusfond lõige 2"/>
    <n v="32903"/>
    <x v="12"/>
    <x v="62"/>
    <x v="186"/>
    <x v="168"/>
    <x v="186"/>
    <s v="1"/>
    <x v="1"/>
    <x v="257"/>
    <x v="256"/>
    <x v="257"/>
    <x v="19"/>
    <x v="19"/>
    <x v="6"/>
    <x v="40"/>
    <s v="Üldiseloomuga ülekanded valitsussektoris"/>
    <x v="0"/>
    <x v="0"/>
    <x v="0"/>
    <x v="3"/>
  </r>
  <r>
    <s v="Toetusfond lõige 2,  suurendatud 2023  a eraldise tasemele"/>
    <n v="9983"/>
    <x v="12"/>
    <x v="62"/>
    <x v="186"/>
    <x v="168"/>
    <x v="186"/>
    <s v="1"/>
    <x v="1"/>
    <x v="256"/>
    <x v="255"/>
    <x v="256"/>
    <x v="7"/>
    <x v="7"/>
    <x v="4"/>
    <x v="35"/>
    <s v="Maanteetransport"/>
    <x v="0"/>
    <x v="0"/>
    <x v="0"/>
    <x v="3"/>
  </r>
  <r>
    <s v="Toetusfond lõige 2"/>
    <n v="324448"/>
    <x v="12"/>
    <x v="62"/>
    <x v="186"/>
    <x v="168"/>
    <x v="186"/>
    <s v="1"/>
    <x v="1"/>
    <x v="256"/>
    <x v="255"/>
    <x v="256"/>
    <x v="7"/>
    <x v="7"/>
    <x v="4"/>
    <x v="35"/>
    <s v="Maanteetransport"/>
    <x v="0"/>
    <x v="0"/>
    <x v="0"/>
    <x v="3"/>
  </r>
  <r>
    <s v="Avalike veevõtupunktide rajamine - KIK toetus"/>
    <n v="21379"/>
    <x v="0"/>
    <x v="0"/>
    <x v="62"/>
    <x v="58"/>
    <x v="62"/>
    <s v="2"/>
    <x v="0"/>
    <x v="176"/>
    <x v="176"/>
    <x v="176"/>
    <x v="7"/>
    <x v="7"/>
    <x v="3"/>
    <x v="29"/>
    <s v="Veevarustus"/>
    <x v="0"/>
    <x v="0"/>
    <x v="0"/>
    <x v="3"/>
  </r>
  <r>
    <s v="Avalike veevõtupunktide rajamine - KIK toetus"/>
    <n v="21379"/>
    <x v="12"/>
    <x v="72"/>
    <x v="189"/>
    <x v="171"/>
    <x v="189"/>
    <s v="1"/>
    <x v="1"/>
    <x v="255"/>
    <x v="254"/>
    <x v="255"/>
    <x v="7"/>
    <x v="7"/>
    <x v="3"/>
    <x v="29"/>
    <s v="Veevarustus"/>
    <x v="0"/>
    <x v="0"/>
    <x v="0"/>
    <x v="3"/>
  </r>
  <r>
    <s v="Kodutute loomade varjupaiga põhiprojekti koostamine ja aedikute rajamine"/>
    <n v="110408"/>
    <x v="6"/>
    <x v="31"/>
    <x v="64"/>
    <x v="60"/>
    <x v="64"/>
    <s v="4"/>
    <x v="2"/>
    <x v="182"/>
    <x v="182"/>
    <x v="182"/>
    <x v="7"/>
    <x v="7"/>
    <x v="3"/>
    <x v="7"/>
    <s v="Muud elamu- ja kommunaalmajanduse tegevus"/>
    <x v="0"/>
    <x v="0"/>
    <x v="0"/>
    <x v="3"/>
  </r>
  <r>
    <s v="Kodutute loomade varjupaiga põhiprojekti koostamine ja aedikute rajamine"/>
    <n v="110408"/>
    <x v="12"/>
    <x v="73"/>
    <x v="191"/>
    <x v="172"/>
    <x v="191"/>
    <s v="3"/>
    <x v="5"/>
    <x v="254"/>
    <x v="253"/>
    <x v="254"/>
    <x v="7"/>
    <x v="7"/>
    <x v="3"/>
    <x v="7"/>
    <s v="Muud elamu- ja kommunaalmajanduse tegevus"/>
    <x v="0"/>
    <x v="0"/>
    <x v="0"/>
    <x v="3"/>
  </r>
  <r>
    <s v="Kodutute loomade varjupaiga ehitus"/>
    <n v="1472065"/>
    <x v="6"/>
    <x v="31"/>
    <x v="64"/>
    <x v="60"/>
    <x v="64"/>
    <s v="4"/>
    <x v="2"/>
    <x v="182"/>
    <x v="182"/>
    <x v="182"/>
    <x v="7"/>
    <x v="7"/>
    <x v="3"/>
    <x v="7"/>
    <s v="Muud elamu- ja kommunaalmajanduse tegevus"/>
    <x v="0"/>
    <x v="0"/>
    <x v="0"/>
    <x v="3"/>
  </r>
  <r>
    <s v="Kodutute loomade varjupaiga ehituseks saadava sihtfinantseeringu summa vähendamine 2024. aasta eeldatavale mahule (projekti periood 2024-2025)"/>
    <n v="-842500"/>
    <x v="12"/>
    <x v="73"/>
    <x v="191"/>
    <x v="172"/>
    <x v="191"/>
    <s v="3"/>
    <x v="5"/>
    <x v="254"/>
    <x v="253"/>
    <x v="254"/>
    <x v="7"/>
    <x v="7"/>
    <x v="3"/>
    <x v="7"/>
    <s v="Muud elamu- ja kommunaalmajanduse tegevus"/>
    <x v="0"/>
    <x v="0"/>
    <x v="0"/>
    <x v="3"/>
  </r>
  <r>
    <s v="Kodutute loomade varjupaiga ehituseks saadav toetus teistelt KOV-delt"/>
    <n v="362565"/>
    <x v="12"/>
    <x v="73"/>
    <x v="192"/>
    <x v="173"/>
    <x v="192"/>
    <s v="3"/>
    <x v="5"/>
    <x v="254"/>
    <x v="253"/>
    <x v="254"/>
    <x v="7"/>
    <x v="7"/>
    <x v="3"/>
    <x v="7"/>
    <s v="Muud elamu- ja kommunaalmajanduse tegevus"/>
    <x v="0"/>
    <x v="0"/>
    <x v="0"/>
    <x v="3"/>
  </r>
  <r>
    <s v="Kodutute loomade varjupaiga ehituseks saadav MATA toetus"/>
    <n v="1109500"/>
    <x v="12"/>
    <x v="73"/>
    <x v="190"/>
    <x v="171"/>
    <x v="190"/>
    <s v="3"/>
    <x v="5"/>
    <x v="254"/>
    <x v="253"/>
    <x v="254"/>
    <x v="7"/>
    <x v="7"/>
    <x v="3"/>
    <x v="7"/>
    <s v="Muud elamu- ja kommunaalmajanduse tegevus"/>
    <x v="0"/>
    <x v="0"/>
    <x v="0"/>
    <x v="3"/>
  </r>
  <r>
    <s v="Kodutute loomade varjupaiga ehituskulude vähendamine 2024. aasta eeldatavale mahule (projekti periood 2024-2025)"/>
    <n v="-842500"/>
    <x v="6"/>
    <x v="31"/>
    <x v="64"/>
    <x v="60"/>
    <x v="64"/>
    <s v="4"/>
    <x v="2"/>
    <x v="182"/>
    <x v="182"/>
    <x v="182"/>
    <x v="7"/>
    <x v="7"/>
    <x v="3"/>
    <x v="7"/>
    <s v="Muud elamu- ja kommunaalmajanduse tegevus"/>
    <x v="0"/>
    <x v="0"/>
    <x v="0"/>
    <x v="3"/>
  </r>
  <r>
    <s v="Paala viilhalli rekonstrueerimine"/>
    <n v="608600"/>
    <x v="6"/>
    <x v="31"/>
    <x v="64"/>
    <x v="60"/>
    <x v="64"/>
    <s v="4"/>
    <x v="2"/>
    <x v="0"/>
    <x v="0"/>
    <x v="0"/>
    <x v="7"/>
    <x v="7"/>
    <x v="1"/>
    <x v="13"/>
    <s v="Sport"/>
    <x v="0"/>
    <x v="0"/>
    <x v="0"/>
    <x v="3"/>
  </r>
  <r>
    <s v="riigilt ja riigiasutustelt - Paala viilhalli rekonstrueerimise toetus"/>
    <n v="608600"/>
    <x v="12"/>
    <x v="73"/>
    <x v="190"/>
    <x v="171"/>
    <x v="190"/>
    <s v="3"/>
    <x v="5"/>
    <x v="0"/>
    <x v="0"/>
    <x v="0"/>
    <x v="7"/>
    <x v="7"/>
    <x v="1"/>
    <x v="13"/>
    <s v="Sport"/>
    <x v="0"/>
    <x v="0"/>
    <x v="0"/>
    <x v="3"/>
  </r>
  <r>
    <s v="Huvikooli hoone remont - Rahandusministeeriumi toetus"/>
    <n v="273360"/>
    <x v="12"/>
    <x v="73"/>
    <x v="190"/>
    <x v="171"/>
    <x v="190"/>
    <s v="3"/>
    <x v="5"/>
    <x v="253"/>
    <x v="252"/>
    <x v="253"/>
    <x v="7"/>
    <x v="7"/>
    <x v="5"/>
    <x v="15"/>
    <s v="Noorte huviharidus ja huvitegevus"/>
    <x v="0"/>
    <x v="0"/>
    <x v="0"/>
    <x v="3"/>
  </r>
  <r>
    <s v="Huvikooli hoone remont"/>
    <n v="550000"/>
    <x v="6"/>
    <x v="31"/>
    <x v="64"/>
    <x v="60"/>
    <x v="64"/>
    <s v="4"/>
    <x v="2"/>
    <x v="184"/>
    <x v="184"/>
    <x v="184"/>
    <x v="7"/>
    <x v="7"/>
    <x v="5"/>
    <x v="15"/>
    <s v="Noorte huviharidus ja huvitegevus"/>
    <x v="0"/>
    <x v="0"/>
    <x v="0"/>
    <x v="3"/>
  </r>
  <r>
    <s v="Huvikooli hoone remont"/>
    <n v="273360"/>
    <x v="6"/>
    <x v="31"/>
    <x v="64"/>
    <x v="60"/>
    <x v="64"/>
    <s v="4"/>
    <x v="2"/>
    <x v="184"/>
    <x v="184"/>
    <x v="184"/>
    <x v="7"/>
    <x v="7"/>
    <x v="5"/>
    <x v="15"/>
    <s v="Noorte huviharidus ja huvitegevus"/>
    <x v="0"/>
    <x v="0"/>
    <x v="0"/>
    <x v="3"/>
  </r>
  <r>
    <s v="Huvikooli hoone remont - Kultuuriministeeriumi toetus"/>
    <n v="550000"/>
    <x v="12"/>
    <x v="73"/>
    <x v="190"/>
    <x v="171"/>
    <x v="190"/>
    <s v="3"/>
    <x v="5"/>
    <x v="252"/>
    <x v="251"/>
    <x v="252"/>
    <x v="7"/>
    <x v="7"/>
    <x v="5"/>
    <x v="15"/>
    <s v="Noorte huviharidus ja huvitegevus"/>
    <x v="0"/>
    <x v="0"/>
    <x v="0"/>
    <x v="3"/>
  </r>
  <r>
    <s v="Lossivaremete ja teiste mälestiste konserveerimise kulude suurendamine (vastavalt Muinsuskaitseametile esitatud taotlustele)"/>
    <n v="63884"/>
    <x v="0"/>
    <x v="0"/>
    <x v="62"/>
    <x v="58"/>
    <x v="62"/>
    <s v="2"/>
    <x v="0"/>
    <x v="84"/>
    <x v="84"/>
    <x v="84"/>
    <x v="6"/>
    <x v="6"/>
    <x v="4"/>
    <x v="12"/>
    <s v="Turism"/>
    <x v="0"/>
    <x v="0"/>
    <x v="0"/>
    <x v="3"/>
  </r>
  <r>
    <s v="Kultuuriministeeriumi toetuse suurendamine (vastavalt Muinsuskaitseametile esitatud taotlustele)"/>
    <n v="63884"/>
    <x v="12"/>
    <x v="72"/>
    <x v="189"/>
    <x v="171"/>
    <x v="189"/>
    <s v="1"/>
    <x v="1"/>
    <x v="252"/>
    <x v="251"/>
    <x v="252"/>
    <x v="6"/>
    <x v="6"/>
    <x v="4"/>
    <x v="12"/>
    <s v="Turism"/>
    <x v="0"/>
    <x v="0"/>
    <x v="0"/>
    <x v="3"/>
  </r>
  <r>
    <s v="RAJATISTE MAJANDAMISKULUD"/>
    <n v="23256"/>
    <x v="0"/>
    <x v="0"/>
    <x v="62"/>
    <x v="58"/>
    <x v="62"/>
    <s v="2"/>
    <x v="0"/>
    <x v="84"/>
    <x v="84"/>
    <x v="84"/>
    <x v="6"/>
    <x v="6"/>
    <x v="4"/>
    <x v="12"/>
    <s v="Turism"/>
    <x v="0"/>
    <x v="0"/>
    <x v="0"/>
    <x v="3"/>
  </r>
  <r>
    <s v="riigilt ja riigiasutustelt"/>
    <n v="23256"/>
    <x v="12"/>
    <x v="72"/>
    <x v="189"/>
    <x v="171"/>
    <x v="189"/>
    <s v="1"/>
    <x v="1"/>
    <x v="252"/>
    <x v="251"/>
    <x v="252"/>
    <x v="6"/>
    <x v="6"/>
    <x v="4"/>
    <x v="12"/>
    <s v="Turism"/>
    <x v="0"/>
    <x v="0"/>
    <x v="0"/>
    <x v="3"/>
  </r>
  <r>
    <s v="Puudega laste hoidmine"/>
    <n v="39345"/>
    <x v="0"/>
    <x v="24"/>
    <x v="105"/>
    <x v="100"/>
    <x v="105"/>
    <s v="2"/>
    <x v="0"/>
    <x v="12"/>
    <x v="12"/>
    <x v="12"/>
    <x v="5"/>
    <x v="5"/>
    <x v="2"/>
    <x v="6"/>
    <s v="Muu puuetega inimeste sotsiaalne kaitse"/>
    <x v="0"/>
    <x v="0"/>
    <x v="0"/>
    <x v="3"/>
  </r>
  <r>
    <s v="SOTSIAALTEENUSED"/>
    <n v="60000"/>
    <x v="0"/>
    <x v="24"/>
    <x v="53"/>
    <x v="49"/>
    <x v="53"/>
    <s v="2"/>
    <x v="0"/>
    <x v="250"/>
    <x v="249"/>
    <x v="250"/>
    <x v="5"/>
    <x v="5"/>
    <x v="2"/>
    <x v="6"/>
    <s v="Muu puuetega inimeste sotsiaalne kaitse"/>
    <x v="0"/>
    <x v="0"/>
    <x v="0"/>
    <x v="3"/>
  </r>
  <r>
    <s v="Toetusfond lõige 2"/>
    <n v="39345"/>
    <x v="12"/>
    <x v="62"/>
    <x v="186"/>
    <x v="168"/>
    <x v="186"/>
    <s v="1"/>
    <x v="1"/>
    <x v="251"/>
    <x v="250"/>
    <x v="251"/>
    <x v="5"/>
    <x v="5"/>
    <x v="2"/>
    <x v="6"/>
    <s v="Muu puuetega inimeste sotsiaalne kaitse"/>
    <x v="0"/>
    <x v="0"/>
    <x v="0"/>
    <x v="3"/>
  </r>
  <r>
    <s v="riigilt ja riigiasutustelt"/>
    <n v="60000"/>
    <x v="12"/>
    <x v="72"/>
    <x v="189"/>
    <x v="171"/>
    <x v="189"/>
    <s v="1"/>
    <x v="1"/>
    <x v="9"/>
    <x v="9"/>
    <x v="9"/>
    <x v="5"/>
    <x v="5"/>
    <x v="2"/>
    <x v="6"/>
    <s v="Muu puuetega inimeste sotsiaalne kaitse"/>
    <x v="0"/>
    <x v="0"/>
    <x v="0"/>
    <x v="3"/>
  </r>
  <r>
    <s v="SOTSIAALTEENUSED"/>
    <n v="3000"/>
    <x v="0"/>
    <x v="24"/>
    <x v="53"/>
    <x v="49"/>
    <x v="53"/>
    <s v="2"/>
    <x v="0"/>
    <x v="249"/>
    <x v="248"/>
    <x v="249"/>
    <x v="5"/>
    <x v="5"/>
    <x v="2"/>
    <x v="19"/>
    <s v="Muu perekondade ja laste sotsiaalne kaitse"/>
    <x v="0"/>
    <x v="0"/>
    <x v="0"/>
    <x v="3"/>
  </r>
  <r>
    <s v="muudelt residentidelt"/>
    <n v="3000"/>
    <x v="12"/>
    <x v="72"/>
    <x v="188"/>
    <x v="170"/>
    <x v="188"/>
    <s v="1"/>
    <x v="1"/>
    <x v="9"/>
    <x v="9"/>
    <x v="9"/>
    <x v="5"/>
    <x v="5"/>
    <x v="2"/>
    <x v="19"/>
    <s v="Muu perekondade ja laste sotsiaalne kaitse"/>
    <x v="0"/>
    <x v="0"/>
    <x v="0"/>
    <x v="3"/>
  </r>
  <r>
    <s v="ADMINISTREERIMISKULUD"/>
    <n v="3073"/>
    <x v="0"/>
    <x v="9"/>
    <x v="54"/>
    <x v="50"/>
    <x v="54"/>
    <s v="2"/>
    <x v="0"/>
    <x v="247"/>
    <x v="246"/>
    <x v="247"/>
    <x v="5"/>
    <x v="5"/>
    <x v="2"/>
    <x v="45"/>
    <s v="Riiklik toimetulekutoetus"/>
    <x v="0"/>
    <x v="0"/>
    <x v="0"/>
    <x v="3"/>
  </r>
  <r>
    <s v="Toimetulekutoetus"/>
    <n v="245097"/>
    <x v="5"/>
    <x v="71"/>
    <x v="187"/>
    <x v="169"/>
    <x v="187"/>
    <s v="2"/>
    <x v="0"/>
    <x v="247"/>
    <x v="246"/>
    <x v="247"/>
    <x v="5"/>
    <x v="5"/>
    <x v="2"/>
    <x v="45"/>
    <s v="Riiklik toimetulekutoetus"/>
    <x v="0"/>
    <x v="0"/>
    <x v="0"/>
    <x v="3"/>
  </r>
  <r>
    <s v="Toetusfond lõige 2"/>
    <n v="248170"/>
    <x v="12"/>
    <x v="62"/>
    <x v="186"/>
    <x v="168"/>
    <x v="186"/>
    <s v="1"/>
    <x v="1"/>
    <x v="248"/>
    <x v="247"/>
    <x v="248"/>
    <x v="5"/>
    <x v="5"/>
    <x v="2"/>
    <x v="45"/>
    <s v="Riiklik toimetulekutoetus"/>
    <x v="0"/>
    <x v="0"/>
    <x v="0"/>
    <x v="3"/>
  </r>
  <r>
    <s v="Töötuskindlustusmakse, projekt lõppenud"/>
    <n v="-365"/>
    <x v="1"/>
    <x v="10"/>
    <x v="50"/>
    <x v="46"/>
    <x v="50"/>
    <s v="2"/>
    <x v="0"/>
    <x v="64"/>
    <x v="64"/>
    <x v="64"/>
    <x v="5"/>
    <x v="5"/>
    <x v="2"/>
    <x v="18"/>
    <s v="Muu sotsiaalsete riskirühmade kaitse"/>
    <x v="0"/>
    <x v="0"/>
    <x v="0"/>
    <x v="3"/>
  </r>
  <r>
    <s v="Sotsiaalmaks töötasudelt ja toetustelt, projekt lõppenud"/>
    <n v="-15043"/>
    <x v="1"/>
    <x v="11"/>
    <x v="51"/>
    <x v="47"/>
    <x v="51"/>
    <s v="2"/>
    <x v="0"/>
    <x v="64"/>
    <x v="64"/>
    <x v="64"/>
    <x v="5"/>
    <x v="5"/>
    <x v="2"/>
    <x v="18"/>
    <s v="Muu sotsiaalsete riskirühmade kaitse"/>
    <x v="0"/>
    <x v="0"/>
    <x v="0"/>
    <x v="3"/>
  </r>
  <r>
    <s v="Töövõtulepingu alusel füüsilistele isikutele makst, projekt lõppenud"/>
    <n v="-45939"/>
    <x v="1"/>
    <x v="15"/>
    <x v="27"/>
    <x v="27"/>
    <x v="27"/>
    <s v="2"/>
    <x v="0"/>
    <x v="64"/>
    <x v="64"/>
    <x v="64"/>
    <x v="5"/>
    <x v="5"/>
    <x v="2"/>
    <x v="18"/>
    <s v="Muu sotsiaalsete riskirühmade kaitse"/>
    <x v="0"/>
    <x v="0"/>
    <x v="0"/>
    <x v="3"/>
  </r>
  <r>
    <s v="SOTSIAALTEENUSED, vähendatud 2023 tasemeni"/>
    <n v="-5000"/>
    <x v="0"/>
    <x v="24"/>
    <x v="53"/>
    <x v="49"/>
    <x v="53"/>
    <s v="2"/>
    <x v="0"/>
    <x v="66"/>
    <x v="66"/>
    <x v="66"/>
    <x v="5"/>
    <x v="5"/>
    <x v="2"/>
    <x v="18"/>
    <s v="Muu sotsiaalsete riskirühmade kaitse"/>
    <x v="0"/>
    <x v="0"/>
    <x v="0"/>
    <x v="3"/>
  </r>
  <r>
    <s v="riigilt ja riigiasutustelt, vähendatud 2023 tasemeni"/>
    <n v="-5000"/>
    <x v="12"/>
    <x v="72"/>
    <x v="189"/>
    <x v="171"/>
    <x v="189"/>
    <s v="1"/>
    <x v="1"/>
    <x v="262"/>
    <x v="261"/>
    <x v="262"/>
    <x v="5"/>
    <x v="5"/>
    <x v="2"/>
    <x v="18"/>
    <s v="Muu sotsiaalsete riskirühmade kaitse"/>
    <x v="0"/>
    <x v="0"/>
    <x v="0"/>
    <x v="3"/>
  </r>
  <r>
    <s v="SOTSIAALTEENUSED"/>
    <n v="15000"/>
    <x v="0"/>
    <x v="24"/>
    <x v="53"/>
    <x v="49"/>
    <x v="53"/>
    <s v="2"/>
    <x v="0"/>
    <x v="66"/>
    <x v="66"/>
    <x v="66"/>
    <x v="5"/>
    <x v="5"/>
    <x v="2"/>
    <x v="18"/>
    <s v="Muu sotsiaalsete riskirühmade kaitse"/>
    <x v="0"/>
    <x v="0"/>
    <x v="0"/>
    <x v="3"/>
  </r>
  <r>
    <s v="Töötuskindlustusmakse"/>
    <n v="365"/>
    <x v="1"/>
    <x v="10"/>
    <x v="50"/>
    <x v="46"/>
    <x v="50"/>
    <s v="2"/>
    <x v="0"/>
    <x v="64"/>
    <x v="64"/>
    <x v="64"/>
    <x v="5"/>
    <x v="5"/>
    <x v="2"/>
    <x v="18"/>
    <s v="Muu sotsiaalsete riskirühmade kaitse"/>
    <x v="0"/>
    <x v="0"/>
    <x v="0"/>
    <x v="3"/>
  </r>
  <r>
    <s v="Sotsiaalmaks töötasudelt ja toetustelt"/>
    <n v="15043"/>
    <x v="1"/>
    <x v="11"/>
    <x v="51"/>
    <x v="47"/>
    <x v="51"/>
    <s v="2"/>
    <x v="0"/>
    <x v="64"/>
    <x v="64"/>
    <x v="64"/>
    <x v="5"/>
    <x v="5"/>
    <x v="2"/>
    <x v="18"/>
    <s v="Muu sotsiaalsete riskirühmade kaitse"/>
    <x v="0"/>
    <x v="0"/>
    <x v="0"/>
    <x v="3"/>
  </r>
  <r>
    <s v="Töövõtulepingu alusel füüsilistele isikutele makst"/>
    <n v="45939"/>
    <x v="1"/>
    <x v="15"/>
    <x v="27"/>
    <x v="27"/>
    <x v="27"/>
    <s v="2"/>
    <x v="0"/>
    <x v="64"/>
    <x v="64"/>
    <x v="64"/>
    <x v="5"/>
    <x v="5"/>
    <x v="2"/>
    <x v="18"/>
    <s v="Muu sotsiaalsete riskirühmade kaitse"/>
    <x v="0"/>
    <x v="0"/>
    <x v="0"/>
    <x v="3"/>
  </r>
  <r>
    <s v="riigilt ja riigiasutustelt"/>
    <n v="15000"/>
    <x v="12"/>
    <x v="72"/>
    <x v="189"/>
    <x v="171"/>
    <x v="189"/>
    <s v="1"/>
    <x v="1"/>
    <x v="262"/>
    <x v="261"/>
    <x v="262"/>
    <x v="5"/>
    <x v="5"/>
    <x v="2"/>
    <x v="18"/>
    <s v="Muu sotsiaalsete riskirühmade kaitse"/>
    <x v="0"/>
    <x v="0"/>
    <x v="0"/>
    <x v="3"/>
  </r>
  <r>
    <s v="Ruumide üür Muusikakoolilt"/>
    <n v="210"/>
    <x v="3"/>
    <x v="32"/>
    <x v="90"/>
    <x v="85"/>
    <x v="90"/>
    <s v="1"/>
    <x v="1"/>
    <x v="0"/>
    <x v="0"/>
    <x v="0"/>
    <x v="17"/>
    <x v="17"/>
    <x v="5"/>
    <x v="10"/>
    <s v="Alusharidus"/>
    <x v="0"/>
    <x v="0"/>
    <x v="0"/>
    <x v="3"/>
  </r>
  <r>
    <s v="Ruumide üür Kunstikoolilt"/>
    <n v="700"/>
    <x v="3"/>
    <x v="32"/>
    <x v="90"/>
    <x v="85"/>
    <x v="90"/>
    <s v="1"/>
    <x v="1"/>
    <x v="0"/>
    <x v="0"/>
    <x v="0"/>
    <x v="17"/>
    <x v="17"/>
    <x v="5"/>
    <x v="10"/>
    <s v="Alusharidus"/>
    <x v="0"/>
    <x v="0"/>
    <x v="0"/>
    <x v="3"/>
  </r>
  <r>
    <s v="Ruumide üür Spordikoolilt"/>
    <n v="760"/>
    <x v="3"/>
    <x v="32"/>
    <x v="90"/>
    <x v="85"/>
    <x v="90"/>
    <s v="1"/>
    <x v="1"/>
    <x v="0"/>
    <x v="0"/>
    <x v="0"/>
    <x v="17"/>
    <x v="17"/>
    <x v="5"/>
    <x v="10"/>
    <s v="Alusharidus"/>
    <x v="0"/>
    <x v="0"/>
    <x v="0"/>
    <x v="3"/>
  </r>
  <r>
    <s v="Ruumide üür Huvikoolilt"/>
    <n v="1240"/>
    <x v="3"/>
    <x v="32"/>
    <x v="90"/>
    <x v="85"/>
    <x v="90"/>
    <s v="1"/>
    <x v="1"/>
    <x v="0"/>
    <x v="0"/>
    <x v="0"/>
    <x v="17"/>
    <x v="17"/>
    <x v="5"/>
    <x v="10"/>
    <s v="Alusharidus"/>
    <x v="0"/>
    <x v="0"/>
    <x v="0"/>
    <x v="3"/>
  </r>
  <r>
    <s v="Lasteaia kohatasu"/>
    <n v="16530"/>
    <x v="3"/>
    <x v="32"/>
    <x v="101"/>
    <x v="96"/>
    <x v="101"/>
    <s v="1"/>
    <x v="1"/>
    <x v="0"/>
    <x v="0"/>
    <x v="0"/>
    <x v="17"/>
    <x v="17"/>
    <x v="5"/>
    <x v="10"/>
    <s v="Alusharidus"/>
    <x v="0"/>
    <x v="0"/>
    <x v="0"/>
    <x v="3"/>
  </r>
  <r>
    <s v="Lasteaialaste toiduraha"/>
    <n v="8162"/>
    <x v="3"/>
    <x v="32"/>
    <x v="100"/>
    <x v="95"/>
    <x v="100"/>
    <s v="1"/>
    <x v="1"/>
    <x v="0"/>
    <x v="0"/>
    <x v="0"/>
    <x v="17"/>
    <x v="17"/>
    <x v="5"/>
    <x v="10"/>
    <s v="Alusharidus"/>
    <x v="0"/>
    <x v="0"/>
    <x v="0"/>
    <x v="3"/>
  </r>
  <r>
    <s v="Viljandi Spordikool, ruumide üür"/>
    <n v="150"/>
    <x v="3"/>
    <x v="32"/>
    <x v="90"/>
    <x v="85"/>
    <x v="90"/>
    <s v="1"/>
    <x v="1"/>
    <x v="0"/>
    <x v="0"/>
    <x v="0"/>
    <x v="15"/>
    <x v="15"/>
    <x v="5"/>
    <x v="10"/>
    <s v="Alusharidus"/>
    <x v="0"/>
    <x v="0"/>
    <x v="0"/>
    <x v="3"/>
  </r>
  <r>
    <s v="Üüri- ja rendimaksed  Kaare Koolile"/>
    <n v="13000"/>
    <x v="0"/>
    <x v="19"/>
    <x v="75"/>
    <x v="70"/>
    <x v="75"/>
    <s v="2"/>
    <x v="0"/>
    <x v="0"/>
    <x v="0"/>
    <x v="0"/>
    <x v="15"/>
    <x v="15"/>
    <x v="5"/>
    <x v="10"/>
    <s v="Alusharidus"/>
    <x v="0"/>
    <x v="0"/>
    <x v="0"/>
    <x v="3"/>
  </r>
  <r>
    <s v="Lasteaia kohatasu"/>
    <n v="5387"/>
    <x v="3"/>
    <x v="32"/>
    <x v="101"/>
    <x v="96"/>
    <x v="101"/>
    <s v="1"/>
    <x v="1"/>
    <x v="0"/>
    <x v="0"/>
    <x v="0"/>
    <x v="15"/>
    <x v="15"/>
    <x v="5"/>
    <x v="10"/>
    <s v="Alusharidus"/>
    <x v="0"/>
    <x v="0"/>
    <x v="0"/>
    <x v="3"/>
  </r>
  <r>
    <s v="Lasteaialaste toiduraha"/>
    <n v="3633"/>
    <x v="3"/>
    <x v="32"/>
    <x v="100"/>
    <x v="95"/>
    <x v="100"/>
    <s v="1"/>
    <x v="1"/>
    <x v="0"/>
    <x v="0"/>
    <x v="0"/>
    <x v="15"/>
    <x v="15"/>
    <x v="5"/>
    <x v="10"/>
    <s v="Alusharidus"/>
    <x v="0"/>
    <x v="0"/>
    <x v="0"/>
    <x v="3"/>
  </r>
  <r>
    <s v="Ruumide üür Huvikoolilt"/>
    <n v="112"/>
    <x v="3"/>
    <x v="32"/>
    <x v="90"/>
    <x v="85"/>
    <x v="90"/>
    <s v="1"/>
    <x v="1"/>
    <x v="0"/>
    <x v="0"/>
    <x v="0"/>
    <x v="33"/>
    <x v="33"/>
    <x v="5"/>
    <x v="10"/>
    <s v="Alusharidus"/>
    <x v="0"/>
    <x v="0"/>
    <x v="0"/>
    <x v="3"/>
  </r>
  <r>
    <s v="Lasteaia kohatasu"/>
    <n v="23692"/>
    <x v="3"/>
    <x v="32"/>
    <x v="101"/>
    <x v="96"/>
    <x v="101"/>
    <s v="1"/>
    <x v="1"/>
    <x v="0"/>
    <x v="0"/>
    <x v="0"/>
    <x v="33"/>
    <x v="33"/>
    <x v="5"/>
    <x v="10"/>
    <s v="Alusharidus"/>
    <x v="0"/>
    <x v="0"/>
    <x v="0"/>
    <x v="3"/>
  </r>
  <r>
    <s v="Lasteaialaste toiduraha"/>
    <n v="4049"/>
    <x v="3"/>
    <x v="32"/>
    <x v="100"/>
    <x v="95"/>
    <x v="100"/>
    <s v="1"/>
    <x v="1"/>
    <x v="0"/>
    <x v="0"/>
    <x v="0"/>
    <x v="33"/>
    <x v="33"/>
    <x v="5"/>
    <x v="10"/>
    <s v="Alusharidus"/>
    <x v="0"/>
    <x v="0"/>
    <x v="0"/>
    <x v="3"/>
  </r>
  <r>
    <s v="Ruumide üür Spordikoolilt "/>
    <n v="600"/>
    <x v="3"/>
    <x v="32"/>
    <x v="90"/>
    <x v="85"/>
    <x v="90"/>
    <s v="1"/>
    <x v="1"/>
    <x v="0"/>
    <x v="0"/>
    <x v="0"/>
    <x v="33"/>
    <x v="33"/>
    <x v="5"/>
    <x v="10"/>
    <s v="Alusharidus"/>
    <x v="0"/>
    <x v="0"/>
    <x v="0"/>
    <x v="3"/>
  </r>
  <r>
    <s v="Üür Kunstikoolilt"/>
    <n v="600"/>
    <x v="3"/>
    <x v="32"/>
    <x v="90"/>
    <x v="85"/>
    <x v="90"/>
    <s v="1"/>
    <x v="1"/>
    <x v="0"/>
    <x v="0"/>
    <x v="0"/>
    <x v="31"/>
    <x v="31"/>
    <x v="5"/>
    <x v="10"/>
    <s v="Alusharidus"/>
    <x v="0"/>
    <x v="0"/>
    <x v="0"/>
    <x v="3"/>
  </r>
  <r>
    <s v="Ruumi üür Huvikoolilt(tantsuring)"/>
    <n v="804"/>
    <x v="3"/>
    <x v="32"/>
    <x v="90"/>
    <x v="85"/>
    <x v="90"/>
    <s v="1"/>
    <x v="1"/>
    <x v="0"/>
    <x v="0"/>
    <x v="0"/>
    <x v="31"/>
    <x v="31"/>
    <x v="5"/>
    <x v="10"/>
    <s v="Alusharidus"/>
    <x v="0"/>
    <x v="0"/>
    <x v="0"/>
    <x v="3"/>
  </r>
  <r>
    <s v="Lasteaia kohatasu"/>
    <n v="14991"/>
    <x v="3"/>
    <x v="32"/>
    <x v="101"/>
    <x v="96"/>
    <x v="101"/>
    <s v="1"/>
    <x v="1"/>
    <x v="0"/>
    <x v="0"/>
    <x v="0"/>
    <x v="31"/>
    <x v="31"/>
    <x v="5"/>
    <x v="10"/>
    <s v="Alusharidus"/>
    <x v="0"/>
    <x v="0"/>
    <x v="0"/>
    <x v="3"/>
  </r>
  <r>
    <s v="Lasteaialaste toiduraha"/>
    <n v="6308"/>
    <x v="3"/>
    <x v="32"/>
    <x v="100"/>
    <x v="95"/>
    <x v="100"/>
    <s v="1"/>
    <x v="1"/>
    <x v="0"/>
    <x v="0"/>
    <x v="0"/>
    <x v="31"/>
    <x v="31"/>
    <x v="5"/>
    <x v="10"/>
    <s v="Alusharidus"/>
    <x v="0"/>
    <x v="0"/>
    <x v="0"/>
    <x v="3"/>
  </r>
  <r>
    <s v="Ujumise kulud Jakobsoni koolis"/>
    <n v="1348"/>
    <x v="0"/>
    <x v="33"/>
    <x v="121"/>
    <x v="114"/>
    <x v="121"/>
    <s v="2"/>
    <x v="0"/>
    <x v="0"/>
    <x v="0"/>
    <x v="0"/>
    <x v="21"/>
    <x v="21"/>
    <x v="5"/>
    <x v="14"/>
    <s v="Põhihariduse otsekulud"/>
    <x v="0"/>
    <x v="0"/>
    <x v="0"/>
    <x v="3"/>
  </r>
  <r>
    <s v="Ruumide üür"/>
    <n v="53253"/>
    <x v="3"/>
    <x v="32"/>
    <x v="90"/>
    <x v="85"/>
    <x v="90"/>
    <s v="1"/>
    <x v="1"/>
    <x v="0"/>
    <x v="0"/>
    <x v="0"/>
    <x v="21"/>
    <x v="21"/>
    <x v="5"/>
    <x v="14"/>
    <s v="Põhihariduse otsekulud"/>
    <x v="0"/>
    <x v="0"/>
    <x v="0"/>
    <x v="3"/>
  </r>
  <r>
    <s v="Üür Männimäes "/>
    <n v="600"/>
    <x v="0"/>
    <x v="19"/>
    <x v="75"/>
    <x v="70"/>
    <x v="75"/>
    <s v="2"/>
    <x v="0"/>
    <x v="0"/>
    <x v="0"/>
    <x v="0"/>
    <x v="11"/>
    <x v="11"/>
    <x v="1"/>
    <x v="13"/>
    <s v="Sport"/>
    <x v="0"/>
    <x v="0"/>
    <x v="0"/>
    <x v="3"/>
  </r>
  <r>
    <s v="Üür Krõllipesas"/>
    <n v="760"/>
    <x v="0"/>
    <x v="19"/>
    <x v="75"/>
    <x v="70"/>
    <x v="75"/>
    <s v="2"/>
    <x v="0"/>
    <x v="0"/>
    <x v="0"/>
    <x v="0"/>
    <x v="11"/>
    <x v="11"/>
    <x v="1"/>
    <x v="13"/>
    <s v="Sport"/>
    <x v="0"/>
    <x v="0"/>
    <x v="0"/>
    <x v="3"/>
  </r>
  <r>
    <s v="Üür Karlssonis"/>
    <n v="150"/>
    <x v="0"/>
    <x v="19"/>
    <x v="75"/>
    <x v="70"/>
    <x v="75"/>
    <s v="2"/>
    <x v="0"/>
    <x v="0"/>
    <x v="0"/>
    <x v="0"/>
    <x v="11"/>
    <x v="11"/>
    <x v="1"/>
    <x v="13"/>
    <s v="Sport"/>
    <x v="0"/>
    <x v="0"/>
    <x v="0"/>
    <x v="3"/>
  </r>
  <r>
    <s v="Üür Jakobsoni koolis"/>
    <n v="24118"/>
    <x v="0"/>
    <x v="19"/>
    <x v="75"/>
    <x v="70"/>
    <x v="75"/>
    <s v="2"/>
    <x v="0"/>
    <x v="0"/>
    <x v="0"/>
    <x v="0"/>
    <x v="11"/>
    <x v="11"/>
    <x v="1"/>
    <x v="13"/>
    <s v="Sport"/>
    <x v="0"/>
    <x v="0"/>
    <x v="0"/>
    <x v="3"/>
  </r>
  <r>
    <s v="Üür Kaare koolis"/>
    <n v="8100"/>
    <x v="0"/>
    <x v="19"/>
    <x v="75"/>
    <x v="70"/>
    <x v="75"/>
    <s v="2"/>
    <x v="0"/>
    <x v="0"/>
    <x v="0"/>
    <x v="0"/>
    <x v="11"/>
    <x v="11"/>
    <x v="1"/>
    <x v="13"/>
    <s v="Sport"/>
    <x v="0"/>
    <x v="0"/>
    <x v="0"/>
    <x v="3"/>
  </r>
  <r>
    <s v="Üür Spordikeskuses"/>
    <n v="126500"/>
    <x v="0"/>
    <x v="19"/>
    <x v="75"/>
    <x v="70"/>
    <x v="75"/>
    <s v="2"/>
    <x v="0"/>
    <x v="0"/>
    <x v="0"/>
    <x v="0"/>
    <x v="11"/>
    <x v="11"/>
    <x v="1"/>
    <x v="13"/>
    <s v="Sport"/>
    <x v="0"/>
    <x v="0"/>
    <x v="0"/>
    <x v="3"/>
  </r>
  <r>
    <s v="Ringitasu"/>
    <n v="3600"/>
    <x v="3"/>
    <x v="38"/>
    <x v="128"/>
    <x v="121"/>
    <x v="128"/>
    <s v="1"/>
    <x v="1"/>
    <x v="0"/>
    <x v="0"/>
    <x v="0"/>
    <x v="11"/>
    <x v="11"/>
    <x v="1"/>
    <x v="13"/>
    <s v="Sport"/>
    <x v="0"/>
    <x v="0"/>
    <x v="0"/>
    <x v="3"/>
  </r>
  <r>
    <s v="Paalalinna Kooli üür"/>
    <n v="476"/>
    <x v="0"/>
    <x v="19"/>
    <x v="75"/>
    <x v="70"/>
    <x v="75"/>
    <s v="2"/>
    <x v="0"/>
    <x v="0"/>
    <x v="0"/>
    <x v="0"/>
    <x v="30"/>
    <x v="30"/>
    <x v="5"/>
    <x v="15"/>
    <s v="Noorte huviharidus ja huvitegevus"/>
    <x v="0"/>
    <x v="0"/>
    <x v="0"/>
    <x v="3"/>
  </r>
  <r>
    <s v="Kesklinna LA üür"/>
    <n v="600"/>
    <x v="0"/>
    <x v="19"/>
    <x v="75"/>
    <x v="70"/>
    <x v="75"/>
    <s v="2"/>
    <x v="0"/>
    <x v="0"/>
    <x v="0"/>
    <x v="0"/>
    <x v="30"/>
    <x v="30"/>
    <x v="5"/>
    <x v="15"/>
    <s v="Noorte huviharidus ja huvitegevus"/>
    <x v="0"/>
    <x v="0"/>
    <x v="0"/>
    <x v="3"/>
  </r>
  <r>
    <s v="Krõllipesa üür"/>
    <n v="700"/>
    <x v="0"/>
    <x v="19"/>
    <x v="75"/>
    <x v="70"/>
    <x v="75"/>
    <s v="2"/>
    <x v="0"/>
    <x v="0"/>
    <x v="0"/>
    <x v="0"/>
    <x v="30"/>
    <x v="30"/>
    <x v="5"/>
    <x v="15"/>
    <s v="Noorte huviharidus ja huvitegevus"/>
    <x v="0"/>
    <x v="0"/>
    <x v="0"/>
    <x v="3"/>
  </r>
  <r>
    <s v="Ringitasud Huvikool, Kunstikool, Muusikakool"/>
    <n v="600"/>
    <x v="3"/>
    <x v="32"/>
    <x v="91"/>
    <x v="86"/>
    <x v="91"/>
    <s v="1"/>
    <x v="1"/>
    <x v="0"/>
    <x v="0"/>
    <x v="0"/>
    <x v="30"/>
    <x v="30"/>
    <x v="5"/>
    <x v="15"/>
    <s v="Noorte huviharidus ja huvitegevus"/>
    <x v="0"/>
    <x v="0"/>
    <x v="0"/>
    <x v="3"/>
  </r>
  <r>
    <s v="Ruumide rent Krõllipesas"/>
    <n v="210"/>
    <x v="0"/>
    <x v="19"/>
    <x v="75"/>
    <x v="70"/>
    <x v="75"/>
    <s v="2"/>
    <x v="0"/>
    <x v="0"/>
    <x v="0"/>
    <x v="0"/>
    <x v="29"/>
    <x v="29"/>
    <x v="5"/>
    <x v="15"/>
    <s v="Noorte huviharidus ja huvitegevus"/>
    <x v="0"/>
    <x v="0"/>
    <x v="0"/>
    <x v="3"/>
  </r>
  <r>
    <s v="Ringitasud Huvikool, Kunstikool, Muusikakool"/>
    <n v="2600"/>
    <x v="3"/>
    <x v="32"/>
    <x v="91"/>
    <x v="86"/>
    <x v="91"/>
    <s v="1"/>
    <x v="1"/>
    <x v="0"/>
    <x v="0"/>
    <x v="0"/>
    <x v="29"/>
    <x v="29"/>
    <x v="5"/>
    <x v="15"/>
    <s v="Noorte huviharidus ja huvitegevus"/>
    <x v="0"/>
    <x v="0"/>
    <x v="0"/>
    <x v="3"/>
  </r>
  <r>
    <s v="Kesklinna LA üür"/>
    <n v="804"/>
    <x v="0"/>
    <x v="19"/>
    <x v="75"/>
    <x v="70"/>
    <x v="75"/>
    <s v="2"/>
    <x v="0"/>
    <x v="0"/>
    <x v="0"/>
    <x v="0"/>
    <x v="13"/>
    <x v="13"/>
    <x v="5"/>
    <x v="15"/>
    <s v="Noorte huviharidus ja huvitegevus"/>
    <x v="0"/>
    <x v="0"/>
    <x v="0"/>
    <x v="3"/>
  </r>
  <r>
    <s v="Krõllipesa üür"/>
    <n v="1240"/>
    <x v="0"/>
    <x v="19"/>
    <x v="75"/>
    <x v="70"/>
    <x v="75"/>
    <s v="2"/>
    <x v="0"/>
    <x v="0"/>
    <x v="0"/>
    <x v="0"/>
    <x v="13"/>
    <x v="13"/>
    <x v="5"/>
    <x v="15"/>
    <s v="Noorte huviharidus ja huvitegevus"/>
    <x v="0"/>
    <x v="0"/>
    <x v="0"/>
    <x v="3"/>
  </r>
  <r>
    <s v="Paalalinna kooli üür"/>
    <n v="3060"/>
    <x v="0"/>
    <x v="19"/>
    <x v="75"/>
    <x v="70"/>
    <x v="75"/>
    <s v="2"/>
    <x v="0"/>
    <x v="0"/>
    <x v="0"/>
    <x v="0"/>
    <x v="13"/>
    <x v="13"/>
    <x v="5"/>
    <x v="15"/>
    <s v="Noorte huviharidus ja huvitegevus"/>
    <x v="0"/>
    <x v="0"/>
    <x v="0"/>
    <x v="3"/>
  </r>
  <r>
    <s v="Männimäe üür "/>
    <n v="112"/>
    <x v="0"/>
    <x v="19"/>
    <x v="75"/>
    <x v="70"/>
    <x v="75"/>
    <s v="2"/>
    <x v="0"/>
    <x v="0"/>
    <x v="0"/>
    <x v="0"/>
    <x v="13"/>
    <x v="13"/>
    <x v="5"/>
    <x v="15"/>
    <s v="Noorte huviharidus ja huvitegevus"/>
    <x v="0"/>
    <x v="0"/>
    <x v="0"/>
    <x v="3"/>
  </r>
  <r>
    <s v="Ringitasud Huvikool, Kunstikool, Muusikakool"/>
    <n v="2600"/>
    <x v="3"/>
    <x v="32"/>
    <x v="91"/>
    <x v="86"/>
    <x v="91"/>
    <s v="1"/>
    <x v="1"/>
    <x v="0"/>
    <x v="0"/>
    <x v="0"/>
    <x v="13"/>
    <x v="13"/>
    <x v="5"/>
    <x v="15"/>
    <s v="Noorte huviharidus ja huvitegevus"/>
    <x v="0"/>
    <x v="0"/>
    <x v="0"/>
    <x v="3"/>
  </r>
  <r>
    <s v="Üüri- ja rendimaksed Kaare Koolile"/>
    <n v="32153"/>
    <x v="0"/>
    <x v="19"/>
    <x v="75"/>
    <x v="70"/>
    <x v="75"/>
    <s v="2"/>
    <x v="0"/>
    <x v="0"/>
    <x v="0"/>
    <x v="0"/>
    <x v="28"/>
    <x v="28"/>
    <x v="5"/>
    <x v="14"/>
    <s v="Põhihariduse otsekulud"/>
    <x v="0"/>
    <x v="0"/>
    <x v="0"/>
    <x v="3"/>
  </r>
  <r>
    <s v="Üür Sakala  Keskusele suureneb 1000 eur"/>
    <n v="1000"/>
    <x v="0"/>
    <x v="19"/>
    <x v="75"/>
    <x v="70"/>
    <x v="75"/>
    <s v="2"/>
    <x v="0"/>
    <x v="0"/>
    <x v="0"/>
    <x v="0"/>
    <x v="27"/>
    <x v="27"/>
    <x v="2"/>
    <x v="23"/>
    <s v="Eakate sotsiaalhoolekandeasutused"/>
    <x v="0"/>
    <x v="0"/>
    <x v="0"/>
    <x v="3"/>
  </r>
  <r>
    <s v="Üüri- ja rendimaksed - P8.Meede 36"/>
    <n v="15000"/>
    <x v="0"/>
    <x v="19"/>
    <x v="75"/>
    <x v="70"/>
    <x v="75"/>
    <s v="2"/>
    <x v="0"/>
    <x v="0"/>
    <x v="0"/>
    <x v="0"/>
    <x v="27"/>
    <x v="27"/>
    <x v="2"/>
    <x v="23"/>
    <s v="Eakate sotsiaalhoolekandeasutused"/>
    <x v="0"/>
    <x v="0"/>
    <x v="0"/>
    <x v="3"/>
  </r>
  <r>
    <s v="Ujula tulud Spordikoolilt"/>
    <n v="24118"/>
    <x v="3"/>
    <x v="32"/>
    <x v="90"/>
    <x v="85"/>
    <x v="90"/>
    <s v="1"/>
    <x v="1"/>
    <x v="0"/>
    <x v="0"/>
    <x v="0"/>
    <x v="12"/>
    <x v="12"/>
    <x v="5"/>
    <x v="14"/>
    <s v="Põhihariduse otsekulud"/>
    <x v="0"/>
    <x v="0"/>
    <x v="0"/>
    <x v="3"/>
  </r>
  <r>
    <s v="Ujula  tulud Paalalinna koolilt"/>
    <n v="6318"/>
    <x v="3"/>
    <x v="32"/>
    <x v="90"/>
    <x v="85"/>
    <x v="90"/>
    <s v="1"/>
    <x v="1"/>
    <x v="0"/>
    <x v="0"/>
    <x v="0"/>
    <x v="12"/>
    <x v="12"/>
    <x v="5"/>
    <x v="14"/>
    <s v="Põhihariduse otsekulud"/>
    <x v="0"/>
    <x v="0"/>
    <x v="0"/>
    <x v="3"/>
  </r>
  <r>
    <s v="Ujula tulud Kesklinna  koolilt"/>
    <n v="9442"/>
    <x v="3"/>
    <x v="32"/>
    <x v="90"/>
    <x v="85"/>
    <x v="90"/>
    <s v="1"/>
    <x v="1"/>
    <x v="0"/>
    <x v="0"/>
    <x v="0"/>
    <x v="12"/>
    <x v="12"/>
    <x v="5"/>
    <x v="14"/>
    <s v="Põhihariduse otsekulud"/>
    <x v="0"/>
    <x v="0"/>
    <x v="0"/>
    <x v="3"/>
  </r>
  <r>
    <s v="Ujula tulud Kaare koolilt"/>
    <n v="1348"/>
    <x v="3"/>
    <x v="32"/>
    <x v="90"/>
    <x v="85"/>
    <x v="90"/>
    <s v="1"/>
    <x v="1"/>
    <x v="0"/>
    <x v="0"/>
    <x v="0"/>
    <x v="12"/>
    <x v="12"/>
    <x v="5"/>
    <x v="14"/>
    <s v="Põhihariduse otsekulud"/>
    <x v="0"/>
    <x v="0"/>
    <x v="0"/>
    <x v="3"/>
  </r>
  <r>
    <s v="Jalgpallihalli üür Spordikeskusele"/>
    <n v="2000"/>
    <x v="0"/>
    <x v="19"/>
    <x v="75"/>
    <x v="70"/>
    <x v="75"/>
    <s v="2"/>
    <x v="0"/>
    <x v="0"/>
    <x v="0"/>
    <x v="0"/>
    <x v="12"/>
    <x v="12"/>
    <x v="5"/>
    <x v="14"/>
    <s v="Põhihariduse otsekulud"/>
    <x v="0"/>
    <x v="0"/>
    <x v="0"/>
    <x v="3"/>
  </r>
  <r>
    <s v="Ujumise kulud Jakobsoni koolis"/>
    <n v="9442"/>
    <x v="0"/>
    <x v="33"/>
    <x v="121"/>
    <x v="114"/>
    <x v="121"/>
    <s v="2"/>
    <x v="0"/>
    <x v="0"/>
    <x v="0"/>
    <x v="0"/>
    <x v="26"/>
    <x v="26"/>
    <x v="5"/>
    <x v="14"/>
    <s v="Põhihariduse otsekulud"/>
    <x v="0"/>
    <x v="0"/>
    <x v="0"/>
    <x v="3"/>
  </r>
  <r>
    <s v="Üüri- ja rendimaksed  Spordikeskusele"/>
    <n v="17200"/>
    <x v="0"/>
    <x v="19"/>
    <x v="75"/>
    <x v="70"/>
    <x v="75"/>
    <s v="2"/>
    <x v="0"/>
    <x v="0"/>
    <x v="0"/>
    <x v="0"/>
    <x v="26"/>
    <x v="26"/>
    <x v="5"/>
    <x v="14"/>
    <s v="Põhihariduse otsekulud"/>
    <x v="0"/>
    <x v="0"/>
    <x v="0"/>
    <x v="3"/>
  </r>
  <r>
    <s v="Ujumise kulud Jakobsoni koolis"/>
    <n v="6318"/>
    <x v="0"/>
    <x v="33"/>
    <x v="121"/>
    <x v="114"/>
    <x v="121"/>
    <s v="2"/>
    <x v="0"/>
    <x v="0"/>
    <x v="0"/>
    <x v="0"/>
    <x v="25"/>
    <x v="25"/>
    <x v="5"/>
    <x v="14"/>
    <s v="Põhihariduse otsekulud"/>
    <x v="0"/>
    <x v="0"/>
    <x v="0"/>
    <x v="3"/>
  </r>
  <r>
    <s v="Kunstikooli ruumide üür"/>
    <n v="476"/>
    <x v="3"/>
    <x v="32"/>
    <x v="90"/>
    <x v="85"/>
    <x v="90"/>
    <s v="1"/>
    <x v="1"/>
    <x v="0"/>
    <x v="0"/>
    <x v="0"/>
    <x v="25"/>
    <x v="25"/>
    <x v="5"/>
    <x v="14"/>
    <s v="Põhihariduse otsekulud"/>
    <x v="0"/>
    <x v="0"/>
    <x v="0"/>
    <x v="3"/>
  </r>
  <r>
    <s v="Üüri- ja rendimaksed Spordikeskusele"/>
    <n v="13380"/>
    <x v="0"/>
    <x v="19"/>
    <x v="75"/>
    <x v="70"/>
    <x v="75"/>
    <s v="2"/>
    <x v="0"/>
    <x v="0"/>
    <x v="0"/>
    <x v="0"/>
    <x v="25"/>
    <x v="25"/>
    <x v="5"/>
    <x v="14"/>
    <s v="Põhihariduse otsekulud"/>
    <x v="0"/>
    <x v="0"/>
    <x v="0"/>
    <x v="3"/>
  </r>
  <r>
    <s v="Huvikoolile  ruumide üür"/>
    <n v="3060"/>
    <x v="3"/>
    <x v="32"/>
    <x v="90"/>
    <x v="85"/>
    <x v="90"/>
    <s v="1"/>
    <x v="1"/>
    <x v="0"/>
    <x v="0"/>
    <x v="0"/>
    <x v="25"/>
    <x v="25"/>
    <x v="5"/>
    <x v="14"/>
    <s v="Põhihariduse otsekulud"/>
    <x v="0"/>
    <x v="0"/>
    <x v="0"/>
    <x v="3"/>
  </r>
  <r>
    <s v="Üüri- ja rendimaksed - P7.Meede 30"/>
    <n v="2121"/>
    <x v="0"/>
    <x v="19"/>
    <x v="75"/>
    <x v="70"/>
    <x v="75"/>
    <s v="2"/>
    <x v="0"/>
    <x v="0"/>
    <x v="0"/>
    <x v="0"/>
    <x v="1"/>
    <x v="1"/>
    <x v="1"/>
    <x v="1"/>
    <s v="Raamatukogud"/>
    <x v="0"/>
    <x v="0"/>
    <x v="0"/>
    <x v="3"/>
  </r>
  <r>
    <s v="Volikogu ruumide rent linnavalitsuselt"/>
    <n v="1900"/>
    <x v="3"/>
    <x v="20"/>
    <x v="44"/>
    <x v="40"/>
    <x v="44"/>
    <s v="1"/>
    <x v="1"/>
    <x v="0"/>
    <x v="0"/>
    <x v="0"/>
    <x v="24"/>
    <x v="24"/>
    <x v="1"/>
    <x v="22"/>
    <s v="Rahvakultuur"/>
    <x v="0"/>
    <x v="0"/>
    <x v="0"/>
    <x v="3"/>
  </r>
  <r>
    <s v="Üür Viljandi Linnaraamatukogult"/>
    <n v="2121"/>
    <x v="3"/>
    <x v="20"/>
    <x v="44"/>
    <x v="40"/>
    <x v="44"/>
    <s v="1"/>
    <x v="1"/>
    <x v="0"/>
    <x v="0"/>
    <x v="0"/>
    <x v="24"/>
    <x v="24"/>
    <x v="1"/>
    <x v="22"/>
    <s v="Rahvakultuur"/>
    <x v="0"/>
    <x v="0"/>
    <x v="0"/>
    <x v="3"/>
  </r>
  <r>
    <s v="Üür Viljandi Päevakeskuselt"/>
    <n v="16000"/>
    <x v="3"/>
    <x v="20"/>
    <x v="44"/>
    <x v="40"/>
    <x v="44"/>
    <s v="1"/>
    <x v="1"/>
    <x v="0"/>
    <x v="0"/>
    <x v="0"/>
    <x v="24"/>
    <x v="24"/>
    <x v="1"/>
    <x v="22"/>
    <s v="Rahvakultuur"/>
    <x v="0"/>
    <x v="0"/>
    <x v="0"/>
    <x v="3"/>
  </r>
  <r>
    <s v="Muud majandamiskulud - P7.Meede 30"/>
    <n v="500"/>
    <x v="0"/>
    <x v="0"/>
    <x v="14"/>
    <x v="14"/>
    <x v="14"/>
    <s v="2"/>
    <x v="0"/>
    <x v="0"/>
    <x v="0"/>
    <x v="0"/>
    <x v="24"/>
    <x v="24"/>
    <x v="1"/>
    <x v="22"/>
    <s v="Rahvakultuur"/>
    <x v="0"/>
    <x v="0"/>
    <x v="0"/>
    <x v="3"/>
  </r>
  <r>
    <s v="Ruumide rent Spordikoolilt "/>
    <n v="126500"/>
    <x v="3"/>
    <x v="38"/>
    <x v="183"/>
    <x v="40"/>
    <x v="183"/>
    <s v="1"/>
    <x v="1"/>
    <x v="0"/>
    <x v="0"/>
    <x v="0"/>
    <x v="23"/>
    <x v="23"/>
    <x v="1"/>
    <x v="13"/>
    <s v="Sport"/>
    <x v="0"/>
    <x v="0"/>
    <x v="0"/>
    <x v="3"/>
  </r>
  <r>
    <s v="Ruumide rent Paalalinna Koolilt "/>
    <n v="13380"/>
    <x v="3"/>
    <x v="38"/>
    <x v="183"/>
    <x v="40"/>
    <x v="183"/>
    <s v="1"/>
    <x v="1"/>
    <x v="0"/>
    <x v="0"/>
    <x v="0"/>
    <x v="23"/>
    <x v="23"/>
    <x v="1"/>
    <x v="13"/>
    <s v="Sport"/>
    <x v="0"/>
    <x v="0"/>
    <x v="0"/>
    <x v="3"/>
  </r>
  <r>
    <s v="Jalgpallihalli üür Jakobsoni Koolilt"/>
    <n v="2000"/>
    <x v="3"/>
    <x v="38"/>
    <x v="183"/>
    <x v="40"/>
    <x v="183"/>
    <s v="1"/>
    <x v="1"/>
    <x v="0"/>
    <x v="0"/>
    <x v="0"/>
    <x v="23"/>
    <x v="23"/>
    <x v="1"/>
    <x v="13"/>
    <s v="Sport"/>
    <x v="0"/>
    <x v="0"/>
    <x v="0"/>
    <x v="3"/>
  </r>
  <r>
    <s v="Kulud jooksvale remondile"/>
    <n v="1500"/>
    <x v="0"/>
    <x v="0"/>
    <x v="179"/>
    <x v="31"/>
    <x v="179"/>
    <s v="2"/>
    <x v="0"/>
    <x v="0"/>
    <x v="0"/>
    <x v="0"/>
    <x v="23"/>
    <x v="23"/>
    <x v="1"/>
    <x v="13"/>
    <s v="Sport"/>
    <x v="0"/>
    <x v="0"/>
    <x v="0"/>
    <x v="3"/>
  </r>
  <r>
    <s v="Kulud korrashoiule"/>
    <n v="2000"/>
    <x v="0"/>
    <x v="0"/>
    <x v="0"/>
    <x v="0"/>
    <x v="0"/>
    <s v="2"/>
    <x v="0"/>
    <x v="0"/>
    <x v="0"/>
    <x v="0"/>
    <x v="23"/>
    <x v="23"/>
    <x v="1"/>
    <x v="13"/>
    <s v="Sport"/>
    <x v="0"/>
    <x v="0"/>
    <x v="0"/>
    <x v="3"/>
  </r>
  <r>
    <s v="Kulud korrashoiule - P7.Meede 32"/>
    <n v="8000"/>
    <x v="0"/>
    <x v="0"/>
    <x v="0"/>
    <x v="0"/>
    <x v="0"/>
    <s v="2"/>
    <x v="0"/>
    <x v="0"/>
    <x v="0"/>
    <x v="0"/>
    <x v="23"/>
    <x v="23"/>
    <x v="1"/>
    <x v="13"/>
    <s v="Sport"/>
    <x v="0"/>
    <x v="0"/>
    <x v="0"/>
    <x v="3"/>
  </r>
  <r>
    <s v="Kulud jooksvale remondile - P7.Meede 32"/>
    <n v="6000"/>
    <x v="0"/>
    <x v="0"/>
    <x v="179"/>
    <x v="31"/>
    <x v="179"/>
    <s v="2"/>
    <x v="0"/>
    <x v="0"/>
    <x v="0"/>
    <x v="0"/>
    <x v="23"/>
    <x v="23"/>
    <x v="1"/>
    <x v="13"/>
    <s v="Sport"/>
    <x v="0"/>
    <x v="0"/>
    <x v="0"/>
    <x v="3"/>
  </r>
  <r>
    <s v="Ruumide rent Kesklinna Koolilt "/>
    <n v="17200"/>
    <x v="3"/>
    <x v="38"/>
    <x v="183"/>
    <x v="40"/>
    <x v="183"/>
    <s v="1"/>
    <x v="1"/>
    <x v="0"/>
    <x v="0"/>
    <x v="0"/>
    <x v="23"/>
    <x v="23"/>
    <x v="1"/>
    <x v="13"/>
    <s v="Sport"/>
    <x v="0"/>
    <x v="0"/>
    <x v="0"/>
    <x v="3"/>
  </r>
  <r>
    <s v="Tulu teenuste müügist Sakala Keskusele"/>
    <n v="500"/>
    <x v="3"/>
    <x v="51"/>
    <x v="199"/>
    <x v="179"/>
    <x v="199"/>
    <s v="1"/>
    <x v="1"/>
    <x v="0"/>
    <x v="0"/>
    <x v="0"/>
    <x v="0"/>
    <x v="0"/>
    <x v="0"/>
    <x v="0"/>
    <s v="Avalike alade puhastus"/>
    <x v="0"/>
    <x v="0"/>
    <x v="0"/>
    <x v="3"/>
  </r>
  <r>
    <s v="Tulu teenuste müügist  Spordikeskusele"/>
    <n v="17500"/>
    <x v="3"/>
    <x v="51"/>
    <x v="199"/>
    <x v="179"/>
    <x v="199"/>
    <s v="1"/>
    <x v="1"/>
    <x v="0"/>
    <x v="0"/>
    <x v="0"/>
    <x v="0"/>
    <x v="0"/>
    <x v="0"/>
    <x v="0"/>
    <s v="Avalike alade puhastus"/>
    <x v="0"/>
    <x v="0"/>
    <x v="0"/>
    <x v="3"/>
  </r>
  <r>
    <s v="Kulud korrashoiule - P3.Meede 15"/>
    <n v="2000"/>
    <x v="0"/>
    <x v="0"/>
    <x v="0"/>
    <x v="0"/>
    <x v="0"/>
    <s v="2"/>
    <x v="0"/>
    <x v="0"/>
    <x v="0"/>
    <x v="0"/>
    <x v="0"/>
    <x v="0"/>
    <x v="0"/>
    <x v="0"/>
    <s v="Avalike alade puhastus"/>
    <x v="24"/>
    <x v="24"/>
    <x v="24"/>
    <x v="3"/>
  </r>
  <r>
    <s v="Tulu teenuste müügist"/>
    <n v="2000"/>
    <x v="3"/>
    <x v="51"/>
    <x v="199"/>
    <x v="179"/>
    <x v="199"/>
    <s v="1"/>
    <x v="1"/>
    <x v="0"/>
    <x v="0"/>
    <x v="0"/>
    <x v="0"/>
    <x v="0"/>
    <x v="0"/>
    <x v="0"/>
    <s v="Avalike alade puhastus"/>
    <x v="24"/>
    <x v="24"/>
    <x v="24"/>
    <x v="3"/>
  </r>
  <r>
    <s v="SOTSIAALTEENUSED - P8.Meede 36"/>
    <n v="70000"/>
    <x v="0"/>
    <x v="24"/>
    <x v="53"/>
    <x v="49"/>
    <x v="53"/>
    <s v="2"/>
    <x v="0"/>
    <x v="264"/>
    <x v="263"/>
    <x v="264"/>
    <x v="8"/>
    <x v="8"/>
    <x v="2"/>
    <x v="19"/>
    <s v="Muu perekondade ja laste sotsiaalne kaitse"/>
    <x v="0"/>
    <x v="0"/>
    <x v="0"/>
    <x v="3"/>
  </r>
  <r>
    <s v="Volikogu ruumide eelarve ületoomine mittesihtrahast omavahelistesse"/>
    <n v="1900"/>
    <x v="0"/>
    <x v="19"/>
    <x v="114"/>
    <x v="70"/>
    <x v="114"/>
    <s v="2"/>
    <x v="0"/>
    <x v="93"/>
    <x v="93"/>
    <x v="93"/>
    <x v="18"/>
    <x v="18"/>
    <x v="6"/>
    <x v="20"/>
    <s v="Valla- ja linnavolikogu"/>
    <x v="0"/>
    <x v="0"/>
    <x v="0"/>
    <x v="3"/>
  </r>
  <r>
    <s v="SOTSIAALTEENUSED - P8.Meede 36"/>
    <n v="22152"/>
    <x v="0"/>
    <x v="24"/>
    <x v="53"/>
    <x v="49"/>
    <x v="53"/>
    <s v="2"/>
    <x v="0"/>
    <x v="263"/>
    <x v="262"/>
    <x v="263"/>
    <x v="5"/>
    <x v="5"/>
    <x v="2"/>
    <x v="19"/>
    <s v="Muu perekondade ja laste sotsiaalne kaitse"/>
    <x v="0"/>
    <x v="0"/>
    <x v="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Asutused" cacheId="0" applyNumberFormats="0" applyBorderFormats="0" applyFontFormats="0" applyPatternFormats="0" applyAlignmentFormats="0" applyWidthHeightFormats="1" dataCaption="Väärtused" updatedVersion="7" minRefreshableVersion="3" rowGrandTotals="0" colGrandTotals="0" itemPrintTitles="1" createdVersion="7" indent="0" showHeaders="0" outline="1" outlineData="1" multipleFieldFilters="0">
  <location ref="A3:E1119" firstHeaderRow="1" firstDataRow="2" firstDataCol="1" rowPageCount="1" colPageCount="1"/>
  <pivotFields count="21">
    <pivotField showAll="0">
      <extLst>
        <ext xmlns:x14="http://schemas.microsoft.com/office/spreadsheetml/2009/9/main" uri="{2946ED86-A175-432a-8AC1-64E0C546D7DE}">
          <x14:pivotField fillDownLabels="1"/>
        </ext>
      </extLst>
    </pivotField>
    <pivotField dataField="1" showAll="0">
      <extLst>
        <ext xmlns:x14="http://schemas.microsoft.com/office/spreadsheetml/2009/9/main" uri="{2946ED86-A175-432a-8AC1-64E0C546D7DE}">
          <x14:pivotField fillDownLabels="1"/>
        </ext>
      </extLst>
    </pivotField>
    <pivotField showAll="0">
      <items count="14">
        <item x="11"/>
        <item x="6"/>
        <item x="8"/>
        <item x="10"/>
        <item x="3"/>
        <item x="12"/>
        <item x="2"/>
        <item x="5"/>
        <item x="4"/>
        <item x="1"/>
        <item x="0"/>
        <item x="7"/>
        <item x="9"/>
        <item t="default"/>
      </items>
      <extLst>
        <ext xmlns:x14="http://schemas.microsoft.com/office/spreadsheetml/2009/9/main" uri="{2946ED86-A175-432a-8AC1-64E0C546D7DE}">
          <x14:pivotField fillDownLabels="1"/>
        </ext>
      </extLst>
    </pivotField>
    <pivotField showAll="0">
      <items count="77">
        <item x="56"/>
        <item x="31"/>
        <item m="1" x="75"/>
        <item x="59"/>
        <item x="46"/>
        <item x="57"/>
        <item x="58"/>
        <item x="55"/>
        <item x="49"/>
        <item x="54"/>
        <item x="53"/>
        <item x="52"/>
        <item x="65"/>
        <item x="32"/>
        <item x="20"/>
        <item x="38"/>
        <item x="25"/>
        <item x="18"/>
        <item x="44"/>
        <item x="51"/>
        <item x="67"/>
        <item x="72"/>
        <item x="73"/>
        <item x="62"/>
        <item m="1" x="74"/>
        <item x="68"/>
        <item x="69"/>
        <item x="48"/>
        <item x="17"/>
        <item x="43"/>
        <item x="71"/>
        <item x="29"/>
        <item x="39"/>
        <item x="28"/>
        <item x="27"/>
        <item x="30"/>
        <item x="26"/>
        <item x="50"/>
        <item x="40"/>
        <item x="35"/>
        <item x="64"/>
        <item x="23"/>
        <item x="16"/>
        <item x="15"/>
        <item x="45"/>
        <item x="14"/>
        <item x="13"/>
        <item x="12"/>
        <item x="11"/>
        <item x="10"/>
        <item x="9"/>
        <item x="22"/>
        <item x="8"/>
        <item x="19"/>
        <item x="0"/>
        <item x="7"/>
        <item x="34"/>
        <item x="2"/>
        <item x="6"/>
        <item x="41"/>
        <item x="5"/>
        <item x="70"/>
        <item x="33"/>
        <item x="21"/>
        <item x="24"/>
        <item x="4"/>
        <item x="37"/>
        <item x="3"/>
        <item x="1"/>
        <item x="66"/>
        <item x="36"/>
        <item x="42"/>
        <item x="63"/>
        <item x="60"/>
        <item x="47"/>
        <item x="61"/>
        <item t="default"/>
      </items>
      <extLst>
        <ext xmlns:x14="http://schemas.microsoft.com/office/spreadsheetml/2009/9/main" uri="{2946ED86-A175-432a-8AC1-64E0C546D7DE}">
          <x14:pivotField fillDownLabels="1"/>
        </ext>
      </extLst>
    </pivotField>
    <pivotField showAll="0">
      <items count="205">
        <item x="160"/>
        <item x="64"/>
        <item m="1" x="203"/>
        <item x="163"/>
        <item x="140"/>
        <item x="161"/>
        <item x="162"/>
        <item x="159"/>
        <item x="152"/>
        <item x="158"/>
        <item x="157"/>
        <item x="156"/>
        <item x="171"/>
        <item x="91"/>
        <item x="101"/>
        <item x="100"/>
        <item x="90"/>
        <item x="67"/>
        <item x="118"/>
        <item x="65"/>
        <item x="49"/>
        <item x="48"/>
        <item x="181"/>
        <item x="41"/>
        <item x="44"/>
        <item x="43"/>
        <item x="128"/>
        <item x="183"/>
        <item x="122"/>
        <item x="95"/>
        <item x="130"/>
        <item x="132"/>
        <item x="138"/>
        <item x="123"/>
        <item x="55"/>
        <item x="137"/>
        <item x="136"/>
        <item x="135"/>
        <item x="177"/>
        <item x="30"/>
        <item x="115"/>
        <item x="155"/>
        <item x="199"/>
        <item x="173"/>
        <item x="176"/>
        <item x="189"/>
        <item x="195"/>
        <item x="196"/>
        <item x="194"/>
        <item x="188"/>
        <item m="1" x="201"/>
        <item x="191"/>
        <item x="190"/>
        <item x="192"/>
        <item x="166"/>
        <item x="186"/>
        <item m="1" x="200"/>
        <item x="174"/>
        <item x="175"/>
        <item x="151"/>
        <item x="29"/>
        <item x="106"/>
        <item x="187"/>
        <item x="61"/>
        <item x="60"/>
        <item x="150"/>
        <item x="96"/>
        <item x="59"/>
        <item x="58"/>
        <item x="63"/>
        <item x="198"/>
        <item x="149"/>
        <item x="57"/>
        <item x="154"/>
        <item x="153"/>
        <item x="97"/>
        <item x="72"/>
        <item x="169"/>
        <item x="52"/>
        <item x="94"/>
        <item x="28"/>
        <item x="170"/>
        <item x="89"/>
        <item x="126"/>
        <item x="27"/>
        <item x="120"/>
        <item x="26"/>
        <item x="25"/>
        <item x="24"/>
        <item x="51"/>
        <item x="93"/>
        <item x="23"/>
        <item x="88"/>
        <item x="125"/>
        <item x="50"/>
        <item x="92"/>
        <item x="22"/>
        <item x="87"/>
        <item x="124"/>
        <item x="54"/>
        <item x="21"/>
        <item x="20"/>
        <item x="19"/>
        <item x="18"/>
        <item x="47"/>
        <item x="86"/>
        <item x="85"/>
        <item x="108"/>
        <item x="17"/>
        <item x="16"/>
        <item x="71"/>
        <item x="46"/>
        <item x="15"/>
        <item x="185"/>
        <item x="70"/>
        <item m="1" x="202"/>
        <item x="40"/>
        <item x="39"/>
        <item x="38"/>
        <item x="168"/>
        <item x="37"/>
        <item x="146"/>
        <item x="36"/>
        <item x="35"/>
        <item x="178"/>
        <item x="34"/>
        <item x="31"/>
        <item x="33"/>
        <item x="114"/>
        <item x="75"/>
        <item x="32"/>
        <item x="62"/>
        <item x="145"/>
        <item x="144"/>
        <item x="0"/>
        <item x="143"/>
        <item x="179"/>
        <item x="142"/>
        <item x="182"/>
        <item x="14"/>
        <item x="13"/>
        <item x="12"/>
        <item x="11"/>
        <item x="129"/>
        <item x="10"/>
        <item x="9"/>
        <item x="109"/>
        <item x="113"/>
        <item x="112"/>
        <item x="69"/>
        <item x="111"/>
        <item x="110"/>
        <item x="107"/>
        <item x="147"/>
        <item x="84"/>
        <item x="83"/>
        <item x="82"/>
        <item x="127"/>
        <item x="81"/>
        <item x="8"/>
        <item x="99"/>
        <item x="119"/>
        <item x="2"/>
        <item x="7"/>
        <item x="98"/>
        <item x="68"/>
        <item x="6"/>
        <item x="5"/>
        <item x="131"/>
        <item x="134"/>
        <item x="197"/>
        <item x="180"/>
        <item x="66"/>
        <item x="80"/>
        <item x="184"/>
        <item x="193"/>
        <item x="79"/>
        <item x="78"/>
        <item x="116"/>
        <item x="121"/>
        <item x="77"/>
        <item x="74"/>
        <item x="42"/>
        <item x="148"/>
        <item x="117"/>
        <item x="45"/>
        <item x="53"/>
        <item x="56"/>
        <item x="104"/>
        <item x="105"/>
        <item x="103"/>
        <item x="4"/>
        <item x="76"/>
        <item x="139"/>
        <item x="3"/>
        <item x="133"/>
        <item x="1"/>
        <item x="172"/>
        <item x="73"/>
        <item x="102"/>
        <item x="167"/>
        <item x="164"/>
        <item x="141"/>
        <item x="165"/>
        <item t="default"/>
      </items>
      <extLst>
        <ext xmlns:x14="http://schemas.microsoft.com/office/spreadsheetml/2009/9/main" uri="{2946ED86-A175-432a-8AC1-64E0C546D7DE}">
          <x14:pivotField fillDownLabels="1"/>
        </ext>
      </extLst>
    </pivotField>
    <pivotField showAll="0">
      <items count="185">
        <item x="50"/>
        <item x="48"/>
        <item x="21"/>
        <item x="78"/>
        <item x="1"/>
        <item x="29"/>
        <item x="4"/>
        <item x="55"/>
        <item x="81"/>
        <item x="153"/>
        <item x="149"/>
        <item x="109"/>
        <item x="139"/>
        <item x="56"/>
        <item x="52"/>
        <item x="8"/>
        <item x="60"/>
        <item x="110"/>
        <item x="90"/>
        <item x="64"/>
        <item x="104"/>
        <item x="163"/>
        <item x="133"/>
        <item x="94"/>
        <item x="135"/>
        <item x="77"/>
        <item x="120"/>
        <item x="10"/>
        <item x="83"/>
        <item x="84"/>
        <item x="82"/>
        <item x="103"/>
        <item x="11"/>
        <item x="80"/>
        <item m="1" x="180"/>
        <item x="67"/>
        <item x="178"/>
        <item x="173"/>
        <item x="132"/>
        <item x="151"/>
        <item x="69"/>
        <item x="15"/>
        <item x="167"/>
        <item x="66"/>
        <item x="111"/>
        <item x="114"/>
        <item x="34"/>
        <item x="38"/>
        <item x="41"/>
        <item x="136"/>
        <item x="106"/>
        <item x="36"/>
        <item x="174"/>
        <item x="17"/>
        <item x="31"/>
        <item x="73"/>
        <item x="0"/>
        <item x="37"/>
        <item x="13"/>
        <item x="74"/>
        <item x="12"/>
        <item x="107"/>
        <item x="65"/>
        <item x="32"/>
        <item x="35"/>
        <item x="75"/>
        <item x="166"/>
        <item x="130"/>
        <item x="124"/>
        <item x="143"/>
        <item x="159"/>
        <item x="108"/>
        <item x="96"/>
        <item x="95"/>
        <item x="63"/>
        <item x="148"/>
        <item x="162"/>
        <item m="1" x="181"/>
        <item x="150"/>
        <item m="1" x="183"/>
        <item x="126"/>
        <item x="131"/>
        <item x="71"/>
        <item x="16"/>
        <item x="26"/>
        <item x="72"/>
        <item x="2"/>
        <item x="14"/>
        <item x="68"/>
        <item x="125"/>
        <item x="54"/>
        <item x="98"/>
        <item x="9"/>
        <item x="157"/>
        <item x="61"/>
        <item x="39"/>
        <item x="127"/>
        <item x="122"/>
        <item x="53"/>
        <item m="1" x="182"/>
        <item x="170"/>
        <item x="152"/>
        <item x="19"/>
        <item x="101"/>
        <item x="45"/>
        <item x="43"/>
        <item x="59"/>
        <item x="134"/>
        <item x="100"/>
        <item x="20"/>
        <item x="164"/>
        <item x="160"/>
        <item x="58"/>
        <item x="99"/>
        <item x="129"/>
        <item x="6"/>
        <item x="147"/>
        <item x="155"/>
        <item x="171"/>
        <item x="146"/>
        <item x="145"/>
        <item x="144"/>
        <item x="158"/>
        <item x="97"/>
        <item x="121"/>
        <item x="86"/>
        <item x="123"/>
        <item x="40"/>
        <item x="79"/>
        <item x="85"/>
        <item x="172"/>
        <item x="18"/>
        <item x="142"/>
        <item x="25"/>
        <item x="47"/>
        <item x="49"/>
        <item x="115"/>
        <item x="91"/>
        <item x="154"/>
        <item x="44"/>
        <item x="177"/>
        <item x="140"/>
        <item x="51"/>
        <item x="33"/>
        <item x="105"/>
        <item x="3"/>
        <item x="5"/>
        <item x="57"/>
        <item x="168"/>
        <item x="93"/>
        <item x="116"/>
        <item x="169"/>
        <item x="113"/>
        <item x="118"/>
        <item x="119"/>
        <item x="117"/>
        <item x="30"/>
        <item x="179"/>
        <item x="24"/>
        <item x="7"/>
        <item x="112"/>
        <item x="28"/>
        <item x="23"/>
        <item x="22"/>
        <item x="46"/>
        <item x="27"/>
        <item x="156"/>
        <item x="141"/>
        <item x="137"/>
        <item x="92"/>
        <item x="176"/>
        <item x="175"/>
        <item x="161"/>
        <item x="102"/>
        <item x="165"/>
        <item x="42"/>
        <item x="88"/>
        <item x="89"/>
        <item x="87"/>
        <item x="76"/>
        <item x="138"/>
        <item x="62"/>
        <item x="128"/>
        <item x="70"/>
        <item t="default"/>
      </items>
      <extLst>
        <ext xmlns:x14="http://schemas.microsoft.com/office/spreadsheetml/2009/9/main" uri="{2946ED86-A175-432a-8AC1-64E0C546D7DE}">
          <x14:pivotField fillDownLabels="1"/>
        </ext>
      </extLst>
    </pivotField>
    <pivotField axis="axisRow" showAll="0">
      <items count="205">
        <item x="160"/>
        <item x="64"/>
        <item m="1" x="202"/>
        <item x="163"/>
        <item x="140"/>
        <item x="161"/>
        <item x="162"/>
        <item x="159"/>
        <item x="152"/>
        <item x="158"/>
        <item x="157"/>
        <item x="156"/>
        <item x="171"/>
        <item x="91"/>
        <item x="101"/>
        <item x="100"/>
        <item x="90"/>
        <item x="67"/>
        <item x="118"/>
        <item x="65"/>
        <item x="49"/>
        <item x="48"/>
        <item x="181"/>
        <item x="41"/>
        <item x="44"/>
        <item x="43"/>
        <item x="128"/>
        <item x="183"/>
        <item x="122"/>
        <item x="95"/>
        <item x="130"/>
        <item x="132"/>
        <item x="138"/>
        <item x="123"/>
        <item x="55"/>
        <item x="137"/>
        <item x="136"/>
        <item x="135"/>
        <item x="177"/>
        <item x="30"/>
        <item x="115"/>
        <item x="155"/>
        <item x="199"/>
        <item x="173"/>
        <item x="176"/>
        <item x="189"/>
        <item x="195"/>
        <item x="196"/>
        <item x="194"/>
        <item x="188"/>
        <item m="1" x="201"/>
        <item x="191"/>
        <item x="190"/>
        <item x="192"/>
        <item x="166"/>
        <item x="186"/>
        <item m="1" x="203"/>
        <item x="174"/>
        <item x="175"/>
        <item x="151"/>
        <item x="29"/>
        <item x="106"/>
        <item x="187"/>
        <item x="61"/>
        <item x="60"/>
        <item x="150"/>
        <item x="96"/>
        <item x="59"/>
        <item x="58"/>
        <item x="63"/>
        <item x="198"/>
        <item x="149"/>
        <item x="57"/>
        <item x="154"/>
        <item x="153"/>
        <item x="97"/>
        <item x="72"/>
        <item x="169"/>
        <item x="52"/>
        <item x="94"/>
        <item x="28"/>
        <item x="170"/>
        <item x="89"/>
        <item x="126"/>
        <item x="27"/>
        <item x="120"/>
        <item x="26"/>
        <item x="25"/>
        <item x="24"/>
        <item x="51"/>
        <item x="93"/>
        <item x="23"/>
        <item x="88"/>
        <item x="125"/>
        <item x="50"/>
        <item x="92"/>
        <item x="22"/>
        <item x="87"/>
        <item x="124"/>
        <item x="54"/>
        <item x="21"/>
        <item x="20"/>
        <item x="19"/>
        <item x="18"/>
        <item x="47"/>
        <item x="86"/>
        <item x="85"/>
        <item x="108"/>
        <item x="17"/>
        <item x="16"/>
        <item x="71"/>
        <item x="46"/>
        <item x="15"/>
        <item x="185"/>
        <item x="70"/>
        <item m="1" x="200"/>
        <item x="40"/>
        <item x="39"/>
        <item x="38"/>
        <item x="168"/>
        <item x="37"/>
        <item x="146"/>
        <item x="36"/>
        <item x="35"/>
        <item x="178"/>
        <item x="34"/>
        <item x="31"/>
        <item x="33"/>
        <item x="114"/>
        <item x="75"/>
        <item x="32"/>
        <item x="62"/>
        <item x="145"/>
        <item x="144"/>
        <item x="0"/>
        <item x="143"/>
        <item x="179"/>
        <item x="142"/>
        <item x="182"/>
        <item x="14"/>
        <item x="13"/>
        <item x="12"/>
        <item x="11"/>
        <item x="129"/>
        <item x="10"/>
        <item x="9"/>
        <item x="109"/>
        <item x="113"/>
        <item x="112"/>
        <item x="69"/>
        <item x="111"/>
        <item x="110"/>
        <item x="107"/>
        <item x="147"/>
        <item x="84"/>
        <item x="83"/>
        <item x="82"/>
        <item x="127"/>
        <item x="81"/>
        <item x="8"/>
        <item x="99"/>
        <item x="119"/>
        <item x="2"/>
        <item x="7"/>
        <item x="98"/>
        <item x="68"/>
        <item x="6"/>
        <item x="5"/>
        <item x="131"/>
        <item x="134"/>
        <item x="197"/>
        <item x="180"/>
        <item x="66"/>
        <item x="80"/>
        <item x="184"/>
        <item x="193"/>
        <item x="79"/>
        <item x="78"/>
        <item x="116"/>
        <item x="121"/>
        <item x="77"/>
        <item x="74"/>
        <item x="42"/>
        <item x="148"/>
        <item x="117"/>
        <item x="45"/>
        <item x="53"/>
        <item x="56"/>
        <item x="104"/>
        <item x="105"/>
        <item x="103"/>
        <item x="4"/>
        <item x="76"/>
        <item x="139"/>
        <item x="3"/>
        <item x="133"/>
        <item x="1"/>
        <item x="172"/>
        <item x="73"/>
        <item x="102"/>
        <item x="167"/>
        <item x="164"/>
        <item x="141"/>
        <item x="165"/>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Row" showAll="0">
      <items count="7">
        <item x="3"/>
        <item x="2"/>
        <item x="5"/>
        <item x="4"/>
        <item x="0"/>
        <item x="1"/>
        <item t="default"/>
      </items>
      <extLst>
        <ext xmlns:x14="http://schemas.microsoft.com/office/spreadsheetml/2009/9/main" uri="{2946ED86-A175-432a-8AC1-64E0C546D7DE}">
          <x14:pivotField fillDownLabels="1"/>
        </ext>
      </extLst>
    </pivotField>
    <pivotField showAll="0">
      <items count="298">
        <item x="0"/>
        <item x="190"/>
        <item x="194"/>
        <item x="193"/>
        <item x="136"/>
        <item x="217"/>
        <item x="224"/>
        <item x="223"/>
        <item x="222"/>
        <item x="221"/>
        <item x="220"/>
        <item x="219"/>
        <item x="218"/>
        <item x="216"/>
        <item x="226"/>
        <item x="95"/>
        <item x="225"/>
        <item x="94"/>
        <item x="211"/>
        <item x="93"/>
        <item x="153"/>
        <item x="2"/>
        <item x="208"/>
        <item x="207"/>
        <item x="206"/>
        <item x="209"/>
        <item x="92"/>
        <item x="91"/>
        <item x="90"/>
        <item x="89"/>
        <item x="99"/>
        <item x="88"/>
        <item x="87"/>
        <item x="215"/>
        <item x="214"/>
        <item x="42"/>
        <item x="78"/>
        <item x="37"/>
        <item x="41"/>
        <item x="40"/>
        <item x="39"/>
        <item x="38"/>
        <item x="86"/>
        <item x="79"/>
        <item x="77"/>
        <item x="43"/>
        <item x="76"/>
        <item x="160"/>
        <item x="159"/>
        <item x="158"/>
        <item x="156"/>
        <item x="157"/>
        <item x="161"/>
        <item x="244"/>
        <item x="154"/>
        <item x="243"/>
        <item x="242"/>
        <item x="75"/>
        <item x="241"/>
        <item x="155"/>
        <item x="85"/>
        <item x="36"/>
        <item x="35"/>
        <item m="1" x="266"/>
        <item m="1" x="291"/>
        <item x="34"/>
        <item x="240"/>
        <item x="33"/>
        <item x="98"/>
        <item x="59"/>
        <item x="62"/>
        <item x="60"/>
        <item x="61"/>
        <item x="137"/>
        <item x="195"/>
        <item x="83"/>
        <item x="80"/>
        <item m="1" x="295"/>
        <item x="1"/>
        <item x="165"/>
        <item x="162"/>
        <item x="164"/>
        <item x="169"/>
        <item m="1" x="285"/>
        <item m="1" x="278"/>
        <item x="163"/>
        <item x="167"/>
        <item x="166"/>
        <item x="84"/>
        <item x="57"/>
        <item x="56"/>
        <item x="44"/>
        <item x="55"/>
        <item x="54"/>
        <item x="45"/>
        <item x="53"/>
        <item x="52"/>
        <item x="46"/>
        <item x="51"/>
        <item x="50"/>
        <item x="139"/>
        <item x="47"/>
        <item x="49"/>
        <item x="138"/>
        <item x="82"/>
        <item x="81"/>
        <item x="230"/>
        <item x="24"/>
        <item x="144"/>
        <item x="231"/>
        <item x="22"/>
        <item x="141"/>
        <item m="1" x="267"/>
        <item x="142"/>
        <item x="48"/>
        <item x="229"/>
        <item x="143"/>
        <item m="1" x="281"/>
        <item x="210"/>
        <item x="227"/>
        <item m="1" x="288"/>
        <item x="228"/>
        <item x="173"/>
        <item x="172"/>
        <item x="175"/>
        <item x="174"/>
        <item x="135"/>
        <item m="1" x="277"/>
        <item x="26"/>
        <item x="134"/>
        <item m="1" x="271"/>
        <item x="171"/>
        <item x="180"/>
        <item m="1" x="289"/>
        <item x="170"/>
        <item m="1" x="276"/>
        <item x="133"/>
        <item x="176"/>
        <item x="179"/>
        <item x="177"/>
        <item x="178"/>
        <item x="183"/>
        <item x="182"/>
        <item x="21"/>
        <item x="181"/>
        <item x="18"/>
        <item m="1" x="279"/>
        <item x="245"/>
        <item x="20"/>
        <item x="19"/>
        <item x="130"/>
        <item x="129"/>
        <item x="125"/>
        <item x="128"/>
        <item x="127"/>
        <item x="126"/>
        <item x="124"/>
        <item x="107"/>
        <item x="106"/>
        <item x="116"/>
        <item x="140"/>
        <item m="1" x="294"/>
        <item x="115"/>
        <item x="145"/>
        <item x="123"/>
        <item x="122"/>
        <item x="114"/>
        <item x="117"/>
        <item x="121"/>
        <item x="120"/>
        <item x="119"/>
        <item x="118"/>
        <item x="147"/>
        <item x="149"/>
        <item x="146"/>
        <item x="148"/>
        <item m="1" x="292"/>
        <item x="97"/>
        <item x="112"/>
        <item x="100"/>
        <item x="103"/>
        <item x="31"/>
        <item x="30"/>
        <item x="29"/>
        <item x="111"/>
        <item x="260"/>
        <item m="1" x="268"/>
        <item x="132"/>
        <item x="150"/>
        <item x="151"/>
        <item x="102"/>
        <item x="101"/>
        <item x="58"/>
        <item x="198"/>
        <item x="105"/>
        <item x="104"/>
        <item x="28"/>
        <item x="199"/>
        <item x="212"/>
        <item m="1" x="283"/>
        <item x="13"/>
        <item x="17"/>
        <item x="7"/>
        <item x="15"/>
        <item x="8"/>
        <item x="14"/>
        <item x="16"/>
        <item x="250"/>
        <item x="73"/>
        <item x="10"/>
        <item x="200"/>
        <item x="201"/>
        <item x="25"/>
        <item x="204"/>
        <item x="74"/>
        <item x="69"/>
        <item x="202"/>
        <item x="203"/>
        <item x="68"/>
        <item x="12"/>
        <item x="72"/>
        <item x="247"/>
        <item x="11"/>
        <item x="65"/>
        <item x="63"/>
        <item x="64"/>
        <item x="71"/>
        <item x="66"/>
        <item x="6"/>
        <item x="3"/>
        <item x="5"/>
        <item x="249"/>
        <item x="67"/>
        <item x="4"/>
        <item x="70"/>
        <item x="264"/>
        <item x="263"/>
        <item m="1" x="265"/>
        <item m="1" x="286"/>
        <item m="1" x="280"/>
        <item m="1" x="273"/>
        <item m="1" x="296"/>
        <item x="184"/>
        <item x="23"/>
        <item m="1" x="270"/>
        <item m="1" x="290"/>
        <item x="205"/>
        <item x="191"/>
        <item x="192"/>
        <item x="189"/>
        <item x="168"/>
        <item x="188"/>
        <item x="187"/>
        <item x="186"/>
        <item x="213"/>
        <item x="32"/>
        <item x="113"/>
        <item x="110"/>
        <item x="109"/>
        <item x="108"/>
        <item x="131"/>
        <item x="239"/>
        <item x="238"/>
        <item x="27"/>
        <item x="185"/>
        <item x="96"/>
        <item x="237"/>
        <item x="232"/>
        <item x="233"/>
        <item x="236"/>
        <item m="1" x="282"/>
        <item x="197"/>
        <item m="1" x="269"/>
        <item x="252"/>
        <item x="246"/>
        <item x="259"/>
        <item x="261"/>
        <item x="251"/>
        <item m="1" x="293"/>
        <item x="248"/>
        <item m="1" x="284"/>
        <item x="257"/>
        <item x="258"/>
        <item x="256"/>
        <item x="9"/>
        <item x="254"/>
        <item m="1" x="272"/>
        <item x="262"/>
        <item m="1" x="274"/>
        <item x="253"/>
        <item x="255"/>
        <item m="1" x="275"/>
        <item x="234"/>
        <item m="1" x="287"/>
        <item x="196"/>
        <item x="235"/>
        <item x="152"/>
        <item t="default"/>
      </items>
      <extLst>
        <ext xmlns:x14="http://schemas.microsoft.com/office/spreadsheetml/2009/9/main" uri="{2946ED86-A175-432a-8AC1-64E0C546D7DE}">
          <x14:pivotField fillDownLabels="1"/>
        </ext>
      </extLst>
    </pivotField>
    <pivotField showAll="0">
      <items count="297">
        <item x="0"/>
        <item x="119"/>
        <item x="103"/>
        <item x="121"/>
        <item x="190"/>
        <item x="248"/>
        <item x="101"/>
        <item x="59"/>
        <item x="202"/>
        <item x="173"/>
        <item x="169"/>
        <item x="86"/>
        <item x="237"/>
        <item x="201"/>
        <item x="79"/>
        <item x="220"/>
        <item x="219"/>
        <item x="60"/>
        <item x="222"/>
        <item x="4"/>
        <item x="122"/>
        <item x="221"/>
        <item x="259"/>
        <item x="209"/>
        <item x="228"/>
        <item x="210"/>
        <item x="56"/>
        <item x="53"/>
        <item x="141"/>
        <item m="1" x="280"/>
        <item m="1" x="277"/>
        <item x="113"/>
        <item x="105"/>
        <item x="28"/>
        <item x="104"/>
        <item m="1" x="286"/>
        <item m="1" x="274"/>
        <item x="30"/>
        <item x="152"/>
        <item x="16"/>
        <item m="1" x="293"/>
        <item x="231"/>
        <item x="232"/>
        <item x="107"/>
        <item m="1" x="281"/>
        <item x="184"/>
        <item x="108"/>
        <item x="7"/>
        <item x="97"/>
        <item x="98"/>
        <item x="195"/>
        <item x="196"/>
        <item x="24"/>
        <item x="223"/>
        <item x="10"/>
        <item x="75"/>
        <item x="215"/>
        <item x="20"/>
        <item x="203"/>
        <item x="22"/>
        <item x="244"/>
        <item x="172"/>
        <item x="170"/>
        <item m="1" x="294"/>
        <item x="23"/>
        <item x="3"/>
        <item x="136"/>
        <item x="21"/>
        <item x="133"/>
        <item x="254"/>
        <item x="144"/>
        <item x="233"/>
        <item m="1" x="288"/>
        <item x="112"/>
        <item m="1" x="270"/>
        <item x="111"/>
        <item x="132"/>
        <item x="180"/>
        <item x="123"/>
        <item x="251"/>
        <item x="146"/>
        <item x="115"/>
        <item x="147"/>
        <item x="145"/>
        <item x="64"/>
        <item x="110"/>
        <item x="212"/>
        <item x="142"/>
        <item x="163"/>
        <item x="194"/>
        <item x="193"/>
        <item x="31"/>
        <item x="12"/>
        <item x="70"/>
        <item x="32"/>
        <item x="29"/>
        <item x="204"/>
        <item x="116"/>
        <item x="182"/>
        <item x="25"/>
        <item x="167"/>
        <item x="166"/>
        <item x="26"/>
        <item x="85"/>
        <item x="207"/>
        <item x="92"/>
        <item x="159"/>
        <item x="239"/>
        <item x="161"/>
        <item x="230"/>
        <item x="38"/>
        <item x="42"/>
        <item x="87"/>
        <item x="160"/>
        <item x="43"/>
        <item x="36"/>
        <item x="37"/>
        <item x="240"/>
        <item x="89"/>
        <item x="39"/>
        <item x="88"/>
        <item x="91"/>
        <item x="35"/>
        <item x="41"/>
        <item x="156"/>
        <item x="155"/>
        <item x="99"/>
        <item x="150"/>
        <item x="151"/>
        <item x="243"/>
        <item x="241"/>
        <item x="242"/>
        <item x="55"/>
        <item x="34"/>
        <item x="90"/>
        <item x="47"/>
        <item x="208"/>
        <item x="157"/>
        <item x="229"/>
        <item x="143"/>
        <item x="158"/>
        <item x="57"/>
        <item x="40"/>
        <item x="183"/>
        <item m="1" x="292"/>
        <item x="18"/>
        <item m="1" x="268"/>
        <item x="206"/>
        <item m="1" x="269"/>
        <item x="44"/>
        <item x="154"/>
        <item x="118"/>
        <item x="149"/>
        <item x="84"/>
        <item x="235"/>
        <item m="1" x="271"/>
        <item x="192"/>
        <item m="1" x="267"/>
        <item m="1" x="275"/>
        <item x="102"/>
        <item x="68"/>
        <item x="51"/>
        <item x="46"/>
        <item x="27"/>
        <item x="77"/>
        <item x="109"/>
        <item x="83"/>
        <item x="181"/>
        <item m="1" x="266"/>
        <item x="140"/>
        <item x="217"/>
        <item x="78"/>
        <item x="100"/>
        <item x="48"/>
        <item x="81"/>
        <item x="82"/>
        <item m="1" x="291"/>
        <item x="138"/>
        <item x="134"/>
        <item x="249"/>
        <item x="17"/>
        <item x="171"/>
        <item x="76"/>
        <item x="252"/>
        <item x="125"/>
        <item x="45"/>
        <item m="1" x="276"/>
        <item m="1" x="295"/>
        <item x="65"/>
        <item x="80"/>
        <item m="1" x="282"/>
        <item x="189"/>
        <item x="205"/>
        <item x="19"/>
        <item m="1" x="290"/>
        <item x="106"/>
        <item x="257"/>
        <item x="188"/>
        <item x="187"/>
        <item x="186"/>
        <item x="213"/>
        <item x="214"/>
        <item x="66"/>
        <item m="1" x="283"/>
        <item x="126"/>
        <item x="174"/>
        <item m="1" x="278"/>
        <item x="253"/>
        <item x="8"/>
        <item x="261"/>
        <item x="63"/>
        <item x="9"/>
        <item x="11"/>
        <item x="13"/>
        <item x="15"/>
        <item x="5"/>
        <item x="6"/>
        <item x="14"/>
        <item x="131"/>
        <item x="124"/>
        <item x="130"/>
        <item x="127"/>
        <item x="128"/>
        <item x="54"/>
        <item x="137"/>
        <item x="74"/>
        <item x="114"/>
        <item x="117"/>
        <item x="197"/>
        <item x="96"/>
        <item x="185"/>
        <item x="200"/>
        <item x="199"/>
        <item x="120"/>
        <item x="168"/>
        <item x="165"/>
        <item x="2"/>
        <item x="33"/>
        <item x="260"/>
        <item m="1" x="289"/>
        <item x="258"/>
        <item x="245"/>
        <item m="1" x="279"/>
        <item x="250"/>
        <item x="256"/>
        <item x="255"/>
        <item x="247"/>
        <item x="262"/>
        <item x="246"/>
        <item x="69"/>
        <item x="175"/>
        <item x="236"/>
        <item x="191"/>
        <item x="49"/>
        <item x="52"/>
        <item x="50"/>
        <item x="73"/>
        <item x="164"/>
        <item x="1"/>
        <item x="162"/>
        <item x="178"/>
        <item x="179"/>
        <item x="177"/>
        <item m="1" x="272"/>
        <item x="148"/>
        <item x="224"/>
        <item x="153"/>
        <item m="1" x="265"/>
        <item x="67"/>
        <item x="139"/>
        <item x="234"/>
        <item m="1" x="285"/>
        <item x="176"/>
        <item x="227"/>
        <item x="129"/>
        <item m="1" x="284"/>
        <item m="1" x="287"/>
        <item m="1" x="273"/>
        <item x="135"/>
        <item x="72"/>
        <item x="62"/>
        <item x="61"/>
        <item m="1" x="264"/>
        <item x="218"/>
        <item x="94"/>
        <item x="95"/>
        <item x="226"/>
        <item x="211"/>
        <item x="225"/>
        <item x="93"/>
        <item x="216"/>
        <item x="71"/>
        <item x="198"/>
        <item x="58"/>
        <item x="263"/>
        <item x="238"/>
        <item t="default"/>
      </items>
      <extLst>
        <ext xmlns:x14="http://schemas.microsoft.com/office/spreadsheetml/2009/9/main" uri="{2946ED86-A175-432a-8AC1-64E0C546D7DE}">
          <x14:pivotField fillDownLabels="1"/>
        </ext>
      </extLst>
    </pivotField>
    <pivotField showAll="0">
      <items count="298">
        <item x="0"/>
        <item x="190"/>
        <item x="194"/>
        <item x="193"/>
        <item x="136"/>
        <item x="217"/>
        <item x="224"/>
        <item x="223"/>
        <item x="222"/>
        <item x="221"/>
        <item x="220"/>
        <item x="219"/>
        <item x="218"/>
        <item x="216"/>
        <item x="226"/>
        <item x="95"/>
        <item x="225"/>
        <item x="94"/>
        <item x="211"/>
        <item x="93"/>
        <item x="153"/>
        <item x="2"/>
        <item x="208"/>
        <item x="207"/>
        <item x="206"/>
        <item x="209"/>
        <item x="92"/>
        <item x="91"/>
        <item x="90"/>
        <item x="89"/>
        <item x="99"/>
        <item x="88"/>
        <item x="87"/>
        <item x="215"/>
        <item x="214"/>
        <item x="42"/>
        <item x="78"/>
        <item x="37"/>
        <item x="41"/>
        <item x="40"/>
        <item x="39"/>
        <item x="38"/>
        <item x="86"/>
        <item x="79"/>
        <item x="77"/>
        <item x="43"/>
        <item x="76"/>
        <item x="160"/>
        <item x="159"/>
        <item x="158"/>
        <item x="156"/>
        <item x="157"/>
        <item x="161"/>
        <item x="244"/>
        <item x="154"/>
        <item x="243"/>
        <item x="242"/>
        <item x="75"/>
        <item x="241"/>
        <item x="155"/>
        <item x="85"/>
        <item x="36"/>
        <item x="35"/>
        <item m="1" x="276"/>
        <item m="1" x="280"/>
        <item x="34"/>
        <item x="240"/>
        <item x="33"/>
        <item x="98"/>
        <item x="59"/>
        <item x="62"/>
        <item x="60"/>
        <item x="61"/>
        <item x="137"/>
        <item x="195"/>
        <item x="83"/>
        <item x="80"/>
        <item m="1" x="293"/>
        <item x="1"/>
        <item x="165"/>
        <item x="162"/>
        <item x="164"/>
        <item x="169"/>
        <item m="1" x="283"/>
        <item m="1" x="286"/>
        <item x="163"/>
        <item x="167"/>
        <item x="166"/>
        <item x="84"/>
        <item x="57"/>
        <item x="56"/>
        <item x="44"/>
        <item x="55"/>
        <item x="54"/>
        <item x="45"/>
        <item x="53"/>
        <item x="52"/>
        <item x="46"/>
        <item x="51"/>
        <item x="50"/>
        <item x="139"/>
        <item x="47"/>
        <item x="49"/>
        <item x="138"/>
        <item x="82"/>
        <item x="81"/>
        <item x="230"/>
        <item x="24"/>
        <item x="144"/>
        <item x="231"/>
        <item x="22"/>
        <item x="141"/>
        <item m="1" x="291"/>
        <item x="142"/>
        <item x="48"/>
        <item x="229"/>
        <item x="143"/>
        <item m="1" x="285"/>
        <item x="210"/>
        <item x="227"/>
        <item m="1" x="281"/>
        <item x="228"/>
        <item x="173"/>
        <item x="172"/>
        <item x="175"/>
        <item x="174"/>
        <item x="135"/>
        <item m="1" x="272"/>
        <item x="26"/>
        <item x="134"/>
        <item m="1" x="294"/>
        <item x="171"/>
        <item x="180"/>
        <item m="1" x="273"/>
        <item x="170"/>
        <item m="1" x="271"/>
        <item x="133"/>
        <item x="176"/>
        <item x="179"/>
        <item x="177"/>
        <item x="178"/>
        <item x="183"/>
        <item x="182"/>
        <item x="21"/>
        <item x="181"/>
        <item x="18"/>
        <item m="1" x="265"/>
        <item x="245"/>
        <item x="20"/>
        <item x="19"/>
        <item x="130"/>
        <item x="129"/>
        <item x="125"/>
        <item x="128"/>
        <item x="127"/>
        <item x="126"/>
        <item x="124"/>
        <item x="107"/>
        <item x="106"/>
        <item x="116"/>
        <item x="140"/>
        <item m="1" x="292"/>
        <item x="115"/>
        <item x="145"/>
        <item x="123"/>
        <item x="122"/>
        <item x="114"/>
        <item x="117"/>
        <item x="121"/>
        <item x="120"/>
        <item x="119"/>
        <item x="118"/>
        <item x="147"/>
        <item x="149"/>
        <item x="146"/>
        <item x="148"/>
        <item m="1" x="279"/>
        <item x="97"/>
        <item x="112"/>
        <item x="100"/>
        <item x="103"/>
        <item x="31"/>
        <item x="30"/>
        <item x="29"/>
        <item x="111"/>
        <item x="260"/>
        <item m="1" x="267"/>
        <item x="132"/>
        <item x="150"/>
        <item x="151"/>
        <item x="102"/>
        <item x="101"/>
        <item x="58"/>
        <item x="198"/>
        <item x="105"/>
        <item x="104"/>
        <item x="28"/>
        <item x="199"/>
        <item x="212"/>
        <item m="1" x="295"/>
        <item x="13"/>
        <item x="17"/>
        <item x="7"/>
        <item x="15"/>
        <item x="8"/>
        <item x="14"/>
        <item x="16"/>
        <item x="250"/>
        <item x="73"/>
        <item x="10"/>
        <item x="200"/>
        <item x="201"/>
        <item x="25"/>
        <item x="204"/>
        <item x="74"/>
        <item x="69"/>
        <item x="202"/>
        <item x="203"/>
        <item x="68"/>
        <item x="12"/>
        <item x="72"/>
        <item x="247"/>
        <item x="11"/>
        <item x="65"/>
        <item x="63"/>
        <item x="64"/>
        <item x="71"/>
        <item x="66"/>
        <item x="6"/>
        <item x="3"/>
        <item x="5"/>
        <item x="249"/>
        <item x="67"/>
        <item x="4"/>
        <item x="70"/>
        <item x="264"/>
        <item x="263"/>
        <item m="1" x="289"/>
        <item m="1" x="290"/>
        <item m="1" x="287"/>
        <item m="1" x="275"/>
        <item m="1" x="270"/>
        <item x="184"/>
        <item x="23"/>
        <item m="1" x="282"/>
        <item m="1" x="268"/>
        <item x="205"/>
        <item x="191"/>
        <item x="192"/>
        <item x="189"/>
        <item x="168"/>
        <item x="188"/>
        <item x="187"/>
        <item x="186"/>
        <item x="213"/>
        <item x="32"/>
        <item x="113"/>
        <item x="110"/>
        <item x="109"/>
        <item x="108"/>
        <item x="131"/>
        <item x="239"/>
        <item x="238"/>
        <item x="27"/>
        <item x="185"/>
        <item x="96"/>
        <item x="237"/>
        <item x="232"/>
        <item x="233"/>
        <item x="236"/>
        <item m="1" x="269"/>
        <item x="197"/>
        <item m="1" x="296"/>
        <item x="252"/>
        <item x="246"/>
        <item x="259"/>
        <item x="261"/>
        <item x="251"/>
        <item m="1" x="288"/>
        <item x="248"/>
        <item m="1" x="274"/>
        <item x="257"/>
        <item x="258"/>
        <item x="256"/>
        <item x="9"/>
        <item x="254"/>
        <item m="1" x="277"/>
        <item x="262"/>
        <item m="1" x="284"/>
        <item x="253"/>
        <item x="255"/>
        <item m="1" x="266"/>
        <item x="234"/>
        <item m="1" x="278"/>
        <item x="196"/>
        <item x="235"/>
        <item x="152"/>
        <item t="default"/>
      </items>
      <extLst>
        <ext xmlns:x14="http://schemas.microsoft.com/office/spreadsheetml/2009/9/main" uri="{2946ED86-A175-432a-8AC1-64E0C546D7DE}">
          <x14:pivotField fillDownLabels="1"/>
        </ext>
      </extLst>
    </pivotField>
    <pivotField axis="axisPage" multipleItemSelectionAllowed="1" showAll="0" includeNewItemsInFilter="1">
      <items count="39">
        <item x="17"/>
        <item x="15"/>
        <item x="33"/>
        <item x="31"/>
        <item x="21"/>
        <item x="11"/>
        <item x="30"/>
        <item x="29"/>
        <item x="13"/>
        <item x="28"/>
        <item x="4"/>
        <item x="27"/>
        <item x="32"/>
        <item x="12"/>
        <item x="26"/>
        <item x="25"/>
        <item x="1"/>
        <item x="24"/>
        <item x="3"/>
        <item x="2"/>
        <item x="23"/>
        <item x="22"/>
        <item x="0"/>
        <item x="34"/>
        <item h="1" x="14"/>
        <item h="1" x="10"/>
        <item h="1" x="9"/>
        <item h="1" x="8"/>
        <item h="1" x="20"/>
        <item h="1" x="19"/>
        <item h="1" x="18"/>
        <item h="1" x="36"/>
        <item h="1" x="37"/>
        <item h="1" x="7"/>
        <item h="1" x="6"/>
        <item h="1" x="16"/>
        <item h="1" x="5"/>
        <item h="1" x="35"/>
        <item t="default"/>
      </items>
      <extLst>
        <ext xmlns:x14="http://schemas.microsoft.com/office/spreadsheetml/2009/9/main" uri="{2946ED86-A175-432a-8AC1-64E0C546D7DE}">
          <x14:pivotField fillDownLabels="1"/>
        </ext>
      </extLst>
    </pivotField>
    <pivotField axis="axisRow" showAll="0">
      <items count="39">
        <item x="18"/>
        <item x="10"/>
        <item x="7"/>
        <item x="8"/>
        <item x="20"/>
        <item x="14"/>
        <item x="19"/>
        <item x="6"/>
        <item x="9"/>
        <item x="16"/>
        <item x="3"/>
        <item x="24"/>
        <item x="22"/>
        <item x="2"/>
        <item x="34"/>
        <item x="5"/>
        <item x="32"/>
        <item x="13"/>
        <item x="12"/>
        <item x="21"/>
        <item x="26"/>
        <item x="31"/>
        <item x="30"/>
        <item x="15"/>
        <item x="17"/>
        <item x="33"/>
        <item x="0"/>
        <item x="1"/>
        <item x="35"/>
        <item x="37"/>
        <item x="29"/>
        <item x="4"/>
        <item x="25"/>
        <item x="27"/>
        <item x="23"/>
        <item x="11"/>
        <item x="28"/>
        <item x="36"/>
        <item t="default"/>
      </items>
      <extLst>
        <ext xmlns:x14="http://schemas.microsoft.com/office/spreadsheetml/2009/9/main" uri="{2946ED86-A175-432a-8AC1-64E0C546D7DE}">
          <x14:pivotField fillDownLabels="1"/>
        </ext>
      </extLst>
    </pivotField>
    <pivotField showAll="0">
      <items count="9">
        <item x="6"/>
        <item x="4"/>
        <item x="0"/>
        <item x="3"/>
        <item x="1"/>
        <item x="5"/>
        <item x="2"/>
        <item x="7"/>
        <item t="default"/>
      </items>
      <extLst>
        <ext xmlns:x14="http://schemas.microsoft.com/office/spreadsheetml/2009/9/main" uri="{2946ED86-A175-432a-8AC1-64E0C546D7DE}">
          <x14:pivotField fillDownLabels="1"/>
        </ext>
      </extLst>
    </pivotField>
    <pivotField showAll="0">
      <items count="48">
        <item x="34"/>
        <item x="20"/>
        <item x="11"/>
        <item x="44"/>
        <item x="17"/>
        <item x="28"/>
        <item x="40"/>
        <item x="35"/>
        <item x="36"/>
        <item x="12"/>
        <item x="8"/>
        <item x="31"/>
        <item x="37"/>
        <item x="0"/>
        <item x="38"/>
        <item x="27"/>
        <item x="29"/>
        <item x="39"/>
        <item x="7"/>
        <item x="13"/>
        <item x="30"/>
        <item x="2"/>
        <item x="25"/>
        <item x="1"/>
        <item x="22"/>
        <item x="3"/>
        <item x="4"/>
        <item x="24"/>
        <item x="10"/>
        <item x="14"/>
        <item x="46"/>
        <item x="32"/>
        <item x="33"/>
        <item x="15"/>
        <item x="26"/>
        <item x="21"/>
        <item x="16"/>
        <item x="41"/>
        <item x="6"/>
        <item x="23"/>
        <item x="42"/>
        <item x="43"/>
        <item x="19"/>
        <item x="9"/>
        <item x="45"/>
        <item x="18"/>
        <item x="5"/>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items count="51">
        <item x="0"/>
        <item x="6"/>
        <item x="24"/>
        <item x="3"/>
        <item x="38"/>
        <item x="29"/>
        <item x="32"/>
        <item m="1" x="49"/>
        <item x="23"/>
        <item x="34"/>
        <item x="35"/>
        <item x="36"/>
        <item x="40"/>
        <item x="42"/>
        <item x="10"/>
        <item x="43"/>
        <item x="30"/>
        <item x="25"/>
        <item x="31"/>
        <item x="2"/>
        <item x="44"/>
        <item x="45"/>
        <item x="18"/>
        <item x="46"/>
        <item x="19"/>
        <item x="28"/>
        <item x="47"/>
        <item x="48"/>
        <item x="7"/>
        <item x="20"/>
        <item x="16"/>
        <item x="1"/>
        <item x="9"/>
        <item x="13"/>
        <item x="14"/>
        <item x="21"/>
        <item x="17"/>
        <item x="5"/>
        <item x="8"/>
        <item x="22"/>
        <item x="26"/>
        <item x="27"/>
        <item x="4"/>
        <item x="33"/>
        <item x="15"/>
        <item x="41"/>
        <item x="11"/>
        <item x="12"/>
        <item x="37"/>
        <item x="39"/>
        <item t="default"/>
      </items>
      <extLst>
        <ext xmlns:x14="http://schemas.microsoft.com/office/spreadsheetml/2009/9/main" uri="{2946ED86-A175-432a-8AC1-64E0C546D7DE}">
          <x14:pivotField fillDownLabels="1"/>
        </ext>
      </extLst>
    </pivotField>
    <pivotField showAll="0">
      <items count="51">
        <item x="0"/>
        <item x="6"/>
        <item x="5"/>
        <item x="34"/>
        <item x="35"/>
        <item x="36"/>
        <item x="40"/>
        <item x="8"/>
        <item x="42"/>
        <item x="10"/>
        <item x="43"/>
        <item x="25"/>
        <item x="30"/>
        <item x="37"/>
        <item x="3"/>
        <item x="38"/>
        <item x="31"/>
        <item x="2"/>
        <item x="24"/>
        <item x="44"/>
        <item x="17"/>
        <item x="45"/>
        <item x="18"/>
        <item x="46"/>
        <item x="19"/>
        <item x="28"/>
        <item x="47"/>
        <item x="48"/>
        <item x="7"/>
        <item x="20"/>
        <item x="23"/>
        <item x="16"/>
        <item x="1"/>
        <item x="9"/>
        <item x="13"/>
        <item x="22"/>
        <item x="15"/>
        <item x="14"/>
        <item m="1" x="49"/>
        <item x="21"/>
        <item x="11"/>
        <item x="32"/>
        <item x="27"/>
        <item x="29"/>
        <item x="26"/>
        <item x="39"/>
        <item x="41"/>
        <item x="4"/>
        <item x="12"/>
        <item x="33"/>
        <item t="default"/>
      </items>
      <extLst>
        <ext xmlns:x14="http://schemas.microsoft.com/office/spreadsheetml/2009/9/main" uri="{2946ED86-A175-432a-8AC1-64E0C546D7DE}">
          <x14:pivotField fillDownLabels="1"/>
        </ext>
      </extLst>
    </pivotField>
    <pivotField showAll="0">
      <items count="101">
        <item m="1" x="49"/>
        <item m="1" x="65"/>
        <item m="1" x="94"/>
        <item m="1" x="85"/>
        <item m="1" x="58"/>
        <item m="1" x="52"/>
        <item m="1" x="61"/>
        <item m="1" x="64"/>
        <item m="1" x="60"/>
        <item m="1" x="89"/>
        <item m="1" x="84"/>
        <item m="1" x="78"/>
        <item m="1" x="74"/>
        <item m="1" x="69"/>
        <item m="1" x="63"/>
        <item m="1" x="56"/>
        <item m="1" x="50"/>
        <item m="1" x="95"/>
        <item m="1" x="91"/>
        <item m="1" x="79"/>
        <item m="1" x="75"/>
        <item m="1" x="71"/>
        <item m="1" x="66"/>
        <item m="1" x="57"/>
        <item m="1" x="98"/>
        <item m="1" x="92"/>
        <item m="1" x="88"/>
        <item m="1" x="83"/>
        <item m="1" x="80"/>
        <item m="1" x="76"/>
        <item m="1" x="72"/>
        <item m="1" x="68"/>
        <item m="1" x="59"/>
        <item m="1" x="53"/>
        <item m="1" x="99"/>
        <item m="1" x="93"/>
        <item m="1" x="81"/>
        <item m="1" x="77"/>
        <item m="1" x="73"/>
        <item m="1" x="62"/>
        <item m="1" x="55"/>
        <item m="1" x="51"/>
        <item m="1" x="90"/>
        <item m="1" x="82"/>
        <item m="1" x="70"/>
        <item m="1" x="96"/>
        <item m="1" x="86"/>
        <item m="1" x="67"/>
        <item m="1" x="54"/>
        <item m="1" x="97"/>
        <item sd="0"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m="1" x="87"/>
        <item x="33"/>
        <item x="34"/>
        <item x="35"/>
        <item x="36"/>
        <item x="37"/>
        <item x="38"/>
        <item x="39"/>
        <item x="40"/>
        <item x="41"/>
        <item x="42"/>
        <item x="43"/>
        <item x="44"/>
        <item x="45"/>
        <item x="46"/>
        <item x="47"/>
        <item x="48"/>
        <item t="default"/>
      </items>
      <extLst>
        <ext xmlns:x14="http://schemas.microsoft.com/office/spreadsheetml/2009/9/main" uri="{2946ED86-A175-432a-8AC1-64E0C546D7DE}">
          <x14:pivotField fillDownLabels="1"/>
        </ext>
      </extLst>
    </pivotField>
    <pivotField axis="axisCol" showAll="0" includeNewItemsInFilter="1">
      <items count="9">
        <item m="1" x="6"/>
        <item m="1" x="5"/>
        <item m="1" x="7"/>
        <item m="1" x="4"/>
        <item x="0"/>
        <item x="1"/>
        <item x="2"/>
        <item x="3"/>
        <item t="default"/>
      </items>
      <extLst>
        <ext xmlns:x14="http://schemas.microsoft.com/office/spreadsheetml/2009/9/main" uri="{2946ED86-A175-432a-8AC1-64E0C546D7DE}">
          <x14:pivotField fillDownLabels="1"/>
        </ext>
      </extLst>
    </pivotField>
  </pivotFields>
  <rowFields count="3">
    <field x="13"/>
    <field x="8"/>
    <field x="6"/>
  </rowFields>
  <rowItems count="1115">
    <i>
      <x v="10"/>
    </i>
    <i r="1">
      <x v="4"/>
    </i>
    <i r="2">
      <x v="80"/>
    </i>
    <i r="2">
      <x v="84"/>
    </i>
    <i r="2">
      <x v="91"/>
    </i>
    <i r="2">
      <x v="96"/>
    </i>
    <i r="2">
      <x v="100"/>
    </i>
    <i r="2">
      <x v="102"/>
    </i>
    <i r="2">
      <x v="103"/>
    </i>
    <i r="2">
      <x v="104"/>
    </i>
    <i r="2">
      <x v="109"/>
    </i>
    <i r="2">
      <x v="111"/>
    </i>
    <i r="2">
      <x v="116"/>
    </i>
    <i r="2">
      <x v="117"/>
    </i>
    <i r="2">
      <x v="118"/>
    </i>
    <i r="2">
      <x v="122"/>
    </i>
    <i r="2">
      <x v="123"/>
    </i>
    <i r="2">
      <x v="125"/>
    </i>
    <i r="2">
      <x v="129"/>
    </i>
    <i r="2">
      <x v="144"/>
    </i>
    <i r="2">
      <x v="147"/>
    </i>
    <i r="2">
      <x v="150"/>
    </i>
    <i r="2">
      <x v="152"/>
    </i>
    <i r="2">
      <x v="162"/>
    </i>
    <i r="2">
      <x v="182"/>
    </i>
    <i r="2">
      <x v="185"/>
    </i>
    <i r="1">
      <x v="5"/>
    </i>
    <i r="2">
      <x v="20"/>
    </i>
    <i r="2">
      <x v="21"/>
    </i>
    <i r="2">
      <x v="25"/>
    </i>
    <i r="2">
      <x v="46"/>
    </i>
    <i>
      <x v="11"/>
    </i>
    <i r="1">
      <x v="4"/>
    </i>
    <i r="2">
      <x v="80"/>
    </i>
    <i r="2">
      <x v="84"/>
    </i>
    <i r="2">
      <x v="89"/>
    </i>
    <i r="2">
      <x v="91"/>
    </i>
    <i r="2">
      <x v="94"/>
    </i>
    <i r="2">
      <x v="96"/>
    </i>
    <i r="2">
      <x v="100"/>
    </i>
    <i r="2">
      <x v="102"/>
    </i>
    <i r="2">
      <x v="103"/>
    </i>
    <i r="2">
      <x v="104"/>
    </i>
    <i r="2">
      <x v="105"/>
    </i>
    <i r="2">
      <x v="106"/>
    </i>
    <i r="2">
      <x v="108"/>
    </i>
    <i r="2">
      <x v="109"/>
    </i>
    <i r="2">
      <x v="110"/>
    </i>
    <i r="2">
      <x v="111"/>
    </i>
    <i r="2">
      <x v="112"/>
    </i>
    <i r="2">
      <x v="116"/>
    </i>
    <i r="2">
      <x v="117"/>
    </i>
    <i r="2">
      <x v="118"/>
    </i>
    <i r="2">
      <x v="120"/>
    </i>
    <i r="2">
      <x v="122"/>
    </i>
    <i r="2">
      <x v="123"/>
    </i>
    <i r="2">
      <x v="125"/>
    </i>
    <i r="2">
      <x v="127"/>
    </i>
    <i r="2">
      <x v="130"/>
    </i>
    <i r="2">
      <x v="136"/>
    </i>
    <i r="2">
      <x v="139"/>
    </i>
    <i r="2">
      <x v="140"/>
    </i>
    <i r="2">
      <x v="141"/>
    </i>
    <i r="2">
      <x v="142"/>
    </i>
    <i r="2">
      <x v="144"/>
    </i>
    <i r="2">
      <x v="145"/>
    </i>
    <i r="2">
      <x v="147"/>
    </i>
    <i r="2">
      <x v="148"/>
    </i>
    <i r="2">
      <x v="152"/>
    </i>
    <i r="2">
      <x v="154"/>
    </i>
    <i r="2">
      <x v="155"/>
    </i>
    <i r="2">
      <x v="162"/>
    </i>
    <i r="2">
      <x v="166"/>
    </i>
    <i r="2">
      <x v="167"/>
    </i>
    <i r="2">
      <x v="182"/>
    </i>
    <i r="2">
      <x v="194"/>
    </i>
    <i r="1">
      <x v="5"/>
    </i>
    <i r="2">
      <x v="21"/>
    </i>
    <i r="2">
      <x v="24"/>
    </i>
    <i>
      <x v="12"/>
    </i>
    <i r="1">
      <x v="4"/>
    </i>
    <i r="2">
      <x v="122"/>
    </i>
    <i r="2">
      <x v="132"/>
    </i>
    <i r="2">
      <x v="133"/>
    </i>
    <i r="2">
      <x v="134"/>
    </i>
    <i r="2">
      <x v="135"/>
    </i>
    <i r="2">
      <x v="137"/>
    </i>
    <i r="2">
      <x v="139"/>
    </i>
    <i r="2">
      <x v="182"/>
    </i>
    <i r="1">
      <x v="5"/>
    </i>
    <i r="2">
      <x v="24"/>
    </i>
    <i>
      <x v="13"/>
    </i>
    <i r="1">
      <x v="4"/>
    </i>
    <i r="2">
      <x v="80"/>
    </i>
    <i r="2">
      <x v="84"/>
    </i>
    <i r="2">
      <x v="91"/>
    </i>
    <i r="2">
      <x v="96"/>
    </i>
    <i r="2">
      <x v="100"/>
    </i>
    <i r="2">
      <x v="103"/>
    </i>
    <i r="2">
      <x v="109"/>
    </i>
    <i r="2">
      <x v="112"/>
    </i>
    <i r="2">
      <x v="116"/>
    </i>
    <i r="2">
      <x v="117"/>
    </i>
    <i r="2">
      <x v="118"/>
    </i>
    <i r="2">
      <x v="120"/>
    </i>
    <i r="2">
      <x v="122"/>
    </i>
    <i r="2">
      <x v="123"/>
    </i>
    <i r="2">
      <x v="125"/>
    </i>
    <i r="2">
      <x v="129"/>
    </i>
    <i r="2">
      <x v="130"/>
    </i>
    <i r="2">
      <x v="148"/>
    </i>
    <i r="2">
      <x v="150"/>
    </i>
    <i r="2">
      <x v="182"/>
    </i>
    <i r="1">
      <x v="5"/>
    </i>
    <i r="2">
      <x v="24"/>
    </i>
    <i r="2">
      <x v="25"/>
    </i>
    <i>
      <x v="14"/>
    </i>
    <i r="1">
      <x v="4"/>
    </i>
    <i r="2">
      <x v="80"/>
    </i>
    <i r="2">
      <x v="91"/>
    </i>
    <i r="2">
      <x v="96"/>
    </i>
    <i r="2">
      <x v="109"/>
    </i>
    <i r="2">
      <x v="118"/>
    </i>
    <i r="2">
      <x v="120"/>
    </i>
    <i r="2">
      <x v="122"/>
    </i>
    <i r="2">
      <x v="123"/>
    </i>
    <i r="2">
      <x v="125"/>
    </i>
    <i r="1">
      <x v="5"/>
    </i>
    <i r="2">
      <x v="20"/>
    </i>
    <i>
      <x v="16"/>
    </i>
    <i r="1">
      <x v="4"/>
    </i>
    <i r="2">
      <x v="80"/>
    </i>
    <i r="2">
      <x v="84"/>
    </i>
    <i r="2">
      <x v="91"/>
    </i>
    <i r="2">
      <x v="96"/>
    </i>
    <i r="2">
      <x v="100"/>
    </i>
    <i r="2">
      <x v="101"/>
    </i>
    <i r="2">
      <x v="102"/>
    </i>
    <i r="2">
      <x v="103"/>
    </i>
    <i r="2">
      <x v="104"/>
    </i>
    <i r="2">
      <x v="105"/>
    </i>
    <i r="2">
      <x v="106"/>
    </i>
    <i r="2">
      <x v="107"/>
    </i>
    <i r="2">
      <x v="108"/>
    </i>
    <i r="2">
      <x v="109"/>
    </i>
    <i r="2">
      <x v="112"/>
    </i>
    <i r="2">
      <x v="114"/>
    </i>
    <i r="2">
      <x v="116"/>
    </i>
    <i r="2">
      <x v="117"/>
    </i>
    <i r="2">
      <x v="118"/>
    </i>
    <i r="2">
      <x v="119"/>
    </i>
    <i r="2">
      <x v="120"/>
    </i>
    <i r="2">
      <x v="122"/>
    </i>
    <i r="2">
      <x v="123"/>
    </i>
    <i r="2">
      <x v="125"/>
    </i>
    <i r="2">
      <x v="126"/>
    </i>
    <i r="2">
      <x v="127"/>
    </i>
    <i r="2">
      <x v="130"/>
    </i>
    <i r="2">
      <x v="140"/>
    </i>
    <i r="2">
      <x v="141"/>
    </i>
    <i r="2">
      <x v="142"/>
    </i>
    <i r="2">
      <x v="144"/>
    </i>
    <i r="2">
      <x v="147"/>
    </i>
    <i r="2">
      <x v="148"/>
    </i>
    <i r="2">
      <x v="149"/>
    </i>
    <i r="2">
      <x v="152"/>
    </i>
    <i r="2">
      <x v="154"/>
    </i>
    <i r="2">
      <x v="155"/>
    </i>
    <i r="2">
      <x v="156"/>
    </i>
    <i r="2">
      <x v="164"/>
    </i>
    <i r="2">
      <x v="165"/>
    </i>
    <i r="2">
      <x v="166"/>
    </i>
    <i r="2">
      <x v="167"/>
    </i>
    <i r="2">
      <x v="168"/>
    </i>
    <i r="2">
      <x v="169"/>
    </i>
    <i r="2">
      <x v="182"/>
    </i>
    <i r="2">
      <x v="191"/>
    </i>
    <i r="2">
      <x v="194"/>
    </i>
    <i r="2">
      <x v="195"/>
    </i>
    <i r="2">
      <x v="199"/>
    </i>
    <i r="1">
      <x v="5"/>
    </i>
    <i r="2">
      <x v="31"/>
    </i>
    <i r="2">
      <x v="32"/>
    </i>
    <i r="2">
      <x v="33"/>
    </i>
    <i r="2">
      <x v="35"/>
    </i>
    <i r="2">
      <x v="36"/>
    </i>
    <i r="2">
      <x v="37"/>
    </i>
    <i>
      <x v="17"/>
    </i>
    <i r="1">
      <x v="4"/>
    </i>
    <i r="2">
      <x v="76"/>
    </i>
    <i r="2">
      <x v="79"/>
    </i>
    <i r="2">
      <x v="80"/>
    </i>
    <i r="2">
      <x v="84"/>
    </i>
    <i r="2">
      <x v="90"/>
    </i>
    <i r="2">
      <x v="91"/>
    </i>
    <i r="2">
      <x v="95"/>
    </i>
    <i r="2">
      <x v="96"/>
    </i>
    <i r="2">
      <x v="100"/>
    </i>
    <i r="2">
      <x v="101"/>
    </i>
    <i r="2">
      <x v="102"/>
    </i>
    <i r="2">
      <x v="103"/>
    </i>
    <i r="2">
      <x v="104"/>
    </i>
    <i r="2">
      <x v="105"/>
    </i>
    <i r="2">
      <x v="108"/>
    </i>
    <i r="2">
      <x v="109"/>
    </i>
    <i r="2">
      <x v="110"/>
    </i>
    <i r="2">
      <x v="112"/>
    </i>
    <i r="2">
      <x v="114"/>
    </i>
    <i r="2">
      <x v="116"/>
    </i>
    <i r="2">
      <x v="117"/>
    </i>
    <i r="2">
      <x v="118"/>
    </i>
    <i r="2">
      <x v="120"/>
    </i>
    <i r="2">
      <x v="122"/>
    </i>
    <i r="2">
      <x v="123"/>
    </i>
    <i r="2">
      <x v="125"/>
    </i>
    <i r="2">
      <x v="127"/>
    </i>
    <i r="2">
      <x v="129"/>
    </i>
    <i r="2">
      <x v="130"/>
    </i>
    <i r="2">
      <x v="144"/>
    </i>
    <i r="2">
      <x v="147"/>
    </i>
    <i r="2">
      <x v="148"/>
    </i>
    <i r="2">
      <x v="150"/>
    </i>
    <i r="2">
      <x v="152"/>
    </i>
    <i r="2">
      <x v="154"/>
    </i>
    <i r="2">
      <x v="156"/>
    </i>
    <i r="2">
      <x v="165"/>
    </i>
    <i r="2">
      <x v="166"/>
    </i>
    <i r="2">
      <x v="167"/>
    </i>
    <i r="2">
      <x v="176"/>
    </i>
    <i r="2">
      <x v="182"/>
    </i>
    <i r="1">
      <x v="5"/>
    </i>
    <i r="2">
      <x v="13"/>
    </i>
    <i r="2">
      <x v="16"/>
    </i>
    <i r="2">
      <x v="29"/>
    </i>
    <i>
      <x v="18"/>
    </i>
    <i r="1">
      <x v="4"/>
    </i>
    <i r="2">
      <x v="76"/>
    </i>
    <i r="2">
      <x v="79"/>
    </i>
    <i r="2">
      <x v="80"/>
    </i>
    <i r="2">
      <x v="82"/>
    </i>
    <i r="2">
      <x v="84"/>
    </i>
    <i r="2">
      <x v="90"/>
    </i>
    <i r="2">
      <x v="91"/>
    </i>
    <i r="2">
      <x v="92"/>
    </i>
    <i r="2">
      <x v="95"/>
    </i>
    <i r="2">
      <x v="96"/>
    </i>
    <i r="2">
      <x v="97"/>
    </i>
    <i r="2">
      <x v="100"/>
    </i>
    <i r="2">
      <x v="101"/>
    </i>
    <i r="2">
      <x v="102"/>
    </i>
    <i r="2">
      <x v="103"/>
    </i>
    <i r="2">
      <x v="104"/>
    </i>
    <i r="2">
      <x v="105"/>
    </i>
    <i r="2">
      <x v="106"/>
    </i>
    <i r="2">
      <x v="108"/>
    </i>
    <i r="2">
      <x v="109"/>
    </i>
    <i r="2">
      <x v="112"/>
    </i>
    <i r="2">
      <x v="113"/>
    </i>
    <i r="2">
      <x v="116"/>
    </i>
    <i r="2">
      <x v="117"/>
    </i>
    <i r="2">
      <x v="118"/>
    </i>
    <i r="2">
      <x v="120"/>
    </i>
    <i r="2">
      <x v="122"/>
    </i>
    <i r="2">
      <x v="123"/>
    </i>
    <i r="2">
      <x v="124"/>
    </i>
    <i r="2">
      <x v="125"/>
    </i>
    <i r="2">
      <x v="126"/>
    </i>
    <i r="2">
      <x v="127"/>
    </i>
    <i r="2">
      <x v="129"/>
    </i>
    <i r="2">
      <x v="130"/>
    </i>
    <i r="2">
      <x v="144"/>
    </i>
    <i r="2">
      <x v="147"/>
    </i>
    <i r="2">
      <x v="148"/>
    </i>
    <i r="2">
      <x v="149"/>
    </i>
    <i r="2">
      <x v="150"/>
    </i>
    <i r="2">
      <x v="152"/>
    </i>
    <i r="2">
      <x v="154"/>
    </i>
    <i r="2">
      <x v="155"/>
    </i>
    <i r="2">
      <x v="156"/>
    </i>
    <i r="2">
      <x v="158"/>
    </i>
    <i r="2">
      <x v="163"/>
    </i>
    <i r="2">
      <x v="164"/>
    </i>
    <i r="2">
      <x v="165"/>
    </i>
    <i r="2">
      <x v="166"/>
    </i>
    <i r="2">
      <x v="167"/>
    </i>
    <i r="2">
      <x v="173"/>
    </i>
    <i r="2">
      <x v="174"/>
    </i>
    <i r="2">
      <x v="176"/>
    </i>
    <i r="2">
      <x v="177"/>
    </i>
    <i r="2">
      <x v="180"/>
    </i>
    <i r="2">
      <x v="182"/>
    </i>
    <i r="2">
      <x v="192"/>
    </i>
    <i r="1">
      <x v="5"/>
    </i>
    <i r="2">
      <x v="16"/>
    </i>
    <i>
      <x v="19"/>
    </i>
    <i r="1">
      <x v="4"/>
    </i>
    <i r="2">
      <x v="79"/>
    </i>
    <i r="2">
      <x v="80"/>
    </i>
    <i r="2">
      <x v="82"/>
    </i>
    <i r="2">
      <x v="90"/>
    </i>
    <i r="2">
      <x v="91"/>
    </i>
    <i r="2">
      <x v="92"/>
    </i>
    <i r="2">
      <x v="95"/>
    </i>
    <i r="2">
      <x v="96"/>
    </i>
    <i r="2">
      <x v="97"/>
    </i>
    <i r="2">
      <x v="100"/>
    </i>
    <i r="2">
      <x v="101"/>
    </i>
    <i r="2">
      <x v="102"/>
    </i>
    <i r="2">
      <x v="103"/>
    </i>
    <i r="2">
      <x v="104"/>
    </i>
    <i r="2">
      <x v="105"/>
    </i>
    <i r="2">
      <x v="106"/>
    </i>
    <i r="2">
      <x v="108"/>
    </i>
    <i r="2">
      <x v="109"/>
    </i>
    <i r="2">
      <x v="110"/>
    </i>
    <i r="2">
      <x v="113"/>
    </i>
    <i r="2">
      <x v="114"/>
    </i>
    <i r="2">
      <x v="116"/>
    </i>
    <i r="2">
      <x v="117"/>
    </i>
    <i r="2">
      <x v="118"/>
    </i>
    <i r="2">
      <x v="120"/>
    </i>
    <i r="2">
      <x v="122"/>
    </i>
    <i r="2">
      <x v="123"/>
    </i>
    <i r="2">
      <x v="125"/>
    </i>
    <i r="2">
      <x v="126"/>
    </i>
    <i r="2">
      <x v="127"/>
    </i>
    <i r="2">
      <x v="130"/>
    </i>
    <i r="2">
      <x v="144"/>
    </i>
    <i r="2">
      <x v="147"/>
    </i>
    <i r="2">
      <x v="148"/>
    </i>
    <i r="2">
      <x v="149"/>
    </i>
    <i r="2">
      <x v="150"/>
    </i>
    <i r="2">
      <x v="152"/>
    </i>
    <i r="2">
      <x v="154"/>
    </i>
    <i r="2">
      <x v="155"/>
    </i>
    <i r="2">
      <x v="156"/>
    </i>
    <i r="2">
      <x v="162"/>
    </i>
    <i r="2">
      <x v="164"/>
    </i>
    <i r="2">
      <x v="165"/>
    </i>
    <i r="2">
      <x v="166"/>
    </i>
    <i r="2">
      <x v="167"/>
    </i>
    <i r="2">
      <x v="174"/>
    </i>
    <i r="2">
      <x v="175"/>
    </i>
    <i r="2">
      <x v="176"/>
    </i>
    <i r="2">
      <x v="177"/>
    </i>
    <i r="2">
      <x v="179"/>
    </i>
    <i r="2">
      <x v="182"/>
    </i>
    <i r="1">
      <x v="5"/>
    </i>
    <i r="2">
      <x v="16"/>
    </i>
    <i>
      <x v="20"/>
    </i>
    <i r="1">
      <x/>
    </i>
    <i r="2">
      <x v="4"/>
    </i>
    <i r="1">
      <x v="1"/>
    </i>
    <i r="2">
      <x v="202"/>
    </i>
    <i r="1">
      <x v="4"/>
    </i>
    <i r="2">
      <x v="76"/>
    </i>
    <i r="2">
      <x v="79"/>
    </i>
    <i r="2">
      <x v="80"/>
    </i>
    <i r="2">
      <x v="82"/>
    </i>
    <i r="2">
      <x v="84"/>
    </i>
    <i r="2">
      <x v="85"/>
    </i>
    <i r="2">
      <x v="87"/>
    </i>
    <i r="2">
      <x v="88"/>
    </i>
    <i r="2">
      <x v="90"/>
    </i>
    <i r="2">
      <x v="91"/>
    </i>
    <i r="2">
      <x v="92"/>
    </i>
    <i r="2">
      <x v="95"/>
    </i>
    <i r="2">
      <x v="96"/>
    </i>
    <i r="2">
      <x v="97"/>
    </i>
    <i r="2">
      <x v="100"/>
    </i>
    <i r="2">
      <x v="101"/>
    </i>
    <i r="2">
      <x v="102"/>
    </i>
    <i r="2">
      <x v="103"/>
    </i>
    <i r="2">
      <x v="104"/>
    </i>
    <i r="2">
      <x v="105"/>
    </i>
    <i r="2">
      <x v="106"/>
    </i>
    <i r="2">
      <x v="108"/>
    </i>
    <i r="2">
      <x v="109"/>
    </i>
    <i r="2">
      <x v="110"/>
    </i>
    <i r="2">
      <x v="112"/>
    </i>
    <i r="2">
      <x v="113"/>
    </i>
    <i r="2">
      <x v="116"/>
    </i>
    <i r="2">
      <x v="117"/>
    </i>
    <i r="2">
      <x v="118"/>
    </i>
    <i r="2">
      <x v="120"/>
    </i>
    <i r="2">
      <x v="122"/>
    </i>
    <i r="2">
      <x v="123"/>
    </i>
    <i r="2">
      <x v="125"/>
    </i>
    <i r="2">
      <x v="126"/>
    </i>
    <i r="2">
      <x v="127"/>
    </i>
    <i r="2">
      <x v="129"/>
    </i>
    <i r="2">
      <x v="130"/>
    </i>
    <i r="2">
      <x v="140"/>
    </i>
    <i r="2">
      <x v="141"/>
    </i>
    <i r="2">
      <x v="142"/>
    </i>
    <i r="2">
      <x v="144"/>
    </i>
    <i r="2">
      <x v="145"/>
    </i>
    <i r="2">
      <x v="147"/>
    </i>
    <i r="2">
      <x v="148"/>
    </i>
    <i r="2">
      <x v="149"/>
    </i>
    <i r="2">
      <x v="150"/>
    </i>
    <i r="2">
      <x v="152"/>
    </i>
    <i r="2">
      <x v="154"/>
    </i>
    <i r="2">
      <x v="155"/>
    </i>
    <i r="2">
      <x v="156"/>
    </i>
    <i r="2">
      <x v="164"/>
    </i>
    <i r="2">
      <x v="165"/>
    </i>
    <i r="2">
      <x v="166"/>
    </i>
    <i r="2">
      <x v="168"/>
    </i>
    <i r="2">
      <x v="173"/>
    </i>
    <i r="2">
      <x v="174"/>
    </i>
    <i r="2">
      <x v="176"/>
    </i>
    <i r="2">
      <x v="177"/>
    </i>
    <i r="2">
      <x v="179"/>
    </i>
    <i r="2">
      <x v="182"/>
    </i>
    <i r="1">
      <x v="5"/>
    </i>
    <i r="2">
      <x v="16"/>
    </i>
    <i r="2">
      <x v="19"/>
    </i>
    <i>
      <x v="21"/>
    </i>
    <i r="1">
      <x v="4"/>
    </i>
    <i r="2">
      <x v="76"/>
    </i>
    <i r="2">
      <x v="79"/>
    </i>
    <i r="2">
      <x v="80"/>
    </i>
    <i r="2">
      <x v="90"/>
    </i>
    <i r="2">
      <x v="91"/>
    </i>
    <i r="2">
      <x v="95"/>
    </i>
    <i r="2">
      <x v="96"/>
    </i>
    <i r="2">
      <x v="100"/>
    </i>
    <i r="2">
      <x v="101"/>
    </i>
    <i r="2">
      <x v="102"/>
    </i>
    <i r="2">
      <x v="103"/>
    </i>
    <i r="2">
      <x v="104"/>
    </i>
    <i r="2">
      <x v="108"/>
    </i>
    <i r="2">
      <x v="109"/>
    </i>
    <i r="2">
      <x v="112"/>
    </i>
    <i r="2">
      <x v="114"/>
    </i>
    <i r="2">
      <x v="116"/>
    </i>
    <i r="2">
      <x v="117"/>
    </i>
    <i r="2">
      <x v="118"/>
    </i>
    <i r="2">
      <x v="120"/>
    </i>
    <i r="2">
      <x v="122"/>
    </i>
    <i r="2">
      <x v="123"/>
    </i>
    <i r="2">
      <x v="125"/>
    </i>
    <i r="2">
      <x v="126"/>
    </i>
    <i r="2">
      <x v="127"/>
    </i>
    <i r="2">
      <x v="130"/>
    </i>
    <i r="2">
      <x v="144"/>
    </i>
    <i r="2">
      <x v="147"/>
    </i>
    <i r="2">
      <x v="148"/>
    </i>
    <i r="2">
      <x v="150"/>
    </i>
    <i r="2">
      <x v="152"/>
    </i>
    <i r="2">
      <x v="154"/>
    </i>
    <i r="2">
      <x v="155"/>
    </i>
    <i r="2">
      <x v="156"/>
    </i>
    <i r="2">
      <x v="160"/>
    </i>
    <i r="2">
      <x v="162"/>
    </i>
    <i r="2">
      <x v="164"/>
    </i>
    <i r="2">
      <x v="165"/>
    </i>
    <i r="2">
      <x v="166"/>
    </i>
    <i r="2">
      <x v="167"/>
    </i>
    <i r="2">
      <x v="176"/>
    </i>
    <i r="2">
      <x v="182"/>
    </i>
    <i r="1">
      <x v="5"/>
    </i>
    <i r="2">
      <x v="14"/>
    </i>
    <i r="2">
      <x v="15"/>
    </i>
    <i r="2">
      <x v="16"/>
    </i>
    <i>
      <x v="22"/>
    </i>
    <i r="1">
      <x v="4"/>
    </i>
    <i r="2">
      <x v="76"/>
    </i>
    <i r="2">
      <x v="79"/>
    </i>
    <i r="2">
      <x v="80"/>
    </i>
    <i r="2">
      <x v="84"/>
    </i>
    <i r="2">
      <x v="85"/>
    </i>
    <i r="2">
      <x v="87"/>
    </i>
    <i r="2">
      <x v="88"/>
    </i>
    <i r="2">
      <x v="90"/>
    </i>
    <i r="2">
      <x v="91"/>
    </i>
    <i r="2">
      <x v="95"/>
    </i>
    <i r="2">
      <x v="96"/>
    </i>
    <i r="2">
      <x v="100"/>
    </i>
    <i r="2">
      <x v="101"/>
    </i>
    <i r="2">
      <x v="102"/>
    </i>
    <i r="2">
      <x v="103"/>
    </i>
    <i r="2">
      <x v="104"/>
    </i>
    <i r="2">
      <x v="105"/>
    </i>
    <i r="2">
      <x v="106"/>
    </i>
    <i r="2">
      <x v="108"/>
    </i>
    <i r="2">
      <x v="109"/>
    </i>
    <i r="2">
      <x v="110"/>
    </i>
    <i r="2">
      <x v="111"/>
    </i>
    <i r="2">
      <x v="112"/>
    </i>
    <i r="2">
      <x v="114"/>
    </i>
    <i r="2">
      <x v="116"/>
    </i>
    <i r="2">
      <x v="117"/>
    </i>
    <i r="2">
      <x v="118"/>
    </i>
    <i r="2">
      <x v="122"/>
    </i>
    <i r="2">
      <x v="123"/>
    </i>
    <i r="2">
      <x v="125"/>
    </i>
    <i r="2">
      <x v="129"/>
    </i>
    <i r="2">
      <x v="130"/>
    </i>
    <i r="2">
      <x v="144"/>
    </i>
    <i r="2">
      <x v="147"/>
    </i>
    <i r="2">
      <x v="148"/>
    </i>
    <i r="2">
      <x v="150"/>
    </i>
    <i r="2">
      <x v="152"/>
    </i>
    <i r="2">
      <x v="154"/>
    </i>
    <i r="2">
      <x v="156"/>
    </i>
    <i r="2">
      <x v="158"/>
    </i>
    <i r="2">
      <x v="165"/>
    </i>
    <i r="2">
      <x v="166"/>
    </i>
    <i r="2">
      <x v="167"/>
    </i>
    <i r="2">
      <x v="173"/>
    </i>
    <i r="2">
      <x v="176"/>
    </i>
    <i r="2">
      <x v="177"/>
    </i>
    <i r="2">
      <x v="182"/>
    </i>
    <i r="1">
      <x v="5"/>
    </i>
    <i r="2">
      <x v="13"/>
    </i>
    <i r="2">
      <x v="16"/>
    </i>
    <i r="2">
      <x v="19"/>
    </i>
    <i r="2">
      <x v="29"/>
    </i>
    <i>
      <x v="23"/>
    </i>
    <i r="1">
      <x v="4"/>
    </i>
    <i r="2">
      <x v="76"/>
    </i>
    <i r="2">
      <x v="79"/>
    </i>
    <i r="2">
      <x v="80"/>
    </i>
    <i r="2">
      <x v="90"/>
    </i>
    <i r="2">
      <x v="91"/>
    </i>
    <i r="2">
      <x v="95"/>
    </i>
    <i r="2">
      <x v="96"/>
    </i>
    <i r="2">
      <x v="100"/>
    </i>
    <i r="2">
      <x v="101"/>
    </i>
    <i r="2">
      <x v="102"/>
    </i>
    <i r="2">
      <x v="103"/>
    </i>
    <i r="2">
      <x v="104"/>
    </i>
    <i r="2">
      <x v="105"/>
    </i>
    <i r="2">
      <x v="106"/>
    </i>
    <i r="2">
      <x v="108"/>
    </i>
    <i r="2">
      <x v="109"/>
    </i>
    <i r="2">
      <x v="112"/>
    </i>
    <i r="2">
      <x v="114"/>
    </i>
    <i r="2">
      <x v="116"/>
    </i>
    <i r="2">
      <x v="117"/>
    </i>
    <i r="2">
      <x v="118"/>
    </i>
    <i r="2">
      <x v="120"/>
    </i>
    <i r="2">
      <x v="122"/>
    </i>
    <i r="2">
      <x v="123"/>
    </i>
    <i r="2">
      <x v="125"/>
    </i>
    <i r="2">
      <x v="127"/>
    </i>
    <i r="2">
      <x v="129"/>
    </i>
    <i r="2">
      <x v="130"/>
    </i>
    <i r="2">
      <x v="147"/>
    </i>
    <i r="2">
      <x v="148"/>
    </i>
    <i r="2">
      <x v="149"/>
    </i>
    <i r="2">
      <x v="150"/>
    </i>
    <i r="2">
      <x v="152"/>
    </i>
    <i r="2">
      <x v="154"/>
    </i>
    <i r="2">
      <x v="156"/>
    </i>
    <i r="2">
      <x v="160"/>
    </i>
    <i r="2">
      <x v="162"/>
    </i>
    <i r="2">
      <x v="164"/>
    </i>
    <i r="2">
      <x v="166"/>
    </i>
    <i r="2">
      <x v="167"/>
    </i>
    <i r="2">
      <x v="176"/>
    </i>
    <i r="1">
      <x v="5"/>
    </i>
    <i r="2">
      <x v="14"/>
    </i>
    <i r="2">
      <x v="15"/>
    </i>
    <i r="2">
      <x v="16"/>
    </i>
    <i>
      <x v="24"/>
    </i>
    <i r="1">
      <x v="4"/>
    </i>
    <i r="2">
      <x v="76"/>
    </i>
    <i r="2">
      <x v="79"/>
    </i>
    <i r="2">
      <x v="80"/>
    </i>
    <i r="2">
      <x v="85"/>
    </i>
    <i r="2">
      <x v="87"/>
    </i>
    <i r="2">
      <x v="88"/>
    </i>
    <i r="2">
      <x v="90"/>
    </i>
    <i r="2">
      <x v="91"/>
    </i>
    <i r="2">
      <x v="95"/>
    </i>
    <i r="2">
      <x v="96"/>
    </i>
    <i r="2">
      <x v="100"/>
    </i>
    <i r="2">
      <x v="101"/>
    </i>
    <i r="2">
      <x v="102"/>
    </i>
    <i r="2">
      <x v="103"/>
    </i>
    <i r="2">
      <x v="104"/>
    </i>
    <i r="2">
      <x v="105"/>
    </i>
    <i r="2">
      <x v="108"/>
    </i>
    <i r="2">
      <x v="109"/>
    </i>
    <i r="2">
      <x v="112"/>
    </i>
    <i r="2">
      <x v="114"/>
    </i>
    <i r="2">
      <x v="116"/>
    </i>
    <i r="2">
      <x v="117"/>
    </i>
    <i r="2">
      <x v="118"/>
    </i>
    <i r="2">
      <x v="120"/>
    </i>
    <i r="2">
      <x v="122"/>
    </i>
    <i r="2">
      <x v="123"/>
    </i>
    <i r="2">
      <x v="125"/>
    </i>
    <i r="2">
      <x v="127"/>
    </i>
    <i r="2">
      <x v="130"/>
    </i>
    <i r="2">
      <x v="144"/>
    </i>
    <i r="2">
      <x v="147"/>
    </i>
    <i r="2">
      <x v="148"/>
    </i>
    <i r="2">
      <x v="149"/>
    </i>
    <i r="2">
      <x v="150"/>
    </i>
    <i r="2">
      <x v="151"/>
    </i>
    <i r="2">
      <x v="152"/>
    </i>
    <i r="2">
      <x v="154"/>
    </i>
    <i r="2">
      <x v="155"/>
    </i>
    <i r="2">
      <x v="156"/>
    </i>
    <i r="2">
      <x v="158"/>
    </i>
    <i r="2">
      <x v="160"/>
    </i>
    <i r="2">
      <x v="161"/>
    </i>
    <i r="2">
      <x v="162"/>
    </i>
    <i r="2">
      <x v="164"/>
    </i>
    <i r="2">
      <x v="165"/>
    </i>
    <i r="2">
      <x v="166"/>
    </i>
    <i r="2">
      <x v="167"/>
    </i>
    <i r="2">
      <x v="176"/>
    </i>
    <i r="2">
      <x v="177"/>
    </i>
    <i r="2">
      <x v="182"/>
    </i>
    <i r="1">
      <x v="5"/>
    </i>
    <i r="2">
      <x v="14"/>
    </i>
    <i r="2">
      <x v="15"/>
    </i>
    <i r="2">
      <x v="16"/>
    </i>
    <i>
      <x v="25"/>
    </i>
    <i r="1">
      <x v="4"/>
    </i>
    <i r="2">
      <x v="76"/>
    </i>
    <i r="2">
      <x v="79"/>
    </i>
    <i r="2">
      <x v="80"/>
    </i>
    <i r="2">
      <x v="84"/>
    </i>
    <i r="2">
      <x v="90"/>
    </i>
    <i r="2">
      <x v="91"/>
    </i>
    <i r="2">
      <x v="95"/>
    </i>
    <i r="2">
      <x v="96"/>
    </i>
    <i r="2">
      <x v="100"/>
    </i>
    <i r="2">
      <x v="101"/>
    </i>
    <i r="2">
      <x v="102"/>
    </i>
    <i r="2">
      <x v="103"/>
    </i>
    <i r="2">
      <x v="104"/>
    </i>
    <i r="2">
      <x v="105"/>
    </i>
    <i r="2">
      <x v="106"/>
    </i>
    <i r="2">
      <x v="108"/>
    </i>
    <i r="2">
      <x v="112"/>
    </i>
    <i r="2">
      <x v="114"/>
    </i>
    <i r="2">
      <x v="116"/>
    </i>
    <i r="2">
      <x v="117"/>
    </i>
    <i r="2">
      <x v="118"/>
    </i>
    <i r="2">
      <x v="120"/>
    </i>
    <i r="2">
      <x v="122"/>
    </i>
    <i r="2">
      <x v="123"/>
    </i>
    <i r="2">
      <x v="125"/>
    </i>
    <i r="2">
      <x v="126"/>
    </i>
    <i r="2">
      <x v="127"/>
    </i>
    <i r="2">
      <x v="130"/>
    </i>
    <i r="2">
      <x v="144"/>
    </i>
    <i r="2">
      <x v="147"/>
    </i>
    <i r="2">
      <x v="148"/>
    </i>
    <i r="2">
      <x v="150"/>
    </i>
    <i r="2">
      <x v="151"/>
    </i>
    <i r="2">
      <x v="152"/>
    </i>
    <i r="2">
      <x v="154"/>
    </i>
    <i r="2">
      <x v="155"/>
    </i>
    <i r="2">
      <x v="156"/>
    </i>
    <i r="2">
      <x v="160"/>
    </i>
    <i r="2">
      <x v="162"/>
    </i>
    <i r="2">
      <x v="164"/>
    </i>
    <i r="2">
      <x v="165"/>
    </i>
    <i r="2">
      <x v="166"/>
    </i>
    <i r="2">
      <x v="167"/>
    </i>
    <i r="2">
      <x v="168"/>
    </i>
    <i r="2">
      <x v="176"/>
    </i>
    <i r="2">
      <x v="182"/>
    </i>
    <i r="1">
      <x v="5"/>
    </i>
    <i r="2">
      <x v="14"/>
    </i>
    <i r="2">
      <x v="15"/>
    </i>
    <i r="2">
      <x v="16"/>
    </i>
    <i>
      <x v="26"/>
    </i>
    <i r="1">
      <x/>
    </i>
    <i r="2">
      <x v="4"/>
    </i>
    <i r="1">
      <x v="1"/>
    </i>
    <i r="2">
      <x v="202"/>
    </i>
    <i r="1">
      <x v="4"/>
    </i>
    <i r="2">
      <x v="80"/>
    </i>
    <i r="2">
      <x v="84"/>
    </i>
    <i r="2">
      <x v="86"/>
    </i>
    <i r="2">
      <x v="87"/>
    </i>
    <i r="2">
      <x v="88"/>
    </i>
    <i r="2">
      <x v="91"/>
    </i>
    <i r="2">
      <x v="96"/>
    </i>
    <i r="2">
      <x v="100"/>
    </i>
    <i r="2">
      <x v="101"/>
    </i>
    <i r="2">
      <x v="102"/>
    </i>
    <i r="2">
      <x v="103"/>
    </i>
    <i r="2">
      <x v="108"/>
    </i>
    <i r="2">
      <x v="109"/>
    </i>
    <i r="2">
      <x v="112"/>
    </i>
    <i r="2">
      <x v="116"/>
    </i>
    <i r="2">
      <x v="117"/>
    </i>
    <i r="2">
      <x v="118"/>
    </i>
    <i r="2">
      <x v="120"/>
    </i>
    <i r="2">
      <x v="121"/>
    </i>
    <i r="2">
      <x v="122"/>
    </i>
    <i r="2">
      <x v="123"/>
    </i>
    <i r="2">
      <x v="125"/>
    </i>
    <i r="2">
      <x v="127"/>
    </i>
    <i r="2">
      <x v="129"/>
    </i>
    <i r="2">
      <x v="132"/>
    </i>
    <i r="2">
      <x v="133"/>
    </i>
    <i r="2">
      <x v="134"/>
    </i>
    <i r="2">
      <x v="139"/>
    </i>
    <i r="2">
      <x v="140"/>
    </i>
    <i r="2">
      <x v="141"/>
    </i>
    <i r="2">
      <x v="142"/>
    </i>
    <i r="2">
      <x v="144"/>
    </i>
    <i r="2">
      <x v="145"/>
    </i>
    <i r="2">
      <x v="147"/>
    </i>
    <i r="2">
      <x v="148"/>
    </i>
    <i r="2">
      <x v="150"/>
    </i>
    <i r="2">
      <x v="159"/>
    </i>
    <i r="2">
      <x v="162"/>
    </i>
    <i r="2">
      <x v="163"/>
    </i>
    <i r="2">
      <x v="166"/>
    </i>
    <i r="2">
      <x v="167"/>
    </i>
    <i r="2">
      <x v="191"/>
    </i>
    <i r="2">
      <x v="194"/>
    </i>
    <i r="2">
      <x v="196"/>
    </i>
    <i r="1">
      <x v="5"/>
    </i>
    <i r="2">
      <x v="39"/>
    </i>
    <i r="2">
      <x v="42"/>
    </i>
    <i r="2">
      <x v="60"/>
    </i>
    <i>
      <x v="27"/>
    </i>
    <i r="1">
      <x v="4"/>
    </i>
    <i r="2">
      <x v="70"/>
    </i>
    <i r="2">
      <x v="80"/>
    </i>
    <i r="2">
      <x v="84"/>
    </i>
    <i r="2">
      <x v="91"/>
    </i>
    <i r="2">
      <x v="96"/>
    </i>
    <i r="2">
      <x v="100"/>
    </i>
    <i r="2">
      <x v="102"/>
    </i>
    <i r="2">
      <x v="103"/>
    </i>
    <i r="2">
      <x v="104"/>
    </i>
    <i r="2">
      <x v="105"/>
    </i>
    <i r="2">
      <x v="108"/>
    </i>
    <i r="2">
      <x v="109"/>
    </i>
    <i r="2">
      <x v="110"/>
    </i>
    <i r="2">
      <x v="111"/>
    </i>
    <i r="2">
      <x v="112"/>
    </i>
    <i r="2">
      <x v="114"/>
    </i>
    <i r="2">
      <x v="116"/>
    </i>
    <i r="2">
      <x v="117"/>
    </i>
    <i r="2">
      <x v="118"/>
    </i>
    <i r="2">
      <x v="120"/>
    </i>
    <i r="2">
      <x v="122"/>
    </i>
    <i r="2">
      <x v="123"/>
    </i>
    <i r="2">
      <x v="125"/>
    </i>
    <i r="2">
      <x v="126"/>
    </i>
    <i r="2">
      <x v="127"/>
    </i>
    <i r="2">
      <x v="129"/>
    </i>
    <i r="2">
      <x v="130"/>
    </i>
    <i r="2">
      <x v="144"/>
    </i>
    <i r="2">
      <x v="147"/>
    </i>
    <i r="2">
      <x v="148"/>
    </i>
    <i r="2">
      <x v="150"/>
    </i>
    <i r="2">
      <x v="152"/>
    </i>
    <i r="2">
      <x v="154"/>
    </i>
    <i r="2">
      <x v="155"/>
    </i>
    <i r="2">
      <x v="157"/>
    </i>
    <i r="2">
      <x v="166"/>
    </i>
    <i r="2">
      <x v="167"/>
    </i>
    <i r="2">
      <x v="170"/>
    </i>
    <i r="2">
      <x v="171"/>
    </i>
    <i r="2">
      <x v="177"/>
    </i>
    <i r="2">
      <x v="182"/>
    </i>
    <i r="2">
      <x v="193"/>
    </i>
    <i r="2">
      <x v="194"/>
    </i>
    <i r="1">
      <x v="5"/>
    </i>
    <i r="2">
      <x v="21"/>
    </i>
    <i r="2">
      <x v="22"/>
    </i>
    <i r="2">
      <x v="23"/>
    </i>
    <i r="2">
      <x v="24"/>
    </i>
    <i r="2">
      <x v="45"/>
    </i>
    <i>
      <x v="30"/>
    </i>
    <i r="1">
      <x v="4"/>
    </i>
    <i r="2">
      <x v="76"/>
    </i>
    <i r="2">
      <x v="79"/>
    </i>
    <i r="2">
      <x v="80"/>
    </i>
    <i r="2">
      <x v="84"/>
    </i>
    <i r="2">
      <x v="85"/>
    </i>
    <i r="2">
      <x v="87"/>
    </i>
    <i r="2">
      <x v="88"/>
    </i>
    <i r="2">
      <x v="90"/>
    </i>
    <i r="2">
      <x v="91"/>
    </i>
    <i r="2">
      <x v="95"/>
    </i>
    <i r="2">
      <x v="96"/>
    </i>
    <i r="2">
      <x v="101"/>
    </i>
    <i r="2">
      <x v="102"/>
    </i>
    <i r="2">
      <x v="103"/>
    </i>
    <i r="2">
      <x v="104"/>
    </i>
    <i r="2">
      <x v="105"/>
    </i>
    <i r="2">
      <x v="106"/>
    </i>
    <i r="2">
      <x v="108"/>
    </i>
    <i r="2">
      <x v="109"/>
    </i>
    <i r="2">
      <x v="110"/>
    </i>
    <i r="2">
      <x v="112"/>
    </i>
    <i r="2">
      <x v="114"/>
    </i>
    <i r="2">
      <x v="116"/>
    </i>
    <i r="2">
      <x v="117"/>
    </i>
    <i r="2">
      <x v="118"/>
    </i>
    <i r="2">
      <x v="120"/>
    </i>
    <i r="2">
      <x v="122"/>
    </i>
    <i r="2">
      <x v="123"/>
    </i>
    <i r="2">
      <x v="125"/>
    </i>
    <i r="2">
      <x v="127"/>
    </i>
    <i r="2">
      <x v="129"/>
    </i>
    <i r="2">
      <x v="130"/>
    </i>
    <i r="2">
      <x v="144"/>
    </i>
    <i r="2">
      <x v="147"/>
    </i>
    <i r="2">
      <x v="148"/>
    </i>
    <i r="2">
      <x v="150"/>
    </i>
    <i r="2">
      <x v="152"/>
    </i>
    <i r="2">
      <x v="154"/>
    </i>
    <i r="2">
      <x v="155"/>
    </i>
    <i r="2">
      <x v="156"/>
    </i>
    <i r="2">
      <x v="157"/>
    </i>
    <i r="2">
      <x v="166"/>
    </i>
    <i r="2">
      <x v="167"/>
    </i>
    <i r="2">
      <x v="173"/>
    </i>
    <i r="2">
      <x v="176"/>
    </i>
    <i r="2">
      <x v="177"/>
    </i>
    <i r="2">
      <x v="182"/>
    </i>
    <i r="1">
      <x v="5"/>
    </i>
    <i r="2">
      <x v="13"/>
    </i>
    <i r="2">
      <x v="19"/>
    </i>
    <i>
      <x v="31"/>
    </i>
    <i r="1">
      <x v="4"/>
    </i>
    <i r="2">
      <x v="76"/>
    </i>
    <i r="2">
      <x v="80"/>
    </i>
    <i r="2">
      <x v="84"/>
    </i>
    <i r="2">
      <x v="91"/>
    </i>
    <i r="2">
      <x v="96"/>
    </i>
    <i r="2">
      <x v="100"/>
    </i>
    <i r="2">
      <x v="101"/>
    </i>
    <i r="2">
      <x v="102"/>
    </i>
    <i r="2">
      <x v="103"/>
    </i>
    <i r="2">
      <x v="104"/>
    </i>
    <i r="2">
      <x v="105"/>
    </i>
    <i r="2">
      <x v="108"/>
    </i>
    <i r="2">
      <x v="109"/>
    </i>
    <i r="2">
      <x v="110"/>
    </i>
    <i r="2">
      <x v="111"/>
    </i>
    <i r="2">
      <x v="117"/>
    </i>
    <i r="2">
      <x v="118"/>
    </i>
    <i r="2">
      <x v="122"/>
    </i>
    <i r="2">
      <x v="123"/>
    </i>
    <i r="2">
      <x v="125"/>
    </i>
    <i r="2">
      <x v="127"/>
    </i>
    <i r="2">
      <x v="130"/>
    </i>
    <i r="2">
      <x v="144"/>
    </i>
    <i r="2">
      <x v="147"/>
    </i>
    <i r="2">
      <x v="150"/>
    </i>
    <i r="2">
      <x v="155"/>
    </i>
    <i r="2">
      <x v="162"/>
    </i>
    <i r="2">
      <x v="165"/>
    </i>
    <i r="2">
      <x v="166"/>
    </i>
    <i r="2">
      <x v="182"/>
    </i>
    <i r="2">
      <x v="193"/>
    </i>
    <i r="1">
      <x v="5"/>
    </i>
    <i r="2">
      <x v="20"/>
    </i>
    <i>
      <x v="32"/>
    </i>
    <i r="1">
      <x v="4"/>
    </i>
    <i r="2">
      <x v="79"/>
    </i>
    <i r="2">
      <x v="80"/>
    </i>
    <i r="2">
      <x v="82"/>
    </i>
    <i r="2">
      <x v="84"/>
    </i>
    <i r="2">
      <x v="90"/>
    </i>
    <i r="2">
      <x v="91"/>
    </i>
    <i r="2">
      <x v="92"/>
    </i>
    <i r="2">
      <x v="95"/>
    </i>
    <i r="2">
      <x v="96"/>
    </i>
    <i r="2">
      <x v="97"/>
    </i>
    <i r="2">
      <x v="100"/>
    </i>
    <i r="2">
      <x v="101"/>
    </i>
    <i r="2">
      <x v="102"/>
    </i>
    <i r="2">
      <x v="103"/>
    </i>
    <i r="2">
      <x v="104"/>
    </i>
    <i r="2">
      <x v="105"/>
    </i>
    <i r="2">
      <x v="106"/>
    </i>
    <i r="2">
      <x v="108"/>
    </i>
    <i r="2">
      <x v="111"/>
    </i>
    <i r="2">
      <x v="113"/>
    </i>
    <i r="2">
      <x v="116"/>
    </i>
    <i r="2">
      <x v="117"/>
    </i>
    <i r="2">
      <x v="118"/>
    </i>
    <i r="2">
      <x v="120"/>
    </i>
    <i r="2">
      <x v="122"/>
    </i>
    <i r="2">
      <x v="123"/>
    </i>
    <i r="2">
      <x v="125"/>
    </i>
    <i r="2">
      <x v="127"/>
    </i>
    <i r="2">
      <x v="129"/>
    </i>
    <i r="2">
      <x v="130"/>
    </i>
    <i r="2">
      <x v="140"/>
    </i>
    <i r="2">
      <x v="141"/>
    </i>
    <i r="2">
      <x v="142"/>
    </i>
    <i r="2">
      <x v="144"/>
    </i>
    <i r="2">
      <x v="145"/>
    </i>
    <i r="2">
      <x v="147"/>
    </i>
    <i r="2">
      <x v="148"/>
    </i>
    <i r="2">
      <x v="149"/>
    </i>
    <i r="2">
      <x v="150"/>
    </i>
    <i r="2">
      <x v="152"/>
    </i>
    <i r="2">
      <x v="154"/>
    </i>
    <i r="2">
      <x v="155"/>
    </i>
    <i r="2">
      <x v="156"/>
    </i>
    <i r="2">
      <x v="158"/>
    </i>
    <i r="2">
      <x v="160"/>
    </i>
    <i r="2">
      <x v="164"/>
    </i>
    <i r="2">
      <x v="165"/>
    </i>
    <i r="2">
      <x v="166"/>
    </i>
    <i r="2">
      <x v="167"/>
    </i>
    <i r="2">
      <x v="173"/>
    </i>
    <i r="2">
      <x v="174"/>
    </i>
    <i r="2">
      <x v="176"/>
    </i>
    <i r="2">
      <x v="179"/>
    </i>
    <i r="2">
      <x v="182"/>
    </i>
    <i r="1">
      <x v="5"/>
    </i>
    <i r="2">
      <x v="16"/>
    </i>
    <i>
      <x v="33"/>
    </i>
    <i r="1">
      <x v="4"/>
    </i>
    <i r="2">
      <x v="80"/>
    </i>
    <i r="2">
      <x v="83"/>
    </i>
    <i r="2">
      <x v="84"/>
    </i>
    <i r="2">
      <x v="91"/>
    </i>
    <i r="2">
      <x v="93"/>
    </i>
    <i r="2">
      <x v="96"/>
    </i>
    <i r="2">
      <x v="98"/>
    </i>
    <i r="2">
      <x v="100"/>
    </i>
    <i r="2">
      <x v="101"/>
    </i>
    <i r="2">
      <x v="102"/>
    </i>
    <i r="2">
      <x v="103"/>
    </i>
    <i r="2">
      <x v="108"/>
    </i>
    <i r="2">
      <x v="109"/>
    </i>
    <i r="2">
      <x v="110"/>
    </i>
    <i r="2">
      <x v="112"/>
    </i>
    <i r="2">
      <x v="116"/>
    </i>
    <i r="2">
      <x v="117"/>
    </i>
    <i r="2">
      <x v="118"/>
    </i>
    <i r="2">
      <x v="122"/>
    </i>
    <i r="2">
      <x v="123"/>
    </i>
    <i r="2">
      <x v="129"/>
    </i>
    <i r="2">
      <x v="140"/>
    </i>
    <i r="2">
      <x v="141"/>
    </i>
    <i r="2">
      <x v="142"/>
    </i>
    <i r="2">
      <x v="144"/>
    </i>
    <i r="2">
      <x v="145"/>
    </i>
    <i r="2">
      <x v="147"/>
    </i>
    <i r="2">
      <x v="148"/>
    </i>
    <i r="2">
      <x v="149"/>
    </i>
    <i r="2">
      <x v="150"/>
    </i>
    <i r="2">
      <x v="151"/>
    </i>
    <i r="2">
      <x v="152"/>
    </i>
    <i r="2">
      <x v="154"/>
    </i>
    <i r="2">
      <x v="155"/>
    </i>
    <i r="2">
      <x v="156"/>
    </i>
    <i r="2">
      <x v="162"/>
    </i>
    <i r="2">
      <x v="164"/>
    </i>
    <i r="2">
      <x v="165"/>
    </i>
    <i r="2">
      <x v="166"/>
    </i>
    <i r="2">
      <x v="167"/>
    </i>
    <i r="2">
      <x v="176"/>
    </i>
    <i r="2">
      <x v="177"/>
    </i>
    <i r="2">
      <x v="182"/>
    </i>
    <i r="2">
      <x v="196"/>
    </i>
    <i r="1">
      <x v="5"/>
    </i>
    <i r="2">
      <x v="33"/>
    </i>
    <i r="2">
      <x v="34"/>
    </i>
    <i>
      <x v="34"/>
    </i>
    <i r="1">
      <x v="1"/>
    </i>
    <i r="2">
      <x v="1"/>
    </i>
    <i r="1">
      <x v="2"/>
    </i>
    <i r="2">
      <x v="52"/>
    </i>
    <i r="1">
      <x v="4"/>
    </i>
    <i r="2">
      <x v="69"/>
    </i>
    <i r="2">
      <x v="80"/>
    </i>
    <i r="2">
      <x v="84"/>
    </i>
    <i r="2">
      <x v="91"/>
    </i>
    <i r="2">
      <x v="96"/>
    </i>
    <i r="2">
      <x v="100"/>
    </i>
    <i r="2">
      <x v="101"/>
    </i>
    <i r="2">
      <x v="102"/>
    </i>
    <i r="2">
      <x v="103"/>
    </i>
    <i r="2">
      <x v="104"/>
    </i>
    <i r="2">
      <x v="105"/>
    </i>
    <i r="2">
      <x v="108"/>
    </i>
    <i r="2">
      <x v="109"/>
    </i>
    <i r="2">
      <x v="110"/>
    </i>
    <i r="2">
      <x v="111"/>
    </i>
    <i r="2">
      <x v="112"/>
    </i>
    <i r="2">
      <x v="116"/>
    </i>
    <i r="2">
      <x v="117"/>
    </i>
    <i r="2">
      <x v="118"/>
    </i>
    <i r="2">
      <x v="120"/>
    </i>
    <i r="2">
      <x v="122"/>
    </i>
    <i r="2">
      <x v="123"/>
    </i>
    <i r="2">
      <x v="125"/>
    </i>
    <i r="2">
      <x v="126"/>
    </i>
    <i r="2">
      <x v="127"/>
    </i>
    <i r="2">
      <x v="130"/>
    </i>
    <i r="2">
      <x v="132"/>
    </i>
    <i r="2">
      <x v="133"/>
    </i>
    <i r="2">
      <x v="134"/>
    </i>
    <i r="2">
      <x v="135"/>
    </i>
    <i r="2">
      <x v="136"/>
    </i>
    <i r="2">
      <x v="137"/>
    </i>
    <i r="2">
      <x v="138"/>
    </i>
    <i r="2">
      <x v="139"/>
    </i>
    <i r="2">
      <x v="140"/>
    </i>
    <i r="2">
      <x v="141"/>
    </i>
    <i r="2">
      <x v="142"/>
    </i>
    <i r="2">
      <x v="144"/>
    </i>
    <i r="2">
      <x v="145"/>
    </i>
    <i r="2">
      <x v="147"/>
    </i>
    <i r="2">
      <x v="148"/>
    </i>
    <i r="2">
      <x v="150"/>
    </i>
    <i r="2">
      <x v="154"/>
    </i>
    <i r="2">
      <x v="156"/>
    </i>
    <i r="2">
      <x v="160"/>
    </i>
    <i r="2">
      <x v="161"/>
    </i>
    <i r="2">
      <x v="162"/>
    </i>
    <i r="2">
      <x v="165"/>
    </i>
    <i r="2">
      <x v="166"/>
    </i>
    <i r="2">
      <x v="167"/>
    </i>
    <i r="2">
      <x v="168"/>
    </i>
    <i r="2">
      <x v="182"/>
    </i>
    <i r="1">
      <x v="5"/>
    </i>
    <i r="2">
      <x v="27"/>
    </i>
    <i r="2">
      <x v="30"/>
    </i>
    <i r="2">
      <x v="47"/>
    </i>
    <i>
      <x v="35"/>
    </i>
    <i r="1">
      <x v="4"/>
    </i>
    <i r="2">
      <x v="76"/>
    </i>
    <i r="2">
      <x v="80"/>
    </i>
    <i r="2">
      <x v="84"/>
    </i>
    <i r="2">
      <x v="91"/>
    </i>
    <i r="2">
      <x v="96"/>
    </i>
    <i r="2">
      <x v="100"/>
    </i>
    <i r="2">
      <x v="101"/>
    </i>
    <i r="2">
      <x v="102"/>
    </i>
    <i r="2">
      <x v="103"/>
    </i>
    <i r="2">
      <x v="104"/>
    </i>
    <i r="2">
      <x v="105"/>
    </i>
    <i r="2">
      <x v="108"/>
    </i>
    <i r="2">
      <x v="109"/>
    </i>
    <i r="2">
      <x v="110"/>
    </i>
    <i r="2">
      <x v="111"/>
    </i>
    <i r="2">
      <x v="112"/>
    </i>
    <i r="2">
      <x v="114"/>
    </i>
    <i r="2">
      <x v="129"/>
    </i>
    <i r="2">
      <x v="140"/>
    </i>
    <i r="2">
      <x v="141"/>
    </i>
    <i r="2">
      <x v="142"/>
    </i>
    <i r="2">
      <x v="143"/>
    </i>
    <i r="2">
      <x v="144"/>
    </i>
    <i r="2">
      <x v="147"/>
    </i>
    <i r="2">
      <x v="148"/>
    </i>
    <i r="2">
      <x v="150"/>
    </i>
    <i r="2">
      <x v="152"/>
    </i>
    <i r="2">
      <x v="154"/>
    </i>
    <i r="2">
      <x v="165"/>
    </i>
    <i r="2">
      <x v="166"/>
    </i>
    <i r="2">
      <x v="167"/>
    </i>
    <i r="2">
      <x v="176"/>
    </i>
    <i r="2">
      <x v="182"/>
    </i>
    <i r="1">
      <x v="5"/>
    </i>
    <i r="2">
      <x v="26"/>
    </i>
    <i r="2">
      <x v="29"/>
    </i>
    <i r="2">
      <x v="30"/>
    </i>
    <i r="2">
      <x v="48"/>
    </i>
    <i r="2">
      <x v="49"/>
    </i>
    <i>
      <x v="36"/>
    </i>
    <i r="1">
      <x v="4"/>
    </i>
    <i r="2">
      <x v="76"/>
    </i>
    <i r="2">
      <x v="79"/>
    </i>
    <i r="2">
      <x v="80"/>
    </i>
    <i r="2">
      <x v="82"/>
    </i>
    <i r="2">
      <x v="84"/>
    </i>
    <i r="2">
      <x v="90"/>
    </i>
    <i r="2">
      <x v="91"/>
    </i>
    <i r="2">
      <x v="92"/>
    </i>
    <i r="2">
      <x v="95"/>
    </i>
    <i r="2">
      <x v="96"/>
    </i>
    <i r="2">
      <x v="97"/>
    </i>
    <i r="2">
      <x v="100"/>
    </i>
    <i r="2">
      <x v="101"/>
    </i>
    <i r="2">
      <x v="102"/>
    </i>
    <i r="2">
      <x v="103"/>
    </i>
    <i r="2">
      <x v="104"/>
    </i>
    <i r="2">
      <x v="105"/>
    </i>
    <i r="2">
      <x v="106"/>
    </i>
    <i r="2">
      <x v="108"/>
    </i>
    <i r="2">
      <x v="109"/>
    </i>
    <i r="2">
      <x v="110"/>
    </i>
    <i r="2">
      <x v="113"/>
    </i>
    <i r="2">
      <x v="114"/>
    </i>
    <i r="2">
      <x v="129"/>
    </i>
    <i r="2">
      <x v="144"/>
    </i>
    <i r="2">
      <x v="147"/>
    </i>
    <i r="2">
      <x v="148"/>
    </i>
    <i r="2">
      <x v="149"/>
    </i>
    <i r="2">
      <x v="150"/>
    </i>
    <i r="2">
      <x v="152"/>
    </i>
    <i r="2">
      <x v="154"/>
    </i>
    <i r="2">
      <x v="155"/>
    </i>
    <i r="2">
      <x v="156"/>
    </i>
    <i r="2">
      <x v="174"/>
    </i>
    <i r="2">
      <x v="175"/>
    </i>
    <i r="2">
      <x v="182"/>
    </i>
  </rowItems>
  <colFields count="1">
    <field x="20"/>
  </colFields>
  <colItems count="4">
    <i>
      <x v="4"/>
    </i>
    <i>
      <x v="5"/>
    </i>
    <i>
      <x v="6"/>
    </i>
    <i>
      <x v="7"/>
    </i>
  </colItems>
  <pageFields count="1">
    <pageField fld="12" hier="-1"/>
  </pageFields>
  <dataFields count="1">
    <dataField name=" " fld="1" baseField="0" baseItem="0"/>
  </dataFields>
  <formats count="792">
    <format dxfId="1509">
      <pivotArea dataOnly="0" labelOnly="1" outline="0" fieldPosition="0">
        <references count="1">
          <reference field="20" count="0"/>
        </references>
      </pivotArea>
    </format>
    <format dxfId="1508">
      <pivotArea dataOnly="0" labelOnly="1" grandCol="1" outline="0" fieldPosition="0"/>
    </format>
    <format dxfId="1507">
      <pivotArea type="all" dataOnly="0" outline="0" fieldPosition="0"/>
    </format>
    <format dxfId="1506">
      <pivotArea outline="0" collapsedLevelsAreSubtotals="1" fieldPosition="0"/>
    </format>
    <format dxfId="1505">
      <pivotArea type="origin" dataOnly="0" labelOnly="1" outline="0" fieldPosition="0"/>
    </format>
    <format dxfId="1504">
      <pivotArea field="20" type="button" dataOnly="0" labelOnly="1" outline="0" axis="axisCol" fieldPosition="0"/>
    </format>
    <format dxfId="1503">
      <pivotArea type="topRight" dataOnly="0" labelOnly="1" outline="0" fieldPosition="0"/>
    </format>
    <format dxfId="1502">
      <pivotArea field="12" type="button" dataOnly="0" labelOnly="1" outline="0" axis="axisPage" fieldPosition="0"/>
    </format>
    <format dxfId="1501">
      <pivotArea field="13" type="button" dataOnly="0" labelOnly="1" outline="0" axis="axisRow" fieldPosition="0"/>
    </format>
    <format dxfId="1500">
      <pivotArea field="14" type="button" dataOnly="0" labelOnly="1" outline="0"/>
    </format>
    <format dxfId="1499">
      <pivotArea field="15" type="button" dataOnly="0" labelOnly="1" outline="0"/>
    </format>
    <format dxfId="1498">
      <pivotArea field="11" type="button" dataOnly="0" labelOnly="1" outline="0"/>
    </format>
    <format dxfId="1497">
      <pivotArea field="19" type="button" dataOnly="0" labelOnly="1" outline="0"/>
    </format>
    <format dxfId="1496">
      <pivotArea field="2" type="button" dataOnly="0" labelOnly="1" outline="0"/>
    </format>
    <format dxfId="1495">
      <pivotArea field="3" type="button" dataOnly="0" labelOnly="1" outline="0"/>
    </format>
    <format dxfId="1494">
      <pivotArea field="6" type="button" dataOnly="0" labelOnly="1" outline="0" axis="axisRow" fieldPosition="2"/>
    </format>
    <format dxfId="1493">
      <pivotArea dataOnly="0" labelOnly="1" outline="0" fieldPosition="0">
        <references count="1">
          <reference field="12" count="0"/>
        </references>
      </pivotArea>
    </format>
    <format dxfId="1492">
      <pivotArea dataOnly="0" labelOnly="1" outline="0" fieldPosition="0">
        <references count="2">
          <reference field="12" count="1" selected="0">
            <x v="0"/>
          </reference>
          <reference field="13" count="1">
            <x v="24"/>
          </reference>
        </references>
      </pivotArea>
    </format>
    <format dxfId="1491">
      <pivotArea dataOnly="0" labelOnly="1" outline="0" fieldPosition="0">
        <references count="2">
          <reference field="12" count="1" selected="0">
            <x v="1"/>
          </reference>
          <reference field="13" count="1">
            <x v="23"/>
          </reference>
        </references>
      </pivotArea>
    </format>
    <format dxfId="1490">
      <pivotArea dataOnly="0" labelOnly="1" outline="0" fieldPosition="0">
        <references count="2">
          <reference field="12" count="1" selected="0">
            <x v="2"/>
          </reference>
          <reference field="13" count="1">
            <x v="25"/>
          </reference>
        </references>
      </pivotArea>
    </format>
    <format dxfId="1489">
      <pivotArea dataOnly="0" labelOnly="1" outline="0" fieldPosition="0">
        <references count="2">
          <reference field="12" count="1" selected="0">
            <x v="3"/>
          </reference>
          <reference field="13" count="1">
            <x v="21"/>
          </reference>
        </references>
      </pivotArea>
    </format>
    <format dxfId="1488">
      <pivotArea dataOnly="0" labelOnly="1" outline="0" fieldPosition="0">
        <references count="2">
          <reference field="12" count="1" selected="0">
            <x v="4"/>
          </reference>
          <reference field="13" count="1">
            <x v="19"/>
          </reference>
        </references>
      </pivotArea>
    </format>
    <format dxfId="1487">
      <pivotArea dataOnly="0" labelOnly="1" outline="0" fieldPosition="0">
        <references count="2">
          <reference field="12" count="1" selected="0">
            <x v="5"/>
          </reference>
          <reference field="13" count="1">
            <x v="35"/>
          </reference>
        </references>
      </pivotArea>
    </format>
    <format dxfId="1486">
      <pivotArea dataOnly="0" labelOnly="1" outline="0" fieldPosition="0">
        <references count="2">
          <reference field="12" count="1" selected="0">
            <x v="6"/>
          </reference>
          <reference field="13" count="1">
            <x v="22"/>
          </reference>
        </references>
      </pivotArea>
    </format>
    <format dxfId="1485">
      <pivotArea dataOnly="0" labelOnly="1" outline="0" fieldPosition="0">
        <references count="2">
          <reference field="12" count="1" selected="0">
            <x v="7"/>
          </reference>
          <reference field="13" count="1">
            <x v="30"/>
          </reference>
        </references>
      </pivotArea>
    </format>
    <format dxfId="1484">
      <pivotArea dataOnly="0" labelOnly="1" outline="0" fieldPosition="0">
        <references count="2">
          <reference field="12" count="1" selected="0">
            <x v="8"/>
          </reference>
          <reference field="13" count="1">
            <x v="17"/>
          </reference>
        </references>
      </pivotArea>
    </format>
    <format dxfId="1483">
      <pivotArea dataOnly="0" labelOnly="1" outline="0" fieldPosition="0">
        <references count="2">
          <reference field="12" count="1" selected="0">
            <x v="9"/>
          </reference>
          <reference field="13" count="1">
            <x v="36"/>
          </reference>
        </references>
      </pivotArea>
    </format>
    <format dxfId="1482">
      <pivotArea dataOnly="0" labelOnly="1" outline="0" fieldPosition="0">
        <references count="2">
          <reference field="12" count="1" selected="0">
            <x v="10"/>
          </reference>
          <reference field="13" count="1">
            <x v="31"/>
          </reference>
        </references>
      </pivotArea>
    </format>
    <format dxfId="1481">
      <pivotArea dataOnly="0" labelOnly="1" outline="0" fieldPosition="0">
        <references count="2">
          <reference field="12" count="1" selected="0">
            <x v="11"/>
          </reference>
          <reference field="13" count="1">
            <x v="33"/>
          </reference>
        </references>
      </pivotArea>
    </format>
    <format dxfId="1480">
      <pivotArea dataOnly="0" labelOnly="1" outline="0" fieldPosition="0">
        <references count="2">
          <reference field="12" count="1" selected="0">
            <x v="12"/>
          </reference>
          <reference field="13" count="1">
            <x v="16"/>
          </reference>
        </references>
      </pivotArea>
    </format>
    <format dxfId="1479">
      <pivotArea dataOnly="0" labelOnly="1" outline="0" fieldPosition="0">
        <references count="2">
          <reference field="12" count="1" selected="0">
            <x v="13"/>
          </reference>
          <reference field="13" count="1">
            <x v="18"/>
          </reference>
        </references>
      </pivotArea>
    </format>
    <format dxfId="1478">
      <pivotArea dataOnly="0" labelOnly="1" outline="0" fieldPosition="0">
        <references count="2">
          <reference field="12" count="1" selected="0">
            <x v="14"/>
          </reference>
          <reference field="13" count="1">
            <x v="20"/>
          </reference>
        </references>
      </pivotArea>
    </format>
    <format dxfId="1477">
      <pivotArea dataOnly="0" labelOnly="1" outline="0" fieldPosition="0">
        <references count="2">
          <reference field="12" count="1" selected="0">
            <x v="15"/>
          </reference>
          <reference field="13" count="1">
            <x v="32"/>
          </reference>
        </references>
      </pivotArea>
    </format>
    <format dxfId="1476">
      <pivotArea dataOnly="0" labelOnly="1" outline="0" fieldPosition="0">
        <references count="2">
          <reference field="12" count="1" selected="0">
            <x v="16"/>
          </reference>
          <reference field="13" count="1">
            <x v="27"/>
          </reference>
        </references>
      </pivotArea>
    </format>
    <format dxfId="1475">
      <pivotArea dataOnly="0" labelOnly="1" outline="0" fieldPosition="0">
        <references count="2">
          <reference field="12" count="1" selected="0">
            <x v="17"/>
          </reference>
          <reference field="13" count="1">
            <x v="11"/>
          </reference>
        </references>
      </pivotArea>
    </format>
    <format dxfId="1474">
      <pivotArea dataOnly="0" labelOnly="1" outline="0" fieldPosition="0">
        <references count="2">
          <reference field="12" count="1" selected="0">
            <x v="18"/>
          </reference>
          <reference field="13" count="1">
            <x v="10"/>
          </reference>
        </references>
      </pivotArea>
    </format>
    <format dxfId="1473">
      <pivotArea dataOnly="0" labelOnly="1" outline="0" fieldPosition="0">
        <references count="2">
          <reference field="12" count="1" selected="0">
            <x v="19"/>
          </reference>
          <reference field="13" count="1">
            <x v="13"/>
          </reference>
        </references>
      </pivotArea>
    </format>
    <format dxfId="1472">
      <pivotArea dataOnly="0" labelOnly="1" outline="0" fieldPosition="0">
        <references count="2">
          <reference field="12" count="1" selected="0">
            <x v="20"/>
          </reference>
          <reference field="13" count="1">
            <x v="34"/>
          </reference>
        </references>
      </pivotArea>
    </format>
    <format dxfId="1471">
      <pivotArea dataOnly="0" labelOnly="1" outline="0" fieldPosition="0">
        <references count="2">
          <reference field="12" count="1" selected="0">
            <x v="21"/>
          </reference>
          <reference field="13" count="1">
            <x v="12"/>
          </reference>
        </references>
      </pivotArea>
    </format>
    <format dxfId="1470">
      <pivotArea dataOnly="0" labelOnly="1" outline="0" fieldPosition="0">
        <references count="2">
          <reference field="12" count="1" selected="0">
            <x v="22"/>
          </reference>
          <reference field="13" count="1">
            <x v="26"/>
          </reference>
        </references>
      </pivotArea>
    </format>
    <format dxfId="1469">
      <pivotArea dataOnly="0" labelOnly="1" outline="0" fieldPosition="0">
        <references count="2">
          <reference field="12" count="1" selected="0">
            <x v="23"/>
          </reference>
          <reference field="13" count="1">
            <x v="14"/>
          </reference>
        </references>
      </pivotArea>
    </format>
    <format dxfId="1468">
      <pivotArea dataOnly="0" labelOnly="1" outline="0" fieldPosition="0">
        <references count="2">
          <reference field="12" count="1" selected="0">
            <x v="24"/>
          </reference>
          <reference field="13" count="1">
            <x v="5"/>
          </reference>
        </references>
      </pivotArea>
    </format>
    <format dxfId="1467">
      <pivotArea dataOnly="0" labelOnly="1" outline="0" fieldPosition="0">
        <references count="2">
          <reference field="12" count="1" selected="0">
            <x v="25"/>
          </reference>
          <reference field="13" count="1">
            <x v="1"/>
          </reference>
        </references>
      </pivotArea>
    </format>
    <format dxfId="1466">
      <pivotArea dataOnly="0" labelOnly="1" outline="0" fieldPosition="0">
        <references count="2">
          <reference field="12" count="1" selected="0">
            <x v="26"/>
          </reference>
          <reference field="13" count="1">
            <x v="8"/>
          </reference>
        </references>
      </pivotArea>
    </format>
    <format dxfId="1465">
      <pivotArea dataOnly="0" labelOnly="1" outline="0" fieldPosition="0">
        <references count="2">
          <reference field="12" count="1" selected="0">
            <x v="27"/>
          </reference>
          <reference field="13" count="1">
            <x v="3"/>
          </reference>
        </references>
      </pivotArea>
    </format>
    <format dxfId="1464">
      <pivotArea dataOnly="0" labelOnly="1" outline="0" fieldPosition="0">
        <references count="2">
          <reference field="12" count="1" selected="0">
            <x v="28"/>
          </reference>
          <reference field="13" count="1">
            <x v="4"/>
          </reference>
        </references>
      </pivotArea>
    </format>
    <format dxfId="1463">
      <pivotArea dataOnly="0" labelOnly="1" outline="0" fieldPosition="0">
        <references count="2">
          <reference field="12" count="1" selected="0">
            <x v="29"/>
          </reference>
          <reference field="13" count="1">
            <x v="6"/>
          </reference>
        </references>
      </pivotArea>
    </format>
    <format dxfId="1462">
      <pivotArea dataOnly="0" labelOnly="1" outline="0" fieldPosition="0">
        <references count="2">
          <reference field="12" count="1" selected="0">
            <x v="30"/>
          </reference>
          <reference field="13" count="1">
            <x v="0"/>
          </reference>
        </references>
      </pivotArea>
    </format>
    <format dxfId="1461">
      <pivotArea dataOnly="0" labelOnly="1" outline="0" fieldPosition="0">
        <references count="2">
          <reference field="12" count="1" selected="0">
            <x v="31"/>
          </reference>
          <reference field="13" count="1">
            <x v="37"/>
          </reference>
        </references>
      </pivotArea>
    </format>
    <format dxfId="1460">
      <pivotArea dataOnly="0" labelOnly="1" outline="0" fieldPosition="0">
        <references count="2">
          <reference field="12" count="1" selected="0">
            <x v="32"/>
          </reference>
          <reference field="13" count="1">
            <x v="29"/>
          </reference>
        </references>
      </pivotArea>
    </format>
    <format dxfId="1459">
      <pivotArea dataOnly="0" labelOnly="1" outline="0" fieldPosition="0">
        <references count="2">
          <reference field="12" count="1" selected="0">
            <x v="33"/>
          </reference>
          <reference field="13" count="1">
            <x v="2"/>
          </reference>
        </references>
      </pivotArea>
    </format>
    <format dxfId="1458">
      <pivotArea dataOnly="0" labelOnly="1" outline="0" fieldPosition="0">
        <references count="2">
          <reference field="12" count="1" selected="0">
            <x v="34"/>
          </reference>
          <reference field="13" count="1">
            <x v="7"/>
          </reference>
        </references>
      </pivotArea>
    </format>
    <format dxfId="1457">
      <pivotArea dataOnly="0" labelOnly="1" outline="0" fieldPosition="0">
        <references count="2">
          <reference field="12" count="1" selected="0">
            <x v="35"/>
          </reference>
          <reference field="13" count="1">
            <x v="9"/>
          </reference>
        </references>
      </pivotArea>
    </format>
    <format dxfId="1456">
      <pivotArea dataOnly="0" labelOnly="1" outline="0" fieldPosition="0">
        <references count="2">
          <reference field="12" count="1" selected="0">
            <x v="36"/>
          </reference>
          <reference field="13" count="1">
            <x v="15"/>
          </reference>
        </references>
      </pivotArea>
    </format>
    <format dxfId="1455">
      <pivotArea dataOnly="0" labelOnly="1" outline="0" fieldPosition="0">
        <references count="2">
          <reference field="12" count="1" selected="0">
            <x v="37"/>
          </reference>
          <reference field="13" count="1">
            <x v="28"/>
          </reference>
        </references>
      </pivotArea>
    </format>
    <format dxfId="1454">
      <pivotArea dataOnly="0" labelOnly="1" outline="0" fieldPosition="0">
        <references count="1">
          <reference field="20" count="0"/>
        </references>
      </pivotArea>
    </format>
    <format dxfId="1453">
      <pivotArea field="2" type="button" dataOnly="0" labelOnly="1" outline="0"/>
    </format>
    <format dxfId="1452">
      <pivotArea field="12" type="button" dataOnly="0" labelOnly="1" outline="0" axis="axisPage" fieldPosition="0"/>
    </format>
    <format dxfId="1451">
      <pivotArea field="15" type="button" dataOnly="0" labelOnly="1" outline="0"/>
    </format>
    <format dxfId="1450">
      <pivotArea field="3" type="button" dataOnly="0" labelOnly="1" outline="0"/>
    </format>
    <format dxfId="1449">
      <pivotArea field="12" type="button" dataOnly="0" labelOnly="1" outline="0" axis="axisPage" fieldPosition="0"/>
    </format>
    <format dxfId="1448">
      <pivotArea field="13" type="button" dataOnly="0" labelOnly="1" outline="0" axis="axisRow" fieldPosition="0"/>
    </format>
    <format dxfId="1447">
      <pivotArea field="14" type="button" dataOnly="0" labelOnly="1" outline="0"/>
    </format>
    <format dxfId="1446">
      <pivotArea field="15" type="button" dataOnly="0" labelOnly="1" outline="0"/>
    </format>
    <format dxfId="1445">
      <pivotArea field="11" type="button" dataOnly="0" labelOnly="1" outline="0"/>
    </format>
    <format dxfId="1444">
      <pivotArea field="19" type="button" dataOnly="0" labelOnly="1" outline="0"/>
    </format>
    <format dxfId="1443">
      <pivotArea field="2" type="button" dataOnly="0" labelOnly="1" outline="0"/>
    </format>
    <format dxfId="1442">
      <pivotArea field="3" type="button" dataOnly="0" labelOnly="1" outline="0"/>
    </format>
    <format dxfId="1441">
      <pivotArea field="6" type="button" dataOnly="0" labelOnly="1" outline="0" axis="axisRow" fieldPosition="2"/>
    </format>
    <format dxfId="1440">
      <pivotArea dataOnly="0" labelOnly="1" outline="0" fieldPosition="0">
        <references count="1">
          <reference field="20" count="0"/>
        </references>
      </pivotArea>
    </format>
    <format dxfId="1439">
      <pivotArea field="4" type="button" dataOnly="0" labelOnly="1" outline="0"/>
    </format>
    <format dxfId="1438">
      <pivotArea field="4" type="button" dataOnly="0" labelOnly="1" outline="0"/>
    </format>
    <format dxfId="1437">
      <pivotArea outline="0" fieldPosition="0">
        <references count="1">
          <reference field="20" count="1" selected="0">
            <x v="0"/>
          </reference>
        </references>
      </pivotArea>
    </format>
    <format dxfId="1436">
      <pivotArea dataOnly="0" labelOnly="1" outline="0" fieldPosition="0">
        <references count="1">
          <reference field="12" count="0"/>
        </references>
      </pivotArea>
    </format>
    <format dxfId="1435">
      <pivotArea dataOnly="0" labelOnly="1" outline="0" fieldPosition="0">
        <references count="2">
          <reference field="12" count="1" selected="0">
            <x v="0"/>
          </reference>
          <reference field="13" count="1">
            <x v="24"/>
          </reference>
        </references>
      </pivotArea>
    </format>
    <format dxfId="1434">
      <pivotArea dataOnly="0" labelOnly="1" outline="0" fieldPosition="0">
        <references count="2">
          <reference field="12" count="1" selected="0">
            <x v="1"/>
          </reference>
          <reference field="13" count="1">
            <x v="23"/>
          </reference>
        </references>
      </pivotArea>
    </format>
    <format dxfId="1433">
      <pivotArea dataOnly="0" labelOnly="1" outline="0" fieldPosition="0">
        <references count="2">
          <reference field="12" count="1" selected="0">
            <x v="2"/>
          </reference>
          <reference field="13" count="1">
            <x v="25"/>
          </reference>
        </references>
      </pivotArea>
    </format>
    <format dxfId="1432">
      <pivotArea dataOnly="0" labelOnly="1" outline="0" fieldPosition="0">
        <references count="2">
          <reference field="12" count="1" selected="0">
            <x v="3"/>
          </reference>
          <reference field="13" count="1">
            <x v="21"/>
          </reference>
        </references>
      </pivotArea>
    </format>
    <format dxfId="1431">
      <pivotArea dataOnly="0" labelOnly="1" outline="0" fieldPosition="0">
        <references count="2">
          <reference field="12" count="1" selected="0">
            <x v="4"/>
          </reference>
          <reference field="13" count="1">
            <x v="19"/>
          </reference>
        </references>
      </pivotArea>
    </format>
    <format dxfId="1430">
      <pivotArea dataOnly="0" labelOnly="1" outline="0" fieldPosition="0">
        <references count="2">
          <reference field="12" count="1" selected="0">
            <x v="5"/>
          </reference>
          <reference field="13" count="1">
            <x v="35"/>
          </reference>
        </references>
      </pivotArea>
    </format>
    <format dxfId="1429">
      <pivotArea dataOnly="0" labelOnly="1" outline="0" fieldPosition="0">
        <references count="2">
          <reference field="12" count="1" selected="0">
            <x v="6"/>
          </reference>
          <reference field="13" count="1">
            <x v="22"/>
          </reference>
        </references>
      </pivotArea>
    </format>
    <format dxfId="1428">
      <pivotArea dataOnly="0" labelOnly="1" outline="0" fieldPosition="0">
        <references count="2">
          <reference field="12" count="1" selected="0">
            <x v="7"/>
          </reference>
          <reference field="13" count="1">
            <x v="30"/>
          </reference>
        </references>
      </pivotArea>
    </format>
    <format dxfId="1427">
      <pivotArea dataOnly="0" labelOnly="1" outline="0" fieldPosition="0">
        <references count="2">
          <reference field="12" count="1" selected="0">
            <x v="8"/>
          </reference>
          <reference field="13" count="1">
            <x v="17"/>
          </reference>
        </references>
      </pivotArea>
    </format>
    <format dxfId="1426">
      <pivotArea dataOnly="0" labelOnly="1" outline="0" fieldPosition="0">
        <references count="2">
          <reference field="12" count="1" selected="0">
            <x v="9"/>
          </reference>
          <reference field="13" count="1">
            <x v="36"/>
          </reference>
        </references>
      </pivotArea>
    </format>
    <format dxfId="1425">
      <pivotArea dataOnly="0" labelOnly="1" outline="0" fieldPosition="0">
        <references count="2">
          <reference field="12" count="1" selected="0">
            <x v="10"/>
          </reference>
          <reference field="13" count="1">
            <x v="31"/>
          </reference>
        </references>
      </pivotArea>
    </format>
    <format dxfId="1424">
      <pivotArea dataOnly="0" labelOnly="1" outline="0" fieldPosition="0">
        <references count="2">
          <reference field="12" count="1" selected="0">
            <x v="11"/>
          </reference>
          <reference field="13" count="1">
            <x v="33"/>
          </reference>
        </references>
      </pivotArea>
    </format>
    <format dxfId="1423">
      <pivotArea dataOnly="0" labelOnly="1" outline="0" fieldPosition="0">
        <references count="2">
          <reference field="12" count="1" selected="0">
            <x v="12"/>
          </reference>
          <reference field="13" count="1">
            <x v="16"/>
          </reference>
        </references>
      </pivotArea>
    </format>
    <format dxfId="1422">
      <pivotArea dataOnly="0" labelOnly="1" outline="0" fieldPosition="0">
        <references count="2">
          <reference field="12" count="1" selected="0">
            <x v="13"/>
          </reference>
          <reference field="13" count="1">
            <x v="18"/>
          </reference>
        </references>
      </pivotArea>
    </format>
    <format dxfId="1421">
      <pivotArea dataOnly="0" labelOnly="1" outline="0" fieldPosition="0">
        <references count="2">
          <reference field="12" count="1" selected="0">
            <x v="14"/>
          </reference>
          <reference field="13" count="1">
            <x v="20"/>
          </reference>
        </references>
      </pivotArea>
    </format>
    <format dxfId="1420">
      <pivotArea dataOnly="0" labelOnly="1" outline="0" fieldPosition="0">
        <references count="2">
          <reference field="12" count="1" selected="0">
            <x v="15"/>
          </reference>
          <reference field="13" count="1">
            <x v="32"/>
          </reference>
        </references>
      </pivotArea>
    </format>
    <format dxfId="1419">
      <pivotArea dataOnly="0" labelOnly="1" outline="0" fieldPosition="0">
        <references count="2">
          <reference field="12" count="1" selected="0">
            <x v="16"/>
          </reference>
          <reference field="13" count="1">
            <x v="27"/>
          </reference>
        </references>
      </pivotArea>
    </format>
    <format dxfId="1418">
      <pivotArea dataOnly="0" labelOnly="1" outline="0" fieldPosition="0">
        <references count="2">
          <reference field="12" count="1" selected="0">
            <x v="17"/>
          </reference>
          <reference field="13" count="1">
            <x v="11"/>
          </reference>
        </references>
      </pivotArea>
    </format>
    <format dxfId="1417">
      <pivotArea dataOnly="0" labelOnly="1" outline="0" fieldPosition="0">
        <references count="2">
          <reference field="12" count="1" selected="0">
            <x v="18"/>
          </reference>
          <reference field="13" count="1">
            <x v="10"/>
          </reference>
        </references>
      </pivotArea>
    </format>
    <format dxfId="1416">
      <pivotArea dataOnly="0" labelOnly="1" outline="0" fieldPosition="0">
        <references count="2">
          <reference field="12" count="1" selected="0">
            <x v="19"/>
          </reference>
          <reference field="13" count="1">
            <x v="13"/>
          </reference>
        </references>
      </pivotArea>
    </format>
    <format dxfId="1415">
      <pivotArea dataOnly="0" labelOnly="1" outline="0" fieldPosition="0">
        <references count="2">
          <reference field="12" count="1" selected="0">
            <x v="20"/>
          </reference>
          <reference field="13" count="1">
            <x v="34"/>
          </reference>
        </references>
      </pivotArea>
    </format>
    <format dxfId="1414">
      <pivotArea dataOnly="0" labelOnly="1" outline="0" fieldPosition="0">
        <references count="2">
          <reference field="12" count="1" selected="0">
            <x v="21"/>
          </reference>
          <reference field="13" count="1">
            <x v="12"/>
          </reference>
        </references>
      </pivotArea>
    </format>
    <format dxfId="1413">
      <pivotArea dataOnly="0" labelOnly="1" outline="0" fieldPosition="0">
        <references count="2">
          <reference field="12" count="1" selected="0">
            <x v="22"/>
          </reference>
          <reference field="13" count="1">
            <x v="26"/>
          </reference>
        </references>
      </pivotArea>
    </format>
    <format dxfId="1412">
      <pivotArea dataOnly="0" labelOnly="1" outline="0" fieldPosition="0">
        <references count="2">
          <reference field="12" count="1" selected="0">
            <x v="23"/>
          </reference>
          <reference field="13" count="1">
            <x v="14"/>
          </reference>
        </references>
      </pivotArea>
    </format>
    <format dxfId="1411">
      <pivotArea dataOnly="0" labelOnly="1" outline="0" fieldPosition="0">
        <references count="2">
          <reference field="12" count="1" selected="0">
            <x v="24"/>
          </reference>
          <reference field="13" count="1">
            <x v="5"/>
          </reference>
        </references>
      </pivotArea>
    </format>
    <format dxfId="1410">
      <pivotArea dataOnly="0" labelOnly="1" outline="0" fieldPosition="0">
        <references count="2">
          <reference field="12" count="1" selected="0">
            <x v="25"/>
          </reference>
          <reference field="13" count="1">
            <x v="1"/>
          </reference>
        </references>
      </pivotArea>
    </format>
    <format dxfId="1409">
      <pivotArea dataOnly="0" labelOnly="1" outline="0" fieldPosition="0">
        <references count="2">
          <reference field="12" count="1" selected="0">
            <x v="26"/>
          </reference>
          <reference field="13" count="1">
            <x v="8"/>
          </reference>
        </references>
      </pivotArea>
    </format>
    <format dxfId="1408">
      <pivotArea dataOnly="0" labelOnly="1" outline="0" fieldPosition="0">
        <references count="2">
          <reference field="12" count="1" selected="0">
            <x v="27"/>
          </reference>
          <reference field="13" count="1">
            <x v="3"/>
          </reference>
        </references>
      </pivotArea>
    </format>
    <format dxfId="1407">
      <pivotArea dataOnly="0" labelOnly="1" outline="0" fieldPosition="0">
        <references count="2">
          <reference field="12" count="1" selected="0">
            <x v="28"/>
          </reference>
          <reference field="13" count="1">
            <x v="4"/>
          </reference>
        </references>
      </pivotArea>
    </format>
    <format dxfId="1406">
      <pivotArea dataOnly="0" labelOnly="1" outline="0" fieldPosition="0">
        <references count="2">
          <reference field="12" count="1" selected="0">
            <x v="29"/>
          </reference>
          <reference field="13" count="1">
            <x v="6"/>
          </reference>
        </references>
      </pivotArea>
    </format>
    <format dxfId="1405">
      <pivotArea dataOnly="0" labelOnly="1" outline="0" fieldPosition="0">
        <references count="2">
          <reference field="12" count="1" selected="0">
            <x v="30"/>
          </reference>
          <reference field="13" count="1">
            <x v="0"/>
          </reference>
        </references>
      </pivotArea>
    </format>
    <format dxfId="1404">
      <pivotArea dataOnly="0" labelOnly="1" outline="0" fieldPosition="0">
        <references count="2">
          <reference field="12" count="1" selected="0">
            <x v="31"/>
          </reference>
          <reference field="13" count="1">
            <x v="37"/>
          </reference>
        </references>
      </pivotArea>
    </format>
    <format dxfId="1403">
      <pivotArea dataOnly="0" labelOnly="1" outline="0" fieldPosition="0">
        <references count="2">
          <reference field="12" count="1" selected="0">
            <x v="32"/>
          </reference>
          <reference field="13" count="1">
            <x v="29"/>
          </reference>
        </references>
      </pivotArea>
    </format>
    <format dxfId="1402">
      <pivotArea dataOnly="0" labelOnly="1" outline="0" fieldPosition="0">
        <references count="2">
          <reference field="12" count="1" selected="0">
            <x v="33"/>
          </reference>
          <reference field="13" count="1">
            <x v="2"/>
          </reference>
        </references>
      </pivotArea>
    </format>
    <format dxfId="1401">
      <pivotArea dataOnly="0" labelOnly="1" outline="0" fieldPosition="0">
        <references count="2">
          <reference field="12" count="1" selected="0">
            <x v="34"/>
          </reference>
          <reference field="13" count="1">
            <x v="7"/>
          </reference>
        </references>
      </pivotArea>
    </format>
    <format dxfId="1400">
      <pivotArea dataOnly="0" labelOnly="1" outline="0" fieldPosition="0">
        <references count="2">
          <reference field="12" count="1" selected="0">
            <x v="35"/>
          </reference>
          <reference field="13" count="1">
            <x v="9"/>
          </reference>
        </references>
      </pivotArea>
    </format>
    <format dxfId="1399">
      <pivotArea dataOnly="0" labelOnly="1" outline="0" fieldPosition="0">
        <references count="2">
          <reference field="12" count="1" selected="0">
            <x v="36"/>
          </reference>
          <reference field="13" count="1">
            <x v="15"/>
          </reference>
        </references>
      </pivotArea>
    </format>
    <format dxfId="1398">
      <pivotArea dataOnly="0" labelOnly="1" outline="0" fieldPosition="0">
        <references count="2">
          <reference field="12" count="1" selected="0">
            <x v="37"/>
          </reference>
          <reference field="13" count="1">
            <x v="28"/>
          </reference>
        </references>
      </pivotArea>
    </format>
    <format dxfId="1397">
      <pivotArea type="all" dataOnly="0" outline="0" fieldPosition="0"/>
    </format>
    <format dxfId="1396">
      <pivotArea field="12" type="button" dataOnly="0" labelOnly="1" outline="0" axis="axisPage" fieldPosition="0"/>
    </format>
    <format dxfId="1395">
      <pivotArea field="8" type="button" dataOnly="0" labelOnly="1" outline="0" axis="axisRow" fieldPosition="1"/>
    </format>
    <format dxfId="1394">
      <pivotArea field="14" type="button" dataOnly="0" labelOnly="1" outline="0"/>
    </format>
    <format dxfId="1393">
      <pivotArea field="15" type="button" dataOnly="0" labelOnly="1" outline="0"/>
    </format>
    <format dxfId="1392">
      <pivotArea field="9" type="button" dataOnly="0" labelOnly="1" outline="0"/>
    </format>
    <format dxfId="1391">
      <pivotArea field="10" type="button" dataOnly="0" labelOnly="1" outline="0"/>
    </format>
    <format dxfId="1390">
      <pivotArea field="11" type="button" dataOnly="0" labelOnly="1" outline="0"/>
    </format>
    <format dxfId="1389">
      <pivotArea field="17" type="button" dataOnly="0" labelOnly="1" outline="0"/>
    </format>
    <format dxfId="1388">
      <pivotArea field="18" type="button" dataOnly="0" labelOnly="1" outline="0"/>
    </format>
    <format dxfId="1387">
      <pivotArea field="19" type="button" dataOnly="0" labelOnly="1" outline="0"/>
    </format>
    <format dxfId="1386">
      <pivotArea field="2" type="button" dataOnly="0" labelOnly="1" outline="0"/>
    </format>
    <format dxfId="1385">
      <pivotArea field="3" type="button" dataOnly="0" labelOnly="1" outline="0"/>
    </format>
    <format dxfId="1384">
      <pivotArea field="4" type="button" dataOnly="0" labelOnly="1" outline="0"/>
    </format>
    <format dxfId="1383">
      <pivotArea field="5" type="button" dataOnly="0" labelOnly="1" outline="0"/>
    </format>
    <format dxfId="1382">
      <pivotArea field="6" type="button" dataOnly="0" labelOnly="1" outline="0" axis="axisRow" fieldPosition="2"/>
    </format>
    <format dxfId="1381">
      <pivotArea dataOnly="0" labelOnly="1" outline="0" fieldPosition="0">
        <references count="1">
          <reference field="12" count="0"/>
        </references>
      </pivotArea>
    </format>
    <format dxfId="1380">
      <pivotArea dataOnly="0" labelOnly="1" outline="0" fieldPosition="0">
        <references count="2">
          <reference field="12" count="1" selected="0">
            <x v="0"/>
          </reference>
          <reference field="13" count="1">
            <x v="24"/>
          </reference>
        </references>
      </pivotArea>
    </format>
    <format dxfId="1379">
      <pivotArea dataOnly="0" labelOnly="1" outline="0" fieldPosition="0">
        <references count="2">
          <reference field="12" count="1" selected="0">
            <x v="1"/>
          </reference>
          <reference field="13" count="1">
            <x v="23"/>
          </reference>
        </references>
      </pivotArea>
    </format>
    <format dxfId="1378">
      <pivotArea dataOnly="0" labelOnly="1" outline="0" fieldPosition="0">
        <references count="2">
          <reference field="12" count="1" selected="0">
            <x v="2"/>
          </reference>
          <reference field="13" count="1">
            <x v="25"/>
          </reference>
        </references>
      </pivotArea>
    </format>
    <format dxfId="1377">
      <pivotArea dataOnly="0" labelOnly="1" outline="0" fieldPosition="0">
        <references count="2">
          <reference field="12" count="1" selected="0">
            <x v="3"/>
          </reference>
          <reference field="13" count="1">
            <x v="21"/>
          </reference>
        </references>
      </pivotArea>
    </format>
    <format dxfId="1376">
      <pivotArea dataOnly="0" labelOnly="1" outline="0" fieldPosition="0">
        <references count="2">
          <reference field="12" count="1" selected="0">
            <x v="4"/>
          </reference>
          <reference field="13" count="1">
            <x v="19"/>
          </reference>
        </references>
      </pivotArea>
    </format>
    <format dxfId="1375">
      <pivotArea dataOnly="0" labelOnly="1" outline="0" fieldPosition="0">
        <references count="2">
          <reference field="12" count="1" selected="0">
            <x v="5"/>
          </reference>
          <reference field="13" count="1">
            <x v="35"/>
          </reference>
        </references>
      </pivotArea>
    </format>
    <format dxfId="1374">
      <pivotArea dataOnly="0" labelOnly="1" outline="0" fieldPosition="0">
        <references count="2">
          <reference field="12" count="1" selected="0">
            <x v="6"/>
          </reference>
          <reference field="13" count="1">
            <x v="22"/>
          </reference>
        </references>
      </pivotArea>
    </format>
    <format dxfId="1373">
      <pivotArea dataOnly="0" labelOnly="1" outline="0" fieldPosition="0">
        <references count="2">
          <reference field="12" count="1" selected="0">
            <x v="7"/>
          </reference>
          <reference field="13" count="1">
            <x v="30"/>
          </reference>
        </references>
      </pivotArea>
    </format>
    <format dxfId="1372">
      <pivotArea dataOnly="0" labelOnly="1" outline="0" fieldPosition="0">
        <references count="2">
          <reference field="12" count="1" selected="0">
            <x v="8"/>
          </reference>
          <reference field="13" count="1">
            <x v="17"/>
          </reference>
        </references>
      </pivotArea>
    </format>
    <format dxfId="1371">
      <pivotArea dataOnly="0" labelOnly="1" outline="0" fieldPosition="0">
        <references count="2">
          <reference field="12" count="1" selected="0">
            <x v="9"/>
          </reference>
          <reference field="13" count="1">
            <x v="36"/>
          </reference>
        </references>
      </pivotArea>
    </format>
    <format dxfId="1370">
      <pivotArea dataOnly="0" labelOnly="1" outline="0" fieldPosition="0">
        <references count="2">
          <reference field="12" count="1" selected="0">
            <x v="10"/>
          </reference>
          <reference field="13" count="1">
            <x v="31"/>
          </reference>
        </references>
      </pivotArea>
    </format>
    <format dxfId="1369">
      <pivotArea dataOnly="0" labelOnly="1" outline="0" fieldPosition="0">
        <references count="2">
          <reference field="12" count="1" selected="0">
            <x v="11"/>
          </reference>
          <reference field="13" count="1">
            <x v="33"/>
          </reference>
        </references>
      </pivotArea>
    </format>
    <format dxfId="1368">
      <pivotArea dataOnly="0" labelOnly="1" outline="0" fieldPosition="0">
        <references count="2">
          <reference field="12" count="1" selected="0">
            <x v="12"/>
          </reference>
          <reference field="13" count="1">
            <x v="16"/>
          </reference>
        </references>
      </pivotArea>
    </format>
    <format dxfId="1367">
      <pivotArea dataOnly="0" labelOnly="1" outline="0" fieldPosition="0">
        <references count="2">
          <reference field="12" count="1" selected="0">
            <x v="13"/>
          </reference>
          <reference field="13" count="1">
            <x v="18"/>
          </reference>
        </references>
      </pivotArea>
    </format>
    <format dxfId="1366">
      <pivotArea dataOnly="0" labelOnly="1" outline="0" fieldPosition="0">
        <references count="2">
          <reference field="12" count="1" selected="0">
            <x v="14"/>
          </reference>
          <reference field="13" count="1">
            <x v="20"/>
          </reference>
        </references>
      </pivotArea>
    </format>
    <format dxfId="1365">
      <pivotArea dataOnly="0" labelOnly="1" outline="0" fieldPosition="0">
        <references count="2">
          <reference field="12" count="1" selected="0">
            <x v="15"/>
          </reference>
          <reference field="13" count="1">
            <x v="32"/>
          </reference>
        </references>
      </pivotArea>
    </format>
    <format dxfId="1364">
      <pivotArea dataOnly="0" labelOnly="1" outline="0" fieldPosition="0">
        <references count="2">
          <reference field="12" count="1" selected="0">
            <x v="16"/>
          </reference>
          <reference field="13" count="1">
            <x v="27"/>
          </reference>
        </references>
      </pivotArea>
    </format>
    <format dxfId="1363">
      <pivotArea dataOnly="0" labelOnly="1" outline="0" fieldPosition="0">
        <references count="2">
          <reference field="12" count="1" selected="0">
            <x v="17"/>
          </reference>
          <reference field="13" count="1">
            <x v="11"/>
          </reference>
        </references>
      </pivotArea>
    </format>
    <format dxfId="1362">
      <pivotArea dataOnly="0" labelOnly="1" outline="0" fieldPosition="0">
        <references count="2">
          <reference field="12" count="1" selected="0">
            <x v="18"/>
          </reference>
          <reference field="13" count="1">
            <x v="10"/>
          </reference>
        </references>
      </pivotArea>
    </format>
    <format dxfId="1361">
      <pivotArea dataOnly="0" labelOnly="1" outline="0" fieldPosition="0">
        <references count="2">
          <reference field="12" count="1" selected="0">
            <x v="19"/>
          </reference>
          <reference field="13" count="1">
            <x v="13"/>
          </reference>
        </references>
      </pivotArea>
    </format>
    <format dxfId="1360">
      <pivotArea dataOnly="0" labelOnly="1" outline="0" fieldPosition="0">
        <references count="2">
          <reference field="12" count="1" selected="0">
            <x v="20"/>
          </reference>
          <reference field="13" count="1">
            <x v="34"/>
          </reference>
        </references>
      </pivotArea>
    </format>
    <format dxfId="1359">
      <pivotArea dataOnly="0" labelOnly="1" outline="0" fieldPosition="0">
        <references count="2">
          <reference field="12" count="1" selected="0">
            <x v="21"/>
          </reference>
          <reference field="13" count="1">
            <x v="12"/>
          </reference>
        </references>
      </pivotArea>
    </format>
    <format dxfId="1358">
      <pivotArea dataOnly="0" labelOnly="1" outline="0" fieldPosition="0">
        <references count="2">
          <reference field="12" count="1" selected="0">
            <x v="22"/>
          </reference>
          <reference field="13" count="1">
            <x v="26"/>
          </reference>
        </references>
      </pivotArea>
    </format>
    <format dxfId="1357">
      <pivotArea dataOnly="0" labelOnly="1" outline="0" fieldPosition="0">
        <references count="2">
          <reference field="12" count="1" selected="0">
            <x v="23"/>
          </reference>
          <reference field="13" count="1">
            <x v="14"/>
          </reference>
        </references>
      </pivotArea>
    </format>
    <format dxfId="1356">
      <pivotArea dataOnly="0" labelOnly="1" outline="0" fieldPosition="0">
        <references count="2">
          <reference field="12" count="1" selected="0">
            <x v="24"/>
          </reference>
          <reference field="13" count="1">
            <x v="5"/>
          </reference>
        </references>
      </pivotArea>
    </format>
    <format dxfId="1355">
      <pivotArea dataOnly="0" labelOnly="1" outline="0" fieldPosition="0">
        <references count="2">
          <reference field="12" count="1" selected="0">
            <x v="25"/>
          </reference>
          <reference field="13" count="1">
            <x v="1"/>
          </reference>
        </references>
      </pivotArea>
    </format>
    <format dxfId="1354">
      <pivotArea dataOnly="0" labelOnly="1" outline="0" fieldPosition="0">
        <references count="2">
          <reference field="12" count="1" selected="0">
            <x v="26"/>
          </reference>
          <reference field="13" count="1">
            <x v="8"/>
          </reference>
        </references>
      </pivotArea>
    </format>
    <format dxfId="1353">
      <pivotArea dataOnly="0" labelOnly="1" outline="0" fieldPosition="0">
        <references count="2">
          <reference field="12" count="1" selected="0">
            <x v="27"/>
          </reference>
          <reference field="13" count="1">
            <x v="3"/>
          </reference>
        </references>
      </pivotArea>
    </format>
    <format dxfId="1352">
      <pivotArea dataOnly="0" labelOnly="1" outline="0" fieldPosition="0">
        <references count="2">
          <reference field="12" count="1" selected="0">
            <x v="28"/>
          </reference>
          <reference field="13" count="1">
            <x v="4"/>
          </reference>
        </references>
      </pivotArea>
    </format>
    <format dxfId="1351">
      <pivotArea dataOnly="0" labelOnly="1" outline="0" fieldPosition="0">
        <references count="2">
          <reference field="12" count="1" selected="0">
            <x v="29"/>
          </reference>
          <reference field="13" count="1">
            <x v="6"/>
          </reference>
        </references>
      </pivotArea>
    </format>
    <format dxfId="1350">
      <pivotArea dataOnly="0" labelOnly="1" outline="0" fieldPosition="0">
        <references count="2">
          <reference field="12" count="1" selected="0">
            <x v="30"/>
          </reference>
          <reference field="13" count="1">
            <x v="0"/>
          </reference>
        </references>
      </pivotArea>
    </format>
    <format dxfId="1349">
      <pivotArea dataOnly="0" labelOnly="1" outline="0" fieldPosition="0">
        <references count="2">
          <reference field="12" count="1" selected="0">
            <x v="31"/>
          </reference>
          <reference field="13" count="1">
            <x v="37"/>
          </reference>
        </references>
      </pivotArea>
    </format>
    <format dxfId="1348">
      <pivotArea dataOnly="0" labelOnly="1" outline="0" fieldPosition="0">
        <references count="2">
          <reference field="12" count="1" selected="0">
            <x v="32"/>
          </reference>
          <reference field="13" count="1">
            <x v="29"/>
          </reference>
        </references>
      </pivotArea>
    </format>
    <format dxfId="1347">
      <pivotArea dataOnly="0" labelOnly="1" outline="0" fieldPosition="0">
        <references count="2">
          <reference field="12" count="1" selected="0">
            <x v="33"/>
          </reference>
          <reference field="13" count="1">
            <x v="2"/>
          </reference>
        </references>
      </pivotArea>
    </format>
    <format dxfId="1346">
      <pivotArea dataOnly="0" labelOnly="1" outline="0" fieldPosition="0">
        <references count="2">
          <reference field="12" count="1" selected="0">
            <x v="34"/>
          </reference>
          <reference field="13" count="1">
            <x v="7"/>
          </reference>
        </references>
      </pivotArea>
    </format>
    <format dxfId="1345">
      <pivotArea dataOnly="0" labelOnly="1" outline="0" fieldPosition="0">
        <references count="2">
          <reference field="12" count="1" selected="0">
            <x v="35"/>
          </reference>
          <reference field="13" count="1">
            <x v="9"/>
          </reference>
        </references>
      </pivotArea>
    </format>
    <format dxfId="1344">
      <pivotArea dataOnly="0" labelOnly="1" outline="0" fieldPosition="0">
        <references count="2">
          <reference field="12" count="1" selected="0">
            <x v="36"/>
          </reference>
          <reference field="13" count="1">
            <x v="15"/>
          </reference>
        </references>
      </pivotArea>
    </format>
    <format dxfId="1343">
      <pivotArea dataOnly="0" labelOnly="1" outline="0" fieldPosition="0">
        <references count="2">
          <reference field="12" count="1" selected="0">
            <x v="37"/>
          </reference>
          <reference field="13" count="1">
            <x v="28"/>
          </reference>
        </references>
      </pivotArea>
    </format>
    <format dxfId="1342">
      <pivotArea dataOnly="0" labelOnly="1" outline="0" fieldPosition="0">
        <references count="3">
          <reference field="8" count="2">
            <x v="4"/>
            <x v="5"/>
          </reference>
          <reference field="12" count="1" selected="0">
            <x v="0"/>
          </reference>
          <reference field="13" count="1" selected="0">
            <x v="24"/>
          </reference>
        </references>
      </pivotArea>
    </format>
    <format dxfId="1341">
      <pivotArea dataOnly="0" labelOnly="1" outline="0" fieldPosition="0">
        <references count="3">
          <reference field="8" count="2">
            <x v="4"/>
            <x v="5"/>
          </reference>
          <reference field="12" count="1" selected="0">
            <x v="1"/>
          </reference>
          <reference field="13" count="1" selected="0">
            <x v="23"/>
          </reference>
        </references>
      </pivotArea>
    </format>
    <format dxfId="1340">
      <pivotArea dataOnly="0" labelOnly="1" outline="0" fieldPosition="0">
        <references count="3">
          <reference field="8" count="2">
            <x v="4"/>
            <x v="5"/>
          </reference>
          <reference field="12" count="1" selected="0">
            <x v="2"/>
          </reference>
          <reference field="13" count="1" selected="0">
            <x v="25"/>
          </reference>
        </references>
      </pivotArea>
    </format>
    <format dxfId="1339">
      <pivotArea dataOnly="0" labelOnly="1" outline="0" fieldPosition="0">
        <references count="3">
          <reference field="8" count="2">
            <x v="4"/>
            <x v="5"/>
          </reference>
          <reference field="12" count="1" selected="0">
            <x v="3"/>
          </reference>
          <reference field="13" count="1" selected="0">
            <x v="21"/>
          </reference>
        </references>
      </pivotArea>
    </format>
    <format dxfId="1338">
      <pivotArea dataOnly="0" labelOnly="1" outline="0" fieldPosition="0">
        <references count="3">
          <reference field="8" count="3">
            <x v="1"/>
            <x v="4"/>
            <x v="5"/>
          </reference>
          <reference field="12" count="1" selected="0">
            <x v="4"/>
          </reference>
          <reference field="13" count="1" selected="0">
            <x v="19"/>
          </reference>
        </references>
      </pivotArea>
    </format>
    <format dxfId="1337">
      <pivotArea dataOnly="0" labelOnly="1" outline="0" fieldPosition="0">
        <references count="3">
          <reference field="8" count="2">
            <x v="4"/>
            <x v="5"/>
          </reference>
          <reference field="12" count="1" selected="0">
            <x v="5"/>
          </reference>
          <reference field="13" count="1" selected="0">
            <x v="35"/>
          </reference>
        </references>
      </pivotArea>
    </format>
    <format dxfId="1336">
      <pivotArea dataOnly="0" labelOnly="1" outline="0" fieldPosition="0">
        <references count="3">
          <reference field="8" count="2">
            <x v="4"/>
            <x v="5"/>
          </reference>
          <reference field="12" count="1" selected="0">
            <x v="6"/>
          </reference>
          <reference field="13" count="1" selected="0">
            <x v="22"/>
          </reference>
        </references>
      </pivotArea>
    </format>
    <format dxfId="1335">
      <pivotArea dataOnly="0" labelOnly="1" outline="0" fieldPosition="0">
        <references count="3">
          <reference field="8" count="2">
            <x v="4"/>
            <x v="5"/>
          </reference>
          <reference field="12" count="1" selected="0">
            <x v="7"/>
          </reference>
          <reference field="13" count="1" selected="0">
            <x v="30"/>
          </reference>
        </references>
      </pivotArea>
    </format>
    <format dxfId="1334">
      <pivotArea dataOnly="0" labelOnly="1" outline="0" fieldPosition="0">
        <references count="3">
          <reference field="8" count="2">
            <x v="4"/>
            <x v="5"/>
          </reference>
          <reference field="12" count="1" selected="0">
            <x v="8"/>
          </reference>
          <reference field="13" count="1" selected="0">
            <x v="17"/>
          </reference>
        </references>
      </pivotArea>
    </format>
    <format dxfId="1333">
      <pivotArea dataOnly="0" labelOnly="1" outline="0" fieldPosition="0">
        <references count="3">
          <reference field="8" count="1">
            <x v="4"/>
          </reference>
          <reference field="12" count="1" selected="0">
            <x v="9"/>
          </reference>
          <reference field="13" count="1" selected="0">
            <x v="36"/>
          </reference>
        </references>
      </pivotArea>
    </format>
    <format dxfId="1332">
      <pivotArea dataOnly="0" labelOnly="1" outline="0" fieldPosition="0">
        <references count="3">
          <reference field="8" count="1">
            <x v="5"/>
          </reference>
          <reference field="12" count="1" selected="0">
            <x v="10"/>
          </reference>
          <reference field="13" count="1" selected="0">
            <x v="31"/>
          </reference>
        </references>
      </pivotArea>
    </format>
    <format dxfId="1331">
      <pivotArea dataOnly="0" labelOnly="1" outline="0" fieldPosition="0">
        <references count="3">
          <reference field="8" count="4">
            <x v="0"/>
            <x v="1"/>
            <x v="4"/>
            <x v="5"/>
          </reference>
          <reference field="12" count="1" selected="0">
            <x v="11"/>
          </reference>
          <reference field="13" count="1" selected="0">
            <x v="33"/>
          </reference>
        </references>
      </pivotArea>
    </format>
    <format dxfId="1330">
      <pivotArea dataOnly="0" labelOnly="1" outline="0" fieldPosition="0">
        <references count="3">
          <reference field="8" count="3">
            <x v="1"/>
            <x v="4"/>
            <x v="5"/>
          </reference>
          <reference field="12" count="1" selected="0">
            <x v="12"/>
          </reference>
          <reference field="13" count="1" selected="0">
            <x v="16"/>
          </reference>
        </references>
      </pivotArea>
    </format>
    <format dxfId="1329">
      <pivotArea dataOnly="0" labelOnly="1" outline="0" fieldPosition="0">
        <references count="3">
          <reference field="8" count="2">
            <x v="4"/>
            <x v="5"/>
          </reference>
          <reference field="12" count="1" selected="0">
            <x v="13"/>
          </reference>
          <reference field="13" count="1" selected="0">
            <x v="18"/>
          </reference>
        </references>
      </pivotArea>
    </format>
    <format dxfId="1328">
      <pivotArea dataOnly="0" labelOnly="1" outline="0" fieldPosition="0">
        <references count="3">
          <reference field="8" count="4">
            <x v="0"/>
            <x v="1"/>
            <x v="4"/>
            <x v="5"/>
          </reference>
          <reference field="12" count="1" selected="0">
            <x v="14"/>
          </reference>
          <reference field="13" count="1" selected="0">
            <x v="20"/>
          </reference>
        </references>
      </pivotArea>
    </format>
    <format dxfId="1327">
      <pivotArea dataOnly="0" labelOnly="1" outline="0" fieldPosition="0">
        <references count="3">
          <reference field="8" count="2">
            <x v="4"/>
            <x v="5"/>
          </reference>
          <reference field="12" count="1" selected="0">
            <x v="15"/>
          </reference>
          <reference field="13" count="1" selected="0">
            <x v="32"/>
          </reference>
        </references>
      </pivotArea>
    </format>
    <format dxfId="1326">
      <pivotArea dataOnly="0" labelOnly="1" outline="0" fieldPosition="0">
        <references count="3">
          <reference field="8" count="3">
            <x v="1"/>
            <x v="4"/>
            <x v="5"/>
          </reference>
          <reference field="12" count="1" selected="0">
            <x v="16"/>
          </reference>
          <reference field="13" count="1" selected="0">
            <x v="27"/>
          </reference>
        </references>
      </pivotArea>
    </format>
    <format dxfId="1325">
      <pivotArea dataOnly="0" labelOnly="1" outline="0" fieldPosition="0">
        <references count="3">
          <reference field="8" count="4">
            <x v="0"/>
            <x v="1"/>
            <x v="4"/>
            <x v="5"/>
          </reference>
          <reference field="12" count="1" selected="0">
            <x v="17"/>
          </reference>
          <reference field="13" count="1" selected="0">
            <x v="11"/>
          </reference>
        </references>
      </pivotArea>
    </format>
    <format dxfId="1324">
      <pivotArea dataOnly="0" labelOnly="1" outline="0" fieldPosition="0">
        <references count="3">
          <reference field="8" count="2">
            <x v="4"/>
            <x v="5"/>
          </reference>
          <reference field="12" count="1" selected="0">
            <x v="18"/>
          </reference>
          <reference field="13" count="1" selected="0">
            <x v="10"/>
          </reference>
        </references>
      </pivotArea>
    </format>
    <format dxfId="1323">
      <pivotArea dataOnly="0" labelOnly="1" outline="0" fieldPosition="0">
        <references count="3">
          <reference field="8" count="2">
            <x v="4"/>
            <x v="5"/>
          </reference>
          <reference field="12" count="1" selected="0">
            <x v="19"/>
          </reference>
          <reference field="13" count="1" selected="0">
            <x v="13"/>
          </reference>
        </references>
      </pivotArea>
    </format>
    <format dxfId="1322">
      <pivotArea dataOnly="0" labelOnly="1" outline="0" fieldPosition="0">
        <references count="3">
          <reference field="8" count="4">
            <x v="1"/>
            <x v="2"/>
            <x v="4"/>
            <x v="5"/>
          </reference>
          <reference field="12" count="1" selected="0">
            <x v="20"/>
          </reference>
          <reference field="13" count="1" selected="0">
            <x v="34"/>
          </reference>
        </references>
      </pivotArea>
    </format>
    <format dxfId="1321">
      <pivotArea dataOnly="0" labelOnly="1" outline="0" fieldPosition="0">
        <references count="3">
          <reference field="8" count="2">
            <x v="4"/>
            <x v="5"/>
          </reference>
          <reference field="12" count="1" selected="0">
            <x v="21"/>
          </reference>
          <reference field="13" count="1" selected="0">
            <x v="12"/>
          </reference>
        </references>
      </pivotArea>
    </format>
    <format dxfId="1320">
      <pivotArea dataOnly="0" labelOnly="1" outline="0" fieldPosition="0">
        <references count="3">
          <reference field="8" count="4">
            <x v="0"/>
            <x v="1"/>
            <x v="4"/>
            <x v="5"/>
          </reference>
          <reference field="12" count="1" selected="0">
            <x v="22"/>
          </reference>
          <reference field="13" count="1" selected="0">
            <x v="26"/>
          </reference>
        </references>
      </pivotArea>
    </format>
    <format dxfId="1319">
      <pivotArea dataOnly="0" labelOnly="1" outline="0" fieldPosition="0">
        <references count="3">
          <reference field="8" count="2">
            <x v="4"/>
            <x v="5"/>
          </reference>
          <reference field="12" count="1" selected="0">
            <x v="23"/>
          </reference>
          <reference field="13" count="1" selected="0">
            <x v="14"/>
          </reference>
        </references>
      </pivotArea>
    </format>
    <format dxfId="1318">
      <pivotArea dataOnly="0" labelOnly="1" outline="0" fieldPosition="0">
        <references count="3">
          <reference field="8" count="1">
            <x v="4"/>
          </reference>
          <reference field="12" count="1" selected="0">
            <x v="24"/>
          </reference>
          <reference field="13" count="1" selected="0">
            <x v="5"/>
          </reference>
        </references>
      </pivotArea>
    </format>
    <format dxfId="1317">
      <pivotArea dataOnly="0" labelOnly="1" outline="0" fieldPosition="0">
        <references count="3">
          <reference field="8" count="1">
            <x v="5"/>
          </reference>
          <reference field="12" count="1" selected="0">
            <x v="25"/>
          </reference>
          <reference field="13" count="1" selected="0">
            <x v="1"/>
          </reference>
        </references>
      </pivotArea>
    </format>
    <format dxfId="1316">
      <pivotArea dataOnly="0" labelOnly="1" outline="0" fieldPosition="0">
        <references count="3">
          <reference field="8" count="1">
            <x v="4"/>
          </reference>
          <reference field="12" count="1" selected="0">
            <x v="26"/>
          </reference>
          <reference field="13" count="1" selected="0">
            <x v="8"/>
          </reference>
        </references>
      </pivotArea>
    </format>
    <format dxfId="1315">
      <pivotArea dataOnly="0" labelOnly="1" outline="0" fieldPosition="0">
        <references count="3">
          <reference field="8" count="1">
            <x v="5"/>
          </reference>
          <reference field="12" count="1" selected="0">
            <x v="27"/>
          </reference>
          <reference field="13" count="1" selected="0">
            <x v="3"/>
          </reference>
        </references>
      </pivotArea>
    </format>
    <format dxfId="1314">
      <pivotArea dataOnly="0" labelOnly="1" outline="0" fieldPosition="0">
        <references count="3">
          <reference field="8" count="1">
            <x v="4"/>
          </reference>
          <reference field="12" count="1" selected="0">
            <x v="28"/>
          </reference>
          <reference field="13" count="1" selected="0">
            <x v="4"/>
          </reference>
        </references>
      </pivotArea>
    </format>
    <format dxfId="1313">
      <pivotArea dataOnly="0" labelOnly="1" outline="0" fieldPosition="0">
        <references count="3">
          <reference field="8" count="1">
            <x v="5"/>
          </reference>
          <reference field="12" count="1" selected="0">
            <x v="29"/>
          </reference>
          <reference field="13" count="1" selected="0">
            <x v="6"/>
          </reference>
        </references>
      </pivotArea>
    </format>
    <format dxfId="1312">
      <pivotArea dataOnly="0" labelOnly="1" outline="0" fieldPosition="0">
        <references count="3">
          <reference field="8" count="1">
            <x v="4"/>
          </reference>
          <reference field="12" count="1" selected="0">
            <x v="30"/>
          </reference>
          <reference field="13" count="1" selected="0">
            <x v="0"/>
          </reference>
        </references>
      </pivotArea>
    </format>
    <format dxfId="1311">
      <pivotArea dataOnly="0" labelOnly="1" outline="0" fieldPosition="0">
        <references count="3">
          <reference field="8" count="5">
            <x v="0"/>
            <x v="1"/>
            <x v="2"/>
            <x v="4"/>
            <x v="5"/>
          </reference>
          <reference field="12" count="1" selected="0">
            <x v="33"/>
          </reference>
          <reference field="13" count="1" selected="0">
            <x v="2"/>
          </reference>
        </references>
      </pivotArea>
    </format>
    <format dxfId="1310">
      <pivotArea dataOnly="0" labelOnly="1" outline="0" fieldPosition="0">
        <references count="3">
          <reference field="8" count="4">
            <x v="1"/>
            <x v="2"/>
            <x v="4"/>
            <x v="5"/>
          </reference>
          <reference field="12" count="1" selected="0">
            <x v="34"/>
          </reference>
          <reference field="13" count="1" selected="0">
            <x v="7"/>
          </reference>
        </references>
      </pivotArea>
    </format>
    <format dxfId="1309">
      <pivotArea dataOnly="0" labelOnly="1" outline="0" fieldPosition="0">
        <references count="3">
          <reference field="8" count="0"/>
          <reference field="12" count="1" selected="0">
            <x v="35"/>
          </reference>
          <reference field="13" count="1" selected="0">
            <x v="9"/>
          </reference>
        </references>
      </pivotArea>
    </format>
    <format dxfId="1308">
      <pivotArea dataOnly="0" labelOnly="1" outline="0" fieldPosition="0">
        <references count="3">
          <reference field="8" count="2">
            <x v="4"/>
            <x v="5"/>
          </reference>
          <reference field="12" count="1" selected="0">
            <x v="36"/>
          </reference>
          <reference field="13" count="1" selected="0">
            <x v="15"/>
          </reference>
        </references>
      </pivotArea>
    </format>
    <format dxfId="1307">
      <pivotArea dataOnly="0" labelOnly="1" outline="0" fieldPosition="0">
        <references count="3">
          <reference field="8" count="1">
            <x v="4"/>
          </reference>
          <reference field="12" count="1" selected="0">
            <x v="37"/>
          </reference>
          <reference field="13" count="1" selected="0">
            <x v="28"/>
          </reference>
        </references>
      </pivotArea>
    </format>
    <format dxfId="1306">
      <pivotArea dataOnly="0" labelOnly="1" outline="0" fieldPosition="0">
        <references count="1">
          <reference field="20" count="0"/>
        </references>
      </pivotArea>
    </format>
    <format dxfId="1305">
      <pivotArea type="all" dataOnly="0" outline="0" fieldPosition="0"/>
    </format>
    <format dxfId="1304">
      <pivotArea field="12" type="button" dataOnly="0" labelOnly="1" outline="0" axis="axisPage" fieldPosition="0"/>
    </format>
    <format dxfId="1303">
      <pivotArea field="8" type="button" dataOnly="0" labelOnly="1" outline="0" axis="axisRow" fieldPosition="1"/>
    </format>
    <format dxfId="1302">
      <pivotArea field="14" type="button" dataOnly="0" labelOnly="1" outline="0"/>
    </format>
    <format dxfId="1301">
      <pivotArea field="15" type="button" dataOnly="0" labelOnly="1" outline="0"/>
    </format>
    <format dxfId="1300">
      <pivotArea field="9" type="button" dataOnly="0" labelOnly="1" outline="0"/>
    </format>
    <format dxfId="1299">
      <pivotArea field="10" type="button" dataOnly="0" labelOnly="1" outline="0"/>
    </format>
    <format dxfId="1298">
      <pivotArea field="11" type="button" dataOnly="0" labelOnly="1" outline="0"/>
    </format>
    <format dxfId="1297">
      <pivotArea field="17" type="button" dataOnly="0" labelOnly="1" outline="0"/>
    </format>
    <format dxfId="1296">
      <pivotArea field="18" type="button" dataOnly="0" labelOnly="1" outline="0"/>
    </format>
    <format dxfId="1295">
      <pivotArea field="19" type="button" dataOnly="0" labelOnly="1" outline="0"/>
    </format>
    <format dxfId="1294">
      <pivotArea field="2" type="button" dataOnly="0" labelOnly="1" outline="0"/>
    </format>
    <format dxfId="1293">
      <pivotArea field="3" type="button" dataOnly="0" labelOnly="1" outline="0"/>
    </format>
    <format dxfId="1292">
      <pivotArea field="4" type="button" dataOnly="0" labelOnly="1" outline="0"/>
    </format>
    <format dxfId="1291">
      <pivotArea field="5" type="button" dataOnly="0" labelOnly="1" outline="0"/>
    </format>
    <format dxfId="1290">
      <pivotArea field="6" type="button" dataOnly="0" labelOnly="1" outline="0" axis="axisRow" fieldPosition="2"/>
    </format>
    <format dxfId="1289">
      <pivotArea dataOnly="0" labelOnly="1" outline="0" fieldPosition="0">
        <references count="1">
          <reference field="12" count="0"/>
        </references>
      </pivotArea>
    </format>
    <format dxfId="1288">
      <pivotArea dataOnly="0" labelOnly="1" outline="0" fieldPosition="0">
        <references count="2">
          <reference field="12" count="1" selected="0">
            <x v="0"/>
          </reference>
          <reference field="13" count="1">
            <x v="24"/>
          </reference>
        </references>
      </pivotArea>
    </format>
    <format dxfId="1287">
      <pivotArea dataOnly="0" labelOnly="1" outline="0" fieldPosition="0">
        <references count="2">
          <reference field="12" count="1" selected="0">
            <x v="1"/>
          </reference>
          <reference field="13" count="1">
            <x v="23"/>
          </reference>
        </references>
      </pivotArea>
    </format>
    <format dxfId="1286">
      <pivotArea dataOnly="0" labelOnly="1" outline="0" fieldPosition="0">
        <references count="2">
          <reference field="12" count="1" selected="0">
            <x v="2"/>
          </reference>
          <reference field="13" count="1">
            <x v="25"/>
          </reference>
        </references>
      </pivotArea>
    </format>
    <format dxfId="1285">
      <pivotArea dataOnly="0" labelOnly="1" outline="0" fieldPosition="0">
        <references count="2">
          <reference field="12" count="1" selected="0">
            <x v="3"/>
          </reference>
          <reference field="13" count="1">
            <x v="21"/>
          </reference>
        </references>
      </pivotArea>
    </format>
    <format dxfId="1284">
      <pivotArea dataOnly="0" labelOnly="1" outline="0" fieldPosition="0">
        <references count="2">
          <reference field="12" count="1" selected="0">
            <x v="4"/>
          </reference>
          <reference field="13" count="1">
            <x v="19"/>
          </reference>
        </references>
      </pivotArea>
    </format>
    <format dxfId="1283">
      <pivotArea dataOnly="0" labelOnly="1" outline="0" fieldPosition="0">
        <references count="2">
          <reference field="12" count="1" selected="0">
            <x v="5"/>
          </reference>
          <reference field="13" count="1">
            <x v="35"/>
          </reference>
        </references>
      </pivotArea>
    </format>
    <format dxfId="1282">
      <pivotArea dataOnly="0" labelOnly="1" outline="0" fieldPosition="0">
        <references count="2">
          <reference field="12" count="1" selected="0">
            <x v="6"/>
          </reference>
          <reference field="13" count="1">
            <x v="22"/>
          </reference>
        </references>
      </pivotArea>
    </format>
    <format dxfId="1281">
      <pivotArea dataOnly="0" labelOnly="1" outline="0" fieldPosition="0">
        <references count="2">
          <reference field="12" count="1" selected="0">
            <x v="7"/>
          </reference>
          <reference field="13" count="1">
            <x v="30"/>
          </reference>
        </references>
      </pivotArea>
    </format>
    <format dxfId="1280">
      <pivotArea dataOnly="0" labelOnly="1" outline="0" fieldPosition="0">
        <references count="2">
          <reference field="12" count="1" selected="0">
            <x v="8"/>
          </reference>
          <reference field="13" count="1">
            <x v="17"/>
          </reference>
        </references>
      </pivotArea>
    </format>
    <format dxfId="1279">
      <pivotArea dataOnly="0" labelOnly="1" outline="0" fieldPosition="0">
        <references count="2">
          <reference field="12" count="1" selected="0">
            <x v="9"/>
          </reference>
          <reference field="13" count="1">
            <x v="36"/>
          </reference>
        </references>
      </pivotArea>
    </format>
    <format dxfId="1278">
      <pivotArea dataOnly="0" labelOnly="1" outline="0" fieldPosition="0">
        <references count="2">
          <reference field="12" count="1" selected="0">
            <x v="10"/>
          </reference>
          <reference field="13" count="1">
            <x v="31"/>
          </reference>
        </references>
      </pivotArea>
    </format>
    <format dxfId="1277">
      <pivotArea dataOnly="0" labelOnly="1" outline="0" fieldPosition="0">
        <references count="2">
          <reference field="12" count="1" selected="0">
            <x v="11"/>
          </reference>
          <reference field="13" count="1">
            <x v="33"/>
          </reference>
        </references>
      </pivotArea>
    </format>
    <format dxfId="1276">
      <pivotArea dataOnly="0" labelOnly="1" outline="0" fieldPosition="0">
        <references count="2">
          <reference field="12" count="1" selected="0">
            <x v="12"/>
          </reference>
          <reference field="13" count="1">
            <x v="16"/>
          </reference>
        </references>
      </pivotArea>
    </format>
    <format dxfId="1275">
      <pivotArea dataOnly="0" labelOnly="1" outline="0" fieldPosition="0">
        <references count="2">
          <reference field="12" count="1" selected="0">
            <x v="13"/>
          </reference>
          <reference field="13" count="1">
            <x v="18"/>
          </reference>
        </references>
      </pivotArea>
    </format>
    <format dxfId="1274">
      <pivotArea dataOnly="0" labelOnly="1" outline="0" fieldPosition="0">
        <references count="2">
          <reference field="12" count="1" selected="0">
            <x v="14"/>
          </reference>
          <reference field="13" count="1">
            <x v="20"/>
          </reference>
        </references>
      </pivotArea>
    </format>
    <format dxfId="1273">
      <pivotArea dataOnly="0" labelOnly="1" outline="0" fieldPosition="0">
        <references count="2">
          <reference field="12" count="1" selected="0">
            <x v="15"/>
          </reference>
          <reference field="13" count="1">
            <x v="32"/>
          </reference>
        </references>
      </pivotArea>
    </format>
    <format dxfId="1272">
      <pivotArea dataOnly="0" labelOnly="1" outline="0" fieldPosition="0">
        <references count="2">
          <reference field="12" count="1" selected="0">
            <x v="16"/>
          </reference>
          <reference field="13" count="1">
            <x v="27"/>
          </reference>
        </references>
      </pivotArea>
    </format>
    <format dxfId="1271">
      <pivotArea dataOnly="0" labelOnly="1" outline="0" fieldPosition="0">
        <references count="2">
          <reference field="12" count="1" selected="0">
            <x v="17"/>
          </reference>
          <reference field="13" count="1">
            <x v="11"/>
          </reference>
        </references>
      </pivotArea>
    </format>
    <format dxfId="1270">
      <pivotArea dataOnly="0" labelOnly="1" outline="0" fieldPosition="0">
        <references count="2">
          <reference field="12" count="1" selected="0">
            <x v="18"/>
          </reference>
          <reference field="13" count="1">
            <x v="10"/>
          </reference>
        </references>
      </pivotArea>
    </format>
    <format dxfId="1269">
      <pivotArea dataOnly="0" labelOnly="1" outline="0" fieldPosition="0">
        <references count="2">
          <reference field="12" count="1" selected="0">
            <x v="19"/>
          </reference>
          <reference field="13" count="1">
            <x v="13"/>
          </reference>
        </references>
      </pivotArea>
    </format>
    <format dxfId="1268">
      <pivotArea dataOnly="0" labelOnly="1" outline="0" fieldPosition="0">
        <references count="2">
          <reference field="12" count="1" selected="0">
            <x v="20"/>
          </reference>
          <reference field="13" count="1">
            <x v="34"/>
          </reference>
        </references>
      </pivotArea>
    </format>
    <format dxfId="1267">
      <pivotArea dataOnly="0" labelOnly="1" outline="0" fieldPosition="0">
        <references count="2">
          <reference field="12" count="1" selected="0">
            <x v="21"/>
          </reference>
          <reference field="13" count="1">
            <x v="12"/>
          </reference>
        </references>
      </pivotArea>
    </format>
    <format dxfId="1266">
      <pivotArea dataOnly="0" labelOnly="1" outline="0" fieldPosition="0">
        <references count="2">
          <reference field="12" count="1" selected="0">
            <x v="22"/>
          </reference>
          <reference field="13" count="1">
            <x v="26"/>
          </reference>
        </references>
      </pivotArea>
    </format>
    <format dxfId="1265">
      <pivotArea dataOnly="0" labelOnly="1" outline="0" fieldPosition="0">
        <references count="2">
          <reference field="12" count="1" selected="0">
            <x v="23"/>
          </reference>
          <reference field="13" count="1">
            <x v="14"/>
          </reference>
        </references>
      </pivotArea>
    </format>
    <format dxfId="1264">
      <pivotArea dataOnly="0" labelOnly="1" outline="0" fieldPosition="0">
        <references count="2">
          <reference field="12" count="1" selected="0">
            <x v="24"/>
          </reference>
          <reference field="13" count="1">
            <x v="5"/>
          </reference>
        </references>
      </pivotArea>
    </format>
    <format dxfId="1263">
      <pivotArea dataOnly="0" labelOnly="1" outline="0" fieldPosition="0">
        <references count="2">
          <reference field="12" count="1" selected="0">
            <x v="25"/>
          </reference>
          <reference field="13" count="1">
            <x v="1"/>
          </reference>
        </references>
      </pivotArea>
    </format>
    <format dxfId="1262">
      <pivotArea dataOnly="0" labelOnly="1" outline="0" fieldPosition="0">
        <references count="2">
          <reference field="12" count="1" selected="0">
            <x v="26"/>
          </reference>
          <reference field="13" count="1">
            <x v="8"/>
          </reference>
        </references>
      </pivotArea>
    </format>
    <format dxfId="1261">
      <pivotArea dataOnly="0" labelOnly="1" outline="0" fieldPosition="0">
        <references count="2">
          <reference field="12" count="1" selected="0">
            <x v="27"/>
          </reference>
          <reference field="13" count="1">
            <x v="3"/>
          </reference>
        </references>
      </pivotArea>
    </format>
    <format dxfId="1260">
      <pivotArea dataOnly="0" labelOnly="1" outline="0" fieldPosition="0">
        <references count="2">
          <reference field="12" count="1" selected="0">
            <x v="28"/>
          </reference>
          <reference field="13" count="1">
            <x v="4"/>
          </reference>
        </references>
      </pivotArea>
    </format>
    <format dxfId="1259">
      <pivotArea dataOnly="0" labelOnly="1" outline="0" fieldPosition="0">
        <references count="2">
          <reference field="12" count="1" selected="0">
            <x v="29"/>
          </reference>
          <reference field="13" count="1">
            <x v="6"/>
          </reference>
        </references>
      </pivotArea>
    </format>
    <format dxfId="1258">
      <pivotArea dataOnly="0" labelOnly="1" outline="0" fieldPosition="0">
        <references count="2">
          <reference field="12" count="1" selected="0">
            <x v="30"/>
          </reference>
          <reference field="13" count="1">
            <x v="0"/>
          </reference>
        </references>
      </pivotArea>
    </format>
    <format dxfId="1257">
      <pivotArea dataOnly="0" labelOnly="1" outline="0" fieldPosition="0">
        <references count="2">
          <reference field="12" count="1" selected="0">
            <x v="31"/>
          </reference>
          <reference field="13" count="1">
            <x v="37"/>
          </reference>
        </references>
      </pivotArea>
    </format>
    <format dxfId="1256">
      <pivotArea dataOnly="0" labelOnly="1" outline="0" fieldPosition="0">
        <references count="2">
          <reference field="12" count="1" selected="0">
            <x v="32"/>
          </reference>
          <reference field="13" count="1">
            <x v="29"/>
          </reference>
        </references>
      </pivotArea>
    </format>
    <format dxfId="1255">
      <pivotArea dataOnly="0" labelOnly="1" outline="0" fieldPosition="0">
        <references count="2">
          <reference field="12" count="1" selected="0">
            <x v="33"/>
          </reference>
          <reference field="13" count="1">
            <x v="2"/>
          </reference>
        </references>
      </pivotArea>
    </format>
    <format dxfId="1254">
      <pivotArea dataOnly="0" labelOnly="1" outline="0" fieldPosition="0">
        <references count="2">
          <reference field="12" count="1" selected="0">
            <x v="34"/>
          </reference>
          <reference field="13" count="1">
            <x v="7"/>
          </reference>
        </references>
      </pivotArea>
    </format>
    <format dxfId="1253">
      <pivotArea dataOnly="0" labelOnly="1" outline="0" fieldPosition="0">
        <references count="2">
          <reference field="12" count="1" selected="0">
            <x v="35"/>
          </reference>
          <reference field="13" count="1">
            <x v="9"/>
          </reference>
        </references>
      </pivotArea>
    </format>
    <format dxfId="1252">
      <pivotArea dataOnly="0" labelOnly="1" outline="0" fieldPosition="0">
        <references count="2">
          <reference field="12" count="1" selected="0">
            <x v="36"/>
          </reference>
          <reference field="13" count="1">
            <x v="15"/>
          </reference>
        </references>
      </pivotArea>
    </format>
    <format dxfId="1251">
      <pivotArea dataOnly="0" labelOnly="1" outline="0" fieldPosition="0">
        <references count="2">
          <reference field="12" count="1" selected="0">
            <x v="37"/>
          </reference>
          <reference field="13" count="1">
            <x v="28"/>
          </reference>
        </references>
      </pivotArea>
    </format>
    <format dxfId="1250">
      <pivotArea dataOnly="0" labelOnly="1" outline="0" fieldPosition="0">
        <references count="3">
          <reference field="8" count="2">
            <x v="4"/>
            <x v="5"/>
          </reference>
          <reference field="12" count="1" selected="0">
            <x v="0"/>
          </reference>
          <reference field="13" count="1" selected="0">
            <x v="24"/>
          </reference>
        </references>
      </pivotArea>
    </format>
    <format dxfId="1249">
      <pivotArea dataOnly="0" labelOnly="1" outline="0" fieldPosition="0">
        <references count="3">
          <reference field="8" count="2">
            <x v="4"/>
            <x v="5"/>
          </reference>
          <reference field="12" count="1" selected="0">
            <x v="1"/>
          </reference>
          <reference field="13" count="1" selected="0">
            <x v="23"/>
          </reference>
        </references>
      </pivotArea>
    </format>
    <format dxfId="1248">
      <pivotArea dataOnly="0" labelOnly="1" outline="0" fieldPosition="0">
        <references count="3">
          <reference field="8" count="2">
            <x v="4"/>
            <x v="5"/>
          </reference>
          <reference field="12" count="1" selected="0">
            <x v="2"/>
          </reference>
          <reference field="13" count="1" selected="0">
            <x v="25"/>
          </reference>
        </references>
      </pivotArea>
    </format>
    <format dxfId="1247">
      <pivotArea dataOnly="0" labelOnly="1" outline="0" fieldPosition="0">
        <references count="3">
          <reference field="8" count="2">
            <x v="4"/>
            <x v="5"/>
          </reference>
          <reference field="12" count="1" selected="0">
            <x v="3"/>
          </reference>
          <reference field="13" count="1" selected="0">
            <x v="21"/>
          </reference>
        </references>
      </pivotArea>
    </format>
    <format dxfId="1246">
      <pivotArea dataOnly="0" labelOnly="1" outline="0" fieldPosition="0">
        <references count="3">
          <reference field="8" count="3">
            <x v="1"/>
            <x v="4"/>
            <x v="5"/>
          </reference>
          <reference field="12" count="1" selected="0">
            <x v="4"/>
          </reference>
          <reference field="13" count="1" selected="0">
            <x v="19"/>
          </reference>
        </references>
      </pivotArea>
    </format>
    <format dxfId="1245">
      <pivotArea dataOnly="0" labelOnly="1" outline="0" fieldPosition="0">
        <references count="3">
          <reference field="8" count="2">
            <x v="4"/>
            <x v="5"/>
          </reference>
          <reference field="12" count="1" selected="0">
            <x v="5"/>
          </reference>
          <reference field="13" count="1" selected="0">
            <x v="35"/>
          </reference>
        </references>
      </pivotArea>
    </format>
    <format dxfId="1244">
      <pivotArea dataOnly="0" labelOnly="1" outline="0" fieldPosition="0">
        <references count="3">
          <reference field="8" count="2">
            <x v="4"/>
            <x v="5"/>
          </reference>
          <reference field="12" count="1" selected="0">
            <x v="6"/>
          </reference>
          <reference field="13" count="1" selected="0">
            <x v="22"/>
          </reference>
        </references>
      </pivotArea>
    </format>
    <format dxfId="1243">
      <pivotArea dataOnly="0" labelOnly="1" outline="0" fieldPosition="0">
        <references count="3">
          <reference field="8" count="2">
            <x v="4"/>
            <x v="5"/>
          </reference>
          <reference field="12" count="1" selected="0">
            <x v="7"/>
          </reference>
          <reference field="13" count="1" selected="0">
            <x v="30"/>
          </reference>
        </references>
      </pivotArea>
    </format>
    <format dxfId="1242">
      <pivotArea dataOnly="0" labelOnly="1" outline="0" fieldPosition="0">
        <references count="3">
          <reference field="8" count="2">
            <x v="4"/>
            <x v="5"/>
          </reference>
          <reference field="12" count="1" selected="0">
            <x v="8"/>
          </reference>
          <reference field="13" count="1" selected="0">
            <x v="17"/>
          </reference>
        </references>
      </pivotArea>
    </format>
    <format dxfId="1241">
      <pivotArea dataOnly="0" labelOnly="1" outline="0" fieldPosition="0">
        <references count="3">
          <reference field="8" count="1">
            <x v="4"/>
          </reference>
          <reference field="12" count="1" selected="0">
            <x v="9"/>
          </reference>
          <reference field="13" count="1" selected="0">
            <x v="36"/>
          </reference>
        </references>
      </pivotArea>
    </format>
    <format dxfId="1240">
      <pivotArea dataOnly="0" labelOnly="1" outline="0" fieldPosition="0">
        <references count="3">
          <reference field="8" count="1">
            <x v="5"/>
          </reference>
          <reference field="12" count="1" selected="0">
            <x v="10"/>
          </reference>
          <reference field="13" count="1" selected="0">
            <x v="31"/>
          </reference>
        </references>
      </pivotArea>
    </format>
    <format dxfId="1239">
      <pivotArea dataOnly="0" labelOnly="1" outline="0" fieldPosition="0">
        <references count="3">
          <reference field="8" count="4">
            <x v="0"/>
            <x v="1"/>
            <x v="4"/>
            <x v="5"/>
          </reference>
          <reference field="12" count="1" selected="0">
            <x v="11"/>
          </reference>
          <reference field="13" count="1" selected="0">
            <x v="33"/>
          </reference>
        </references>
      </pivotArea>
    </format>
    <format dxfId="1238">
      <pivotArea dataOnly="0" labelOnly="1" outline="0" fieldPosition="0">
        <references count="3">
          <reference field="8" count="3">
            <x v="1"/>
            <x v="4"/>
            <x v="5"/>
          </reference>
          <reference field="12" count="1" selected="0">
            <x v="12"/>
          </reference>
          <reference field="13" count="1" selected="0">
            <x v="16"/>
          </reference>
        </references>
      </pivotArea>
    </format>
    <format dxfId="1237">
      <pivotArea dataOnly="0" labelOnly="1" outline="0" fieldPosition="0">
        <references count="3">
          <reference field="8" count="2">
            <x v="4"/>
            <x v="5"/>
          </reference>
          <reference field="12" count="1" selected="0">
            <x v="13"/>
          </reference>
          <reference field="13" count="1" selected="0">
            <x v="18"/>
          </reference>
        </references>
      </pivotArea>
    </format>
    <format dxfId="1236">
      <pivotArea dataOnly="0" labelOnly="1" outline="0" fieldPosition="0">
        <references count="3">
          <reference field="8" count="4">
            <x v="0"/>
            <x v="1"/>
            <x v="4"/>
            <x v="5"/>
          </reference>
          <reference field="12" count="1" selected="0">
            <x v="14"/>
          </reference>
          <reference field="13" count="1" selected="0">
            <x v="20"/>
          </reference>
        </references>
      </pivotArea>
    </format>
    <format dxfId="1235">
      <pivotArea dataOnly="0" labelOnly="1" outline="0" fieldPosition="0">
        <references count="3">
          <reference field="8" count="2">
            <x v="4"/>
            <x v="5"/>
          </reference>
          <reference field="12" count="1" selected="0">
            <x v="15"/>
          </reference>
          <reference field="13" count="1" selected="0">
            <x v="32"/>
          </reference>
        </references>
      </pivotArea>
    </format>
    <format dxfId="1234">
      <pivotArea dataOnly="0" labelOnly="1" outline="0" fieldPosition="0">
        <references count="3">
          <reference field="8" count="3">
            <x v="1"/>
            <x v="4"/>
            <x v="5"/>
          </reference>
          <reference field="12" count="1" selected="0">
            <x v="16"/>
          </reference>
          <reference field="13" count="1" selected="0">
            <x v="27"/>
          </reference>
        </references>
      </pivotArea>
    </format>
    <format dxfId="1233">
      <pivotArea dataOnly="0" labelOnly="1" outline="0" fieldPosition="0">
        <references count="3">
          <reference field="8" count="4">
            <x v="0"/>
            <x v="1"/>
            <x v="4"/>
            <x v="5"/>
          </reference>
          <reference field="12" count="1" selected="0">
            <x v="17"/>
          </reference>
          <reference field="13" count="1" selected="0">
            <x v="11"/>
          </reference>
        </references>
      </pivotArea>
    </format>
    <format dxfId="1232">
      <pivotArea dataOnly="0" labelOnly="1" outline="0" fieldPosition="0">
        <references count="3">
          <reference field="8" count="2">
            <x v="4"/>
            <x v="5"/>
          </reference>
          <reference field="12" count="1" selected="0">
            <x v="18"/>
          </reference>
          <reference field="13" count="1" selected="0">
            <x v="10"/>
          </reference>
        </references>
      </pivotArea>
    </format>
    <format dxfId="1231">
      <pivotArea dataOnly="0" labelOnly="1" outline="0" fieldPosition="0">
        <references count="3">
          <reference field="8" count="2">
            <x v="4"/>
            <x v="5"/>
          </reference>
          <reference field="12" count="1" selected="0">
            <x v="19"/>
          </reference>
          <reference field="13" count="1" selected="0">
            <x v="13"/>
          </reference>
        </references>
      </pivotArea>
    </format>
    <format dxfId="1230">
      <pivotArea dataOnly="0" labelOnly="1" outline="0" fieldPosition="0">
        <references count="3">
          <reference field="8" count="4">
            <x v="1"/>
            <x v="2"/>
            <x v="4"/>
            <x v="5"/>
          </reference>
          <reference field="12" count="1" selected="0">
            <x v="20"/>
          </reference>
          <reference field="13" count="1" selected="0">
            <x v="34"/>
          </reference>
        </references>
      </pivotArea>
    </format>
    <format dxfId="1229">
      <pivotArea dataOnly="0" labelOnly="1" outline="0" fieldPosition="0">
        <references count="3">
          <reference field="8" count="2">
            <x v="4"/>
            <x v="5"/>
          </reference>
          <reference field="12" count="1" selected="0">
            <x v="21"/>
          </reference>
          <reference field="13" count="1" selected="0">
            <x v="12"/>
          </reference>
        </references>
      </pivotArea>
    </format>
    <format dxfId="1228">
      <pivotArea dataOnly="0" labelOnly="1" outline="0" fieldPosition="0">
        <references count="3">
          <reference field="8" count="4">
            <x v="0"/>
            <x v="1"/>
            <x v="4"/>
            <x v="5"/>
          </reference>
          <reference field="12" count="1" selected="0">
            <x v="22"/>
          </reference>
          <reference field="13" count="1" selected="0">
            <x v="26"/>
          </reference>
        </references>
      </pivotArea>
    </format>
    <format dxfId="1227">
      <pivotArea dataOnly="0" labelOnly="1" outline="0" fieldPosition="0">
        <references count="3">
          <reference field="8" count="2">
            <x v="4"/>
            <x v="5"/>
          </reference>
          <reference field="12" count="1" selected="0">
            <x v="23"/>
          </reference>
          <reference field="13" count="1" selected="0">
            <x v="14"/>
          </reference>
        </references>
      </pivotArea>
    </format>
    <format dxfId="1226">
      <pivotArea dataOnly="0" labelOnly="1" outline="0" fieldPosition="0">
        <references count="3">
          <reference field="8" count="1">
            <x v="4"/>
          </reference>
          <reference field="12" count="1" selected="0">
            <x v="24"/>
          </reference>
          <reference field="13" count="1" selected="0">
            <x v="5"/>
          </reference>
        </references>
      </pivotArea>
    </format>
    <format dxfId="1225">
      <pivotArea dataOnly="0" labelOnly="1" outline="0" fieldPosition="0">
        <references count="3">
          <reference field="8" count="1">
            <x v="5"/>
          </reference>
          <reference field="12" count="1" selected="0">
            <x v="25"/>
          </reference>
          <reference field="13" count="1" selected="0">
            <x v="1"/>
          </reference>
        </references>
      </pivotArea>
    </format>
    <format dxfId="1224">
      <pivotArea dataOnly="0" labelOnly="1" outline="0" fieldPosition="0">
        <references count="3">
          <reference field="8" count="1">
            <x v="4"/>
          </reference>
          <reference field="12" count="1" selected="0">
            <x v="26"/>
          </reference>
          <reference field="13" count="1" selected="0">
            <x v="8"/>
          </reference>
        </references>
      </pivotArea>
    </format>
    <format dxfId="1223">
      <pivotArea dataOnly="0" labelOnly="1" outline="0" fieldPosition="0">
        <references count="3">
          <reference field="8" count="1">
            <x v="5"/>
          </reference>
          <reference field="12" count="1" selected="0">
            <x v="27"/>
          </reference>
          <reference field="13" count="1" selected="0">
            <x v="3"/>
          </reference>
        </references>
      </pivotArea>
    </format>
    <format dxfId="1222">
      <pivotArea dataOnly="0" labelOnly="1" outline="0" fieldPosition="0">
        <references count="3">
          <reference field="8" count="1">
            <x v="4"/>
          </reference>
          <reference field="12" count="1" selected="0">
            <x v="28"/>
          </reference>
          <reference field="13" count="1" selected="0">
            <x v="4"/>
          </reference>
        </references>
      </pivotArea>
    </format>
    <format dxfId="1221">
      <pivotArea dataOnly="0" labelOnly="1" outline="0" fieldPosition="0">
        <references count="3">
          <reference field="8" count="1">
            <x v="5"/>
          </reference>
          <reference field="12" count="1" selected="0">
            <x v="29"/>
          </reference>
          <reference field="13" count="1" selected="0">
            <x v="6"/>
          </reference>
        </references>
      </pivotArea>
    </format>
    <format dxfId="1220">
      <pivotArea dataOnly="0" labelOnly="1" outline="0" fieldPosition="0">
        <references count="3">
          <reference field="8" count="1">
            <x v="4"/>
          </reference>
          <reference field="12" count="1" selected="0">
            <x v="30"/>
          </reference>
          <reference field="13" count="1" selected="0">
            <x v="0"/>
          </reference>
        </references>
      </pivotArea>
    </format>
    <format dxfId="1219">
      <pivotArea dataOnly="0" labelOnly="1" outline="0" fieldPosition="0">
        <references count="3">
          <reference field="8" count="5">
            <x v="0"/>
            <x v="1"/>
            <x v="2"/>
            <x v="4"/>
            <x v="5"/>
          </reference>
          <reference field="12" count="1" selected="0">
            <x v="33"/>
          </reference>
          <reference field="13" count="1" selected="0">
            <x v="2"/>
          </reference>
        </references>
      </pivotArea>
    </format>
    <format dxfId="1218">
      <pivotArea dataOnly="0" labelOnly="1" outline="0" fieldPosition="0">
        <references count="3">
          <reference field="8" count="4">
            <x v="1"/>
            <x v="2"/>
            <x v="4"/>
            <x v="5"/>
          </reference>
          <reference field="12" count="1" selected="0">
            <x v="34"/>
          </reference>
          <reference field="13" count="1" selected="0">
            <x v="7"/>
          </reference>
        </references>
      </pivotArea>
    </format>
    <format dxfId="1217">
      <pivotArea dataOnly="0" labelOnly="1" outline="0" fieldPosition="0">
        <references count="3">
          <reference field="8" count="0"/>
          <reference field="12" count="1" selected="0">
            <x v="35"/>
          </reference>
          <reference field="13" count="1" selected="0">
            <x v="9"/>
          </reference>
        </references>
      </pivotArea>
    </format>
    <format dxfId="1216">
      <pivotArea dataOnly="0" labelOnly="1" outline="0" fieldPosition="0">
        <references count="3">
          <reference field="8" count="2">
            <x v="4"/>
            <x v="5"/>
          </reference>
          <reference field="12" count="1" selected="0">
            <x v="36"/>
          </reference>
          <reference field="13" count="1" selected="0">
            <x v="15"/>
          </reference>
        </references>
      </pivotArea>
    </format>
    <format dxfId="1215">
      <pivotArea dataOnly="0" labelOnly="1" outline="0" fieldPosition="0">
        <references count="3">
          <reference field="8" count="1">
            <x v="4"/>
          </reference>
          <reference field="12" count="1" selected="0">
            <x v="37"/>
          </reference>
          <reference field="13" count="1" selected="0">
            <x v="28"/>
          </reference>
        </references>
      </pivotArea>
    </format>
    <format dxfId="1214">
      <pivotArea dataOnly="0" labelOnly="1" outline="0" fieldPosition="0">
        <references count="1">
          <reference field="20" count="0"/>
        </references>
      </pivotArea>
    </format>
    <format dxfId="1213">
      <pivotArea field="12" type="button" dataOnly="0" labelOnly="1" outline="0" axis="axisPage" fieldPosition="0"/>
    </format>
    <format dxfId="1212">
      <pivotArea type="all" dataOnly="0" outline="0" fieldPosition="0"/>
    </format>
    <format dxfId="1211">
      <pivotArea outline="0" collapsedLevelsAreSubtotals="1" fieldPosition="0"/>
    </format>
    <format dxfId="1210">
      <pivotArea type="origin" dataOnly="0" labelOnly="1" outline="0" fieldPosition="0"/>
    </format>
    <format dxfId="1209">
      <pivotArea field="20" type="button" dataOnly="0" labelOnly="1" outline="0" axis="axisCol" fieldPosition="0"/>
    </format>
    <format dxfId="1208">
      <pivotArea type="topRight" dataOnly="0" labelOnly="1" outline="0" fieldPosition="0"/>
    </format>
    <format dxfId="1207">
      <pivotArea field="13" type="button" dataOnly="0" labelOnly="1" outline="0" axis="axisRow" fieldPosition="0"/>
    </format>
    <format dxfId="1206">
      <pivotArea dataOnly="0" labelOnly="1" fieldPosition="0">
        <references count="1">
          <reference field="13" count="0"/>
        </references>
      </pivotArea>
    </format>
    <format dxfId="1205">
      <pivotArea dataOnly="0" labelOnly="1" fieldPosition="0">
        <references count="2">
          <reference field="8" count="1">
            <x v="4"/>
          </reference>
          <reference field="13" count="1" selected="0">
            <x v="0"/>
          </reference>
        </references>
      </pivotArea>
    </format>
    <format dxfId="1204">
      <pivotArea dataOnly="0" labelOnly="1" fieldPosition="0">
        <references count="2">
          <reference field="8" count="2">
            <x v="4"/>
            <x v="5"/>
          </reference>
          <reference field="13" count="1" selected="0">
            <x v="1"/>
          </reference>
        </references>
      </pivotArea>
    </format>
    <format dxfId="1203">
      <pivotArea dataOnly="0" labelOnly="1" fieldPosition="0">
        <references count="2">
          <reference field="8" count="5">
            <x v="0"/>
            <x v="1"/>
            <x v="2"/>
            <x v="4"/>
            <x v="5"/>
          </reference>
          <reference field="13" count="1" selected="0">
            <x v="2"/>
          </reference>
        </references>
      </pivotArea>
    </format>
    <format dxfId="1202">
      <pivotArea dataOnly="0" labelOnly="1" fieldPosition="0">
        <references count="2">
          <reference field="8" count="2">
            <x v="4"/>
            <x v="5"/>
          </reference>
          <reference field="13" count="1" selected="0">
            <x v="3"/>
          </reference>
        </references>
      </pivotArea>
    </format>
    <format dxfId="1201">
      <pivotArea dataOnly="0" labelOnly="1" fieldPosition="0">
        <references count="2">
          <reference field="8" count="1">
            <x v="4"/>
          </reference>
          <reference field="13" count="1" selected="0">
            <x v="4"/>
          </reference>
        </references>
      </pivotArea>
    </format>
    <format dxfId="1200">
      <pivotArea dataOnly="0" labelOnly="1" fieldPosition="0">
        <references count="2">
          <reference field="8" count="1">
            <x v="4"/>
          </reference>
          <reference field="13" count="1" selected="0">
            <x v="5"/>
          </reference>
        </references>
      </pivotArea>
    </format>
    <format dxfId="1199">
      <pivotArea dataOnly="0" labelOnly="1" fieldPosition="0">
        <references count="2">
          <reference field="8" count="2">
            <x v="4"/>
            <x v="5"/>
          </reference>
          <reference field="13" count="1" selected="0">
            <x v="6"/>
          </reference>
        </references>
      </pivotArea>
    </format>
    <format dxfId="1198">
      <pivotArea dataOnly="0" labelOnly="1" fieldPosition="0">
        <references count="2">
          <reference field="8" count="4">
            <x v="1"/>
            <x v="2"/>
            <x v="4"/>
            <x v="5"/>
          </reference>
          <reference field="13" count="1" selected="0">
            <x v="7"/>
          </reference>
        </references>
      </pivotArea>
    </format>
    <format dxfId="1197">
      <pivotArea dataOnly="0" labelOnly="1" fieldPosition="0">
        <references count="2">
          <reference field="8" count="1">
            <x v="4"/>
          </reference>
          <reference field="13" count="1" selected="0">
            <x v="8"/>
          </reference>
        </references>
      </pivotArea>
    </format>
    <format dxfId="1196">
      <pivotArea dataOnly="0" labelOnly="1" fieldPosition="0">
        <references count="2">
          <reference field="8" count="0"/>
          <reference field="13" count="1" selected="0">
            <x v="9"/>
          </reference>
        </references>
      </pivotArea>
    </format>
    <format dxfId="1195">
      <pivotArea dataOnly="0" labelOnly="1" fieldPosition="0">
        <references count="2">
          <reference field="8" count="2">
            <x v="4"/>
            <x v="5"/>
          </reference>
          <reference field="13" count="1" selected="0">
            <x v="10"/>
          </reference>
        </references>
      </pivotArea>
    </format>
    <format dxfId="1194">
      <pivotArea dataOnly="0" labelOnly="1" fieldPosition="0">
        <references count="2">
          <reference field="8" count="4">
            <x v="0"/>
            <x v="1"/>
            <x v="4"/>
            <x v="5"/>
          </reference>
          <reference field="13" count="1" selected="0">
            <x v="11"/>
          </reference>
        </references>
      </pivotArea>
    </format>
    <format dxfId="1193">
      <pivotArea dataOnly="0" labelOnly="1" fieldPosition="0">
        <references count="2">
          <reference field="8" count="2">
            <x v="4"/>
            <x v="5"/>
          </reference>
          <reference field="13" count="1" selected="0">
            <x v="12"/>
          </reference>
        </references>
      </pivotArea>
    </format>
    <format dxfId="1192">
      <pivotArea dataOnly="0" labelOnly="1" fieldPosition="0">
        <references count="2">
          <reference field="8" count="2">
            <x v="4"/>
            <x v="5"/>
          </reference>
          <reference field="13" count="1" selected="0">
            <x v="13"/>
          </reference>
        </references>
      </pivotArea>
    </format>
    <format dxfId="1191">
      <pivotArea dataOnly="0" labelOnly="1" fieldPosition="0">
        <references count="2">
          <reference field="8" count="2">
            <x v="4"/>
            <x v="5"/>
          </reference>
          <reference field="13" count="1" selected="0">
            <x v="14"/>
          </reference>
        </references>
      </pivotArea>
    </format>
    <format dxfId="1190">
      <pivotArea dataOnly="0" labelOnly="1" fieldPosition="0">
        <references count="2">
          <reference field="8" count="2">
            <x v="4"/>
            <x v="5"/>
          </reference>
          <reference field="13" count="1" selected="0">
            <x v="15"/>
          </reference>
        </references>
      </pivotArea>
    </format>
    <format dxfId="1189">
      <pivotArea dataOnly="0" labelOnly="1" fieldPosition="0">
        <references count="2">
          <reference field="8" count="3">
            <x v="1"/>
            <x v="4"/>
            <x v="5"/>
          </reference>
          <reference field="13" count="1" selected="0">
            <x v="16"/>
          </reference>
        </references>
      </pivotArea>
    </format>
    <format dxfId="1188">
      <pivotArea dataOnly="0" labelOnly="1" fieldPosition="0">
        <references count="2">
          <reference field="8" count="2">
            <x v="4"/>
            <x v="5"/>
          </reference>
          <reference field="13" count="1" selected="0">
            <x v="17"/>
          </reference>
        </references>
      </pivotArea>
    </format>
    <format dxfId="1187">
      <pivotArea dataOnly="0" labelOnly="1" fieldPosition="0">
        <references count="2">
          <reference field="8" count="2">
            <x v="4"/>
            <x v="5"/>
          </reference>
          <reference field="13" count="1" selected="0">
            <x v="18"/>
          </reference>
        </references>
      </pivotArea>
    </format>
    <format dxfId="1186">
      <pivotArea dataOnly="0" labelOnly="1" fieldPosition="0">
        <references count="2">
          <reference field="8" count="3">
            <x v="1"/>
            <x v="4"/>
            <x v="5"/>
          </reference>
          <reference field="13" count="1" selected="0">
            <x v="19"/>
          </reference>
        </references>
      </pivotArea>
    </format>
    <format dxfId="1185">
      <pivotArea dataOnly="0" labelOnly="1" fieldPosition="0">
        <references count="2">
          <reference field="8" count="4">
            <x v="0"/>
            <x v="1"/>
            <x v="4"/>
            <x v="5"/>
          </reference>
          <reference field="13" count="1" selected="0">
            <x v="20"/>
          </reference>
        </references>
      </pivotArea>
    </format>
    <format dxfId="1184">
      <pivotArea dataOnly="0" labelOnly="1" fieldPosition="0">
        <references count="2">
          <reference field="8" count="2">
            <x v="4"/>
            <x v="5"/>
          </reference>
          <reference field="13" count="1" selected="0">
            <x v="21"/>
          </reference>
        </references>
      </pivotArea>
    </format>
    <format dxfId="1183">
      <pivotArea dataOnly="0" labelOnly="1" fieldPosition="0">
        <references count="2">
          <reference field="8" count="2">
            <x v="4"/>
            <x v="5"/>
          </reference>
          <reference field="13" count="1" selected="0">
            <x v="22"/>
          </reference>
        </references>
      </pivotArea>
    </format>
    <format dxfId="1182">
      <pivotArea dataOnly="0" labelOnly="1" fieldPosition="0">
        <references count="2">
          <reference field="8" count="2">
            <x v="4"/>
            <x v="5"/>
          </reference>
          <reference field="13" count="1" selected="0">
            <x v="23"/>
          </reference>
        </references>
      </pivotArea>
    </format>
    <format dxfId="1181">
      <pivotArea dataOnly="0" labelOnly="1" fieldPosition="0">
        <references count="2">
          <reference field="8" count="2">
            <x v="4"/>
            <x v="5"/>
          </reference>
          <reference field="13" count="1" selected="0">
            <x v="24"/>
          </reference>
        </references>
      </pivotArea>
    </format>
    <format dxfId="1180">
      <pivotArea dataOnly="0" labelOnly="1" fieldPosition="0">
        <references count="2">
          <reference field="8" count="2">
            <x v="4"/>
            <x v="5"/>
          </reference>
          <reference field="13" count="1" selected="0">
            <x v="25"/>
          </reference>
        </references>
      </pivotArea>
    </format>
    <format dxfId="1179">
      <pivotArea dataOnly="0" labelOnly="1" fieldPosition="0">
        <references count="2">
          <reference field="8" count="4">
            <x v="0"/>
            <x v="1"/>
            <x v="4"/>
            <x v="5"/>
          </reference>
          <reference field="13" count="1" selected="0">
            <x v="26"/>
          </reference>
        </references>
      </pivotArea>
    </format>
    <format dxfId="1178">
      <pivotArea dataOnly="0" labelOnly="1" fieldPosition="0">
        <references count="2">
          <reference field="8" count="3">
            <x v="1"/>
            <x v="4"/>
            <x v="5"/>
          </reference>
          <reference field="13" count="1" selected="0">
            <x v="27"/>
          </reference>
        </references>
      </pivotArea>
    </format>
    <format dxfId="1177">
      <pivotArea dataOnly="0" labelOnly="1" fieldPosition="0">
        <references count="2">
          <reference field="8" count="1">
            <x v="4"/>
          </reference>
          <reference field="13" count="1" selected="0">
            <x v="28"/>
          </reference>
        </references>
      </pivotArea>
    </format>
    <format dxfId="1176">
      <pivotArea dataOnly="0" labelOnly="1" fieldPosition="0">
        <references count="2">
          <reference field="8" count="1">
            <x v="4"/>
          </reference>
          <reference field="13" count="1" selected="0">
            <x v="29"/>
          </reference>
        </references>
      </pivotArea>
    </format>
    <format dxfId="1175">
      <pivotArea dataOnly="0" labelOnly="1" fieldPosition="0">
        <references count="2">
          <reference field="8" count="2">
            <x v="4"/>
            <x v="5"/>
          </reference>
          <reference field="13" count="1" selected="0">
            <x v="30"/>
          </reference>
        </references>
      </pivotArea>
    </format>
    <format dxfId="1174">
      <pivotArea dataOnly="0" labelOnly="1" fieldPosition="0">
        <references count="2">
          <reference field="8" count="2">
            <x v="4"/>
            <x v="5"/>
          </reference>
          <reference field="13" count="1" selected="0">
            <x v="31"/>
          </reference>
        </references>
      </pivotArea>
    </format>
    <format dxfId="1173">
      <pivotArea dataOnly="0" labelOnly="1" fieldPosition="0">
        <references count="2">
          <reference field="8" count="2">
            <x v="4"/>
            <x v="5"/>
          </reference>
          <reference field="13" count="1" selected="0">
            <x v="32"/>
          </reference>
        </references>
      </pivotArea>
    </format>
    <format dxfId="1172">
      <pivotArea dataOnly="0" labelOnly="1" fieldPosition="0">
        <references count="2">
          <reference field="8" count="4">
            <x v="0"/>
            <x v="1"/>
            <x v="4"/>
            <x v="5"/>
          </reference>
          <reference field="13" count="1" selected="0">
            <x v="33"/>
          </reference>
        </references>
      </pivotArea>
    </format>
    <format dxfId="1171">
      <pivotArea dataOnly="0" labelOnly="1" fieldPosition="0">
        <references count="2">
          <reference field="8" count="4">
            <x v="1"/>
            <x v="2"/>
            <x v="4"/>
            <x v="5"/>
          </reference>
          <reference field="13" count="1" selected="0">
            <x v="34"/>
          </reference>
        </references>
      </pivotArea>
    </format>
    <format dxfId="1170">
      <pivotArea dataOnly="0" labelOnly="1" fieldPosition="0">
        <references count="2">
          <reference field="8" count="2">
            <x v="4"/>
            <x v="5"/>
          </reference>
          <reference field="13" count="1" selected="0">
            <x v="35"/>
          </reference>
        </references>
      </pivotArea>
    </format>
    <format dxfId="1169">
      <pivotArea dataOnly="0" labelOnly="1" fieldPosition="0">
        <references count="2">
          <reference field="8" count="1">
            <x v="4"/>
          </reference>
          <reference field="13" count="1" selected="0">
            <x v="36"/>
          </reference>
        </references>
      </pivotArea>
    </format>
    <format dxfId="1168">
      <pivotArea dataOnly="0" labelOnly="1" fieldPosition="0">
        <references count="2">
          <reference field="8" count="1">
            <x v="4"/>
          </reference>
          <reference field="13" count="1" selected="0">
            <x v="37"/>
          </reference>
        </references>
      </pivotArea>
    </format>
    <format dxfId="1167">
      <pivotArea dataOnly="0" labelOnly="1" fieldPosition="0">
        <references count="3">
          <reference field="6" count="11">
            <x v="100"/>
            <x v="101"/>
            <x v="102"/>
            <x v="104"/>
            <x v="105"/>
            <x v="108"/>
            <x v="109"/>
            <x v="128"/>
            <x v="152"/>
            <x v="155"/>
            <x v="160"/>
          </reference>
          <reference field="8" count="1" selected="0">
            <x v="4"/>
          </reference>
          <reference field="13" count="1" selected="0">
            <x v="0"/>
          </reference>
        </references>
      </pivotArea>
    </format>
    <format dxfId="1166">
      <pivotArea dataOnly="0" labelOnly="1" fieldPosition="0">
        <references count="3">
          <reference field="6" count="8">
            <x v="78"/>
            <x v="80"/>
            <x v="89"/>
            <x v="94"/>
            <x v="99"/>
            <x v="109"/>
            <x v="181"/>
            <x v="198"/>
          </reference>
          <reference field="8" count="1" selected="0">
            <x v="4"/>
          </reference>
          <reference field="13" count="1" selected="0">
            <x v="1"/>
          </reference>
        </references>
      </pivotArea>
    </format>
    <format dxfId="1165">
      <pivotArea dataOnly="0" labelOnly="1" fieldPosition="0">
        <references count="3">
          <reference field="6" count="2">
            <x v="45"/>
            <x v="46"/>
          </reference>
          <reference field="8" count="1" selected="0">
            <x v="5"/>
          </reference>
          <reference field="13" count="1" selected="0">
            <x v="1"/>
          </reference>
        </references>
      </pivotArea>
    </format>
    <format dxfId="1164">
      <pivotArea dataOnly="0" labelOnly="1" fieldPosition="0">
        <references count="3">
          <reference field="6" count="1">
            <x v="4"/>
          </reference>
          <reference field="8" count="1" selected="0">
            <x v="0"/>
          </reference>
          <reference field="13" count="1" selected="0">
            <x v="2"/>
          </reference>
        </references>
      </pivotArea>
    </format>
    <format dxfId="1163">
      <pivotArea dataOnly="0" labelOnly="1" fieldPosition="0">
        <references count="3">
          <reference field="6" count="3">
            <x v="1"/>
            <x v="73"/>
            <x v="202"/>
          </reference>
          <reference field="8" count="1" selected="0">
            <x v="1"/>
          </reference>
          <reference field="13" count="1" selected="0">
            <x v="2"/>
          </reference>
        </references>
      </pivotArea>
    </format>
    <format dxfId="1162">
      <pivotArea dataOnly="0" labelOnly="1" fieldPosition="0">
        <references count="3">
          <reference field="6" count="5">
            <x v="51"/>
            <x v="52"/>
            <x v="53"/>
            <x v="56"/>
            <x v="57"/>
          </reference>
          <reference field="8" count="1" selected="0">
            <x v="2"/>
          </reference>
          <reference field="13" count="1" selected="0">
            <x v="2"/>
          </reference>
        </references>
      </pivotArea>
    </format>
    <format dxfId="1161">
      <pivotArea dataOnly="0" labelOnly="1" fieldPosition="0">
        <references count="3">
          <reference field="6" count="37">
            <x v="74"/>
            <x v="78"/>
            <x v="84"/>
            <x v="89"/>
            <x v="94"/>
            <x v="100"/>
            <x v="107"/>
            <x v="108"/>
            <x v="109"/>
            <x v="115"/>
            <x v="116"/>
            <x v="117"/>
            <x v="118"/>
            <x v="120"/>
            <x v="122"/>
            <x v="123"/>
            <x v="125"/>
            <x v="126"/>
            <x v="127"/>
            <x v="129"/>
            <x v="130"/>
            <x v="131"/>
            <x v="132"/>
            <x v="134"/>
            <x v="139"/>
            <x v="140"/>
            <x v="141"/>
            <x v="142"/>
            <x v="144"/>
            <x v="145"/>
            <x v="149"/>
            <x v="151"/>
            <x v="153"/>
            <x v="154"/>
            <x v="156"/>
            <x v="193"/>
            <x v="197"/>
          </reference>
          <reference field="8" count="1" selected="0">
            <x v="4"/>
          </reference>
          <reference field="13" count="1" selected="0">
            <x v="2"/>
          </reference>
        </references>
      </pivotArea>
    </format>
    <format dxfId="1160">
      <pivotArea dataOnly="0" labelOnly="1" fieldPosition="0">
        <references count="3">
          <reference field="6" count="9">
            <x v="8"/>
            <x v="38"/>
            <x v="39"/>
            <x v="41"/>
            <x v="43"/>
            <x v="44"/>
            <x v="45"/>
            <x v="55"/>
            <x v="58"/>
          </reference>
          <reference field="8" count="1" selected="0">
            <x v="5"/>
          </reference>
          <reference field="13" count="1" selected="0">
            <x v="2"/>
          </reference>
        </references>
      </pivotArea>
    </format>
    <format dxfId="1159">
      <pivotArea dataOnly="0" labelOnly="1" fieldPosition="0">
        <references count="3">
          <reference field="6" count="21">
            <x v="61"/>
            <x v="65"/>
            <x v="66"/>
            <x v="69"/>
            <x v="71"/>
            <x v="72"/>
            <x v="76"/>
            <x v="78"/>
            <x v="84"/>
            <x v="89"/>
            <x v="94"/>
            <x v="109"/>
            <x v="144"/>
            <x v="172"/>
            <x v="177"/>
            <x v="178"/>
            <x v="180"/>
            <x v="181"/>
            <x v="183"/>
            <x v="184"/>
            <x v="186"/>
          </reference>
          <reference field="8" count="1" selected="0">
            <x v="4"/>
          </reference>
          <reference field="13" count="1" selected="0">
            <x v="3"/>
          </reference>
        </references>
      </pivotArea>
    </format>
    <format dxfId="1158">
      <pivotArea dataOnly="0" labelOnly="1" fieldPosition="0">
        <references count="3">
          <reference field="6" count="6">
            <x v="17"/>
            <x v="18"/>
            <x v="19"/>
            <x v="28"/>
            <x v="45"/>
            <x v="55"/>
          </reference>
          <reference field="8" count="1" selected="0">
            <x v="5"/>
          </reference>
          <reference field="13" count="1" selected="0">
            <x v="3"/>
          </reference>
        </references>
      </pivotArea>
    </format>
    <format dxfId="1157">
      <pivotArea dataOnly="0" labelOnly="1" fieldPosition="0">
        <references count="3">
          <reference field="6" count="7">
            <x v="103"/>
            <x v="147"/>
            <x v="148"/>
            <x v="149"/>
            <x v="150"/>
            <x v="151"/>
            <x v="152"/>
          </reference>
          <reference field="8" count="1" selected="0">
            <x v="4"/>
          </reference>
          <reference field="13" count="1" selected="0">
            <x v="4"/>
          </reference>
        </references>
      </pivotArea>
    </format>
    <format dxfId="1156">
      <pivotArea dataOnly="0" labelOnly="1" fieldPosition="0">
        <references count="3">
          <reference field="6" count="14">
            <x v="75"/>
            <x v="76"/>
            <x v="77"/>
            <x v="78"/>
            <x v="81"/>
            <x v="84"/>
            <x v="85"/>
            <x v="86"/>
            <x v="87"/>
            <x v="88"/>
            <x v="89"/>
            <x v="94"/>
            <x v="99"/>
            <x v="144"/>
          </reference>
          <reference field="8" count="1" selected="0">
            <x v="4"/>
          </reference>
          <reference field="13" count="1" selected="0">
            <x v="5"/>
          </reference>
        </references>
      </pivotArea>
    </format>
    <format dxfId="1155">
      <pivotArea dataOnly="0" labelOnly="1" fieldPosition="0">
        <references count="3">
          <reference field="6" count="7">
            <x v="68"/>
            <x v="78"/>
            <x v="80"/>
            <x v="84"/>
            <x v="89"/>
            <x v="94"/>
            <x v="144"/>
          </reference>
          <reference field="8" count="1" selected="0">
            <x v="4"/>
          </reference>
          <reference field="13" count="1" selected="0">
            <x v="6"/>
          </reference>
        </references>
      </pivotArea>
    </format>
    <format dxfId="1154">
      <pivotArea dataOnly="0" labelOnly="1" fieldPosition="0">
        <references count="3">
          <reference field="6" count="5">
            <x v="12"/>
            <x v="40"/>
            <x v="45"/>
            <x v="55"/>
            <x v="59"/>
          </reference>
          <reference field="8" count="1" selected="0">
            <x v="5"/>
          </reference>
          <reference field="13" count="1" selected="0">
            <x v="6"/>
          </reference>
        </references>
      </pivotArea>
    </format>
    <format dxfId="1153">
      <pivotArea dataOnly="0" labelOnly="1" fieldPosition="0">
        <references count="3">
          <reference field="6" count="1">
            <x v="1"/>
          </reference>
          <reference field="8" count="1" selected="0">
            <x v="1"/>
          </reference>
          <reference field="13" count="1" selected="0">
            <x v="7"/>
          </reference>
        </references>
      </pivotArea>
    </format>
    <format dxfId="1152">
      <pivotArea dataOnly="0" labelOnly="1" fieldPosition="0">
        <references count="3">
          <reference field="6" count="1">
            <x v="52"/>
          </reference>
          <reference field="8" count="1" selected="0">
            <x v="2"/>
          </reference>
          <reference field="13" count="1" selected="0">
            <x v="7"/>
          </reference>
        </references>
      </pivotArea>
    </format>
    <format dxfId="1151">
      <pivotArea dataOnly="0" labelOnly="1" fieldPosition="0">
        <references count="3">
          <reference field="6" count="10">
            <x v="69"/>
            <x v="72"/>
            <x v="78"/>
            <x v="84"/>
            <x v="89"/>
            <x v="94"/>
            <x v="130"/>
            <x v="131"/>
            <x v="144"/>
            <x v="146"/>
          </reference>
          <reference field="8" count="1" selected="0">
            <x v="4"/>
          </reference>
          <reference field="13" count="1" selected="0">
            <x v="7"/>
          </reference>
        </references>
      </pivotArea>
    </format>
    <format dxfId="1150">
      <pivotArea dataOnly="0" labelOnly="1" fieldPosition="0">
        <references count="3">
          <reference field="6" count="6">
            <x v="7"/>
            <x v="9"/>
            <x v="10"/>
            <x v="11"/>
            <x v="41"/>
            <x v="45"/>
          </reference>
          <reference field="8" count="1" selected="0">
            <x v="5"/>
          </reference>
          <reference field="13" count="1" selected="0">
            <x v="7"/>
          </reference>
        </references>
      </pivotArea>
    </format>
    <format dxfId="1149">
      <pivotArea dataOnly="0" labelOnly="1" fieldPosition="0">
        <references count="3">
          <reference field="6" count="11">
            <x v="76"/>
            <x v="108"/>
            <x v="110"/>
            <x v="111"/>
            <x v="112"/>
            <x v="114"/>
            <x v="149"/>
            <x v="165"/>
            <x v="166"/>
            <x v="167"/>
            <x v="194"/>
          </reference>
          <reference field="8" count="1" selected="0">
            <x v="4"/>
          </reference>
          <reference field="13" count="1" selected="0">
            <x v="8"/>
          </reference>
        </references>
      </pivotArea>
    </format>
    <format dxfId="1148">
      <pivotArea dataOnly="0" labelOnly="1" fieldPosition="0">
        <references count="3">
          <reference field="6" count="2">
            <x v="3"/>
            <x v="4"/>
          </reference>
          <reference field="8" count="1" selected="0">
            <x v="0"/>
          </reference>
          <reference field="13" count="1" selected="0">
            <x v="9"/>
          </reference>
        </references>
      </pivotArea>
    </format>
    <format dxfId="1147">
      <pivotArea dataOnly="0" labelOnly="1" fieldPosition="0">
        <references count="3">
          <reference field="6" count="1">
            <x v="201"/>
          </reference>
          <reference field="8" count="1" selected="0">
            <x v="1"/>
          </reference>
          <reference field="13" count="1" selected="0">
            <x v="9"/>
          </reference>
        </references>
      </pivotArea>
    </format>
    <format dxfId="1146">
      <pivotArea dataOnly="0" labelOnly="1" fieldPosition="0">
        <references count="3">
          <reference field="6" count="1">
            <x v="203"/>
          </reference>
          <reference field="8" count="1" selected="0">
            <x v="2"/>
          </reference>
          <reference field="13" count="1" selected="0">
            <x v="9"/>
          </reference>
        </references>
      </pivotArea>
    </format>
    <format dxfId="1145">
      <pivotArea dataOnly="0" labelOnly="1" fieldPosition="0">
        <references count="3">
          <reference field="6" count="1">
            <x v="0"/>
          </reference>
          <reference field="8" count="1" selected="0">
            <x v="3"/>
          </reference>
          <reference field="13" count="1" selected="0">
            <x v="9"/>
          </reference>
        </references>
      </pivotArea>
    </format>
    <format dxfId="1144">
      <pivotArea dataOnly="0" labelOnly="1" fieldPosition="0">
        <references count="3">
          <reference field="6" count="7">
            <x v="78"/>
            <x v="80"/>
            <x v="89"/>
            <x v="94"/>
            <x v="107"/>
            <x v="109"/>
            <x v="152"/>
          </reference>
          <reference field="8" count="1" selected="0">
            <x v="4"/>
          </reference>
          <reference field="13" count="1" selected="0">
            <x v="9"/>
          </reference>
        </references>
      </pivotArea>
    </format>
    <format dxfId="1143">
      <pivotArea dataOnly="0" labelOnly="1" fieldPosition="0">
        <references count="3">
          <reference field="6" count="3">
            <x v="5"/>
            <x v="6"/>
            <x v="54"/>
          </reference>
          <reference field="8" count="1" selected="0">
            <x v="5"/>
          </reference>
          <reference field="13" count="1" selected="0">
            <x v="9"/>
          </reference>
        </references>
      </pivotArea>
    </format>
    <format dxfId="1142">
      <pivotArea dataOnly="0" labelOnly="1" fieldPosition="0">
        <references count="3">
          <reference field="6" count="24">
            <x v="80"/>
            <x v="84"/>
            <x v="91"/>
            <x v="96"/>
            <x v="100"/>
            <x v="102"/>
            <x v="103"/>
            <x v="104"/>
            <x v="109"/>
            <x v="111"/>
            <x v="116"/>
            <x v="117"/>
            <x v="118"/>
            <x v="122"/>
            <x v="123"/>
            <x v="125"/>
            <x v="129"/>
            <x v="144"/>
            <x v="147"/>
            <x v="150"/>
            <x v="152"/>
            <x v="162"/>
            <x v="182"/>
            <x v="185"/>
          </reference>
          <reference field="8" count="1" selected="0">
            <x v="4"/>
          </reference>
          <reference field="13" count="1" selected="0">
            <x v="10"/>
          </reference>
        </references>
      </pivotArea>
    </format>
    <format dxfId="1141">
      <pivotArea dataOnly="0" labelOnly="1" fieldPosition="0">
        <references count="3">
          <reference field="6" count="5">
            <x v="20"/>
            <x v="21"/>
            <x v="25"/>
            <x v="46"/>
            <x v="47"/>
          </reference>
          <reference field="8" count="1" selected="0">
            <x v="5"/>
          </reference>
          <reference field="13" count="1" selected="0">
            <x v="10"/>
          </reference>
        </references>
      </pivotArea>
    </format>
    <format dxfId="1140">
      <pivotArea dataOnly="0" labelOnly="1" fieldPosition="0">
        <references count="3">
          <reference field="6" count="1">
            <x v="4"/>
          </reference>
          <reference field="8" count="1" selected="0">
            <x v="0"/>
          </reference>
          <reference field="13" count="1" selected="0">
            <x v="11"/>
          </reference>
        </references>
      </pivotArea>
    </format>
    <format dxfId="1139">
      <pivotArea dataOnly="0" labelOnly="1" fieldPosition="0">
        <references count="3">
          <reference field="6" count="1">
            <x v="202"/>
          </reference>
          <reference field="8" count="1" selected="0">
            <x v="1"/>
          </reference>
          <reference field="13" count="1" selected="0">
            <x v="11"/>
          </reference>
        </references>
      </pivotArea>
    </format>
    <format dxfId="1138">
      <pivotArea dataOnly="0" labelOnly="1" fieldPosition="0">
        <references count="3">
          <reference field="6" count="43">
            <x v="80"/>
            <x v="84"/>
            <x v="89"/>
            <x v="91"/>
            <x v="94"/>
            <x v="96"/>
            <x v="100"/>
            <x v="102"/>
            <x v="103"/>
            <x v="104"/>
            <x v="105"/>
            <x v="106"/>
            <x v="108"/>
            <x v="109"/>
            <x v="110"/>
            <x v="111"/>
            <x v="112"/>
            <x v="116"/>
            <x v="117"/>
            <x v="118"/>
            <x v="120"/>
            <x v="122"/>
            <x v="123"/>
            <x v="125"/>
            <x v="127"/>
            <x v="130"/>
            <x v="136"/>
            <x v="139"/>
            <x v="140"/>
            <x v="141"/>
            <x v="142"/>
            <x v="144"/>
            <x v="145"/>
            <x v="147"/>
            <x v="148"/>
            <x v="152"/>
            <x v="154"/>
            <x v="155"/>
            <x v="162"/>
            <x v="166"/>
            <x v="167"/>
            <x v="182"/>
            <x v="194"/>
          </reference>
          <reference field="8" count="1" selected="0">
            <x v="4"/>
          </reference>
          <reference field="13" count="1" selected="0">
            <x v="11"/>
          </reference>
        </references>
      </pivotArea>
    </format>
    <format dxfId="1137">
      <pivotArea dataOnly="0" labelOnly="1" fieldPosition="0">
        <references count="3">
          <reference field="6" count="2">
            <x v="21"/>
            <x v="24"/>
          </reference>
          <reference field="8" count="1" selected="0">
            <x v="5"/>
          </reference>
          <reference field="13" count="1" selected="0">
            <x v="11"/>
          </reference>
        </references>
      </pivotArea>
    </format>
    <format dxfId="1136">
      <pivotArea dataOnly="0" labelOnly="1" fieldPosition="0">
        <references count="3">
          <reference field="6" count="8">
            <x v="122"/>
            <x v="132"/>
            <x v="133"/>
            <x v="134"/>
            <x v="135"/>
            <x v="137"/>
            <x v="139"/>
            <x v="182"/>
          </reference>
          <reference field="8" count="1" selected="0">
            <x v="4"/>
          </reference>
          <reference field="13" count="1" selected="0">
            <x v="12"/>
          </reference>
        </references>
      </pivotArea>
    </format>
    <format dxfId="1135">
      <pivotArea dataOnly="0" labelOnly="1" fieldPosition="0">
        <references count="3">
          <reference field="6" count="1">
            <x v="24"/>
          </reference>
          <reference field="8" count="1" selected="0">
            <x v="5"/>
          </reference>
          <reference field="13" count="1" selected="0">
            <x v="12"/>
          </reference>
        </references>
      </pivotArea>
    </format>
    <format dxfId="1134">
      <pivotArea dataOnly="0" labelOnly="1" fieldPosition="0">
        <references count="3">
          <reference field="6" count="20">
            <x v="80"/>
            <x v="84"/>
            <x v="91"/>
            <x v="96"/>
            <x v="100"/>
            <x v="103"/>
            <x v="109"/>
            <x v="112"/>
            <x v="116"/>
            <x v="117"/>
            <x v="118"/>
            <x v="120"/>
            <x v="122"/>
            <x v="123"/>
            <x v="125"/>
            <x v="129"/>
            <x v="130"/>
            <x v="148"/>
            <x v="150"/>
            <x v="182"/>
          </reference>
          <reference field="8" count="1" selected="0">
            <x v="4"/>
          </reference>
          <reference field="13" count="1" selected="0">
            <x v="13"/>
          </reference>
        </references>
      </pivotArea>
    </format>
    <format dxfId="1133">
      <pivotArea dataOnly="0" labelOnly="1" fieldPosition="0">
        <references count="3">
          <reference field="6" count="2">
            <x v="24"/>
            <x v="25"/>
          </reference>
          <reference field="8" count="1" selected="0">
            <x v="5"/>
          </reference>
          <reference field="13" count="1" selected="0">
            <x v="13"/>
          </reference>
        </references>
      </pivotArea>
    </format>
    <format dxfId="1132">
      <pivotArea dataOnly="0" labelOnly="1" fieldPosition="0">
        <references count="3">
          <reference field="6" count="9">
            <x v="80"/>
            <x v="91"/>
            <x v="96"/>
            <x v="109"/>
            <x v="118"/>
            <x v="120"/>
            <x v="122"/>
            <x v="123"/>
            <x v="125"/>
          </reference>
          <reference field="8" count="1" selected="0">
            <x v="4"/>
          </reference>
          <reference field="13" count="1" selected="0">
            <x v="14"/>
          </reference>
        </references>
      </pivotArea>
    </format>
    <format dxfId="1131">
      <pivotArea dataOnly="0" labelOnly="1" fieldPosition="0">
        <references count="3">
          <reference field="6" count="1">
            <x v="20"/>
          </reference>
          <reference field="8" count="1" selected="0">
            <x v="5"/>
          </reference>
          <reference field="13" count="1" selected="0">
            <x v="14"/>
          </reference>
        </references>
      </pivotArea>
    </format>
    <format dxfId="1130">
      <pivotArea dataOnly="0" labelOnly="1" fieldPosition="0">
        <references count="3">
          <reference field="6" count="23">
            <x v="61"/>
            <x v="62"/>
            <x v="63"/>
            <x v="64"/>
            <x v="65"/>
            <x v="67"/>
            <x v="68"/>
            <x v="72"/>
            <x v="78"/>
            <x v="84"/>
            <x v="89"/>
            <x v="94"/>
            <x v="99"/>
            <x v="141"/>
            <x v="142"/>
            <x v="144"/>
            <x v="164"/>
            <x v="186"/>
            <x v="187"/>
            <x v="188"/>
            <x v="189"/>
            <x v="190"/>
            <x v="199"/>
          </reference>
          <reference field="8" count="1" selected="0">
            <x v="4"/>
          </reference>
          <reference field="13" count="1" selected="0">
            <x v="15"/>
          </reference>
        </references>
      </pivotArea>
    </format>
    <format dxfId="1129">
      <pivotArea dataOnly="0" labelOnly="1" fieldPosition="0">
        <references count="3">
          <reference field="6" count="4">
            <x v="34"/>
            <x v="45"/>
            <x v="49"/>
            <x v="55"/>
          </reference>
          <reference field="8" count="1" selected="0">
            <x v="5"/>
          </reference>
          <reference field="13" count="1" selected="0">
            <x v="15"/>
          </reference>
        </references>
      </pivotArea>
    </format>
    <format dxfId="1128">
      <pivotArea dataOnly="0" labelOnly="1" fieldPosition="0">
        <references count="3">
          <reference field="6" count="1">
            <x v="1"/>
          </reference>
          <reference field="8" count="1" selected="0">
            <x v="1"/>
          </reference>
          <reference field="13" count="1" selected="0">
            <x v="16"/>
          </reference>
        </references>
      </pivotArea>
    </format>
    <format dxfId="1127">
      <pivotArea dataOnly="0" labelOnly="1" fieldPosition="0">
        <references count="3">
          <reference field="6" count="49">
            <x v="80"/>
            <x v="84"/>
            <x v="91"/>
            <x v="96"/>
            <x v="100"/>
            <x v="101"/>
            <x v="102"/>
            <x v="103"/>
            <x v="104"/>
            <x v="105"/>
            <x v="106"/>
            <x v="107"/>
            <x v="108"/>
            <x v="109"/>
            <x v="112"/>
            <x v="114"/>
            <x v="116"/>
            <x v="117"/>
            <x v="118"/>
            <x v="119"/>
            <x v="120"/>
            <x v="122"/>
            <x v="123"/>
            <x v="125"/>
            <x v="126"/>
            <x v="127"/>
            <x v="130"/>
            <x v="140"/>
            <x v="141"/>
            <x v="142"/>
            <x v="144"/>
            <x v="147"/>
            <x v="148"/>
            <x v="149"/>
            <x v="152"/>
            <x v="154"/>
            <x v="155"/>
            <x v="156"/>
            <x v="164"/>
            <x v="165"/>
            <x v="166"/>
            <x v="167"/>
            <x v="168"/>
            <x v="169"/>
            <x v="182"/>
            <x v="191"/>
            <x v="194"/>
            <x v="195"/>
            <x v="199"/>
          </reference>
          <reference field="8" count="1" selected="0">
            <x v="4"/>
          </reference>
          <reference field="13" count="1" selected="0">
            <x v="16"/>
          </reference>
        </references>
      </pivotArea>
    </format>
    <format dxfId="1126">
      <pivotArea dataOnly="0" labelOnly="1" fieldPosition="0">
        <references count="3">
          <reference field="6" count="6">
            <x v="31"/>
            <x v="32"/>
            <x v="33"/>
            <x v="35"/>
            <x v="36"/>
            <x v="37"/>
          </reference>
          <reference field="8" count="1" selected="0">
            <x v="5"/>
          </reference>
          <reference field="13" count="1" selected="0">
            <x v="16"/>
          </reference>
        </references>
      </pivotArea>
    </format>
    <format dxfId="1125">
      <pivotArea dataOnly="0" labelOnly="1" fieldPosition="0">
        <references count="3">
          <reference field="6" count="41">
            <x v="76"/>
            <x v="79"/>
            <x v="80"/>
            <x v="84"/>
            <x v="90"/>
            <x v="91"/>
            <x v="95"/>
            <x v="96"/>
            <x v="100"/>
            <x v="101"/>
            <x v="102"/>
            <x v="103"/>
            <x v="104"/>
            <x v="105"/>
            <x v="108"/>
            <x v="109"/>
            <x v="110"/>
            <x v="112"/>
            <x v="114"/>
            <x v="116"/>
            <x v="117"/>
            <x v="118"/>
            <x v="120"/>
            <x v="122"/>
            <x v="123"/>
            <x v="125"/>
            <x v="127"/>
            <x v="129"/>
            <x v="130"/>
            <x v="144"/>
            <x v="147"/>
            <x v="148"/>
            <x v="150"/>
            <x v="152"/>
            <x v="154"/>
            <x v="156"/>
            <x v="165"/>
            <x v="166"/>
            <x v="167"/>
            <x v="176"/>
            <x v="182"/>
          </reference>
          <reference field="8" count="1" selected="0">
            <x v="4"/>
          </reference>
          <reference field="13" count="1" selected="0">
            <x v="17"/>
          </reference>
        </references>
      </pivotArea>
    </format>
    <format dxfId="1124">
      <pivotArea dataOnly="0" labelOnly="1" fieldPosition="0">
        <references count="3">
          <reference field="6" count="4">
            <x v="13"/>
            <x v="16"/>
            <x v="29"/>
            <x v="45"/>
          </reference>
          <reference field="8" count="1" selected="0">
            <x v="5"/>
          </reference>
          <reference field="13" count="1" selected="0">
            <x v="17"/>
          </reference>
        </references>
      </pivotArea>
    </format>
    <format dxfId="1123">
      <pivotArea dataOnly="0" labelOnly="1" fieldPosition="0">
        <references count="3">
          <reference field="6" count="50">
            <x v="76"/>
            <x v="79"/>
            <x v="80"/>
            <x v="82"/>
            <x v="84"/>
            <x v="90"/>
            <x v="91"/>
            <x v="92"/>
            <x v="95"/>
            <x v="96"/>
            <x v="97"/>
            <x v="100"/>
            <x v="101"/>
            <x v="102"/>
            <x v="103"/>
            <x v="104"/>
            <x v="105"/>
            <x v="106"/>
            <x v="108"/>
            <x v="109"/>
            <x v="112"/>
            <x v="113"/>
            <x v="116"/>
            <x v="117"/>
            <x v="118"/>
            <x v="120"/>
            <x v="122"/>
            <x v="123"/>
            <x v="124"/>
            <x v="125"/>
            <x v="126"/>
            <x v="127"/>
            <x v="129"/>
            <x v="130"/>
            <x v="144"/>
            <x v="147"/>
            <x v="148"/>
            <x v="149"/>
            <x v="150"/>
            <x v="152"/>
            <x v="154"/>
            <x v="155"/>
            <x v="156"/>
            <x v="158"/>
            <x v="163"/>
            <x v="164"/>
            <x v="165"/>
            <x v="166"/>
            <x v="167"/>
            <x v="173"/>
          </reference>
          <reference field="8" count="1" selected="0">
            <x v="4"/>
          </reference>
          <reference field="13" count="1" selected="0">
            <x v="18"/>
          </reference>
        </references>
      </pivotArea>
    </format>
    <format dxfId="1122">
      <pivotArea dataOnly="0" labelOnly="1" fieldPosition="0">
        <references count="3">
          <reference field="6" count="6">
            <x v="174"/>
            <x v="176"/>
            <x v="177"/>
            <x v="180"/>
            <x v="182"/>
            <x v="192"/>
          </reference>
          <reference field="8" count="1" selected="0">
            <x v="4"/>
          </reference>
          <reference field="13" count="1" selected="0">
            <x v="18"/>
          </reference>
        </references>
      </pivotArea>
    </format>
    <format dxfId="1121">
      <pivotArea dataOnly="0" labelOnly="1" fieldPosition="0">
        <references count="3">
          <reference field="6" count="1">
            <x v="16"/>
          </reference>
          <reference field="8" count="1" selected="0">
            <x v="5"/>
          </reference>
          <reference field="13" count="1" selected="0">
            <x v="18"/>
          </reference>
        </references>
      </pivotArea>
    </format>
    <format dxfId="1120">
      <pivotArea dataOnly="0" labelOnly="1" fieldPosition="0">
        <references count="3">
          <reference field="6" count="1">
            <x v="1"/>
          </reference>
          <reference field="8" count="1" selected="0">
            <x v="1"/>
          </reference>
          <reference field="13" count="1" selected="0">
            <x v="19"/>
          </reference>
        </references>
      </pivotArea>
    </format>
    <format dxfId="1119">
      <pivotArea dataOnly="0" labelOnly="1" fieldPosition="0">
        <references count="3">
          <reference field="6" count="50">
            <x v="79"/>
            <x v="80"/>
            <x v="82"/>
            <x v="90"/>
            <x v="91"/>
            <x v="92"/>
            <x v="95"/>
            <x v="96"/>
            <x v="97"/>
            <x v="100"/>
            <x v="101"/>
            <x v="102"/>
            <x v="103"/>
            <x v="104"/>
            <x v="105"/>
            <x v="106"/>
            <x v="108"/>
            <x v="109"/>
            <x v="110"/>
            <x v="113"/>
            <x v="114"/>
            <x v="116"/>
            <x v="117"/>
            <x v="118"/>
            <x v="120"/>
            <x v="122"/>
            <x v="123"/>
            <x v="125"/>
            <x v="126"/>
            <x v="127"/>
            <x v="130"/>
            <x v="144"/>
            <x v="147"/>
            <x v="148"/>
            <x v="149"/>
            <x v="150"/>
            <x v="152"/>
            <x v="154"/>
            <x v="155"/>
            <x v="156"/>
            <x v="162"/>
            <x v="164"/>
            <x v="165"/>
            <x v="166"/>
            <x v="167"/>
            <x v="174"/>
            <x v="175"/>
            <x v="176"/>
            <x v="177"/>
            <x v="179"/>
          </reference>
          <reference field="8" count="1" selected="0">
            <x v="4"/>
          </reference>
          <reference field="13" count="1" selected="0">
            <x v="19"/>
          </reference>
        </references>
      </pivotArea>
    </format>
    <format dxfId="1118">
      <pivotArea dataOnly="0" labelOnly="1" fieldPosition="0">
        <references count="3">
          <reference field="6" count="1">
            <x v="182"/>
          </reference>
          <reference field="8" count="1" selected="0">
            <x v="4"/>
          </reference>
          <reference field="13" count="1" selected="0">
            <x v="19"/>
          </reference>
        </references>
      </pivotArea>
    </format>
    <format dxfId="1117">
      <pivotArea dataOnly="0" labelOnly="1" fieldPosition="0">
        <references count="3">
          <reference field="6" count="2">
            <x v="16"/>
            <x v="45"/>
          </reference>
          <reference field="8" count="1" selected="0">
            <x v="5"/>
          </reference>
          <reference field="13" count="1" selected="0">
            <x v="19"/>
          </reference>
        </references>
      </pivotArea>
    </format>
    <format dxfId="1116">
      <pivotArea dataOnly="0" labelOnly="1" fieldPosition="0">
        <references count="3">
          <reference field="6" count="1">
            <x v="4"/>
          </reference>
          <reference field="8" count="1" selected="0">
            <x v="0"/>
          </reference>
          <reference field="13" count="1" selected="0">
            <x v="20"/>
          </reference>
        </references>
      </pivotArea>
    </format>
    <format dxfId="1115">
      <pivotArea dataOnly="0" labelOnly="1" fieldPosition="0">
        <references count="3">
          <reference field="6" count="1">
            <x v="202"/>
          </reference>
          <reference field="8" count="1" selected="0">
            <x v="1"/>
          </reference>
          <reference field="13" count="1" selected="0">
            <x v="20"/>
          </reference>
        </references>
      </pivotArea>
    </format>
    <format dxfId="1114">
      <pivotArea dataOnly="0" labelOnly="1" fieldPosition="0">
        <references count="3">
          <reference field="6" count="50">
            <x v="76"/>
            <x v="79"/>
            <x v="80"/>
            <x v="82"/>
            <x v="84"/>
            <x v="85"/>
            <x v="87"/>
            <x v="88"/>
            <x v="90"/>
            <x v="91"/>
            <x v="92"/>
            <x v="95"/>
            <x v="96"/>
            <x v="97"/>
            <x v="100"/>
            <x v="101"/>
            <x v="102"/>
            <x v="103"/>
            <x v="104"/>
            <x v="105"/>
            <x v="106"/>
            <x v="108"/>
            <x v="109"/>
            <x v="110"/>
            <x v="112"/>
            <x v="113"/>
            <x v="116"/>
            <x v="117"/>
            <x v="118"/>
            <x v="120"/>
            <x v="122"/>
            <x v="123"/>
            <x v="125"/>
            <x v="126"/>
            <x v="127"/>
            <x v="129"/>
            <x v="130"/>
            <x v="140"/>
            <x v="141"/>
            <x v="142"/>
            <x v="144"/>
            <x v="145"/>
            <x v="147"/>
            <x v="148"/>
            <x v="149"/>
            <x v="150"/>
            <x v="152"/>
            <x v="154"/>
            <x v="155"/>
            <x v="156"/>
          </reference>
          <reference field="8" count="1" selected="0">
            <x v="4"/>
          </reference>
          <reference field="13" count="1" selected="0">
            <x v="20"/>
          </reference>
        </references>
      </pivotArea>
    </format>
    <format dxfId="1113">
      <pivotArea dataOnly="0" labelOnly="1" fieldPosition="0">
        <references count="3">
          <reference field="6" count="10">
            <x v="164"/>
            <x v="165"/>
            <x v="166"/>
            <x v="168"/>
            <x v="173"/>
            <x v="174"/>
            <x v="176"/>
            <x v="177"/>
            <x v="179"/>
            <x v="182"/>
          </reference>
          <reference field="8" count="1" selected="0">
            <x v="4"/>
          </reference>
          <reference field="13" count="1" selected="0">
            <x v="20"/>
          </reference>
        </references>
      </pivotArea>
    </format>
    <format dxfId="1112">
      <pivotArea dataOnly="0" labelOnly="1" fieldPosition="0">
        <references count="3">
          <reference field="6" count="3">
            <x v="16"/>
            <x v="19"/>
            <x v="45"/>
          </reference>
          <reference field="8" count="1" selected="0">
            <x v="5"/>
          </reference>
          <reference field="13" count="1" selected="0">
            <x v="20"/>
          </reference>
        </references>
      </pivotArea>
    </format>
    <format dxfId="1111">
      <pivotArea dataOnly="0" labelOnly="1" fieldPosition="0">
        <references count="3">
          <reference field="6" count="42">
            <x v="76"/>
            <x v="79"/>
            <x v="80"/>
            <x v="90"/>
            <x v="91"/>
            <x v="95"/>
            <x v="96"/>
            <x v="100"/>
            <x v="101"/>
            <x v="102"/>
            <x v="103"/>
            <x v="104"/>
            <x v="108"/>
            <x v="109"/>
            <x v="112"/>
            <x v="114"/>
            <x v="116"/>
            <x v="117"/>
            <x v="118"/>
            <x v="120"/>
            <x v="122"/>
            <x v="123"/>
            <x v="125"/>
            <x v="126"/>
            <x v="127"/>
            <x v="130"/>
            <x v="144"/>
            <x v="147"/>
            <x v="148"/>
            <x v="150"/>
            <x v="152"/>
            <x v="154"/>
            <x v="155"/>
            <x v="156"/>
            <x v="160"/>
            <x v="162"/>
            <x v="164"/>
            <x v="165"/>
            <x v="166"/>
            <x v="167"/>
            <x v="176"/>
            <x v="182"/>
          </reference>
          <reference field="8" count="1" selected="0">
            <x v="4"/>
          </reference>
          <reference field="13" count="1" selected="0">
            <x v="21"/>
          </reference>
        </references>
      </pivotArea>
    </format>
    <format dxfId="1110">
      <pivotArea dataOnly="0" labelOnly="1" fieldPosition="0">
        <references count="3">
          <reference field="6" count="4">
            <x v="14"/>
            <x v="15"/>
            <x v="16"/>
            <x v="45"/>
          </reference>
          <reference field="8" count="1" selected="0">
            <x v="5"/>
          </reference>
          <reference field="13" count="1" selected="0">
            <x v="21"/>
          </reference>
        </references>
      </pivotArea>
    </format>
    <format dxfId="1109">
      <pivotArea dataOnly="0" labelOnly="1" fieldPosition="0">
        <references count="3">
          <reference field="6" count="47">
            <x v="76"/>
            <x v="79"/>
            <x v="80"/>
            <x v="84"/>
            <x v="85"/>
            <x v="87"/>
            <x v="88"/>
            <x v="90"/>
            <x v="91"/>
            <x v="95"/>
            <x v="96"/>
            <x v="100"/>
            <x v="101"/>
            <x v="102"/>
            <x v="103"/>
            <x v="104"/>
            <x v="105"/>
            <x v="106"/>
            <x v="108"/>
            <x v="109"/>
            <x v="110"/>
            <x v="111"/>
            <x v="112"/>
            <x v="114"/>
            <x v="116"/>
            <x v="117"/>
            <x v="118"/>
            <x v="122"/>
            <x v="123"/>
            <x v="125"/>
            <x v="129"/>
            <x v="130"/>
            <x v="144"/>
            <x v="147"/>
            <x v="148"/>
            <x v="150"/>
            <x v="152"/>
            <x v="154"/>
            <x v="156"/>
            <x v="158"/>
            <x v="165"/>
            <x v="166"/>
            <x v="167"/>
            <x v="173"/>
            <x v="176"/>
            <x v="177"/>
            <x v="182"/>
          </reference>
          <reference field="8" count="1" selected="0">
            <x v="4"/>
          </reference>
          <reference field="13" count="1" selected="0">
            <x v="22"/>
          </reference>
        </references>
      </pivotArea>
    </format>
    <format dxfId="1108">
      <pivotArea dataOnly="0" labelOnly="1" fieldPosition="0">
        <references count="3">
          <reference field="6" count="4">
            <x v="13"/>
            <x v="16"/>
            <x v="19"/>
            <x v="29"/>
          </reference>
          <reference field="8" count="1" selected="0">
            <x v="5"/>
          </reference>
          <reference field="13" count="1" selected="0">
            <x v="22"/>
          </reference>
        </references>
      </pivotArea>
    </format>
    <format dxfId="1107">
      <pivotArea dataOnly="0" labelOnly="1" fieldPosition="0">
        <references count="3">
          <reference field="6" count="41">
            <x v="76"/>
            <x v="79"/>
            <x v="80"/>
            <x v="90"/>
            <x v="91"/>
            <x v="95"/>
            <x v="96"/>
            <x v="100"/>
            <x v="101"/>
            <x v="102"/>
            <x v="103"/>
            <x v="104"/>
            <x v="105"/>
            <x v="106"/>
            <x v="108"/>
            <x v="109"/>
            <x v="112"/>
            <x v="114"/>
            <x v="116"/>
            <x v="117"/>
            <x v="118"/>
            <x v="120"/>
            <x v="122"/>
            <x v="123"/>
            <x v="125"/>
            <x v="127"/>
            <x v="129"/>
            <x v="130"/>
            <x v="147"/>
            <x v="148"/>
            <x v="149"/>
            <x v="150"/>
            <x v="152"/>
            <x v="154"/>
            <x v="156"/>
            <x v="160"/>
            <x v="162"/>
            <x v="164"/>
            <x v="166"/>
            <x v="167"/>
            <x v="176"/>
          </reference>
          <reference field="8" count="1" selected="0">
            <x v="4"/>
          </reference>
          <reference field="13" count="1" selected="0">
            <x v="23"/>
          </reference>
        </references>
      </pivotArea>
    </format>
    <format dxfId="1106">
      <pivotArea dataOnly="0" labelOnly="1" fieldPosition="0">
        <references count="3">
          <reference field="6" count="4">
            <x v="14"/>
            <x v="15"/>
            <x v="16"/>
            <x v="45"/>
          </reference>
          <reference field="8" count="1" selected="0">
            <x v="5"/>
          </reference>
          <reference field="13" count="1" selected="0">
            <x v="23"/>
          </reference>
        </references>
      </pivotArea>
    </format>
    <format dxfId="1105">
      <pivotArea dataOnly="0" labelOnly="1" fieldPosition="0">
        <references count="3">
          <reference field="6" count="50">
            <x v="76"/>
            <x v="79"/>
            <x v="80"/>
            <x v="85"/>
            <x v="87"/>
            <x v="88"/>
            <x v="90"/>
            <x v="91"/>
            <x v="95"/>
            <x v="96"/>
            <x v="100"/>
            <x v="101"/>
            <x v="102"/>
            <x v="103"/>
            <x v="104"/>
            <x v="105"/>
            <x v="108"/>
            <x v="109"/>
            <x v="112"/>
            <x v="114"/>
            <x v="116"/>
            <x v="117"/>
            <x v="118"/>
            <x v="120"/>
            <x v="122"/>
            <x v="123"/>
            <x v="125"/>
            <x v="127"/>
            <x v="130"/>
            <x v="144"/>
            <x v="147"/>
            <x v="148"/>
            <x v="149"/>
            <x v="150"/>
            <x v="151"/>
            <x v="152"/>
            <x v="154"/>
            <x v="155"/>
            <x v="156"/>
            <x v="158"/>
            <x v="160"/>
            <x v="161"/>
            <x v="162"/>
            <x v="164"/>
            <x v="165"/>
            <x v="166"/>
            <x v="167"/>
            <x v="176"/>
            <x v="177"/>
            <x v="182"/>
          </reference>
          <reference field="8" count="1" selected="0">
            <x v="4"/>
          </reference>
          <reference field="13" count="1" selected="0">
            <x v="24"/>
          </reference>
        </references>
      </pivotArea>
    </format>
    <format dxfId="1104">
      <pivotArea dataOnly="0" labelOnly="1" fieldPosition="0">
        <references count="3">
          <reference field="6" count="4">
            <x v="14"/>
            <x v="15"/>
            <x v="16"/>
            <x v="45"/>
          </reference>
          <reference field="8" count="1" selected="0">
            <x v="5"/>
          </reference>
          <reference field="13" count="1" selected="0">
            <x v="24"/>
          </reference>
        </references>
      </pivotArea>
    </format>
    <format dxfId="1103">
      <pivotArea dataOnly="0" labelOnly="1" fieldPosition="0">
        <references count="3">
          <reference field="6" count="46">
            <x v="76"/>
            <x v="79"/>
            <x v="80"/>
            <x v="84"/>
            <x v="90"/>
            <x v="91"/>
            <x v="95"/>
            <x v="96"/>
            <x v="100"/>
            <x v="101"/>
            <x v="102"/>
            <x v="103"/>
            <x v="104"/>
            <x v="105"/>
            <x v="106"/>
            <x v="108"/>
            <x v="112"/>
            <x v="114"/>
            <x v="116"/>
            <x v="117"/>
            <x v="118"/>
            <x v="120"/>
            <x v="122"/>
            <x v="123"/>
            <x v="125"/>
            <x v="126"/>
            <x v="127"/>
            <x v="130"/>
            <x v="144"/>
            <x v="147"/>
            <x v="148"/>
            <x v="150"/>
            <x v="151"/>
            <x v="152"/>
            <x v="154"/>
            <x v="155"/>
            <x v="156"/>
            <x v="160"/>
            <x v="162"/>
            <x v="164"/>
            <x v="165"/>
            <x v="166"/>
            <x v="167"/>
            <x v="168"/>
            <x v="176"/>
            <x v="182"/>
          </reference>
          <reference field="8" count="1" selected="0">
            <x v="4"/>
          </reference>
          <reference field="13" count="1" selected="0">
            <x v="25"/>
          </reference>
        </references>
      </pivotArea>
    </format>
    <format dxfId="1102">
      <pivotArea dataOnly="0" labelOnly="1" fieldPosition="0">
        <references count="3">
          <reference field="6" count="4">
            <x v="14"/>
            <x v="15"/>
            <x v="16"/>
            <x v="45"/>
          </reference>
          <reference field="8" count="1" selected="0">
            <x v="5"/>
          </reference>
          <reference field="13" count="1" selected="0">
            <x v="25"/>
          </reference>
        </references>
      </pivotArea>
    </format>
    <format dxfId="1101">
      <pivotArea dataOnly="0" labelOnly="1" fieldPosition="0">
        <references count="3">
          <reference field="6" count="1">
            <x v="4"/>
          </reference>
          <reference field="8" count="1" selected="0">
            <x v="0"/>
          </reference>
          <reference field="13" count="1" selected="0">
            <x v="26"/>
          </reference>
        </references>
      </pivotArea>
    </format>
    <format dxfId="1100">
      <pivotArea dataOnly="0" labelOnly="1" fieldPosition="0">
        <references count="3">
          <reference field="6" count="2">
            <x v="2"/>
            <x v="202"/>
          </reference>
          <reference field="8" count="1" selected="0">
            <x v="1"/>
          </reference>
          <reference field="13" count="1" selected="0">
            <x v="26"/>
          </reference>
        </references>
      </pivotArea>
    </format>
    <format dxfId="1099">
      <pivotArea dataOnly="0" labelOnly="1" fieldPosition="0">
        <references count="3">
          <reference field="6" count="44">
            <x v="80"/>
            <x v="84"/>
            <x v="86"/>
            <x v="87"/>
            <x v="88"/>
            <x v="91"/>
            <x v="96"/>
            <x v="100"/>
            <x v="101"/>
            <x v="102"/>
            <x v="103"/>
            <x v="108"/>
            <x v="109"/>
            <x v="112"/>
            <x v="116"/>
            <x v="117"/>
            <x v="118"/>
            <x v="120"/>
            <x v="121"/>
            <x v="122"/>
            <x v="123"/>
            <x v="125"/>
            <x v="127"/>
            <x v="129"/>
            <x v="132"/>
            <x v="133"/>
            <x v="134"/>
            <x v="139"/>
            <x v="140"/>
            <x v="141"/>
            <x v="142"/>
            <x v="144"/>
            <x v="145"/>
            <x v="147"/>
            <x v="148"/>
            <x v="150"/>
            <x v="159"/>
            <x v="162"/>
            <x v="163"/>
            <x v="166"/>
            <x v="167"/>
            <x v="191"/>
            <x v="194"/>
            <x v="196"/>
          </reference>
          <reference field="8" count="1" selected="0">
            <x v="4"/>
          </reference>
          <reference field="13" count="1" selected="0">
            <x v="26"/>
          </reference>
        </references>
      </pivotArea>
    </format>
    <format dxfId="1098">
      <pivotArea dataOnly="0" labelOnly="1" fieldPosition="0">
        <references count="3">
          <reference field="6" count="3">
            <x v="39"/>
            <x v="42"/>
            <x v="60"/>
          </reference>
          <reference field="8" count="1" selected="0">
            <x v="5"/>
          </reference>
          <reference field="13" count="1" selected="0">
            <x v="26"/>
          </reference>
        </references>
      </pivotArea>
    </format>
    <format dxfId="1097">
      <pivotArea dataOnly="0" labelOnly="1" fieldPosition="0">
        <references count="3">
          <reference field="6" count="1">
            <x v="1"/>
          </reference>
          <reference field="8" count="1" selected="0">
            <x v="1"/>
          </reference>
          <reference field="13" count="1" selected="0">
            <x v="27"/>
          </reference>
        </references>
      </pivotArea>
    </format>
    <format dxfId="1096">
      <pivotArea dataOnly="0" labelOnly="1" fieldPosition="0">
        <references count="3">
          <reference field="6" count="43">
            <x v="70"/>
            <x v="80"/>
            <x v="84"/>
            <x v="91"/>
            <x v="96"/>
            <x v="100"/>
            <x v="102"/>
            <x v="103"/>
            <x v="104"/>
            <x v="105"/>
            <x v="108"/>
            <x v="109"/>
            <x v="110"/>
            <x v="111"/>
            <x v="112"/>
            <x v="114"/>
            <x v="116"/>
            <x v="117"/>
            <x v="118"/>
            <x v="120"/>
            <x v="122"/>
            <x v="123"/>
            <x v="125"/>
            <x v="126"/>
            <x v="127"/>
            <x v="129"/>
            <x v="130"/>
            <x v="144"/>
            <x v="147"/>
            <x v="148"/>
            <x v="150"/>
            <x v="152"/>
            <x v="154"/>
            <x v="155"/>
            <x v="157"/>
            <x v="166"/>
            <x v="167"/>
            <x v="170"/>
            <x v="171"/>
            <x v="177"/>
            <x v="182"/>
            <x v="193"/>
            <x v="194"/>
          </reference>
          <reference field="8" count="1" selected="0">
            <x v="4"/>
          </reference>
          <reference field="13" count="1" selected="0">
            <x v="27"/>
          </reference>
        </references>
      </pivotArea>
    </format>
    <format dxfId="1095">
      <pivotArea dataOnly="0" labelOnly="1" fieldPosition="0">
        <references count="3">
          <reference field="6" count="6">
            <x v="21"/>
            <x v="22"/>
            <x v="23"/>
            <x v="24"/>
            <x v="45"/>
            <x v="50"/>
          </reference>
          <reference field="8" count="1" selected="0">
            <x v="5"/>
          </reference>
          <reference field="13" count="1" selected="0">
            <x v="27"/>
          </reference>
        </references>
      </pivotArea>
    </format>
    <format dxfId="1094">
      <pivotArea dataOnly="0" labelOnly="1" fieldPosition="0">
        <references count="3">
          <reference field="6" count="1">
            <x v="200"/>
          </reference>
          <reference field="8" count="1" selected="0">
            <x v="4"/>
          </reference>
          <reference field="13" count="1" selected="0">
            <x v="28"/>
          </reference>
        </references>
      </pivotArea>
    </format>
    <format dxfId="1093">
      <pivotArea dataOnly="0" labelOnly="1" fieldPosition="0">
        <references count="3">
          <reference field="6" count="11">
            <x v="69"/>
            <x v="72"/>
            <x v="77"/>
            <x v="85"/>
            <x v="87"/>
            <x v="88"/>
            <x v="89"/>
            <x v="105"/>
            <x v="107"/>
            <x v="108"/>
            <x v="109"/>
          </reference>
          <reference field="8" count="1" selected="0">
            <x v="4"/>
          </reference>
          <reference field="13" count="1" selected="0">
            <x v="29"/>
          </reference>
        </references>
      </pivotArea>
    </format>
    <format dxfId="1092">
      <pivotArea dataOnly="0" labelOnly="1" fieldPosition="0">
        <references count="3">
          <reference field="6" count="47">
            <x v="76"/>
            <x v="79"/>
            <x v="80"/>
            <x v="84"/>
            <x v="85"/>
            <x v="87"/>
            <x v="88"/>
            <x v="90"/>
            <x v="91"/>
            <x v="95"/>
            <x v="96"/>
            <x v="101"/>
            <x v="102"/>
            <x v="103"/>
            <x v="104"/>
            <x v="105"/>
            <x v="106"/>
            <x v="108"/>
            <x v="109"/>
            <x v="110"/>
            <x v="112"/>
            <x v="114"/>
            <x v="116"/>
            <x v="117"/>
            <x v="118"/>
            <x v="120"/>
            <x v="122"/>
            <x v="123"/>
            <x v="125"/>
            <x v="127"/>
            <x v="129"/>
            <x v="130"/>
            <x v="144"/>
            <x v="147"/>
            <x v="148"/>
            <x v="150"/>
            <x v="152"/>
            <x v="154"/>
            <x v="155"/>
            <x v="156"/>
            <x v="157"/>
            <x v="166"/>
            <x v="167"/>
            <x v="173"/>
            <x v="176"/>
            <x v="177"/>
            <x v="182"/>
          </reference>
          <reference field="8" count="1" selected="0">
            <x v="4"/>
          </reference>
          <reference field="13" count="1" selected="0">
            <x v="30"/>
          </reference>
        </references>
      </pivotArea>
    </format>
    <format dxfId="1091">
      <pivotArea dataOnly="0" labelOnly="1" fieldPosition="0">
        <references count="3">
          <reference field="6" count="2">
            <x v="13"/>
            <x v="19"/>
          </reference>
          <reference field="8" count="1" selected="0">
            <x v="5"/>
          </reference>
          <reference field="13" count="1" selected="0">
            <x v="30"/>
          </reference>
        </references>
      </pivotArea>
    </format>
    <format dxfId="1090">
      <pivotArea dataOnly="0" labelOnly="1" fieldPosition="0">
        <references count="3">
          <reference field="6" count="31">
            <x v="76"/>
            <x v="80"/>
            <x v="84"/>
            <x v="91"/>
            <x v="96"/>
            <x v="100"/>
            <x v="101"/>
            <x v="102"/>
            <x v="103"/>
            <x v="104"/>
            <x v="105"/>
            <x v="108"/>
            <x v="109"/>
            <x v="110"/>
            <x v="111"/>
            <x v="117"/>
            <x v="118"/>
            <x v="122"/>
            <x v="123"/>
            <x v="125"/>
            <x v="127"/>
            <x v="130"/>
            <x v="144"/>
            <x v="147"/>
            <x v="150"/>
            <x v="155"/>
            <x v="162"/>
            <x v="165"/>
            <x v="166"/>
            <x v="182"/>
            <x v="193"/>
          </reference>
          <reference field="8" count="1" selected="0">
            <x v="4"/>
          </reference>
          <reference field="13" count="1" selected="0">
            <x v="31"/>
          </reference>
        </references>
      </pivotArea>
    </format>
    <format dxfId="1089">
      <pivotArea dataOnly="0" labelOnly="1" fieldPosition="0">
        <references count="3">
          <reference field="6" count="1">
            <x v="20"/>
          </reference>
          <reference field="8" count="1" selected="0">
            <x v="5"/>
          </reference>
          <reference field="13" count="1" selected="0">
            <x v="31"/>
          </reference>
        </references>
      </pivotArea>
    </format>
    <format dxfId="1088">
      <pivotArea dataOnly="0" labelOnly="1" fieldPosition="0">
        <references count="3">
          <reference field="6" count="50">
            <x v="79"/>
            <x v="80"/>
            <x v="82"/>
            <x v="84"/>
            <x v="90"/>
            <x v="91"/>
            <x v="92"/>
            <x v="95"/>
            <x v="96"/>
            <x v="97"/>
            <x v="100"/>
            <x v="101"/>
            <x v="102"/>
            <x v="103"/>
            <x v="104"/>
            <x v="105"/>
            <x v="106"/>
            <x v="108"/>
            <x v="111"/>
            <x v="113"/>
            <x v="116"/>
            <x v="117"/>
            <x v="118"/>
            <x v="120"/>
            <x v="122"/>
            <x v="123"/>
            <x v="125"/>
            <x v="127"/>
            <x v="129"/>
            <x v="130"/>
            <x v="140"/>
            <x v="141"/>
            <x v="142"/>
            <x v="144"/>
            <x v="145"/>
            <x v="147"/>
            <x v="148"/>
            <x v="149"/>
            <x v="150"/>
            <x v="152"/>
            <x v="154"/>
            <x v="155"/>
            <x v="156"/>
            <x v="158"/>
            <x v="160"/>
            <x v="164"/>
            <x v="165"/>
            <x v="166"/>
            <x v="167"/>
            <x v="173"/>
          </reference>
          <reference field="8" count="1" selected="0">
            <x v="4"/>
          </reference>
          <reference field="13" count="1" selected="0">
            <x v="32"/>
          </reference>
        </references>
      </pivotArea>
    </format>
    <format dxfId="1087">
      <pivotArea dataOnly="0" labelOnly="1" fieldPosition="0">
        <references count="3">
          <reference field="6" count="4">
            <x v="174"/>
            <x v="176"/>
            <x v="179"/>
            <x v="182"/>
          </reference>
          <reference field="8" count="1" selected="0">
            <x v="4"/>
          </reference>
          <reference field="13" count="1" selected="0">
            <x v="32"/>
          </reference>
        </references>
      </pivotArea>
    </format>
    <format dxfId="1086">
      <pivotArea dataOnly="0" labelOnly="1" fieldPosition="0">
        <references count="3">
          <reference field="6" count="1">
            <x v="16"/>
          </reference>
          <reference field="8" count="1" selected="0">
            <x v="5"/>
          </reference>
          <reference field="13" count="1" selected="0">
            <x v="32"/>
          </reference>
        </references>
      </pivotArea>
    </format>
    <format dxfId="1085">
      <pivotArea dataOnly="0" labelOnly="1" fieldPosition="0">
        <references count="3">
          <reference field="6" count="1">
            <x v="4"/>
          </reference>
          <reference field="8" count="1" selected="0">
            <x v="0"/>
          </reference>
          <reference field="13" count="1" selected="0">
            <x v="33"/>
          </reference>
        </references>
      </pivotArea>
    </format>
    <format dxfId="1084">
      <pivotArea dataOnly="0" labelOnly="1" fieldPosition="0">
        <references count="3">
          <reference field="6" count="1">
            <x v="202"/>
          </reference>
          <reference field="8" count="1" selected="0">
            <x v="1"/>
          </reference>
          <reference field="13" count="1" selected="0">
            <x v="33"/>
          </reference>
        </references>
      </pivotArea>
    </format>
    <format dxfId="1083">
      <pivotArea dataOnly="0" labelOnly="1" fieldPosition="0">
        <references count="3">
          <reference field="6" count="44">
            <x v="80"/>
            <x v="83"/>
            <x v="84"/>
            <x v="91"/>
            <x v="93"/>
            <x v="96"/>
            <x v="98"/>
            <x v="100"/>
            <x v="101"/>
            <x v="102"/>
            <x v="103"/>
            <x v="108"/>
            <x v="109"/>
            <x v="110"/>
            <x v="112"/>
            <x v="116"/>
            <x v="117"/>
            <x v="118"/>
            <x v="122"/>
            <x v="123"/>
            <x v="129"/>
            <x v="140"/>
            <x v="141"/>
            <x v="142"/>
            <x v="144"/>
            <x v="145"/>
            <x v="147"/>
            <x v="148"/>
            <x v="149"/>
            <x v="150"/>
            <x v="151"/>
            <x v="152"/>
            <x v="154"/>
            <x v="155"/>
            <x v="156"/>
            <x v="162"/>
            <x v="164"/>
            <x v="165"/>
            <x v="166"/>
            <x v="167"/>
            <x v="176"/>
            <x v="177"/>
            <x v="182"/>
            <x v="196"/>
          </reference>
          <reference field="8" count="1" selected="0">
            <x v="4"/>
          </reference>
          <reference field="13" count="1" selected="0">
            <x v="33"/>
          </reference>
        </references>
      </pivotArea>
    </format>
    <format dxfId="1082">
      <pivotArea dataOnly="0" labelOnly="1" fieldPosition="0">
        <references count="3">
          <reference field="6" count="2">
            <x v="33"/>
            <x v="34"/>
          </reference>
          <reference field="8" count="1" selected="0">
            <x v="5"/>
          </reference>
          <reference field="13" count="1" selected="0">
            <x v="33"/>
          </reference>
        </references>
      </pivotArea>
    </format>
    <format dxfId="1081">
      <pivotArea dataOnly="0" labelOnly="1" fieldPosition="0">
        <references count="3">
          <reference field="6" count="1">
            <x v="1"/>
          </reference>
          <reference field="8" count="1" selected="0">
            <x v="1"/>
          </reference>
          <reference field="13" count="1" selected="0">
            <x v="34"/>
          </reference>
        </references>
      </pivotArea>
    </format>
    <format dxfId="1080">
      <pivotArea dataOnly="0" labelOnly="1" fieldPosition="0">
        <references count="3">
          <reference field="6" count="1">
            <x v="52"/>
          </reference>
          <reference field="8" count="1" selected="0">
            <x v="2"/>
          </reference>
          <reference field="13" count="1" selected="0">
            <x v="34"/>
          </reference>
        </references>
      </pivotArea>
    </format>
    <format dxfId="1079">
      <pivotArea dataOnly="0" labelOnly="1" fieldPosition="0">
        <references count="3">
          <reference field="6" count="50">
            <x v="69"/>
            <x v="80"/>
            <x v="84"/>
            <x v="91"/>
            <x v="96"/>
            <x v="100"/>
            <x v="101"/>
            <x v="102"/>
            <x v="103"/>
            <x v="104"/>
            <x v="105"/>
            <x v="108"/>
            <x v="109"/>
            <x v="110"/>
            <x v="111"/>
            <x v="112"/>
            <x v="116"/>
            <x v="117"/>
            <x v="118"/>
            <x v="120"/>
            <x v="122"/>
            <x v="123"/>
            <x v="125"/>
            <x v="126"/>
            <x v="127"/>
            <x v="130"/>
            <x v="132"/>
            <x v="133"/>
            <x v="134"/>
            <x v="135"/>
            <x v="136"/>
            <x v="137"/>
            <x v="138"/>
            <x v="139"/>
            <x v="140"/>
            <x v="141"/>
            <x v="142"/>
            <x v="144"/>
            <x v="145"/>
            <x v="147"/>
            <x v="148"/>
            <x v="150"/>
            <x v="154"/>
            <x v="156"/>
            <x v="160"/>
            <x v="161"/>
            <x v="162"/>
            <x v="165"/>
            <x v="166"/>
            <x v="167"/>
          </reference>
          <reference field="8" count="1" selected="0">
            <x v="4"/>
          </reference>
          <reference field="13" count="1" selected="0">
            <x v="34"/>
          </reference>
        </references>
      </pivotArea>
    </format>
    <format dxfId="1078">
      <pivotArea dataOnly="0" labelOnly="1" fieldPosition="0">
        <references count="3">
          <reference field="6" count="2">
            <x v="168"/>
            <x v="182"/>
          </reference>
          <reference field="8" count="1" selected="0">
            <x v="4"/>
          </reference>
          <reference field="13" count="1" selected="0">
            <x v="34"/>
          </reference>
        </references>
      </pivotArea>
    </format>
    <format dxfId="1077">
      <pivotArea dataOnly="0" labelOnly="1" fieldPosition="0">
        <references count="3">
          <reference field="6" count="3">
            <x v="27"/>
            <x v="30"/>
            <x v="47"/>
          </reference>
          <reference field="8" count="1" selected="0">
            <x v="5"/>
          </reference>
          <reference field="13" count="1" selected="0">
            <x v="34"/>
          </reference>
        </references>
      </pivotArea>
    </format>
    <format dxfId="1076">
      <pivotArea dataOnly="0" labelOnly="1" fieldPosition="0">
        <references count="3">
          <reference field="6" count="33">
            <x v="76"/>
            <x v="80"/>
            <x v="84"/>
            <x v="91"/>
            <x v="96"/>
            <x v="100"/>
            <x v="101"/>
            <x v="102"/>
            <x v="103"/>
            <x v="104"/>
            <x v="105"/>
            <x v="108"/>
            <x v="109"/>
            <x v="110"/>
            <x v="111"/>
            <x v="112"/>
            <x v="114"/>
            <x v="129"/>
            <x v="140"/>
            <x v="141"/>
            <x v="142"/>
            <x v="143"/>
            <x v="144"/>
            <x v="147"/>
            <x v="148"/>
            <x v="150"/>
            <x v="152"/>
            <x v="154"/>
            <x v="165"/>
            <x v="166"/>
            <x v="167"/>
            <x v="176"/>
            <x v="182"/>
          </reference>
          <reference field="8" count="1" selected="0">
            <x v="4"/>
          </reference>
          <reference field="13" count="1" selected="0">
            <x v="35"/>
          </reference>
        </references>
      </pivotArea>
    </format>
    <format dxfId="1075">
      <pivotArea dataOnly="0" labelOnly="1" fieldPosition="0">
        <references count="3">
          <reference field="6" count="6">
            <x v="26"/>
            <x v="29"/>
            <x v="30"/>
            <x v="47"/>
            <x v="48"/>
            <x v="49"/>
          </reference>
          <reference field="8" count="1" selected="0">
            <x v="5"/>
          </reference>
          <reference field="13" count="1" selected="0">
            <x v="35"/>
          </reference>
        </references>
      </pivotArea>
    </format>
    <format dxfId="1074">
      <pivotArea dataOnly="0" labelOnly="1" fieldPosition="0">
        <references count="3">
          <reference field="6" count="36">
            <x v="76"/>
            <x v="79"/>
            <x v="80"/>
            <x v="82"/>
            <x v="84"/>
            <x v="90"/>
            <x v="91"/>
            <x v="92"/>
            <x v="95"/>
            <x v="96"/>
            <x v="97"/>
            <x v="100"/>
            <x v="101"/>
            <x v="102"/>
            <x v="103"/>
            <x v="104"/>
            <x v="105"/>
            <x v="106"/>
            <x v="108"/>
            <x v="109"/>
            <x v="110"/>
            <x v="113"/>
            <x v="114"/>
            <x v="129"/>
            <x v="144"/>
            <x v="147"/>
            <x v="148"/>
            <x v="149"/>
            <x v="150"/>
            <x v="152"/>
            <x v="154"/>
            <x v="155"/>
            <x v="156"/>
            <x v="174"/>
            <x v="175"/>
            <x v="182"/>
          </reference>
          <reference field="8" count="1" selected="0">
            <x v="4"/>
          </reference>
          <reference field="13" count="1" selected="0">
            <x v="36"/>
          </reference>
        </references>
      </pivotArea>
    </format>
    <format dxfId="1073">
      <pivotArea dataOnly="0" labelOnly="1" fieldPosition="0">
        <references count="3">
          <reference field="6" count="2">
            <x v="99"/>
            <x v="199"/>
          </reference>
          <reference field="8" count="1" selected="0">
            <x v="4"/>
          </reference>
          <reference field="13" count="1" selected="0">
            <x v="37"/>
          </reference>
        </references>
      </pivotArea>
    </format>
    <format dxfId="1072">
      <pivotArea dataOnly="0" labelOnly="1" fieldPosition="0">
        <references count="1">
          <reference field="20" count="0"/>
        </references>
      </pivotArea>
    </format>
    <format dxfId="1071">
      <pivotArea dataOnly="0" labelOnly="1" fieldPosition="0">
        <references count="1">
          <reference field="13" count="1">
            <x v="2"/>
          </reference>
        </references>
      </pivotArea>
    </format>
    <format dxfId="1070">
      <pivotArea dataOnly="0" labelOnly="1" fieldPosition="0">
        <references count="1">
          <reference field="13" count="1">
            <x v="3"/>
          </reference>
        </references>
      </pivotArea>
    </format>
    <format dxfId="1069">
      <pivotArea dataOnly="0" labelOnly="1" fieldPosition="0">
        <references count="1">
          <reference field="13" count="1">
            <x v="4"/>
          </reference>
        </references>
      </pivotArea>
    </format>
    <format dxfId="1068">
      <pivotArea dataOnly="0" labelOnly="1" fieldPosition="0">
        <references count="1">
          <reference field="13" count="1">
            <x v="5"/>
          </reference>
        </references>
      </pivotArea>
    </format>
    <format dxfId="1067">
      <pivotArea dataOnly="0" labelOnly="1" fieldPosition="0">
        <references count="1">
          <reference field="13" count="1">
            <x v="6"/>
          </reference>
        </references>
      </pivotArea>
    </format>
    <format dxfId="1066">
      <pivotArea dataOnly="0" labelOnly="1" fieldPosition="0">
        <references count="1">
          <reference field="13" count="1">
            <x v="7"/>
          </reference>
        </references>
      </pivotArea>
    </format>
    <format dxfId="1065">
      <pivotArea dataOnly="0" labelOnly="1" fieldPosition="0">
        <references count="1">
          <reference field="13" count="1">
            <x v="8"/>
          </reference>
        </references>
      </pivotArea>
    </format>
    <format dxfId="1064">
      <pivotArea dataOnly="0" labelOnly="1" fieldPosition="0">
        <references count="1">
          <reference field="13" count="1">
            <x v="9"/>
          </reference>
        </references>
      </pivotArea>
    </format>
    <format dxfId="1063">
      <pivotArea dataOnly="0" labelOnly="1" fieldPosition="0">
        <references count="1">
          <reference field="13" count="1">
            <x v="10"/>
          </reference>
        </references>
      </pivotArea>
    </format>
    <format dxfId="1062">
      <pivotArea dataOnly="0" labelOnly="1" fieldPosition="0">
        <references count="1">
          <reference field="13" count="1">
            <x v="11"/>
          </reference>
        </references>
      </pivotArea>
    </format>
    <format dxfId="1061">
      <pivotArea dataOnly="0" labelOnly="1" fieldPosition="0">
        <references count="1">
          <reference field="13" count="1">
            <x v="12"/>
          </reference>
        </references>
      </pivotArea>
    </format>
    <format dxfId="1060">
      <pivotArea dataOnly="0" labelOnly="1" fieldPosition="0">
        <references count="1">
          <reference field="13" count="1">
            <x v="13"/>
          </reference>
        </references>
      </pivotArea>
    </format>
    <format dxfId="1059">
      <pivotArea dataOnly="0" labelOnly="1" fieldPosition="0">
        <references count="1">
          <reference field="13" count="1">
            <x v="14"/>
          </reference>
        </references>
      </pivotArea>
    </format>
    <format dxfId="1058">
      <pivotArea dataOnly="0" labelOnly="1" fieldPosition="0">
        <references count="1">
          <reference field="13" count="1">
            <x v="15"/>
          </reference>
        </references>
      </pivotArea>
    </format>
    <format dxfId="1057">
      <pivotArea dataOnly="0" labelOnly="1" fieldPosition="0">
        <references count="1">
          <reference field="13" count="1">
            <x v="16"/>
          </reference>
        </references>
      </pivotArea>
    </format>
    <format dxfId="1056">
      <pivotArea dataOnly="0" labelOnly="1" fieldPosition="0">
        <references count="1">
          <reference field="13" count="1">
            <x v="17"/>
          </reference>
        </references>
      </pivotArea>
    </format>
    <format dxfId="1055">
      <pivotArea dataOnly="0" labelOnly="1" fieldPosition="0">
        <references count="1">
          <reference field="13" count="1">
            <x v="18"/>
          </reference>
        </references>
      </pivotArea>
    </format>
    <format dxfId="1054">
      <pivotArea dataOnly="0" labelOnly="1" fieldPosition="0">
        <references count="1">
          <reference field="13" count="1">
            <x v="19"/>
          </reference>
        </references>
      </pivotArea>
    </format>
    <format dxfId="1053">
      <pivotArea dataOnly="0" labelOnly="1" fieldPosition="0">
        <references count="1">
          <reference field="13" count="1">
            <x v="20"/>
          </reference>
        </references>
      </pivotArea>
    </format>
    <format dxfId="1052">
      <pivotArea dataOnly="0" labelOnly="1" fieldPosition="0">
        <references count="1">
          <reference field="13" count="1">
            <x v="21"/>
          </reference>
        </references>
      </pivotArea>
    </format>
    <format dxfId="1051">
      <pivotArea dataOnly="0" labelOnly="1" fieldPosition="0">
        <references count="1">
          <reference field="13" count="1">
            <x v="22"/>
          </reference>
        </references>
      </pivotArea>
    </format>
    <format dxfId="1050">
      <pivotArea dataOnly="0" labelOnly="1" fieldPosition="0">
        <references count="1">
          <reference field="13" count="1">
            <x v="23"/>
          </reference>
        </references>
      </pivotArea>
    </format>
    <format dxfId="1049">
      <pivotArea dataOnly="0" labelOnly="1" fieldPosition="0">
        <references count="1">
          <reference field="13" count="1">
            <x v="24"/>
          </reference>
        </references>
      </pivotArea>
    </format>
    <format dxfId="1048">
      <pivotArea dataOnly="0" labelOnly="1" fieldPosition="0">
        <references count="1">
          <reference field="13" count="1">
            <x v="25"/>
          </reference>
        </references>
      </pivotArea>
    </format>
    <format dxfId="1047">
      <pivotArea dataOnly="0" labelOnly="1" fieldPosition="0">
        <references count="1">
          <reference field="13" count="1">
            <x v="26"/>
          </reference>
        </references>
      </pivotArea>
    </format>
    <format dxfId="1046">
      <pivotArea dataOnly="0" labelOnly="1" fieldPosition="0">
        <references count="1">
          <reference field="13" count="1">
            <x v="27"/>
          </reference>
        </references>
      </pivotArea>
    </format>
    <format dxfId="1045">
      <pivotArea dataOnly="0" labelOnly="1" fieldPosition="0">
        <references count="1">
          <reference field="13" count="1">
            <x v="28"/>
          </reference>
        </references>
      </pivotArea>
    </format>
    <format dxfId="1044">
      <pivotArea dataOnly="0" labelOnly="1" fieldPosition="0">
        <references count="1">
          <reference field="13" count="1">
            <x v="29"/>
          </reference>
        </references>
      </pivotArea>
    </format>
    <format dxfId="1043">
      <pivotArea dataOnly="0" labelOnly="1" fieldPosition="0">
        <references count="1">
          <reference field="13" count="1">
            <x v="30"/>
          </reference>
        </references>
      </pivotArea>
    </format>
    <format dxfId="1042">
      <pivotArea dataOnly="0" labelOnly="1" fieldPosition="0">
        <references count="1">
          <reference field="13" count="1">
            <x v="31"/>
          </reference>
        </references>
      </pivotArea>
    </format>
    <format dxfId="1041">
      <pivotArea dataOnly="0" labelOnly="1" fieldPosition="0">
        <references count="1">
          <reference field="13" count="1">
            <x v="32"/>
          </reference>
        </references>
      </pivotArea>
    </format>
    <format dxfId="1040">
      <pivotArea dataOnly="0" labelOnly="1" fieldPosition="0">
        <references count="1">
          <reference field="13" count="1">
            <x v="33"/>
          </reference>
        </references>
      </pivotArea>
    </format>
    <format dxfId="1039">
      <pivotArea dataOnly="0" labelOnly="1" fieldPosition="0">
        <references count="1">
          <reference field="13" count="1">
            <x v="34"/>
          </reference>
        </references>
      </pivotArea>
    </format>
    <format dxfId="1038">
      <pivotArea dataOnly="0" labelOnly="1" fieldPosition="0">
        <references count="1">
          <reference field="13" count="1">
            <x v="35"/>
          </reference>
        </references>
      </pivotArea>
    </format>
    <format dxfId="1037">
      <pivotArea dataOnly="0" labelOnly="1" fieldPosition="0">
        <references count="1">
          <reference field="13" count="1">
            <x v="36"/>
          </reference>
        </references>
      </pivotArea>
    </format>
    <format dxfId="1036">
      <pivotArea dataOnly="0" labelOnly="1" fieldPosition="0">
        <references count="1">
          <reference field="13" count="1">
            <x v="37"/>
          </reference>
        </references>
      </pivotArea>
    </format>
    <format dxfId="1035">
      <pivotArea type="all" dataOnly="0" outline="0" fieldPosition="0"/>
    </format>
    <format dxfId="1034">
      <pivotArea outline="0" collapsedLevelsAreSubtotals="1" fieldPosition="0"/>
    </format>
    <format dxfId="1033">
      <pivotArea type="origin" dataOnly="0" labelOnly="1" outline="0" fieldPosition="0"/>
    </format>
    <format dxfId="1032">
      <pivotArea field="20" type="button" dataOnly="0" labelOnly="1" outline="0" axis="axisCol" fieldPosition="0"/>
    </format>
    <format dxfId="1031">
      <pivotArea type="topRight" dataOnly="0" labelOnly="1" outline="0" fieldPosition="0"/>
    </format>
    <format dxfId="1030">
      <pivotArea field="13" type="button" dataOnly="0" labelOnly="1" outline="0" axis="axisRow" fieldPosition="0"/>
    </format>
    <format dxfId="1029">
      <pivotArea dataOnly="0" labelOnly="1" fieldPosition="0">
        <references count="1">
          <reference field="13" count="0"/>
        </references>
      </pivotArea>
    </format>
    <format dxfId="1028">
      <pivotArea dataOnly="0" labelOnly="1" fieldPosition="0">
        <references count="2">
          <reference field="8" count="1">
            <x v="4"/>
          </reference>
          <reference field="13" count="1" selected="0">
            <x v="0"/>
          </reference>
        </references>
      </pivotArea>
    </format>
    <format dxfId="1027">
      <pivotArea dataOnly="0" labelOnly="1" fieldPosition="0">
        <references count="2">
          <reference field="8" count="2">
            <x v="4"/>
            <x v="5"/>
          </reference>
          <reference field="13" count="1" selected="0">
            <x v="1"/>
          </reference>
        </references>
      </pivotArea>
    </format>
    <format dxfId="1026">
      <pivotArea dataOnly="0" labelOnly="1" fieldPosition="0">
        <references count="2">
          <reference field="8" count="5">
            <x v="0"/>
            <x v="1"/>
            <x v="2"/>
            <x v="4"/>
            <x v="5"/>
          </reference>
          <reference field="13" count="1" selected="0">
            <x v="2"/>
          </reference>
        </references>
      </pivotArea>
    </format>
    <format dxfId="1025">
      <pivotArea dataOnly="0" labelOnly="1" fieldPosition="0">
        <references count="2">
          <reference field="8" count="2">
            <x v="4"/>
            <x v="5"/>
          </reference>
          <reference field="13" count="1" selected="0">
            <x v="3"/>
          </reference>
        </references>
      </pivotArea>
    </format>
    <format dxfId="1024">
      <pivotArea dataOnly="0" labelOnly="1" fieldPosition="0">
        <references count="2">
          <reference field="8" count="1">
            <x v="4"/>
          </reference>
          <reference field="13" count="1" selected="0">
            <x v="4"/>
          </reference>
        </references>
      </pivotArea>
    </format>
    <format dxfId="1023">
      <pivotArea dataOnly="0" labelOnly="1" fieldPosition="0">
        <references count="2">
          <reference field="8" count="1">
            <x v="4"/>
          </reference>
          <reference field="13" count="1" selected="0">
            <x v="5"/>
          </reference>
        </references>
      </pivotArea>
    </format>
    <format dxfId="1022">
      <pivotArea dataOnly="0" labelOnly="1" fieldPosition="0">
        <references count="2">
          <reference field="8" count="2">
            <x v="4"/>
            <x v="5"/>
          </reference>
          <reference field="13" count="1" selected="0">
            <x v="6"/>
          </reference>
        </references>
      </pivotArea>
    </format>
    <format dxfId="1021">
      <pivotArea dataOnly="0" labelOnly="1" fieldPosition="0">
        <references count="2">
          <reference field="8" count="4">
            <x v="1"/>
            <x v="2"/>
            <x v="4"/>
            <x v="5"/>
          </reference>
          <reference field="13" count="1" selected="0">
            <x v="7"/>
          </reference>
        </references>
      </pivotArea>
    </format>
    <format dxfId="1020">
      <pivotArea dataOnly="0" labelOnly="1" fieldPosition="0">
        <references count="2">
          <reference field="8" count="1">
            <x v="4"/>
          </reference>
          <reference field="13" count="1" selected="0">
            <x v="8"/>
          </reference>
        </references>
      </pivotArea>
    </format>
    <format dxfId="1019">
      <pivotArea dataOnly="0" labelOnly="1" fieldPosition="0">
        <references count="2">
          <reference field="8" count="0"/>
          <reference field="13" count="1" selected="0">
            <x v="9"/>
          </reference>
        </references>
      </pivotArea>
    </format>
    <format dxfId="1018">
      <pivotArea dataOnly="0" labelOnly="1" fieldPosition="0">
        <references count="2">
          <reference field="8" count="2">
            <x v="4"/>
            <x v="5"/>
          </reference>
          <reference field="13" count="1" selected="0">
            <x v="10"/>
          </reference>
        </references>
      </pivotArea>
    </format>
    <format dxfId="1017">
      <pivotArea dataOnly="0" labelOnly="1" fieldPosition="0">
        <references count="2">
          <reference field="8" count="4">
            <x v="0"/>
            <x v="1"/>
            <x v="4"/>
            <x v="5"/>
          </reference>
          <reference field="13" count="1" selected="0">
            <x v="11"/>
          </reference>
        </references>
      </pivotArea>
    </format>
    <format dxfId="1016">
      <pivotArea dataOnly="0" labelOnly="1" fieldPosition="0">
        <references count="2">
          <reference field="8" count="2">
            <x v="4"/>
            <x v="5"/>
          </reference>
          <reference field="13" count="1" selected="0">
            <x v="12"/>
          </reference>
        </references>
      </pivotArea>
    </format>
    <format dxfId="1015">
      <pivotArea dataOnly="0" labelOnly="1" fieldPosition="0">
        <references count="2">
          <reference field="8" count="2">
            <x v="4"/>
            <x v="5"/>
          </reference>
          <reference field="13" count="1" selected="0">
            <x v="13"/>
          </reference>
        </references>
      </pivotArea>
    </format>
    <format dxfId="1014">
      <pivotArea dataOnly="0" labelOnly="1" fieldPosition="0">
        <references count="2">
          <reference field="8" count="2">
            <x v="4"/>
            <x v="5"/>
          </reference>
          <reference field="13" count="1" selected="0">
            <x v="14"/>
          </reference>
        </references>
      </pivotArea>
    </format>
    <format dxfId="1013">
      <pivotArea dataOnly="0" labelOnly="1" fieldPosition="0">
        <references count="2">
          <reference field="8" count="2">
            <x v="4"/>
            <x v="5"/>
          </reference>
          <reference field="13" count="1" selected="0">
            <x v="15"/>
          </reference>
        </references>
      </pivotArea>
    </format>
    <format dxfId="1012">
      <pivotArea dataOnly="0" labelOnly="1" fieldPosition="0">
        <references count="2">
          <reference field="8" count="3">
            <x v="1"/>
            <x v="4"/>
            <x v="5"/>
          </reference>
          <reference field="13" count="1" selected="0">
            <x v="16"/>
          </reference>
        </references>
      </pivotArea>
    </format>
    <format dxfId="1011">
      <pivotArea dataOnly="0" labelOnly="1" fieldPosition="0">
        <references count="2">
          <reference field="8" count="2">
            <x v="4"/>
            <x v="5"/>
          </reference>
          <reference field="13" count="1" selected="0">
            <x v="17"/>
          </reference>
        </references>
      </pivotArea>
    </format>
    <format dxfId="1010">
      <pivotArea dataOnly="0" labelOnly="1" fieldPosition="0">
        <references count="2">
          <reference field="8" count="2">
            <x v="4"/>
            <x v="5"/>
          </reference>
          <reference field="13" count="1" selected="0">
            <x v="18"/>
          </reference>
        </references>
      </pivotArea>
    </format>
    <format dxfId="1009">
      <pivotArea dataOnly="0" labelOnly="1" fieldPosition="0">
        <references count="2">
          <reference field="8" count="3">
            <x v="1"/>
            <x v="4"/>
            <x v="5"/>
          </reference>
          <reference field="13" count="1" selected="0">
            <x v="19"/>
          </reference>
        </references>
      </pivotArea>
    </format>
    <format dxfId="1008">
      <pivotArea dataOnly="0" labelOnly="1" fieldPosition="0">
        <references count="2">
          <reference field="8" count="4">
            <x v="0"/>
            <x v="1"/>
            <x v="4"/>
            <x v="5"/>
          </reference>
          <reference field="13" count="1" selected="0">
            <x v="20"/>
          </reference>
        </references>
      </pivotArea>
    </format>
    <format dxfId="1007">
      <pivotArea dataOnly="0" labelOnly="1" fieldPosition="0">
        <references count="2">
          <reference field="8" count="2">
            <x v="4"/>
            <x v="5"/>
          </reference>
          <reference field="13" count="1" selected="0">
            <x v="21"/>
          </reference>
        </references>
      </pivotArea>
    </format>
    <format dxfId="1006">
      <pivotArea dataOnly="0" labelOnly="1" fieldPosition="0">
        <references count="2">
          <reference field="8" count="2">
            <x v="4"/>
            <x v="5"/>
          </reference>
          <reference field="13" count="1" selected="0">
            <x v="22"/>
          </reference>
        </references>
      </pivotArea>
    </format>
    <format dxfId="1005">
      <pivotArea dataOnly="0" labelOnly="1" fieldPosition="0">
        <references count="2">
          <reference field="8" count="2">
            <x v="4"/>
            <x v="5"/>
          </reference>
          <reference field="13" count="1" selected="0">
            <x v="23"/>
          </reference>
        </references>
      </pivotArea>
    </format>
    <format dxfId="1004">
      <pivotArea dataOnly="0" labelOnly="1" fieldPosition="0">
        <references count="2">
          <reference field="8" count="2">
            <x v="4"/>
            <x v="5"/>
          </reference>
          <reference field="13" count="1" selected="0">
            <x v="24"/>
          </reference>
        </references>
      </pivotArea>
    </format>
    <format dxfId="1003">
      <pivotArea dataOnly="0" labelOnly="1" fieldPosition="0">
        <references count="2">
          <reference field="8" count="2">
            <x v="4"/>
            <x v="5"/>
          </reference>
          <reference field="13" count="1" selected="0">
            <x v="25"/>
          </reference>
        </references>
      </pivotArea>
    </format>
    <format dxfId="1002">
      <pivotArea dataOnly="0" labelOnly="1" fieldPosition="0">
        <references count="2">
          <reference field="8" count="4">
            <x v="0"/>
            <x v="1"/>
            <x v="4"/>
            <x v="5"/>
          </reference>
          <reference field="13" count="1" selected="0">
            <x v="26"/>
          </reference>
        </references>
      </pivotArea>
    </format>
    <format dxfId="1001">
      <pivotArea dataOnly="0" labelOnly="1" fieldPosition="0">
        <references count="2">
          <reference field="8" count="3">
            <x v="1"/>
            <x v="4"/>
            <x v="5"/>
          </reference>
          <reference field="13" count="1" selected="0">
            <x v="27"/>
          </reference>
        </references>
      </pivotArea>
    </format>
    <format dxfId="1000">
      <pivotArea dataOnly="0" labelOnly="1" fieldPosition="0">
        <references count="2">
          <reference field="8" count="1">
            <x v="4"/>
          </reference>
          <reference field="13" count="1" selected="0">
            <x v="28"/>
          </reference>
        </references>
      </pivotArea>
    </format>
    <format dxfId="999">
      <pivotArea dataOnly="0" labelOnly="1" fieldPosition="0">
        <references count="2">
          <reference field="8" count="1">
            <x v="4"/>
          </reference>
          <reference field="13" count="1" selected="0">
            <x v="29"/>
          </reference>
        </references>
      </pivotArea>
    </format>
    <format dxfId="998">
      <pivotArea dataOnly="0" labelOnly="1" fieldPosition="0">
        <references count="2">
          <reference field="8" count="2">
            <x v="4"/>
            <x v="5"/>
          </reference>
          <reference field="13" count="1" selected="0">
            <x v="30"/>
          </reference>
        </references>
      </pivotArea>
    </format>
    <format dxfId="997">
      <pivotArea dataOnly="0" labelOnly="1" fieldPosition="0">
        <references count="2">
          <reference field="8" count="2">
            <x v="4"/>
            <x v="5"/>
          </reference>
          <reference field="13" count="1" selected="0">
            <x v="31"/>
          </reference>
        </references>
      </pivotArea>
    </format>
    <format dxfId="996">
      <pivotArea dataOnly="0" labelOnly="1" fieldPosition="0">
        <references count="2">
          <reference field="8" count="2">
            <x v="4"/>
            <x v="5"/>
          </reference>
          <reference field="13" count="1" selected="0">
            <x v="32"/>
          </reference>
        </references>
      </pivotArea>
    </format>
    <format dxfId="995">
      <pivotArea dataOnly="0" labelOnly="1" fieldPosition="0">
        <references count="2">
          <reference field="8" count="4">
            <x v="0"/>
            <x v="1"/>
            <x v="4"/>
            <x v="5"/>
          </reference>
          <reference field="13" count="1" selected="0">
            <x v="33"/>
          </reference>
        </references>
      </pivotArea>
    </format>
    <format dxfId="994">
      <pivotArea dataOnly="0" labelOnly="1" fieldPosition="0">
        <references count="2">
          <reference field="8" count="4">
            <x v="1"/>
            <x v="2"/>
            <x v="4"/>
            <x v="5"/>
          </reference>
          <reference field="13" count="1" selected="0">
            <x v="34"/>
          </reference>
        </references>
      </pivotArea>
    </format>
    <format dxfId="993">
      <pivotArea dataOnly="0" labelOnly="1" fieldPosition="0">
        <references count="2">
          <reference field="8" count="2">
            <x v="4"/>
            <x v="5"/>
          </reference>
          <reference field="13" count="1" selected="0">
            <x v="35"/>
          </reference>
        </references>
      </pivotArea>
    </format>
    <format dxfId="992">
      <pivotArea dataOnly="0" labelOnly="1" fieldPosition="0">
        <references count="2">
          <reference field="8" count="1">
            <x v="4"/>
          </reference>
          <reference field="13" count="1" selected="0">
            <x v="36"/>
          </reference>
        </references>
      </pivotArea>
    </format>
    <format dxfId="991">
      <pivotArea dataOnly="0" labelOnly="1" fieldPosition="0">
        <references count="2">
          <reference field="8" count="1">
            <x v="4"/>
          </reference>
          <reference field="13" count="1" selected="0">
            <x v="37"/>
          </reference>
        </references>
      </pivotArea>
    </format>
    <format dxfId="990">
      <pivotArea dataOnly="0" labelOnly="1" fieldPosition="0">
        <references count="3">
          <reference field="6" count="11">
            <x v="100"/>
            <x v="101"/>
            <x v="102"/>
            <x v="104"/>
            <x v="105"/>
            <x v="108"/>
            <x v="109"/>
            <x v="128"/>
            <x v="152"/>
            <x v="155"/>
            <x v="160"/>
          </reference>
          <reference field="8" count="1" selected="0">
            <x v="4"/>
          </reference>
          <reference field="13" count="1" selected="0">
            <x v="0"/>
          </reference>
        </references>
      </pivotArea>
    </format>
    <format dxfId="989">
      <pivotArea dataOnly="0" labelOnly="1" fieldPosition="0">
        <references count="3">
          <reference field="6" count="8">
            <x v="78"/>
            <x v="80"/>
            <x v="89"/>
            <x v="94"/>
            <x v="99"/>
            <x v="109"/>
            <x v="181"/>
            <x v="198"/>
          </reference>
          <reference field="8" count="1" selected="0">
            <x v="4"/>
          </reference>
          <reference field="13" count="1" selected="0">
            <x v="1"/>
          </reference>
        </references>
      </pivotArea>
    </format>
    <format dxfId="988">
      <pivotArea dataOnly="0" labelOnly="1" fieldPosition="0">
        <references count="3">
          <reference field="6" count="2">
            <x v="45"/>
            <x v="46"/>
          </reference>
          <reference field="8" count="1" selected="0">
            <x v="5"/>
          </reference>
          <reference field="13" count="1" selected="0">
            <x v="1"/>
          </reference>
        </references>
      </pivotArea>
    </format>
    <format dxfId="987">
      <pivotArea dataOnly="0" labelOnly="1" fieldPosition="0">
        <references count="3">
          <reference field="6" count="1">
            <x v="4"/>
          </reference>
          <reference field="8" count="1" selected="0">
            <x v="0"/>
          </reference>
          <reference field="13" count="1" selected="0">
            <x v="2"/>
          </reference>
        </references>
      </pivotArea>
    </format>
    <format dxfId="986">
      <pivotArea dataOnly="0" labelOnly="1" fieldPosition="0">
        <references count="3">
          <reference field="6" count="3">
            <x v="1"/>
            <x v="73"/>
            <x v="202"/>
          </reference>
          <reference field="8" count="1" selected="0">
            <x v="1"/>
          </reference>
          <reference field="13" count="1" selected="0">
            <x v="2"/>
          </reference>
        </references>
      </pivotArea>
    </format>
    <format dxfId="985">
      <pivotArea dataOnly="0" labelOnly="1" fieldPosition="0">
        <references count="3">
          <reference field="6" count="5">
            <x v="51"/>
            <x v="52"/>
            <x v="53"/>
            <x v="56"/>
            <x v="57"/>
          </reference>
          <reference field="8" count="1" selected="0">
            <x v="2"/>
          </reference>
          <reference field="13" count="1" selected="0">
            <x v="2"/>
          </reference>
        </references>
      </pivotArea>
    </format>
    <format dxfId="984">
      <pivotArea dataOnly="0" labelOnly="1" fieldPosition="0">
        <references count="3">
          <reference field="6" count="37">
            <x v="74"/>
            <x v="78"/>
            <x v="84"/>
            <x v="89"/>
            <x v="94"/>
            <x v="100"/>
            <x v="107"/>
            <x v="108"/>
            <x v="109"/>
            <x v="115"/>
            <x v="116"/>
            <x v="117"/>
            <x v="118"/>
            <x v="120"/>
            <x v="122"/>
            <x v="123"/>
            <x v="125"/>
            <x v="126"/>
            <x v="127"/>
            <x v="129"/>
            <x v="130"/>
            <x v="131"/>
            <x v="132"/>
            <x v="134"/>
            <x v="139"/>
            <x v="140"/>
            <x v="141"/>
            <x v="142"/>
            <x v="144"/>
            <x v="145"/>
            <x v="149"/>
            <x v="151"/>
            <x v="153"/>
            <x v="154"/>
            <x v="156"/>
            <x v="193"/>
            <x v="197"/>
          </reference>
          <reference field="8" count="1" selected="0">
            <x v="4"/>
          </reference>
          <reference field="13" count="1" selected="0">
            <x v="2"/>
          </reference>
        </references>
      </pivotArea>
    </format>
    <format dxfId="983">
      <pivotArea dataOnly="0" labelOnly="1" fieldPosition="0">
        <references count="3">
          <reference field="6" count="9">
            <x v="8"/>
            <x v="38"/>
            <x v="39"/>
            <x v="41"/>
            <x v="43"/>
            <x v="44"/>
            <x v="45"/>
            <x v="55"/>
            <x v="58"/>
          </reference>
          <reference field="8" count="1" selected="0">
            <x v="5"/>
          </reference>
          <reference field="13" count="1" selected="0">
            <x v="2"/>
          </reference>
        </references>
      </pivotArea>
    </format>
    <format dxfId="982">
      <pivotArea dataOnly="0" labelOnly="1" fieldPosition="0">
        <references count="3">
          <reference field="6" count="21">
            <x v="61"/>
            <x v="65"/>
            <x v="66"/>
            <x v="69"/>
            <x v="71"/>
            <x v="72"/>
            <x v="76"/>
            <x v="78"/>
            <x v="84"/>
            <x v="89"/>
            <x v="94"/>
            <x v="109"/>
            <x v="144"/>
            <x v="172"/>
            <x v="177"/>
            <x v="178"/>
            <x v="180"/>
            <x v="181"/>
            <x v="183"/>
            <x v="184"/>
            <x v="186"/>
          </reference>
          <reference field="8" count="1" selected="0">
            <x v="4"/>
          </reference>
          <reference field="13" count="1" selected="0">
            <x v="3"/>
          </reference>
        </references>
      </pivotArea>
    </format>
    <format dxfId="981">
      <pivotArea dataOnly="0" labelOnly="1" fieldPosition="0">
        <references count="3">
          <reference field="6" count="6">
            <x v="17"/>
            <x v="18"/>
            <x v="19"/>
            <x v="28"/>
            <x v="45"/>
            <x v="55"/>
          </reference>
          <reference field="8" count="1" selected="0">
            <x v="5"/>
          </reference>
          <reference field="13" count="1" selected="0">
            <x v="3"/>
          </reference>
        </references>
      </pivotArea>
    </format>
    <format dxfId="980">
      <pivotArea dataOnly="0" labelOnly="1" fieldPosition="0">
        <references count="3">
          <reference field="6" count="7">
            <x v="103"/>
            <x v="147"/>
            <x v="148"/>
            <x v="149"/>
            <x v="150"/>
            <x v="151"/>
            <x v="152"/>
          </reference>
          <reference field="8" count="1" selected="0">
            <x v="4"/>
          </reference>
          <reference field="13" count="1" selected="0">
            <x v="4"/>
          </reference>
        </references>
      </pivotArea>
    </format>
    <format dxfId="979">
      <pivotArea dataOnly="0" labelOnly="1" fieldPosition="0">
        <references count="3">
          <reference field="6" count="14">
            <x v="75"/>
            <x v="76"/>
            <x v="77"/>
            <x v="78"/>
            <x v="81"/>
            <x v="84"/>
            <x v="85"/>
            <x v="86"/>
            <x v="87"/>
            <x v="88"/>
            <x v="89"/>
            <x v="94"/>
            <x v="99"/>
            <x v="144"/>
          </reference>
          <reference field="8" count="1" selected="0">
            <x v="4"/>
          </reference>
          <reference field="13" count="1" selected="0">
            <x v="5"/>
          </reference>
        </references>
      </pivotArea>
    </format>
    <format dxfId="978">
      <pivotArea dataOnly="0" labelOnly="1" fieldPosition="0">
        <references count="3">
          <reference field="6" count="7">
            <x v="68"/>
            <x v="78"/>
            <x v="80"/>
            <x v="84"/>
            <x v="89"/>
            <x v="94"/>
            <x v="144"/>
          </reference>
          <reference field="8" count="1" selected="0">
            <x v="4"/>
          </reference>
          <reference field="13" count="1" selected="0">
            <x v="6"/>
          </reference>
        </references>
      </pivotArea>
    </format>
    <format dxfId="977">
      <pivotArea dataOnly="0" labelOnly="1" fieldPosition="0">
        <references count="3">
          <reference field="6" count="5">
            <x v="12"/>
            <x v="40"/>
            <x v="45"/>
            <x v="55"/>
            <x v="59"/>
          </reference>
          <reference field="8" count="1" selected="0">
            <x v="5"/>
          </reference>
          <reference field="13" count="1" selected="0">
            <x v="6"/>
          </reference>
        </references>
      </pivotArea>
    </format>
    <format dxfId="976">
      <pivotArea dataOnly="0" labelOnly="1" fieldPosition="0">
        <references count="3">
          <reference field="6" count="1">
            <x v="1"/>
          </reference>
          <reference field="8" count="1" selected="0">
            <x v="1"/>
          </reference>
          <reference field="13" count="1" selected="0">
            <x v="7"/>
          </reference>
        </references>
      </pivotArea>
    </format>
    <format dxfId="975">
      <pivotArea dataOnly="0" labelOnly="1" fieldPosition="0">
        <references count="3">
          <reference field="6" count="1">
            <x v="52"/>
          </reference>
          <reference field="8" count="1" selected="0">
            <x v="2"/>
          </reference>
          <reference field="13" count="1" selected="0">
            <x v="7"/>
          </reference>
        </references>
      </pivotArea>
    </format>
    <format dxfId="974">
      <pivotArea dataOnly="0" labelOnly="1" fieldPosition="0">
        <references count="3">
          <reference field="6" count="10">
            <x v="69"/>
            <x v="72"/>
            <x v="78"/>
            <x v="84"/>
            <x v="89"/>
            <x v="94"/>
            <x v="130"/>
            <x v="131"/>
            <x v="144"/>
            <x v="146"/>
          </reference>
          <reference field="8" count="1" selected="0">
            <x v="4"/>
          </reference>
          <reference field="13" count="1" selected="0">
            <x v="7"/>
          </reference>
        </references>
      </pivotArea>
    </format>
    <format dxfId="973">
      <pivotArea dataOnly="0" labelOnly="1" fieldPosition="0">
        <references count="3">
          <reference field="6" count="6">
            <x v="7"/>
            <x v="9"/>
            <x v="10"/>
            <x v="11"/>
            <x v="41"/>
            <x v="45"/>
          </reference>
          <reference field="8" count="1" selected="0">
            <x v="5"/>
          </reference>
          <reference field="13" count="1" selected="0">
            <x v="7"/>
          </reference>
        </references>
      </pivotArea>
    </format>
    <format dxfId="972">
      <pivotArea dataOnly="0" labelOnly="1" fieldPosition="0">
        <references count="3">
          <reference field="6" count="11">
            <x v="76"/>
            <x v="108"/>
            <x v="110"/>
            <x v="111"/>
            <x v="112"/>
            <x v="114"/>
            <x v="149"/>
            <x v="165"/>
            <x v="166"/>
            <x v="167"/>
            <x v="194"/>
          </reference>
          <reference field="8" count="1" selected="0">
            <x v="4"/>
          </reference>
          <reference field="13" count="1" selected="0">
            <x v="8"/>
          </reference>
        </references>
      </pivotArea>
    </format>
    <format dxfId="971">
      <pivotArea dataOnly="0" labelOnly="1" fieldPosition="0">
        <references count="3">
          <reference field="6" count="2">
            <x v="3"/>
            <x v="4"/>
          </reference>
          <reference field="8" count="1" selected="0">
            <x v="0"/>
          </reference>
          <reference field="13" count="1" selected="0">
            <x v="9"/>
          </reference>
        </references>
      </pivotArea>
    </format>
    <format dxfId="970">
      <pivotArea dataOnly="0" labelOnly="1" fieldPosition="0">
        <references count="3">
          <reference field="6" count="1">
            <x v="201"/>
          </reference>
          <reference field="8" count="1" selected="0">
            <x v="1"/>
          </reference>
          <reference field="13" count="1" selected="0">
            <x v="9"/>
          </reference>
        </references>
      </pivotArea>
    </format>
    <format dxfId="969">
      <pivotArea dataOnly="0" labelOnly="1" fieldPosition="0">
        <references count="3">
          <reference field="6" count="1">
            <x v="203"/>
          </reference>
          <reference field="8" count="1" selected="0">
            <x v="2"/>
          </reference>
          <reference field="13" count="1" selected="0">
            <x v="9"/>
          </reference>
        </references>
      </pivotArea>
    </format>
    <format dxfId="968">
      <pivotArea dataOnly="0" labelOnly="1" fieldPosition="0">
        <references count="3">
          <reference field="6" count="1">
            <x v="0"/>
          </reference>
          <reference field="8" count="1" selected="0">
            <x v="3"/>
          </reference>
          <reference field="13" count="1" selected="0">
            <x v="9"/>
          </reference>
        </references>
      </pivotArea>
    </format>
    <format dxfId="967">
      <pivotArea dataOnly="0" labelOnly="1" fieldPosition="0">
        <references count="3">
          <reference field="6" count="7">
            <x v="78"/>
            <x v="80"/>
            <x v="89"/>
            <x v="94"/>
            <x v="107"/>
            <x v="109"/>
            <x v="152"/>
          </reference>
          <reference field="8" count="1" selected="0">
            <x v="4"/>
          </reference>
          <reference field="13" count="1" selected="0">
            <x v="9"/>
          </reference>
        </references>
      </pivotArea>
    </format>
    <format dxfId="966">
      <pivotArea dataOnly="0" labelOnly="1" fieldPosition="0">
        <references count="3">
          <reference field="6" count="3">
            <x v="5"/>
            <x v="6"/>
            <x v="54"/>
          </reference>
          <reference field="8" count="1" selected="0">
            <x v="5"/>
          </reference>
          <reference field="13" count="1" selected="0">
            <x v="9"/>
          </reference>
        </references>
      </pivotArea>
    </format>
    <format dxfId="965">
      <pivotArea dataOnly="0" labelOnly="1" fieldPosition="0">
        <references count="3">
          <reference field="6" count="24">
            <x v="80"/>
            <x v="84"/>
            <x v="91"/>
            <x v="96"/>
            <x v="100"/>
            <x v="102"/>
            <x v="103"/>
            <x v="104"/>
            <x v="109"/>
            <x v="111"/>
            <x v="116"/>
            <x v="117"/>
            <x v="118"/>
            <x v="122"/>
            <x v="123"/>
            <x v="125"/>
            <x v="129"/>
            <x v="144"/>
            <x v="147"/>
            <x v="150"/>
            <x v="152"/>
            <x v="162"/>
            <x v="182"/>
            <x v="185"/>
          </reference>
          <reference field="8" count="1" selected="0">
            <x v="4"/>
          </reference>
          <reference field="13" count="1" selected="0">
            <x v="10"/>
          </reference>
        </references>
      </pivotArea>
    </format>
    <format dxfId="964">
      <pivotArea dataOnly="0" labelOnly="1" fieldPosition="0">
        <references count="3">
          <reference field="6" count="5">
            <x v="20"/>
            <x v="21"/>
            <x v="25"/>
            <x v="46"/>
            <x v="47"/>
          </reference>
          <reference field="8" count="1" selected="0">
            <x v="5"/>
          </reference>
          <reference field="13" count="1" selected="0">
            <x v="10"/>
          </reference>
        </references>
      </pivotArea>
    </format>
    <format dxfId="963">
      <pivotArea dataOnly="0" labelOnly="1" fieldPosition="0">
        <references count="3">
          <reference field="6" count="1">
            <x v="4"/>
          </reference>
          <reference field="8" count="1" selected="0">
            <x v="0"/>
          </reference>
          <reference field="13" count="1" selected="0">
            <x v="11"/>
          </reference>
        </references>
      </pivotArea>
    </format>
    <format dxfId="962">
      <pivotArea dataOnly="0" labelOnly="1" fieldPosition="0">
        <references count="3">
          <reference field="6" count="1">
            <x v="202"/>
          </reference>
          <reference field="8" count="1" selected="0">
            <x v="1"/>
          </reference>
          <reference field="13" count="1" selected="0">
            <x v="11"/>
          </reference>
        </references>
      </pivotArea>
    </format>
    <format dxfId="961">
      <pivotArea dataOnly="0" labelOnly="1" fieldPosition="0">
        <references count="3">
          <reference field="6" count="43">
            <x v="80"/>
            <x v="84"/>
            <x v="89"/>
            <x v="91"/>
            <x v="94"/>
            <x v="96"/>
            <x v="100"/>
            <x v="102"/>
            <x v="103"/>
            <x v="104"/>
            <x v="105"/>
            <x v="106"/>
            <x v="108"/>
            <x v="109"/>
            <x v="110"/>
            <x v="111"/>
            <x v="112"/>
            <x v="116"/>
            <x v="117"/>
            <x v="118"/>
            <x v="120"/>
            <x v="122"/>
            <x v="123"/>
            <x v="125"/>
            <x v="127"/>
            <x v="130"/>
            <x v="136"/>
            <x v="139"/>
            <x v="140"/>
            <x v="141"/>
            <x v="142"/>
            <x v="144"/>
            <x v="145"/>
            <x v="147"/>
            <x v="148"/>
            <x v="152"/>
            <x v="154"/>
            <x v="155"/>
            <x v="162"/>
            <x v="166"/>
            <x v="167"/>
            <x v="182"/>
            <x v="194"/>
          </reference>
          <reference field="8" count="1" selected="0">
            <x v="4"/>
          </reference>
          <reference field="13" count="1" selected="0">
            <x v="11"/>
          </reference>
        </references>
      </pivotArea>
    </format>
    <format dxfId="960">
      <pivotArea dataOnly="0" labelOnly="1" fieldPosition="0">
        <references count="3">
          <reference field="6" count="2">
            <x v="21"/>
            <x v="24"/>
          </reference>
          <reference field="8" count="1" selected="0">
            <x v="5"/>
          </reference>
          <reference field="13" count="1" selected="0">
            <x v="11"/>
          </reference>
        </references>
      </pivotArea>
    </format>
    <format dxfId="959">
      <pivotArea dataOnly="0" labelOnly="1" fieldPosition="0">
        <references count="3">
          <reference field="6" count="8">
            <x v="122"/>
            <x v="132"/>
            <x v="133"/>
            <x v="134"/>
            <x v="135"/>
            <x v="137"/>
            <x v="139"/>
            <x v="182"/>
          </reference>
          <reference field="8" count="1" selected="0">
            <x v="4"/>
          </reference>
          <reference field="13" count="1" selected="0">
            <x v="12"/>
          </reference>
        </references>
      </pivotArea>
    </format>
    <format dxfId="958">
      <pivotArea dataOnly="0" labelOnly="1" fieldPosition="0">
        <references count="3">
          <reference field="6" count="1">
            <x v="24"/>
          </reference>
          <reference field="8" count="1" selected="0">
            <x v="5"/>
          </reference>
          <reference field="13" count="1" selected="0">
            <x v="12"/>
          </reference>
        </references>
      </pivotArea>
    </format>
    <format dxfId="957">
      <pivotArea dataOnly="0" labelOnly="1" fieldPosition="0">
        <references count="3">
          <reference field="6" count="20">
            <x v="80"/>
            <x v="84"/>
            <x v="91"/>
            <x v="96"/>
            <x v="100"/>
            <x v="103"/>
            <x v="109"/>
            <x v="112"/>
            <x v="116"/>
            <x v="117"/>
            <x v="118"/>
            <x v="120"/>
            <x v="122"/>
            <x v="123"/>
            <x v="125"/>
            <x v="129"/>
            <x v="130"/>
            <x v="148"/>
            <x v="150"/>
            <x v="182"/>
          </reference>
          <reference field="8" count="1" selected="0">
            <x v="4"/>
          </reference>
          <reference field="13" count="1" selected="0">
            <x v="13"/>
          </reference>
        </references>
      </pivotArea>
    </format>
    <format dxfId="956">
      <pivotArea dataOnly="0" labelOnly="1" fieldPosition="0">
        <references count="3">
          <reference field="6" count="2">
            <x v="24"/>
            <x v="25"/>
          </reference>
          <reference field="8" count="1" selected="0">
            <x v="5"/>
          </reference>
          <reference field="13" count="1" selected="0">
            <x v="13"/>
          </reference>
        </references>
      </pivotArea>
    </format>
    <format dxfId="955">
      <pivotArea dataOnly="0" labelOnly="1" fieldPosition="0">
        <references count="3">
          <reference field="6" count="9">
            <x v="80"/>
            <x v="91"/>
            <x v="96"/>
            <x v="109"/>
            <x v="118"/>
            <x v="120"/>
            <x v="122"/>
            <x v="123"/>
            <x v="125"/>
          </reference>
          <reference field="8" count="1" selected="0">
            <x v="4"/>
          </reference>
          <reference field="13" count="1" selected="0">
            <x v="14"/>
          </reference>
        </references>
      </pivotArea>
    </format>
    <format dxfId="954">
      <pivotArea dataOnly="0" labelOnly="1" fieldPosition="0">
        <references count="3">
          <reference field="6" count="1">
            <x v="20"/>
          </reference>
          <reference field="8" count="1" selected="0">
            <x v="5"/>
          </reference>
          <reference field="13" count="1" selected="0">
            <x v="14"/>
          </reference>
        </references>
      </pivotArea>
    </format>
    <format dxfId="953">
      <pivotArea dataOnly="0" labelOnly="1" fieldPosition="0">
        <references count="3">
          <reference field="6" count="23">
            <x v="61"/>
            <x v="62"/>
            <x v="63"/>
            <x v="64"/>
            <x v="65"/>
            <x v="67"/>
            <x v="68"/>
            <x v="72"/>
            <x v="78"/>
            <x v="84"/>
            <x v="89"/>
            <x v="94"/>
            <x v="99"/>
            <x v="141"/>
            <x v="142"/>
            <x v="144"/>
            <x v="164"/>
            <x v="186"/>
            <x v="187"/>
            <x v="188"/>
            <x v="189"/>
            <x v="190"/>
            <x v="199"/>
          </reference>
          <reference field="8" count="1" selected="0">
            <x v="4"/>
          </reference>
          <reference field="13" count="1" selected="0">
            <x v="15"/>
          </reference>
        </references>
      </pivotArea>
    </format>
    <format dxfId="952">
      <pivotArea dataOnly="0" labelOnly="1" fieldPosition="0">
        <references count="3">
          <reference field="6" count="4">
            <x v="34"/>
            <x v="45"/>
            <x v="49"/>
            <x v="55"/>
          </reference>
          <reference field="8" count="1" selected="0">
            <x v="5"/>
          </reference>
          <reference field="13" count="1" selected="0">
            <x v="15"/>
          </reference>
        </references>
      </pivotArea>
    </format>
    <format dxfId="951">
      <pivotArea dataOnly="0" labelOnly="1" fieldPosition="0">
        <references count="3">
          <reference field="6" count="1">
            <x v="1"/>
          </reference>
          <reference field="8" count="1" selected="0">
            <x v="1"/>
          </reference>
          <reference field="13" count="1" selected="0">
            <x v="16"/>
          </reference>
        </references>
      </pivotArea>
    </format>
    <format dxfId="950">
      <pivotArea dataOnly="0" labelOnly="1" fieldPosition="0">
        <references count="3">
          <reference field="6" count="49">
            <x v="80"/>
            <x v="84"/>
            <x v="91"/>
            <x v="96"/>
            <x v="100"/>
            <x v="101"/>
            <x v="102"/>
            <x v="103"/>
            <x v="104"/>
            <x v="105"/>
            <x v="106"/>
            <x v="107"/>
            <x v="108"/>
            <x v="109"/>
            <x v="112"/>
            <x v="114"/>
            <x v="116"/>
            <x v="117"/>
            <x v="118"/>
            <x v="119"/>
            <x v="120"/>
            <x v="122"/>
            <x v="123"/>
            <x v="125"/>
            <x v="126"/>
            <x v="127"/>
            <x v="130"/>
            <x v="140"/>
            <x v="141"/>
            <x v="142"/>
            <x v="144"/>
            <x v="147"/>
            <x v="148"/>
            <x v="149"/>
            <x v="152"/>
            <x v="154"/>
            <x v="155"/>
            <x v="156"/>
            <x v="164"/>
            <x v="165"/>
            <x v="166"/>
            <x v="167"/>
            <x v="168"/>
            <x v="169"/>
            <x v="182"/>
            <x v="191"/>
            <x v="194"/>
            <x v="195"/>
            <x v="199"/>
          </reference>
          <reference field="8" count="1" selected="0">
            <x v="4"/>
          </reference>
          <reference field="13" count="1" selected="0">
            <x v="16"/>
          </reference>
        </references>
      </pivotArea>
    </format>
    <format dxfId="949">
      <pivotArea dataOnly="0" labelOnly="1" fieldPosition="0">
        <references count="3">
          <reference field="6" count="6">
            <x v="31"/>
            <x v="32"/>
            <x v="33"/>
            <x v="35"/>
            <x v="36"/>
            <x v="37"/>
          </reference>
          <reference field="8" count="1" selected="0">
            <x v="5"/>
          </reference>
          <reference field="13" count="1" selected="0">
            <x v="16"/>
          </reference>
        </references>
      </pivotArea>
    </format>
    <format dxfId="948">
      <pivotArea dataOnly="0" labelOnly="1" fieldPosition="0">
        <references count="3">
          <reference field="6" count="41">
            <x v="76"/>
            <x v="79"/>
            <x v="80"/>
            <x v="84"/>
            <x v="90"/>
            <x v="91"/>
            <x v="95"/>
            <x v="96"/>
            <x v="100"/>
            <x v="101"/>
            <x v="102"/>
            <x v="103"/>
            <x v="104"/>
            <x v="105"/>
            <x v="108"/>
            <x v="109"/>
            <x v="110"/>
            <x v="112"/>
            <x v="114"/>
            <x v="116"/>
            <x v="117"/>
            <x v="118"/>
            <x v="120"/>
            <x v="122"/>
            <x v="123"/>
            <x v="125"/>
            <x v="127"/>
            <x v="129"/>
            <x v="130"/>
            <x v="144"/>
            <x v="147"/>
            <x v="148"/>
            <x v="150"/>
            <x v="152"/>
            <x v="154"/>
            <x v="156"/>
            <x v="165"/>
            <x v="166"/>
            <x v="167"/>
            <x v="176"/>
            <x v="182"/>
          </reference>
          <reference field="8" count="1" selected="0">
            <x v="4"/>
          </reference>
          <reference field="13" count="1" selected="0">
            <x v="17"/>
          </reference>
        </references>
      </pivotArea>
    </format>
    <format dxfId="947">
      <pivotArea dataOnly="0" labelOnly="1" fieldPosition="0">
        <references count="3">
          <reference field="6" count="4">
            <x v="13"/>
            <x v="16"/>
            <x v="29"/>
            <x v="45"/>
          </reference>
          <reference field="8" count="1" selected="0">
            <x v="5"/>
          </reference>
          <reference field="13" count="1" selected="0">
            <x v="17"/>
          </reference>
        </references>
      </pivotArea>
    </format>
    <format dxfId="946">
      <pivotArea dataOnly="0" labelOnly="1" fieldPosition="0">
        <references count="3">
          <reference field="6" count="50">
            <x v="76"/>
            <x v="79"/>
            <x v="80"/>
            <x v="82"/>
            <x v="84"/>
            <x v="90"/>
            <x v="91"/>
            <x v="92"/>
            <x v="95"/>
            <x v="96"/>
            <x v="97"/>
            <x v="100"/>
            <x v="101"/>
            <x v="102"/>
            <x v="103"/>
            <x v="104"/>
            <x v="105"/>
            <x v="106"/>
            <x v="108"/>
            <x v="109"/>
            <x v="112"/>
            <x v="113"/>
            <x v="116"/>
            <x v="117"/>
            <x v="118"/>
            <x v="120"/>
            <x v="122"/>
            <x v="123"/>
            <x v="124"/>
            <x v="125"/>
            <x v="126"/>
            <x v="127"/>
            <x v="129"/>
            <x v="130"/>
            <x v="144"/>
            <x v="147"/>
            <x v="148"/>
            <x v="149"/>
            <x v="150"/>
            <x v="152"/>
            <x v="154"/>
            <x v="155"/>
            <x v="156"/>
            <x v="158"/>
            <x v="163"/>
            <x v="164"/>
            <x v="165"/>
            <x v="166"/>
            <x v="167"/>
            <x v="173"/>
          </reference>
          <reference field="8" count="1" selected="0">
            <x v="4"/>
          </reference>
          <reference field="13" count="1" selected="0">
            <x v="18"/>
          </reference>
        </references>
      </pivotArea>
    </format>
    <format dxfId="945">
      <pivotArea dataOnly="0" labelOnly="1" fieldPosition="0">
        <references count="3">
          <reference field="6" count="6">
            <x v="174"/>
            <x v="176"/>
            <x v="177"/>
            <x v="180"/>
            <x v="182"/>
            <x v="192"/>
          </reference>
          <reference field="8" count="1" selected="0">
            <x v="4"/>
          </reference>
          <reference field="13" count="1" selected="0">
            <x v="18"/>
          </reference>
        </references>
      </pivotArea>
    </format>
    <format dxfId="944">
      <pivotArea dataOnly="0" labelOnly="1" fieldPosition="0">
        <references count="3">
          <reference field="6" count="1">
            <x v="16"/>
          </reference>
          <reference field="8" count="1" selected="0">
            <x v="5"/>
          </reference>
          <reference field="13" count="1" selected="0">
            <x v="18"/>
          </reference>
        </references>
      </pivotArea>
    </format>
    <format dxfId="943">
      <pivotArea dataOnly="0" labelOnly="1" fieldPosition="0">
        <references count="3">
          <reference field="6" count="1">
            <x v="1"/>
          </reference>
          <reference field="8" count="1" selected="0">
            <x v="1"/>
          </reference>
          <reference field="13" count="1" selected="0">
            <x v="19"/>
          </reference>
        </references>
      </pivotArea>
    </format>
    <format dxfId="942">
      <pivotArea dataOnly="0" labelOnly="1" fieldPosition="0">
        <references count="3">
          <reference field="6" count="50">
            <x v="79"/>
            <x v="80"/>
            <x v="82"/>
            <x v="90"/>
            <x v="91"/>
            <x v="92"/>
            <x v="95"/>
            <x v="96"/>
            <x v="97"/>
            <x v="100"/>
            <x v="101"/>
            <x v="102"/>
            <x v="103"/>
            <x v="104"/>
            <x v="105"/>
            <x v="106"/>
            <x v="108"/>
            <x v="109"/>
            <x v="110"/>
            <x v="113"/>
            <x v="114"/>
            <x v="116"/>
            <x v="117"/>
            <x v="118"/>
            <x v="120"/>
            <x v="122"/>
            <x v="123"/>
            <x v="125"/>
            <x v="126"/>
            <x v="127"/>
            <x v="130"/>
            <x v="144"/>
            <x v="147"/>
            <x v="148"/>
            <x v="149"/>
            <x v="150"/>
            <x v="152"/>
            <x v="154"/>
            <x v="155"/>
            <x v="156"/>
            <x v="162"/>
            <x v="164"/>
            <x v="165"/>
            <x v="166"/>
            <x v="167"/>
            <x v="174"/>
            <x v="175"/>
            <x v="176"/>
            <x v="177"/>
            <x v="179"/>
          </reference>
          <reference field="8" count="1" selected="0">
            <x v="4"/>
          </reference>
          <reference field="13" count="1" selected="0">
            <x v="19"/>
          </reference>
        </references>
      </pivotArea>
    </format>
    <format dxfId="941">
      <pivotArea dataOnly="0" labelOnly="1" fieldPosition="0">
        <references count="3">
          <reference field="6" count="1">
            <x v="182"/>
          </reference>
          <reference field="8" count="1" selected="0">
            <x v="4"/>
          </reference>
          <reference field="13" count="1" selected="0">
            <x v="19"/>
          </reference>
        </references>
      </pivotArea>
    </format>
    <format dxfId="940">
      <pivotArea dataOnly="0" labelOnly="1" fieldPosition="0">
        <references count="3">
          <reference field="6" count="2">
            <x v="16"/>
            <x v="45"/>
          </reference>
          <reference field="8" count="1" selected="0">
            <x v="5"/>
          </reference>
          <reference field="13" count="1" selected="0">
            <x v="19"/>
          </reference>
        </references>
      </pivotArea>
    </format>
    <format dxfId="939">
      <pivotArea dataOnly="0" labelOnly="1" fieldPosition="0">
        <references count="3">
          <reference field="6" count="1">
            <x v="4"/>
          </reference>
          <reference field="8" count="1" selected="0">
            <x v="0"/>
          </reference>
          <reference field="13" count="1" selected="0">
            <x v="20"/>
          </reference>
        </references>
      </pivotArea>
    </format>
    <format dxfId="938">
      <pivotArea dataOnly="0" labelOnly="1" fieldPosition="0">
        <references count="3">
          <reference field="6" count="1">
            <x v="202"/>
          </reference>
          <reference field="8" count="1" selected="0">
            <x v="1"/>
          </reference>
          <reference field="13" count="1" selected="0">
            <x v="20"/>
          </reference>
        </references>
      </pivotArea>
    </format>
    <format dxfId="937">
      <pivotArea dataOnly="0" labelOnly="1" fieldPosition="0">
        <references count="3">
          <reference field="6" count="50">
            <x v="76"/>
            <x v="79"/>
            <x v="80"/>
            <x v="82"/>
            <x v="84"/>
            <x v="85"/>
            <x v="87"/>
            <x v="88"/>
            <x v="90"/>
            <x v="91"/>
            <x v="92"/>
            <x v="95"/>
            <x v="96"/>
            <x v="97"/>
            <x v="100"/>
            <x v="101"/>
            <x v="102"/>
            <x v="103"/>
            <x v="104"/>
            <x v="105"/>
            <x v="106"/>
            <x v="108"/>
            <x v="109"/>
            <x v="110"/>
            <x v="112"/>
            <x v="113"/>
            <x v="116"/>
            <x v="117"/>
            <x v="118"/>
            <x v="120"/>
            <x v="122"/>
            <x v="123"/>
            <x v="125"/>
            <x v="126"/>
            <x v="127"/>
            <x v="129"/>
            <x v="130"/>
            <x v="140"/>
            <x v="141"/>
            <x v="142"/>
            <x v="144"/>
            <x v="145"/>
            <x v="147"/>
            <x v="148"/>
            <x v="149"/>
            <x v="150"/>
            <x v="152"/>
            <x v="154"/>
            <x v="155"/>
            <x v="156"/>
          </reference>
          <reference field="8" count="1" selected="0">
            <x v="4"/>
          </reference>
          <reference field="13" count="1" selected="0">
            <x v="20"/>
          </reference>
        </references>
      </pivotArea>
    </format>
    <format dxfId="936">
      <pivotArea dataOnly="0" labelOnly="1" fieldPosition="0">
        <references count="3">
          <reference field="6" count="10">
            <x v="164"/>
            <x v="165"/>
            <x v="166"/>
            <x v="168"/>
            <x v="173"/>
            <x v="174"/>
            <x v="176"/>
            <x v="177"/>
            <x v="179"/>
            <x v="182"/>
          </reference>
          <reference field="8" count="1" selected="0">
            <x v="4"/>
          </reference>
          <reference field="13" count="1" selected="0">
            <x v="20"/>
          </reference>
        </references>
      </pivotArea>
    </format>
    <format dxfId="935">
      <pivotArea dataOnly="0" labelOnly="1" fieldPosition="0">
        <references count="3">
          <reference field="6" count="3">
            <x v="16"/>
            <x v="19"/>
            <x v="45"/>
          </reference>
          <reference field="8" count="1" selected="0">
            <x v="5"/>
          </reference>
          <reference field="13" count="1" selected="0">
            <x v="20"/>
          </reference>
        </references>
      </pivotArea>
    </format>
    <format dxfId="934">
      <pivotArea dataOnly="0" labelOnly="1" fieldPosition="0">
        <references count="3">
          <reference field="6" count="42">
            <x v="76"/>
            <x v="79"/>
            <x v="80"/>
            <x v="90"/>
            <x v="91"/>
            <x v="95"/>
            <x v="96"/>
            <x v="100"/>
            <x v="101"/>
            <x v="102"/>
            <x v="103"/>
            <x v="104"/>
            <x v="108"/>
            <x v="109"/>
            <x v="112"/>
            <x v="114"/>
            <x v="116"/>
            <x v="117"/>
            <x v="118"/>
            <x v="120"/>
            <x v="122"/>
            <x v="123"/>
            <x v="125"/>
            <x v="126"/>
            <x v="127"/>
            <x v="130"/>
            <x v="144"/>
            <x v="147"/>
            <x v="148"/>
            <x v="150"/>
            <x v="152"/>
            <x v="154"/>
            <x v="155"/>
            <x v="156"/>
            <x v="160"/>
            <x v="162"/>
            <x v="164"/>
            <x v="165"/>
            <x v="166"/>
            <x v="167"/>
            <x v="176"/>
            <x v="182"/>
          </reference>
          <reference field="8" count="1" selected="0">
            <x v="4"/>
          </reference>
          <reference field="13" count="1" selected="0">
            <x v="21"/>
          </reference>
        </references>
      </pivotArea>
    </format>
    <format dxfId="933">
      <pivotArea dataOnly="0" labelOnly="1" fieldPosition="0">
        <references count="3">
          <reference field="6" count="4">
            <x v="14"/>
            <x v="15"/>
            <x v="16"/>
            <x v="45"/>
          </reference>
          <reference field="8" count="1" selected="0">
            <x v="5"/>
          </reference>
          <reference field="13" count="1" selected="0">
            <x v="21"/>
          </reference>
        </references>
      </pivotArea>
    </format>
    <format dxfId="932">
      <pivotArea dataOnly="0" labelOnly="1" fieldPosition="0">
        <references count="3">
          <reference field="6" count="47">
            <x v="76"/>
            <x v="79"/>
            <x v="80"/>
            <x v="84"/>
            <x v="85"/>
            <x v="87"/>
            <x v="88"/>
            <x v="90"/>
            <x v="91"/>
            <x v="95"/>
            <x v="96"/>
            <x v="100"/>
            <x v="101"/>
            <x v="102"/>
            <x v="103"/>
            <x v="104"/>
            <x v="105"/>
            <x v="106"/>
            <x v="108"/>
            <x v="109"/>
            <x v="110"/>
            <x v="111"/>
            <x v="112"/>
            <x v="114"/>
            <x v="116"/>
            <x v="117"/>
            <x v="118"/>
            <x v="122"/>
            <x v="123"/>
            <x v="125"/>
            <x v="129"/>
            <x v="130"/>
            <x v="144"/>
            <x v="147"/>
            <x v="148"/>
            <x v="150"/>
            <x v="152"/>
            <x v="154"/>
            <x v="156"/>
            <x v="158"/>
            <x v="165"/>
            <x v="166"/>
            <x v="167"/>
            <x v="173"/>
            <x v="176"/>
            <x v="177"/>
            <x v="182"/>
          </reference>
          <reference field="8" count="1" selected="0">
            <x v="4"/>
          </reference>
          <reference field="13" count="1" selected="0">
            <x v="22"/>
          </reference>
        </references>
      </pivotArea>
    </format>
    <format dxfId="931">
      <pivotArea dataOnly="0" labelOnly="1" fieldPosition="0">
        <references count="3">
          <reference field="6" count="4">
            <x v="13"/>
            <x v="16"/>
            <x v="19"/>
            <x v="29"/>
          </reference>
          <reference field="8" count="1" selected="0">
            <x v="5"/>
          </reference>
          <reference field="13" count="1" selected="0">
            <x v="22"/>
          </reference>
        </references>
      </pivotArea>
    </format>
    <format dxfId="930">
      <pivotArea dataOnly="0" labelOnly="1" fieldPosition="0">
        <references count="3">
          <reference field="6" count="41">
            <x v="76"/>
            <x v="79"/>
            <x v="80"/>
            <x v="90"/>
            <x v="91"/>
            <x v="95"/>
            <x v="96"/>
            <x v="100"/>
            <x v="101"/>
            <x v="102"/>
            <x v="103"/>
            <x v="104"/>
            <x v="105"/>
            <x v="106"/>
            <x v="108"/>
            <x v="109"/>
            <x v="112"/>
            <x v="114"/>
            <x v="116"/>
            <x v="117"/>
            <x v="118"/>
            <x v="120"/>
            <x v="122"/>
            <x v="123"/>
            <x v="125"/>
            <x v="127"/>
            <x v="129"/>
            <x v="130"/>
            <x v="147"/>
            <x v="148"/>
            <x v="149"/>
            <x v="150"/>
            <x v="152"/>
            <x v="154"/>
            <x v="156"/>
            <x v="160"/>
            <x v="162"/>
            <x v="164"/>
            <x v="166"/>
            <x v="167"/>
            <x v="176"/>
          </reference>
          <reference field="8" count="1" selected="0">
            <x v="4"/>
          </reference>
          <reference field="13" count="1" selected="0">
            <x v="23"/>
          </reference>
        </references>
      </pivotArea>
    </format>
    <format dxfId="929">
      <pivotArea dataOnly="0" labelOnly="1" fieldPosition="0">
        <references count="3">
          <reference field="6" count="4">
            <x v="14"/>
            <x v="15"/>
            <x v="16"/>
            <x v="45"/>
          </reference>
          <reference field="8" count="1" selected="0">
            <x v="5"/>
          </reference>
          <reference field="13" count="1" selected="0">
            <x v="23"/>
          </reference>
        </references>
      </pivotArea>
    </format>
    <format dxfId="928">
      <pivotArea dataOnly="0" labelOnly="1" fieldPosition="0">
        <references count="3">
          <reference field="6" count="50">
            <x v="76"/>
            <x v="79"/>
            <x v="80"/>
            <x v="85"/>
            <x v="87"/>
            <x v="88"/>
            <x v="90"/>
            <x v="91"/>
            <x v="95"/>
            <x v="96"/>
            <x v="100"/>
            <x v="101"/>
            <x v="102"/>
            <x v="103"/>
            <x v="104"/>
            <x v="105"/>
            <x v="108"/>
            <x v="109"/>
            <x v="112"/>
            <x v="114"/>
            <x v="116"/>
            <x v="117"/>
            <x v="118"/>
            <x v="120"/>
            <x v="122"/>
            <x v="123"/>
            <x v="125"/>
            <x v="127"/>
            <x v="130"/>
            <x v="144"/>
            <x v="147"/>
            <x v="148"/>
            <x v="149"/>
            <x v="150"/>
            <x v="151"/>
            <x v="152"/>
            <x v="154"/>
            <x v="155"/>
            <x v="156"/>
            <x v="158"/>
            <x v="160"/>
            <x v="161"/>
            <x v="162"/>
            <x v="164"/>
            <x v="165"/>
            <x v="166"/>
            <x v="167"/>
            <x v="176"/>
            <x v="177"/>
            <x v="182"/>
          </reference>
          <reference field="8" count="1" selected="0">
            <x v="4"/>
          </reference>
          <reference field="13" count="1" selected="0">
            <x v="24"/>
          </reference>
        </references>
      </pivotArea>
    </format>
    <format dxfId="927">
      <pivotArea dataOnly="0" labelOnly="1" fieldPosition="0">
        <references count="3">
          <reference field="6" count="4">
            <x v="14"/>
            <x v="15"/>
            <x v="16"/>
            <x v="45"/>
          </reference>
          <reference field="8" count="1" selected="0">
            <x v="5"/>
          </reference>
          <reference field="13" count="1" selected="0">
            <x v="24"/>
          </reference>
        </references>
      </pivotArea>
    </format>
    <format dxfId="926">
      <pivotArea dataOnly="0" labelOnly="1" fieldPosition="0">
        <references count="3">
          <reference field="6" count="46">
            <x v="76"/>
            <x v="79"/>
            <x v="80"/>
            <x v="84"/>
            <x v="90"/>
            <x v="91"/>
            <x v="95"/>
            <x v="96"/>
            <x v="100"/>
            <x v="101"/>
            <x v="102"/>
            <x v="103"/>
            <x v="104"/>
            <x v="105"/>
            <x v="106"/>
            <x v="108"/>
            <x v="112"/>
            <x v="114"/>
            <x v="116"/>
            <x v="117"/>
            <x v="118"/>
            <x v="120"/>
            <x v="122"/>
            <x v="123"/>
            <x v="125"/>
            <x v="126"/>
            <x v="127"/>
            <x v="130"/>
            <x v="144"/>
            <x v="147"/>
            <x v="148"/>
            <x v="150"/>
            <x v="151"/>
            <x v="152"/>
            <x v="154"/>
            <x v="155"/>
            <x v="156"/>
            <x v="160"/>
            <x v="162"/>
            <x v="164"/>
            <x v="165"/>
            <x v="166"/>
            <x v="167"/>
            <x v="168"/>
            <x v="176"/>
            <x v="182"/>
          </reference>
          <reference field="8" count="1" selected="0">
            <x v="4"/>
          </reference>
          <reference field="13" count="1" selected="0">
            <x v="25"/>
          </reference>
        </references>
      </pivotArea>
    </format>
    <format dxfId="925">
      <pivotArea dataOnly="0" labelOnly="1" fieldPosition="0">
        <references count="3">
          <reference field="6" count="4">
            <x v="14"/>
            <x v="15"/>
            <x v="16"/>
            <x v="45"/>
          </reference>
          <reference field="8" count="1" selected="0">
            <x v="5"/>
          </reference>
          <reference field="13" count="1" selected="0">
            <x v="25"/>
          </reference>
        </references>
      </pivotArea>
    </format>
    <format dxfId="924">
      <pivotArea dataOnly="0" labelOnly="1" fieldPosition="0">
        <references count="3">
          <reference field="6" count="1">
            <x v="4"/>
          </reference>
          <reference field="8" count="1" selected="0">
            <x v="0"/>
          </reference>
          <reference field="13" count="1" selected="0">
            <x v="26"/>
          </reference>
        </references>
      </pivotArea>
    </format>
    <format dxfId="923">
      <pivotArea dataOnly="0" labelOnly="1" fieldPosition="0">
        <references count="3">
          <reference field="6" count="2">
            <x v="2"/>
            <x v="202"/>
          </reference>
          <reference field="8" count="1" selected="0">
            <x v="1"/>
          </reference>
          <reference field="13" count="1" selected="0">
            <x v="26"/>
          </reference>
        </references>
      </pivotArea>
    </format>
    <format dxfId="922">
      <pivotArea dataOnly="0" labelOnly="1" fieldPosition="0">
        <references count="3">
          <reference field="6" count="44">
            <x v="80"/>
            <x v="84"/>
            <x v="86"/>
            <x v="87"/>
            <x v="88"/>
            <x v="91"/>
            <x v="96"/>
            <x v="100"/>
            <x v="101"/>
            <x v="102"/>
            <x v="103"/>
            <x v="108"/>
            <x v="109"/>
            <x v="112"/>
            <x v="116"/>
            <x v="117"/>
            <x v="118"/>
            <x v="120"/>
            <x v="121"/>
            <x v="122"/>
            <x v="123"/>
            <x v="125"/>
            <x v="127"/>
            <x v="129"/>
            <x v="132"/>
            <x v="133"/>
            <x v="134"/>
            <x v="139"/>
            <x v="140"/>
            <x v="141"/>
            <x v="142"/>
            <x v="144"/>
            <x v="145"/>
            <x v="147"/>
            <x v="148"/>
            <x v="150"/>
            <x v="159"/>
            <x v="162"/>
            <x v="163"/>
            <x v="166"/>
            <x v="167"/>
            <x v="191"/>
            <x v="194"/>
            <x v="196"/>
          </reference>
          <reference field="8" count="1" selected="0">
            <x v="4"/>
          </reference>
          <reference field="13" count="1" selected="0">
            <x v="26"/>
          </reference>
        </references>
      </pivotArea>
    </format>
    <format dxfId="921">
      <pivotArea dataOnly="0" labelOnly="1" fieldPosition="0">
        <references count="3">
          <reference field="6" count="3">
            <x v="39"/>
            <x v="42"/>
            <x v="60"/>
          </reference>
          <reference field="8" count="1" selected="0">
            <x v="5"/>
          </reference>
          <reference field="13" count="1" selected="0">
            <x v="26"/>
          </reference>
        </references>
      </pivotArea>
    </format>
    <format dxfId="920">
      <pivotArea dataOnly="0" labelOnly="1" fieldPosition="0">
        <references count="3">
          <reference field="6" count="1">
            <x v="1"/>
          </reference>
          <reference field="8" count="1" selected="0">
            <x v="1"/>
          </reference>
          <reference field="13" count="1" selected="0">
            <x v="27"/>
          </reference>
        </references>
      </pivotArea>
    </format>
    <format dxfId="919">
      <pivotArea dataOnly="0" labelOnly="1" fieldPosition="0">
        <references count="3">
          <reference field="6" count="43">
            <x v="70"/>
            <x v="80"/>
            <x v="84"/>
            <x v="91"/>
            <x v="96"/>
            <x v="100"/>
            <x v="102"/>
            <x v="103"/>
            <x v="104"/>
            <x v="105"/>
            <x v="108"/>
            <x v="109"/>
            <x v="110"/>
            <x v="111"/>
            <x v="112"/>
            <x v="114"/>
            <x v="116"/>
            <x v="117"/>
            <x v="118"/>
            <x v="120"/>
            <x v="122"/>
            <x v="123"/>
            <x v="125"/>
            <x v="126"/>
            <x v="127"/>
            <x v="129"/>
            <x v="130"/>
            <x v="144"/>
            <x v="147"/>
            <x v="148"/>
            <x v="150"/>
            <x v="152"/>
            <x v="154"/>
            <x v="155"/>
            <x v="157"/>
            <x v="166"/>
            <x v="167"/>
            <x v="170"/>
            <x v="171"/>
            <x v="177"/>
            <x v="182"/>
            <x v="193"/>
            <x v="194"/>
          </reference>
          <reference field="8" count="1" selected="0">
            <x v="4"/>
          </reference>
          <reference field="13" count="1" selected="0">
            <x v="27"/>
          </reference>
        </references>
      </pivotArea>
    </format>
    <format dxfId="918">
      <pivotArea dataOnly="0" labelOnly="1" fieldPosition="0">
        <references count="3">
          <reference field="6" count="6">
            <x v="21"/>
            <x v="22"/>
            <x v="23"/>
            <x v="24"/>
            <x v="45"/>
            <x v="50"/>
          </reference>
          <reference field="8" count="1" selected="0">
            <x v="5"/>
          </reference>
          <reference field="13" count="1" selected="0">
            <x v="27"/>
          </reference>
        </references>
      </pivotArea>
    </format>
    <format dxfId="917">
      <pivotArea dataOnly="0" labelOnly="1" fieldPosition="0">
        <references count="3">
          <reference field="6" count="1">
            <x v="200"/>
          </reference>
          <reference field="8" count="1" selected="0">
            <x v="4"/>
          </reference>
          <reference field="13" count="1" selected="0">
            <x v="28"/>
          </reference>
        </references>
      </pivotArea>
    </format>
    <format dxfId="916">
      <pivotArea dataOnly="0" labelOnly="1" fieldPosition="0">
        <references count="3">
          <reference field="6" count="11">
            <x v="69"/>
            <x v="72"/>
            <x v="77"/>
            <x v="85"/>
            <x v="87"/>
            <x v="88"/>
            <x v="89"/>
            <x v="105"/>
            <x v="107"/>
            <x v="108"/>
            <x v="109"/>
          </reference>
          <reference field="8" count="1" selected="0">
            <x v="4"/>
          </reference>
          <reference field="13" count="1" selected="0">
            <x v="29"/>
          </reference>
        </references>
      </pivotArea>
    </format>
    <format dxfId="915">
      <pivotArea dataOnly="0" labelOnly="1" fieldPosition="0">
        <references count="3">
          <reference field="6" count="47">
            <x v="76"/>
            <x v="79"/>
            <x v="80"/>
            <x v="84"/>
            <x v="85"/>
            <x v="87"/>
            <x v="88"/>
            <x v="90"/>
            <x v="91"/>
            <x v="95"/>
            <x v="96"/>
            <x v="101"/>
            <x v="102"/>
            <x v="103"/>
            <x v="104"/>
            <x v="105"/>
            <x v="106"/>
            <x v="108"/>
            <x v="109"/>
            <x v="110"/>
            <x v="112"/>
            <x v="114"/>
            <x v="116"/>
            <x v="117"/>
            <x v="118"/>
            <x v="120"/>
            <x v="122"/>
            <x v="123"/>
            <x v="125"/>
            <x v="127"/>
            <x v="129"/>
            <x v="130"/>
            <x v="144"/>
            <x v="147"/>
            <x v="148"/>
            <x v="150"/>
            <x v="152"/>
            <x v="154"/>
            <x v="155"/>
            <x v="156"/>
            <x v="157"/>
            <x v="166"/>
            <x v="167"/>
            <x v="173"/>
            <x v="176"/>
            <x v="177"/>
            <x v="182"/>
          </reference>
          <reference field="8" count="1" selected="0">
            <x v="4"/>
          </reference>
          <reference field="13" count="1" selected="0">
            <x v="30"/>
          </reference>
        </references>
      </pivotArea>
    </format>
    <format dxfId="914">
      <pivotArea dataOnly="0" labelOnly="1" fieldPosition="0">
        <references count="3">
          <reference field="6" count="2">
            <x v="13"/>
            <x v="19"/>
          </reference>
          <reference field="8" count="1" selected="0">
            <x v="5"/>
          </reference>
          <reference field="13" count="1" selected="0">
            <x v="30"/>
          </reference>
        </references>
      </pivotArea>
    </format>
    <format dxfId="913">
      <pivotArea dataOnly="0" labelOnly="1" fieldPosition="0">
        <references count="3">
          <reference field="6" count="31">
            <x v="76"/>
            <x v="80"/>
            <x v="84"/>
            <x v="91"/>
            <x v="96"/>
            <x v="100"/>
            <x v="101"/>
            <x v="102"/>
            <x v="103"/>
            <x v="104"/>
            <x v="105"/>
            <x v="108"/>
            <x v="109"/>
            <x v="110"/>
            <x v="111"/>
            <x v="117"/>
            <x v="118"/>
            <x v="122"/>
            <x v="123"/>
            <x v="125"/>
            <x v="127"/>
            <x v="130"/>
            <x v="144"/>
            <x v="147"/>
            <x v="150"/>
            <x v="155"/>
            <x v="162"/>
            <x v="165"/>
            <x v="166"/>
            <x v="182"/>
            <x v="193"/>
          </reference>
          <reference field="8" count="1" selected="0">
            <x v="4"/>
          </reference>
          <reference field="13" count="1" selected="0">
            <x v="31"/>
          </reference>
        </references>
      </pivotArea>
    </format>
    <format dxfId="912">
      <pivotArea dataOnly="0" labelOnly="1" fieldPosition="0">
        <references count="3">
          <reference field="6" count="1">
            <x v="20"/>
          </reference>
          <reference field="8" count="1" selected="0">
            <x v="5"/>
          </reference>
          <reference field="13" count="1" selected="0">
            <x v="31"/>
          </reference>
        </references>
      </pivotArea>
    </format>
    <format dxfId="911">
      <pivotArea dataOnly="0" labelOnly="1" fieldPosition="0">
        <references count="3">
          <reference field="6" count="50">
            <x v="79"/>
            <x v="80"/>
            <x v="82"/>
            <x v="84"/>
            <x v="90"/>
            <x v="91"/>
            <x v="92"/>
            <x v="95"/>
            <x v="96"/>
            <x v="97"/>
            <x v="100"/>
            <x v="101"/>
            <x v="102"/>
            <x v="103"/>
            <x v="104"/>
            <x v="105"/>
            <x v="106"/>
            <x v="108"/>
            <x v="111"/>
            <x v="113"/>
            <x v="116"/>
            <x v="117"/>
            <x v="118"/>
            <x v="120"/>
            <x v="122"/>
            <x v="123"/>
            <x v="125"/>
            <x v="127"/>
            <x v="129"/>
            <x v="130"/>
            <x v="140"/>
            <x v="141"/>
            <x v="142"/>
            <x v="144"/>
            <x v="145"/>
            <x v="147"/>
            <x v="148"/>
            <x v="149"/>
            <x v="150"/>
            <x v="152"/>
            <x v="154"/>
            <x v="155"/>
            <x v="156"/>
            <x v="158"/>
            <x v="160"/>
            <x v="164"/>
            <x v="165"/>
            <x v="166"/>
            <x v="167"/>
            <x v="173"/>
          </reference>
          <reference field="8" count="1" selected="0">
            <x v="4"/>
          </reference>
          <reference field="13" count="1" selected="0">
            <x v="32"/>
          </reference>
        </references>
      </pivotArea>
    </format>
    <format dxfId="910">
      <pivotArea dataOnly="0" labelOnly="1" fieldPosition="0">
        <references count="3">
          <reference field="6" count="4">
            <x v="174"/>
            <x v="176"/>
            <x v="179"/>
            <x v="182"/>
          </reference>
          <reference field="8" count="1" selected="0">
            <x v="4"/>
          </reference>
          <reference field="13" count="1" selected="0">
            <x v="32"/>
          </reference>
        </references>
      </pivotArea>
    </format>
    <format dxfId="909">
      <pivotArea dataOnly="0" labelOnly="1" fieldPosition="0">
        <references count="3">
          <reference field="6" count="1">
            <x v="16"/>
          </reference>
          <reference field="8" count="1" selected="0">
            <x v="5"/>
          </reference>
          <reference field="13" count="1" selected="0">
            <x v="32"/>
          </reference>
        </references>
      </pivotArea>
    </format>
    <format dxfId="908">
      <pivotArea dataOnly="0" labelOnly="1" fieldPosition="0">
        <references count="3">
          <reference field="6" count="1">
            <x v="4"/>
          </reference>
          <reference field="8" count="1" selected="0">
            <x v="0"/>
          </reference>
          <reference field="13" count="1" selected="0">
            <x v="33"/>
          </reference>
        </references>
      </pivotArea>
    </format>
    <format dxfId="907">
      <pivotArea dataOnly="0" labelOnly="1" fieldPosition="0">
        <references count="3">
          <reference field="6" count="1">
            <x v="202"/>
          </reference>
          <reference field="8" count="1" selected="0">
            <x v="1"/>
          </reference>
          <reference field="13" count="1" selected="0">
            <x v="33"/>
          </reference>
        </references>
      </pivotArea>
    </format>
    <format dxfId="906">
      <pivotArea dataOnly="0" labelOnly="1" fieldPosition="0">
        <references count="3">
          <reference field="6" count="44">
            <x v="80"/>
            <x v="83"/>
            <x v="84"/>
            <x v="91"/>
            <x v="93"/>
            <x v="96"/>
            <x v="98"/>
            <x v="100"/>
            <x v="101"/>
            <x v="102"/>
            <x v="103"/>
            <x v="108"/>
            <x v="109"/>
            <x v="110"/>
            <x v="112"/>
            <x v="116"/>
            <x v="117"/>
            <x v="118"/>
            <x v="122"/>
            <x v="123"/>
            <x v="129"/>
            <x v="140"/>
            <x v="141"/>
            <x v="142"/>
            <x v="144"/>
            <x v="145"/>
            <x v="147"/>
            <x v="148"/>
            <x v="149"/>
            <x v="150"/>
            <x v="151"/>
            <x v="152"/>
            <x v="154"/>
            <x v="155"/>
            <x v="156"/>
            <x v="162"/>
            <x v="164"/>
            <x v="165"/>
            <x v="166"/>
            <x v="167"/>
            <x v="176"/>
            <x v="177"/>
            <x v="182"/>
            <x v="196"/>
          </reference>
          <reference field="8" count="1" selected="0">
            <x v="4"/>
          </reference>
          <reference field="13" count="1" selected="0">
            <x v="33"/>
          </reference>
        </references>
      </pivotArea>
    </format>
    <format dxfId="905">
      <pivotArea dataOnly="0" labelOnly="1" fieldPosition="0">
        <references count="3">
          <reference field="6" count="2">
            <x v="33"/>
            <x v="34"/>
          </reference>
          <reference field="8" count="1" selected="0">
            <x v="5"/>
          </reference>
          <reference field="13" count="1" selected="0">
            <x v="33"/>
          </reference>
        </references>
      </pivotArea>
    </format>
    <format dxfId="904">
      <pivotArea dataOnly="0" labelOnly="1" fieldPosition="0">
        <references count="3">
          <reference field="6" count="1">
            <x v="1"/>
          </reference>
          <reference field="8" count="1" selected="0">
            <x v="1"/>
          </reference>
          <reference field="13" count="1" selected="0">
            <x v="34"/>
          </reference>
        </references>
      </pivotArea>
    </format>
    <format dxfId="903">
      <pivotArea dataOnly="0" labelOnly="1" fieldPosition="0">
        <references count="3">
          <reference field="6" count="1">
            <x v="52"/>
          </reference>
          <reference field="8" count="1" selected="0">
            <x v="2"/>
          </reference>
          <reference field="13" count="1" selected="0">
            <x v="34"/>
          </reference>
        </references>
      </pivotArea>
    </format>
    <format dxfId="902">
      <pivotArea dataOnly="0" labelOnly="1" fieldPosition="0">
        <references count="3">
          <reference field="6" count="50">
            <x v="69"/>
            <x v="80"/>
            <x v="84"/>
            <x v="91"/>
            <x v="96"/>
            <x v="100"/>
            <x v="101"/>
            <x v="102"/>
            <x v="103"/>
            <x v="104"/>
            <x v="105"/>
            <x v="108"/>
            <x v="109"/>
            <x v="110"/>
            <x v="111"/>
            <x v="112"/>
            <x v="116"/>
            <x v="117"/>
            <x v="118"/>
            <x v="120"/>
            <x v="122"/>
            <x v="123"/>
            <x v="125"/>
            <x v="126"/>
            <x v="127"/>
            <x v="130"/>
            <x v="132"/>
            <x v="133"/>
            <x v="134"/>
            <x v="135"/>
            <x v="136"/>
            <x v="137"/>
            <x v="138"/>
            <x v="139"/>
            <x v="140"/>
            <x v="141"/>
            <x v="142"/>
            <x v="144"/>
            <x v="145"/>
            <x v="147"/>
            <x v="148"/>
            <x v="150"/>
            <x v="154"/>
            <x v="156"/>
            <x v="160"/>
            <x v="161"/>
            <x v="162"/>
            <x v="165"/>
            <x v="166"/>
            <x v="167"/>
          </reference>
          <reference field="8" count="1" selected="0">
            <x v="4"/>
          </reference>
          <reference field="13" count="1" selected="0">
            <x v="34"/>
          </reference>
        </references>
      </pivotArea>
    </format>
    <format dxfId="901">
      <pivotArea dataOnly="0" labelOnly="1" fieldPosition="0">
        <references count="3">
          <reference field="6" count="2">
            <x v="168"/>
            <x v="182"/>
          </reference>
          <reference field="8" count="1" selected="0">
            <x v="4"/>
          </reference>
          <reference field="13" count="1" selected="0">
            <x v="34"/>
          </reference>
        </references>
      </pivotArea>
    </format>
    <format dxfId="900">
      <pivotArea dataOnly="0" labelOnly="1" fieldPosition="0">
        <references count="3">
          <reference field="6" count="3">
            <x v="27"/>
            <x v="30"/>
            <x v="47"/>
          </reference>
          <reference field="8" count="1" selected="0">
            <x v="5"/>
          </reference>
          <reference field="13" count="1" selected="0">
            <x v="34"/>
          </reference>
        </references>
      </pivotArea>
    </format>
    <format dxfId="899">
      <pivotArea dataOnly="0" labelOnly="1" fieldPosition="0">
        <references count="3">
          <reference field="6" count="33">
            <x v="76"/>
            <x v="80"/>
            <x v="84"/>
            <x v="91"/>
            <x v="96"/>
            <x v="100"/>
            <x v="101"/>
            <x v="102"/>
            <x v="103"/>
            <x v="104"/>
            <x v="105"/>
            <x v="108"/>
            <x v="109"/>
            <x v="110"/>
            <x v="111"/>
            <x v="112"/>
            <x v="114"/>
            <x v="129"/>
            <x v="140"/>
            <x v="141"/>
            <x v="142"/>
            <x v="143"/>
            <x v="144"/>
            <x v="147"/>
            <x v="148"/>
            <x v="150"/>
            <x v="152"/>
            <x v="154"/>
            <x v="165"/>
            <x v="166"/>
            <x v="167"/>
            <x v="176"/>
            <x v="182"/>
          </reference>
          <reference field="8" count="1" selected="0">
            <x v="4"/>
          </reference>
          <reference field="13" count="1" selected="0">
            <x v="35"/>
          </reference>
        </references>
      </pivotArea>
    </format>
    <format dxfId="898">
      <pivotArea dataOnly="0" labelOnly="1" fieldPosition="0">
        <references count="3">
          <reference field="6" count="6">
            <x v="26"/>
            <x v="29"/>
            <x v="30"/>
            <x v="47"/>
            <x v="48"/>
            <x v="49"/>
          </reference>
          <reference field="8" count="1" selected="0">
            <x v="5"/>
          </reference>
          <reference field="13" count="1" selected="0">
            <x v="35"/>
          </reference>
        </references>
      </pivotArea>
    </format>
    <format dxfId="897">
      <pivotArea dataOnly="0" labelOnly="1" fieldPosition="0">
        <references count="3">
          <reference field="6" count="36">
            <x v="76"/>
            <x v="79"/>
            <x v="80"/>
            <x v="82"/>
            <x v="84"/>
            <x v="90"/>
            <x v="91"/>
            <x v="92"/>
            <x v="95"/>
            <x v="96"/>
            <x v="97"/>
            <x v="100"/>
            <x v="101"/>
            <x v="102"/>
            <x v="103"/>
            <x v="104"/>
            <x v="105"/>
            <x v="106"/>
            <x v="108"/>
            <x v="109"/>
            <x v="110"/>
            <x v="113"/>
            <x v="114"/>
            <x v="129"/>
            <x v="144"/>
            <x v="147"/>
            <x v="148"/>
            <x v="149"/>
            <x v="150"/>
            <x v="152"/>
            <x v="154"/>
            <x v="155"/>
            <x v="156"/>
            <x v="174"/>
            <x v="175"/>
            <x v="182"/>
          </reference>
          <reference field="8" count="1" selected="0">
            <x v="4"/>
          </reference>
          <reference field="13" count="1" selected="0">
            <x v="36"/>
          </reference>
        </references>
      </pivotArea>
    </format>
    <format dxfId="896">
      <pivotArea dataOnly="0" labelOnly="1" fieldPosition="0">
        <references count="3">
          <reference field="6" count="2">
            <x v="99"/>
            <x v="199"/>
          </reference>
          <reference field="8" count="1" selected="0">
            <x v="4"/>
          </reference>
          <reference field="13" count="1" selected="0">
            <x v="37"/>
          </reference>
        </references>
      </pivotArea>
    </format>
    <format dxfId="895">
      <pivotArea dataOnly="0" labelOnly="1" fieldPosition="0">
        <references count="1">
          <reference field="20" count="0"/>
        </references>
      </pivotArea>
    </format>
    <format dxfId="894">
      <pivotArea dataOnly="0" labelOnly="1" fieldPosition="0">
        <references count="1">
          <reference field="13" count="1">
            <x v="2"/>
          </reference>
        </references>
      </pivotArea>
    </format>
    <format dxfId="893">
      <pivotArea dataOnly="0" labelOnly="1" fieldPosition="0">
        <references count="1">
          <reference field="13" count="1">
            <x v="3"/>
          </reference>
        </references>
      </pivotArea>
    </format>
    <format dxfId="892">
      <pivotArea dataOnly="0" labelOnly="1" fieldPosition="0">
        <references count="1">
          <reference field="13" count="1">
            <x v="4"/>
          </reference>
        </references>
      </pivotArea>
    </format>
    <format dxfId="891">
      <pivotArea dataOnly="0" labelOnly="1" fieldPosition="0">
        <references count="1">
          <reference field="13" count="1">
            <x v="5"/>
          </reference>
        </references>
      </pivotArea>
    </format>
    <format dxfId="890">
      <pivotArea dataOnly="0" labelOnly="1" fieldPosition="0">
        <references count="1">
          <reference field="13" count="1">
            <x v="6"/>
          </reference>
        </references>
      </pivotArea>
    </format>
    <format dxfId="889">
      <pivotArea dataOnly="0" labelOnly="1" fieldPosition="0">
        <references count="1">
          <reference field="13" count="1">
            <x v="7"/>
          </reference>
        </references>
      </pivotArea>
    </format>
    <format dxfId="888">
      <pivotArea dataOnly="0" labelOnly="1" fieldPosition="0">
        <references count="1">
          <reference field="13" count="1">
            <x v="8"/>
          </reference>
        </references>
      </pivotArea>
    </format>
    <format dxfId="887">
      <pivotArea dataOnly="0" labelOnly="1" fieldPosition="0">
        <references count="1">
          <reference field="13" count="1">
            <x v="9"/>
          </reference>
        </references>
      </pivotArea>
    </format>
    <format dxfId="886">
      <pivotArea dataOnly="0" labelOnly="1" fieldPosition="0">
        <references count="1">
          <reference field="13" count="1">
            <x v="10"/>
          </reference>
        </references>
      </pivotArea>
    </format>
    <format dxfId="885">
      <pivotArea dataOnly="0" labelOnly="1" fieldPosition="0">
        <references count="1">
          <reference field="13" count="1">
            <x v="11"/>
          </reference>
        </references>
      </pivotArea>
    </format>
    <format dxfId="884">
      <pivotArea dataOnly="0" labelOnly="1" fieldPosition="0">
        <references count="1">
          <reference field="13" count="1">
            <x v="12"/>
          </reference>
        </references>
      </pivotArea>
    </format>
    <format dxfId="883">
      <pivotArea dataOnly="0" labelOnly="1" fieldPosition="0">
        <references count="1">
          <reference field="13" count="1">
            <x v="13"/>
          </reference>
        </references>
      </pivotArea>
    </format>
    <format dxfId="882">
      <pivotArea dataOnly="0" labelOnly="1" fieldPosition="0">
        <references count="1">
          <reference field="13" count="1">
            <x v="14"/>
          </reference>
        </references>
      </pivotArea>
    </format>
    <format dxfId="881">
      <pivotArea dataOnly="0" labelOnly="1" fieldPosition="0">
        <references count="1">
          <reference field="13" count="1">
            <x v="15"/>
          </reference>
        </references>
      </pivotArea>
    </format>
    <format dxfId="880">
      <pivotArea dataOnly="0" labelOnly="1" fieldPosition="0">
        <references count="1">
          <reference field="13" count="1">
            <x v="16"/>
          </reference>
        </references>
      </pivotArea>
    </format>
    <format dxfId="879">
      <pivotArea dataOnly="0" labelOnly="1" fieldPosition="0">
        <references count="1">
          <reference field="13" count="1">
            <x v="17"/>
          </reference>
        </references>
      </pivotArea>
    </format>
    <format dxfId="878">
      <pivotArea dataOnly="0" labelOnly="1" fieldPosition="0">
        <references count="1">
          <reference field="13" count="1">
            <x v="18"/>
          </reference>
        </references>
      </pivotArea>
    </format>
    <format dxfId="877">
      <pivotArea dataOnly="0" labelOnly="1" fieldPosition="0">
        <references count="1">
          <reference field="13" count="1">
            <x v="19"/>
          </reference>
        </references>
      </pivotArea>
    </format>
    <format dxfId="876">
      <pivotArea dataOnly="0" labelOnly="1" fieldPosition="0">
        <references count="1">
          <reference field="13" count="1">
            <x v="20"/>
          </reference>
        </references>
      </pivotArea>
    </format>
    <format dxfId="875">
      <pivotArea dataOnly="0" labelOnly="1" fieldPosition="0">
        <references count="1">
          <reference field="13" count="1">
            <x v="21"/>
          </reference>
        </references>
      </pivotArea>
    </format>
    <format dxfId="874">
      <pivotArea dataOnly="0" labelOnly="1" fieldPosition="0">
        <references count="1">
          <reference field="13" count="1">
            <x v="22"/>
          </reference>
        </references>
      </pivotArea>
    </format>
    <format dxfId="873">
      <pivotArea dataOnly="0" labelOnly="1" fieldPosition="0">
        <references count="1">
          <reference field="13" count="1">
            <x v="23"/>
          </reference>
        </references>
      </pivotArea>
    </format>
    <format dxfId="872">
      <pivotArea dataOnly="0" labelOnly="1" fieldPosition="0">
        <references count="1">
          <reference field="13" count="1">
            <x v="24"/>
          </reference>
        </references>
      </pivotArea>
    </format>
    <format dxfId="871">
      <pivotArea dataOnly="0" labelOnly="1" fieldPosition="0">
        <references count="1">
          <reference field="13" count="1">
            <x v="25"/>
          </reference>
        </references>
      </pivotArea>
    </format>
    <format dxfId="870">
      <pivotArea dataOnly="0" labelOnly="1" fieldPosition="0">
        <references count="1">
          <reference field="13" count="1">
            <x v="26"/>
          </reference>
        </references>
      </pivotArea>
    </format>
    <format dxfId="869">
      <pivotArea dataOnly="0" labelOnly="1" fieldPosition="0">
        <references count="1">
          <reference field="13" count="1">
            <x v="27"/>
          </reference>
        </references>
      </pivotArea>
    </format>
    <format dxfId="868">
      <pivotArea dataOnly="0" labelOnly="1" fieldPosition="0">
        <references count="1">
          <reference field="13" count="1">
            <x v="28"/>
          </reference>
        </references>
      </pivotArea>
    </format>
    <format dxfId="867">
      <pivotArea dataOnly="0" labelOnly="1" fieldPosition="0">
        <references count="1">
          <reference field="13" count="1">
            <x v="29"/>
          </reference>
        </references>
      </pivotArea>
    </format>
    <format dxfId="866">
      <pivotArea dataOnly="0" labelOnly="1" fieldPosition="0">
        <references count="1">
          <reference field="13" count="1">
            <x v="30"/>
          </reference>
        </references>
      </pivotArea>
    </format>
    <format dxfId="865">
      <pivotArea dataOnly="0" labelOnly="1" fieldPosition="0">
        <references count="1">
          <reference field="13" count="1">
            <x v="31"/>
          </reference>
        </references>
      </pivotArea>
    </format>
    <format dxfId="864">
      <pivotArea dataOnly="0" labelOnly="1" fieldPosition="0">
        <references count="1">
          <reference field="13" count="1">
            <x v="32"/>
          </reference>
        </references>
      </pivotArea>
    </format>
    <format dxfId="863">
      <pivotArea dataOnly="0" labelOnly="1" fieldPosition="0">
        <references count="1">
          <reference field="13" count="1">
            <x v="33"/>
          </reference>
        </references>
      </pivotArea>
    </format>
    <format dxfId="862">
      <pivotArea dataOnly="0" labelOnly="1" fieldPosition="0">
        <references count="1">
          <reference field="13" count="1">
            <x v="34"/>
          </reference>
        </references>
      </pivotArea>
    </format>
    <format dxfId="861">
      <pivotArea dataOnly="0" labelOnly="1" fieldPosition="0">
        <references count="1">
          <reference field="13" count="1">
            <x v="35"/>
          </reference>
        </references>
      </pivotArea>
    </format>
    <format dxfId="860">
      <pivotArea dataOnly="0" labelOnly="1" fieldPosition="0">
        <references count="1">
          <reference field="13" count="1">
            <x v="36"/>
          </reference>
        </references>
      </pivotArea>
    </format>
    <format dxfId="859">
      <pivotArea dataOnly="0" labelOnly="1" fieldPosition="0">
        <references count="1">
          <reference field="13" count="1">
            <x v="37"/>
          </reference>
        </references>
      </pivotArea>
    </format>
    <format dxfId="858">
      <pivotArea type="all" dataOnly="0" outline="0" fieldPosition="0"/>
    </format>
    <format dxfId="857">
      <pivotArea outline="0" collapsedLevelsAreSubtotals="1" fieldPosition="0"/>
    </format>
    <format dxfId="856">
      <pivotArea type="origin" dataOnly="0" labelOnly="1" outline="0" fieldPosition="0"/>
    </format>
    <format dxfId="855">
      <pivotArea field="20" type="button" dataOnly="0" labelOnly="1" outline="0" axis="axisCol" fieldPosition="0"/>
    </format>
    <format dxfId="854">
      <pivotArea type="topRight" dataOnly="0" labelOnly="1" outline="0" fieldPosition="0"/>
    </format>
    <format dxfId="853">
      <pivotArea field="13" type="button" dataOnly="0" labelOnly="1" outline="0" axis="axisRow" fieldPosition="0"/>
    </format>
    <format dxfId="852">
      <pivotArea dataOnly="0" labelOnly="1" fieldPosition="0">
        <references count="1">
          <reference field="13" count="0"/>
        </references>
      </pivotArea>
    </format>
    <format dxfId="851">
      <pivotArea dataOnly="0" labelOnly="1" fieldPosition="0">
        <references count="2">
          <reference field="8" count="1">
            <x v="4"/>
          </reference>
          <reference field="13" count="1" selected="0">
            <x v="0"/>
          </reference>
        </references>
      </pivotArea>
    </format>
    <format dxfId="850">
      <pivotArea dataOnly="0" labelOnly="1" fieldPosition="0">
        <references count="2">
          <reference field="8" count="2">
            <x v="4"/>
            <x v="5"/>
          </reference>
          <reference field="13" count="1" selected="0">
            <x v="1"/>
          </reference>
        </references>
      </pivotArea>
    </format>
    <format dxfId="849">
      <pivotArea dataOnly="0" labelOnly="1" fieldPosition="0">
        <references count="2">
          <reference field="8" count="5">
            <x v="0"/>
            <x v="1"/>
            <x v="2"/>
            <x v="4"/>
            <x v="5"/>
          </reference>
          <reference field="13" count="1" selected="0">
            <x v="2"/>
          </reference>
        </references>
      </pivotArea>
    </format>
    <format dxfId="848">
      <pivotArea dataOnly="0" labelOnly="1" fieldPosition="0">
        <references count="2">
          <reference field="8" count="2">
            <x v="4"/>
            <x v="5"/>
          </reference>
          <reference field="13" count="1" selected="0">
            <x v="3"/>
          </reference>
        </references>
      </pivotArea>
    </format>
    <format dxfId="847">
      <pivotArea dataOnly="0" labelOnly="1" fieldPosition="0">
        <references count="2">
          <reference field="8" count="1">
            <x v="4"/>
          </reference>
          <reference field="13" count="1" selected="0">
            <x v="4"/>
          </reference>
        </references>
      </pivotArea>
    </format>
    <format dxfId="846">
      <pivotArea dataOnly="0" labelOnly="1" fieldPosition="0">
        <references count="2">
          <reference field="8" count="1">
            <x v="4"/>
          </reference>
          <reference field="13" count="1" selected="0">
            <x v="5"/>
          </reference>
        </references>
      </pivotArea>
    </format>
    <format dxfId="845">
      <pivotArea dataOnly="0" labelOnly="1" fieldPosition="0">
        <references count="2">
          <reference field="8" count="2">
            <x v="4"/>
            <x v="5"/>
          </reference>
          <reference field="13" count="1" selected="0">
            <x v="6"/>
          </reference>
        </references>
      </pivotArea>
    </format>
    <format dxfId="844">
      <pivotArea dataOnly="0" labelOnly="1" fieldPosition="0">
        <references count="2">
          <reference field="8" count="4">
            <x v="1"/>
            <x v="2"/>
            <x v="4"/>
            <x v="5"/>
          </reference>
          <reference field="13" count="1" selected="0">
            <x v="7"/>
          </reference>
        </references>
      </pivotArea>
    </format>
    <format dxfId="843">
      <pivotArea dataOnly="0" labelOnly="1" fieldPosition="0">
        <references count="2">
          <reference field="8" count="1">
            <x v="4"/>
          </reference>
          <reference field="13" count="1" selected="0">
            <x v="8"/>
          </reference>
        </references>
      </pivotArea>
    </format>
    <format dxfId="842">
      <pivotArea dataOnly="0" labelOnly="1" fieldPosition="0">
        <references count="2">
          <reference field="8" count="0"/>
          <reference field="13" count="1" selected="0">
            <x v="9"/>
          </reference>
        </references>
      </pivotArea>
    </format>
    <format dxfId="841">
      <pivotArea dataOnly="0" labelOnly="1" fieldPosition="0">
        <references count="2">
          <reference field="8" count="2">
            <x v="4"/>
            <x v="5"/>
          </reference>
          <reference field="13" count="1" selected="0">
            <x v="10"/>
          </reference>
        </references>
      </pivotArea>
    </format>
    <format dxfId="840">
      <pivotArea dataOnly="0" labelOnly="1" fieldPosition="0">
        <references count="2">
          <reference field="8" count="4">
            <x v="0"/>
            <x v="1"/>
            <x v="4"/>
            <x v="5"/>
          </reference>
          <reference field="13" count="1" selected="0">
            <x v="11"/>
          </reference>
        </references>
      </pivotArea>
    </format>
    <format dxfId="839">
      <pivotArea dataOnly="0" labelOnly="1" fieldPosition="0">
        <references count="2">
          <reference field="8" count="2">
            <x v="4"/>
            <x v="5"/>
          </reference>
          <reference field="13" count="1" selected="0">
            <x v="12"/>
          </reference>
        </references>
      </pivotArea>
    </format>
    <format dxfId="838">
      <pivotArea dataOnly="0" labelOnly="1" fieldPosition="0">
        <references count="2">
          <reference field="8" count="2">
            <x v="4"/>
            <x v="5"/>
          </reference>
          <reference field="13" count="1" selected="0">
            <x v="13"/>
          </reference>
        </references>
      </pivotArea>
    </format>
    <format dxfId="837">
      <pivotArea dataOnly="0" labelOnly="1" fieldPosition="0">
        <references count="2">
          <reference field="8" count="2">
            <x v="4"/>
            <x v="5"/>
          </reference>
          <reference field="13" count="1" selected="0">
            <x v="14"/>
          </reference>
        </references>
      </pivotArea>
    </format>
    <format dxfId="836">
      <pivotArea dataOnly="0" labelOnly="1" fieldPosition="0">
        <references count="2">
          <reference field="8" count="2">
            <x v="4"/>
            <x v="5"/>
          </reference>
          <reference field="13" count="1" selected="0">
            <x v="15"/>
          </reference>
        </references>
      </pivotArea>
    </format>
    <format dxfId="835">
      <pivotArea dataOnly="0" labelOnly="1" fieldPosition="0">
        <references count="2">
          <reference field="8" count="3">
            <x v="1"/>
            <x v="4"/>
            <x v="5"/>
          </reference>
          <reference field="13" count="1" selected="0">
            <x v="16"/>
          </reference>
        </references>
      </pivotArea>
    </format>
    <format dxfId="834">
      <pivotArea dataOnly="0" labelOnly="1" fieldPosition="0">
        <references count="2">
          <reference field="8" count="2">
            <x v="4"/>
            <x v="5"/>
          </reference>
          <reference field="13" count="1" selected="0">
            <x v="17"/>
          </reference>
        </references>
      </pivotArea>
    </format>
    <format dxfId="833">
      <pivotArea dataOnly="0" labelOnly="1" fieldPosition="0">
        <references count="2">
          <reference field="8" count="2">
            <x v="4"/>
            <x v="5"/>
          </reference>
          <reference field="13" count="1" selected="0">
            <x v="18"/>
          </reference>
        </references>
      </pivotArea>
    </format>
    <format dxfId="832">
      <pivotArea dataOnly="0" labelOnly="1" fieldPosition="0">
        <references count="2">
          <reference field="8" count="3">
            <x v="1"/>
            <x v="4"/>
            <x v="5"/>
          </reference>
          <reference field="13" count="1" selected="0">
            <x v="19"/>
          </reference>
        </references>
      </pivotArea>
    </format>
    <format dxfId="831">
      <pivotArea dataOnly="0" labelOnly="1" fieldPosition="0">
        <references count="2">
          <reference field="8" count="4">
            <x v="0"/>
            <x v="1"/>
            <x v="4"/>
            <x v="5"/>
          </reference>
          <reference field="13" count="1" selected="0">
            <x v="20"/>
          </reference>
        </references>
      </pivotArea>
    </format>
    <format dxfId="830">
      <pivotArea dataOnly="0" labelOnly="1" fieldPosition="0">
        <references count="2">
          <reference field="8" count="2">
            <x v="4"/>
            <x v="5"/>
          </reference>
          <reference field="13" count="1" selected="0">
            <x v="21"/>
          </reference>
        </references>
      </pivotArea>
    </format>
    <format dxfId="829">
      <pivotArea dataOnly="0" labelOnly="1" fieldPosition="0">
        <references count="2">
          <reference field="8" count="2">
            <x v="4"/>
            <x v="5"/>
          </reference>
          <reference field="13" count="1" selected="0">
            <x v="22"/>
          </reference>
        </references>
      </pivotArea>
    </format>
    <format dxfId="828">
      <pivotArea dataOnly="0" labelOnly="1" fieldPosition="0">
        <references count="2">
          <reference field="8" count="2">
            <x v="4"/>
            <x v="5"/>
          </reference>
          <reference field="13" count="1" selected="0">
            <x v="23"/>
          </reference>
        </references>
      </pivotArea>
    </format>
    <format dxfId="827">
      <pivotArea dataOnly="0" labelOnly="1" fieldPosition="0">
        <references count="2">
          <reference field="8" count="2">
            <x v="4"/>
            <x v="5"/>
          </reference>
          <reference field="13" count="1" selected="0">
            <x v="24"/>
          </reference>
        </references>
      </pivotArea>
    </format>
    <format dxfId="826">
      <pivotArea dataOnly="0" labelOnly="1" fieldPosition="0">
        <references count="2">
          <reference field="8" count="2">
            <x v="4"/>
            <x v="5"/>
          </reference>
          <reference field="13" count="1" selected="0">
            <x v="25"/>
          </reference>
        </references>
      </pivotArea>
    </format>
    <format dxfId="825">
      <pivotArea dataOnly="0" labelOnly="1" fieldPosition="0">
        <references count="2">
          <reference field="8" count="4">
            <x v="0"/>
            <x v="1"/>
            <x v="4"/>
            <x v="5"/>
          </reference>
          <reference field="13" count="1" selected="0">
            <x v="26"/>
          </reference>
        </references>
      </pivotArea>
    </format>
    <format dxfId="824">
      <pivotArea dataOnly="0" labelOnly="1" fieldPosition="0">
        <references count="2">
          <reference field="8" count="3">
            <x v="1"/>
            <x v="4"/>
            <x v="5"/>
          </reference>
          <reference field="13" count="1" selected="0">
            <x v="27"/>
          </reference>
        </references>
      </pivotArea>
    </format>
    <format dxfId="823">
      <pivotArea dataOnly="0" labelOnly="1" fieldPosition="0">
        <references count="2">
          <reference field="8" count="1">
            <x v="4"/>
          </reference>
          <reference field="13" count="1" selected="0">
            <x v="28"/>
          </reference>
        </references>
      </pivotArea>
    </format>
    <format dxfId="822">
      <pivotArea dataOnly="0" labelOnly="1" fieldPosition="0">
        <references count="2">
          <reference field="8" count="1">
            <x v="4"/>
          </reference>
          <reference field="13" count="1" selected="0">
            <x v="29"/>
          </reference>
        </references>
      </pivotArea>
    </format>
    <format dxfId="821">
      <pivotArea dataOnly="0" labelOnly="1" fieldPosition="0">
        <references count="2">
          <reference field="8" count="2">
            <x v="4"/>
            <x v="5"/>
          </reference>
          <reference field="13" count="1" selected="0">
            <x v="30"/>
          </reference>
        </references>
      </pivotArea>
    </format>
    <format dxfId="820">
      <pivotArea dataOnly="0" labelOnly="1" fieldPosition="0">
        <references count="2">
          <reference field="8" count="2">
            <x v="4"/>
            <x v="5"/>
          </reference>
          <reference field="13" count="1" selected="0">
            <x v="31"/>
          </reference>
        </references>
      </pivotArea>
    </format>
    <format dxfId="819">
      <pivotArea dataOnly="0" labelOnly="1" fieldPosition="0">
        <references count="2">
          <reference field="8" count="2">
            <x v="4"/>
            <x v="5"/>
          </reference>
          <reference field="13" count="1" selected="0">
            <x v="32"/>
          </reference>
        </references>
      </pivotArea>
    </format>
    <format dxfId="818">
      <pivotArea dataOnly="0" labelOnly="1" fieldPosition="0">
        <references count="2">
          <reference field="8" count="4">
            <x v="0"/>
            <x v="1"/>
            <x v="4"/>
            <x v="5"/>
          </reference>
          <reference field="13" count="1" selected="0">
            <x v="33"/>
          </reference>
        </references>
      </pivotArea>
    </format>
    <format dxfId="817">
      <pivotArea dataOnly="0" labelOnly="1" fieldPosition="0">
        <references count="2">
          <reference field="8" count="4">
            <x v="1"/>
            <x v="2"/>
            <x v="4"/>
            <x v="5"/>
          </reference>
          <reference field="13" count="1" selected="0">
            <x v="34"/>
          </reference>
        </references>
      </pivotArea>
    </format>
    <format dxfId="816">
      <pivotArea dataOnly="0" labelOnly="1" fieldPosition="0">
        <references count="2">
          <reference field="8" count="2">
            <x v="4"/>
            <x v="5"/>
          </reference>
          <reference field="13" count="1" selected="0">
            <x v="35"/>
          </reference>
        </references>
      </pivotArea>
    </format>
    <format dxfId="815">
      <pivotArea dataOnly="0" labelOnly="1" fieldPosition="0">
        <references count="2">
          <reference field="8" count="1">
            <x v="4"/>
          </reference>
          <reference field="13" count="1" selected="0">
            <x v="36"/>
          </reference>
        </references>
      </pivotArea>
    </format>
    <format dxfId="814">
      <pivotArea dataOnly="0" labelOnly="1" fieldPosition="0">
        <references count="2">
          <reference field="8" count="1">
            <x v="4"/>
          </reference>
          <reference field="13" count="1" selected="0">
            <x v="37"/>
          </reference>
        </references>
      </pivotArea>
    </format>
    <format dxfId="813">
      <pivotArea dataOnly="0" labelOnly="1" fieldPosition="0">
        <references count="3">
          <reference field="6" count="11">
            <x v="100"/>
            <x v="101"/>
            <x v="102"/>
            <x v="104"/>
            <x v="105"/>
            <x v="108"/>
            <x v="109"/>
            <x v="128"/>
            <x v="152"/>
            <x v="155"/>
            <x v="160"/>
          </reference>
          <reference field="8" count="1" selected="0">
            <x v="4"/>
          </reference>
          <reference field="13" count="1" selected="0">
            <x v="0"/>
          </reference>
        </references>
      </pivotArea>
    </format>
    <format dxfId="812">
      <pivotArea dataOnly="0" labelOnly="1" fieldPosition="0">
        <references count="3">
          <reference field="6" count="8">
            <x v="78"/>
            <x v="80"/>
            <x v="89"/>
            <x v="94"/>
            <x v="99"/>
            <x v="109"/>
            <x v="181"/>
            <x v="198"/>
          </reference>
          <reference field="8" count="1" selected="0">
            <x v="4"/>
          </reference>
          <reference field="13" count="1" selected="0">
            <x v="1"/>
          </reference>
        </references>
      </pivotArea>
    </format>
    <format dxfId="811">
      <pivotArea dataOnly="0" labelOnly="1" fieldPosition="0">
        <references count="3">
          <reference field="6" count="2">
            <x v="45"/>
            <x v="46"/>
          </reference>
          <reference field="8" count="1" selected="0">
            <x v="5"/>
          </reference>
          <reference field="13" count="1" selected="0">
            <x v="1"/>
          </reference>
        </references>
      </pivotArea>
    </format>
    <format dxfId="810">
      <pivotArea dataOnly="0" labelOnly="1" fieldPosition="0">
        <references count="3">
          <reference field="6" count="1">
            <x v="4"/>
          </reference>
          <reference field="8" count="1" selected="0">
            <x v="0"/>
          </reference>
          <reference field="13" count="1" selected="0">
            <x v="2"/>
          </reference>
        </references>
      </pivotArea>
    </format>
    <format dxfId="809">
      <pivotArea dataOnly="0" labelOnly="1" fieldPosition="0">
        <references count="3">
          <reference field="6" count="3">
            <x v="1"/>
            <x v="73"/>
            <x v="202"/>
          </reference>
          <reference field="8" count="1" selected="0">
            <x v="1"/>
          </reference>
          <reference field="13" count="1" selected="0">
            <x v="2"/>
          </reference>
        </references>
      </pivotArea>
    </format>
    <format dxfId="808">
      <pivotArea dataOnly="0" labelOnly="1" fieldPosition="0">
        <references count="3">
          <reference field="6" count="5">
            <x v="51"/>
            <x v="52"/>
            <x v="53"/>
            <x v="56"/>
            <x v="57"/>
          </reference>
          <reference field="8" count="1" selected="0">
            <x v="2"/>
          </reference>
          <reference field="13" count="1" selected="0">
            <x v="2"/>
          </reference>
        </references>
      </pivotArea>
    </format>
    <format dxfId="807">
      <pivotArea dataOnly="0" labelOnly="1" fieldPosition="0">
        <references count="3">
          <reference field="6" count="37">
            <x v="74"/>
            <x v="78"/>
            <x v="84"/>
            <x v="89"/>
            <x v="94"/>
            <x v="100"/>
            <x v="107"/>
            <x v="108"/>
            <x v="109"/>
            <x v="115"/>
            <x v="116"/>
            <x v="117"/>
            <x v="118"/>
            <x v="120"/>
            <x v="122"/>
            <x v="123"/>
            <x v="125"/>
            <x v="126"/>
            <x v="127"/>
            <x v="129"/>
            <x v="130"/>
            <x v="131"/>
            <x v="132"/>
            <x v="134"/>
            <x v="139"/>
            <x v="140"/>
            <x v="141"/>
            <x v="142"/>
            <x v="144"/>
            <x v="145"/>
            <x v="149"/>
            <x v="151"/>
            <x v="153"/>
            <x v="154"/>
            <x v="156"/>
            <x v="193"/>
            <x v="197"/>
          </reference>
          <reference field="8" count="1" selected="0">
            <x v="4"/>
          </reference>
          <reference field="13" count="1" selected="0">
            <x v="2"/>
          </reference>
        </references>
      </pivotArea>
    </format>
    <format dxfId="806">
      <pivotArea dataOnly="0" labelOnly="1" fieldPosition="0">
        <references count="3">
          <reference field="6" count="9">
            <x v="8"/>
            <x v="38"/>
            <x v="39"/>
            <x v="41"/>
            <x v="43"/>
            <x v="44"/>
            <x v="45"/>
            <x v="55"/>
            <x v="58"/>
          </reference>
          <reference field="8" count="1" selected="0">
            <x v="5"/>
          </reference>
          <reference field="13" count="1" selected="0">
            <x v="2"/>
          </reference>
        </references>
      </pivotArea>
    </format>
    <format dxfId="805">
      <pivotArea dataOnly="0" labelOnly="1" fieldPosition="0">
        <references count="3">
          <reference field="6" count="21">
            <x v="61"/>
            <x v="65"/>
            <x v="66"/>
            <x v="69"/>
            <x v="71"/>
            <x v="72"/>
            <x v="76"/>
            <x v="78"/>
            <x v="84"/>
            <x v="89"/>
            <x v="94"/>
            <x v="109"/>
            <x v="144"/>
            <x v="172"/>
            <x v="177"/>
            <x v="178"/>
            <x v="180"/>
            <x v="181"/>
            <x v="183"/>
            <x v="184"/>
            <x v="186"/>
          </reference>
          <reference field="8" count="1" selected="0">
            <x v="4"/>
          </reference>
          <reference field="13" count="1" selected="0">
            <x v="3"/>
          </reference>
        </references>
      </pivotArea>
    </format>
    <format dxfId="804">
      <pivotArea dataOnly="0" labelOnly="1" fieldPosition="0">
        <references count="3">
          <reference field="6" count="6">
            <x v="17"/>
            <x v="18"/>
            <x v="19"/>
            <x v="28"/>
            <x v="45"/>
            <x v="55"/>
          </reference>
          <reference field="8" count="1" selected="0">
            <x v="5"/>
          </reference>
          <reference field="13" count="1" selected="0">
            <x v="3"/>
          </reference>
        </references>
      </pivotArea>
    </format>
    <format dxfId="803">
      <pivotArea dataOnly="0" labelOnly="1" fieldPosition="0">
        <references count="3">
          <reference field="6" count="7">
            <x v="103"/>
            <x v="147"/>
            <x v="148"/>
            <x v="149"/>
            <x v="150"/>
            <x v="151"/>
            <x v="152"/>
          </reference>
          <reference field="8" count="1" selected="0">
            <x v="4"/>
          </reference>
          <reference field="13" count="1" selected="0">
            <x v="4"/>
          </reference>
        </references>
      </pivotArea>
    </format>
    <format dxfId="802">
      <pivotArea dataOnly="0" labelOnly="1" fieldPosition="0">
        <references count="3">
          <reference field="6" count="14">
            <x v="75"/>
            <x v="76"/>
            <x v="77"/>
            <x v="78"/>
            <x v="81"/>
            <x v="84"/>
            <x v="85"/>
            <x v="86"/>
            <x v="87"/>
            <x v="88"/>
            <x v="89"/>
            <x v="94"/>
            <x v="99"/>
            <x v="144"/>
          </reference>
          <reference field="8" count="1" selected="0">
            <x v="4"/>
          </reference>
          <reference field="13" count="1" selected="0">
            <x v="5"/>
          </reference>
        </references>
      </pivotArea>
    </format>
    <format dxfId="801">
      <pivotArea dataOnly="0" labelOnly="1" fieldPosition="0">
        <references count="3">
          <reference field="6" count="7">
            <x v="68"/>
            <x v="78"/>
            <x v="80"/>
            <x v="84"/>
            <x v="89"/>
            <x v="94"/>
            <x v="144"/>
          </reference>
          <reference field="8" count="1" selected="0">
            <x v="4"/>
          </reference>
          <reference field="13" count="1" selected="0">
            <x v="6"/>
          </reference>
        </references>
      </pivotArea>
    </format>
    <format dxfId="800">
      <pivotArea dataOnly="0" labelOnly="1" fieldPosition="0">
        <references count="3">
          <reference field="6" count="5">
            <x v="12"/>
            <x v="40"/>
            <x v="45"/>
            <x v="55"/>
            <x v="59"/>
          </reference>
          <reference field="8" count="1" selected="0">
            <x v="5"/>
          </reference>
          <reference field="13" count="1" selected="0">
            <x v="6"/>
          </reference>
        </references>
      </pivotArea>
    </format>
    <format dxfId="799">
      <pivotArea dataOnly="0" labelOnly="1" fieldPosition="0">
        <references count="3">
          <reference field="6" count="1">
            <x v="1"/>
          </reference>
          <reference field="8" count="1" selected="0">
            <x v="1"/>
          </reference>
          <reference field="13" count="1" selected="0">
            <x v="7"/>
          </reference>
        </references>
      </pivotArea>
    </format>
    <format dxfId="798">
      <pivotArea dataOnly="0" labelOnly="1" fieldPosition="0">
        <references count="3">
          <reference field="6" count="1">
            <x v="52"/>
          </reference>
          <reference field="8" count="1" selected="0">
            <x v="2"/>
          </reference>
          <reference field="13" count="1" selected="0">
            <x v="7"/>
          </reference>
        </references>
      </pivotArea>
    </format>
    <format dxfId="797">
      <pivotArea dataOnly="0" labelOnly="1" fieldPosition="0">
        <references count="3">
          <reference field="6" count="10">
            <x v="69"/>
            <x v="72"/>
            <x v="78"/>
            <x v="84"/>
            <x v="89"/>
            <x v="94"/>
            <x v="130"/>
            <x v="131"/>
            <x v="144"/>
            <x v="146"/>
          </reference>
          <reference field="8" count="1" selected="0">
            <x v="4"/>
          </reference>
          <reference field="13" count="1" selected="0">
            <x v="7"/>
          </reference>
        </references>
      </pivotArea>
    </format>
    <format dxfId="796">
      <pivotArea dataOnly="0" labelOnly="1" fieldPosition="0">
        <references count="3">
          <reference field="6" count="6">
            <x v="7"/>
            <x v="9"/>
            <x v="10"/>
            <x v="11"/>
            <x v="41"/>
            <x v="45"/>
          </reference>
          <reference field="8" count="1" selected="0">
            <x v="5"/>
          </reference>
          <reference field="13" count="1" selected="0">
            <x v="7"/>
          </reference>
        </references>
      </pivotArea>
    </format>
    <format dxfId="795">
      <pivotArea dataOnly="0" labelOnly="1" fieldPosition="0">
        <references count="3">
          <reference field="6" count="11">
            <x v="76"/>
            <x v="108"/>
            <x v="110"/>
            <x v="111"/>
            <x v="112"/>
            <x v="114"/>
            <x v="149"/>
            <x v="165"/>
            <x v="166"/>
            <x v="167"/>
            <x v="194"/>
          </reference>
          <reference field="8" count="1" selected="0">
            <x v="4"/>
          </reference>
          <reference field="13" count="1" selected="0">
            <x v="8"/>
          </reference>
        </references>
      </pivotArea>
    </format>
    <format dxfId="794">
      <pivotArea dataOnly="0" labelOnly="1" fieldPosition="0">
        <references count="3">
          <reference field="6" count="2">
            <x v="3"/>
            <x v="4"/>
          </reference>
          <reference field="8" count="1" selected="0">
            <x v="0"/>
          </reference>
          <reference field="13" count="1" selected="0">
            <x v="9"/>
          </reference>
        </references>
      </pivotArea>
    </format>
    <format dxfId="793">
      <pivotArea dataOnly="0" labelOnly="1" fieldPosition="0">
        <references count="3">
          <reference field="6" count="1">
            <x v="201"/>
          </reference>
          <reference field="8" count="1" selected="0">
            <x v="1"/>
          </reference>
          <reference field="13" count="1" selected="0">
            <x v="9"/>
          </reference>
        </references>
      </pivotArea>
    </format>
    <format dxfId="792">
      <pivotArea dataOnly="0" labelOnly="1" fieldPosition="0">
        <references count="3">
          <reference field="6" count="1">
            <x v="203"/>
          </reference>
          <reference field="8" count="1" selected="0">
            <x v="2"/>
          </reference>
          <reference field="13" count="1" selected="0">
            <x v="9"/>
          </reference>
        </references>
      </pivotArea>
    </format>
    <format dxfId="791">
      <pivotArea dataOnly="0" labelOnly="1" fieldPosition="0">
        <references count="3">
          <reference field="6" count="1">
            <x v="0"/>
          </reference>
          <reference field="8" count="1" selected="0">
            <x v="3"/>
          </reference>
          <reference field="13" count="1" selected="0">
            <x v="9"/>
          </reference>
        </references>
      </pivotArea>
    </format>
    <format dxfId="790">
      <pivotArea dataOnly="0" labelOnly="1" fieldPosition="0">
        <references count="3">
          <reference field="6" count="7">
            <x v="78"/>
            <x v="80"/>
            <x v="89"/>
            <x v="94"/>
            <x v="107"/>
            <x v="109"/>
            <x v="152"/>
          </reference>
          <reference field="8" count="1" selected="0">
            <x v="4"/>
          </reference>
          <reference field="13" count="1" selected="0">
            <x v="9"/>
          </reference>
        </references>
      </pivotArea>
    </format>
    <format dxfId="789">
      <pivotArea dataOnly="0" labelOnly="1" fieldPosition="0">
        <references count="3">
          <reference field="6" count="3">
            <x v="5"/>
            <x v="6"/>
            <x v="54"/>
          </reference>
          <reference field="8" count="1" selected="0">
            <x v="5"/>
          </reference>
          <reference field="13" count="1" selected="0">
            <x v="9"/>
          </reference>
        </references>
      </pivotArea>
    </format>
    <format dxfId="788">
      <pivotArea dataOnly="0" labelOnly="1" fieldPosition="0">
        <references count="3">
          <reference field="6" count="24">
            <x v="80"/>
            <x v="84"/>
            <x v="91"/>
            <x v="96"/>
            <x v="100"/>
            <x v="102"/>
            <x v="103"/>
            <x v="104"/>
            <x v="109"/>
            <x v="111"/>
            <x v="116"/>
            <x v="117"/>
            <x v="118"/>
            <x v="122"/>
            <x v="123"/>
            <x v="125"/>
            <x v="129"/>
            <x v="144"/>
            <x v="147"/>
            <x v="150"/>
            <x v="152"/>
            <x v="162"/>
            <x v="182"/>
            <x v="185"/>
          </reference>
          <reference field="8" count="1" selected="0">
            <x v="4"/>
          </reference>
          <reference field="13" count="1" selected="0">
            <x v="10"/>
          </reference>
        </references>
      </pivotArea>
    </format>
    <format dxfId="787">
      <pivotArea dataOnly="0" labelOnly="1" fieldPosition="0">
        <references count="3">
          <reference field="6" count="5">
            <x v="20"/>
            <x v="21"/>
            <x v="25"/>
            <x v="46"/>
            <x v="47"/>
          </reference>
          <reference field="8" count="1" selected="0">
            <x v="5"/>
          </reference>
          <reference field="13" count="1" selected="0">
            <x v="10"/>
          </reference>
        </references>
      </pivotArea>
    </format>
    <format dxfId="786">
      <pivotArea dataOnly="0" labelOnly="1" fieldPosition="0">
        <references count="3">
          <reference field="6" count="1">
            <x v="4"/>
          </reference>
          <reference field="8" count="1" selected="0">
            <x v="0"/>
          </reference>
          <reference field="13" count="1" selected="0">
            <x v="11"/>
          </reference>
        </references>
      </pivotArea>
    </format>
    <format dxfId="785">
      <pivotArea dataOnly="0" labelOnly="1" fieldPosition="0">
        <references count="3">
          <reference field="6" count="1">
            <x v="202"/>
          </reference>
          <reference field="8" count="1" selected="0">
            <x v="1"/>
          </reference>
          <reference field="13" count="1" selected="0">
            <x v="11"/>
          </reference>
        </references>
      </pivotArea>
    </format>
    <format dxfId="784">
      <pivotArea dataOnly="0" labelOnly="1" fieldPosition="0">
        <references count="3">
          <reference field="6" count="43">
            <x v="80"/>
            <x v="84"/>
            <x v="89"/>
            <x v="91"/>
            <x v="94"/>
            <x v="96"/>
            <x v="100"/>
            <x v="102"/>
            <x v="103"/>
            <x v="104"/>
            <x v="105"/>
            <x v="106"/>
            <x v="108"/>
            <x v="109"/>
            <x v="110"/>
            <x v="111"/>
            <x v="112"/>
            <x v="116"/>
            <x v="117"/>
            <x v="118"/>
            <x v="120"/>
            <x v="122"/>
            <x v="123"/>
            <x v="125"/>
            <x v="127"/>
            <x v="130"/>
            <x v="136"/>
            <x v="139"/>
            <x v="140"/>
            <x v="141"/>
            <x v="142"/>
            <x v="144"/>
            <x v="145"/>
            <x v="147"/>
            <x v="148"/>
            <x v="152"/>
            <x v="154"/>
            <x v="155"/>
            <x v="162"/>
            <x v="166"/>
            <x v="167"/>
            <x v="182"/>
            <x v="194"/>
          </reference>
          <reference field="8" count="1" selected="0">
            <x v="4"/>
          </reference>
          <reference field="13" count="1" selected="0">
            <x v="11"/>
          </reference>
        </references>
      </pivotArea>
    </format>
    <format dxfId="783">
      <pivotArea dataOnly="0" labelOnly="1" fieldPosition="0">
        <references count="3">
          <reference field="6" count="2">
            <x v="21"/>
            <x v="24"/>
          </reference>
          <reference field="8" count="1" selected="0">
            <x v="5"/>
          </reference>
          <reference field="13" count="1" selected="0">
            <x v="11"/>
          </reference>
        </references>
      </pivotArea>
    </format>
    <format dxfId="782">
      <pivotArea dataOnly="0" labelOnly="1" fieldPosition="0">
        <references count="3">
          <reference field="6" count="8">
            <x v="122"/>
            <x v="132"/>
            <x v="133"/>
            <x v="134"/>
            <x v="135"/>
            <x v="137"/>
            <x v="139"/>
            <x v="182"/>
          </reference>
          <reference field="8" count="1" selected="0">
            <x v="4"/>
          </reference>
          <reference field="13" count="1" selected="0">
            <x v="12"/>
          </reference>
        </references>
      </pivotArea>
    </format>
    <format dxfId="781">
      <pivotArea dataOnly="0" labelOnly="1" fieldPosition="0">
        <references count="3">
          <reference field="6" count="1">
            <x v="24"/>
          </reference>
          <reference field="8" count="1" selected="0">
            <x v="5"/>
          </reference>
          <reference field="13" count="1" selected="0">
            <x v="12"/>
          </reference>
        </references>
      </pivotArea>
    </format>
    <format dxfId="780">
      <pivotArea dataOnly="0" labelOnly="1" fieldPosition="0">
        <references count="3">
          <reference field="6" count="20">
            <x v="80"/>
            <x v="84"/>
            <x v="91"/>
            <x v="96"/>
            <x v="100"/>
            <x v="103"/>
            <x v="109"/>
            <x v="112"/>
            <x v="116"/>
            <x v="117"/>
            <x v="118"/>
            <x v="120"/>
            <x v="122"/>
            <x v="123"/>
            <x v="125"/>
            <x v="129"/>
            <x v="130"/>
            <x v="148"/>
            <x v="150"/>
            <x v="182"/>
          </reference>
          <reference field="8" count="1" selected="0">
            <x v="4"/>
          </reference>
          <reference field="13" count="1" selected="0">
            <x v="13"/>
          </reference>
        </references>
      </pivotArea>
    </format>
    <format dxfId="779">
      <pivotArea dataOnly="0" labelOnly="1" fieldPosition="0">
        <references count="3">
          <reference field="6" count="2">
            <x v="24"/>
            <x v="25"/>
          </reference>
          <reference field="8" count="1" selected="0">
            <x v="5"/>
          </reference>
          <reference field="13" count="1" selected="0">
            <x v="13"/>
          </reference>
        </references>
      </pivotArea>
    </format>
    <format dxfId="778">
      <pivotArea dataOnly="0" labelOnly="1" fieldPosition="0">
        <references count="3">
          <reference field="6" count="9">
            <x v="80"/>
            <x v="91"/>
            <x v="96"/>
            <x v="109"/>
            <x v="118"/>
            <x v="120"/>
            <x v="122"/>
            <x v="123"/>
            <x v="125"/>
          </reference>
          <reference field="8" count="1" selected="0">
            <x v="4"/>
          </reference>
          <reference field="13" count="1" selected="0">
            <x v="14"/>
          </reference>
        </references>
      </pivotArea>
    </format>
    <format dxfId="777">
      <pivotArea dataOnly="0" labelOnly="1" fieldPosition="0">
        <references count="3">
          <reference field="6" count="1">
            <x v="20"/>
          </reference>
          <reference field="8" count="1" selected="0">
            <x v="5"/>
          </reference>
          <reference field="13" count="1" selected="0">
            <x v="14"/>
          </reference>
        </references>
      </pivotArea>
    </format>
    <format dxfId="776">
      <pivotArea dataOnly="0" labelOnly="1" fieldPosition="0">
        <references count="3">
          <reference field="6" count="23">
            <x v="61"/>
            <x v="62"/>
            <x v="63"/>
            <x v="64"/>
            <x v="65"/>
            <x v="67"/>
            <x v="68"/>
            <x v="72"/>
            <x v="78"/>
            <x v="84"/>
            <x v="89"/>
            <x v="94"/>
            <x v="99"/>
            <x v="141"/>
            <x v="142"/>
            <x v="144"/>
            <x v="164"/>
            <x v="186"/>
            <x v="187"/>
            <x v="188"/>
            <x v="189"/>
            <x v="190"/>
            <x v="199"/>
          </reference>
          <reference field="8" count="1" selected="0">
            <x v="4"/>
          </reference>
          <reference field="13" count="1" selected="0">
            <x v="15"/>
          </reference>
        </references>
      </pivotArea>
    </format>
    <format dxfId="775">
      <pivotArea dataOnly="0" labelOnly="1" fieldPosition="0">
        <references count="3">
          <reference field="6" count="4">
            <x v="34"/>
            <x v="45"/>
            <x v="49"/>
            <x v="55"/>
          </reference>
          <reference field="8" count="1" selected="0">
            <x v="5"/>
          </reference>
          <reference field="13" count="1" selected="0">
            <x v="15"/>
          </reference>
        </references>
      </pivotArea>
    </format>
    <format dxfId="774">
      <pivotArea dataOnly="0" labelOnly="1" fieldPosition="0">
        <references count="3">
          <reference field="6" count="1">
            <x v="1"/>
          </reference>
          <reference field="8" count="1" selected="0">
            <x v="1"/>
          </reference>
          <reference field="13" count="1" selected="0">
            <x v="16"/>
          </reference>
        </references>
      </pivotArea>
    </format>
    <format dxfId="773">
      <pivotArea dataOnly="0" labelOnly="1" fieldPosition="0">
        <references count="3">
          <reference field="6" count="49">
            <x v="80"/>
            <x v="84"/>
            <x v="91"/>
            <x v="96"/>
            <x v="100"/>
            <x v="101"/>
            <x v="102"/>
            <x v="103"/>
            <x v="104"/>
            <x v="105"/>
            <x v="106"/>
            <x v="107"/>
            <x v="108"/>
            <x v="109"/>
            <x v="112"/>
            <x v="114"/>
            <x v="116"/>
            <x v="117"/>
            <x v="118"/>
            <x v="119"/>
            <x v="120"/>
            <x v="122"/>
            <x v="123"/>
            <x v="125"/>
            <x v="126"/>
            <x v="127"/>
            <x v="130"/>
            <x v="140"/>
            <x v="141"/>
            <x v="142"/>
            <x v="144"/>
            <x v="147"/>
            <x v="148"/>
            <x v="149"/>
            <x v="152"/>
            <x v="154"/>
            <x v="155"/>
            <x v="156"/>
            <x v="164"/>
            <x v="165"/>
            <x v="166"/>
            <x v="167"/>
            <x v="168"/>
            <x v="169"/>
            <x v="182"/>
            <x v="191"/>
            <x v="194"/>
            <x v="195"/>
            <x v="199"/>
          </reference>
          <reference field="8" count="1" selected="0">
            <x v="4"/>
          </reference>
          <reference field="13" count="1" selected="0">
            <x v="16"/>
          </reference>
        </references>
      </pivotArea>
    </format>
    <format dxfId="772">
      <pivotArea dataOnly="0" labelOnly="1" fieldPosition="0">
        <references count="3">
          <reference field="6" count="6">
            <x v="31"/>
            <x v="32"/>
            <x v="33"/>
            <x v="35"/>
            <x v="36"/>
            <x v="37"/>
          </reference>
          <reference field="8" count="1" selected="0">
            <x v="5"/>
          </reference>
          <reference field="13" count="1" selected="0">
            <x v="16"/>
          </reference>
        </references>
      </pivotArea>
    </format>
    <format dxfId="771">
      <pivotArea dataOnly="0" labelOnly="1" fieldPosition="0">
        <references count="3">
          <reference field="6" count="41">
            <x v="76"/>
            <x v="79"/>
            <x v="80"/>
            <x v="84"/>
            <x v="90"/>
            <x v="91"/>
            <x v="95"/>
            <x v="96"/>
            <x v="100"/>
            <x v="101"/>
            <x v="102"/>
            <x v="103"/>
            <x v="104"/>
            <x v="105"/>
            <x v="108"/>
            <x v="109"/>
            <x v="110"/>
            <x v="112"/>
            <x v="114"/>
            <x v="116"/>
            <x v="117"/>
            <x v="118"/>
            <x v="120"/>
            <x v="122"/>
            <x v="123"/>
            <x v="125"/>
            <x v="127"/>
            <x v="129"/>
            <x v="130"/>
            <x v="144"/>
            <x v="147"/>
            <x v="148"/>
            <x v="150"/>
            <x v="152"/>
            <x v="154"/>
            <x v="156"/>
            <x v="165"/>
            <x v="166"/>
            <x v="167"/>
            <x v="176"/>
            <x v="182"/>
          </reference>
          <reference field="8" count="1" selected="0">
            <x v="4"/>
          </reference>
          <reference field="13" count="1" selected="0">
            <x v="17"/>
          </reference>
        </references>
      </pivotArea>
    </format>
    <format dxfId="770">
      <pivotArea dataOnly="0" labelOnly="1" fieldPosition="0">
        <references count="3">
          <reference field="6" count="4">
            <x v="13"/>
            <x v="16"/>
            <x v="29"/>
            <x v="45"/>
          </reference>
          <reference field="8" count="1" selected="0">
            <x v="5"/>
          </reference>
          <reference field="13" count="1" selected="0">
            <x v="17"/>
          </reference>
        </references>
      </pivotArea>
    </format>
    <format dxfId="769">
      <pivotArea dataOnly="0" labelOnly="1" fieldPosition="0">
        <references count="3">
          <reference field="6" count="50">
            <x v="76"/>
            <x v="79"/>
            <x v="80"/>
            <x v="82"/>
            <x v="84"/>
            <x v="90"/>
            <x v="91"/>
            <x v="92"/>
            <x v="95"/>
            <x v="96"/>
            <x v="97"/>
            <x v="100"/>
            <x v="101"/>
            <x v="102"/>
            <x v="103"/>
            <x v="104"/>
            <x v="105"/>
            <x v="106"/>
            <x v="108"/>
            <x v="109"/>
            <x v="112"/>
            <x v="113"/>
            <x v="116"/>
            <x v="117"/>
            <x v="118"/>
            <x v="120"/>
            <x v="122"/>
            <x v="123"/>
            <x v="124"/>
            <x v="125"/>
            <x v="126"/>
            <x v="127"/>
            <x v="129"/>
            <x v="130"/>
            <x v="144"/>
            <x v="147"/>
            <x v="148"/>
            <x v="149"/>
            <x v="150"/>
            <x v="152"/>
            <x v="154"/>
            <x v="155"/>
            <x v="156"/>
            <x v="158"/>
            <x v="163"/>
            <x v="164"/>
            <x v="165"/>
            <x v="166"/>
            <x v="167"/>
            <x v="173"/>
          </reference>
          <reference field="8" count="1" selected="0">
            <x v="4"/>
          </reference>
          <reference field="13" count="1" selected="0">
            <x v="18"/>
          </reference>
        </references>
      </pivotArea>
    </format>
    <format dxfId="768">
      <pivotArea dataOnly="0" labelOnly="1" fieldPosition="0">
        <references count="3">
          <reference field="6" count="6">
            <x v="174"/>
            <x v="176"/>
            <x v="177"/>
            <x v="180"/>
            <x v="182"/>
            <x v="192"/>
          </reference>
          <reference field="8" count="1" selected="0">
            <x v="4"/>
          </reference>
          <reference field="13" count="1" selected="0">
            <x v="18"/>
          </reference>
        </references>
      </pivotArea>
    </format>
    <format dxfId="767">
      <pivotArea dataOnly="0" labelOnly="1" fieldPosition="0">
        <references count="3">
          <reference field="6" count="1">
            <x v="16"/>
          </reference>
          <reference field="8" count="1" selected="0">
            <x v="5"/>
          </reference>
          <reference field="13" count="1" selected="0">
            <x v="18"/>
          </reference>
        </references>
      </pivotArea>
    </format>
    <format dxfId="766">
      <pivotArea dataOnly="0" labelOnly="1" fieldPosition="0">
        <references count="3">
          <reference field="6" count="1">
            <x v="1"/>
          </reference>
          <reference field="8" count="1" selected="0">
            <x v="1"/>
          </reference>
          <reference field="13" count="1" selected="0">
            <x v="19"/>
          </reference>
        </references>
      </pivotArea>
    </format>
    <format dxfId="765">
      <pivotArea dataOnly="0" labelOnly="1" fieldPosition="0">
        <references count="3">
          <reference field="6" count="50">
            <x v="79"/>
            <x v="80"/>
            <x v="82"/>
            <x v="90"/>
            <x v="91"/>
            <x v="92"/>
            <x v="95"/>
            <x v="96"/>
            <x v="97"/>
            <x v="100"/>
            <x v="101"/>
            <x v="102"/>
            <x v="103"/>
            <x v="104"/>
            <x v="105"/>
            <x v="106"/>
            <x v="108"/>
            <x v="109"/>
            <x v="110"/>
            <x v="113"/>
            <x v="114"/>
            <x v="116"/>
            <x v="117"/>
            <x v="118"/>
            <x v="120"/>
            <x v="122"/>
            <x v="123"/>
            <x v="125"/>
            <x v="126"/>
            <x v="127"/>
            <x v="130"/>
            <x v="144"/>
            <x v="147"/>
            <x v="148"/>
            <x v="149"/>
            <x v="150"/>
            <x v="152"/>
            <x v="154"/>
            <x v="155"/>
            <x v="156"/>
            <x v="162"/>
            <x v="164"/>
            <x v="165"/>
            <x v="166"/>
            <x v="167"/>
            <x v="174"/>
            <x v="175"/>
            <x v="176"/>
            <x v="177"/>
            <x v="179"/>
          </reference>
          <reference field="8" count="1" selected="0">
            <x v="4"/>
          </reference>
          <reference field="13" count="1" selected="0">
            <x v="19"/>
          </reference>
        </references>
      </pivotArea>
    </format>
    <format dxfId="764">
      <pivotArea dataOnly="0" labelOnly="1" fieldPosition="0">
        <references count="3">
          <reference field="6" count="1">
            <x v="182"/>
          </reference>
          <reference field="8" count="1" selected="0">
            <x v="4"/>
          </reference>
          <reference field="13" count="1" selected="0">
            <x v="19"/>
          </reference>
        </references>
      </pivotArea>
    </format>
    <format dxfId="763">
      <pivotArea dataOnly="0" labelOnly="1" fieldPosition="0">
        <references count="3">
          <reference field="6" count="2">
            <x v="16"/>
            <x v="45"/>
          </reference>
          <reference field="8" count="1" selected="0">
            <x v="5"/>
          </reference>
          <reference field="13" count="1" selected="0">
            <x v="19"/>
          </reference>
        </references>
      </pivotArea>
    </format>
    <format dxfId="762">
      <pivotArea dataOnly="0" labelOnly="1" fieldPosition="0">
        <references count="3">
          <reference field="6" count="1">
            <x v="4"/>
          </reference>
          <reference field="8" count="1" selected="0">
            <x v="0"/>
          </reference>
          <reference field="13" count="1" selected="0">
            <x v="20"/>
          </reference>
        </references>
      </pivotArea>
    </format>
    <format dxfId="761">
      <pivotArea dataOnly="0" labelOnly="1" fieldPosition="0">
        <references count="3">
          <reference field="6" count="1">
            <x v="202"/>
          </reference>
          <reference field="8" count="1" selected="0">
            <x v="1"/>
          </reference>
          <reference field="13" count="1" selected="0">
            <x v="20"/>
          </reference>
        </references>
      </pivotArea>
    </format>
    <format dxfId="760">
      <pivotArea dataOnly="0" labelOnly="1" fieldPosition="0">
        <references count="3">
          <reference field="6" count="50">
            <x v="76"/>
            <x v="79"/>
            <x v="80"/>
            <x v="82"/>
            <x v="84"/>
            <x v="85"/>
            <x v="87"/>
            <x v="88"/>
            <x v="90"/>
            <x v="91"/>
            <x v="92"/>
            <x v="95"/>
            <x v="96"/>
            <x v="97"/>
            <x v="100"/>
            <x v="101"/>
            <x v="102"/>
            <x v="103"/>
            <x v="104"/>
            <x v="105"/>
            <x v="106"/>
            <x v="108"/>
            <x v="109"/>
            <x v="110"/>
            <x v="112"/>
            <x v="113"/>
            <x v="116"/>
            <x v="117"/>
            <x v="118"/>
            <x v="120"/>
            <x v="122"/>
            <x v="123"/>
            <x v="125"/>
            <x v="126"/>
            <x v="127"/>
            <x v="129"/>
            <x v="130"/>
            <x v="140"/>
            <x v="141"/>
            <x v="142"/>
            <x v="144"/>
            <x v="145"/>
            <x v="147"/>
            <x v="148"/>
            <x v="149"/>
            <x v="150"/>
            <x v="152"/>
            <x v="154"/>
            <x v="155"/>
            <x v="156"/>
          </reference>
          <reference field="8" count="1" selected="0">
            <x v="4"/>
          </reference>
          <reference field="13" count="1" selected="0">
            <x v="20"/>
          </reference>
        </references>
      </pivotArea>
    </format>
    <format dxfId="759">
      <pivotArea dataOnly="0" labelOnly="1" fieldPosition="0">
        <references count="3">
          <reference field="6" count="10">
            <x v="164"/>
            <x v="165"/>
            <x v="166"/>
            <x v="168"/>
            <x v="173"/>
            <x v="174"/>
            <x v="176"/>
            <x v="177"/>
            <x v="179"/>
            <x v="182"/>
          </reference>
          <reference field="8" count="1" selected="0">
            <x v="4"/>
          </reference>
          <reference field="13" count="1" selected="0">
            <x v="20"/>
          </reference>
        </references>
      </pivotArea>
    </format>
    <format dxfId="758">
      <pivotArea dataOnly="0" labelOnly="1" fieldPosition="0">
        <references count="3">
          <reference field="6" count="3">
            <x v="16"/>
            <x v="19"/>
            <x v="45"/>
          </reference>
          <reference field="8" count="1" selected="0">
            <x v="5"/>
          </reference>
          <reference field="13" count="1" selected="0">
            <x v="20"/>
          </reference>
        </references>
      </pivotArea>
    </format>
    <format dxfId="757">
      <pivotArea dataOnly="0" labelOnly="1" fieldPosition="0">
        <references count="3">
          <reference field="6" count="42">
            <x v="76"/>
            <x v="79"/>
            <x v="80"/>
            <x v="90"/>
            <x v="91"/>
            <x v="95"/>
            <x v="96"/>
            <x v="100"/>
            <x v="101"/>
            <x v="102"/>
            <x v="103"/>
            <x v="104"/>
            <x v="108"/>
            <x v="109"/>
            <x v="112"/>
            <x v="114"/>
            <x v="116"/>
            <x v="117"/>
            <x v="118"/>
            <x v="120"/>
            <x v="122"/>
            <x v="123"/>
            <x v="125"/>
            <x v="126"/>
            <x v="127"/>
            <x v="130"/>
            <x v="144"/>
            <x v="147"/>
            <x v="148"/>
            <x v="150"/>
            <x v="152"/>
            <x v="154"/>
            <x v="155"/>
            <x v="156"/>
            <x v="160"/>
            <x v="162"/>
            <x v="164"/>
            <x v="165"/>
            <x v="166"/>
            <x v="167"/>
            <x v="176"/>
            <x v="182"/>
          </reference>
          <reference field="8" count="1" selected="0">
            <x v="4"/>
          </reference>
          <reference field="13" count="1" selected="0">
            <x v="21"/>
          </reference>
        </references>
      </pivotArea>
    </format>
    <format dxfId="756">
      <pivotArea dataOnly="0" labelOnly="1" fieldPosition="0">
        <references count="3">
          <reference field="6" count="4">
            <x v="14"/>
            <x v="15"/>
            <x v="16"/>
            <x v="45"/>
          </reference>
          <reference field="8" count="1" selected="0">
            <x v="5"/>
          </reference>
          <reference field="13" count="1" selected="0">
            <x v="21"/>
          </reference>
        </references>
      </pivotArea>
    </format>
    <format dxfId="755">
      <pivotArea dataOnly="0" labelOnly="1" fieldPosition="0">
        <references count="3">
          <reference field="6" count="47">
            <x v="76"/>
            <x v="79"/>
            <x v="80"/>
            <x v="84"/>
            <x v="85"/>
            <x v="87"/>
            <x v="88"/>
            <x v="90"/>
            <x v="91"/>
            <x v="95"/>
            <x v="96"/>
            <x v="100"/>
            <x v="101"/>
            <x v="102"/>
            <x v="103"/>
            <x v="104"/>
            <x v="105"/>
            <x v="106"/>
            <x v="108"/>
            <x v="109"/>
            <x v="110"/>
            <x v="111"/>
            <x v="112"/>
            <x v="114"/>
            <x v="116"/>
            <x v="117"/>
            <x v="118"/>
            <x v="122"/>
            <x v="123"/>
            <x v="125"/>
            <x v="129"/>
            <x v="130"/>
            <x v="144"/>
            <x v="147"/>
            <x v="148"/>
            <x v="150"/>
            <x v="152"/>
            <x v="154"/>
            <x v="156"/>
            <x v="158"/>
            <x v="165"/>
            <x v="166"/>
            <x v="167"/>
            <x v="173"/>
            <x v="176"/>
            <x v="177"/>
            <x v="182"/>
          </reference>
          <reference field="8" count="1" selected="0">
            <x v="4"/>
          </reference>
          <reference field="13" count="1" selected="0">
            <x v="22"/>
          </reference>
        </references>
      </pivotArea>
    </format>
    <format dxfId="754">
      <pivotArea dataOnly="0" labelOnly="1" fieldPosition="0">
        <references count="3">
          <reference field="6" count="4">
            <x v="13"/>
            <x v="16"/>
            <x v="19"/>
            <x v="29"/>
          </reference>
          <reference field="8" count="1" selected="0">
            <x v="5"/>
          </reference>
          <reference field="13" count="1" selected="0">
            <x v="22"/>
          </reference>
        </references>
      </pivotArea>
    </format>
    <format dxfId="753">
      <pivotArea dataOnly="0" labelOnly="1" fieldPosition="0">
        <references count="3">
          <reference field="6" count="41">
            <x v="76"/>
            <x v="79"/>
            <x v="80"/>
            <x v="90"/>
            <x v="91"/>
            <x v="95"/>
            <x v="96"/>
            <x v="100"/>
            <x v="101"/>
            <x v="102"/>
            <x v="103"/>
            <x v="104"/>
            <x v="105"/>
            <x v="106"/>
            <x v="108"/>
            <x v="109"/>
            <x v="112"/>
            <x v="114"/>
            <x v="116"/>
            <x v="117"/>
            <x v="118"/>
            <x v="120"/>
            <x v="122"/>
            <x v="123"/>
            <x v="125"/>
            <x v="127"/>
            <x v="129"/>
            <x v="130"/>
            <x v="147"/>
            <x v="148"/>
            <x v="149"/>
            <x v="150"/>
            <x v="152"/>
            <x v="154"/>
            <x v="156"/>
            <x v="160"/>
            <x v="162"/>
            <x v="164"/>
            <x v="166"/>
            <x v="167"/>
            <x v="176"/>
          </reference>
          <reference field="8" count="1" selected="0">
            <x v="4"/>
          </reference>
          <reference field="13" count="1" selected="0">
            <x v="23"/>
          </reference>
        </references>
      </pivotArea>
    </format>
    <format dxfId="752">
      <pivotArea dataOnly="0" labelOnly="1" fieldPosition="0">
        <references count="3">
          <reference field="6" count="4">
            <x v="14"/>
            <x v="15"/>
            <x v="16"/>
            <x v="45"/>
          </reference>
          <reference field="8" count="1" selected="0">
            <x v="5"/>
          </reference>
          <reference field="13" count="1" selected="0">
            <x v="23"/>
          </reference>
        </references>
      </pivotArea>
    </format>
    <format dxfId="751">
      <pivotArea dataOnly="0" labelOnly="1" fieldPosition="0">
        <references count="3">
          <reference field="6" count="50">
            <x v="76"/>
            <x v="79"/>
            <x v="80"/>
            <x v="85"/>
            <x v="87"/>
            <x v="88"/>
            <x v="90"/>
            <x v="91"/>
            <x v="95"/>
            <x v="96"/>
            <x v="100"/>
            <x v="101"/>
            <x v="102"/>
            <x v="103"/>
            <x v="104"/>
            <x v="105"/>
            <x v="108"/>
            <x v="109"/>
            <x v="112"/>
            <x v="114"/>
            <x v="116"/>
            <x v="117"/>
            <x v="118"/>
            <x v="120"/>
            <x v="122"/>
            <x v="123"/>
            <x v="125"/>
            <x v="127"/>
            <x v="130"/>
            <x v="144"/>
            <x v="147"/>
            <x v="148"/>
            <x v="149"/>
            <x v="150"/>
            <x v="151"/>
            <x v="152"/>
            <x v="154"/>
            <x v="155"/>
            <x v="156"/>
            <x v="158"/>
            <x v="160"/>
            <x v="161"/>
            <x v="162"/>
            <x v="164"/>
            <x v="165"/>
            <x v="166"/>
            <x v="167"/>
            <x v="176"/>
            <x v="177"/>
            <x v="182"/>
          </reference>
          <reference field="8" count="1" selected="0">
            <x v="4"/>
          </reference>
          <reference field="13" count="1" selected="0">
            <x v="24"/>
          </reference>
        </references>
      </pivotArea>
    </format>
    <format dxfId="750">
      <pivotArea dataOnly="0" labelOnly="1" fieldPosition="0">
        <references count="3">
          <reference field="6" count="4">
            <x v="14"/>
            <x v="15"/>
            <x v="16"/>
            <x v="45"/>
          </reference>
          <reference field="8" count="1" selected="0">
            <x v="5"/>
          </reference>
          <reference field="13" count="1" selected="0">
            <x v="24"/>
          </reference>
        </references>
      </pivotArea>
    </format>
    <format dxfId="749">
      <pivotArea dataOnly="0" labelOnly="1" fieldPosition="0">
        <references count="3">
          <reference field="6" count="46">
            <x v="76"/>
            <x v="79"/>
            <x v="80"/>
            <x v="84"/>
            <x v="90"/>
            <x v="91"/>
            <x v="95"/>
            <x v="96"/>
            <x v="100"/>
            <x v="101"/>
            <x v="102"/>
            <x v="103"/>
            <x v="104"/>
            <x v="105"/>
            <x v="106"/>
            <x v="108"/>
            <x v="112"/>
            <x v="114"/>
            <x v="116"/>
            <x v="117"/>
            <x v="118"/>
            <x v="120"/>
            <x v="122"/>
            <x v="123"/>
            <x v="125"/>
            <x v="126"/>
            <x v="127"/>
            <x v="130"/>
            <x v="144"/>
            <x v="147"/>
            <x v="148"/>
            <x v="150"/>
            <x v="151"/>
            <x v="152"/>
            <x v="154"/>
            <x v="155"/>
            <x v="156"/>
            <x v="160"/>
            <x v="162"/>
            <x v="164"/>
            <x v="165"/>
            <x v="166"/>
            <x v="167"/>
            <x v="168"/>
            <x v="176"/>
            <x v="182"/>
          </reference>
          <reference field="8" count="1" selected="0">
            <x v="4"/>
          </reference>
          <reference field="13" count="1" selected="0">
            <x v="25"/>
          </reference>
        </references>
      </pivotArea>
    </format>
    <format dxfId="748">
      <pivotArea dataOnly="0" labelOnly="1" fieldPosition="0">
        <references count="3">
          <reference field="6" count="4">
            <x v="14"/>
            <x v="15"/>
            <x v="16"/>
            <x v="45"/>
          </reference>
          <reference field="8" count="1" selected="0">
            <x v="5"/>
          </reference>
          <reference field="13" count="1" selected="0">
            <x v="25"/>
          </reference>
        </references>
      </pivotArea>
    </format>
    <format dxfId="747">
      <pivotArea dataOnly="0" labelOnly="1" fieldPosition="0">
        <references count="3">
          <reference field="6" count="1">
            <x v="4"/>
          </reference>
          <reference field="8" count="1" selected="0">
            <x v="0"/>
          </reference>
          <reference field="13" count="1" selected="0">
            <x v="26"/>
          </reference>
        </references>
      </pivotArea>
    </format>
    <format dxfId="746">
      <pivotArea dataOnly="0" labelOnly="1" fieldPosition="0">
        <references count="3">
          <reference field="6" count="2">
            <x v="2"/>
            <x v="202"/>
          </reference>
          <reference field="8" count="1" selected="0">
            <x v="1"/>
          </reference>
          <reference field="13" count="1" selected="0">
            <x v="26"/>
          </reference>
        </references>
      </pivotArea>
    </format>
    <format dxfId="745">
      <pivotArea dataOnly="0" labelOnly="1" fieldPosition="0">
        <references count="3">
          <reference field="6" count="44">
            <x v="80"/>
            <x v="84"/>
            <x v="86"/>
            <x v="87"/>
            <x v="88"/>
            <x v="91"/>
            <x v="96"/>
            <x v="100"/>
            <x v="101"/>
            <x v="102"/>
            <x v="103"/>
            <x v="108"/>
            <x v="109"/>
            <x v="112"/>
            <x v="116"/>
            <x v="117"/>
            <x v="118"/>
            <x v="120"/>
            <x v="121"/>
            <x v="122"/>
            <x v="123"/>
            <x v="125"/>
            <x v="127"/>
            <x v="129"/>
            <x v="132"/>
            <x v="133"/>
            <x v="134"/>
            <x v="139"/>
            <x v="140"/>
            <x v="141"/>
            <x v="142"/>
            <x v="144"/>
            <x v="145"/>
            <x v="147"/>
            <x v="148"/>
            <x v="150"/>
            <x v="159"/>
            <x v="162"/>
            <x v="163"/>
            <x v="166"/>
            <x v="167"/>
            <x v="191"/>
            <x v="194"/>
            <x v="196"/>
          </reference>
          <reference field="8" count="1" selected="0">
            <x v="4"/>
          </reference>
          <reference field="13" count="1" selected="0">
            <x v="26"/>
          </reference>
        </references>
      </pivotArea>
    </format>
    <format dxfId="744">
      <pivotArea dataOnly="0" labelOnly="1" fieldPosition="0">
        <references count="3">
          <reference field="6" count="3">
            <x v="39"/>
            <x v="42"/>
            <x v="60"/>
          </reference>
          <reference field="8" count="1" selected="0">
            <x v="5"/>
          </reference>
          <reference field="13" count="1" selected="0">
            <x v="26"/>
          </reference>
        </references>
      </pivotArea>
    </format>
    <format dxfId="743">
      <pivotArea dataOnly="0" labelOnly="1" fieldPosition="0">
        <references count="3">
          <reference field="6" count="1">
            <x v="1"/>
          </reference>
          <reference field="8" count="1" selected="0">
            <x v="1"/>
          </reference>
          <reference field="13" count="1" selected="0">
            <x v="27"/>
          </reference>
        </references>
      </pivotArea>
    </format>
    <format dxfId="742">
      <pivotArea dataOnly="0" labelOnly="1" fieldPosition="0">
        <references count="3">
          <reference field="6" count="43">
            <x v="70"/>
            <x v="80"/>
            <x v="84"/>
            <x v="91"/>
            <x v="96"/>
            <x v="100"/>
            <x v="102"/>
            <x v="103"/>
            <x v="104"/>
            <x v="105"/>
            <x v="108"/>
            <x v="109"/>
            <x v="110"/>
            <x v="111"/>
            <x v="112"/>
            <x v="114"/>
            <x v="116"/>
            <x v="117"/>
            <x v="118"/>
            <x v="120"/>
            <x v="122"/>
            <x v="123"/>
            <x v="125"/>
            <x v="126"/>
            <x v="127"/>
            <x v="129"/>
            <x v="130"/>
            <x v="144"/>
            <x v="147"/>
            <x v="148"/>
            <x v="150"/>
            <x v="152"/>
            <x v="154"/>
            <x v="155"/>
            <x v="157"/>
            <x v="166"/>
            <x v="167"/>
            <x v="170"/>
            <x v="171"/>
            <x v="177"/>
            <x v="182"/>
            <x v="193"/>
            <x v="194"/>
          </reference>
          <reference field="8" count="1" selected="0">
            <x v="4"/>
          </reference>
          <reference field="13" count="1" selected="0">
            <x v="27"/>
          </reference>
        </references>
      </pivotArea>
    </format>
    <format dxfId="741">
      <pivotArea dataOnly="0" labelOnly="1" fieldPosition="0">
        <references count="3">
          <reference field="6" count="6">
            <x v="21"/>
            <x v="22"/>
            <x v="23"/>
            <x v="24"/>
            <x v="45"/>
            <x v="50"/>
          </reference>
          <reference field="8" count="1" selected="0">
            <x v="5"/>
          </reference>
          <reference field="13" count="1" selected="0">
            <x v="27"/>
          </reference>
        </references>
      </pivotArea>
    </format>
    <format dxfId="740">
      <pivotArea dataOnly="0" labelOnly="1" fieldPosition="0">
        <references count="3">
          <reference field="6" count="1">
            <x v="200"/>
          </reference>
          <reference field="8" count="1" selected="0">
            <x v="4"/>
          </reference>
          <reference field="13" count="1" selected="0">
            <x v="28"/>
          </reference>
        </references>
      </pivotArea>
    </format>
    <format dxfId="739">
      <pivotArea dataOnly="0" labelOnly="1" fieldPosition="0">
        <references count="3">
          <reference field="6" count="11">
            <x v="69"/>
            <x v="72"/>
            <x v="77"/>
            <x v="85"/>
            <x v="87"/>
            <x v="88"/>
            <x v="89"/>
            <x v="105"/>
            <x v="107"/>
            <x v="108"/>
            <x v="109"/>
          </reference>
          <reference field="8" count="1" selected="0">
            <x v="4"/>
          </reference>
          <reference field="13" count="1" selected="0">
            <x v="29"/>
          </reference>
        </references>
      </pivotArea>
    </format>
    <format dxfId="738">
      <pivotArea dataOnly="0" labelOnly="1" fieldPosition="0">
        <references count="3">
          <reference field="6" count="47">
            <x v="76"/>
            <x v="79"/>
            <x v="80"/>
            <x v="84"/>
            <x v="85"/>
            <x v="87"/>
            <x v="88"/>
            <x v="90"/>
            <x v="91"/>
            <x v="95"/>
            <x v="96"/>
            <x v="101"/>
            <x v="102"/>
            <x v="103"/>
            <x v="104"/>
            <x v="105"/>
            <x v="106"/>
            <x v="108"/>
            <x v="109"/>
            <x v="110"/>
            <x v="112"/>
            <x v="114"/>
            <x v="116"/>
            <x v="117"/>
            <x v="118"/>
            <x v="120"/>
            <x v="122"/>
            <x v="123"/>
            <x v="125"/>
            <x v="127"/>
            <x v="129"/>
            <x v="130"/>
            <x v="144"/>
            <x v="147"/>
            <x v="148"/>
            <x v="150"/>
            <x v="152"/>
            <x v="154"/>
            <x v="155"/>
            <x v="156"/>
            <x v="157"/>
            <x v="166"/>
            <x v="167"/>
            <x v="173"/>
            <x v="176"/>
            <x v="177"/>
            <x v="182"/>
          </reference>
          <reference field="8" count="1" selected="0">
            <x v="4"/>
          </reference>
          <reference field="13" count="1" selected="0">
            <x v="30"/>
          </reference>
        </references>
      </pivotArea>
    </format>
    <format dxfId="737">
      <pivotArea dataOnly="0" labelOnly="1" fieldPosition="0">
        <references count="3">
          <reference field="6" count="2">
            <x v="13"/>
            <x v="19"/>
          </reference>
          <reference field="8" count="1" selected="0">
            <x v="5"/>
          </reference>
          <reference field="13" count="1" selected="0">
            <x v="30"/>
          </reference>
        </references>
      </pivotArea>
    </format>
    <format dxfId="736">
      <pivotArea dataOnly="0" labelOnly="1" fieldPosition="0">
        <references count="3">
          <reference field="6" count="31">
            <x v="76"/>
            <x v="80"/>
            <x v="84"/>
            <x v="91"/>
            <x v="96"/>
            <x v="100"/>
            <x v="101"/>
            <x v="102"/>
            <x v="103"/>
            <x v="104"/>
            <x v="105"/>
            <x v="108"/>
            <x v="109"/>
            <x v="110"/>
            <x v="111"/>
            <x v="117"/>
            <x v="118"/>
            <x v="122"/>
            <x v="123"/>
            <x v="125"/>
            <x v="127"/>
            <x v="130"/>
            <x v="144"/>
            <x v="147"/>
            <x v="150"/>
            <x v="155"/>
            <x v="162"/>
            <x v="165"/>
            <x v="166"/>
            <x v="182"/>
            <x v="193"/>
          </reference>
          <reference field="8" count="1" selected="0">
            <x v="4"/>
          </reference>
          <reference field="13" count="1" selected="0">
            <x v="31"/>
          </reference>
        </references>
      </pivotArea>
    </format>
    <format dxfId="735">
      <pivotArea dataOnly="0" labelOnly="1" fieldPosition="0">
        <references count="3">
          <reference field="6" count="1">
            <x v="20"/>
          </reference>
          <reference field="8" count="1" selected="0">
            <x v="5"/>
          </reference>
          <reference field="13" count="1" selected="0">
            <x v="31"/>
          </reference>
        </references>
      </pivotArea>
    </format>
    <format dxfId="734">
      <pivotArea dataOnly="0" labelOnly="1" fieldPosition="0">
        <references count="3">
          <reference field="6" count="50">
            <x v="79"/>
            <x v="80"/>
            <x v="82"/>
            <x v="84"/>
            <x v="90"/>
            <x v="91"/>
            <x v="92"/>
            <x v="95"/>
            <x v="96"/>
            <x v="97"/>
            <x v="100"/>
            <x v="101"/>
            <x v="102"/>
            <x v="103"/>
            <x v="104"/>
            <x v="105"/>
            <x v="106"/>
            <x v="108"/>
            <x v="111"/>
            <x v="113"/>
            <x v="116"/>
            <x v="117"/>
            <x v="118"/>
            <x v="120"/>
            <x v="122"/>
            <x v="123"/>
            <x v="125"/>
            <x v="127"/>
            <x v="129"/>
            <x v="130"/>
            <x v="140"/>
            <x v="141"/>
            <x v="142"/>
            <x v="144"/>
            <x v="145"/>
            <x v="147"/>
            <x v="148"/>
            <x v="149"/>
            <x v="150"/>
            <x v="152"/>
            <x v="154"/>
            <x v="155"/>
            <x v="156"/>
            <x v="158"/>
            <x v="160"/>
            <x v="164"/>
            <x v="165"/>
            <x v="166"/>
            <x v="167"/>
            <x v="173"/>
          </reference>
          <reference field="8" count="1" selected="0">
            <x v="4"/>
          </reference>
          <reference field="13" count="1" selected="0">
            <x v="32"/>
          </reference>
        </references>
      </pivotArea>
    </format>
    <format dxfId="733">
      <pivotArea dataOnly="0" labelOnly="1" fieldPosition="0">
        <references count="3">
          <reference field="6" count="4">
            <x v="174"/>
            <x v="176"/>
            <x v="179"/>
            <x v="182"/>
          </reference>
          <reference field="8" count="1" selected="0">
            <x v="4"/>
          </reference>
          <reference field="13" count="1" selected="0">
            <x v="32"/>
          </reference>
        </references>
      </pivotArea>
    </format>
    <format dxfId="732">
      <pivotArea dataOnly="0" labelOnly="1" fieldPosition="0">
        <references count="3">
          <reference field="6" count="1">
            <x v="16"/>
          </reference>
          <reference field="8" count="1" selected="0">
            <x v="5"/>
          </reference>
          <reference field="13" count="1" selected="0">
            <x v="32"/>
          </reference>
        </references>
      </pivotArea>
    </format>
    <format dxfId="731">
      <pivotArea dataOnly="0" labelOnly="1" fieldPosition="0">
        <references count="3">
          <reference field="6" count="1">
            <x v="4"/>
          </reference>
          <reference field="8" count="1" selected="0">
            <x v="0"/>
          </reference>
          <reference field="13" count="1" selected="0">
            <x v="33"/>
          </reference>
        </references>
      </pivotArea>
    </format>
    <format dxfId="730">
      <pivotArea dataOnly="0" labelOnly="1" fieldPosition="0">
        <references count="3">
          <reference field="6" count="1">
            <x v="202"/>
          </reference>
          <reference field="8" count="1" selected="0">
            <x v="1"/>
          </reference>
          <reference field="13" count="1" selected="0">
            <x v="33"/>
          </reference>
        </references>
      </pivotArea>
    </format>
    <format dxfId="729">
      <pivotArea dataOnly="0" labelOnly="1" fieldPosition="0">
        <references count="3">
          <reference field="6" count="44">
            <x v="80"/>
            <x v="83"/>
            <x v="84"/>
            <x v="91"/>
            <x v="93"/>
            <x v="96"/>
            <x v="98"/>
            <x v="100"/>
            <x v="101"/>
            <x v="102"/>
            <x v="103"/>
            <x v="108"/>
            <x v="109"/>
            <x v="110"/>
            <x v="112"/>
            <x v="116"/>
            <x v="117"/>
            <x v="118"/>
            <x v="122"/>
            <x v="123"/>
            <x v="129"/>
            <x v="140"/>
            <x v="141"/>
            <x v="142"/>
            <x v="144"/>
            <x v="145"/>
            <x v="147"/>
            <x v="148"/>
            <x v="149"/>
            <x v="150"/>
            <x v="151"/>
            <x v="152"/>
            <x v="154"/>
            <x v="155"/>
            <x v="156"/>
            <x v="162"/>
            <x v="164"/>
            <x v="165"/>
            <x v="166"/>
            <x v="167"/>
            <x v="176"/>
            <x v="177"/>
            <x v="182"/>
            <x v="196"/>
          </reference>
          <reference field="8" count="1" selected="0">
            <x v="4"/>
          </reference>
          <reference field="13" count="1" selected="0">
            <x v="33"/>
          </reference>
        </references>
      </pivotArea>
    </format>
    <format dxfId="728">
      <pivotArea dataOnly="0" labelOnly="1" fieldPosition="0">
        <references count="3">
          <reference field="6" count="2">
            <x v="33"/>
            <x v="34"/>
          </reference>
          <reference field="8" count="1" selected="0">
            <x v="5"/>
          </reference>
          <reference field="13" count="1" selected="0">
            <x v="33"/>
          </reference>
        </references>
      </pivotArea>
    </format>
    <format dxfId="727">
      <pivotArea dataOnly="0" labelOnly="1" fieldPosition="0">
        <references count="3">
          <reference field="6" count="1">
            <x v="1"/>
          </reference>
          <reference field="8" count="1" selected="0">
            <x v="1"/>
          </reference>
          <reference field="13" count="1" selected="0">
            <x v="34"/>
          </reference>
        </references>
      </pivotArea>
    </format>
    <format dxfId="726">
      <pivotArea dataOnly="0" labelOnly="1" fieldPosition="0">
        <references count="3">
          <reference field="6" count="1">
            <x v="52"/>
          </reference>
          <reference field="8" count="1" selected="0">
            <x v="2"/>
          </reference>
          <reference field="13" count="1" selected="0">
            <x v="34"/>
          </reference>
        </references>
      </pivotArea>
    </format>
    <format dxfId="725">
      <pivotArea dataOnly="0" labelOnly="1" fieldPosition="0">
        <references count="3">
          <reference field="6" count="50">
            <x v="69"/>
            <x v="80"/>
            <x v="84"/>
            <x v="91"/>
            <x v="96"/>
            <x v="100"/>
            <x v="101"/>
            <x v="102"/>
            <x v="103"/>
            <x v="104"/>
            <x v="105"/>
            <x v="108"/>
            <x v="109"/>
            <x v="110"/>
            <x v="111"/>
            <x v="112"/>
            <x v="116"/>
            <x v="117"/>
            <x v="118"/>
            <x v="120"/>
            <x v="122"/>
            <x v="123"/>
            <x v="125"/>
            <x v="126"/>
            <x v="127"/>
            <x v="130"/>
            <x v="132"/>
            <x v="133"/>
            <x v="134"/>
            <x v="135"/>
            <x v="136"/>
            <x v="137"/>
            <x v="138"/>
            <x v="139"/>
            <x v="140"/>
            <x v="141"/>
            <x v="142"/>
            <x v="144"/>
            <x v="145"/>
            <x v="147"/>
            <x v="148"/>
            <x v="150"/>
            <x v="154"/>
            <x v="156"/>
            <x v="160"/>
            <x v="161"/>
            <x v="162"/>
            <x v="165"/>
            <x v="166"/>
            <x v="167"/>
          </reference>
          <reference field="8" count="1" selected="0">
            <x v="4"/>
          </reference>
          <reference field="13" count="1" selected="0">
            <x v="34"/>
          </reference>
        </references>
      </pivotArea>
    </format>
    <format dxfId="724">
      <pivotArea dataOnly="0" labelOnly="1" fieldPosition="0">
        <references count="3">
          <reference field="6" count="2">
            <x v="168"/>
            <x v="182"/>
          </reference>
          <reference field="8" count="1" selected="0">
            <x v="4"/>
          </reference>
          <reference field="13" count="1" selected="0">
            <x v="34"/>
          </reference>
        </references>
      </pivotArea>
    </format>
    <format dxfId="723">
      <pivotArea dataOnly="0" labelOnly="1" fieldPosition="0">
        <references count="3">
          <reference field="6" count="3">
            <x v="27"/>
            <x v="30"/>
            <x v="47"/>
          </reference>
          <reference field="8" count="1" selected="0">
            <x v="5"/>
          </reference>
          <reference field="13" count="1" selected="0">
            <x v="34"/>
          </reference>
        </references>
      </pivotArea>
    </format>
    <format dxfId="722">
      <pivotArea dataOnly="0" labelOnly="1" fieldPosition="0">
        <references count="3">
          <reference field="6" count="33">
            <x v="76"/>
            <x v="80"/>
            <x v="84"/>
            <x v="91"/>
            <x v="96"/>
            <x v="100"/>
            <x v="101"/>
            <x v="102"/>
            <x v="103"/>
            <x v="104"/>
            <x v="105"/>
            <x v="108"/>
            <x v="109"/>
            <x v="110"/>
            <x v="111"/>
            <x v="112"/>
            <x v="114"/>
            <x v="129"/>
            <x v="140"/>
            <x v="141"/>
            <x v="142"/>
            <x v="143"/>
            <x v="144"/>
            <x v="147"/>
            <x v="148"/>
            <x v="150"/>
            <x v="152"/>
            <x v="154"/>
            <x v="165"/>
            <x v="166"/>
            <x v="167"/>
            <x v="176"/>
            <x v="182"/>
          </reference>
          <reference field="8" count="1" selected="0">
            <x v="4"/>
          </reference>
          <reference field="13" count="1" selected="0">
            <x v="35"/>
          </reference>
        </references>
      </pivotArea>
    </format>
    <format dxfId="721">
      <pivotArea dataOnly="0" labelOnly="1" fieldPosition="0">
        <references count="3">
          <reference field="6" count="6">
            <x v="26"/>
            <x v="29"/>
            <x v="30"/>
            <x v="47"/>
            <x v="48"/>
            <x v="49"/>
          </reference>
          <reference field="8" count="1" selected="0">
            <x v="5"/>
          </reference>
          <reference field="13" count="1" selected="0">
            <x v="35"/>
          </reference>
        </references>
      </pivotArea>
    </format>
    <format dxfId="720">
      <pivotArea dataOnly="0" labelOnly="1" fieldPosition="0">
        <references count="3">
          <reference field="6" count="36">
            <x v="76"/>
            <x v="79"/>
            <x v="80"/>
            <x v="82"/>
            <x v="84"/>
            <x v="90"/>
            <x v="91"/>
            <x v="92"/>
            <x v="95"/>
            <x v="96"/>
            <x v="97"/>
            <x v="100"/>
            <x v="101"/>
            <x v="102"/>
            <x v="103"/>
            <x v="104"/>
            <x v="105"/>
            <x v="106"/>
            <x v="108"/>
            <x v="109"/>
            <x v="110"/>
            <x v="113"/>
            <x v="114"/>
            <x v="129"/>
            <x v="144"/>
            <x v="147"/>
            <x v="148"/>
            <x v="149"/>
            <x v="150"/>
            <x v="152"/>
            <x v="154"/>
            <x v="155"/>
            <x v="156"/>
            <x v="174"/>
            <x v="175"/>
            <x v="182"/>
          </reference>
          <reference field="8" count="1" selected="0">
            <x v="4"/>
          </reference>
          <reference field="13" count="1" selected="0">
            <x v="36"/>
          </reference>
        </references>
      </pivotArea>
    </format>
    <format dxfId="719">
      <pivotArea dataOnly="0" labelOnly="1" fieldPosition="0">
        <references count="3">
          <reference field="6" count="2">
            <x v="99"/>
            <x v="199"/>
          </reference>
          <reference field="8" count="1" selected="0">
            <x v="4"/>
          </reference>
          <reference field="13" count="1" selected="0">
            <x v="37"/>
          </reference>
        </references>
      </pivotArea>
    </format>
    <format dxfId="718">
      <pivotArea dataOnly="0" labelOnly="1" fieldPosition="0">
        <references count="1">
          <reference field="20" count="0"/>
        </references>
      </pivotArea>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LV ametid" cacheId="0" applyNumberFormats="0" applyBorderFormats="0" applyFontFormats="0" applyPatternFormats="0" applyAlignmentFormats="0" applyWidthHeightFormats="1" dataCaption="Väärtused" updatedVersion="7" minRefreshableVersion="3" rowGrandTotals="0" colGrandTotals="0" itemPrintTitles="1" createdVersion="7" indent="0" showHeaders="0" outline="1" outlineData="1" multipleFieldFilters="0">
  <location ref="A3:E322" firstHeaderRow="1" firstDataRow="2" firstDataCol="1" rowPageCount="1" colPageCount="1"/>
  <pivotFields count="21">
    <pivotField showAll="0">
      <extLst>
        <ext xmlns:x14="http://schemas.microsoft.com/office/spreadsheetml/2009/9/main" uri="{2946ED86-A175-432a-8AC1-64E0C546D7DE}">
          <x14:pivotField fillDownLabels="1"/>
        </ext>
      </extLst>
    </pivotField>
    <pivotField dataField="1" showAll="0">
      <extLst>
        <ext xmlns:x14="http://schemas.microsoft.com/office/spreadsheetml/2009/9/main" uri="{2946ED86-A175-432a-8AC1-64E0C546D7DE}">
          <x14:pivotField fillDownLabels="1"/>
        </ext>
      </extLst>
    </pivotField>
    <pivotField showAll="0">
      <items count="14">
        <item x="11"/>
        <item x="6"/>
        <item x="8"/>
        <item x="10"/>
        <item x="3"/>
        <item x="12"/>
        <item x="2"/>
        <item x="5"/>
        <item x="4"/>
        <item x="1"/>
        <item x="0"/>
        <item x="7"/>
        <item x="9"/>
        <item t="default"/>
      </items>
      <extLst>
        <ext xmlns:x14="http://schemas.microsoft.com/office/spreadsheetml/2009/9/main" uri="{2946ED86-A175-432a-8AC1-64E0C546D7DE}">
          <x14:pivotField fillDownLabels="1"/>
        </ext>
      </extLst>
    </pivotField>
    <pivotField showAll="0">
      <items count="77">
        <item x="56"/>
        <item x="31"/>
        <item m="1" x="75"/>
        <item x="59"/>
        <item x="46"/>
        <item x="57"/>
        <item x="58"/>
        <item x="55"/>
        <item x="49"/>
        <item x="54"/>
        <item x="53"/>
        <item x="52"/>
        <item x="65"/>
        <item x="32"/>
        <item x="20"/>
        <item x="38"/>
        <item x="25"/>
        <item x="18"/>
        <item x="44"/>
        <item x="51"/>
        <item x="67"/>
        <item x="72"/>
        <item x="73"/>
        <item x="62"/>
        <item m="1" x="74"/>
        <item x="68"/>
        <item x="69"/>
        <item x="48"/>
        <item x="17"/>
        <item x="43"/>
        <item x="71"/>
        <item x="29"/>
        <item x="39"/>
        <item x="28"/>
        <item x="27"/>
        <item x="30"/>
        <item x="26"/>
        <item x="50"/>
        <item x="40"/>
        <item x="35"/>
        <item x="64"/>
        <item x="23"/>
        <item x="16"/>
        <item x="15"/>
        <item x="45"/>
        <item x="14"/>
        <item x="13"/>
        <item x="12"/>
        <item x="11"/>
        <item x="10"/>
        <item x="9"/>
        <item x="22"/>
        <item x="8"/>
        <item x="19"/>
        <item x="0"/>
        <item x="7"/>
        <item x="34"/>
        <item x="2"/>
        <item x="6"/>
        <item x="41"/>
        <item x="5"/>
        <item x="70"/>
        <item x="33"/>
        <item x="21"/>
        <item x="24"/>
        <item x="4"/>
        <item x="37"/>
        <item x="3"/>
        <item x="1"/>
        <item x="66"/>
        <item x="36"/>
        <item x="42"/>
        <item x="63"/>
        <item x="60"/>
        <item x="47"/>
        <item x="61"/>
        <item t="default"/>
      </items>
      <extLst>
        <ext xmlns:x14="http://schemas.microsoft.com/office/spreadsheetml/2009/9/main" uri="{2946ED86-A175-432a-8AC1-64E0C546D7DE}">
          <x14:pivotField fillDownLabels="1"/>
        </ext>
      </extLst>
    </pivotField>
    <pivotField showAll="0">
      <items count="205">
        <item x="160"/>
        <item x="64"/>
        <item m="1" x="203"/>
        <item x="163"/>
        <item x="140"/>
        <item x="161"/>
        <item x="162"/>
        <item x="159"/>
        <item x="152"/>
        <item x="158"/>
        <item x="157"/>
        <item x="156"/>
        <item x="171"/>
        <item x="91"/>
        <item x="101"/>
        <item x="100"/>
        <item x="90"/>
        <item x="67"/>
        <item x="118"/>
        <item x="65"/>
        <item x="49"/>
        <item x="48"/>
        <item x="181"/>
        <item x="41"/>
        <item x="44"/>
        <item x="43"/>
        <item x="128"/>
        <item x="183"/>
        <item x="122"/>
        <item x="95"/>
        <item x="130"/>
        <item x="132"/>
        <item x="138"/>
        <item x="123"/>
        <item x="55"/>
        <item x="137"/>
        <item x="136"/>
        <item x="135"/>
        <item x="177"/>
        <item x="30"/>
        <item x="115"/>
        <item x="155"/>
        <item x="199"/>
        <item x="173"/>
        <item x="176"/>
        <item x="189"/>
        <item x="195"/>
        <item x="196"/>
        <item x="194"/>
        <item x="188"/>
        <item m="1" x="201"/>
        <item x="191"/>
        <item x="190"/>
        <item x="192"/>
        <item x="166"/>
        <item x="186"/>
        <item m="1" x="200"/>
        <item x="174"/>
        <item x="175"/>
        <item x="151"/>
        <item x="29"/>
        <item x="106"/>
        <item x="187"/>
        <item x="61"/>
        <item x="60"/>
        <item x="150"/>
        <item x="96"/>
        <item x="59"/>
        <item x="58"/>
        <item x="63"/>
        <item x="198"/>
        <item x="149"/>
        <item x="57"/>
        <item x="154"/>
        <item x="153"/>
        <item x="97"/>
        <item x="72"/>
        <item x="169"/>
        <item x="52"/>
        <item x="94"/>
        <item x="28"/>
        <item x="170"/>
        <item x="89"/>
        <item x="126"/>
        <item x="27"/>
        <item x="120"/>
        <item x="26"/>
        <item x="25"/>
        <item x="24"/>
        <item x="51"/>
        <item x="93"/>
        <item x="23"/>
        <item x="88"/>
        <item x="125"/>
        <item x="50"/>
        <item x="92"/>
        <item x="22"/>
        <item x="87"/>
        <item x="124"/>
        <item x="54"/>
        <item x="21"/>
        <item x="20"/>
        <item x="19"/>
        <item x="18"/>
        <item x="47"/>
        <item x="86"/>
        <item x="85"/>
        <item x="108"/>
        <item x="17"/>
        <item x="16"/>
        <item x="71"/>
        <item x="46"/>
        <item x="15"/>
        <item x="185"/>
        <item x="70"/>
        <item m="1" x="202"/>
        <item x="40"/>
        <item x="39"/>
        <item x="38"/>
        <item x="168"/>
        <item x="37"/>
        <item x="146"/>
        <item x="36"/>
        <item x="35"/>
        <item x="178"/>
        <item x="34"/>
        <item x="31"/>
        <item x="33"/>
        <item x="114"/>
        <item x="75"/>
        <item x="32"/>
        <item x="62"/>
        <item x="145"/>
        <item x="144"/>
        <item x="0"/>
        <item x="143"/>
        <item x="179"/>
        <item x="142"/>
        <item x="182"/>
        <item x="14"/>
        <item x="13"/>
        <item x="12"/>
        <item x="11"/>
        <item x="129"/>
        <item x="10"/>
        <item x="9"/>
        <item x="109"/>
        <item x="113"/>
        <item x="112"/>
        <item x="69"/>
        <item x="111"/>
        <item x="110"/>
        <item x="107"/>
        <item x="147"/>
        <item x="84"/>
        <item x="83"/>
        <item x="82"/>
        <item x="127"/>
        <item x="81"/>
        <item x="8"/>
        <item x="99"/>
        <item x="119"/>
        <item x="2"/>
        <item x="7"/>
        <item x="98"/>
        <item x="68"/>
        <item x="6"/>
        <item x="5"/>
        <item x="131"/>
        <item x="134"/>
        <item x="197"/>
        <item x="180"/>
        <item x="66"/>
        <item x="80"/>
        <item x="184"/>
        <item x="193"/>
        <item x="79"/>
        <item x="78"/>
        <item x="116"/>
        <item x="121"/>
        <item x="77"/>
        <item x="74"/>
        <item x="42"/>
        <item x="148"/>
        <item x="117"/>
        <item x="45"/>
        <item x="53"/>
        <item x="56"/>
        <item x="104"/>
        <item x="105"/>
        <item x="103"/>
        <item x="4"/>
        <item x="76"/>
        <item x="139"/>
        <item x="3"/>
        <item x="133"/>
        <item x="1"/>
        <item x="172"/>
        <item x="73"/>
        <item x="102"/>
        <item x="167"/>
        <item x="164"/>
        <item x="141"/>
        <item x="165"/>
        <item t="default"/>
      </items>
      <extLst>
        <ext xmlns:x14="http://schemas.microsoft.com/office/spreadsheetml/2009/9/main" uri="{2946ED86-A175-432a-8AC1-64E0C546D7DE}">
          <x14:pivotField fillDownLabels="1"/>
        </ext>
      </extLst>
    </pivotField>
    <pivotField showAll="0">
      <items count="185">
        <item x="50"/>
        <item x="48"/>
        <item x="21"/>
        <item x="78"/>
        <item x="1"/>
        <item x="29"/>
        <item x="4"/>
        <item x="55"/>
        <item x="81"/>
        <item x="153"/>
        <item x="149"/>
        <item x="109"/>
        <item x="139"/>
        <item x="56"/>
        <item x="52"/>
        <item x="8"/>
        <item x="60"/>
        <item x="110"/>
        <item x="90"/>
        <item x="64"/>
        <item x="104"/>
        <item x="163"/>
        <item x="133"/>
        <item x="94"/>
        <item x="135"/>
        <item x="77"/>
        <item x="120"/>
        <item x="10"/>
        <item x="83"/>
        <item x="84"/>
        <item x="82"/>
        <item x="103"/>
        <item x="11"/>
        <item x="80"/>
        <item m="1" x="180"/>
        <item x="67"/>
        <item x="178"/>
        <item x="173"/>
        <item x="132"/>
        <item x="151"/>
        <item x="69"/>
        <item x="15"/>
        <item x="167"/>
        <item x="66"/>
        <item x="111"/>
        <item x="114"/>
        <item x="34"/>
        <item x="38"/>
        <item x="41"/>
        <item x="136"/>
        <item x="106"/>
        <item x="36"/>
        <item x="174"/>
        <item x="17"/>
        <item x="31"/>
        <item x="73"/>
        <item x="0"/>
        <item x="37"/>
        <item x="13"/>
        <item x="74"/>
        <item x="12"/>
        <item x="107"/>
        <item x="65"/>
        <item x="32"/>
        <item x="35"/>
        <item x="75"/>
        <item x="166"/>
        <item x="130"/>
        <item x="124"/>
        <item x="143"/>
        <item x="159"/>
        <item x="108"/>
        <item x="96"/>
        <item x="95"/>
        <item x="63"/>
        <item x="148"/>
        <item x="162"/>
        <item m="1" x="181"/>
        <item x="150"/>
        <item m="1" x="183"/>
        <item x="126"/>
        <item x="131"/>
        <item x="71"/>
        <item x="16"/>
        <item x="26"/>
        <item x="72"/>
        <item x="2"/>
        <item x="14"/>
        <item x="68"/>
        <item x="125"/>
        <item x="54"/>
        <item x="98"/>
        <item x="9"/>
        <item x="157"/>
        <item x="61"/>
        <item x="39"/>
        <item x="127"/>
        <item x="122"/>
        <item x="53"/>
        <item m="1" x="182"/>
        <item x="170"/>
        <item x="152"/>
        <item x="19"/>
        <item x="101"/>
        <item x="45"/>
        <item x="43"/>
        <item x="59"/>
        <item x="134"/>
        <item x="100"/>
        <item x="20"/>
        <item x="164"/>
        <item x="160"/>
        <item x="58"/>
        <item x="99"/>
        <item x="129"/>
        <item x="6"/>
        <item x="147"/>
        <item x="155"/>
        <item x="171"/>
        <item x="146"/>
        <item x="145"/>
        <item x="144"/>
        <item x="158"/>
        <item x="97"/>
        <item x="121"/>
        <item x="86"/>
        <item x="123"/>
        <item x="40"/>
        <item x="79"/>
        <item x="85"/>
        <item x="172"/>
        <item x="18"/>
        <item x="142"/>
        <item x="25"/>
        <item x="47"/>
        <item x="49"/>
        <item x="115"/>
        <item x="91"/>
        <item x="154"/>
        <item x="44"/>
        <item x="177"/>
        <item x="140"/>
        <item x="51"/>
        <item x="33"/>
        <item x="105"/>
        <item x="3"/>
        <item x="5"/>
        <item x="57"/>
        <item x="168"/>
        <item x="93"/>
        <item x="116"/>
        <item x="169"/>
        <item x="113"/>
        <item x="118"/>
        <item x="119"/>
        <item x="117"/>
        <item x="30"/>
        <item x="179"/>
        <item x="24"/>
        <item x="7"/>
        <item x="112"/>
        <item x="28"/>
        <item x="23"/>
        <item x="22"/>
        <item x="46"/>
        <item x="27"/>
        <item x="156"/>
        <item x="141"/>
        <item x="137"/>
        <item x="92"/>
        <item x="176"/>
        <item x="175"/>
        <item x="161"/>
        <item x="102"/>
        <item x="165"/>
        <item x="42"/>
        <item x="88"/>
        <item x="89"/>
        <item x="87"/>
        <item x="76"/>
        <item x="138"/>
        <item x="62"/>
        <item x="128"/>
        <item x="70"/>
        <item t="default"/>
      </items>
      <extLst>
        <ext xmlns:x14="http://schemas.microsoft.com/office/spreadsheetml/2009/9/main" uri="{2946ED86-A175-432a-8AC1-64E0C546D7DE}">
          <x14:pivotField fillDownLabels="1"/>
        </ext>
      </extLst>
    </pivotField>
    <pivotField showAll="0">
      <items count="205">
        <item x="160"/>
        <item x="64"/>
        <item m="1" x="202"/>
        <item x="163"/>
        <item x="140"/>
        <item x="161"/>
        <item x="162"/>
        <item x="159"/>
        <item x="152"/>
        <item x="158"/>
        <item x="157"/>
        <item x="156"/>
        <item x="171"/>
        <item x="91"/>
        <item x="101"/>
        <item x="100"/>
        <item x="90"/>
        <item x="67"/>
        <item x="118"/>
        <item x="65"/>
        <item x="49"/>
        <item x="48"/>
        <item x="181"/>
        <item x="41"/>
        <item x="44"/>
        <item x="43"/>
        <item x="128"/>
        <item x="183"/>
        <item x="122"/>
        <item x="95"/>
        <item x="130"/>
        <item x="132"/>
        <item x="138"/>
        <item x="123"/>
        <item x="55"/>
        <item x="137"/>
        <item x="136"/>
        <item x="135"/>
        <item x="177"/>
        <item x="30"/>
        <item x="115"/>
        <item x="155"/>
        <item x="199"/>
        <item x="173"/>
        <item x="176"/>
        <item x="189"/>
        <item x="195"/>
        <item x="196"/>
        <item x="194"/>
        <item x="188"/>
        <item m="1" x="201"/>
        <item x="191"/>
        <item x="190"/>
        <item x="192"/>
        <item x="166"/>
        <item x="186"/>
        <item m="1" x="203"/>
        <item x="174"/>
        <item x="175"/>
        <item x="151"/>
        <item x="29"/>
        <item x="106"/>
        <item x="187"/>
        <item x="61"/>
        <item x="60"/>
        <item x="150"/>
        <item x="96"/>
        <item x="59"/>
        <item x="58"/>
        <item x="63"/>
        <item x="198"/>
        <item x="149"/>
        <item x="57"/>
        <item x="154"/>
        <item x="153"/>
        <item x="97"/>
        <item x="72"/>
        <item x="169"/>
        <item x="52"/>
        <item x="94"/>
        <item x="28"/>
        <item x="170"/>
        <item x="89"/>
        <item x="126"/>
        <item x="27"/>
        <item x="120"/>
        <item x="26"/>
        <item x="25"/>
        <item x="24"/>
        <item x="51"/>
        <item x="93"/>
        <item x="23"/>
        <item x="88"/>
        <item x="125"/>
        <item x="50"/>
        <item x="92"/>
        <item x="22"/>
        <item x="87"/>
        <item x="124"/>
        <item x="54"/>
        <item x="21"/>
        <item x="20"/>
        <item x="19"/>
        <item x="18"/>
        <item x="47"/>
        <item x="86"/>
        <item x="85"/>
        <item x="108"/>
        <item x="17"/>
        <item x="16"/>
        <item x="71"/>
        <item x="46"/>
        <item x="15"/>
        <item x="185"/>
        <item x="70"/>
        <item m="1" x="200"/>
        <item x="40"/>
        <item x="39"/>
        <item x="38"/>
        <item x="168"/>
        <item x="37"/>
        <item x="146"/>
        <item x="36"/>
        <item x="35"/>
        <item x="178"/>
        <item x="34"/>
        <item x="31"/>
        <item x="33"/>
        <item x="114"/>
        <item x="75"/>
        <item x="32"/>
        <item x="62"/>
        <item x="145"/>
        <item x="144"/>
        <item x="0"/>
        <item x="143"/>
        <item x="179"/>
        <item x="142"/>
        <item x="182"/>
        <item x="14"/>
        <item x="13"/>
        <item x="12"/>
        <item x="11"/>
        <item x="129"/>
        <item x="10"/>
        <item x="9"/>
        <item x="109"/>
        <item x="113"/>
        <item x="112"/>
        <item x="69"/>
        <item x="111"/>
        <item x="110"/>
        <item x="107"/>
        <item x="147"/>
        <item x="84"/>
        <item x="83"/>
        <item x="82"/>
        <item x="127"/>
        <item x="81"/>
        <item x="8"/>
        <item x="99"/>
        <item x="119"/>
        <item x="2"/>
        <item x="7"/>
        <item x="98"/>
        <item x="68"/>
        <item x="6"/>
        <item x="5"/>
        <item x="131"/>
        <item x="134"/>
        <item x="197"/>
        <item x="180"/>
        <item x="66"/>
        <item x="80"/>
        <item x="184"/>
        <item x="193"/>
        <item x="79"/>
        <item x="78"/>
        <item x="116"/>
        <item x="121"/>
        <item x="77"/>
        <item x="74"/>
        <item x="42"/>
        <item x="148"/>
        <item x="117"/>
        <item x="45"/>
        <item x="53"/>
        <item x="56"/>
        <item x="104"/>
        <item x="105"/>
        <item x="103"/>
        <item x="4"/>
        <item x="76"/>
        <item x="139"/>
        <item x="3"/>
        <item x="133"/>
        <item x="1"/>
        <item x="172"/>
        <item x="73"/>
        <item x="102"/>
        <item x="167"/>
        <item x="164"/>
        <item x="141"/>
        <item x="165"/>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Row" showAll="0">
      <items count="7">
        <item x="3"/>
        <item x="2"/>
        <item x="5"/>
        <item x="4"/>
        <item x="0"/>
        <item x="1"/>
        <item t="default"/>
      </items>
      <extLst>
        <ext xmlns:x14="http://schemas.microsoft.com/office/spreadsheetml/2009/9/main" uri="{2946ED86-A175-432a-8AC1-64E0C546D7DE}">
          <x14:pivotField fillDownLabels="1"/>
        </ext>
      </extLst>
    </pivotField>
    <pivotField showAll="0">
      <items count="298">
        <item x="0"/>
        <item x="190"/>
        <item x="194"/>
        <item x="193"/>
        <item x="136"/>
        <item x="217"/>
        <item x="224"/>
        <item x="223"/>
        <item x="222"/>
        <item x="221"/>
        <item x="220"/>
        <item x="219"/>
        <item x="218"/>
        <item x="216"/>
        <item x="226"/>
        <item x="95"/>
        <item x="225"/>
        <item x="94"/>
        <item x="211"/>
        <item x="93"/>
        <item x="153"/>
        <item x="2"/>
        <item x="208"/>
        <item x="207"/>
        <item x="206"/>
        <item x="209"/>
        <item x="92"/>
        <item x="91"/>
        <item x="90"/>
        <item x="89"/>
        <item x="99"/>
        <item x="88"/>
        <item x="87"/>
        <item x="215"/>
        <item x="214"/>
        <item x="42"/>
        <item x="78"/>
        <item x="37"/>
        <item x="41"/>
        <item x="40"/>
        <item x="39"/>
        <item x="38"/>
        <item x="86"/>
        <item x="79"/>
        <item x="77"/>
        <item x="43"/>
        <item x="76"/>
        <item x="160"/>
        <item x="159"/>
        <item x="158"/>
        <item x="156"/>
        <item x="157"/>
        <item x="161"/>
        <item x="244"/>
        <item x="154"/>
        <item x="243"/>
        <item x="242"/>
        <item x="75"/>
        <item x="241"/>
        <item x="155"/>
        <item x="85"/>
        <item x="36"/>
        <item x="35"/>
        <item m="1" x="266"/>
        <item m="1" x="291"/>
        <item x="34"/>
        <item x="240"/>
        <item x="33"/>
        <item x="98"/>
        <item x="59"/>
        <item x="62"/>
        <item x="60"/>
        <item x="61"/>
        <item x="137"/>
        <item x="195"/>
        <item x="83"/>
        <item x="80"/>
        <item m="1" x="295"/>
        <item x="1"/>
        <item x="165"/>
        <item x="162"/>
        <item x="164"/>
        <item x="169"/>
        <item m="1" x="285"/>
        <item m="1" x="278"/>
        <item x="163"/>
        <item x="167"/>
        <item x="166"/>
        <item x="84"/>
        <item x="57"/>
        <item x="56"/>
        <item x="44"/>
        <item x="55"/>
        <item x="54"/>
        <item x="45"/>
        <item x="53"/>
        <item x="52"/>
        <item x="46"/>
        <item x="51"/>
        <item x="50"/>
        <item x="139"/>
        <item x="47"/>
        <item x="49"/>
        <item x="138"/>
        <item x="82"/>
        <item x="81"/>
        <item x="230"/>
        <item x="24"/>
        <item x="144"/>
        <item x="231"/>
        <item x="22"/>
        <item x="141"/>
        <item m="1" x="267"/>
        <item x="142"/>
        <item x="48"/>
        <item x="229"/>
        <item x="143"/>
        <item m="1" x="281"/>
        <item x="210"/>
        <item x="227"/>
        <item m="1" x="288"/>
        <item x="228"/>
        <item x="173"/>
        <item x="172"/>
        <item x="175"/>
        <item x="174"/>
        <item x="135"/>
        <item m="1" x="277"/>
        <item x="26"/>
        <item x="134"/>
        <item m="1" x="271"/>
        <item x="171"/>
        <item x="180"/>
        <item m="1" x="289"/>
        <item x="170"/>
        <item m="1" x="276"/>
        <item x="133"/>
        <item x="176"/>
        <item x="179"/>
        <item x="177"/>
        <item x="178"/>
        <item x="183"/>
        <item x="182"/>
        <item x="21"/>
        <item x="181"/>
        <item x="18"/>
        <item m="1" x="279"/>
        <item x="245"/>
        <item x="20"/>
        <item x="19"/>
        <item x="130"/>
        <item x="129"/>
        <item x="125"/>
        <item x="128"/>
        <item x="127"/>
        <item x="126"/>
        <item x="124"/>
        <item x="107"/>
        <item x="106"/>
        <item x="116"/>
        <item x="140"/>
        <item m="1" x="294"/>
        <item x="115"/>
        <item x="145"/>
        <item x="123"/>
        <item x="122"/>
        <item x="114"/>
        <item x="117"/>
        <item x="121"/>
        <item x="120"/>
        <item x="119"/>
        <item x="118"/>
        <item x="147"/>
        <item x="149"/>
        <item x="146"/>
        <item x="148"/>
        <item m="1" x="292"/>
        <item x="97"/>
        <item x="112"/>
        <item x="100"/>
        <item x="103"/>
        <item x="31"/>
        <item x="30"/>
        <item x="29"/>
        <item x="111"/>
        <item x="260"/>
        <item m="1" x="268"/>
        <item x="132"/>
        <item x="150"/>
        <item x="151"/>
        <item x="102"/>
        <item x="101"/>
        <item x="58"/>
        <item x="198"/>
        <item x="105"/>
        <item x="104"/>
        <item x="28"/>
        <item x="199"/>
        <item x="212"/>
        <item m="1" x="283"/>
        <item x="13"/>
        <item x="17"/>
        <item x="7"/>
        <item x="15"/>
        <item x="8"/>
        <item x="14"/>
        <item x="16"/>
        <item x="250"/>
        <item x="73"/>
        <item x="10"/>
        <item x="200"/>
        <item x="201"/>
        <item x="25"/>
        <item x="204"/>
        <item x="74"/>
        <item x="69"/>
        <item x="202"/>
        <item x="203"/>
        <item x="68"/>
        <item x="12"/>
        <item x="72"/>
        <item x="247"/>
        <item x="11"/>
        <item x="65"/>
        <item x="63"/>
        <item x="64"/>
        <item x="71"/>
        <item x="66"/>
        <item x="6"/>
        <item x="3"/>
        <item x="5"/>
        <item x="249"/>
        <item x="67"/>
        <item x="4"/>
        <item x="70"/>
        <item x="264"/>
        <item x="263"/>
        <item m="1" x="265"/>
        <item m="1" x="286"/>
        <item m="1" x="280"/>
        <item m="1" x="273"/>
        <item m="1" x="296"/>
        <item x="184"/>
        <item x="23"/>
        <item m="1" x="270"/>
        <item m="1" x="290"/>
        <item x="205"/>
        <item x="191"/>
        <item x="192"/>
        <item x="189"/>
        <item x="168"/>
        <item x="188"/>
        <item x="187"/>
        <item x="186"/>
        <item x="213"/>
        <item x="32"/>
        <item x="113"/>
        <item x="110"/>
        <item x="109"/>
        <item x="108"/>
        <item x="131"/>
        <item x="239"/>
        <item x="238"/>
        <item x="27"/>
        <item x="185"/>
        <item x="96"/>
        <item x="237"/>
        <item x="232"/>
        <item x="233"/>
        <item x="236"/>
        <item m="1" x="282"/>
        <item x="197"/>
        <item m="1" x="269"/>
        <item x="252"/>
        <item x="246"/>
        <item x="259"/>
        <item x="261"/>
        <item x="251"/>
        <item m="1" x="293"/>
        <item x="248"/>
        <item m="1" x="284"/>
        <item x="257"/>
        <item x="258"/>
        <item x="256"/>
        <item x="9"/>
        <item x="254"/>
        <item m="1" x="272"/>
        <item x="262"/>
        <item m="1" x="274"/>
        <item x="253"/>
        <item x="255"/>
        <item m="1" x="275"/>
        <item x="234"/>
        <item m="1" x="287"/>
        <item x="196"/>
        <item x="235"/>
        <item x="152"/>
        <item t="default"/>
      </items>
      <extLst>
        <ext xmlns:x14="http://schemas.microsoft.com/office/spreadsheetml/2009/9/main" uri="{2946ED86-A175-432a-8AC1-64E0C546D7DE}">
          <x14:pivotField fillDownLabels="1"/>
        </ext>
      </extLst>
    </pivotField>
    <pivotField showAll="0">
      <items count="297">
        <item x="0"/>
        <item x="119"/>
        <item x="103"/>
        <item x="121"/>
        <item x="190"/>
        <item x="248"/>
        <item x="101"/>
        <item x="59"/>
        <item x="202"/>
        <item x="173"/>
        <item x="169"/>
        <item x="86"/>
        <item x="237"/>
        <item x="201"/>
        <item x="79"/>
        <item x="220"/>
        <item x="219"/>
        <item x="60"/>
        <item x="222"/>
        <item x="4"/>
        <item x="122"/>
        <item x="221"/>
        <item x="259"/>
        <item x="209"/>
        <item x="228"/>
        <item x="210"/>
        <item x="56"/>
        <item x="53"/>
        <item x="141"/>
        <item m="1" x="280"/>
        <item m="1" x="277"/>
        <item x="113"/>
        <item x="105"/>
        <item x="28"/>
        <item x="104"/>
        <item m="1" x="286"/>
        <item m="1" x="274"/>
        <item x="30"/>
        <item x="152"/>
        <item x="16"/>
        <item m="1" x="293"/>
        <item x="231"/>
        <item x="232"/>
        <item x="107"/>
        <item m="1" x="281"/>
        <item x="184"/>
        <item x="108"/>
        <item x="7"/>
        <item x="97"/>
        <item x="98"/>
        <item x="195"/>
        <item x="196"/>
        <item x="24"/>
        <item x="223"/>
        <item x="10"/>
        <item x="75"/>
        <item x="215"/>
        <item x="20"/>
        <item x="203"/>
        <item x="22"/>
        <item x="244"/>
        <item x="172"/>
        <item x="170"/>
        <item m="1" x="294"/>
        <item x="23"/>
        <item x="3"/>
        <item x="136"/>
        <item x="21"/>
        <item x="133"/>
        <item x="254"/>
        <item x="144"/>
        <item x="233"/>
        <item m="1" x="288"/>
        <item x="112"/>
        <item m="1" x="270"/>
        <item x="111"/>
        <item x="132"/>
        <item x="180"/>
        <item x="123"/>
        <item x="251"/>
        <item x="146"/>
        <item x="115"/>
        <item x="147"/>
        <item x="145"/>
        <item x="64"/>
        <item x="110"/>
        <item x="212"/>
        <item x="142"/>
        <item x="163"/>
        <item x="194"/>
        <item x="193"/>
        <item x="31"/>
        <item x="12"/>
        <item x="70"/>
        <item x="32"/>
        <item x="29"/>
        <item x="204"/>
        <item x="116"/>
        <item x="182"/>
        <item x="25"/>
        <item x="167"/>
        <item x="166"/>
        <item x="26"/>
        <item x="85"/>
        <item x="207"/>
        <item x="92"/>
        <item x="159"/>
        <item x="239"/>
        <item x="161"/>
        <item x="230"/>
        <item x="38"/>
        <item x="42"/>
        <item x="87"/>
        <item x="160"/>
        <item x="43"/>
        <item x="36"/>
        <item x="37"/>
        <item x="240"/>
        <item x="89"/>
        <item x="39"/>
        <item x="88"/>
        <item x="91"/>
        <item x="35"/>
        <item x="41"/>
        <item x="156"/>
        <item x="155"/>
        <item x="99"/>
        <item x="150"/>
        <item x="151"/>
        <item x="243"/>
        <item x="241"/>
        <item x="242"/>
        <item x="55"/>
        <item x="34"/>
        <item x="90"/>
        <item x="47"/>
        <item x="208"/>
        <item x="157"/>
        <item x="229"/>
        <item x="143"/>
        <item x="158"/>
        <item x="57"/>
        <item x="40"/>
        <item x="183"/>
        <item m="1" x="292"/>
        <item x="18"/>
        <item m="1" x="268"/>
        <item x="206"/>
        <item m="1" x="269"/>
        <item x="44"/>
        <item x="154"/>
        <item x="118"/>
        <item x="149"/>
        <item x="84"/>
        <item x="235"/>
        <item m="1" x="271"/>
        <item x="192"/>
        <item m="1" x="267"/>
        <item m="1" x="275"/>
        <item x="102"/>
        <item x="68"/>
        <item x="51"/>
        <item x="46"/>
        <item x="27"/>
        <item x="77"/>
        <item x="109"/>
        <item x="83"/>
        <item x="181"/>
        <item m="1" x="266"/>
        <item x="140"/>
        <item x="217"/>
        <item x="78"/>
        <item x="100"/>
        <item x="48"/>
        <item x="81"/>
        <item x="82"/>
        <item m="1" x="291"/>
        <item x="138"/>
        <item x="134"/>
        <item x="249"/>
        <item x="17"/>
        <item x="171"/>
        <item x="76"/>
        <item x="252"/>
        <item x="125"/>
        <item x="45"/>
        <item m="1" x="276"/>
        <item m="1" x="295"/>
        <item x="65"/>
        <item x="80"/>
        <item m="1" x="282"/>
        <item x="189"/>
        <item x="205"/>
        <item x="19"/>
        <item m="1" x="290"/>
        <item x="106"/>
        <item x="257"/>
        <item x="188"/>
        <item x="187"/>
        <item x="186"/>
        <item x="213"/>
        <item x="214"/>
        <item x="66"/>
        <item m="1" x="283"/>
        <item x="126"/>
        <item x="174"/>
        <item m="1" x="278"/>
        <item x="253"/>
        <item x="8"/>
        <item x="261"/>
        <item x="63"/>
        <item x="9"/>
        <item x="11"/>
        <item x="13"/>
        <item x="15"/>
        <item x="5"/>
        <item x="6"/>
        <item x="14"/>
        <item x="131"/>
        <item x="124"/>
        <item x="130"/>
        <item x="127"/>
        <item x="128"/>
        <item x="54"/>
        <item x="137"/>
        <item x="74"/>
        <item x="114"/>
        <item x="117"/>
        <item x="197"/>
        <item x="96"/>
        <item x="185"/>
        <item x="200"/>
        <item x="199"/>
        <item x="120"/>
        <item x="168"/>
        <item x="165"/>
        <item x="2"/>
        <item x="33"/>
        <item x="260"/>
        <item m="1" x="289"/>
        <item x="258"/>
        <item x="245"/>
        <item m="1" x="279"/>
        <item x="250"/>
        <item x="256"/>
        <item x="255"/>
        <item x="247"/>
        <item x="262"/>
        <item x="246"/>
        <item x="69"/>
        <item x="175"/>
        <item x="236"/>
        <item x="191"/>
        <item x="49"/>
        <item x="52"/>
        <item x="50"/>
        <item x="73"/>
        <item x="164"/>
        <item x="1"/>
        <item x="162"/>
        <item x="178"/>
        <item x="179"/>
        <item x="177"/>
        <item m="1" x="272"/>
        <item x="148"/>
        <item x="224"/>
        <item x="153"/>
        <item m="1" x="265"/>
        <item x="67"/>
        <item x="139"/>
        <item x="234"/>
        <item m="1" x="285"/>
        <item x="176"/>
        <item x="227"/>
        <item x="129"/>
        <item m="1" x="284"/>
        <item m="1" x="287"/>
        <item m="1" x="273"/>
        <item x="135"/>
        <item x="72"/>
        <item x="62"/>
        <item x="61"/>
        <item m="1" x="264"/>
        <item x="218"/>
        <item x="94"/>
        <item x="95"/>
        <item x="226"/>
        <item x="211"/>
        <item x="225"/>
        <item x="93"/>
        <item x="216"/>
        <item x="71"/>
        <item x="198"/>
        <item x="58"/>
        <item x="263"/>
        <item x="238"/>
        <item t="default"/>
      </items>
      <extLst>
        <ext xmlns:x14="http://schemas.microsoft.com/office/spreadsheetml/2009/9/main" uri="{2946ED86-A175-432a-8AC1-64E0C546D7DE}">
          <x14:pivotField fillDownLabels="1"/>
        </ext>
      </extLst>
    </pivotField>
    <pivotField axis="axisRow" showAll="0">
      <items count="298">
        <item x="0"/>
        <item x="190"/>
        <item x="194"/>
        <item x="193"/>
        <item x="136"/>
        <item x="217"/>
        <item x="224"/>
        <item x="223"/>
        <item x="222"/>
        <item x="221"/>
        <item x="220"/>
        <item x="219"/>
        <item x="218"/>
        <item x="216"/>
        <item x="226"/>
        <item x="95"/>
        <item x="225"/>
        <item x="94"/>
        <item x="211"/>
        <item x="93"/>
        <item x="153"/>
        <item x="2"/>
        <item x="208"/>
        <item x="207"/>
        <item x="206"/>
        <item x="209"/>
        <item x="92"/>
        <item x="91"/>
        <item x="90"/>
        <item x="89"/>
        <item x="99"/>
        <item x="88"/>
        <item x="87"/>
        <item x="215"/>
        <item x="214"/>
        <item x="42"/>
        <item x="78"/>
        <item x="37"/>
        <item x="41"/>
        <item x="40"/>
        <item x="39"/>
        <item x="38"/>
        <item x="86"/>
        <item x="79"/>
        <item x="77"/>
        <item x="43"/>
        <item x="76"/>
        <item x="160"/>
        <item x="159"/>
        <item x="158"/>
        <item x="156"/>
        <item x="157"/>
        <item x="161"/>
        <item x="244"/>
        <item x="154"/>
        <item x="243"/>
        <item x="242"/>
        <item x="75"/>
        <item x="241"/>
        <item x="155"/>
        <item x="85"/>
        <item x="36"/>
        <item x="35"/>
        <item m="1" x="276"/>
        <item m="1" x="280"/>
        <item x="34"/>
        <item x="240"/>
        <item x="33"/>
        <item x="98"/>
        <item x="59"/>
        <item x="62"/>
        <item x="60"/>
        <item x="61"/>
        <item x="137"/>
        <item x="195"/>
        <item x="83"/>
        <item x="80"/>
        <item m="1" x="293"/>
        <item x="1"/>
        <item x="165"/>
        <item x="162"/>
        <item x="164"/>
        <item x="169"/>
        <item m="1" x="283"/>
        <item m="1" x="286"/>
        <item x="163"/>
        <item x="167"/>
        <item x="166"/>
        <item x="84"/>
        <item x="57"/>
        <item x="56"/>
        <item x="44"/>
        <item x="55"/>
        <item x="54"/>
        <item x="45"/>
        <item x="53"/>
        <item x="52"/>
        <item x="46"/>
        <item x="51"/>
        <item x="50"/>
        <item x="139"/>
        <item x="47"/>
        <item x="49"/>
        <item x="138"/>
        <item x="82"/>
        <item x="81"/>
        <item x="230"/>
        <item x="24"/>
        <item x="144"/>
        <item x="231"/>
        <item x="22"/>
        <item x="141"/>
        <item m="1" x="291"/>
        <item x="142"/>
        <item x="48"/>
        <item x="229"/>
        <item x="143"/>
        <item m="1" x="285"/>
        <item x="210"/>
        <item x="227"/>
        <item m="1" x="281"/>
        <item x="228"/>
        <item x="173"/>
        <item x="172"/>
        <item x="175"/>
        <item x="174"/>
        <item x="135"/>
        <item m="1" x="272"/>
        <item x="26"/>
        <item x="134"/>
        <item m="1" x="294"/>
        <item x="171"/>
        <item x="180"/>
        <item m="1" x="273"/>
        <item x="170"/>
        <item m="1" x="271"/>
        <item x="133"/>
        <item x="176"/>
        <item x="179"/>
        <item x="177"/>
        <item x="178"/>
        <item x="183"/>
        <item x="182"/>
        <item x="21"/>
        <item x="181"/>
        <item x="18"/>
        <item m="1" x="265"/>
        <item x="245"/>
        <item x="20"/>
        <item x="19"/>
        <item x="130"/>
        <item x="129"/>
        <item x="125"/>
        <item x="128"/>
        <item x="127"/>
        <item x="126"/>
        <item x="124"/>
        <item x="107"/>
        <item x="106"/>
        <item x="116"/>
        <item x="140"/>
        <item m="1" x="292"/>
        <item x="115"/>
        <item x="145"/>
        <item x="123"/>
        <item x="122"/>
        <item x="114"/>
        <item x="117"/>
        <item x="121"/>
        <item x="120"/>
        <item x="119"/>
        <item x="118"/>
        <item x="147"/>
        <item x="149"/>
        <item x="146"/>
        <item x="148"/>
        <item m="1" x="279"/>
        <item x="97"/>
        <item x="112"/>
        <item x="100"/>
        <item x="103"/>
        <item x="31"/>
        <item x="30"/>
        <item x="29"/>
        <item x="111"/>
        <item x="260"/>
        <item m="1" x="267"/>
        <item x="132"/>
        <item x="150"/>
        <item x="151"/>
        <item x="102"/>
        <item x="101"/>
        <item x="58"/>
        <item x="198"/>
        <item x="105"/>
        <item x="104"/>
        <item x="28"/>
        <item x="199"/>
        <item x="212"/>
        <item m="1" x="295"/>
        <item x="13"/>
        <item x="17"/>
        <item x="7"/>
        <item x="15"/>
        <item x="8"/>
        <item x="14"/>
        <item x="16"/>
        <item x="250"/>
        <item x="73"/>
        <item x="10"/>
        <item x="200"/>
        <item x="201"/>
        <item x="25"/>
        <item x="204"/>
        <item x="74"/>
        <item x="69"/>
        <item x="202"/>
        <item x="203"/>
        <item x="68"/>
        <item x="12"/>
        <item x="72"/>
        <item x="247"/>
        <item x="11"/>
        <item x="65"/>
        <item x="63"/>
        <item x="64"/>
        <item x="71"/>
        <item x="66"/>
        <item x="6"/>
        <item x="3"/>
        <item x="5"/>
        <item x="249"/>
        <item x="67"/>
        <item x="4"/>
        <item x="70"/>
        <item x="264"/>
        <item x="263"/>
        <item m="1" x="289"/>
        <item m="1" x="290"/>
        <item m="1" x="287"/>
        <item m="1" x="275"/>
        <item m="1" x="270"/>
        <item x="184"/>
        <item x="23"/>
        <item m="1" x="282"/>
        <item m="1" x="268"/>
        <item x="205"/>
        <item x="191"/>
        <item x="192"/>
        <item x="189"/>
        <item x="168"/>
        <item x="188"/>
        <item x="187"/>
        <item x="186"/>
        <item x="213"/>
        <item x="32"/>
        <item x="113"/>
        <item x="110"/>
        <item x="109"/>
        <item x="108"/>
        <item x="131"/>
        <item x="239"/>
        <item x="238"/>
        <item x="27"/>
        <item x="185"/>
        <item x="96"/>
        <item x="237"/>
        <item x="232"/>
        <item x="233"/>
        <item x="236"/>
        <item m="1" x="269"/>
        <item x="197"/>
        <item m="1" x="296"/>
        <item x="252"/>
        <item x="246"/>
        <item x="259"/>
        <item x="261"/>
        <item x="251"/>
        <item m="1" x="288"/>
        <item x="248"/>
        <item m="1" x="274"/>
        <item x="257"/>
        <item x="258"/>
        <item x="256"/>
        <item x="9"/>
        <item x="254"/>
        <item m="1" x="277"/>
        <item x="262"/>
        <item m="1" x="284"/>
        <item x="253"/>
        <item x="255"/>
        <item m="1" x="266"/>
        <item x="234"/>
        <item m="1" x="278"/>
        <item x="196"/>
        <item x="235"/>
        <item x="152"/>
        <item t="default"/>
      </items>
      <extLst>
        <ext xmlns:x14="http://schemas.microsoft.com/office/spreadsheetml/2009/9/main" uri="{2946ED86-A175-432a-8AC1-64E0C546D7DE}">
          <x14:pivotField fillDownLabels="1"/>
        </ext>
      </extLst>
    </pivotField>
    <pivotField axis="axisPage" multipleItemSelectionAllowed="1" showAll="0" includeNewItemsInFilter="1">
      <items count="39">
        <item h="1" x="17"/>
        <item h="1" x="15"/>
        <item h="1" x="33"/>
        <item h="1" x="31"/>
        <item h="1" x="21"/>
        <item h="1" x="11"/>
        <item h="1" x="30"/>
        <item h="1" x="29"/>
        <item h="1" x="13"/>
        <item h="1" x="28"/>
        <item h="1" x="4"/>
        <item h="1" x="27"/>
        <item h="1" x="32"/>
        <item h="1" x="12"/>
        <item h="1" x="26"/>
        <item h="1" x="25"/>
        <item h="1" x="1"/>
        <item h="1" x="24"/>
        <item h="1" x="3"/>
        <item h="1" x="2"/>
        <item h="1" x="23"/>
        <item h="1" x="22"/>
        <item h="1" x="0"/>
        <item h="1" x="34"/>
        <item x="14"/>
        <item x="10"/>
        <item x="9"/>
        <item x="8"/>
        <item x="20"/>
        <item x="19"/>
        <item x="18"/>
        <item x="36"/>
        <item x="37"/>
        <item x="7"/>
        <item x="6"/>
        <item x="16"/>
        <item x="5"/>
        <item h="1" x="35"/>
        <item t="default"/>
      </items>
      <extLst>
        <ext xmlns:x14="http://schemas.microsoft.com/office/spreadsheetml/2009/9/main" uri="{2946ED86-A175-432a-8AC1-64E0C546D7DE}">
          <x14:pivotField fillDownLabels="1"/>
        </ext>
      </extLst>
    </pivotField>
    <pivotField axis="axisRow" showAll="0">
      <items count="39">
        <item x="18"/>
        <item x="10"/>
        <item x="7"/>
        <item x="8"/>
        <item x="20"/>
        <item x="14"/>
        <item x="19"/>
        <item x="6"/>
        <item x="9"/>
        <item x="16"/>
        <item x="3"/>
        <item x="24"/>
        <item x="22"/>
        <item x="2"/>
        <item x="34"/>
        <item x="5"/>
        <item x="32"/>
        <item x="13"/>
        <item x="12"/>
        <item x="21"/>
        <item x="26"/>
        <item x="31"/>
        <item x="30"/>
        <item x="15"/>
        <item x="17"/>
        <item x="33"/>
        <item x="0"/>
        <item x="1"/>
        <item x="35"/>
        <item x="37"/>
        <item x="29"/>
        <item x="4"/>
        <item x="25"/>
        <item x="27"/>
        <item x="23"/>
        <item x="11"/>
        <item x="28"/>
        <item x="36"/>
        <item t="default"/>
      </items>
      <extLst>
        <ext xmlns:x14="http://schemas.microsoft.com/office/spreadsheetml/2009/9/main" uri="{2946ED86-A175-432a-8AC1-64E0C546D7DE}">
          <x14:pivotField fillDownLabels="1"/>
        </ext>
      </extLst>
    </pivotField>
    <pivotField showAll="0">
      <items count="9">
        <item x="6"/>
        <item x="4"/>
        <item x="0"/>
        <item x="3"/>
        <item x="1"/>
        <item x="5"/>
        <item x="2"/>
        <item x="7"/>
        <item t="default"/>
      </items>
      <extLst>
        <ext xmlns:x14="http://schemas.microsoft.com/office/spreadsheetml/2009/9/main" uri="{2946ED86-A175-432a-8AC1-64E0C546D7DE}">
          <x14:pivotField fillDownLabels="1"/>
        </ext>
      </extLst>
    </pivotField>
    <pivotField showAll="0">
      <items count="48">
        <item x="34"/>
        <item x="20"/>
        <item x="11"/>
        <item x="44"/>
        <item x="17"/>
        <item x="28"/>
        <item x="40"/>
        <item x="35"/>
        <item x="36"/>
        <item x="12"/>
        <item x="8"/>
        <item x="31"/>
        <item x="37"/>
        <item x="0"/>
        <item x="38"/>
        <item x="27"/>
        <item x="29"/>
        <item x="39"/>
        <item x="7"/>
        <item x="13"/>
        <item x="30"/>
        <item x="2"/>
        <item x="25"/>
        <item x="1"/>
        <item x="22"/>
        <item x="3"/>
        <item x="4"/>
        <item x="24"/>
        <item x="10"/>
        <item x="14"/>
        <item x="46"/>
        <item x="32"/>
        <item x="33"/>
        <item x="15"/>
        <item x="26"/>
        <item x="21"/>
        <item x="16"/>
        <item x="41"/>
        <item x="6"/>
        <item x="23"/>
        <item x="42"/>
        <item x="43"/>
        <item x="19"/>
        <item x="9"/>
        <item x="45"/>
        <item x="18"/>
        <item x="5"/>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items count="51">
        <item x="0"/>
        <item x="6"/>
        <item x="24"/>
        <item x="3"/>
        <item x="38"/>
        <item x="29"/>
        <item x="32"/>
        <item m="1" x="49"/>
        <item x="23"/>
        <item x="34"/>
        <item x="35"/>
        <item x="36"/>
        <item x="40"/>
        <item x="42"/>
        <item x="10"/>
        <item x="43"/>
        <item x="30"/>
        <item x="25"/>
        <item x="31"/>
        <item x="2"/>
        <item x="44"/>
        <item x="45"/>
        <item x="18"/>
        <item x="46"/>
        <item x="19"/>
        <item x="28"/>
        <item x="47"/>
        <item x="48"/>
        <item x="7"/>
        <item x="20"/>
        <item x="16"/>
        <item x="1"/>
        <item x="9"/>
        <item x="13"/>
        <item x="14"/>
        <item x="21"/>
        <item x="17"/>
        <item x="5"/>
        <item x="8"/>
        <item x="22"/>
        <item x="26"/>
        <item x="27"/>
        <item x="4"/>
        <item x="33"/>
        <item x="15"/>
        <item x="41"/>
        <item x="11"/>
        <item x="12"/>
        <item x="37"/>
        <item x="39"/>
        <item t="default"/>
      </items>
      <extLst>
        <ext xmlns:x14="http://schemas.microsoft.com/office/spreadsheetml/2009/9/main" uri="{2946ED86-A175-432a-8AC1-64E0C546D7DE}">
          <x14:pivotField fillDownLabels="1"/>
        </ext>
      </extLst>
    </pivotField>
    <pivotField showAll="0">
      <items count="51">
        <item x="0"/>
        <item x="6"/>
        <item x="5"/>
        <item x="34"/>
        <item x="35"/>
        <item x="36"/>
        <item x="40"/>
        <item x="8"/>
        <item x="42"/>
        <item x="10"/>
        <item x="43"/>
        <item x="25"/>
        <item x="30"/>
        <item x="37"/>
        <item x="3"/>
        <item x="38"/>
        <item x="31"/>
        <item x="2"/>
        <item x="24"/>
        <item x="44"/>
        <item x="17"/>
        <item x="45"/>
        <item x="18"/>
        <item x="46"/>
        <item x="19"/>
        <item x="28"/>
        <item x="47"/>
        <item x="48"/>
        <item x="7"/>
        <item x="20"/>
        <item x="23"/>
        <item x="16"/>
        <item x="1"/>
        <item x="9"/>
        <item x="13"/>
        <item x="22"/>
        <item x="15"/>
        <item x="14"/>
        <item m="1" x="49"/>
        <item x="21"/>
        <item x="11"/>
        <item x="32"/>
        <item x="27"/>
        <item x="29"/>
        <item x="26"/>
        <item x="39"/>
        <item x="41"/>
        <item x="4"/>
        <item x="12"/>
        <item x="33"/>
        <item t="default"/>
      </items>
      <extLst>
        <ext xmlns:x14="http://schemas.microsoft.com/office/spreadsheetml/2009/9/main" uri="{2946ED86-A175-432a-8AC1-64E0C546D7DE}">
          <x14:pivotField fillDownLabels="1"/>
        </ext>
      </extLst>
    </pivotField>
    <pivotField showAll="0">
      <items count="101">
        <item m="1" x="49"/>
        <item m="1" x="65"/>
        <item m="1" x="94"/>
        <item m="1" x="85"/>
        <item m="1" x="58"/>
        <item m="1" x="52"/>
        <item m="1" x="61"/>
        <item m="1" x="64"/>
        <item m="1" x="60"/>
        <item m="1" x="89"/>
        <item m="1" x="84"/>
        <item m="1" x="78"/>
        <item m="1" x="74"/>
        <item m="1" x="69"/>
        <item m="1" x="63"/>
        <item m="1" x="56"/>
        <item m="1" x="50"/>
        <item m="1" x="95"/>
        <item m="1" x="91"/>
        <item m="1" x="79"/>
        <item m="1" x="75"/>
        <item m="1" x="71"/>
        <item m="1" x="66"/>
        <item m="1" x="57"/>
        <item m="1" x="98"/>
        <item m="1" x="92"/>
        <item m="1" x="88"/>
        <item m="1" x="83"/>
        <item m="1" x="80"/>
        <item m="1" x="76"/>
        <item m="1" x="72"/>
        <item m="1" x="68"/>
        <item m="1" x="59"/>
        <item m="1" x="53"/>
        <item m="1" x="99"/>
        <item m="1" x="93"/>
        <item m="1" x="81"/>
        <item m="1" x="77"/>
        <item m="1" x="73"/>
        <item m="1" x="62"/>
        <item m="1" x="55"/>
        <item m="1" x="51"/>
        <item m="1" x="90"/>
        <item m="1" x="82"/>
        <item m="1" x="70"/>
        <item m="1" x="96"/>
        <item m="1" x="86"/>
        <item m="1" x="67"/>
        <item m="1" x="54"/>
        <item m="1" x="97"/>
        <item sd="0"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m="1" x="87"/>
        <item x="33"/>
        <item x="34"/>
        <item x="35"/>
        <item x="36"/>
        <item x="37"/>
        <item x="38"/>
        <item x="39"/>
        <item x="40"/>
        <item x="41"/>
        <item x="42"/>
        <item x="43"/>
        <item x="44"/>
        <item x="45"/>
        <item x="46"/>
        <item x="47"/>
        <item x="48"/>
        <item t="default"/>
      </items>
      <extLst>
        <ext xmlns:x14="http://schemas.microsoft.com/office/spreadsheetml/2009/9/main" uri="{2946ED86-A175-432a-8AC1-64E0C546D7DE}">
          <x14:pivotField fillDownLabels="1"/>
        </ext>
      </extLst>
    </pivotField>
    <pivotField axis="axisCol" showAll="0" includeNewItemsInFilter="1">
      <items count="9">
        <item m="1" x="6"/>
        <item m="1" x="5"/>
        <item m="1" x="7"/>
        <item m="1" x="4"/>
        <item x="0"/>
        <item x="1"/>
        <item x="2"/>
        <item x="3"/>
        <item t="default"/>
      </items>
      <extLst>
        <ext xmlns:x14="http://schemas.microsoft.com/office/spreadsheetml/2009/9/main" uri="{2946ED86-A175-432a-8AC1-64E0C546D7DE}">
          <x14:pivotField fillDownLabels="1"/>
        </ext>
      </extLst>
    </pivotField>
  </pivotFields>
  <rowFields count="3">
    <field x="13"/>
    <field x="8"/>
    <field x="11"/>
  </rowFields>
  <rowItems count="318">
    <i>
      <x/>
    </i>
    <i r="1">
      <x v="4"/>
    </i>
    <i r="2">
      <x v="15"/>
    </i>
    <i r="2">
      <x v="17"/>
    </i>
    <i r="2">
      <x v="19"/>
    </i>
    <i r="2">
      <x v="26"/>
    </i>
    <i r="2">
      <x v="27"/>
    </i>
    <i r="2">
      <x v="28"/>
    </i>
    <i r="2">
      <x v="29"/>
    </i>
    <i r="2">
      <x v="31"/>
    </i>
    <i r="2">
      <x v="32"/>
    </i>
    <i r="2">
      <x v="37"/>
    </i>
    <i r="2">
      <x v="42"/>
    </i>
    <i r="2">
      <x v="60"/>
    </i>
    <i>
      <x v="1"/>
    </i>
    <i r="1">
      <x v="4"/>
    </i>
    <i r="2">
      <x v="21"/>
    </i>
    <i r="2">
      <x v="89"/>
    </i>
    <i r="2">
      <x v="90"/>
    </i>
    <i r="2">
      <x v="91"/>
    </i>
    <i r="2">
      <x v="92"/>
    </i>
    <i r="2">
      <x v="93"/>
    </i>
    <i r="2">
      <x v="94"/>
    </i>
    <i r="2">
      <x v="95"/>
    </i>
    <i r="2">
      <x v="96"/>
    </i>
    <i r="2">
      <x v="97"/>
    </i>
    <i r="2">
      <x v="98"/>
    </i>
    <i r="2">
      <x v="99"/>
    </i>
    <i r="2">
      <x v="100"/>
    </i>
    <i r="2">
      <x v="101"/>
    </i>
    <i r="2">
      <x v="102"/>
    </i>
    <i r="2">
      <x v="114"/>
    </i>
    <i r="2">
      <x v="118"/>
    </i>
    <i>
      <x v="2"/>
    </i>
    <i r="1">
      <x/>
    </i>
    <i r="2">
      <x v="4"/>
    </i>
    <i r="1">
      <x v="1"/>
    </i>
    <i r="2">
      <x/>
    </i>
    <i r="2">
      <x v="73"/>
    </i>
    <i r="2">
      <x v="80"/>
    </i>
    <i r="2">
      <x v="85"/>
    </i>
    <i r="2">
      <x v="107"/>
    </i>
    <i r="2">
      <x v="110"/>
    </i>
    <i r="2">
      <x v="132"/>
    </i>
    <i r="2">
      <x v="139"/>
    </i>
    <i r="2">
      <x v="142"/>
    </i>
    <i r="2">
      <x v="242"/>
    </i>
    <i r="2">
      <x v="243"/>
    </i>
    <i r="1">
      <x v="2"/>
    </i>
    <i r="2">
      <x/>
    </i>
    <i r="2">
      <x v="273"/>
    </i>
    <i r="2">
      <x v="285"/>
    </i>
    <i r="2">
      <x v="289"/>
    </i>
    <i r="2">
      <x v="292"/>
    </i>
    <i r="1">
      <x v="4"/>
    </i>
    <i r="2">
      <x v="21"/>
    </i>
    <i r="2">
      <x v="47"/>
    </i>
    <i r="2">
      <x v="48"/>
    </i>
    <i r="2">
      <x v="49"/>
    </i>
    <i r="2">
      <x v="50"/>
    </i>
    <i r="2">
      <x v="51"/>
    </i>
    <i r="2">
      <x v="52"/>
    </i>
    <i r="2">
      <x v="53"/>
    </i>
    <i r="2">
      <x v="54"/>
    </i>
    <i r="2">
      <x v="55"/>
    </i>
    <i r="2">
      <x v="56"/>
    </i>
    <i r="2">
      <x v="57"/>
    </i>
    <i r="2">
      <x v="58"/>
    </i>
    <i r="2">
      <x v="59"/>
    </i>
    <i r="2">
      <x v="66"/>
    </i>
    <i r="2">
      <x v="79"/>
    </i>
    <i r="2">
      <x v="81"/>
    </i>
    <i r="2">
      <x v="82"/>
    </i>
    <i r="2">
      <x v="86"/>
    </i>
    <i r="2">
      <x v="87"/>
    </i>
    <i r="2">
      <x v="106"/>
    </i>
    <i r="2">
      <x v="108"/>
    </i>
    <i r="2">
      <x v="109"/>
    </i>
    <i r="2">
      <x v="111"/>
    </i>
    <i r="2">
      <x v="113"/>
    </i>
    <i r="2">
      <x v="115"/>
    </i>
    <i r="2">
      <x v="116"/>
    </i>
    <i r="2">
      <x v="119"/>
    </i>
    <i r="2">
      <x v="121"/>
    </i>
    <i r="2">
      <x v="122"/>
    </i>
    <i r="2">
      <x v="123"/>
    </i>
    <i r="2">
      <x v="124"/>
    </i>
    <i r="2">
      <x v="125"/>
    </i>
    <i r="2">
      <x v="126"/>
    </i>
    <i r="2">
      <x v="128"/>
    </i>
    <i r="2">
      <x v="129"/>
    </i>
    <i r="2">
      <x v="131"/>
    </i>
    <i r="2">
      <x v="134"/>
    </i>
    <i r="2">
      <x v="136"/>
    </i>
    <i r="2">
      <x v="137"/>
    </i>
    <i r="2">
      <x v="138"/>
    </i>
    <i r="2">
      <x v="140"/>
    </i>
    <i r="2">
      <x v="141"/>
    </i>
    <i r="2">
      <x v="142"/>
    </i>
    <i r="2">
      <x v="144"/>
    </i>
    <i r="2">
      <x v="212"/>
    </i>
    <i r="1">
      <x v="5"/>
    </i>
    <i r="2">
      <x v="250"/>
    </i>
    <i r="2">
      <x v="261"/>
    </i>
    <i r="2">
      <x v="262"/>
    </i>
    <i r="2">
      <x v="263"/>
    </i>
    <i r="2">
      <x v="266"/>
    </i>
    <i r="2">
      <x v="267"/>
    </i>
    <i r="2">
      <x v="268"/>
    </i>
    <i r="2">
      <x v="269"/>
    </i>
    <i r="2">
      <x v="283"/>
    </i>
    <i r="2">
      <x v="290"/>
    </i>
    <i r="2">
      <x v="295"/>
    </i>
    <i>
      <x v="3"/>
    </i>
    <i r="1">
      <x v="4"/>
    </i>
    <i r="2">
      <x v="21"/>
    </i>
    <i r="2">
      <x v="57"/>
    </i>
    <i r="2">
      <x v="150"/>
    </i>
    <i r="2">
      <x v="151"/>
    </i>
    <i r="2">
      <x v="152"/>
    </i>
    <i r="2">
      <x v="153"/>
    </i>
    <i r="2">
      <x v="154"/>
    </i>
    <i r="2">
      <x v="155"/>
    </i>
    <i r="2">
      <x v="156"/>
    </i>
    <i r="2">
      <x v="157"/>
    </i>
    <i r="2">
      <x v="158"/>
    </i>
    <i r="2">
      <x v="159"/>
    </i>
    <i r="2">
      <x v="160"/>
    </i>
    <i r="2">
      <x v="162"/>
    </i>
    <i r="2">
      <x v="163"/>
    </i>
    <i r="2">
      <x v="164"/>
    </i>
    <i r="2">
      <x v="165"/>
    </i>
    <i r="2">
      <x v="166"/>
    </i>
    <i r="2">
      <x v="167"/>
    </i>
    <i r="2">
      <x v="168"/>
    </i>
    <i r="2">
      <x v="169"/>
    </i>
    <i r="2">
      <x v="170"/>
    </i>
    <i r="2">
      <x v="171"/>
    </i>
    <i r="2">
      <x v="172"/>
    </i>
    <i r="2">
      <x v="173"/>
    </i>
    <i r="2">
      <x v="174"/>
    </i>
    <i r="2">
      <x v="175"/>
    </i>
    <i r="2">
      <x v="178"/>
    </i>
    <i r="2">
      <x v="179"/>
    </i>
    <i r="2">
      <x v="180"/>
    </i>
    <i r="2">
      <x v="181"/>
    </i>
    <i r="2">
      <x v="182"/>
    </i>
    <i r="2">
      <x v="183"/>
    </i>
    <i r="2">
      <x v="184"/>
    </i>
    <i r="2">
      <x v="185"/>
    </i>
    <i r="2">
      <x v="188"/>
    </i>
    <i r="2">
      <x v="189"/>
    </i>
    <i r="2">
      <x v="190"/>
    </i>
    <i r="2">
      <x v="191"/>
    </i>
    <i r="2">
      <x v="192"/>
    </i>
    <i r="2">
      <x v="194"/>
    </i>
    <i r="2">
      <x v="195"/>
    </i>
    <i r="2">
      <x v="196"/>
    </i>
    <i r="2">
      <x v="235"/>
    </i>
    <i r="1">
      <x v="5"/>
    </i>
    <i r="2">
      <x v="255"/>
    </i>
    <i r="2">
      <x v="256"/>
    </i>
    <i r="2">
      <x v="257"/>
    </i>
    <i r="2">
      <x v="258"/>
    </i>
    <i r="2">
      <x v="259"/>
    </i>
    <i r="2">
      <x v="260"/>
    </i>
    <i r="2">
      <x v="263"/>
    </i>
    <i r="2">
      <x v="274"/>
    </i>
    <i r="2">
      <x v="275"/>
    </i>
    <i r="2">
      <x v="276"/>
    </i>
    <i>
      <x v="4"/>
    </i>
    <i r="1">
      <x v="4"/>
    </i>
    <i r="2">
      <x v="30"/>
    </i>
    <i r="2">
      <x v="68"/>
    </i>
    <i r="2">
      <x v="177"/>
    </i>
    <i>
      <x v="5"/>
    </i>
    <i r="1">
      <x v="4"/>
    </i>
    <i r="2">
      <x v="21"/>
    </i>
    <i r="2">
      <x v="22"/>
    </i>
    <i r="2">
      <x v="23"/>
    </i>
    <i r="2">
      <x v="24"/>
    </i>
    <i r="2">
      <x v="25"/>
    </i>
    <i r="2">
      <x v="57"/>
    </i>
    <i r="2">
      <x v="69"/>
    </i>
    <i r="2">
      <x v="70"/>
    </i>
    <i r="2">
      <x v="71"/>
    </i>
    <i r="2">
      <x v="72"/>
    </i>
    <i r="2">
      <x v="103"/>
    </i>
    <i>
      <x v="6"/>
    </i>
    <i r="1">
      <x v="4"/>
    </i>
    <i r="2">
      <x v="20"/>
    </i>
    <i r="2">
      <x v="21"/>
    </i>
    <i r="2">
      <x v="57"/>
    </i>
    <i r="2">
      <x v="198"/>
    </i>
    <i r="1">
      <x v="5"/>
    </i>
    <i r="2">
      <x v="254"/>
    </i>
    <i r="2">
      <x v="265"/>
    </i>
    <i r="2">
      <x v="281"/>
    </i>
    <i r="2">
      <x v="282"/>
    </i>
    <i r="2">
      <x v="296"/>
    </i>
    <i>
      <x v="7"/>
    </i>
    <i r="1">
      <x v="4"/>
    </i>
    <i r="2">
      <x v="21"/>
    </i>
    <i r="2">
      <x v="57"/>
    </i>
    <i r="2">
      <x v="75"/>
    </i>
    <i r="2">
      <x v="76"/>
    </i>
    <i r="2">
      <x v="88"/>
    </i>
    <i r="2">
      <x v="104"/>
    </i>
    <i r="2">
      <x v="105"/>
    </i>
    <i r="2">
      <x v="143"/>
    </i>
    <i r="2">
      <x v="145"/>
    </i>
    <i r="2">
      <x v="148"/>
    </i>
    <i r="2">
      <x v="149"/>
    </i>
    <i r="1">
      <x v="5"/>
    </i>
    <i r="2">
      <x v="249"/>
    </i>
    <i r="2">
      <x v="251"/>
    </i>
    <i r="2">
      <x v="252"/>
    </i>
    <i r="2">
      <x v="253"/>
    </i>
    <i r="2">
      <x v="264"/>
    </i>
    <i r="2">
      <x v="273"/>
    </i>
    <i>
      <x v="8"/>
    </i>
    <i r="1">
      <x v="4"/>
    </i>
    <i r="2">
      <x v="18"/>
    </i>
    <i r="2">
      <x v="35"/>
    </i>
    <i r="2">
      <x v="37"/>
    </i>
    <i r="2">
      <x v="38"/>
    </i>
    <i r="2">
      <x v="39"/>
    </i>
    <i r="2">
      <x v="40"/>
    </i>
    <i r="2">
      <x v="41"/>
    </i>
    <i r="2">
      <x v="45"/>
    </i>
    <i r="2">
      <x v="61"/>
    </i>
    <i r="2">
      <x v="62"/>
    </i>
    <i r="2">
      <x v="65"/>
    </i>
    <i r="2">
      <x v="67"/>
    </i>
    <i>
      <x v="9"/>
    </i>
    <i r="1">
      <x/>
    </i>
    <i r="2">
      <x v="2"/>
    </i>
    <i r="2">
      <x v="3"/>
    </i>
    <i r="1">
      <x v="1"/>
    </i>
    <i r="2">
      <x v="74"/>
    </i>
    <i r="1">
      <x v="2"/>
    </i>
    <i r="2">
      <x v="294"/>
    </i>
    <i r="1">
      <x v="3"/>
    </i>
    <i r="2">
      <x v="1"/>
    </i>
    <i r="1">
      <x v="4"/>
    </i>
    <i r="2">
      <x v="21"/>
    </i>
    <i r="2">
      <x v="36"/>
    </i>
    <i r="2">
      <x v="43"/>
    </i>
    <i r="2">
      <x v="44"/>
    </i>
    <i r="2">
      <x v="46"/>
    </i>
    <i r="1">
      <x v="5"/>
    </i>
    <i r="2">
      <x v="247"/>
    </i>
    <i r="2">
      <x v="248"/>
    </i>
    <i r="2">
      <x v="271"/>
    </i>
    <i>
      <x v="15"/>
    </i>
    <i r="1">
      <x v="4"/>
    </i>
    <i r="2">
      <x v="21"/>
    </i>
    <i r="2">
      <x v="57"/>
    </i>
    <i r="2">
      <x v="187"/>
    </i>
    <i r="2">
      <x v="193"/>
    </i>
    <i r="2">
      <x v="197"/>
    </i>
    <i r="2">
      <x v="200"/>
    </i>
    <i r="2">
      <x v="201"/>
    </i>
    <i r="2">
      <x v="202"/>
    </i>
    <i r="2">
      <x v="203"/>
    </i>
    <i r="2">
      <x v="204"/>
    </i>
    <i r="2">
      <x v="205"/>
    </i>
    <i r="2">
      <x v="206"/>
    </i>
    <i r="2">
      <x v="207"/>
    </i>
    <i r="2">
      <x v="208"/>
    </i>
    <i r="2">
      <x v="209"/>
    </i>
    <i r="2">
      <x v="210"/>
    </i>
    <i r="2">
      <x v="211"/>
    </i>
    <i r="2">
      <x v="213"/>
    </i>
    <i r="2">
      <x v="214"/>
    </i>
    <i r="2">
      <x v="215"/>
    </i>
    <i r="2">
      <x v="216"/>
    </i>
    <i r="2">
      <x v="217"/>
    </i>
    <i r="2">
      <x v="218"/>
    </i>
    <i r="2">
      <x v="219"/>
    </i>
    <i r="2">
      <x v="220"/>
    </i>
    <i r="2">
      <x v="221"/>
    </i>
    <i r="2">
      <x v="222"/>
    </i>
    <i r="2">
      <x v="223"/>
    </i>
    <i r="2">
      <x v="224"/>
    </i>
    <i r="2">
      <x v="225"/>
    </i>
    <i r="2">
      <x v="226"/>
    </i>
    <i r="2">
      <x v="227"/>
    </i>
    <i r="2">
      <x v="228"/>
    </i>
    <i r="2">
      <x v="229"/>
    </i>
    <i r="2">
      <x v="230"/>
    </i>
    <i r="2">
      <x v="231"/>
    </i>
    <i r="2">
      <x v="232"/>
    </i>
    <i r="2">
      <x v="233"/>
    </i>
    <i r="2">
      <x v="234"/>
    </i>
    <i r="2">
      <x v="236"/>
    </i>
    <i r="1">
      <x v="5"/>
    </i>
    <i r="2">
      <x v="277"/>
    </i>
    <i r="2">
      <x v="279"/>
    </i>
    <i r="2">
      <x v="284"/>
    </i>
    <i r="2">
      <x v="287"/>
    </i>
    <i>
      <x v="29"/>
    </i>
    <i r="1">
      <x v="4"/>
    </i>
    <i r="2">
      <x v="5"/>
    </i>
    <i r="2">
      <x v="6"/>
    </i>
    <i r="2">
      <x v="7"/>
    </i>
    <i r="2">
      <x v="8"/>
    </i>
    <i r="2">
      <x v="9"/>
    </i>
    <i r="2">
      <x v="10"/>
    </i>
    <i r="2">
      <x v="11"/>
    </i>
    <i r="2">
      <x v="12"/>
    </i>
    <i r="2">
      <x v="13"/>
    </i>
    <i r="2">
      <x v="14"/>
    </i>
    <i r="2">
      <x v="16"/>
    </i>
    <i>
      <x v="37"/>
    </i>
    <i r="1">
      <x v="4"/>
    </i>
    <i r="2">
      <x v="33"/>
    </i>
    <i r="2">
      <x v="34"/>
    </i>
  </rowItems>
  <colFields count="1">
    <field x="20"/>
  </colFields>
  <colItems count="4">
    <i>
      <x v="4"/>
    </i>
    <i>
      <x v="5"/>
    </i>
    <i>
      <x v="6"/>
    </i>
    <i>
      <x v="7"/>
    </i>
  </colItems>
  <pageFields count="1">
    <pageField fld="12" hier="-1"/>
  </pageFields>
  <dataFields count="1">
    <dataField name=" " fld="1" baseField="0" baseItem="0"/>
  </dataFields>
  <formats count="279">
    <format dxfId="717">
      <pivotArea dataOnly="0" labelOnly="1" outline="0" fieldPosition="0">
        <references count="1">
          <reference field="20" count="0"/>
        </references>
      </pivotArea>
    </format>
    <format dxfId="716">
      <pivotArea dataOnly="0" labelOnly="1" grandCol="1" outline="0" fieldPosition="0"/>
    </format>
    <format dxfId="715">
      <pivotArea type="all" dataOnly="0" outline="0" fieldPosition="0"/>
    </format>
    <format dxfId="714">
      <pivotArea outline="0" collapsedLevelsAreSubtotals="1" fieldPosition="0"/>
    </format>
    <format dxfId="713">
      <pivotArea type="origin" dataOnly="0" labelOnly="1" outline="0" fieldPosition="0"/>
    </format>
    <format dxfId="712">
      <pivotArea field="20" type="button" dataOnly="0" labelOnly="1" outline="0" axis="axisCol" fieldPosition="0"/>
    </format>
    <format dxfId="711">
      <pivotArea type="topRight" dataOnly="0" labelOnly="1" outline="0" fieldPosition="0"/>
    </format>
    <format dxfId="710">
      <pivotArea field="12" type="button" dataOnly="0" labelOnly="1" outline="0" axis="axisPage" fieldPosition="0"/>
    </format>
    <format dxfId="709">
      <pivotArea field="13" type="button" dataOnly="0" labelOnly="1" outline="0" axis="axisRow" fieldPosition="0"/>
    </format>
    <format dxfId="708">
      <pivotArea field="14" type="button" dataOnly="0" labelOnly="1" outline="0"/>
    </format>
    <format dxfId="707">
      <pivotArea field="15" type="button" dataOnly="0" labelOnly="1" outline="0"/>
    </format>
    <format dxfId="706">
      <pivotArea field="11" type="button" dataOnly="0" labelOnly="1" outline="0" axis="axisRow" fieldPosition="2"/>
    </format>
    <format dxfId="705">
      <pivotArea field="19" type="button" dataOnly="0" labelOnly="1" outline="0"/>
    </format>
    <format dxfId="704">
      <pivotArea field="2" type="button" dataOnly="0" labelOnly="1" outline="0"/>
    </format>
    <format dxfId="703">
      <pivotArea field="3" type="button" dataOnly="0" labelOnly="1" outline="0"/>
    </format>
    <format dxfId="702">
      <pivotArea field="6" type="button" dataOnly="0" labelOnly="1" outline="0"/>
    </format>
    <format dxfId="701">
      <pivotArea dataOnly="0" labelOnly="1" outline="0" fieldPosition="0">
        <references count="1">
          <reference field="20" count="0"/>
        </references>
      </pivotArea>
    </format>
    <format dxfId="700">
      <pivotArea field="2" type="button" dataOnly="0" labelOnly="1" outline="0"/>
    </format>
    <format dxfId="699">
      <pivotArea field="12" type="button" dataOnly="0" labelOnly="1" outline="0" axis="axisPage" fieldPosition="0"/>
    </format>
    <format dxfId="698">
      <pivotArea field="15" type="button" dataOnly="0" labelOnly="1" outline="0"/>
    </format>
    <format dxfId="697">
      <pivotArea field="3" type="button" dataOnly="0" labelOnly="1" outline="0"/>
    </format>
    <format dxfId="696">
      <pivotArea field="12" type="button" dataOnly="0" labelOnly="1" outline="0" axis="axisPage" fieldPosition="0"/>
    </format>
    <format dxfId="695">
      <pivotArea field="13" type="button" dataOnly="0" labelOnly="1" outline="0" axis="axisRow" fieldPosition="0"/>
    </format>
    <format dxfId="694">
      <pivotArea field="14" type="button" dataOnly="0" labelOnly="1" outline="0"/>
    </format>
    <format dxfId="693">
      <pivotArea field="15" type="button" dataOnly="0" labelOnly="1" outline="0"/>
    </format>
    <format dxfId="692">
      <pivotArea field="11" type="button" dataOnly="0" labelOnly="1" outline="0" axis="axisRow" fieldPosition="2"/>
    </format>
    <format dxfId="691">
      <pivotArea field="19" type="button" dataOnly="0" labelOnly="1" outline="0"/>
    </format>
    <format dxfId="690">
      <pivotArea field="2" type="button" dataOnly="0" labelOnly="1" outline="0"/>
    </format>
    <format dxfId="689">
      <pivotArea field="3" type="button" dataOnly="0" labelOnly="1" outline="0"/>
    </format>
    <format dxfId="688">
      <pivotArea field="6" type="button" dataOnly="0" labelOnly="1" outline="0"/>
    </format>
    <format dxfId="687">
      <pivotArea dataOnly="0" labelOnly="1" outline="0" fieldPosition="0">
        <references count="1">
          <reference field="20" count="0"/>
        </references>
      </pivotArea>
    </format>
    <format dxfId="686">
      <pivotArea field="4" type="button" dataOnly="0" labelOnly="1" outline="0"/>
    </format>
    <format dxfId="685">
      <pivotArea field="4" type="button" dataOnly="0" labelOnly="1" outline="0"/>
    </format>
    <format dxfId="684">
      <pivotArea outline="0" fieldPosition="0">
        <references count="1">
          <reference field="20" count="1" selected="0">
            <x v="0"/>
          </reference>
        </references>
      </pivotArea>
    </format>
    <format dxfId="683">
      <pivotArea type="all" dataOnly="0" outline="0" fieldPosition="0"/>
    </format>
    <format dxfId="682">
      <pivotArea field="12" type="button" dataOnly="0" labelOnly="1" outline="0" axis="axisPage" fieldPosition="0"/>
    </format>
    <format dxfId="681">
      <pivotArea field="8" type="button" dataOnly="0" labelOnly="1" outline="0" axis="axisRow" fieldPosition="1"/>
    </format>
    <format dxfId="680">
      <pivotArea field="14" type="button" dataOnly="0" labelOnly="1" outline="0"/>
    </format>
    <format dxfId="679">
      <pivotArea field="15" type="button" dataOnly="0" labelOnly="1" outline="0"/>
    </format>
    <format dxfId="678">
      <pivotArea field="9" type="button" dataOnly="0" labelOnly="1" outline="0"/>
    </format>
    <format dxfId="677">
      <pivotArea field="10" type="button" dataOnly="0" labelOnly="1" outline="0"/>
    </format>
    <format dxfId="676">
      <pivotArea field="11" type="button" dataOnly="0" labelOnly="1" outline="0" axis="axisRow" fieldPosition="2"/>
    </format>
    <format dxfId="675">
      <pivotArea field="17" type="button" dataOnly="0" labelOnly="1" outline="0"/>
    </format>
    <format dxfId="674">
      <pivotArea field="18" type="button" dataOnly="0" labelOnly="1" outline="0"/>
    </format>
    <format dxfId="673">
      <pivotArea field="19" type="button" dataOnly="0" labelOnly="1" outline="0"/>
    </format>
    <format dxfId="672">
      <pivotArea field="2" type="button" dataOnly="0" labelOnly="1" outline="0"/>
    </format>
    <format dxfId="671">
      <pivotArea field="3" type="button" dataOnly="0" labelOnly="1" outline="0"/>
    </format>
    <format dxfId="670">
      <pivotArea field="4" type="button" dataOnly="0" labelOnly="1" outline="0"/>
    </format>
    <format dxfId="669">
      <pivotArea field="5" type="button" dataOnly="0" labelOnly="1" outline="0"/>
    </format>
    <format dxfId="668">
      <pivotArea field="6" type="button" dataOnly="0" labelOnly="1" outline="0"/>
    </format>
    <format dxfId="667">
      <pivotArea dataOnly="0" labelOnly="1" outline="0" fieldPosition="0">
        <references count="1">
          <reference field="20" count="0"/>
        </references>
      </pivotArea>
    </format>
    <format dxfId="666">
      <pivotArea type="all" dataOnly="0" outline="0" fieldPosition="0"/>
    </format>
    <format dxfId="665">
      <pivotArea field="12" type="button" dataOnly="0" labelOnly="1" outline="0" axis="axisPage" fieldPosition="0"/>
    </format>
    <format dxfId="664">
      <pivotArea field="8" type="button" dataOnly="0" labelOnly="1" outline="0" axis="axisRow" fieldPosition="1"/>
    </format>
    <format dxfId="663">
      <pivotArea field="14" type="button" dataOnly="0" labelOnly="1" outline="0"/>
    </format>
    <format dxfId="662">
      <pivotArea field="15" type="button" dataOnly="0" labelOnly="1" outline="0"/>
    </format>
    <format dxfId="661">
      <pivotArea field="9" type="button" dataOnly="0" labelOnly="1" outline="0"/>
    </format>
    <format dxfId="660">
      <pivotArea field="10" type="button" dataOnly="0" labelOnly="1" outline="0"/>
    </format>
    <format dxfId="659">
      <pivotArea field="11" type="button" dataOnly="0" labelOnly="1" outline="0" axis="axisRow" fieldPosition="2"/>
    </format>
    <format dxfId="658">
      <pivotArea field="17" type="button" dataOnly="0" labelOnly="1" outline="0"/>
    </format>
    <format dxfId="657">
      <pivotArea field="18" type="button" dataOnly="0" labelOnly="1" outline="0"/>
    </format>
    <format dxfId="656">
      <pivotArea field="19" type="button" dataOnly="0" labelOnly="1" outline="0"/>
    </format>
    <format dxfId="655">
      <pivotArea field="2" type="button" dataOnly="0" labelOnly="1" outline="0"/>
    </format>
    <format dxfId="654">
      <pivotArea field="3" type="button" dataOnly="0" labelOnly="1" outline="0"/>
    </format>
    <format dxfId="653">
      <pivotArea field="4" type="button" dataOnly="0" labelOnly="1" outline="0"/>
    </format>
    <format dxfId="652">
      <pivotArea field="5" type="button" dataOnly="0" labelOnly="1" outline="0"/>
    </format>
    <format dxfId="651">
      <pivotArea field="6" type="button" dataOnly="0" labelOnly="1" outline="0"/>
    </format>
    <format dxfId="650">
      <pivotArea dataOnly="0" labelOnly="1" outline="0" fieldPosition="0">
        <references count="1">
          <reference field="20" count="0"/>
        </references>
      </pivotArea>
    </format>
    <format dxfId="649">
      <pivotArea field="12" type="button" dataOnly="0" labelOnly="1" outline="0" axis="axisPage" fieldPosition="0"/>
    </format>
    <format dxfId="648">
      <pivotArea type="all" dataOnly="0" outline="0" fieldPosition="0"/>
    </format>
    <format dxfId="647">
      <pivotArea outline="0" collapsedLevelsAreSubtotals="1" fieldPosition="0"/>
    </format>
    <format dxfId="646">
      <pivotArea type="origin" dataOnly="0" labelOnly="1" outline="0" fieldPosition="0"/>
    </format>
    <format dxfId="645">
      <pivotArea field="20" type="button" dataOnly="0" labelOnly="1" outline="0" axis="axisCol" fieldPosition="0"/>
    </format>
    <format dxfId="644">
      <pivotArea type="topRight" dataOnly="0" labelOnly="1" outline="0" fieldPosition="0"/>
    </format>
    <format dxfId="643">
      <pivotArea field="13" type="button" dataOnly="0" labelOnly="1" outline="0" axis="axisRow" fieldPosition="0"/>
    </format>
    <format dxfId="642">
      <pivotArea dataOnly="0" labelOnly="1" fieldPosition="0">
        <references count="1">
          <reference field="13" count="0"/>
        </references>
      </pivotArea>
    </format>
    <format dxfId="641">
      <pivotArea dataOnly="0" labelOnly="1" fieldPosition="0">
        <references count="2">
          <reference field="8" count="1">
            <x v="4"/>
          </reference>
          <reference field="13" count="1" selected="0">
            <x v="0"/>
          </reference>
        </references>
      </pivotArea>
    </format>
    <format dxfId="640">
      <pivotArea dataOnly="0" labelOnly="1" fieldPosition="0">
        <references count="2">
          <reference field="8" count="2">
            <x v="4"/>
            <x v="5"/>
          </reference>
          <reference field="13" count="1" selected="0">
            <x v="1"/>
          </reference>
        </references>
      </pivotArea>
    </format>
    <format dxfId="639">
      <pivotArea dataOnly="0" labelOnly="1" fieldPosition="0">
        <references count="2">
          <reference field="8" count="5">
            <x v="0"/>
            <x v="1"/>
            <x v="2"/>
            <x v="4"/>
            <x v="5"/>
          </reference>
          <reference field="13" count="1" selected="0">
            <x v="2"/>
          </reference>
        </references>
      </pivotArea>
    </format>
    <format dxfId="638">
      <pivotArea dataOnly="0" labelOnly="1" fieldPosition="0">
        <references count="2">
          <reference field="8" count="2">
            <x v="4"/>
            <x v="5"/>
          </reference>
          <reference field="13" count="1" selected="0">
            <x v="3"/>
          </reference>
        </references>
      </pivotArea>
    </format>
    <format dxfId="637">
      <pivotArea dataOnly="0" labelOnly="1" fieldPosition="0">
        <references count="2">
          <reference field="8" count="1">
            <x v="4"/>
          </reference>
          <reference field="13" count="1" selected="0">
            <x v="4"/>
          </reference>
        </references>
      </pivotArea>
    </format>
    <format dxfId="636">
      <pivotArea dataOnly="0" labelOnly="1" fieldPosition="0">
        <references count="2">
          <reference field="8" count="1">
            <x v="4"/>
          </reference>
          <reference field="13" count="1" selected="0">
            <x v="5"/>
          </reference>
        </references>
      </pivotArea>
    </format>
    <format dxfId="635">
      <pivotArea dataOnly="0" labelOnly="1" fieldPosition="0">
        <references count="2">
          <reference field="8" count="2">
            <x v="4"/>
            <x v="5"/>
          </reference>
          <reference field="13" count="1" selected="0">
            <x v="6"/>
          </reference>
        </references>
      </pivotArea>
    </format>
    <format dxfId="634">
      <pivotArea dataOnly="0" labelOnly="1" fieldPosition="0">
        <references count="2">
          <reference field="8" count="4">
            <x v="1"/>
            <x v="2"/>
            <x v="4"/>
            <x v="5"/>
          </reference>
          <reference field="13" count="1" selected="0">
            <x v="7"/>
          </reference>
        </references>
      </pivotArea>
    </format>
    <format dxfId="633">
      <pivotArea dataOnly="0" labelOnly="1" fieldPosition="0">
        <references count="2">
          <reference field="8" count="1">
            <x v="4"/>
          </reference>
          <reference field="13" count="1" selected="0">
            <x v="8"/>
          </reference>
        </references>
      </pivotArea>
    </format>
    <format dxfId="632">
      <pivotArea dataOnly="0" labelOnly="1" fieldPosition="0">
        <references count="2">
          <reference field="8" count="0"/>
          <reference field="13" count="1" selected="0">
            <x v="9"/>
          </reference>
        </references>
      </pivotArea>
    </format>
    <format dxfId="631">
      <pivotArea dataOnly="0" labelOnly="1" fieldPosition="0">
        <references count="2">
          <reference field="8" count="2">
            <x v="4"/>
            <x v="5"/>
          </reference>
          <reference field="13" count="1" selected="0">
            <x v="10"/>
          </reference>
        </references>
      </pivotArea>
    </format>
    <format dxfId="630">
      <pivotArea dataOnly="0" labelOnly="1" fieldPosition="0">
        <references count="2">
          <reference field="8" count="4">
            <x v="0"/>
            <x v="1"/>
            <x v="4"/>
            <x v="5"/>
          </reference>
          <reference field="13" count="1" selected="0">
            <x v="11"/>
          </reference>
        </references>
      </pivotArea>
    </format>
    <format dxfId="629">
      <pivotArea dataOnly="0" labelOnly="1" fieldPosition="0">
        <references count="2">
          <reference field="8" count="2">
            <x v="4"/>
            <x v="5"/>
          </reference>
          <reference field="13" count="1" selected="0">
            <x v="12"/>
          </reference>
        </references>
      </pivotArea>
    </format>
    <format dxfId="628">
      <pivotArea dataOnly="0" labelOnly="1" fieldPosition="0">
        <references count="2">
          <reference field="8" count="2">
            <x v="4"/>
            <x v="5"/>
          </reference>
          <reference field="13" count="1" selected="0">
            <x v="13"/>
          </reference>
        </references>
      </pivotArea>
    </format>
    <format dxfId="627">
      <pivotArea dataOnly="0" labelOnly="1" fieldPosition="0">
        <references count="2">
          <reference field="8" count="2">
            <x v="4"/>
            <x v="5"/>
          </reference>
          <reference field="13" count="1" selected="0">
            <x v="14"/>
          </reference>
        </references>
      </pivotArea>
    </format>
    <format dxfId="626">
      <pivotArea dataOnly="0" labelOnly="1" fieldPosition="0">
        <references count="2">
          <reference field="8" count="2">
            <x v="4"/>
            <x v="5"/>
          </reference>
          <reference field="13" count="1" selected="0">
            <x v="15"/>
          </reference>
        </references>
      </pivotArea>
    </format>
    <format dxfId="625">
      <pivotArea dataOnly="0" labelOnly="1" fieldPosition="0">
        <references count="2">
          <reference field="8" count="3">
            <x v="1"/>
            <x v="4"/>
            <x v="5"/>
          </reference>
          <reference field="13" count="1" selected="0">
            <x v="16"/>
          </reference>
        </references>
      </pivotArea>
    </format>
    <format dxfId="624">
      <pivotArea dataOnly="0" labelOnly="1" fieldPosition="0">
        <references count="2">
          <reference field="8" count="2">
            <x v="4"/>
            <x v="5"/>
          </reference>
          <reference field="13" count="1" selected="0">
            <x v="17"/>
          </reference>
        </references>
      </pivotArea>
    </format>
    <format dxfId="623">
      <pivotArea dataOnly="0" labelOnly="1" fieldPosition="0">
        <references count="2">
          <reference field="8" count="2">
            <x v="4"/>
            <x v="5"/>
          </reference>
          <reference field="13" count="1" selected="0">
            <x v="18"/>
          </reference>
        </references>
      </pivotArea>
    </format>
    <format dxfId="622">
      <pivotArea dataOnly="0" labelOnly="1" fieldPosition="0">
        <references count="2">
          <reference field="8" count="3">
            <x v="1"/>
            <x v="4"/>
            <x v="5"/>
          </reference>
          <reference field="13" count="1" selected="0">
            <x v="19"/>
          </reference>
        </references>
      </pivotArea>
    </format>
    <format dxfId="621">
      <pivotArea dataOnly="0" labelOnly="1" fieldPosition="0">
        <references count="2">
          <reference field="8" count="4">
            <x v="0"/>
            <x v="1"/>
            <x v="4"/>
            <x v="5"/>
          </reference>
          <reference field="13" count="1" selected="0">
            <x v="20"/>
          </reference>
        </references>
      </pivotArea>
    </format>
    <format dxfId="620">
      <pivotArea dataOnly="0" labelOnly="1" fieldPosition="0">
        <references count="2">
          <reference field="8" count="2">
            <x v="4"/>
            <x v="5"/>
          </reference>
          <reference field="13" count="1" selected="0">
            <x v="21"/>
          </reference>
        </references>
      </pivotArea>
    </format>
    <format dxfId="619">
      <pivotArea dataOnly="0" labelOnly="1" fieldPosition="0">
        <references count="2">
          <reference field="8" count="2">
            <x v="4"/>
            <x v="5"/>
          </reference>
          <reference field="13" count="1" selected="0">
            <x v="22"/>
          </reference>
        </references>
      </pivotArea>
    </format>
    <format dxfId="618">
      <pivotArea dataOnly="0" labelOnly="1" fieldPosition="0">
        <references count="2">
          <reference field="8" count="2">
            <x v="4"/>
            <x v="5"/>
          </reference>
          <reference field="13" count="1" selected="0">
            <x v="23"/>
          </reference>
        </references>
      </pivotArea>
    </format>
    <format dxfId="617">
      <pivotArea dataOnly="0" labelOnly="1" fieldPosition="0">
        <references count="2">
          <reference field="8" count="2">
            <x v="4"/>
            <x v="5"/>
          </reference>
          <reference field="13" count="1" selected="0">
            <x v="24"/>
          </reference>
        </references>
      </pivotArea>
    </format>
    <format dxfId="616">
      <pivotArea dataOnly="0" labelOnly="1" fieldPosition="0">
        <references count="2">
          <reference field="8" count="2">
            <x v="4"/>
            <x v="5"/>
          </reference>
          <reference field="13" count="1" selected="0">
            <x v="25"/>
          </reference>
        </references>
      </pivotArea>
    </format>
    <format dxfId="615">
      <pivotArea dataOnly="0" labelOnly="1" fieldPosition="0">
        <references count="2">
          <reference field="8" count="4">
            <x v="0"/>
            <x v="1"/>
            <x v="4"/>
            <x v="5"/>
          </reference>
          <reference field="13" count="1" selected="0">
            <x v="26"/>
          </reference>
        </references>
      </pivotArea>
    </format>
    <format dxfId="614">
      <pivotArea dataOnly="0" labelOnly="1" fieldPosition="0">
        <references count="2">
          <reference field="8" count="3">
            <x v="1"/>
            <x v="4"/>
            <x v="5"/>
          </reference>
          <reference field="13" count="1" selected="0">
            <x v="27"/>
          </reference>
        </references>
      </pivotArea>
    </format>
    <format dxfId="613">
      <pivotArea dataOnly="0" labelOnly="1" fieldPosition="0">
        <references count="2">
          <reference field="8" count="1">
            <x v="4"/>
          </reference>
          <reference field="13" count="1" selected="0">
            <x v="28"/>
          </reference>
        </references>
      </pivotArea>
    </format>
    <format dxfId="612">
      <pivotArea dataOnly="0" labelOnly="1" fieldPosition="0">
        <references count="2">
          <reference field="8" count="1">
            <x v="4"/>
          </reference>
          <reference field="13" count="1" selected="0">
            <x v="29"/>
          </reference>
        </references>
      </pivotArea>
    </format>
    <format dxfId="611">
      <pivotArea dataOnly="0" labelOnly="1" fieldPosition="0">
        <references count="2">
          <reference field="8" count="2">
            <x v="4"/>
            <x v="5"/>
          </reference>
          <reference field="13" count="1" selected="0">
            <x v="30"/>
          </reference>
        </references>
      </pivotArea>
    </format>
    <format dxfId="610">
      <pivotArea dataOnly="0" labelOnly="1" fieldPosition="0">
        <references count="2">
          <reference field="8" count="2">
            <x v="4"/>
            <x v="5"/>
          </reference>
          <reference field="13" count="1" selected="0">
            <x v="31"/>
          </reference>
        </references>
      </pivotArea>
    </format>
    <format dxfId="609">
      <pivotArea dataOnly="0" labelOnly="1" fieldPosition="0">
        <references count="2">
          <reference field="8" count="2">
            <x v="4"/>
            <x v="5"/>
          </reference>
          <reference field="13" count="1" selected="0">
            <x v="32"/>
          </reference>
        </references>
      </pivotArea>
    </format>
    <format dxfId="608">
      <pivotArea dataOnly="0" labelOnly="1" fieldPosition="0">
        <references count="2">
          <reference field="8" count="4">
            <x v="0"/>
            <x v="1"/>
            <x v="4"/>
            <x v="5"/>
          </reference>
          <reference field="13" count="1" selected="0">
            <x v="33"/>
          </reference>
        </references>
      </pivotArea>
    </format>
    <format dxfId="607">
      <pivotArea dataOnly="0" labelOnly="1" fieldPosition="0">
        <references count="2">
          <reference field="8" count="4">
            <x v="1"/>
            <x v="2"/>
            <x v="4"/>
            <x v="5"/>
          </reference>
          <reference field="13" count="1" selected="0">
            <x v="34"/>
          </reference>
        </references>
      </pivotArea>
    </format>
    <format dxfId="606">
      <pivotArea dataOnly="0" labelOnly="1" fieldPosition="0">
        <references count="2">
          <reference field="8" count="2">
            <x v="4"/>
            <x v="5"/>
          </reference>
          <reference field="13" count="1" selected="0">
            <x v="35"/>
          </reference>
        </references>
      </pivotArea>
    </format>
    <format dxfId="605">
      <pivotArea dataOnly="0" labelOnly="1" fieldPosition="0">
        <references count="2">
          <reference field="8" count="1">
            <x v="4"/>
          </reference>
          <reference field="13" count="1" selected="0">
            <x v="36"/>
          </reference>
        </references>
      </pivotArea>
    </format>
    <format dxfId="604">
      <pivotArea dataOnly="0" labelOnly="1" fieldPosition="0">
        <references count="2">
          <reference field="8" count="1">
            <x v="4"/>
          </reference>
          <reference field="13" count="1" selected="0">
            <x v="37"/>
          </reference>
        </references>
      </pivotArea>
    </format>
    <format dxfId="603">
      <pivotArea dataOnly="0" labelOnly="1" fieldPosition="0">
        <references count="1">
          <reference field="20" count="0"/>
        </references>
      </pivotArea>
    </format>
    <format dxfId="602">
      <pivotArea dataOnly="0" labelOnly="1" fieldPosition="0">
        <references count="1">
          <reference field="13" count="1">
            <x v="2"/>
          </reference>
        </references>
      </pivotArea>
    </format>
    <format dxfId="601">
      <pivotArea dataOnly="0" labelOnly="1" fieldPosition="0">
        <references count="1">
          <reference field="13" count="1">
            <x v="3"/>
          </reference>
        </references>
      </pivotArea>
    </format>
    <format dxfId="600">
      <pivotArea dataOnly="0" labelOnly="1" fieldPosition="0">
        <references count="1">
          <reference field="13" count="1">
            <x v="4"/>
          </reference>
        </references>
      </pivotArea>
    </format>
    <format dxfId="599">
      <pivotArea dataOnly="0" labelOnly="1" fieldPosition="0">
        <references count="1">
          <reference field="13" count="1">
            <x v="5"/>
          </reference>
        </references>
      </pivotArea>
    </format>
    <format dxfId="598">
      <pivotArea dataOnly="0" labelOnly="1" fieldPosition="0">
        <references count="1">
          <reference field="13" count="1">
            <x v="6"/>
          </reference>
        </references>
      </pivotArea>
    </format>
    <format dxfId="597">
      <pivotArea dataOnly="0" labelOnly="1" fieldPosition="0">
        <references count="1">
          <reference field="13" count="1">
            <x v="7"/>
          </reference>
        </references>
      </pivotArea>
    </format>
    <format dxfId="596">
      <pivotArea dataOnly="0" labelOnly="1" fieldPosition="0">
        <references count="1">
          <reference field="13" count="1">
            <x v="8"/>
          </reference>
        </references>
      </pivotArea>
    </format>
    <format dxfId="595">
      <pivotArea dataOnly="0" labelOnly="1" fieldPosition="0">
        <references count="1">
          <reference field="13" count="1">
            <x v="9"/>
          </reference>
        </references>
      </pivotArea>
    </format>
    <format dxfId="594">
      <pivotArea dataOnly="0" labelOnly="1" fieldPosition="0">
        <references count="1">
          <reference field="13" count="1">
            <x v="10"/>
          </reference>
        </references>
      </pivotArea>
    </format>
    <format dxfId="593">
      <pivotArea dataOnly="0" labelOnly="1" fieldPosition="0">
        <references count="1">
          <reference field="13" count="1">
            <x v="11"/>
          </reference>
        </references>
      </pivotArea>
    </format>
    <format dxfId="592">
      <pivotArea dataOnly="0" labelOnly="1" fieldPosition="0">
        <references count="1">
          <reference field="13" count="1">
            <x v="12"/>
          </reference>
        </references>
      </pivotArea>
    </format>
    <format dxfId="591">
      <pivotArea dataOnly="0" labelOnly="1" fieldPosition="0">
        <references count="1">
          <reference field="13" count="1">
            <x v="13"/>
          </reference>
        </references>
      </pivotArea>
    </format>
    <format dxfId="590">
      <pivotArea dataOnly="0" labelOnly="1" fieldPosition="0">
        <references count="1">
          <reference field="13" count="1">
            <x v="14"/>
          </reference>
        </references>
      </pivotArea>
    </format>
    <format dxfId="589">
      <pivotArea dataOnly="0" labelOnly="1" fieldPosition="0">
        <references count="1">
          <reference field="13" count="1">
            <x v="15"/>
          </reference>
        </references>
      </pivotArea>
    </format>
    <format dxfId="588">
      <pivotArea dataOnly="0" labelOnly="1" fieldPosition="0">
        <references count="1">
          <reference field="13" count="1">
            <x v="16"/>
          </reference>
        </references>
      </pivotArea>
    </format>
    <format dxfId="587">
      <pivotArea dataOnly="0" labelOnly="1" fieldPosition="0">
        <references count="1">
          <reference field="13" count="1">
            <x v="17"/>
          </reference>
        </references>
      </pivotArea>
    </format>
    <format dxfId="586">
      <pivotArea dataOnly="0" labelOnly="1" fieldPosition="0">
        <references count="1">
          <reference field="13" count="1">
            <x v="18"/>
          </reference>
        </references>
      </pivotArea>
    </format>
    <format dxfId="585">
      <pivotArea dataOnly="0" labelOnly="1" fieldPosition="0">
        <references count="1">
          <reference field="13" count="1">
            <x v="19"/>
          </reference>
        </references>
      </pivotArea>
    </format>
    <format dxfId="584">
      <pivotArea dataOnly="0" labelOnly="1" fieldPosition="0">
        <references count="1">
          <reference field="13" count="1">
            <x v="20"/>
          </reference>
        </references>
      </pivotArea>
    </format>
    <format dxfId="583">
      <pivotArea dataOnly="0" labelOnly="1" fieldPosition="0">
        <references count="1">
          <reference field="13" count="1">
            <x v="21"/>
          </reference>
        </references>
      </pivotArea>
    </format>
    <format dxfId="582">
      <pivotArea dataOnly="0" labelOnly="1" fieldPosition="0">
        <references count="1">
          <reference field="13" count="1">
            <x v="22"/>
          </reference>
        </references>
      </pivotArea>
    </format>
    <format dxfId="581">
      <pivotArea dataOnly="0" labelOnly="1" fieldPosition="0">
        <references count="1">
          <reference field="13" count="1">
            <x v="23"/>
          </reference>
        </references>
      </pivotArea>
    </format>
    <format dxfId="580">
      <pivotArea dataOnly="0" labelOnly="1" fieldPosition="0">
        <references count="1">
          <reference field="13" count="1">
            <x v="24"/>
          </reference>
        </references>
      </pivotArea>
    </format>
    <format dxfId="579">
      <pivotArea dataOnly="0" labelOnly="1" fieldPosition="0">
        <references count="1">
          <reference field="13" count="1">
            <x v="25"/>
          </reference>
        </references>
      </pivotArea>
    </format>
    <format dxfId="578">
      <pivotArea dataOnly="0" labelOnly="1" fieldPosition="0">
        <references count="1">
          <reference field="13" count="1">
            <x v="26"/>
          </reference>
        </references>
      </pivotArea>
    </format>
    <format dxfId="577">
      <pivotArea dataOnly="0" labelOnly="1" fieldPosition="0">
        <references count="1">
          <reference field="13" count="1">
            <x v="27"/>
          </reference>
        </references>
      </pivotArea>
    </format>
    <format dxfId="576">
      <pivotArea dataOnly="0" labelOnly="1" fieldPosition="0">
        <references count="1">
          <reference field="13" count="1">
            <x v="28"/>
          </reference>
        </references>
      </pivotArea>
    </format>
    <format dxfId="575">
      <pivotArea dataOnly="0" labelOnly="1" fieldPosition="0">
        <references count="1">
          <reference field="13" count="1">
            <x v="29"/>
          </reference>
        </references>
      </pivotArea>
    </format>
    <format dxfId="574">
      <pivotArea dataOnly="0" labelOnly="1" fieldPosition="0">
        <references count="1">
          <reference field="13" count="1">
            <x v="30"/>
          </reference>
        </references>
      </pivotArea>
    </format>
    <format dxfId="573">
      <pivotArea dataOnly="0" labelOnly="1" fieldPosition="0">
        <references count="1">
          <reference field="13" count="1">
            <x v="31"/>
          </reference>
        </references>
      </pivotArea>
    </format>
    <format dxfId="572">
      <pivotArea dataOnly="0" labelOnly="1" fieldPosition="0">
        <references count="1">
          <reference field="13" count="1">
            <x v="32"/>
          </reference>
        </references>
      </pivotArea>
    </format>
    <format dxfId="571">
      <pivotArea dataOnly="0" labelOnly="1" fieldPosition="0">
        <references count="1">
          <reference field="13" count="1">
            <x v="33"/>
          </reference>
        </references>
      </pivotArea>
    </format>
    <format dxfId="570">
      <pivotArea dataOnly="0" labelOnly="1" fieldPosition="0">
        <references count="1">
          <reference field="13" count="1">
            <x v="34"/>
          </reference>
        </references>
      </pivotArea>
    </format>
    <format dxfId="569">
      <pivotArea dataOnly="0" labelOnly="1" fieldPosition="0">
        <references count="1">
          <reference field="13" count="1">
            <x v="35"/>
          </reference>
        </references>
      </pivotArea>
    </format>
    <format dxfId="568">
      <pivotArea dataOnly="0" labelOnly="1" fieldPosition="0">
        <references count="1">
          <reference field="13" count="1">
            <x v="36"/>
          </reference>
        </references>
      </pivotArea>
    </format>
    <format dxfId="567">
      <pivotArea dataOnly="0" labelOnly="1" fieldPosition="0">
        <references count="1">
          <reference field="13" count="1">
            <x v="37"/>
          </reference>
        </references>
      </pivotArea>
    </format>
    <format dxfId="566">
      <pivotArea type="all" dataOnly="0" outline="0" fieldPosition="0"/>
    </format>
    <format dxfId="565">
      <pivotArea outline="0" collapsedLevelsAreSubtotals="1" fieldPosition="0"/>
    </format>
    <format dxfId="564">
      <pivotArea type="origin" dataOnly="0" labelOnly="1" outline="0" fieldPosition="0"/>
    </format>
    <format dxfId="563">
      <pivotArea field="20" type="button" dataOnly="0" labelOnly="1" outline="0" axis="axisCol" fieldPosition="0"/>
    </format>
    <format dxfId="562">
      <pivotArea type="topRight" dataOnly="0" labelOnly="1" outline="0" fieldPosition="0"/>
    </format>
    <format dxfId="561">
      <pivotArea field="13" type="button" dataOnly="0" labelOnly="1" outline="0" axis="axisRow" fieldPosition="0"/>
    </format>
    <format dxfId="560">
      <pivotArea dataOnly="0" labelOnly="1" fieldPosition="0">
        <references count="1">
          <reference field="13" count="0"/>
        </references>
      </pivotArea>
    </format>
    <format dxfId="559">
      <pivotArea dataOnly="0" labelOnly="1" fieldPosition="0">
        <references count="2">
          <reference field="8" count="1">
            <x v="4"/>
          </reference>
          <reference field="13" count="1" selected="0">
            <x v="0"/>
          </reference>
        </references>
      </pivotArea>
    </format>
    <format dxfId="558">
      <pivotArea dataOnly="0" labelOnly="1" fieldPosition="0">
        <references count="2">
          <reference field="8" count="2">
            <x v="4"/>
            <x v="5"/>
          </reference>
          <reference field="13" count="1" selected="0">
            <x v="1"/>
          </reference>
        </references>
      </pivotArea>
    </format>
    <format dxfId="557">
      <pivotArea dataOnly="0" labelOnly="1" fieldPosition="0">
        <references count="2">
          <reference field="8" count="5">
            <x v="0"/>
            <x v="1"/>
            <x v="2"/>
            <x v="4"/>
            <x v="5"/>
          </reference>
          <reference field="13" count="1" selected="0">
            <x v="2"/>
          </reference>
        </references>
      </pivotArea>
    </format>
    <format dxfId="556">
      <pivotArea dataOnly="0" labelOnly="1" fieldPosition="0">
        <references count="2">
          <reference field="8" count="2">
            <x v="4"/>
            <x v="5"/>
          </reference>
          <reference field="13" count="1" selected="0">
            <x v="3"/>
          </reference>
        </references>
      </pivotArea>
    </format>
    <format dxfId="555">
      <pivotArea dataOnly="0" labelOnly="1" fieldPosition="0">
        <references count="2">
          <reference field="8" count="1">
            <x v="4"/>
          </reference>
          <reference field="13" count="1" selected="0">
            <x v="4"/>
          </reference>
        </references>
      </pivotArea>
    </format>
    <format dxfId="554">
      <pivotArea dataOnly="0" labelOnly="1" fieldPosition="0">
        <references count="2">
          <reference field="8" count="1">
            <x v="4"/>
          </reference>
          <reference field="13" count="1" selected="0">
            <x v="5"/>
          </reference>
        </references>
      </pivotArea>
    </format>
    <format dxfId="553">
      <pivotArea dataOnly="0" labelOnly="1" fieldPosition="0">
        <references count="2">
          <reference field="8" count="2">
            <x v="4"/>
            <x v="5"/>
          </reference>
          <reference field="13" count="1" selected="0">
            <x v="6"/>
          </reference>
        </references>
      </pivotArea>
    </format>
    <format dxfId="552">
      <pivotArea dataOnly="0" labelOnly="1" fieldPosition="0">
        <references count="2">
          <reference field="8" count="4">
            <x v="1"/>
            <x v="2"/>
            <x v="4"/>
            <x v="5"/>
          </reference>
          <reference field="13" count="1" selected="0">
            <x v="7"/>
          </reference>
        </references>
      </pivotArea>
    </format>
    <format dxfId="551">
      <pivotArea dataOnly="0" labelOnly="1" fieldPosition="0">
        <references count="2">
          <reference field="8" count="1">
            <x v="4"/>
          </reference>
          <reference field="13" count="1" selected="0">
            <x v="8"/>
          </reference>
        </references>
      </pivotArea>
    </format>
    <format dxfId="550">
      <pivotArea dataOnly="0" labelOnly="1" fieldPosition="0">
        <references count="2">
          <reference field="8" count="0"/>
          <reference field="13" count="1" selected="0">
            <x v="9"/>
          </reference>
        </references>
      </pivotArea>
    </format>
    <format dxfId="549">
      <pivotArea dataOnly="0" labelOnly="1" fieldPosition="0">
        <references count="2">
          <reference field="8" count="2">
            <x v="4"/>
            <x v="5"/>
          </reference>
          <reference field="13" count="1" selected="0">
            <x v="10"/>
          </reference>
        </references>
      </pivotArea>
    </format>
    <format dxfId="548">
      <pivotArea dataOnly="0" labelOnly="1" fieldPosition="0">
        <references count="2">
          <reference field="8" count="4">
            <x v="0"/>
            <x v="1"/>
            <x v="4"/>
            <x v="5"/>
          </reference>
          <reference field="13" count="1" selected="0">
            <x v="11"/>
          </reference>
        </references>
      </pivotArea>
    </format>
    <format dxfId="547">
      <pivotArea dataOnly="0" labelOnly="1" fieldPosition="0">
        <references count="2">
          <reference field="8" count="2">
            <x v="4"/>
            <x v="5"/>
          </reference>
          <reference field="13" count="1" selected="0">
            <x v="12"/>
          </reference>
        </references>
      </pivotArea>
    </format>
    <format dxfId="546">
      <pivotArea dataOnly="0" labelOnly="1" fieldPosition="0">
        <references count="2">
          <reference field="8" count="2">
            <x v="4"/>
            <x v="5"/>
          </reference>
          <reference field="13" count="1" selected="0">
            <x v="13"/>
          </reference>
        </references>
      </pivotArea>
    </format>
    <format dxfId="545">
      <pivotArea dataOnly="0" labelOnly="1" fieldPosition="0">
        <references count="2">
          <reference field="8" count="2">
            <x v="4"/>
            <x v="5"/>
          </reference>
          <reference field="13" count="1" selected="0">
            <x v="14"/>
          </reference>
        </references>
      </pivotArea>
    </format>
    <format dxfId="544">
      <pivotArea dataOnly="0" labelOnly="1" fieldPosition="0">
        <references count="2">
          <reference field="8" count="2">
            <x v="4"/>
            <x v="5"/>
          </reference>
          <reference field="13" count="1" selected="0">
            <x v="15"/>
          </reference>
        </references>
      </pivotArea>
    </format>
    <format dxfId="543">
      <pivotArea dataOnly="0" labelOnly="1" fieldPosition="0">
        <references count="2">
          <reference field="8" count="3">
            <x v="1"/>
            <x v="4"/>
            <x v="5"/>
          </reference>
          <reference field="13" count="1" selected="0">
            <x v="16"/>
          </reference>
        </references>
      </pivotArea>
    </format>
    <format dxfId="542">
      <pivotArea dataOnly="0" labelOnly="1" fieldPosition="0">
        <references count="2">
          <reference field="8" count="2">
            <x v="4"/>
            <x v="5"/>
          </reference>
          <reference field="13" count="1" selected="0">
            <x v="17"/>
          </reference>
        </references>
      </pivotArea>
    </format>
    <format dxfId="541">
      <pivotArea dataOnly="0" labelOnly="1" fieldPosition="0">
        <references count="2">
          <reference field="8" count="2">
            <x v="4"/>
            <x v="5"/>
          </reference>
          <reference field="13" count="1" selected="0">
            <x v="18"/>
          </reference>
        </references>
      </pivotArea>
    </format>
    <format dxfId="540">
      <pivotArea dataOnly="0" labelOnly="1" fieldPosition="0">
        <references count="2">
          <reference field="8" count="3">
            <x v="1"/>
            <x v="4"/>
            <x v="5"/>
          </reference>
          <reference field="13" count="1" selected="0">
            <x v="19"/>
          </reference>
        </references>
      </pivotArea>
    </format>
    <format dxfId="539">
      <pivotArea dataOnly="0" labelOnly="1" fieldPosition="0">
        <references count="2">
          <reference field="8" count="4">
            <x v="0"/>
            <x v="1"/>
            <x v="4"/>
            <x v="5"/>
          </reference>
          <reference field="13" count="1" selected="0">
            <x v="20"/>
          </reference>
        </references>
      </pivotArea>
    </format>
    <format dxfId="538">
      <pivotArea dataOnly="0" labelOnly="1" fieldPosition="0">
        <references count="2">
          <reference field="8" count="2">
            <x v="4"/>
            <x v="5"/>
          </reference>
          <reference field="13" count="1" selected="0">
            <x v="21"/>
          </reference>
        </references>
      </pivotArea>
    </format>
    <format dxfId="537">
      <pivotArea dataOnly="0" labelOnly="1" fieldPosition="0">
        <references count="2">
          <reference field="8" count="2">
            <x v="4"/>
            <x v="5"/>
          </reference>
          <reference field="13" count="1" selected="0">
            <x v="22"/>
          </reference>
        </references>
      </pivotArea>
    </format>
    <format dxfId="536">
      <pivotArea dataOnly="0" labelOnly="1" fieldPosition="0">
        <references count="2">
          <reference field="8" count="2">
            <x v="4"/>
            <x v="5"/>
          </reference>
          <reference field="13" count="1" selected="0">
            <x v="23"/>
          </reference>
        </references>
      </pivotArea>
    </format>
    <format dxfId="535">
      <pivotArea dataOnly="0" labelOnly="1" fieldPosition="0">
        <references count="2">
          <reference field="8" count="2">
            <x v="4"/>
            <x v="5"/>
          </reference>
          <reference field="13" count="1" selected="0">
            <x v="24"/>
          </reference>
        </references>
      </pivotArea>
    </format>
    <format dxfId="534">
      <pivotArea dataOnly="0" labelOnly="1" fieldPosition="0">
        <references count="2">
          <reference field="8" count="2">
            <x v="4"/>
            <x v="5"/>
          </reference>
          <reference field="13" count="1" selected="0">
            <x v="25"/>
          </reference>
        </references>
      </pivotArea>
    </format>
    <format dxfId="533">
      <pivotArea dataOnly="0" labelOnly="1" fieldPosition="0">
        <references count="2">
          <reference field="8" count="4">
            <x v="0"/>
            <x v="1"/>
            <x v="4"/>
            <x v="5"/>
          </reference>
          <reference field="13" count="1" selected="0">
            <x v="26"/>
          </reference>
        </references>
      </pivotArea>
    </format>
    <format dxfId="532">
      <pivotArea dataOnly="0" labelOnly="1" fieldPosition="0">
        <references count="2">
          <reference field="8" count="3">
            <x v="1"/>
            <x v="4"/>
            <x v="5"/>
          </reference>
          <reference field="13" count="1" selected="0">
            <x v="27"/>
          </reference>
        </references>
      </pivotArea>
    </format>
    <format dxfId="531">
      <pivotArea dataOnly="0" labelOnly="1" fieldPosition="0">
        <references count="2">
          <reference field="8" count="1">
            <x v="4"/>
          </reference>
          <reference field="13" count="1" selected="0">
            <x v="28"/>
          </reference>
        </references>
      </pivotArea>
    </format>
    <format dxfId="530">
      <pivotArea dataOnly="0" labelOnly="1" fieldPosition="0">
        <references count="2">
          <reference field="8" count="1">
            <x v="4"/>
          </reference>
          <reference field="13" count="1" selected="0">
            <x v="29"/>
          </reference>
        </references>
      </pivotArea>
    </format>
    <format dxfId="529">
      <pivotArea dataOnly="0" labelOnly="1" fieldPosition="0">
        <references count="2">
          <reference field="8" count="2">
            <x v="4"/>
            <x v="5"/>
          </reference>
          <reference field="13" count="1" selected="0">
            <x v="30"/>
          </reference>
        </references>
      </pivotArea>
    </format>
    <format dxfId="528">
      <pivotArea dataOnly="0" labelOnly="1" fieldPosition="0">
        <references count="2">
          <reference field="8" count="2">
            <x v="4"/>
            <x v="5"/>
          </reference>
          <reference field="13" count="1" selected="0">
            <x v="31"/>
          </reference>
        </references>
      </pivotArea>
    </format>
    <format dxfId="527">
      <pivotArea dataOnly="0" labelOnly="1" fieldPosition="0">
        <references count="2">
          <reference field="8" count="2">
            <x v="4"/>
            <x v="5"/>
          </reference>
          <reference field="13" count="1" selected="0">
            <x v="32"/>
          </reference>
        </references>
      </pivotArea>
    </format>
    <format dxfId="526">
      <pivotArea dataOnly="0" labelOnly="1" fieldPosition="0">
        <references count="2">
          <reference field="8" count="4">
            <x v="0"/>
            <x v="1"/>
            <x v="4"/>
            <x v="5"/>
          </reference>
          <reference field="13" count="1" selected="0">
            <x v="33"/>
          </reference>
        </references>
      </pivotArea>
    </format>
    <format dxfId="525">
      <pivotArea dataOnly="0" labelOnly="1" fieldPosition="0">
        <references count="2">
          <reference field="8" count="4">
            <x v="1"/>
            <x v="2"/>
            <x v="4"/>
            <x v="5"/>
          </reference>
          <reference field="13" count="1" selected="0">
            <x v="34"/>
          </reference>
        </references>
      </pivotArea>
    </format>
    <format dxfId="524">
      <pivotArea dataOnly="0" labelOnly="1" fieldPosition="0">
        <references count="2">
          <reference field="8" count="2">
            <x v="4"/>
            <x v="5"/>
          </reference>
          <reference field="13" count="1" selected="0">
            <x v="35"/>
          </reference>
        </references>
      </pivotArea>
    </format>
    <format dxfId="523">
      <pivotArea dataOnly="0" labelOnly="1" fieldPosition="0">
        <references count="2">
          <reference field="8" count="1">
            <x v="4"/>
          </reference>
          <reference field="13" count="1" selected="0">
            <x v="36"/>
          </reference>
        </references>
      </pivotArea>
    </format>
    <format dxfId="522">
      <pivotArea dataOnly="0" labelOnly="1" fieldPosition="0">
        <references count="2">
          <reference field="8" count="1">
            <x v="4"/>
          </reference>
          <reference field="13" count="1" selected="0">
            <x v="37"/>
          </reference>
        </references>
      </pivotArea>
    </format>
    <format dxfId="521">
      <pivotArea dataOnly="0" labelOnly="1" fieldPosition="0">
        <references count="1">
          <reference field="20" count="0"/>
        </references>
      </pivotArea>
    </format>
    <format dxfId="520">
      <pivotArea dataOnly="0" labelOnly="1" fieldPosition="0">
        <references count="1">
          <reference field="13" count="1">
            <x v="2"/>
          </reference>
        </references>
      </pivotArea>
    </format>
    <format dxfId="519">
      <pivotArea dataOnly="0" labelOnly="1" fieldPosition="0">
        <references count="1">
          <reference field="13" count="1">
            <x v="3"/>
          </reference>
        </references>
      </pivotArea>
    </format>
    <format dxfId="518">
      <pivotArea dataOnly="0" labelOnly="1" fieldPosition="0">
        <references count="1">
          <reference field="13" count="1">
            <x v="4"/>
          </reference>
        </references>
      </pivotArea>
    </format>
    <format dxfId="517">
      <pivotArea dataOnly="0" labelOnly="1" fieldPosition="0">
        <references count="1">
          <reference field="13" count="1">
            <x v="5"/>
          </reference>
        </references>
      </pivotArea>
    </format>
    <format dxfId="516">
      <pivotArea dataOnly="0" labelOnly="1" fieldPosition="0">
        <references count="1">
          <reference field="13" count="1">
            <x v="6"/>
          </reference>
        </references>
      </pivotArea>
    </format>
    <format dxfId="515">
      <pivotArea dataOnly="0" labelOnly="1" fieldPosition="0">
        <references count="1">
          <reference field="13" count="1">
            <x v="7"/>
          </reference>
        </references>
      </pivotArea>
    </format>
    <format dxfId="514">
      <pivotArea dataOnly="0" labelOnly="1" fieldPosition="0">
        <references count="1">
          <reference field="13" count="1">
            <x v="8"/>
          </reference>
        </references>
      </pivotArea>
    </format>
    <format dxfId="513">
      <pivotArea dataOnly="0" labelOnly="1" fieldPosition="0">
        <references count="1">
          <reference field="13" count="1">
            <x v="9"/>
          </reference>
        </references>
      </pivotArea>
    </format>
    <format dxfId="512">
      <pivotArea dataOnly="0" labelOnly="1" fieldPosition="0">
        <references count="1">
          <reference field="13" count="1">
            <x v="10"/>
          </reference>
        </references>
      </pivotArea>
    </format>
    <format dxfId="511">
      <pivotArea dataOnly="0" labelOnly="1" fieldPosition="0">
        <references count="1">
          <reference field="13" count="1">
            <x v="11"/>
          </reference>
        </references>
      </pivotArea>
    </format>
    <format dxfId="510">
      <pivotArea dataOnly="0" labelOnly="1" fieldPosition="0">
        <references count="1">
          <reference field="13" count="1">
            <x v="12"/>
          </reference>
        </references>
      </pivotArea>
    </format>
    <format dxfId="509">
      <pivotArea dataOnly="0" labelOnly="1" fieldPosition="0">
        <references count="1">
          <reference field="13" count="1">
            <x v="13"/>
          </reference>
        </references>
      </pivotArea>
    </format>
    <format dxfId="508">
      <pivotArea dataOnly="0" labelOnly="1" fieldPosition="0">
        <references count="1">
          <reference field="13" count="1">
            <x v="14"/>
          </reference>
        </references>
      </pivotArea>
    </format>
    <format dxfId="507">
      <pivotArea dataOnly="0" labelOnly="1" fieldPosition="0">
        <references count="1">
          <reference field="13" count="1">
            <x v="15"/>
          </reference>
        </references>
      </pivotArea>
    </format>
    <format dxfId="506">
      <pivotArea dataOnly="0" labelOnly="1" fieldPosition="0">
        <references count="1">
          <reference field="13" count="1">
            <x v="16"/>
          </reference>
        </references>
      </pivotArea>
    </format>
    <format dxfId="505">
      <pivotArea dataOnly="0" labelOnly="1" fieldPosition="0">
        <references count="1">
          <reference field="13" count="1">
            <x v="17"/>
          </reference>
        </references>
      </pivotArea>
    </format>
    <format dxfId="504">
      <pivotArea dataOnly="0" labelOnly="1" fieldPosition="0">
        <references count="1">
          <reference field="13" count="1">
            <x v="18"/>
          </reference>
        </references>
      </pivotArea>
    </format>
    <format dxfId="503">
      <pivotArea dataOnly="0" labelOnly="1" fieldPosition="0">
        <references count="1">
          <reference field="13" count="1">
            <x v="19"/>
          </reference>
        </references>
      </pivotArea>
    </format>
    <format dxfId="502">
      <pivotArea dataOnly="0" labelOnly="1" fieldPosition="0">
        <references count="1">
          <reference field="13" count="1">
            <x v="20"/>
          </reference>
        </references>
      </pivotArea>
    </format>
    <format dxfId="501">
      <pivotArea dataOnly="0" labelOnly="1" fieldPosition="0">
        <references count="1">
          <reference field="13" count="1">
            <x v="21"/>
          </reference>
        </references>
      </pivotArea>
    </format>
    <format dxfId="500">
      <pivotArea dataOnly="0" labelOnly="1" fieldPosition="0">
        <references count="1">
          <reference field="13" count="1">
            <x v="22"/>
          </reference>
        </references>
      </pivotArea>
    </format>
    <format dxfId="499">
      <pivotArea dataOnly="0" labelOnly="1" fieldPosition="0">
        <references count="1">
          <reference field="13" count="1">
            <x v="23"/>
          </reference>
        </references>
      </pivotArea>
    </format>
    <format dxfId="498">
      <pivotArea dataOnly="0" labelOnly="1" fieldPosition="0">
        <references count="1">
          <reference field="13" count="1">
            <x v="24"/>
          </reference>
        </references>
      </pivotArea>
    </format>
    <format dxfId="497">
      <pivotArea dataOnly="0" labelOnly="1" fieldPosition="0">
        <references count="1">
          <reference field="13" count="1">
            <x v="25"/>
          </reference>
        </references>
      </pivotArea>
    </format>
    <format dxfId="496">
      <pivotArea dataOnly="0" labelOnly="1" fieldPosition="0">
        <references count="1">
          <reference field="13" count="1">
            <x v="26"/>
          </reference>
        </references>
      </pivotArea>
    </format>
    <format dxfId="495">
      <pivotArea dataOnly="0" labelOnly="1" fieldPosition="0">
        <references count="1">
          <reference field="13" count="1">
            <x v="27"/>
          </reference>
        </references>
      </pivotArea>
    </format>
    <format dxfId="494">
      <pivotArea dataOnly="0" labelOnly="1" fieldPosition="0">
        <references count="1">
          <reference field="13" count="1">
            <x v="28"/>
          </reference>
        </references>
      </pivotArea>
    </format>
    <format dxfId="493">
      <pivotArea dataOnly="0" labelOnly="1" fieldPosition="0">
        <references count="1">
          <reference field="13" count="1">
            <x v="29"/>
          </reference>
        </references>
      </pivotArea>
    </format>
    <format dxfId="492">
      <pivotArea dataOnly="0" labelOnly="1" fieldPosition="0">
        <references count="1">
          <reference field="13" count="1">
            <x v="30"/>
          </reference>
        </references>
      </pivotArea>
    </format>
    <format dxfId="491">
      <pivotArea dataOnly="0" labelOnly="1" fieldPosition="0">
        <references count="1">
          <reference field="13" count="1">
            <x v="31"/>
          </reference>
        </references>
      </pivotArea>
    </format>
    <format dxfId="490">
      <pivotArea dataOnly="0" labelOnly="1" fieldPosition="0">
        <references count="1">
          <reference field="13" count="1">
            <x v="32"/>
          </reference>
        </references>
      </pivotArea>
    </format>
    <format dxfId="489">
      <pivotArea dataOnly="0" labelOnly="1" fieldPosition="0">
        <references count="1">
          <reference field="13" count="1">
            <x v="33"/>
          </reference>
        </references>
      </pivotArea>
    </format>
    <format dxfId="488">
      <pivotArea dataOnly="0" labelOnly="1" fieldPosition="0">
        <references count="1">
          <reference field="13" count="1">
            <x v="34"/>
          </reference>
        </references>
      </pivotArea>
    </format>
    <format dxfId="487">
      <pivotArea dataOnly="0" labelOnly="1" fieldPosition="0">
        <references count="1">
          <reference field="13" count="1">
            <x v="35"/>
          </reference>
        </references>
      </pivotArea>
    </format>
    <format dxfId="486">
      <pivotArea dataOnly="0" labelOnly="1" fieldPosition="0">
        <references count="1">
          <reference field="13" count="1">
            <x v="36"/>
          </reference>
        </references>
      </pivotArea>
    </format>
    <format dxfId="485">
      <pivotArea dataOnly="0" labelOnly="1" fieldPosition="0">
        <references count="1">
          <reference field="13" count="1">
            <x v="37"/>
          </reference>
        </references>
      </pivotArea>
    </format>
    <format dxfId="484">
      <pivotArea type="all" dataOnly="0" outline="0" fieldPosition="0"/>
    </format>
    <format dxfId="483">
      <pivotArea outline="0" collapsedLevelsAreSubtotals="1" fieldPosition="0"/>
    </format>
    <format dxfId="482">
      <pivotArea type="origin" dataOnly="0" labelOnly="1" outline="0" fieldPosition="0"/>
    </format>
    <format dxfId="481">
      <pivotArea field="20" type="button" dataOnly="0" labelOnly="1" outline="0" axis="axisCol" fieldPosition="0"/>
    </format>
    <format dxfId="480">
      <pivotArea type="topRight" dataOnly="0" labelOnly="1" outline="0" fieldPosition="0"/>
    </format>
    <format dxfId="479">
      <pivotArea field="13" type="button" dataOnly="0" labelOnly="1" outline="0" axis="axisRow" fieldPosition="0"/>
    </format>
    <format dxfId="478">
      <pivotArea dataOnly="0" labelOnly="1" fieldPosition="0">
        <references count="1">
          <reference field="13" count="0"/>
        </references>
      </pivotArea>
    </format>
    <format dxfId="477">
      <pivotArea dataOnly="0" labelOnly="1" fieldPosition="0">
        <references count="2">
          <reference field="8" count="1">
            <x v="4"/>
          </reference>
          <reference field="13" count="1" selected="0">
            <x v="0"/>
          </reference>
        </references>
      </pivotArea>
    </format>
    <format dxfId="476">
      <pivotArea dataOnly="0" labelOnly="1" fieldPosition="0">
        <references count="2">
          <reference field="8" count="2">
            <x v="4"/>
            <x v="5"/>
          </reference>
          <reference field="13" count="1" selected="0">
            <x v="1"/>
          </reference>
        </references>
      </pivotArea>
    </format>
    <format dxfId="475">
      <pivotArea dataOnly="0" labelOnly="1" fieldPosition="0">
        <references count="2">
          <reference field="8" count="5">
            <x v="0"/>
            <x v="1"/>
            <x v="2"/>
            <x v="4"/>
            <x v="5"/>
          </reference>
          <reference field="13" count="1" selected="0">
            <x v="2"/>
          </reference>
        </references>
      </pivotArea>
    </format>
    <format dxfId="474">
      <pivotArea dataOnly="0" labelOnly="1" fieldPosition="0">
        <references count="2">
          <reference field="8" count="2">
            <x v="4"/>
            <x v="5"/>
          </reference>
          <reference field="13" count="1" selected="0">
            <x v="3"/>
          </reference>
        </references>
      </pivotArea>
    </format>
    <format dxfId="473">
      <pivotArea dataOnly="0" labelOnly="1" fieldPosition="0">
        <references count="2">
          <reference field="8" count="1">
            <x v="4"/>
          </reference>
          <reference field="13" count="1" selected="0">
            <x v="4"/>
          </reference>
        </references>
      </pivotArea>
    </format>
    <format dxfId="472">
      <pivotArea dataOnly="0" labelOnly="1" fieldPosition="0">
        <references count="2">
          <reference field="8" count="1">
            <x v="4"/>
          </reference>
          <reference field="13" count="1" selected="0">
            <x v="5"/>
          </reference>
        </references>
      </pivotArea>
    </format>
    <format dxfId="471">
      <pivotArea dataOnly="0" labelOnly="1" fieldPosition="0">
        <references count="2">
          <reference field="8" count="2">
            <x v="4"/>
            <x v="5"/>
          </reference>
          <reference field="13" count="1" selected="0">
            <x v="6"/>
          </reference>
        </references>
      </pivotArea>
    </format>
    <format dxfId="470">
      <pivotArea dataOnly="0" labelOnly="1" fieldPosition="0">
        <references count="2">
          <reference field="8" count="4">
            <x v="1"/>
            <x v="2"/>
            <x v="4"/>
            <x v="5"/>
          </reference>
          <reference field="13" count="1" selected="0">
            <x v="7"/>
          </reference>
        </references>
      </pivotArea>
    </format>
    <format dxfId="469">
      <pivotArea dataOnly="0" labelOnly="1" fieldPosition="0">
        <references count="2">
          <reference field="8" count="1">
            <x v="4"/>
          </reference>
          <reference field="13" count="1" selected="0">
            <x v="8"/>
          </reference>
        </references>
      </pivotArea>
    </format>
    <format dxfId="468">
      <pivotArea dataOnly="0" labelOnly="1" fieldPosition="0">
        <references count="2">
          <reference field="8" count="0"/>
          <reference field="13" count="1" selected="0">
            <x v="9"/>
          </reference>
        </references>
      </pivotArea>
    </format>
    <format dxfId="467">
      <pivotArea dataOnly="0" labelOnly="1" fieldPosition="0">
        <references count="2">
          <reference field="8" count="2">
            <x v="4"/>
            <x v="5"/>
          </reference>
          <reference field="13" count="1" selected="0">
            <x v="10"/>
          </reference>
        </references>
      </pivotArea>
    </format>
    <format dxfId="466">
      <pivotArea dataOnly="0" labelOnly="1" fieldPosition="0">
        <references count="2">
          <reference field="8" count="4">
            <x v="0"/>
            <x v="1"/>
            <x v="4"/>
            <x v="5"/>
          </reference>
          <reference field="13" count="1" selected="0">
            <x v="11"/>
          </reference>
        </references>
      </pivotArea>
    </format>
    <format dxfId="465">
      <pivotArea dataOnly="0" labelOnly="1" fieldPosition="0">
        <references count="2">
          <reference field="8" count="2">
            <x v="4"/>
            <x v="5"/>
          </reference>
          <reference field="13" count="1" selected="0">
            <x v="12"/>
          </reference>
        </references>
      </pivotArea>
    </format>
    <format dxfId="464">
      <pivotArea dataOnly="0" labelOnly="1" fieldPosition="0">
        <references count="2">
          <reference field="8" count="2">
            <x v="4"/>
            <x v="5"/>
          </reference>
          <reference field="13" count="1" selected="0">
            <x v="13"/>
          </reference>
        </references>
      </pivotArea>
    </format>
    <format dxfId="463">
      <pivotArea dataOnly="0" labelOnly="1" fieldPosition="0">
        <references count="2">
          <reference field="8" count="2">
            <x v="4"/>
            <x v="5"/>
          </reference>
          <reference field="13" count="1" selected="0">
            <x v="14"/>
          </reference>
        </references>
      </pivotArea>
    </format>
    <format dxfId="462">
      <pivotArea dataOnly="0" labelOnly="1" fieldPosition="0">
        <references count="2">
          <reference field="8" count="2">
            <x v="4"/>
            <x v="5"/>
          </reference>
          <reference field="13" count="1" selected="0">
            <x v="15"/>
          </reference>
        </references>
      </pivotArea>
    </format>
    <format dxfId="461">
      <pivotArea dataOnly="0" labelOnly="1" fieldPosition="0">
        <references count="2">
          <reference field="8" count="3">
            <x v="1"/>
            <x v="4"/>
            <x v="5"/>
          </reference>
          <reference field="13" count="1" selected="0">
            <x v="16"/>
          </reference>
        </references>
      </pivotArea>
    </format>
    <format dxfId="460">
      <pivotArea dataOnly="0" labelOnly="1" fieldPosition="0">
        <references count="2">
          <reference field="8" count="2">
            <x v="4"/>
            <x v="5"/>
          </reference>
          <reference field="13" count="1" selected="0">
            <x v="17"/>
          </reference>
        </references>
      </pivotArea>
    </format>
    <format dxfId="459">
      <pivotArea dataOnly="0" labelOnly="1" fieldPosition="0">
        <references count="2">
          <reference field="8" count="2">
            <x v="4"/>
            <x v="5"/>
          </reference>
          <reference field="13" count="1" selected="0">
            <x v="18"/>
          </reference>
        </references>
      </pivotArea>
    </format>
    <format dxfId="458">
      <pivotArea dataOnly="0" labelOnly="1" fieldPosition="0">
        <references count="2">
          <reference field="8" count="3">
            <x v="1"/>
            <x v="4"/>
            <x v="5"/>
          </reference>
          <reference field="13" count="1" selected="0">
            <x v="19"/>
          </reference>
        </references>
      </pivotArea>
    </format>
    <format dxfId="457">
      <pivotArea dataOnly="0" labelOnly="1" fieldPosition="0">
        <references count="2">
          <reference field="8" count="4">
            <x v="0"/>
            <x v="1"/>
            <x v="4"/>
            <x v="5"/>
          </reference>
          <reference field="13" count="1" selected="0">
            <x v="20"/>
          </reference>
        </references>
      </pivotArea>
    </format>
    <format dxfId="456">
      <pivotArea dataOnly="0" labelOnly="1" fieldPosition="0">
        <references count="2">
          <reference field="8" count="2">
            <x v="4"/>
            <x v="5"/>
          </reference>
          <reference field="13" count="1" selected="0">
            <x v="21"/>
          </reference>
        </references>
      </pivotArea>
    </format>
    <format dxfId="455">
      <pivotArea dataOnly="0" labelOnly="1" fieldPosition="0">
        <references count="2">
          <reference field="8" count="2">
            <x v="4"/>
            <x v="5"/>
          </reference>
          <reference field="13" count="1" selected="0">
            <x v="22"/>
          </reference>
        </references>
      </pivotArea>
    </format>
    <format dxfId="454">
      <pivotArea dataOnly="0" labelOnly="1" fieldPosition="0">
        <references count="2">
          <reference field="8" count="2">
            <x v="4"/>
            <x v="5"/>
          </reference>
          <reference field="13" count="1" selected="0">
            <x v="23"/>
          </reference>
        </references>
      </pivotArea>
    </format>
    <format dxfId="453">
      <pivotArea dataOnly="0" labelOnly="1" fieldPosition="0">
        <references count="2">
          <reference field="8" count="2">
            <x v="4"/>
            <x v="5"/>
          </reference>
          <reference field="13" count="1" selected="0">
            <x v="24"/>
          </reference>
        </references>
      </pivotArea>
    </format>
    <format dxfId="452">
      <pivotArea dataOnly="0" labelOnly="1" fieldPosition="0">
        <references count="2">
          <reference field="8" count="2">
            <x v="4"/>
            <x v="5"/>
          </reference>
          <reference field="13" count="1" selected="0">
            <x v="25"/>
          </reference>
        </references>
      </pivotArea>
    </format>
    <format dxfId="451">
      <pivotArea dataOnly="0" labelOnly="1" fieldPosition="0">
        <references count="2">
          <reference field="8" count="4">
            <x v="0"/>
            <x v="1"/>
            <x v="4"/>
            <x v="5"/>
          </reference>
          <reference field="13" count="1" selected="0">
            <x v="26"/>
          </reference>
        </references>
      </pivotArea>
    </format>
    <format dxfId="450">
      <pivotArea dataOnly="0" labelOnly="1" fieldPosition="0">
        <references count="2">
          <reference field="8" count="3">
            <x v="1"/>
            <x v="4"/>
            <x v="5"/>
          </reference>
          <reference field="13" count="1" selected="0">
            <x v="27"/>
          </reference>
        </references>
      </pivotArea>
    </format>
    <format dxfId="449">
      <pivotArea dataOnly="0" labelOnly="1" fieldPosition="0">
        <references count="2">
          <reference field="8" count="1">
            <x v="4"/>
          </reference>
          <reference field="13" count="1" selected="0">
            <x v="28"/>
          </reference>
        </references>
      </pivotArea>
    </format>
    <format dxfId="448">
      <pivotArea dataOnly="0" labelOnly="1" fieldPosition="0">
        <references count="2">
          <reference field="8" count="1">
            <x v="4"/>
          </reference>
          <reference field="13" count="1" selected="0">
            <x v="29"/>
          </reference>
        </references>
      </pivotArea>
    </format>
    <format dxfId="447">
      <pivotArea dataOnly="0" labelOnly="1" fieldPosition="0">
        <references count="2">
          <reference field="8" count="2">
            <x v="4"/>
            <x v="5"/>
          </reference>
          <reference field="13" count="1" selected="0">
            <x v="30"/>
          </reference>
        </references>
      </pivotArea>
    </format>
    <format dxfId="446">
      <pivotArea dataOnly="0" labelOnly="1" fieldPosition="0">
        <references count="2">
          <reference field="8" count="2">
            <x v="4"/>
            <x v="5"/>
          </reference>
          <reference field="13" count="1" selected="0">
            <x v="31"/>
          </reference>
        </references>
      </pivotArea>
    </format>
    <format dxfId="445">
      <pivotArea dataOnly="0" labelOnly="1" fieldPosition="0">
        <references count="2">
          <reference field="8" count="2">
            <x v="4"/>
            <x v="5"/>
          </reference>
          <reference field="13" count="1" selected="0">
            <x v="32"/>
          </reference>
        </references>
      </pivotArea>
    </format>
    <format dxfId="444">
      <pivotArea dataOnly="0" labelOnly="1" fieldPosition="0">
        <references count="2">
          <reference field="8" count="4">
            <x v="0"/>
            <x v="1"/>
            <x v="4"/>
            <x v="5"/>
          </reference>
          <reference field="13" count="1" selected="0">
            <x v="33"/>
          </reference>
        </references>
      </pivotArea>
    </format>
    <format dxfId="443">
      <pivotArea dataOnly="0" labelOnly="1" fieldPosition="0">
        <references count="2">
          <reference field="8" count="4">
            <x v="1"/>
            <x v="2"/>
            <x v="4"/>
            <x v="5"/>
          </reference>
          <reference field="13" count="1" selected="0">
            <x v="34"/>
          </reference>
        </references>
      </pivotArea>
    </format>
    <format dxfId="442">
      <pivotArea dataOnly="0" labelOnly="1" fieldPosition="0">
        <references count="2">
          <reference field="8" count="2">
            <x v="4"/>
            <x v="5"/>
          </reference>
          <reference field="13" count="1" selected="0">
            <x v="35"/>
          </reference>
        </references>
      </pivotArea>
    </format>
    <format dxfId="441">
      <pivotArea dataOnly="0" labelOnly="1" fieldPosition="0">
        <references count="2">
          <reference field="8" count="1">
            <x v="4"/>
          </reference>
          <reference field="13" count="1" selected="0">
            <x v="36"/>
          </reference>
        </references>
      </pivotArea>
    </format>
    <format dxfId="440">
      <pivotArea dataOnly="0" labelOnly="1" fieldPosition="0">
        <references count="2">
          <reference field="8" count="1">
            <x v="4"/>
          </reference>
          <reference field="13" count="1" selected="0">
            <x v="37"/>
          </reference>
        </references>
      </pivotArea>
    </format>
    <format dxfId="439">
      <pivotArea dataOnly="0" labelOnly="1" fieldPosition="0">
        <references count="1">
          <reference field="20" count="0"/>
        </references>
      </pivotArea>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Subjektid" cacheId="0" applyNumberFormats="0" applyBorderFormats="0" applyFontFormats="0" applyPatternFormats="0" applyAlignmentFormats="0" applyWidthHeightFormats="1" dataCaption="Väärtused" updatedVersion="7" minRefreshableVersion="3" rowGrandTotals="0" colGrandTotals="0" itemPrintTitles="1" createdVersion="7" indent="0" showHeaders="0" outline="1" outlineData="1" multipleFieldFilters="0">
  <location ref="A3:D554" firstHeaderRow="1" firstDataRow="2" firstDataCol="1" rowPageCount="1" colPageCount="1"/>
  <pivotFields count="21">
    <pivotField showAll="0">
      <extLst>
        <ext xmlns:x14="http://schemas.microsoft.com/office/spreadsheetml/2009/9/main" uri="{2946ED86-A175-432a-8AC1-64E0C546D7DE}">
          <x14:pivotField fillDownLabels="1"/>
        </ext>
      </extLst>
    </pivotField>
    <pivotField dataField="1" showAll="0">
      <extLst>
        <ext xmlns:x14="http://schemas.microsoft.com/office/spreadsheetml/2009/9/main" uri="{2946ED86-A175-432a-8AC1-64E0C546D7DE}">
          <x14:pivotField fillDownLabels="1"/>
        </ext>
      </extLst>
    </pivotField>
    <pivotField showAll="0">
      <items count="14">
        <item x="11"/>
        <item x="6"/>
        <item x="8"/>
        <item x="10"/>
        <item x="3"/>
        <item x="12"/>
        <item x="2"/>
        <item x="5"/>
        <item x="4"/>
        <item x="1"/>
        <item x="0"/>
        <item x="7"/>
        <item x="9"/>
        <item t="default"/>
      </items>
      <extLst>
        <ext xmlns:x14="http://schemas.microsoft.com/office/spreadsheetml/2009/9/main" uri="{2946ED86-A175-432a-8AC1-64E0C546D7DE}">
          <x14:pivotField fillDownLabels="1"/>
        </ext>
      </extLst>
    </pivotField>
    <pivotField showAll="0">
      <items count="77">
        <item x="56"/>
        <item x="31"/>
        <item m="1" x="75"/>
        <item x="59"/>
        <item x="46"/>
        <item x="57"/>
        <item x="58"/>
        <item x="55"/>
        <item x="49"/>
        <item x="54"/>
        <item x="53"/>
        <item x="52"/>
        <item x="65"/>
        <item x="32"/>
        <item x="20"/>
        <item x="38"/>
        <item x="25"/>
        <item x="18"/>
        <item x="44"/>
        <item x="51"/>
        <item x="67"/>
        <item x="72"/>
        <item x="73"/>
        <item x="62"/>
        <item m="1" x="74"/>
        <item x="68"/>
        <item x="69"/>
        <item x="48"/>
        <item x="17"/>
        <item x="43"/>
        <item x="71"/>
        <item x="29"/>
        <item x="39"/>
        <item x="28"/>
        <item x="27"/>
        <item x="30"/>
        <item x="26"/>
        <item x="50"/>
        <item x="40"/>
        <item x="35"/>
        <item x="64"/>
        <item x="23"/>
        <item x="16"/>
        <item x="15"/>
        <item x="45"/>
        <item x="14"/>
        <item x="13"/>
        <item x="12"/>
        <item x="11"/>
        <item x="10"/>
        <item x="9"/>
        <item x="22"/>
        <item x="8"/>
        <item x="19"/>
        <item x="0"/>
        <item x="7"/>
        <item x="34"/>
        <item x="2"/>
        <item x="6"/>
        <item x="41"/>
        <item x="5"/>
        <item x="70"/>
        <item x="33"/>
        <item x="21"/>
        <item x="24"/>
        <item x="4"/>
        <item x="37"/>
        <item x="3"/>
        <item x="1"/>
        <item x="66"/>
        <item x="36"/>
        <item x="42"/>
        <item x="63"/>
        <item x="60"/>
        <item x="47"/>
        <item x="61"/>
        <item t="default"/>
      </items>
      <extLst>
        <ext xmlns:x14="http://schemas.microsoft.com/office/spreadsheetml/2009/9/main" uri="{2946ED86-A175-432a-8AC1-64E0C546D7DE}">
          <x14:pivotField fillDownLabels="1"/>
        </ext>
      </extLst>
    </pivotField>
    <pivotField showAll="0">
      <items count="205">
        <item x="160"/>
        <item x="64"/>
        <item m="1" x="203"/>
        <item x="163"/>
        <item x="140"/>
        <item x="161"/>
        <item x="162"/>
        <item x="159"/>
        <item x="152"/>
        <item x="158"/>
        <item x="157"/>
        <item x="156"/>
        <item x="171"/>
        <item x="91"/>
        <item x="101"/>
        <item x="100"/>
        <item x="90"/>
        <item x="67"/>
        <item x="118"/>
        <item x="65"/>
        <item x="49"/>
        <item x="48"/>
        <item x="181"/>
        <item x="41"/>
        <item x="44"/>
        <item x="43"/>
        <item x="128"/>
        <item x="183"/>
        <item x="122"/>
        <item x="95"/>
        <item x="130"/>
        <item x="132"/>
        <item x="138"/>
        <item x="123"/>
        <item x="55"/>
        <item x="137"/>
        <item x="136"/>
        <item x="135"/>
        <item x="177"/>
        <item x="30"/>
        <item x="115"/>
        <item x="155"/>
        <item x="199"/>
        <item x="173"/>
        <item x="176"/>
        <item x="189"/>
        <item x="195"/>
        <item x="196"/>
        <item x="194"/>
        <item x="188"/>
        <item m="1" x="201"/>
        <item x="191"/>
        <item x="190"/>
        <item x="192"/>
        <item x="166"/>
        <item x="186"/>
        <item m="1" x="200"/>
        <item x="174"/>
        <item x="175"/>
        <item x="151"/>
        <item x="29"/>
        <item x="106"/>
        <item x="187"/>
        <item x="61"/>
        <item x="60"/>
        <item x="150"/>
        <item x="96"/>
        <item x="59"/>
        <item x="58"/>
        <item x="63"/>
        <item x="198"/>
        <item x="149"/>
        <item x="57"/>
        <item x="154"/>
        <item x="153"/>
        <item x="97"/>
        <item x="72"/>
        <item x="169"/>
        <item x="52"/>
        <item x="94"/>
        <item x="28"/>
        <item x="170"/>
        <item x="89"/>
        <item x="126"/>
        <item x="27"/>
        <item x="120"/>
        <item x="26"/>
        <item x="25"/>
        <item x="24"/>
        <item x="51"/>
        <item x="93"/>
        <item x="23"/>
        <item x="88"/>
        <item x="125"/>
        <item x="50"/>
        <item x="92"/>
        <item x="22"/>
        <item x="87"/>
        <item x="124"/>
        <item x="54"/>
        <item x="21"/>
        <item x="20"/>
        <item x="19"/>
        <item x="18"/>
        <item x="47"/>
        <item x="86"/>
        <item x="85"/>
        <item x="108"/>
        <item x="17"/>
        <item x="16"/>
        <item x="71"/>
        <item x="46"/>
        <item x="15"/>
        <item x="185"/>
        <item x="70"/>
        <item m="1" x="202"/>
        <item x="40"/>
        <item x="39"/>
        <item x="38"/>
        <item x="168"/>
        <item x="37"/>
        <item x="146"/>
        <item x="36"/>
        <item x="35"/>
        <item x="178"/>
        <item x="34"/>
        <item x="31"/>
        <item x="33"/>
        <item x="114"/>
        <item x="75"/>
        <item x="32"/>
        <item x="62"/>
        <item x="145"/>
        <item x="144"/>
        <item x="0"/>
        <item x="143"/>
        <item x="179"/>
        <item x="142"/>
        <item x="182"/>
        <item x="14"/>
        <item x="13"/>
        <item x="12"/>
        <item x="11"/>
        <item x="129"/>
        <item x="10"/>
        <item x="9"/>
        <item x="109"/>
        <item x="113"/>
        <item x="112"/>
        <item x="69"/>
        <item x="111"/>
        <item x="110"/>
        <item x="107"/>
        <item x="147"/>
        <item x="84"/>
        <item x="83"/>
        <item x="82"/>
        <item x="127"/>
        <item x="81"/>
        <item x="8"/>
        <item x="99"/>
        <item x="119"/>
        <item x="2"/>
        <item x="7"/>
        <item x="98"/>
        <item x="68"/>
        <item x="6"/>
        <item x="5"/>
        <item x="131"/>
        <item x="134"/>
        <item x="197"/>
        <item x="180"/>
        <item x="66"/>
        <item x="80"/>
        <item x="184"/>
        <item x="193"/>
        <item x="79"/>
        <item x="78"/>
        <item x="116"/>
        <item x="121"/>
        <item x="77"/>
        <item x="74"/>
        <item x="42"/>
        <item x="148"/>
        <item x="117"/>
        <item x="45"/>
        <item x="53"/>
        <item x="56"/>
        <item x="104"/>
        <item x="105"/>
        <item x="103"/>
        <item x="4"/>
        <item x="76"/>
        <item x="139"/>
        <item x="3"/>
        <item x="133"/>
        <item x="1"/>
        <item x="172"/>
        <item x="73"/>
        <item x="102"/>
        <item x="167"/>
        <item x="164"/>
        <item x="141"/>
        <item x="165"/>
        <item t="default"/>
      </items>
      <extLst>
        <ext xmlns:x14="http://schemas.microsoft.com/office/spreadsheetml/2009/9/main" uri="{2946ED86-A175-432a-8AC1-64E0C546D7DE}">
          <x14:pivotField fillDownLabels="1"/>
        </ext>
      </extLst>
    </pivotField>
    <pivotField showAll="0">
      <items count="185">
        <item x="50"/>
        <item x="48"/>
        <item x="21"/>
        <item x="78"/>
        <item x="1"/>
        <item x="29"/>
        <item x="4"/>
        <item x="55"/>
        <item x="81"/>
        <item x="153"/>
        <item x="149"/>
        <item x="109"/>
        <item x="139"/>
        <item x="56"/>
        <item x="52"/>
        <item x="8"/>
        <item x="60"/>
        <item x="110"/>
        <item x="90"/>
        <item x="64"/>
        <item x="104"/>
        <item x="163"/>
        <item x="133"/>
        <item x="94"/>
        <item x="135"/>
        <item x="77"/>
        <item x="120"/>
        <item x="10"/>
        <item x="83"/>
        <item x="84"/>
        <item x="82"/>
        <item x="103"/>
        <item x="11"/>
        <item x="80"/>
        <item m="1" x="180"/>
        <item x="67"/>
        <item x="178"/>
        <item x="173"/>
        <item x="132"/>
        <item x="151"/>
        <item x="69"/>
        <item x="15"/>
        <item x="167"/>
        <item x="66"/>
        <item x="111"/>
        <item x="114"/>
        <item x="34"/>
        <item x="38"/>
        <item x="41"/>
        <item x="136"/>
        <item x="106"/>
        <item x="36"/>
        <item x="174"/>
        <item x="17"/>
        <item x="31"/>
        <item x="73"/>
        <item x="0"/>
        <item x="37"/>
        <item x="13"/>
        <item x="74"/>
        <item x="12"/>
        <item x="107"/>
        <item x="65"/>
        <item x="32"/>
        <item x="35"/>
        <item x="75"/>
        <item x="166"/>
        <item x="130"/>
        <item x="124"/>
        <item x="143"/>
        <item x="159"/>
        <item x="108"/>
        <item x="96"/>
        <item x="95"/>
        <item x="63"/>
        <item x="148"/>
        <item x="162"/>
        <item m="1" x="181"/>
        <item x="150"/>
        <item m="1" x="183"/>
        <item x="126"/>
        <item x="131"/>
        <item x="71"/>
        <item x="16"/>
        <item x="26"/>
        <item x="72"/>
        <item x="2"/>
        <item x="14"/>
        <item x="68"/>
        <item x="125"/>
        <item x="54"/>
        <item x="98"/>
        <item x="9"/>
        <item x="157"/>
        <item x="61"/>
        <item x="39"/>
        <item x="127"/>
        <item x="122"/>
        <item x="53"/>
        <item m="1" x="182"/>
        <item x="170"/>
        <item x="152"/>
        <item x="19"/>
        <item x="101"/>
        <item x="45"/>
        <item x="43"/>
        <item x="59"/>
        <item x="134"/>
        <item x="100"/>
        <item x="20"/>
        <item x="164"/>
        <item x="160"/>
        <item x="58"/>
        <item x="99"/>
        <item x="129"/>
        <item x="6"/>
        <item x="147"/>
        <item x="155"/>
        <item x="171"/>
        <item x="146"/>
        <item x="145"/>
        <item x="144"/>
        <item x="158"/>
        <item x="97"/>
        <item x="121"/>
        <item x="86"/>
        <item x="123"/>
        <item x="40"/>
        <item x="79"/>
        <item x="85"/>
        <item x="172"/>
        <item x="18"/>
        <item x="142"/>
        <item x="25"/>
        <item x="47"/>
        <item x="49"/>
        <item x="115"/>
        <item x="91"/>
        <item x="154"/>
        <item x="44"/>
        <item x="177"/>
        <item x="140"/>
        <item x="51"/>
        <item x="33"/>
        <item x="105"/>
        <item x="3"/>
        <item x="5"/>
        <item x="57"/>
        <item x="168"/>
        <item x="93"/>
        <item x="116"/>
        <item x="169"/>
        <item x="113"/>
        <item x="118"/>
        <item x="119"/>
        <item x="117"/>
        <item x="30"/>
        <item x="179"/>
        <item x="24"/>
        <item x="7"/>
        <item x="112"/>
        <item x="28"/>
        <item x="23"/>
        <item x="22"/>
        <item x="46"/>
        <item x="27"/>
        <item x="156"/>
        <item x="141"/>
        <item x="137"/>
        <item x="92"/>
        <item x="176"/>
        <item x="175"/>
        <item x="161"/>
        <item x="102"/>
        <item x="165"/>
        <item x="42"/>
        <item x="88"/>
        <item x="89"/>
        <item x="87"/>
        <item x="76"/>
        <item x="138"/>
        <item x="62"/>
        <item x="128"/>
        <item x="70"/>
        <item t="default"/>
      </items>
      <extLst>
        <ext xmlns:x14="http://schemas.microsoft.com/office/spreadsheetml/2009/9/main" uri="{2946ED86-A175-432a-8AC1-64E0C546D7DE}">
          <x14:pivotField fillDownLabels="1"/>
        </ext>
      </extLst>
    </pivotField>
    <pivotField axis="axisRow" showAll="0">
      <items count="205">
        <item x="160"/>
        <item x="64"/>
        <item m="1" x="202"/>
        <item x="163"/>
        <item x="140"/>
        <item x="161"/>
        <item x="162"/>
        <item x="159"/>
        <item x="152"/>
        <item x="158"/>
        <item x="157"/>
        <item x="156"/>
        <item x="171"/>
        <item x="91"/>
        <item x="101"/>
        <item x="100"/>
        <item x="90"/>
        <item x="67"/>
        <item x="118"/>
        <item x="65"/>
        <item x="49"/>
        <item x="48"/>
        <item x="181"/>
        <item x="41"/>
        <item x="44"/>
        <item x="43"/>
        <item x="128"/>
        <item x="183"/>
        <item x="122"/>
        <item x="95"/>
        <item x="130"/>
        <item x="132"/>
        <item x="138"/>
        <item x="123"/>
        <item x="55"/>
        <item x="137"/>
        <item x="136"/>
        <item x="135"/>
        <item x="177"/>
        <item x="30"/>
        <item x="115"/>
        <item x="155"/>
        <item x="199"/>
        <item x="173"/>
        <item x="176"/>
        <item x="189"/>
        <item x="195"/>
        <item x="196"/>
        <item x="194"/>
        <item x="188"/>
        <item m="1" x="201"/>
        <item x="191"/>
        <item x="190"/>
        <item x="192"/>
        <item x="166"/>
        <item x="186"/>
        <item m="1" x="203"/>
        <item x="174"/>
        <item x="175"/>
        <item x="151"/>
        <item x="29"/>
        <item x="106"/>
        <item x="187"/>
        <item x="61"/>
        <item x="60"/>
        <item x="150"/>
        <item x="96"/>
        <item x="59"/>
        <item x="58"/>
        <item x="63"/>
        <item x="198"/>
        <item x="149"/>
        <item x="57"/>
        <item x="154"/>
        <item x="153"/>
        <item x="97"/>
        <item x="72"/>
        <item x="169"/>
        <item x="52"/>
        <item x="94"/>
        <item x="28"/>
        <item x="170"/>
        <item x="89"/>
        <item x="126"/>
        <item x="27"/>
        <item x="120"/>
        <item x="26"/>
        <item x="25"/>
        <item x="24"/>
        <item x="51"/>
        <item x="93"/>
        <item x="23"/>
        <item x="88"/>
        <item x="125"/>
        <item x="50"/>
        <item x="92"/>
        <item x="22"/>
        <item x="87"/>
        <item x="124"/>
        <item x="54"/>
        <item x="21"/>
        <item x="20"/>
        <item x="19"/>
        <item x="18"/>
        <item x="47"/>
        <item x="86"/>
        <item x="85"/>
        <item x="108"/>
        <item x="17"/>
        <item x="16"/>
        <item x="71"/>
        <item x="46"/>
        <item x="15"/>
        <item x="185"/>
        <item x="70"/>
        <item m="1" x="200"/>
        <item x="40"/>
        <item x="39"/>
        <item x="38"/>
        <item x="168"/>
        <item x="37"/>
        <item x="146"/>
        <item x="36"/>
        <item x="35"/>
        <item x="178"/>
        <item x="34"/>
        <item x="31"/>
        <item x="33"/>
        <item x="114"/>
        <item x="75"/>
        <item x="32"/>
        <item x="62"/>
        <item x="145"/>
        <item x="144"/>
        <item x="0"/>
        <item x="143"/>
        <item x="179"/>
        <item x="142"/>
        <item x="182"/>
        <item x="14"/>
        <item x="13"/>
        <item x="12"/>
        <item x="11"/>
        <item x="129"/>
        <item x="10"/>
        <item x="9"/>
        <item x="109"/>
        <item x="113"/>
        <item x="112"/>
        <item x="69"/>
        <item x="111"/>
        <item x="110"/>
        <item x="107"/>
        <item x="147"/>
        <item x="84"/>
        <item x="83"/>
        <item x="82"/>
        <item x="127"/>
        <item x="81"/>
        <item x="8"/>
        <item x="99"/>
        <item x="119"/>
        <item x="2"/>
        <item x="7"/>
        <item x="98"/>
        <item x="68"/>
        <item x="6"/>
        <item x="5"/>
        <item x="131"/>
        <item x="134"/>
        <item x="197"/>
        <item x="180"/>
        <item x="66"/>
        <item x="80"/>
        <item x="184"/>
        <item x="193"/>
        <item x="79"/>
        <item x="78"/>
        <item x="116"/>
        <item x="121"/>
        <item x="77"/>
        <item x="74"/>
        <item x="42"/>
        <item x="148"/>
        <item x="117"/>
        <item x="45"/>
        <item x="53"/>
        <item x="56"/>
        <item x="104"/>
        <item x="105"/>
        <item x="103"/>
        <item x="4"/>
        <item x="76"/>
        <item x="139"/>
        <item x="3"/>
        <item x="133"/>
        <item x="1"/>
        <item x="172"/>
        <item x="73"/>
        <item x="102"/>
        <item x="167"/>
        <item x="164"/>
        <item x="141"/>
        <item x="165"/>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items count="7">
        <item x="3"/>
        <item x="2"/>
        <item x="5"/>
        <item x="4"/>
        <item x="0"/>
        <item x="1"/>
        <item t="default"/>
      </items>
      <extLst>
        <ext xmlns:x14="http://schemas.microsoft.com/office/spreadsheetml/2009/9/main" uri="{2946ED86-A175-432a-8AC1-64E0C546D7DE}">
          <x14:pivotField fillDownLabels="1"/>
        </ext>
      </extLst>
    </pivotField>
    <pivotField showAll="0">
      <items count="298">
        <item x="0"/>
        <item x="190"/>
        <item x="194"/>
        <item x="193"/>
        <item x="136"/>
        <item x="217"/>
        <item x="224"/>
        <item x="223"/>
        <item x="222"/>
        <item x="221"/>
        <item x="220"/>
        <item x="219"/>
        <item x="218"/>
        <item x="216"/>
        <item x="226"/>
        <item x="95"/>
        <item x="225"/>
        <item x="94"/>
        <item x="211"/>
        <item x="93"/>
        <item x="153"/>
        <item x="2"/>
        <item x="208"/>
        <item x="207"/>
        <item x="206"/>
        <item x="209"/>
        <item x="92"/>
        <item x="91"/>
        <item x="90"/>
        <item x="89"/>
        <item x="99"/>
        <item x="88"/>
        <item x="87"/>
        <item x="215"/>
        <item x="214"/>
        <item x="42"/>
        <item x="78"/>
        <item x="37"/>
        <item x="41"/>
        <item x="40"/>
        <item x="39"/>
        <item x="38"/>
        <item x="86"/>
        <item x="79"/>
        <item x="77"/>
        <item x="43"/>
        <item x="76"/>
        <item x="160"/>
        <item x="159"/>
        <item x="158"/>
        <item x="156"/>
        <item x="157"/>
        <item x="161"/>
        <item x="244"/>
        <item x="154"/>
        <item x="243"/>
        <item x="242"/>
        <item x="75"/>
        <item x="241"/>
        <item x="155"/>
        <item x="85"/>
        <item x="36"/>
        <item x="35"/>
        <item m="1" x="266"/>
        <item m="1" x="291"/>
        <item x="34"/>
        <item x="240"/>
        <item x="33"/>
        <item x="98"/>
        <item x="59"/>
        <item x="62"/>
        <item x="60"/>
        <item x="61"/>
        <item x="137"/>
        <item x="195"/>
        <item x="83"/>
        <item x="80"/>
        <item m="1" x="295"/>
        <item x="1"/>
        <item x="165"/>
        <item x="162"/>
        <item x="164"/>
        <item x="169"/>
        <item m="1" x="285"/>
        <item m="1" x="278"/>
        <item x="163"/>
        <item x="167"/>
        <item x="166"/>
        <item x="84"/>
        <item x="57"/>
        <item x="56"/>
        <item x="44"/>
        <item x="55"/>
        <item x="54"/>
        <item x="45"/>
        <item x="53"/>
        <item x="52"/>
        <item x="46"/>
        <item x="51"/>
        <item x="50"/>
        <item x="139"/>
        <item x="47"/>
        <item x="49"/>
        <item x="138"/>
        <item x="82"/>
        <item x="81"/>
        <item x="230"/>
        <item x="24"/>
        <item x="144"/>
        <item x="231"/>
        <item x="22"/>
        <item x="141"/>
        <item m="1" x="267"/>
        <item x="142"/>
        <item x="48"/>
        <item x="229"/>
        <item x="143"/>
        <item m="1" x="281"/>
        <item x="210"/>
        <item x="227"/>
        <item m="1" x="288"/>
        <item x="228"/>
        <item x="173"/>
        <item x="172"/>
        <item x="175"/>
        <item x="174"/>
        <item x="135"/>
        <item m="1" x="277"/>
        <item x="26"/>
        <item x="134"/>
        <item m="1" x="271"/>
        <item x="171"/>
        <item x="180"/>
        <item m="1" x="289"/>
        <item x="170"/>
        <item m="1" x="276"/>
        <item x="133"/>
        <item x="176"/>
        <item x="179"/>
        <item x="177"/>
        <item x="178"/>
        <item x="183"/>
        <item x="182"/>
        <item x="21"/>
        <item x="181"/>
        <item x="18"/>
        <item m="1" x="279"/>
        <item x="245"/>
        <item x="20"/>
        <item x="19"/>
        <item x="130"/>
        <item x="129"/>
        <item x="125"/>
        <item x="128"/>
        <item x="127"/>
        <item x="126"/>
        <item x="124"/>
        <item x="107"/>
        <item x="106"/>
        <item x="116"/>
        <item x="140"/>
        <item m="1" x="294"/>
        <item x="115"/>
        <item x="145"/>
        <item x="123"/>
        <item x="122"/>
        <item x="114"/>
        <item x="117"/>
        <item x="121"/>
        <item x="120"/>
        <item x="119"/>
        <item x="118"/>
        <item x="147"/>
        <item x="149"/>
        <item x="146"/>
        <item x="148"/>
        <item m="1" x="292"/>
        <item x="97"/>
        <item x="112"/>
        <item x="100"/>
        <item x="103"/>
        <item x="31"/>
        <item x="30"/>
        <item x="29"/>
        <item x="111"/>
        <item x="260"/>
        <item m="1" x="268"/>
        <item x="132"/>
        <item x="150"/>
        <item x="151"/>
        <item x="102"/>
        <item x="101"/>
        <item x="58"/>
        <item x="198"/>
        <item x="105"/>
        <item x="104"/>
        <item x="28"/>
        <item x="199"/>
        <item x="212"/>
        <item m="1" x="283"/>
        <item x="13"/>
        <item x="17"/>
        <item x="7"/>
        <item x="15"/>
        <item x="8"/>
        <item x="14"/>
        <item x="16"/>
        <item x="250"/>
        <item x="73"/>
        <item x="10"/>
        <item x="200"/>
        <item x="201"/>
        <item x="25"/>
        <item x="204"/>
        <item x="74"/>
        <item x="69"/>
        <item x="202"/>
        <item x="203"/>
        <item x="68"/>
        <item x="12"/>
        <item x="72"/>
        <item x="247"/>
        <item x="11"/>
        <item x="65"/>
        <item x="63"/>
        <item x="64"/>
        <item x="71"/>
        <item x="66"/>
        <item x="6"/>
        <item x="3"/>
        <item x="5"/>
        <item x="249"/>
        <item x="67"/>
        <item x="4"/>
        <item x="70"/>
        <item x="264"/>
        <item x="263"/>
        <item m="1" x="265"/>
        <item m="1" x="286"/>
        <item m="1" x="280"/>
        <item m="1" x="273"/>
        <item m="1" x="296"/>
        <item x="184"/>
        <item x="23"/>
        <item m="1" x="270"/>
        <item m="1" x="290"/>
        <item x="205"/>
        <item x="191"/>
        <item x="192"/>
        <item x="189"/>
        <item x="168"/>
        <item x="188"/>
        <item x="187"/>
        <item x="186"/>
        <item x="213"/>
        <item x="32"/>
        <item x="113"/>
        <item x="110"/>
        <item x="109"/>
        <item x="108"/>
        <item x="131"/>
        <item x="239"/>
        <item x="238"/>
        <item x="27"/>
        <item x="185"/>
        <item x="96"/>
        <item x="237"/>
        <item x="232"/>
        <item x="233"/>
        <item x="236"/>
        <item m="1" x="282"/>
        <item x="197"/>
        <item m="1" x="269"/>
        <item x="252"/>
        <item x="246"/>
        <item x="259"/>
        <item x="261"/>
        <item x="251"/>
        <item m="1" x="293"/>
        <item x="248"/>
        <item m="1" x="284"/>
        <item x="257"/>
        <item x="258"/>
        <item x="256"/>
        <item x="9"/>
        <item x="254"/>
        <item m="1" x="272"/>
        <item x="262"/>
        <item m="1" x="274"/>
        <item x="253"/>
        <item x="255"/>
        <item m="1" x="275"/>
        <item x="234"/>
        <item m="1" x="287"/>
        <item x="196"/>
        <item x="235"/>
        <item x="152"/>
        <item t="default"/>
      </items>
      <extLst>
        <ext xmlns:x14="http://schemas.microsoft.com/office/spreadsheetml/2009/9/main" uri="{2946ED86-A175-432a-8AC1-64E0C546D7DE}">
          <x14:pivotField fillDownLabels="1"/>
        </ext>
      </extLst>
    </pivotField>
    <pivotField showAll="0">
      <items count="297">
        <item x="0"/>
        <item x="119"/>
        <item x="103"/>
        <item x="121"/>
        <item x="190"/>
        <item x="248"/>
        <item x="101"/>
        <item x="59"/>
        <item x="202"/>
        <item x="173"/>
        <item x="169"/>
        <item x="86"/>
        <item x="237"/>
        <item x="201"/>
        <item x="79"/>
        <item x="220"/>
        <item x="219"/>
        <item x="60"/>
        <item x="222"/>
        <item x="4"/>
        <item x="122"/>
        <item x="221"/>
        <item x="259"/>
        <item x="209"/>
        <item x="228"/>
        <item x="210"/>
        <item x="56"/>
        <item x="53"/>
        <item x="141"/>
        <item m="1" x="280"/>
        <item m="1" x="277"/>
        <item x="113"/>
        <item x="105"/>
        <item x="28"/>
        <item x="104"/>
        <item m="1" x="286"/>
        <item m="1" x="274"/>
        <item x="30"/>
        <item x="152"/>
        <item x="16"/>
        <item m="1" x="293"/>
        <item x="231"/>
        <item x="232"/>
        <item x="107"/>
        <item m="1" x="281"/>
        <item x="184"/>
        <item x="108"/>
        <item x="7"/>
        <item x="97"/>
        <item x="98"/>
        <item x="195"/>
        <item x="196"/>
        <item x="24"/>
        <item x="223"/>
        <item x="10"/>
        <item x="75"/>
        <item x="215"/>
        <item x="20"/>
        <item x="203"/>
        <item x="22"/>
        <item x="244"/>
        <item x="172"/>
        <item x="170"/>
        <item m="1" x="294"/>
        <item x="23"/>
        <item x="3"/>
        <item x="136"/>
        <item x="21"/>
        <item x="133"/>
        <item x="254"/>
        <item x="144"/>
        <item x="233"/>
        <item m="1" x="288"/>
        <item x="112"/>
        <item m="1" x="270"/>
        <item x="111"/>
        <item x="132"/>
        <item x="180"/>
        <item x="123"/>
        <item x="251"/>
        <item x="146"/>
        <item x="115"/>
        <item x="147"/>
        <item x="145"/>
        <item x="64"/>
        <item x="110"/>
        <item x="212"/>
        <item x="142"/>
        <item x="163"/>
        <item x="194"/>
        <item x="193"/>
        <item x="31"/>
        <item x="12"/>
        <item x="70"/>
        <item x="32"/>
        <item x="29"/>
        <item x="204"/>
        <item x="116"/>
        <item x="182"/>
        <item x="25"/>
        <item x="167"/>
        <item x="166"/>
        <item x="26"/>
        <item x="85"/>
        <item x="207"/>
        <item x="92"/>
        <item x="159"/>
        <item x="239"/>
        <item x="161"/>
        <item x="230"/>
        <item x="38"/>
        <item x="42"/>
        <item x="87"/>
        <item x="160"/>
        <item x="43"/>
        <item x="36"/>
        <item x="37"/>
        <item x="240"/>
        <item x="89"/>
        <item x="39"/>
        <item x="88"/>
        <item x="91"/>
        <item x="35"/>
        <item x="41"/>
        <item x="156"/>
        <item x="155"/>
        <item x="99"/>
        <item x="150"/>
        <item x="151"/>
        <item x="243"/>
        <item x="241"/>
        <item x="242"/>
        <item x="55"/>
        <item x="34"/>
        <item x="90"/>
        <item x="47"/>
        <item x="208"/>
        <item x="157"/>
        <item x="229"/>
        <item x="143"/>
        <item x="158"/>
        <item x="57"/>
        <item x="40"/>
        <item x="183"/>
        <item m="1" x="292"/>
        <item x="18"/>
        <item m="1" x="268"/>
        <item x="206"/>
        <item m="1" x="269"/>
        <item x="44"/>
        <item x="154"/>
        <item x="118"/>
        <item x="149"/>
        <item x="84"/>
        <item x="235"/>
        <item m="1" x="271"/>
        <item x="192"/>
        <item m="1" x="267"/>
        <item m="1" x="275"/>
        <item x="102"/>
        <item x="68"/>
        <item x="51"/>
        <item x="46"/>
        <item x="27"/>
        <item x="77"/>
        <item x="109"/>
        <item x="83"/>
        <item x="181"/>
        <item m="1" x="266"/>
        <item x="140"/>
        <item x="217"/>
        <item x="78"/>
        <item x="100"/>
        <item x="48"/>
        <item x="81"/>
        <item x="82"/>
        <item m="1" x="291"/>
        <item x="138"/>
        <item x="134"/>
        <item x="249"/>
        <item x="17"/>
        <item x="171"/>
        <item x="76"/>
        <item x="252"/>
        <item x="125"/>
        <item x="45"/>
        <item m="1" x="276"/>
        <item m="1" x="295"/>
        <item x="65"/>
        <item x="80"/>
        <item m="1" x="282"/>
        <item x="189"/>
        <item x="205"/>
        <item x="19"/>
        <item m="1" x="290"/>
        <item x="106"/>
        <item x="257"/>
        <item x="188"/>
        <item x="187"/>
        <item x="186"/>
        <item x="213"/>
        <item x="214"/>
        <item x="66"/>
        <item m="1" x="283"/>
        <item x="126"/>
        <item x="174"/>
        <item m="1" x="278"/>
        <item x="253"/>
        <item x="8"/>
        <item x="261"/>
        <item x="63"/>
        <item x="9"/>
        <item x="11"/>
        <item x="13"/>
        <item x="15"/>
        <item x="5"/>
        <item x="6"/>
        <item x="14"/>
        <item x="131"/>
        <item x="124"/>
        <item x="130"/>
        <item x="127"/>
        <item x="128"/>
        <item x="54"/>
        <item x="137"/>
        <item x="74"/>
        <item x="114"/>
        <item x="117"/>
        <item x="197"/>
        <item x="96"/>
        <item x="185"/>
        <item x="200"/>
        <item x="199"/>
        <item x="120"/>
        <item x="168"/>
        <item x="165"/>
        <item x="2"/>
        <item x="33"/>
        <item x="260"/>
        <item m="1" x="289"/>
        <item x="258"/>
        <item x="245"/>
        <item m="1" x="279"/>
        <item x="250"/>
        <item x="256"/>
        <item x="255"/>
        <item x="247"/>
        <item x="262"/>
        <item x="246"/>
        <item x="69"/>
        <item x="175"/>
        <item x="236"/>
        <item x="191"/>
        <item x="49"/>
        <item x="52"/>
        <item x="50"/>
        <item x="73"/>
        <item x="164"/>
        <item x="1"/>
        <item x="162"/>
        <item x="178"/>
        <item x="179"/>
        <item x="177"/>
        <item m="1" x="272"/>
        <item x="148"/>
        <item x="224"/>
        <item x="153"/>
        <item m="1" x="265"/>
        <item x="67"/>
        <item x="139"/>
        <item x="234"/>
        <item m="1" x="285"/>
        <item x="176"/>
        <item x="227"/>
        <item x="129"/>
        <item m="1" x="284"/>
        <item m="1" x="287"/>
        <item m="1" x="273"/>
        <item x="135"/>
        <item x="72"/>
        <item x="62"/>
        <item x="61"/>
        <item m="1" x="264"/>
        <item x="218"/>
        <item x="94"/>
        <item x="95"/>
        <item x="226"/>
        <item x="211"/>
        <item x="225"/>
        <item x="93"/>
        <item x="216"/>
        <item x="71"/>
        <item x="198"/>
        <item x="58"/>
        <item x="263"/>
        <item x="238"/>
        <item t="default"/>
      </items>
      <extLst>
        <ext xmlns:x14="http://schemas.microsoft.com/office/spreadsheetml/2009/9/main" uri="{2946ED86-A175-432a-8AC1-64E0C546D7DE}">
          <x14:pivotField fillDownLabels="1"/>
        </ext>
      </extLst>
    </pivotField>
    <pivotField showAll="0">
      <items count="298">
        <item x="0"/>
        <item x="190"/>
        <item x="194"/>
        <item x="193"/>
        <item x="136"/>
        <item x="217"/>
        <item x="224"/>
        <item x="223"/>
        <item x="222"/>
        <item x="221"/>
        <item x="220"/>
        <item x="219"/>
        <item x="218"/>
        <item x="216"/>
        <item x="226"/>
        <item x="95"/>
        <item x="225"/>
        <item x="94"/>
        <item x="211"/>
        <item x="93"/>
        <item x="153"/>
        <item x="2"/>
        <item x="208"/>
        <item x="207"/>
        <item x="206"/>
        <item x="209"/>
        <item x="92"/>
        <item x="91"/>
        <item x="90"/>
        <item x="89"/>
        <item x="99"/>
        <item x="88"/>
        <item x="87"/>
        <item x="215"/>
        <item x="214"/>
        <item x="42"/>
        <item x="78"/>
        <item x="37"/>
        <item x="41"/>
        <item x="40"/>
        <item x="39"/>
        <item x="38"/>
        <item x="86"/>
        <item x="79"/>
        <item x="77"/>
        <item x="43"/>
        <item x="76"/>
        <item x="160"/>
        <item x="159"/>
        <item x="158"/>
        <item x="156"/>
        <item x="157"/>
        <item x="161"/>
        <item x="244"/>
        <item x="154"/>
        <item x="243"/>
        <item x="242"/>
        <item x="75"/>
        <item x="241"/>
        <item x="155"/>
        <item x="85"/>
        <item x="36"/>
        <item x="35"/>
        <item m="1" x="276"/>
        <item m="1" x="280"/>
        <item x="34"/>
        <item x="240"/>
        <item x="33"/>
        <item x="98"/>
        <item x="59"/>
        <item x="62"/>
        <item x="60"/>
        <item x="61"/>
        <item x="137"/>
        <item x="195"/>
        <item x="83"/>
        <item x="80"/>
        <item m="1" x="293"/>
        <item x="1"/>
        <item x="165"/>
        <item x="162"/>
        <item x="164"/>
        <item x="169"/>
        <item m="1" x="283"/>
        <item m="1" x="286"/>
        <item x="163"/>
        <item x="167"/>
        <item x="166"/>
        <item x="84"/>
        <item x="57"/>
        <item x="56"/>
        <item x="44"/>
        <item x="55"/>
        <item x="54"/>
        <item x="45"/>
        <item x="53"/>
        <item x="52"/>
        <item x="46"/>
        <item x="51"/>
        <item x="50"/>
        <item x="139"/>
        <item x="47"/>
        <item x="49"/>
        <item x="138"/>
        <item x="82"/>
        <item x="81"/>
        <item x="230"/>
        <item x="24"/>
        <item x="144"/>
        <item x="231"/>
        <item x="22"/>
        <item x="141"/>
        <item m="1" x="291"/>
        <item x="142"/>
        <item x="48"/>
        <item x="229"/>
        <item x="143"/>
        <item m="1" x="285"/>
        <item x="210"/>
        <item x="227"/>
        <item m="1" x="281"/>
        <item x="228"/>
        <item x="173"/>
        <item x="172"/>
        <item x="175"/>
        <item x="174"/>
        <item x="135"/>
        <item m="1" x="272"/>
        <item x="26"/>
        <item x="134"/>
        <item m="1" x="294"/>
        <item x="171"/>
        <item x="180"/>
        <item m="1" x="273"/>
        <item x="170"/>
        <item m="1" x="271"/>
        <item x="133"/>
        <item x="176"/>
        <item x="179"/>
        <item x="177"/>
        <item x="178"/>
        <item x="183"/>
        <item x="182"/>
        <item x="21"/>
        <item x="181"/>
        <item x="18"/>
        <item m="1" x="265"/>
        <item x="245"/>
        <item x="20"/>
        <item x="19"/>
        <item x="130"/>
        <item x="129"/>
        <item x="125"/>
        <item x="128"/>
        <item x="127"/>
        <item x="126"/>
        <item x="124"/>
        <item x="107"/>
        <item x="106"/>
        <item x="116"/>
        <item x="140"/>
        <item m="1" x="292"/>
        <item x="115"/>
        <item x="145"/>
        <item x="123"/>
        <item x="122"/>
        <item x="114"/>
        <item x="117"/>
        <item x="121"/>
        <item x="120"/>
        <item x="119"/>
        <item x="118"/>
        <item x="147"/>
        <item x="149"/>
        <item x="146"/>
        <item x="148"/>
        <item m="1" x="279"/>
        <item x="97"/>
        <item x="112"/>
        <item x="100"/>
        <item x="103"/>
        <item x="31"/>
        <item x="30"/>
        <item x="29"/>
        <item x="111"/>
        <item x="260"/>
        <item m="1" x="267"/>
        <item x="132"/>
        <item x="150"/>
        <item x="151"/>
        <item x="102"/>
        <item x="101"/>
        <item x="58"/>
        <item x="198"/>
        <item x="105"/>
        <item x="104"/>
        <item x="28"/>
        <item x="199"/>
        <item x="212"/>
        <item m="1" x="295"/>
        <item x="13"/>
        <item x="17"/>
        <item x="7"/>
        <item x="15"/>
        <item x="8"/>
        <item x="14"/>
        <item x="16"/>
        <item x="250"/>
        <item x="73"/>
        <item x="10"/>
        <item x="200"/>
        <item x="201"/>
        <item x="25"/>
        <item x="204"/>
        <item x="74"/>
        <item x="69"/>
        <item x="202"/>
        <item x="203"/>
        <item x="68"/>
        <item x="12"/>
        <item x="72"/>
        <item x="247"/>
        <item x="11"/>
        <item x="65"/>
        <item x="63"/>
        <item x="64"/>
        <item x="71"/>
        <item x="66"/>
        <item x="6"/>
        <item x="3"/>
        <item x="5"/>
        <item x="249"/>
        <item x="67"/>
        <item x="4"/>
        <item x="70"/>
        <item x="264"/>
        <item x="263"/>
        <item m="1" x="289"/>
        <item m="1" x="290"/>
        <item m="1" x="287"/>
        <item m="1" x="275"/>
        <item m="1" x="270"/>
        <item x="184"/>
        <item x="23"/>
        <item m="1" x="282"/>
        <item m="1" x="268"/>
        <item x="205"/>
        <item x="191"/>
        <item x="192"/>
        <item x="189"/>
        <item x="168"/>
        <item x="188"/>
        <item x="187"/>
        <item x="186"/>
        <item x="213"/>
        <item x="32"/>
        <item x="113"/>
        <item x="110"/>
        <item x="109"/>
        <item x="108"/>
        <item x="131"/>
        <item x="239"/>
        <item x="238"/>
        <item x="27"/>
        <item x="185"/>
        <item x="96"/>
        <item x="237"/>
        <item x="232"/>
        <item x="233"/>
        <item x="236"/>
        <item m="1" x="269"/>
        <item x="197"/>
        <item m="1" x="296"/>
        <item x="252"/>
        <item x="246"/>
        <item x="259"/>
        <item x="261"/>
        <item x="251"/>
        <item m="1" x="288"/>
        <item x="248"/>
        <item m="1" x="274"/>
        <item x="257"/>
        <item x="258"/>
        <item x="256"/>
        <item x="9"/>
        <item x="254"/>
        <item m="1" x="277"/>
        <item x="262"/>
        <item m="1" x="284"/>
        <item x="253"/>
        <item x="255"/>
        <item m="1" x="266"/>
        <item x="234"/>
        <item m="1" x="278"/>
        <item x="196"/>
        <item x="235"/>
        <item x="152"/>
        <item t="default"/>
      </items>
      <extLst>
        <ext xmlns:x14="http://schemas.microsoft.com/office/spreadsheetml/2009/9/main" uri="{2946ED86-A175-432a-8AC1-64E0C546D7DE}">
          <x14:pivotField fillDownLabels="1"/>
        </ext>
      </extLst>
    </pivotField>
    <pivotField showAll="0" includeNewItemsInFilter="1">
      <items count="39">
        <item x="17"/>
        <item x="15"/>
        <item x="33"/>
        <item x="31"/>
        <item x="21"/>
        <item x="11"/>
        <item x="30"/>
        <item x="29"/>
        <item x="13"/>
        <item x="28"/>
        <item x="4"/>
        <item x="27"/>
        <item x="32"/>
        <item x="12"/>
        <item x="26"/>
        <item x="25"/>
        <item x="1"/>
        <item x="24"/>
        <item x="3"/>
        <item x="2"/>
        <item x="23"/>
        <item x="22"/>
        <item x="0"/>
        <item x="34"/>
        <item x="14"/>
        <item x="10"/>
        <item x="9"/>
        <item x="8"/>
        <item x="20"/>
        <item x="19"/>
        <item x="18"/>
        <item x="36"/>
        <item x="37"/>
        <item x="7"/>
        <item x="6"/>
        <item x="16"/>
        <item x="5"/>
        <item x="35"/>
        <item t="default"/>
      </items>
      <extLst>
        <ext xmlns:x14="http://schemas.microsoft.com/office/spreadsheetml/2009/9/main" uri="{2946ED86-A175-432a-8AC1-64E0C546D7DE}">
          <x14:pivotField fillDownLabels="1"/>
        </ext>
      </extLst>
    </pivotField>
    <pivotField axis="axisRow" showAll="0">
      <items count="39">
        <item x="18"/>
        <item x="10"/>
        <item x="7"/>
        <item x="8"/>
        <item x="20"/>
        <item x="14"/>
        <item x="19"/>
        <item x="6"/>
        <item x="9"/>
        <item x="16"/>
        <item x="3"/>
        <item x="24"/>
        <item x="22"/>
        <item x="2"/>
        <item x="34"/>
        <item x="5"/>
        <item x="32"/>
        <item x="13"/>
        <item x="12"/>
        <item x="21"/>
        <item x="26"/>
        <item x="31"/>
        <item x="30"/>
        <item x="15"/>
        <item x="17"/>
        <item x="33"/>
        <item x="0"/>
        <item x="1"/>
        <item x="35"/>
        <item x="37"/>
        <item x="29"/>
        <item x="4"/>
        <item x="25"/>
        <item x="27"/>
        <item x="23"/>
        <item x="11"/>
        <item x="28"/>
        <item x="36"/>
        <item t="default"/>
      </items>
      <extLst>
        <ext xmlns:x14="http://schemas.microsoft.com/office/spreadsheetml/2009/9/main" uri="{2946ED86-A175-432a-8AC1-64E0C546D7DE}">
          <x14:pivotField fillDownLabels="1"/>
        </ext>
      </extLst>
    </pivotField>
    <pivotField showAll="0">
      <items count="9">
        <item x="6"/>
        <item x="4"/>
        <item x="0"/>
        <item x="3"/>
        <item x="1"/>
        <item x="5"/>
        <item x="2"/>
        <item x="7"/>
        <item t="default"/>
      </items>
      <extLst>
        <ext xmlns:x14="http://schemas.microsoft.com/office/spreadsheetml/2009/9/main" uri="{2946ED86-A175-432a-8AC1-64E0C546D7DE}">
          <x14:pivotField fillDownLabels="1"/>
        </ext>
      </extLst>
    </pivotField>
    <pivotField showAll="0">
      <items count="48">
        <item x="34"/>
        <item x="20"/>
        <item x="11"/>
        <item x="44"/>
        <item x="17"/>
        <item x="28"/>
        <item x="40"/>
        <item x="35"/>
        <item x="36"/>
        <item x="12"/>
        <item x="8"/>
        <item x="31"/>
        <item x="37"/>
        <item x="0"/>
        <item x="38"/>
        <item x="27"/>
        <item x="29"/>
        <item x="39"/>
        <item x="7"/>
        <item x="13"/>
        <item x="30"/>
        <item x="2"/>
        <item x="25"/>
        <item x="1"/>
        <item x="22"/>
        <item x="3"/>
        <item x="4"/>
        <item x="24"/>
        <item x="10"/>
        <item x="14"/>
        <item x="46"/>
        <item x="32"/>
        <item x="33"/>
        <item x="15"/>
        <item x="26"/>
        <item x="21"/>
        <item x="16"/>
        <item x="41"/>
        <item x="6"/>
        <item x="23"/>
        <item x="42"/>
        <item x="43"/>
        <item x="19"/>
        <item x="9"/>
        <item x="45"/>
        <item x="18"/>
        <item x="5"/>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Page" multipleItemSelectionAllowed="1" showAll="0">
      <items count="51">
        <item h="1" x="0"/>
        <item x="6"/>
        <item x="24"/>
        <item x="3"/>
        <item x="38"/>
        <item x="29"/>
        <item x="32"/>
        <item m="1" x="49"/>
        <item x="23"/>
        <item x="34"/>
        <item x="35"/>
        <item x="36"/>
        <item x="40"/>
        <item x="42"/>
        <item x="10"/>
        <item x="43"/>
        <item x="30"/>
        <item x="25"/>
        <item x="31"/>
        <item x="2"/>
        <item x="44"/>
        <item x="45"/>
        <item x="18"/>
        <item x="46"/>
        <item x="19"/>
        <item x="28"/>
        <item x="47"/>
        <item x="48"/>
        <item x="7"/>
        <item x="20"/>
        <item x="16"/>
        <item x="1"/>
        <item x="9"/>
        <item x="13"/>
        <item x="14"/>
        <item x="21"/>
        <item x="17"/>
        <item x="5"/>
        <item x="8"/>
        <item x="22"/>
        <item x="26"/>
        <item x="27"/>
        <item x="4"/>
        <item x="33"/>
        <item x="15"/>
        <item x="41"/>
        <item x="11"/>
        <item x="12"/>
        <item x="37"/>
        <item x="39"/>
        <item t="default"/>
      </items>
      <extLst>
        <ext xmlns:x14="http://schemas.microsoft.com/office/spreadsheetml/2009/9/main" uri="{2946ED86-A175-432a-8AC1-64E0C546D7DE}">
          <x14:pivotField fillDownLabels="1"/>
        </ext>
      </extLst>
    </pivotField>
    <pivotField showAll="0">
      <items count="51">
        <item x="0"/>
        <item x="6"/>
        <item x="5"/>
        <item x="34"/>
        <item x="35"/>
        <item x="36"/>
        <item x="40"/>
        <item x="8"/>
        <item x="42"/>
        <item x="10"/>
        <item x="43"/>
        <item x="25"/>
        <item x="30"/>
        <item x="37"/>
        <item x="3"/>
        <item x="38"/>
        <item x="31"/>
        <item x="2"/>
        <item x="24"/>
        <item x="44"/>
        <item x="17"/>
        <item x="45"/>
        <item x="18"/>
        <item x="46"/>
        <item x="19"/>
        <item x="28"/>
        <item x="47"/>
        <item x="48"/>
        <item x="7"/>
        <item x="20"/>
        <item x="23"/>
        <item x="16"/>
        <item x="1"/>
        <item x="9"/>
        <item x="13"/>
        <item x="22"/>
        <item x="15"/>
        <item x="14"/>
        <item m="1" x="49"/>
        <item x="21"/>
        <item x="11"/>
        <item x="32"/>
        <item x="27"/>
        <item x="29"/>
        <item x="26"/>
        <item x="39"/>
        <item x="41"/>
        <item x="4"/>
        <item x="12"/>
        <item x="33"/>
        <item t="default"/>
      </items>
      <extLst>
        <ext xmlns:x14="http://schemas.microsoft.com/office/spreadsheetml/2009/9/main" uri="{2946ED86-A175-432a-8AC1-64E0C546D7DE}">
          <x14:pivotField fillDownLabels="1"/>
        </ext>
      </extLst>
    </pivotField>
    <pivotField axis="axisRow" showAll="0">
      <items count="101">
        <item m="1" x="49"/>
        <item m="1" x="65"/>
        <item m="1" x="94"/>
        <item m="1" x="85"/>
        <item m="1" x="58"/>
        <item m="1" x="52"/>
        <item m="1" x="61"/>
        <item m="1" x="64"/>
        <item m="1" x="60"/>
        <item m="1" x="89"/>
        <item m="1" x="84"/>
        <item m="1" x="78"/>
        <item m="1" x="74"/>
        <item m="1" x="69"/>
        <item m="1" x="63"/>
        <item m="1" x="56"/>
        <item m="1" x="50"/>
        <item m="1" x="95"/>
        <item m="1" x="91"/>
        <item m="1" x="79"/>
        <item m="1" x="75"/>
        <item m="1" x="71"/>
        <item m="1" x="66"/>
        <item m="1" x="57"/>
        <item m="1" x="98"/>
        <item m="1" x="92"/>
        <item m="1" x="88"/>
        <item m="1" x="83"/>
        <item m="1" x="80"/>
        <item m="1" x="76"/>
        <item m="1" x="72"/>
        <item m="1" x="68"/>
        <item m="1" x="59"/>
        <item m="1" x="53"/>
        <item m="1" x="99"/>
        <item m="1" x="93"/>
        <item m="1" x="81"/>
        <item m="1" x="77"/>
        <item m="1" x="73"/>
        <item m="1" x="62"/>
        <item m="1" x="55"/>
        <item m="1" x="51"/>
        <item m="1" x="90"/>
        <item m="1" x="82"/>
        <item m="1" x="70"/>
        <item m="1" x="96"/>
        <item m="1" x="86"/>
        <item m="1" x="67"/>
        <item m="1" x="54"/>
        <item m="1" x="9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m="1" x="87"/>
        <item x="33"/>
        <item x="34"/>
        <item x="35"/>
        <item x="36"/>
        <item x="37"/>
        <item x="38"/>
        <item x="39"/>
        <item x="40"/>
        <item x="41"/>
        <item x="42"/>
        <item x="43"/>
        <item x="44"/>
        <item x="45"/>
        <item x="46"/>
        <item x="47"/>
        <item x="48"/>
        <item t="default"/>
      </items>
      <extLst>
        <ext xmlns:x14="http://schemas.microsoft.com/office/spreadsheetml/2009/9/main" uri="{2946ED86-A175-432a-8AC1-64E0C546D7DE}">
          <x14:pivotField fillDownLabels="1"/>
        </ext>
      </extLst>
    </pivotField>
    <pivotField axis="axisCol" showAll="0" includeNewItemsInFilter="1">
      <items count="9">
        <item m="1" x="6"/>
        <item m="1" x="5"/>
        <item m="1" x="7"/>
        <item m="1" x="4"/>
        <item x="0"/>
        <item x="1"/>
        <item x="2"/>
        <item x="3"/>
        <item t="default"/>
      </items>
      <extLst>
        <ext xmlns:x14="http://schemas.microsoft.com/office/spreadsheetml/2009/9/main" uri="{2946ED86-A175-432a-8AC1-64E0C546D7DE}">
          <x14:pivotField fillDownLabels="1"/>
        </ext>
      </extLst>
    </pivotField>
  </pivotFields>
  <rowFields count="3">
    <field x="13"/>
    <field x="19"/>
    <field x="6"/>
  </rowFields>
  <rowItems count="550">
    <i>
      <x v="2"/>
    </i>
    <i r="1">
      <x v="53"/>
    </i>
    <i r="2">
      <x v="116"/>
    </i>
    <i r="2">
      <x v="117"/>
    </i>
    <i r="2">
      <x v="118"/>
    </i>
    <i r="2">
      <x v="122"/>
    </i>
    <i r="2">
      <x v="123"/>
    </i>
    <i r="2">
      <x v="125"/>
    </i>
    <i r="2">
      <x v="127"/>
    </i>
    <i r="2">
      <x v="130"/>
    </i>
    <i r="1">
      <x v="76"/>
    </i>
    <i r="2">
      <x v="116"/>
    </i>
    <i r="2">
      <x v="122"/>
    </i>
    <i r="2">
      <x v="126"/>
    </i>
    <i r="2">
      <x v="131"/>
    </i>
    <i r="1">
      <x v="77"/>
    </i>
    <i r="2">
      <x v="84"/>
    </i>
    <i r="2">
      <x v="89"/>
    </i>
    <i r="2">
      <x v="94"/>
    </i>
    <i r="2">
      <x v="100"/>
    </i>
    <i r="2">
      <x v="107"/>
    </i>
    <i r="2">
      <x v="109"/>
    </i>
    <i r="2">
      <x v="127"/>
    </i>
    <i r="2">
      <x v="130"/>
    </i>
    <i r="2">
      <x v="144"/>
    </i>
    <i r="2">
      <x v="149"/>
    </i>
    <i r="2">
      <x v="151"/>
    </i>
    <i r="2">
      <x v="153"/>
    </i>
    <i r="1">
      <x v="79"/>
    </i>
    <i r="2">
      <x v="129"/>
    </i>
    <i r="1">
      <x v="80"/>
    </i>
    <i r="2">
      <x v="116"/>
    </i>
    <i r="2">
      <x v="117"/>
    </i>
    <i r="2">
      <x v="118"/>
    </i>
    <i r="2">
      <x v="120"/>
    </i>
    <i r="2">
      <x v="122"/>
    </i>
    <i r="2">
      <x v="123"/>
    </i>
    <i r="2">
      <x v="125"/>
    </i>
    <i r="2">
      <x v="127"/>
    </i>
    <i r="2">
      <x v="130"/>
    </i>
    <i r="2">
      <x v="153"/>
    </i>
    <i r="2">
      <x v="154"/>
    </i>
    <i r="1">
      <x v="81"/>
    </i>
    <i r="2">
      <x v="116"/>
    </i>
    <i r="2">
      <x v="117"/>
    </i>
    <i r="2">
      <x v="118"/>
    </i>
    <i r="2">
      <x v="120"/>
    </i>
    <i r="2">
      <x v="122"/>
    </i>
    <i r="2">
      <x v="123"/>
    </i>
    <i r="2">
      <x v="125"/>
    </i>
    <i r="2">
      <x v="126"/>
    </i>
    <i r="2">
      <x v="127"/>
    </i>
    <i r="2">
      <x v="130"/>
    </i>
    <i r="2">
      <x v="154"/>
    </i>
    <i r="1">
      <x v="82"/>
    </i>
    <i r="2">
      <x v="117"/>
    </i>
    <i r="2">
      <x v="118"/>
    </i>
    <i r="2">
      <x v="120"/>
    </i>
    <i r="2">
      <x v="122"/>
    </i>
    <i r="2">
      <x v="123"/>
    </i>
    <i r="2">
      <x v="125"/>
    </i>
    <i r="2">
      <x v="127"/>
    </i>
    <i r="1">
      <x v="84"/>
    </i>
    <i r="2">
      <x v="122"/>
    </i>
    <i r="2">
      <x v="123"/>
    </i>
    <i>
      <x v="10"/>
    </i>
    <i r="1">
      <x v="56"/>
    </i>
    <i r="2">
      <x v="147"/>
    </i>
    <i r="2">
      <x v="150"/>
    </i>
    <i r="2">
      <x v="152"/>
    </i>
    <i r="1">
      <x v="67"/>
    </i>
    <i r="2">
      <x v="116"/>
    </i>
    <i r="2">
      <x v="117"/>
    </i>
    <i r="2">
      <x v="118"/>
    </i>
    <i r="2">
      <x v="122"/>
    </i>
    <i r="2">
      <x v="123"/>
    </i>
    <i r="2">
      <x v="125"/>
    </i>
    <i r="2">
      <x v="129"/>
    </i>
    <i>
      <x v="11"/>
    </i>
    <i r="1">
      <x v="56"/>
    </i>
    <i r="2">
      <x v="147"/>
    </i>
    <i r="2">
      <x v="148"/>
    </i>
    <i r="2">
      <x v="152"/>
    </i>
    <i r="1">
      <x v="66"/>
    </i>
    <i r="2">
      <x v="116"/>
    </i>
    <i r="2">
      <x v="117"/>
    </i>
    <i r="2">
      <x v="118"/>
    </i>
    <i r="2">
      <x v="120"/>
    </i>
    <i r="2">
      <x v="122"/>
    </i>
    <i r="2">
      <x v="123"/>
    </i>
    <i r="2">
      <x v="125"/>
    </i>
    <i r="2">
      <x v="127"/>
    </i>
    <i r="2">
      <x v="130"/>
    </i>
    <i>
      <x v="12"/>
    </i>
    <i r="1">
      <x v="73"/>
    </i>
    <i r="2">
      <x v="122"/>
    </i>
    <i r="2">
      <x v="132"/>
    </i>
    <i r="2">
      <x v="133"/>
    </i>
    <i r="2">
      <x v="134"/>
    </i>
    <i r="2">
      <x v="135"/>
    </i>
    <i r="2">
      <x v="137"/>
    </i>
    <i r="2">
      <x v="139"/>
    </i>
    <i>
      <x v="13"/>
    </i>
    <i r="1">
      <x v="55"/>
    </i>
    <i r="2">
      <x v="116"/>
    </i>
    <i r="2">
      <x v="117"/>
    </i>
    <i r="2">
      <x v="118"/>
    </i>
    <i r="2">
      <x v="120"/>
    </i>
    <i r="2">
      <x v="122"/>
    </i>
    <i r="2">
      <x v="123"/>
    </i>
    <i r="2">
      <x v="125"/>
    </i>
    <i r="2">
      <x v="129"/>
    </i>
    <i r="2">
      <x v="130"/>
    </i>
    <i r="1">
      <x v="56"/>
    </i>
    <i r="2">
      <x v="148"/>
    </i>
    <i r="2">
      <x v="150"/>
    </i>
    <i>
      <x v="14"/>
    </i>
    <i r="1">
      <x v="75"/>
    </i>
    <i r="2">
      <x v="118"/>
    </i>
    <i r="2">
      <x v="120"/>
    </i>
    <i r="2">
      <x v="122"/>
    </i>
    <i r="2">
      <x v="123"/>
    </i>
    <i r="2">
      <x v="125"/>
    </i>
    <i>
      <x v="16"/>
    </i>
    <i r="1">
      <x v="56"/>
    </i>
    <i r="2">
      <x v="147"/>
    </i>
    <i r="2">
      <x v="148"/>
    </i>
    <i r="2">
      <x v="149"/>
    </i>
    <i r="2">
      <x v="152"/>
    </i>
    <i r="1">
      <x v="88"/>
    </i>
    <i r="2">
      <x v="116"/>
    </i>
    <i r="2">
      <x v="117"/>
    </i>
    <i r="2">
      <x v="118"/>
    </i>
    <i r="2">
      <x v="119"/>
    </i>
    <i r="2">
      <x v="120"/>
    </i>
    <i r="2">
      <x v="122"/>
    </i>
    <i r="2">
      <x v="123"/>
    </i>
    <i r="2">
      <x v="125"/>
    </i>
    <i r="2">
      <x v="126"/>
    </i>
    <i r="2">
      <x v="127"/>
    </i>
    <i r="2">
      <x v="130"/>
    </i>
    <i>
      <x v="17"/>
    </i>
    <i r="1">
      <x v="56"/>
    </i>
    <i r="2">
      <x v="147"/>
    </i>
    <i r="2">
      <x v="148"/>
    </i>
    <i r="2">
      <x v="150"/>
    </i>
    <i r="2">
      <x v="152"/>
    </i>
    <i r="1">
      <x v="61"/>
    </i>
    <i r="2">
      <x v="117"/>
    </i>
    <i r="2">
      <x v="118"/>
    </i>
    <i r="2">
      <x v="120"/>
    </i>
    <i r="2">
      <x v="122"/>
    </i>
    <i r="2">
      <x v="123"/>
    </i>
    <i r="2">
      <x v="125"/>
    </i>
    <i r="2">
      <x v="127"/>
    </i>
    <i r="1">
      <x v="87"/>
    </i>
    <i r="2">
      <x v="116"/>
    </i>
    <i r="2">
      <x v="117"/>
    </i>
    <i r="2">
      <x v="118"/>
    </i>
    <i r="2">
      <x v="120"/>
    </i>
    <i r="2">
      <x v="122"/>
    </i>
    <i r="2">
      <x v="123"/>
    </i>
    <i r="2">
      <x v="125"/>
    </i>
    <i r="2">
      <x v="127"/>
    </i>
    <i r="2">
      <x v="130"/>
    </i>
    <i>
      <x v="18"/>
    </i>
    <i r="1">
      <x v="56"/>
    </i>
    <i r="2">
      <x v="147"/>
    </i>
    <i r="2">
      <x v="148"/>
    </i>
    <i r="2">
      <x v="149"/>
    </i>
    <i r="2">
      <x v="150"/>
    </i>
    <i r="2">
      <x v="152"/>
    </i>
    <i r="1">
      <x v="98"/>
    </i>
    <i r="2">
      <x v="116"/>
    </i>
    <i r="2">
      <x v="117"/>
    </i>
    <i r="2">
      <x v="118"/>
    </i>
    <i r="2">
      <x v="120"/>
    </i>
    <i r="2">
      <x v="122"/>
    </i>
    <i r="2">
      <x v="123"/>
    </i>
    <i r="2">
      <x v="124"/>
    </i>
    <i r="2">
      <x v="125"/>
    </i>
    <i r="2">
      <x v="126"/>
    </i>
    <i r="2">
      <x v="127"/>
    </i>
    <i r="2">
      <x v="130"/>
    </i>
    <i>
      <x v="19"/>
    </i>
    <i r="1">
      <x v="56"/>
    </i>
    <i r="2">
      <x v="147"/>
    </i>
    <i r="2">
      <x v="148"/>
    </i>
    <i r="2">
      <x v="149"/>
    </i>
    <i r="2">
      <x v="150"/>
    </i>
    <i r="2">
      <x v="152"/>
    </i>
    <i r="1">
      <x v="60"/>
    </i>
    <i r="2">
      <x v="116"/>
    </i>
    <i r="2">
      <x v="117"/>
    </i>
    <i r="2">
      <x v="118"/>
    </i>
    <i r="2">
      <x v="120"/>
    </i>
    <i r="2">
      <x v="122"/>
    </i>
    <i r="2">
      <x v="123"/>
    </i>
    <i r="2">
      <x v="125"/>
    </i>
    <i r="2">
      <x v="126"/>
    </i>
    <i r="2">
      <x v="127"/>
    </i>
    <i r="2">
      <x v="130"/>
    </i>
    <i>
      <x v="20"/>
    </i>
    <i r="1">
      <x v="56"/>
    </i>
    <i r="2">
      <x v="147"/>
    </i>
    <i r="2">
      <x v="148"/>
    </i>
    <i r="2">
      <x v="149"/>
    </i>
    <i r="2">
      <x v="150"/>
    </i>
    <i r="2">
      <x v="152"/>
    </i>
    <i r="1">
      <x v="63"/>
    </i>
    <i r="2">
      <x v="116"/>
    </i>
    <i r="2">
      <x v="117"/>
    </i>
    <i r="2">
      <x v="118"/>
    </i>
    <i r="2">
      <x v="120"/>
    </i>
    <i r="2">
      <x v="122"/>
    </i>
    <i r="2">
      <x v="123"/>
    </i>
    <i r="2">
      <x v="125"/>
    </i>
    <i r="2">
      <x v="127"/>
    </i>
    <i r="2">
      <x v="130"/>
    </i>
    <i r="1">
      <x v="64"/>
    </i>
    <i r="2">
      <x v="123"/>
    </i>
    <i r="2">
      <x v="127"/>
    </i>
    <i r="1">
      <x v="65"/>
    </i>
    <i r="2">
      <x v="116"/>
    </i>
    <i r="2">
      <x v="117"/>
    </i>
    <i r="2">
      <x v="118"/>
    </i>
    <i r="2">
      <x v="120"/>
    </i>
    <i r="2">
      <x v="122"/>
    </i>
    <i r="2">
      <x v="123"/>
    </i>
    <i r="2">
      <x v="125"/>
    </i>
    <i r="2">
      <x v="126"/>
    </i>
    <i r="2">
      <x v="127"/>
    </i>
    <i r="2">
      <x v="130"/>
    </i>
    <i r="1">
      <x v="86"/>
    </i>
    <i r="2">
      <x v="116"/>
    </i>
    <i r="2">
      <x v="117"/>
    </i>
    <i r="2">
      <x v="118"/>
    </i>
    <i r="2">
      <x v="120"/>
    </i>
    <i r="2">
      <x v="122"/>
    </i>
    <i r="2">
      <x v="123"/>
    </i>
    <i r="2">
      <x v="125"/>
    </i>
    <i r="2">
      <x v="127"/>
    </i>
    <i r="2">
      <x v="130"/>
    </i>
    <i r="1">
      <x v="91"/>
    </i>
    <i r="2">
      <x v="117"/>
    </i>
    <i r="2">
      <x v="120"/>
    </i>
    <i r="2">
      <x v="123"/>
    </i>
    <i r="2">
      <x v="127"/>
    </i>
    <i>
      <x v="21"/>
    </i>
    <i r="1">
      <x v="56"/>
    </i>
    <i r="2">
      <x v="147"/>
    </i>
    <i r="2">
      <x v="148"/>
    </i>
    <i r="2">
      <x v="150"/>
    </i>
    <i r="2">
      <x v="152"/>
    </i>
    <i r="1">
      <x v="59"/>
    </i>
    <i r="2">
      <x v="116"/>
    </i>
    <i r="2">
      <x v="117"/>
    </i>
    <i r="2">
      <x v="118"/>
    </i>
    <i r="2">
      <x v="120"/>
    </i>
    <i r="2">
      <x v="122"/>
    </i>
    <i r="2">
      <x v="123"/>
    </i>
    <i r="2">
      <x v="125"/>
    </i>
    <i r="2">
      <x v="126"/>
    </i>
    <i r="2">
      <x v="127"/>
    </i>
    <i r="2">
      <x v="130"/>
    </i>
    <i r="1">
      <x v="96"/>
    </i>
    <i r="2">
      <x v="116"/>
    </i>
    <i r="2">
      <x v="117"/>
    </i>
    <i r="2">
      <x v="118"/>
    </i>
    <i r="2">
      <x v="120"/>
    </i>
    <i r="2">
      <x v="122"/>
    </i>
    <i r="2">
      <x v="123"/>
    </i>
    <i r="2">
      <x v="125"/>
    </i>
    <i r="2">
      <x v="126"/>
    </i>
    <i r="2">
      <x v="127"/>
    </i>
    <i r="2">
      <x v="130"/>
    </i>
    <i>
      <x v="22"/>
    </i>
    <i r="1">
      <x v="56"/>
    </i>
    <i r="2">
      <x v="147"/>
    </i>
    <i r="2">
      <x v="148"/>
    </i>
    <i r="2">
      <x v="150"/>
    </i>
    <i r="2">
      <x v="152"/>
    </i>
    <i r="1">
      <x v="92"/>
    </i>
    <i r="2">
      <x v="116"/>
    </i>
    <i r="2">
      <x v="117"/>
    </i>
    <i r="2">
      <x v="118"/>
    </i>
    <i r="2">
      <x v="122"/>
    </i>
    <i r="2">
      <x v="123"/>
    </i>
    <i r="2">
      <x v="125"/>
    </i>
    <i r="2">
      <x v="129"/>
    </i>
    <i r="2">
      <x v="130"/>
    </i>
    <i>
      <x v="23"/>
    </i>
    <i r="1">
      <x v="56"/>
    </i>
    <i r="2">
      <x v="147"/>
    </i>
    <i r="2">
      <x v="148"/>
    </i>
    <i r="2">
      <x v="149"/>
    </i>
    <i r="2">
      <x v="150"/>
    </i>
    <i r="2">
      <x v="152"/>
    </i>
    <i r="1">
      <x v="94"/>
    </i>
    <i r="2">
      <x v="116"/>
    </i>
    <i r="2">
      <x v="117"/>
    </i>
    <i r="2">
      <x v="118"/>
    </i>
    <i r="2">
      <x v="120"/>
    </i>
    <i r="2">
      <x v="122"/>
    </i>
    <i r="2">
      <x v="123"/>
    </i>
    <i r="2">
      <x v="125"/>
    </i>
    <i r="2">
      <x v="127"/>
    </i>
    <i r="2">
      <x v="130"/>
    </i>
    <i>
      <x v="24"/>
    </i>
    <i r="1">
      <x v="56"/>
    </i>
    <i r="2">
      <x v="147"/>
    </i>
    <i r="2">
      <x v="148"/>
    </i>
    <i r="2">
      <x v="149"/>
    </i>
    <i r="2">
      <x v="150"/>
    </i>
    <i r="2">
      <x v="151"/>
    </i>
    <i r="2">
      <x v="152"/>
    </i>
    <i r="1">
      <x v="78"/>
    </i>
    <i r="2">
      <x v="116"/>
    </i>
    <i r="2">
      <x v="117"/>
    </i>
    <i r="2">
      <x v="118"/>
    </i>
    <i r="2">
      <x v="120"/>
    </i>
    <i r="2">
      <x v="122"/>
    </i>
    <i r="2">
      <x v="123"/>
    </i>
    <i r="2">
      <x v="125"/>
    </i>
    <i r="2">
      <x v="127"/>
    </i>
    <i r="2">
      <x v="130"/>
    </i>
    <i r="1">
      <x v="93"/>
    </i>
    <i r="2">
      <x v="116"/>
    </i>
    <i r="2">
      <x v="117"/>
    </i>
    <i r="2">
      <x v="118"/>
    </i>
    <i r="2">
      <x v="120"/>
    </i>
    <i r="2">
      <x v="122"/>
    </i>
    <i r="2">
      <x v="123"/>
    </i>
    <i r="2">
      <x v="125"/>
    </i>
    <i r="2">
      <x v="127"/>
    </i>
    <i r="2">
      <x v="130"/>
    </i>
    <i>
      <x v="25"/>
    </i>
    <i r="1">
      <x v="56"/>
    </i>
    <i r="2">
      <x v="147"/>
    </i>
    <i r="2">
      <x v="148"/>
    </i>
    <i r="2">
      <x v="150"/>
    </i>
    <i r="2">
      <x v="151"/>
    </i>
    <i r="2">
      <x v="152"/>
    </i>
    <i r="1">
      <x v="99"/>
    </i>
    <i r="2">
      <x v="84"/>
    </i>
    <i r="2">
      <x v="91"/>
    </i>
    <i r="2">
      <x v="96"/>
    </i>
    <i r="2">
      <x v="116"/>
    </i>
    <i r="2">
      <x v="117"/>
    </i>
    <i r="2">
      <x v="118"/>
    </i>
    <i r="2">
      <x v="120"/>
    </i>
    <i r="2">
      <x v="122"/>
    </i>
    <i r="2">
      <x v="123"/>
    </i>
    <i r="2">
      <x v="125"/>
    </i>
    <i r="2">
      <x v="126"/>
    </i>
    <i r="2">
      <x v="127"/>
    </i>
    <i r="2">
      <x v="130"/>
    </i>
    <i>
      <x v="26"/>
    </i>
    <i r="1">
      <x v="56"/>
    </i>
    <i r="2">
      <x v="147"/>
    </i>
    <i r="2">
      <x v="148"/>
    </i>
    <i r="2">
      <x v="150"/>
    </i>
    <i r="1">
      <x v="74"/>
    </i>
    <i r="2">
      <x v="42"/>
    </i>
    <i r="2">
      <x v="116"/>
    </i>
    <i r="2">
      <x v="117"/>
    </i>
    <i r="2">
      <x v="118"/>
    </i>
    <i r="2">
      <x v="120"/>
    </i>
    <i r="2">
      <x v="121"/>
    </i>
    <i r="2">
      <x v="122"/>
    </i>
    <i r="2">
      <x v="123"/>
    </i>
    <i r="2">
      <x v="125"/>
    </i>
    <i r="2">
      <x v="127"/>
    </i>
    <i r="2">
      <x v="129"/>
    </i>
    <i r="2">
      <x v="134"/>
    </i>
    <i>
      <x v="27"/>
    </i>
    <i r="1">
      <x v="51"/>
    </i>
    <i r="2">
      <x v="23"/>
    </i>
    <i r="2">
      <x v="116"/>
    </i>
    <i r="2">
      <x v="117"/>
    </i>
    <i r="2">
      <x v="118"/>
    </i>
    <i r="2">
      <x v="120"/>
    </i>
    <i r="2">
      <x v="122"/>
    </i>
    <i r="2">
      <x v="123"/>
    </i>
    <i r="2">
      <x v="125"/>
    </i>
    <i r="2">
      <x v="126"/>
    </i>
    <i r="2">
      <x v="127"/>
    </i>
    <i r="2">
      <x v="130"/>
    </i>
    <i r="1">
      <x v="56"/>
    </i>
    <i r="2">
      <x v="147"/>
    </i>
    <i r="2">
      <x v="148"/>
    </i>
    <i r="2">
      <x v="150"/>
    </i>
    <i r="2">
      <x v="152"/>
    </i>
    <i>
      <x v="30"/>
    </i>
    <i r="1">
      <x v="56"/>
    </i>
    <i r="2">
      <x v="147"/>
    </i>
    <i r="2">
      <x v="148"/>
    </i>
    <i r="2">
      <x v="150"/>
    </i>
    <i r="2">
      <x v="152"/>
    </i>
    <i r="1">
      <x v="85"/>
    </i>
    <i r="2">
      <x v="116"/>
    </i>
    <i r="2">
      <x v="117"/>
    </i>
    <i r="2">
      <x v="118"/>
    </i>
    <i r="2">
      <x v="120"/>
    </i>
    <i r="2">
      <x v="122"/>
    </i>
    <i r="2">
      <x v="123"/>
    </i>
    <i r="2">
      <x v="125"/>
    </i>
    <i r="2">
      <x v="127"/>
    </i>
    <i r="2">
      <x v="130"/>
    </i>
    <i>
      <x v="31"/>
    </i>
    <i r="1">
      <x v="52"/>
    </i>
    <i r="2">
      <x v="117"/>
    </i>
    <i r="2">
      <x v="118"/>
    </i>
    <i r="2">
      <x v="122"/>
    </i>
    <i r="2">
      <x v="123"/>
    </i>
    <i r="2">
      <x v="125"/>
    </i>
    <i r="2">
      <x v="127"/>
    </i>
    <i r="2">
      <x v="130"/>
    </i>
    <i r="1">
      <x v="56"/>
    </i>
    <i r="2">
      <x v="147"/>
    </i>
    <i r="2">
      <x v="150"/>
    </i>
    <i>
      <x v="32"/>
    </i>
    <i r="1">
      <x v="56"/>
    </i>
    <i r="2">
      <x v="147"/>
    </i>
    <i r="2">
      <x v="148"/>
    </i>
    <i r="2">
      <x v="149"/>
    </i>
    <i r="2">
      <x v="150"/>
    </i>
    <i r="2">
      <x v="152"/>
    </i>
    <i r="1">
      <x v="95"/>
    </i>
    <i r="2">
      <x v="116"/>
    </i>
    <i r="2">
      <x v="117"/>
    </i>
    <i r="2">
      <x v="118"/>
    </i>
    <i r="2">
      <x v="120"/>
    </i>
    <i r="2">
      <x v="122"/>
    </i>
    <i r="2">
      <x v="123"/>
    </i>
    <i r="2">
      <x v="125"/>
    </i>
    <i r="2">
      <x v="127"/>
    </i>
    <i r="2">
      <x v="130"/>
    </i>
    <i>
      <x v="33"/>
    </i>
    <i r="1">
      <x v="56"/>
    </i>
    <i r="2">
      <x v="147"/>
    </i>
    <i r="2">
      <x v="148"/>
    </i>
    <i r="2">
      <x v="149"/>
    </i>
    <i r="2">
      <x v="150"/>
    </i>
    <i r="2">
      <x v="151"/>
    </i>
    <i r="2">
      <x v="152"/>
    </i>
    <i r="1">
      <x v="58"/>
    </i>
    <i r="2">
      <x v="116"/>
    </i>
    <i r="2">
      <x v="117"/>
    </i>
    <i r="2">
      <x v="118"/>
    </i>
    <i r="2">
      <x v="122"/>
    </i>
    <i r="2">
      <x v="123"/>
    </i>
    <i r="2">
      <x v="129"/>
    </i>
    <i r="1">
      <x v="62"/>
    </i>
    <i r="2">
      <x v="129"/>
    </i>
    <i>
      <x v="34"/>
    </i>
    <i r="1">
      <x v="56"/>
    </i>
    <i r="2">
      <x v="147"/>
    </i>
    <i r="2">
      <x v="148"/>
    </i>
    <i r="2">
      <x v="150"/>
    </i>
    <i r="1">
      <x v="57"/>
    </i>
    <i r="2">
      <x v="117"/>
    </i>
    <i r="2">
      <x v="118"/>
    </i>
    <i r="2">
      <x v="122"/>
    </i>
    <i r="2">
      <x v="123"/>
    </i>
    <i r="2">
      <x v="125"/>
    </i>
    <i r="2">
      <x v="126"/>
    </i>
    <i r="2">
      <x v="127"/>
    </i>
    <i r="1">
      <x v="68"/>
    </i>
    <i r="2">
      <x v="117"/>
    </i>
    <i r="2">
      <x v="118"/>
    </i>
    <i r="2">
      <x v="120"/>
    </i>
    <i r="2">
      <x v="122"/>
    </i>
    <i r="2">
      <x v="123"/>
    </i>
    <i r="2">
      <x v="125"/>
    </i>
    <i r="2">
      <x v="127"/>
    </i>
    <i r="1">
      <x v="69"/>
    </i>
    <i r="2">
      <x v="117"/>
    </i>
    <i r="2">
      <x v="118"/>
    </i>
    <i r="2">
      <x v="120"/>
    </i>
    <i r="2">
      <x v="122"/>
    </i>
    <i r="2">
      <x v="123"/>
    </i>
    <i r="2">
      <x v="125"/>
    </i>
    <i r="2">
      <x v="127"/>
    </i>
    <i r="1">
      <x v="70"/>
    </i>
    <i r="2">
      <x v="116"/>
    </i>
    <i r="2">
      <x v="117"/>
    </i>
    <i r="2">
      <x v="120"/>
    </i>
    <i r="2">
      <x v="122"/>
    </i>
    <i r="2">
      <x v="123"/>
    </i>
    <i r="2">
      <x v="125"/>
    </i>
    <i r="2">
      <x v="127"/>
    </i>
    <i r="2">
      <x v="130"/>
    </i>
    <i r="1">
      <x v="71"/>
    </i>
    <i r="2">
      <x v="116"/>
    </i>
    <i r="2">
      <x v="117"/>
    </i>
    <i r="2">
      <x v="118"/>
    </i>
    <i r="2">
      <x v="120"/>
    </i>
    <i r="2">
      <x v="122"/>
    </i>
    <i r="2">
      <x v="123"/>
    </i>
    <i r="2">
      <x v="125"/>
    </i>
    <i r="2">
      <x v="126"/>
    </i>
    <i r="2">
      <x v="127"/>
    </i>
    <i r="2">
      <x v="130"/>
    </i>
    <i r="1">
      <x v="72"/>
    </i>
    <i r="2">
      <x v="116"/>
    </i>
    <i r="2">
      <x v="117"/>
    </i>
    <i r="2">
      <x v="118"/>
    </i>
    <i r="2">
      <x v="120"/>
    </i>
    <i r="2">
      <x v="122"/>
    </i>
    <i r="2">
      <x v="123"/>
    </i>
    <i r="2">
      <x v="125"/>
    </i>
    <i r="2">
      <x v="127"/>
    </i>
    <i r="2">
      <x v="130"/>
    </i>
    <i r="1">
      <x v="89"/>
    </i>
    <i r="2">
      <x v="117"/>
    </i>
    <i r="2">
      <x v="123"/>
    </i>
    <i r="2">
      <x v="127"/>
    </i>
    <i r="1">
      <x v="90"/>
    </i>
    <i r="2">
      <x v="116"/>
    </i>
    <i r="2">
      <x v="117"/>
    </i>
    <i r="2">
      <x v="118"/>
    </i>
    <i r="2">
      <x v="120"/>
    </i>
    <i r="2">
      <x v="122"/>
    </i>
    <i r="2">
      <x v="123"/>
    </i>
    <i r="2">
      <x v="125"/>
    </i>
    <i r="2">
      <x v="127"/>
    </i>
    <i r="1">
      <x v="97"/>
    </i>
    <i r="2">
      <x v="117"/>
    </i>
    <i r="2">
      <x v="118"/>
    </i>
    <i r="2">
      <x v="120"/>
    </i>
    <i r="2">
      <x v="122"/>
    </i>
    <i r="2">
      <x v="123"/>
    </i>
    <i r="2">
      <x v="125"/>
    </i>
    <i r="2">
      <x v="127"/>
    </i>
    <i>
      <x v="35"/>
    </i>
    <i r="1">
      <x v="54"/>
    </i>
    <i r="2">
      <x v="129"/>
    </i>
    <i r="1">
      <x v="56"/>
    </i>
    <i r="2">
      <x v="147"/>
    </i>
    <i r="2">
      <x v="148"/>
    </i>
    <i r="2">
      <x v="150"/>
    </i>
    <i r="2">
      <x v="152"/>
    </i>
    <i>
      <x v="36"/>
    </i>
    <i r="1">
      <x v="56"/>
    </i>
    <i r="2">
      <x v="147"/>
    </i>
    <i r="2">
      <x v="148"/>
    </i>
    <i r="2">
      <x v="149"/>
    </i>
    <i r="2">
      <x v="150"/>
    </i>
    <i r="2">
      <x v="152"/>
    </i>
  </rowItems>
  <colFields count="1">
    <field x="20"/>
  </colFields>
  <colItems count="3">
    <i>
      <x v="4"/>
    </i>
    <i>
      <x v="6"/>
    </i>
    <i>
      <x v="7"/>
    </i>
  </colItems>
  <pageFields count="1">
    <pageField fld="17" hier="-1"/>
  </pageFields>
  <dataFields count="1">
    <dataField name=" " fld="1" baseField="0" baseItem="0"/>
  </dataFields>
  <formats count="160">
    <format dxfId="438">
      <pivotArea dataOnly="0" labelOnly="1" grandCol="1" outline="0" fieldPosition="0"/>
    </format>
    <format dxfId="437">
      <pivotArea type="all" dataOnly="0" outline="0" fieldPosition="0"/>
    </format>
    <format dxfId="436">
      <pivotArea outline="0" collapsedLevelsAreSubtotals="1" fieldPosition="0"/>
    </format>
    <format dxfId="435">
      <pivotArea type="origin" dataOnly="0" labelOnly="1" outline="0" fieldPosition="0"/>
    </format>
    <format dxfId="434">
      <pivotArea field="20" type="button" dataOnly="0" labelOnly="1" outline="0" axis="axisCol" fieldPosition="0"/>
    </format>
    <format dxfId="433">
      <pivotArea type="topRight" dataOnly="0" labelOnly="1" outline="0" fieldPosition="0"/>
    </format>
    <format dxfId="432">
      <pivotArea field="12" type="button" dataOnly="0" labelOnly="1" outline="0"/>
    </format>
    <format dxfId="431">
      <pivotArea field="13" type="button" dataOnly="0" labelOnly="1" outline="0" axis="axisRow" fieldPosition="0"/>
    </format>
    <format dxfId="430">
      <pivotArea field="14" type="button" dataOnly="0" labelOnly="1" outline="0"/>
    </format>
    <format dxfId="429">
      <pivotArea field="15" type="button" dataOnly="0" labelOnly="1" outline="0"/>
    </format>
    <format dxfId="428">
      <pivotArea field="11" type="button" dataOnly="0" labelOnly="1" outline="0"/>
    </format>
    <format dxfId="427">
      <pivotArea field="19" type="button" dataOnly="0" labelOnly="1" outline="0" axis="axisRow" fieldPosition="1"/>
    </format>
    <format dxfId="426">
      <pivotArea field="2" type="button" dataOnly="0" labelOnly="1" outline="0"/>
    </format>
    <format dxfId="425">
      <pivotArea field="3" type="button" dataOnly="0" labelOnly="1" outline="0"/>
    </format>
    <format dxfId="424">
      <pivotArea field="6" type="button" dataOnly="0" labelOnly="1" outline="0" axis="axisRow" fieldPosition="2"/>
    </format>
    <format dxfId="423">
      <pivotArea field="2" type="button" dataOnly="0" labelOnly="1" outline="0"/>
    </format>
    <format dxfId="422">
      <pivotArea field="12" type="button" dataOnly="0" labelOnly="1" outline="0"/>
    </format>
    <format dxfId="421">
      <pivotArea field="15" type="button" dataOnly="0" labelOnly="1" outline="0"/>
    </format>
    <format dxfId="420">
      <pivotArea field="3" type="button" dataOnly="0" labelOnly="1" outline="0"/>
    </format>
    <format dxfId="419">
      <pivotArea field="12" type="button" dataOnly="0" labelOnly="1" outline="0"/>
    </format>
    <format dxfId="418">
      <pivotArea field="13" type="button" dataOnly="0" labelOnly="1" outline="0" axis="axisRow" fieldPosition="0"/>
    </format>
    <format dxfId="417">
      <pivotArea field="14" type="button" dataOnly="0" labelOnly="1" outline="0"/>
    </format>
    <format dxfId="416">
      <pivotArea field="15" type="button" dataOnly="0" labelOnly="1" outline="0"/>
    </format>
    <format dxfId="415">
      <pivotArea field="11" type="button" dataOnly="0" labelOnly="1" outline="0"/>
    </format>
    <format dxfId="414">
      <pivotArea field="19" type="button" dataOnly="0" labelOnly="1" outline="0" axis="axisRow" fieldPosition="1"/>
    </format>
    <format dxfId="413">
      <pivotArea field="2" type="button" dataOnly="0" labelOnly="1" outline="0"/>
    </format>
    <format dxfId="412">
      <pivotArea field="3" type="button" dataOnly="0" labelOnly="1" outline="0"/>
    </format>
    <format dxfId="411">
      <pivotArea field="6" type="button" dataOnly="0" labelOnly="1" outline="0" axis="axisRow" fieldPosition="2"/>
    </format>
    <format dxfId="410">
      <pivotArea field="4" type="button" dataOnly="0" labelOnly="1" outline="0"/>
    </format>
    <format dxfId="409">
      <pivotArea field="4" type="button" dataOnly="0" labelOnly="1" outline="0"/>
    </format>
    <format dxfId="408">
      <pivotArea type="all" dataOnly="0" outline="0" fieldPosition="0"/>
    </format>
    <format dxfId="407">
      <pivotArea field="12" type="button" dataOnly="0" labelOnly="1" outline="0"/>
    </format>
    <format dxfId="406">
      <pivotArea field="8" type="button" dataOnly="0" labelOnly="1" outline="0"/>
    </format>
    <format dxfId="405">
      <pivotArea field="14" type="button" dataOnly="0" labelOnly="1" outline="0"/>
    </format>
    <format dxfId="404">
      <pivotArea field="15" type="button" dataOnly="0" labelOnly="1" outline="0"/>
    </format>
    <format dxfId="403">
      <pivotArea field="9" type="button" dataOnly="0" labelOnly="1" outline="0"/>
    </format>
    <format dxfId="402">
      <pivotArea field="10" type="button" dataOnly="0" labelOnly="1" outline="0"/>
    </format>
    <format dxfId="401">
      <pivotArea field="11" type="button" dataOnly="0" labelOnly="1" outline="0"/>
    </format>
    <format dxfId="400">
      <pivotArea field="17" type="button" dataOnly="0" labelOnly="1" outline="0" axis="axisPage" fieldPosition="0"/>
    </format>
    <format dxfId="399">
      <pivotArea field="18" type="button" dataOnly="0" labelOnly="1" outline="0"/>
    </format>
    <format dxfId="398">
      <pivotArea field="19" type="button" dataOnly="0" labelOnly="1" outline="0" axis="axisRow" fieldPosition="1"/>
    </format>
    <format dxfId="397">
      <pivotArea field="2" type="button" dataOnly="0" labelOnly="1" outline="0"/>
    </format>
    <format dxfId="396">
      <pivotArea field="3" type="button" dataOnly="0" labelOnly="1" outline="0"/>
    </format>
    <format dxfId="395">
      <pivotArea field="4" type="button" dataOnly="0" labelOnly="1" outline="0"/>
    </format>
    <format dxfId="394">
      <pivotArea field="5" type="button" dataOnly="0" labelOnly="1" outline="0"/>
    </format>
    <format dxfId="393">
      <pivotArea field="6" type="button" dataOnly="0" labelOnly="1" outline="0" axis="axisRow" fieldPosition="2"/>
    </format>
    <format dxfId="392">
      <pivotArea type="all" dataOnly="0" outline="0" fieldPosition="0"/>
    </format>
    <format dxfId="391">
      <pivotArea field="12" type="button" dataOnly="0" labelOnly="1" outline="0"/>
    </format>
    <format dxfId="390">
      <pivotArea field="8" type="button" dataOnly="0" labelOnly="1" outline="0"/>
    </format>
    <format dxfId="389">
      <pivotArea field="14" type="button" dataOnly="0" labelOnly="1" outline="0"/>
    </format>
    <format dxfId="388">
      <pivotArea field="15" type="button" dataOnly="0" labelOnly="1" outline="0"/>
    </format>
    <format dxfId="387">
      <pivotArea field="9" type="button" dataOnly="0" labelOnly="1" outline="0"/>
    </format>
    <format dxfId="386">
      <pivotArea field="10" type="button" dataOnly="0" labelOnly="1" outline="0"/>
    </format>
    <format dxfId="385">
      <pivotArea field="11" type="button" dataOnly="0" labelOnly="1" outline="0"/>
    </format>
    <format dxfId="384">
      <pivotArea field="17" type="button" dataOnly="0" labelOnly="1" outline="0" axis="axisPage" fieldPosition="0"/>
    </format>
    <format dxfId="383">
      <pivotArea field="18" type="button" dataOnly="0" labelOnly="1" outline="0"/>
    </format>
    <format dxfId="382">
      <pivotArea field="19" type="button" dataOnly="0" labelOnly="1" outline="0" axis="axisRow" fieldPosition="1"/>
    </format>
    <format dxfId="381">
      <pivotArea field="2" type="button" dataOnly="0" labelOnly="1" outline="0"/>
    </format>
    <format dxfId="380">
      <pivotArea field="3" type="button" dataOnly="0" labelOnly="1" outline="0"/>
    </format>
    <format dxfId="379">
      <pivotArea field="4" type="button" dataOnly="0" labelOnly="1" outline="0"/>
    </format>
    <format dxfId="378">
      <pivotArea field="5" type="button" dataOnly="0" labelOnly="1" outline="0"/>
    </format>
    <format dxfId="377">
      <pivotArea field="6" type="button" dataOnly="0" labelOnly="1" outline="0" axis="axisRow" fieldPosition="2"/>
    </format>
    <format dxfId="376">
      <pivotArea field="12" type="button" dataOnly="0" labelOnly="1" outline="0"/>
    </format>
    <format dxfId="375">
      <pivotArea type="all" dataOnly="0" outline="0" fieldPosition="0"/>
    </format>
    <format dxfId="374">
      <pivotArea outline="0" collapsedLevelsAreSubtotals="1" fieldPosition="0"/>
    </format>
    <format dxfId="373">
      <pivotArea type="origin" dataOnly="0" labelOnly="1" outline="0" fieldPosition="0"/>
    </format>
    <format dxfId="372">
      <pivotArea field="20" type="button" dataOnly="0" labelOnly="1" outline="0" axis="axisCol" fieldPosition="0"/>
    </format>
    <format dxfId="371">
      <pivotArea type="topRight" dataOnly="0" labelOnly="1" outline="0" fieldPosition="0"/>
    </format>
    <format dxfId="370">
      <pivotArea field="13" type="button" dataOnly="0" labelOnly="1" outline="0" axis="axisRow" fieldPosition="0"/>
    </format>
    <format dxfId="369">
      <pivotArea dataOnly="0" labelOnly="1" fieldPosition="0">
        <references count="1">
          <reference field="13" count="0"/>
        </references>
      </pivotArea>
    </format>
    <format dxfId="368">
      <pivotArea dataOnly="0" labelOnly="1" fieldPosition="0">
        <references count="1">
          <reference field="13" count="1">
            <x v="2"/>
          </reference>
        </references>
      </pivotArea>
    </format>
    <format dxfId="367">
      <pivotArea dataOnly="0" labelOnly="1" fieldPosition="0">
        <references count="1">
          <reference field="13" count="1">
            <x v="3"/>
          </reference>
        </references>
      </pivotArea>
    </format>
    <format dxfId="366">
      <pivotArea dataOnly="0" labelOnly="1" fieldPosition="0">
        <references count="1">
          <reference field="13" count="1">
            <x v="4"/>
          </reference>
        </references>
      </pivotArea>
    </format>
    <format dxfId="365">
      <pivotArea dataOnly="0" labelOnly="1" fieldPosition="0">
        <references count="1">
          <reference field="13" count="1">
            <x v="5"/>
          </reference>
        </references>
      </pivotArea>
    </format>
    <format dxfId="364">
      <pivotArea dataOnly="0" labelOnly="1" fieldPosition="0">
        <references count="1">
          <reference field="13" count="1">
            <x v="6"/>
          </reference>
        </references>
      </pivotArea>
    </format>
    <format dxfId="363">
      <pivotArea dataOnly="0" labelOnly="1" fieldPosition="0">
        <references count="1">
          <reference field="13" count="1">
            <x v="7"/>
          </reference>
        </references>
      </pivotArea>
    </format>
    <format dxfId="362">
      <pivotArea dataOnly="0" labelOnly="1" fieldPosition="0">
        <references count="1">
          <reference field="13" count="1">
            <x v="8"/>
          </reference>
        </references>
      </pivotArea>
    </format>
    <format dxfId="361">
      <pivotArea dataOnly="0" labelOnly="1" fieldPosition="0">
        <references count="1">
          <reference field="13" count="1">
            <x v="9"/>
          </reference>
        </references>
      </pivotArea>
    </format>
    <format dxfId="360">
      <pivotArea dataOnly="0" labelOnly="1" fieldPosition="0">
        <references count="1">
          <reference field="13" count="1">
            <x v="10"/>
          </reference>
        </references>
      </pivotArea>
    </format>
    <format dxfId="359">
      <pivotArea dataOnly="0" labelOnly="1" fieldPosition="0">
        <references count="1">
          <reference field="13" count="1">
            <x v="11"/>
          </reference>
        </references>
      </pivotArea>
    </format>
    <format dxfId="358">
      <pivotArea dataOnly="0" labelOnly="1" fieldPosition="0">
        <references count="1">
          <reference field="13" count="1">
            <x v="12"/>
          </reference>
        </references>
      </pivotArea>
    </format>
    <format dxfId="357">
      <pivotArea dataOnly="0" labelOnly="1" fieldPosition="0">
        <references count="1">
          <reference field="13" count="1">
            <x v="13"/>
          </reference>
        </references>
      </pivotArea>
    </format>
    <format dxfId="356">
      <pivotArea dataOnly="0" labelOnly="1" fieldPosition="0">
        <references count="1">
          <reference field="13" count="1">
            <x v="14"/>
          </reference>
        </references>
      </pivotArea>
    </format>
    <format dxfId="355">
      <pivotArea dataOnly="0" labelOnly="1" fieldPosition="0">
        <references count="1">
          <reference field="13" count="1">
            <x v="15"/>
          </reference>
        </references>
      </pivotArea>
    </format>
    <format dxfId="354">
      <pivotArea dataOnly="0" labelOnly="1" fieldPosition="0">
        <references count="1">
          <reference field="13" count="1">
            <x v="16"/>
          </reference>
        </references>
      </pivotArea>
    </format>
    <format dxfId="353">
      <pivotArea dataOnly="0" labelOnly="1" fieldPosition="0">
        <references count="1">
          <reference field="13" count="1">
            <x v="17"/>
          </reference>
        </references>
      </pivotArea>
    </format>
    <format dxfId="352">
      <pivotArea dataOnly="0" labelOnly="1" fieldPosition="0">
        <references count="1">
          <reference field="13" count="1">
            <x v="18"/>
          </reference>
        </references>
      </pivotArea>
    </format>
    <format dxfId="351">
      <pivotArea dataOnly="0" labelOnly="1" fieldPosition="0">
        <references count="1">
          <reference field="13" count="1">
            <x v="19"/>
          </reference>
        </references>
      </pivotArea>
    </format>
    <format dxfId="350">
      <pivotArea dataOnly="0" labelOnly="1" fieldPosition="0">
        <references count="1">
          <reference field="13" count="1">
            <x v="20"/>
          </reference>
        </references>
      </pivotArea>
    </format>
    <format dxfId="349">
      <pivotArea dataOnly="0" labelOnly="1" fieldPosition="0">
        <references count="1">
          <reference field="13" count="1">
            <x v="21"/>
          </reference>
        </references>
      </pivotArea>
    </format>
    <format dxfId="348">
      <pivotArea dataOnly="0" labelOnly="1" fieldPosition="0">
        <references count="1">
          <reference field="13" count="1">
            <x v="22"/>
          </reference>
        </references>
      </pivotArea>
    </format>
    <format dxfId="347">
      <pivotArea dataOnly="0" labelOnly="1" fieldPosition="0">
        <references count="1">
          <reference field="13" count="1">
            <x v="23"/>
          </reference>
        </references>
      </pivotArea>
    </format>
    <format dxfId="346">
      <pivotArea dataOnly="0" labelOnly="1" fieldPosition="0">
        <references count="1">
          <reference field="13" count="1">
            <x v="24"/>
          </reference>
        </references>
      </pivotArea>
    </format>
    <format dxfId="345">
      <pivotArea dataOnly="0" labelOnly="1" fieldPosition="0">
        <references count="1">
          <reference field="13" count="1">
            <x v="25"/>
          </reference>
        </references>
      </pivotArea>
    </format>
    <format dxfId="344">
      <pivotArea dataOnly="0" labelOnly="1" fieldPosition="0">
        <references count="1">
          <reference field="13" count="1">
            <x v="26"/>
          </reference>
        </references>
      </pivotArea>
    </format>
    <format dxfId="343">
      <pivotArea dataOnly="0" labelOnly="1" fieldPosition="0">
        <references count="1">
          <reference field="13" count="1">
            <x v="27"/>
          </reference>
        </references>
      </pivotArea>
    </format>
    <format dxfId="342">
      <pivotArea dataOnly="0" labelOnly="1" fieldPosition="0">
        <references count="1">
          <reference field="13" count="1">
            <x v="28"/>
          </reference>
        </references>
      </pivotArea>
    </format>
    <format dxfId="341">
      <pivotArea dataOnly="0" labelOnly="1" fieldPosition="0">
        <references count="1">
          <reference field="13" count="1">
            <x v="29"/>
          </reference>
        </references>
      </pivotArea>
    </format>
    <format dxfId="340">
      <pivotArea dataOnly="0" labelOnly="1" fieldPosition="0">
        <references count="1">
          <reference field="13" count="1">
            <x v="30"/>
          </reference>
        </references>
      </pivotArea>
    </format>
    <format dxfId="339">
      <pivotArea dataOnly="0" labelOnly="1" fieldPosition="0">
        <references count="1">
          <reference field="13" count="1">
            <x v="31"/>
          </reference>
        </references>
      </pivotArea>
    </format>
    <format dxfId="338">
      <pivotArea dataOnly="0" labelOnly="1" fieldPosition="0">
        <references count="1">
          <reference field="13" count="1">
            <x v="32"/>
          </reference>
        </references>
      </pivotArea>
    </format>
    <format dxfId="337">
      <pivotArea dataOnly="0" labelOnly="1" fieldPosition="0">
        <references count="1">
          <reference field="13" count="1">
            <x v="33"/>
          </reference>
        </references>
      </pivotArea>
    </format>
    <format dxfId="336">
      <pivotArea dataOnly="0" labelOnly="1" fieldPosition="0">
        <references count="1">
          <reference field="13" count="1">
            <x v="34"/>
          </reference>
        </references>
      </pivotArea>
    </format>
    <format dxfId="335">
      <pivotArea dataOnly="0" labelOnly="1" fieldPosition="0">
        <references count="1">
          <reference field="13" count="1">
            <x v="35"/>
          </reference>
        </references>
      </pivotArea>
    </format>
    <format dxfId="334">
      <pivotArea dataOnly="0" labelOnly="1" fieldPosition="0">
        <references count="1">
          <reference field="13" count="1">
            <x v="36"/>
          </reference>
        </references>
      </pivotArea>
    </format>
    <format dxfId="333">
      <pivotArea dataOnly="0" labelOnly="1" fieldPosition="0">
        <references count="1">
          <reference field="13" count="1">
            <x v="37"/>
          </reference>
        </references>
      </pivotArea>
    </format>
    <format dxfId="332">
      <pivotArea type="all" dataOnly="0" outline="0" fieldPosition="0"/>
    </format>
    <format dxfId="331">
      <pivotArea outline="0" collapsedLevelsAreSubtotals="1" fieldPosition="0"/>
    </format>
    <format dxfId="330">
      <pivotArea type="origin" dataOnly="0" labelOnly="1" outline="0" fieldPosition="0"/>
    </format>
    <format dxfId="329">
      <pivotArea field="20" type="button" dataOnly="0" labelOnly="1" outline="0" axis="axisCol" fieldPosition="0"/>
    </format>
    <format dxfId="328">
      <pivotArea type="topRight" dataOnly="0" labelOnly="1" outline="0" fieldPosition="0"/>
    </format>
    <format dxfId="327">
      <pivotArea field="13" type="button" dataOnly="0" labelOnly="1" outline="0" axis="axisRow" fieldPosition="0"/>
    </format>
    <format dxfId="326">
      <pivotArea dataOnly="0" labelOnly="1" fieldPosition="0">
        <references count="1">
          <reference field="13" count="0"/>
        </references>
      </pivotArea>
    </format>
    <format dxfId="325">
      <pivotArea dataOnly="0" labelOnly="1" fieldPosition="0">
        <references count="1">
          <reference field="13" count="1">
            <x v="2"/>
          </reference>
        </references>
      </pivotArea>
    </format>
    <format dxfId="324">
      <pivotArea dataOnly="0" labelOnly="1" fieldPosition="0">
        <references count="1">
          <reference field="13" count="1">
            <x v="3"/>
          </reference>
        </references>
      </pivotArea>
    </format>
    <format dxfId="323">
      <pivotArea dataOnly="0" labelOnly="1" fieldPosition="0">
        <references count="1">
          <reference field="13" count="1">
            <x v="4"/>
          </reference>
        </references>
      </pivotArea>
    </format>
    <format dxfId="322">
      <pivotArea dataOnly="0" labelOnly="1" fieldPosition="0">
        <references count="1">
          <reference field="13" count="1">
            <x v="5"/>
          </reference>
        </references>
      </pivotArea>
    </format>
    <format dxfId="321">
      <pivotArea dataOnly="0" labelOnly="1" fieldPosition="0">
        <references count="1">
          <reference field="13" count="1">
            <x v="6"/>
          </reference>
        </references>
      </pivotArea>
    </format>
    <format dxfId="320">
      <pivotArea dataOnly="0" labelOnly="1" fieldPosition="0">
        <references count="1">
          <reference field="13" count="1">
            <x v="7"/>
          </reference>
        </references>
      </pivotArea>
    </format>
    <format dxfId="319">
      <pivotArea dataOnly="0" labelOnly="1" fieldPosition="0">
        <references count="1">
          <reference field="13" count="1">
            <x v="8"/>
          </reference>
        </references>
      </pivotArea>
    </format>
    <format dxfId="318">
      <pivotArea dataOnly="0" labelOnly="1" fieldPosition="0">
        <references count="1">
          <reference field="13" count="1">
            <x v="9"/>
          </reference>
        </references>
      </pivotArea>
    </format>
    <format dxfId="317">
      <pivotArea dataOnly="0" labelOnly="1" fieldPosition="0">
        <references count="1">
          <reference field="13" count="1">
            <x v="10"/>
          </reference>
        </references>
      </pivotArea>
    </format>
    <format dxfId="316">
      <pivotArea dataOnly="0" labelOnly="1" fieldPosition="0">
        <references count="1">
          <reference field="13" count="1">
            <x v="11"/>
          </reference>
        </references>
      </pivotArea>
    </format>
    <format dxfId="315">
      <pivotArea dataOnly="0" labelOnly="1" fieldPosition="0">
        <references count="1">
          <reference field="13" count="1">
            <x v="12"/>
          </reference>
        </references>
      </pivotArea>
    </format>
    <format dxfId="314">
      <pivotArea dataOnly="0" labelOnly="1" fieldPosition="0">
        <references count="1">
          <reference field="13" count="1">
            <x v="13"/>
          </reference>
        </references>
      </pivotArea>
    </format>
    <format dxfId="313">
      <pivotArea dataOnly="0" labelOnly="1" fieldPosition="0">
        <references count="1">
          <reference field="13" count="1">
            <x v="14"/>
          </reference>
        </references>
      </pivotArea>
    </format>
    <format dxfId="312">
      <pivotArea dataOnly="0" labelOnly="1" fieldPosition="0">
        <references count="1">
          <reference field="13" count="1">
            <x v="15"/>
          </reference>
        </references>
      </pivotArea>
    </format>
    <format dxfId="311">
      <pivotArea dataOnly="0" labelOnly="1" fieldPosition="0">
        <references count="1">
          <reference field="13" count="1">
            <x v="16"/>
          </reference>
        </references>
      </pivotArea>
    </format>
    <format dxfId="310">
      <pivotArea dataOnly="0" labelOnly="1" fieldPosition="0">
        <references count="1">
          <reference field="13" count="1">
            <x v="17"/>
          </reference>
        </references>
      </pivotArea>
    </format>
    <format dxfId="309">
      <pivotArea dataOnly="0" labelOnly="1" fieldPosition="0">
        <references count="1">
          <reference field="13" count="1">
            <x v="18"/>
          </reference>
        </references>
      </pivotArea>
    </format>
    <format dxfId="308">
      <pivotArea dataOnly="0" labelOnly="1" fieldPosition="0">
        <references count="1">
          <reference field="13" count="1">
            <x v="19"/>
          </reference>
        </references>
      </pivotArea>
    </format>
    <format dxfId="307">
      <pivotArea dataOnly="0" labelOnly="1" fieldPosition="0">
        <references count="1">
          <reference field="13" count="1">
            <x v="20"/>
          </reference>
        </references>
      </pivotArea>
    </format>
    <format dxfId="306">
      <pivotArea dataOnly="0" labelOnly="1" fieldPosition="0">
        <references count="1">
          <reference field="13" count="1">
            <x v="21"/>
          </reference>
        </references>
      </pivotArea>
    </format>
    <format dxfId="305">
      <pivotArea dataOnly="0" labelOnly="1" fieldPosition="0">
        <references count="1">
          <reference field="13" count="1">
            <x v="22"/>
          </reference>
        </references>
      </pivotArea>
    </format>
    <format dxfId="304">
      <pivotArea dataOnly="0" labelOnly="1" fieldPosition="0">
        <references count="1">
          <reference field="13" count="1">
            <x v="23"/>
          </reference>
        </references>
      </pivotArea>
    </format>
    <format dxfId="303">
      <pivotArea dataOnly="0" labelOnly="1" fieldPosition="0">
        <references count="1">
          <reference field="13" count="1">
            <x v="24"/>
          </reference>
        </references>
      </pivotArea>
    </format>
    <format dxfId="302">
      <pivotArea dataOnly="0" labelOnly="1" fieldPosition="0">
        <references count="1">
          <reference field="13" count="1">
            <x v="25"/>
          </reference>
        </references>
      </pivotArea>
    </format>
    <format dxfId="301">
      <pivotArea dataOnly="0" labelOnly="1" fieldPosition="0">
        <references count="1">
          <reference field="13" count="1">
            <x v="26"/>
          </reference>
        </references>
      </pivotArea>
    </format>
    <format dxfId="300">
      <pivotArea dataOnly="0" labelOnly="1" fieldPosition="0">
        <references count="1">
          <reference field="13" count="1">
            <x v="27"/>
          </reference>
        </references>
      </pivotArea>
    </format>
    <format dxfId="299">
      <pivotArea dataOnly="0" labelOnly="1" fieldPosition="0">
        <references count="1">
          <reference field="13" count="1">
            <x v="28"/>
          </reference>
        </references>
      </pivotArea>
    </format>
    <format dxfId="298">
      <pivotArea dataOnly="0" labelOnly="1" fieldPosition="0">
        <references count="1">
          <reference field="13" count="1">
            <x v="29"/>
          </reference>
        </references>
      </pivotArea>
    </format>
    <format dxfId="297">
      <pivotArea dataOnly="0" labelOnly="1" fieldPosition="0">
        <references count="1">
          <reference field="13" count="1">
            <x v="30"/>
          </reference>
        </references>
      </pivotArea>
    </format>
    <format dxfId="296">
      <pivotArea dataOnly="0" labelOnly="1" fieldPosition="0">
        <references count="1">
          <reference field="13" count="1">
            <x v="31"/>
          </reference>
        </references>
      </pivotArea>
    </format>
    <format dxfId="295">
      <pivotArea dataOnly="0" labelOnly="1" fieldPosition="0">
        <references count="1">
          <reference field="13" count="1">
            <x v="32"/>
          </reference>
        </references>
      </pivotArea>
    </format>
    <format dxfId="294">
      <pivotArea dataOnly="0" labelOnly="1" fieldPosition="0">
        <references count="1">
          <reference field="13" count="1">
            <x v="33"/>
          </reference>
        </references>
      </pivotArea>
    </format>
    <format dxfId="293">
      <pivotArea dataOnly="0" labelOnly="1" fieldPosition="0">
        <references count="1">
          <reference field="13" count="1">
            <x v="34"/>
          </reference>
        </references>
      </pivotArea>
    </format>
    <format dxfId="292">
      <pivotArea dataOnly="0" labelOnly="1" fieldPosition="0">
        <references count="1">
          <reference field="13" count="1">
            <x v="35"/>
          </reference>
        </references>
      </pivotArea>
    </format>
    <format dxfId="291">
      <pivotArea dataOnly="0" labelOnly="1" fieldPosition="0">
        <references count="1">
          <reference field="13" count="1">
            <x v="36"/>
          </reference>
        </references>
      </pivotArea>
    </format>
    <format dxfId="290">
      <pivotArea dataOnly="0" labelOnly="1" fieldPosition="0">
        <references count="1">
          <reference field="13" count="1">
            <x v="37"/>
          </reference>
        </references>
      </pivotArea>
    </format>
    <format dxfId="289">
      <pivotArea type="all" dataOnly="0" outline="0" fieldPosition="0"/>
    </format>
    <format dxfId="288">
      <pivotArea outline="0" collapsedLevelsAreSubtotals="1" fieldPosition="0"/>
    </format>
    <format dxfId="287">
      <pivotArea type="origin" dataOnly="0" labelOnly="1" outline="0" fieldPosition="0"/>
    </format>
    <format dxfId="286">
      <pivotArea field="20" type="button" dataOnly="0" labelOnly="1" outline="0" axis="axisCol" fieldPosition="0"/>
    </format>
    <format dxfId="285">
      <pivotArea type="topRight" dataOnly="0" labelOnly="1" outline="0" fieldPosition="0"/>
    </format>
    <format dxfId="284">
      <pivotArea field="13" type="button" dataOnly="0" labelOnly="1" outline="0" axis="axisRow" fieldPosition="0"/>
    </format>
    <format dxfId="283">
      <pivotArea dataOnly="0" labelOnly="1" fieldPosition="0">
        <references count="1">
          <reference field="13" count="0"/>
        </references>
      </pivotArea>
    </format>
    <format dxfId="282">
      <pivotArea dataOnly="0" labelOnly="1" fieldPosition="0">
        <references count="1">
          <reference field="20" count="3">
            <x v="0"/>
            <x v="2"/>
            <x v="3"/>
          </reference>
        </references>
      </pivotArea>
    </format>
    <format dxfId="281">
      <pivotArea dataOnly="0" labelOnly="1" fieldPosition="0">
        <references count="1">
          <reference field="20" count="1">
            <x v="4"/>
          </reference>
        </references>
      </pivotArea>
    </format>
    <format dxfId="280">
      <pivotArea dataOnly="0" outline="0" fieldPosition="0">
        <references count="1">
          <reference field="20" count="1">
            <x v="6"/>
          </reference>
        </references>
      </pivotArea>
    </format>
    <format dxfId="279">
      <pivotArea dataOnly="0" labelOnly="1" fieldPosition="0">
        <references count="1">
          <reference field="20" count="1">
            <x v="7"/>
          </reference>
        </references>
      </pivotArea>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Investeeringud" cacheId="0" applyNumberFormats="0" applyBorderFormats="0" applyFontFormats="0" applyPatternFormats="0" applyAlignmentFormats="0" applyWidthHeightFormats="1" dataCaption="Väärtused" showMissing="0" updatedVersion="7" minRefreshableVersion="3" rowGrandTotals="0" colGrandTotals="0" itemPrintTitles="1" createdVersion="7" indent="0" showHeaders="0" outline="1" outlineData="1" multipleFieldFilters="0">
  <location ref="A3:D24" firstHeaderRow="1" firstDataRow="2" firstDataCol="1" rowPageCount="1" colPageCount="1"/>
  <pivotFields count="21">
    <pivotField showAll="0">
      <extLst>
        <ext xmlns:x14="http://schemas.microsoft.com/office/spreadsheetml/2009/9/main" uri="{2946ED86-A175-432a-8AC1-64E0C546D7DE}">
          <x14:pivotField fillDownLabels="1"/>
        </ext>
      </extLst>
    </pivotField>
    <pivotField dataField="1" showAll="0">
      <extLst>
        <ext xmlns:x14="http://schemas.microsoft.com/office/spreadsheetml/2009/9/main" uri="{2946ED86-A175-432a-8AC1-64E0C546D7DE}">
          <x14:pivotField fillDownLabels="1"/>
        </ext>
      </extLst>
    </pivotField>
    <pivotField showAll="0">
      <items count="14">
        <item x="11"/>
        <item x="6"/>
        <item x="8"/>
        <item x="10"/>
        <item x="3"/>
        <item x="12"/>
        <item x="2"/>
        <item x="5"/>
        <item x="4"/>
        <item x="1"/>
        <item x="0"/>
        <item x="7"/>
        <item x="9"/>
        <item t="default"/>
      </items>
      <extLst>
        <ext xmlns:x14="http://schemas.microsoft.com/office/spreadsheetml/2009/9/main" uri="{2946ED86-A175-432a-8AC1-64E0C546D7DE}">
          <x14:pivotField fillDownLabels="1"/>
        </ext>
      </extLst>
    </pivotField>
    <pivotField showAll="0">
      <items count="77">
        <item x="56"/>
        <item x="31"/>
        <item m="1" x="75"/>
        <item x="59"/>
        <item x="46"/>
        <item x="57"/>
        <item x="58"/>
        <item x="55"/>
        <item x="49"/>
        <item x="54"/>
        <item x="53"/>
        <item x="52"/>
        <item x="65"/>
        <item x="32"/>
        <item x="20"/>
        <item x="38"/>
        <item x="25"/>
        <item x="18"/>
        <item x="44"/>
        <item x="51"/>
        <item x="67"/>
        <item x="72"/>
        <item x="73"/>
        <item x="62"/>
        <item m="1" x="74"/>
        <item x="68"/>
        <item x="69"/>
        <item x="48"/>
        <item x="17"/>
        <item x="43"/>
        <item x="71"/>
        <item x="29"/>
        <item x="39"/>
        <item x="28"/>
        <item x="27"/>
        <item x="30"/>
        <item x="26"/>
        <item x="50"/>
        <item x="40"/>
        <item x="35"/>
        <item x="64"/>
        <item x="23"/>
        <item x="16"/>
        <item x="15"/>
        <item x="45"/>
        <item x="14"/>
        <item x="13"/>
        <item x="12"/>
        <item x="11"/>
        <item x="10"/>
        <item x="9"/>
        <item x="22"/>
        <item x="8"/>
        <item x="19"/>
        <item x="0"/>
        <item x="7"/>
        <item x="34"/>
        <item x="2"/>
        <item x="6"/>
        <item x="41"/>
        <item x="5"/>
        <item x="70"/>
        <item x="33"/>
        <item x="21"/>
        <item x="24"/>
        <item x="4"/>
        <item x="37"/>
        <item x="3"/>
        <item x="1"/>
        <item x="66"/>
        <item x="36"/>
        <item x="42"/>
        <item x="63"/>
        <item x="60"/>
        <item x="47"/>
        <item x="61"/>
        <item t="default"/>
      </items>
      <extLst>
        <ext xmlns:x14="http://schemas.microsoft.com/office/spreadsheetml/2009/9/main" uri="{2946ED86-A175-432a-8AC1-64E0C546D7DE}">
          <x14:pivotField fillDownLabels="1"/>
        </ext>
      </extLst>
    </pivotField>
    <pivotField showAll="0">
      <items count="205">
        <item x="160"/>
        <item x="64"/>
        <item m="1" x="203"/>
        <item x="163"/>
        <item x="140"/>
        <item x="161"/>
        <item x="162"/>
        <item x="159"/>
        <item x="152"/>
        <item x="158"/>
        <item x="157"/>
        <item x="156"/>
        <item x="171"/>
        <item x="91"/>
        <item x="101"/>
        <item x="100"/>
        <item x="90"/>
        <item x="67"/>
        <item x="118"/>
        <item x="65"/>
        <item x="49"/>
        <item x="48"/>
        <item x="181"/>
        <item x="41"/>
        <item x="44"/>
        <item x="43"/>
        <item x="128"/>
        <item x="183"/>
        <item x="122"/>
        <item x="95"/>
        <item x="130"/>
        <item x="132"/>
        <item x="138"/>
        <item x="123"/>
        <item x="55"/>
        <item x="137"/>
        <item x="136"/>
        <item x="135"/>
        <item x="177"/>
        <item x="30"/>
        <item x="115"/>
        <item x="155"/>
        <item x="199"/>
        <item x="173"/>
        <item x="176"/>
        <item x="189"/>
        <item x="195"/>
        <item x="196"/>
        <item x="194"/>
        <item x="188"/>
        <item m="1" x="201"/>
        <item x="191"/>
        <item x="190"/>
        <item x="192"/>
        <item x="166"/>
        <item x="186"/>
        <item m="1" x="200"/>
        <item x="174"/>
        <item x="175"/>
        <item x="151"/>
        <item x="29"/>
        <item x="106"/>
        <item x="187"/>
        <item x="61"/>
        <item x="60"/>
        <item x="150"/>
        <item x="96"/>
        <item x="59"/>
        <item x="58"/>
        <item x="63"/>
        <item x="198"/>
        <item x="149"/>
        <item x="57"/>
        <item x="154"/>
        <item x="153"/>
        <item x="97"/>
        <item x="72"/>
        <item x="169"/>
        <item x="52"/>
        <item x="94"/>
        <item x="28"/>
        <item x="170"/>
        <item x="89"/>
        <item x="126"/>
        <item x="27"/>
        <item x="120"/>
        <item x="26"/>
        <item x="25"/>
        <item x="24"/>
        <item x="51"/>
        <item x="93"/>
        <item x="23"/>
        <item x="88"/>
        <item x="125"/>
        <item x="50"/>
        <item x="92"/>
        <item x="22"/>
        <item x="87"/>
        <item x="124"/>
        <item x="54"/>
        <item x="21"/>
        <item x="20"/>
        <item x="19"/>
        <item x="18"/>
        <item x="47"/>
        <item x="86"/>
        <item x="85"/>
        <item x="108"/>
        <item x="17"/>
        <item x="16"/>
        <item x="71"/>
        <item x="46"/>
        <item x="15"/>
        <item x="185"/>
        <item x="70"/>
        <item m="1" x="202"/>
        <item x="40"/>
        <item x="39"/>
        <item x="38"/>
        <item x="168"/>
        <item x="37"/>
        <item x="146"/>
        <item x="36"/>
        <item x="35"/>
        <item x="178"/>
        <item x="34"/>
        <item x="31"/>
        <item x="33"/>
        <item x="114"/>
        <item x="75"/>
        <item x="32"/>
        <item x="62"/>
        <item x="145"/>
        <item x="144"/>
        <item x="0"/>
        <item x="143"/>
        <item x="179"/>
        <item x="142"/>
        <item x="182"/>
        <item x="14"/>
        <item x="13"/>
        <item x="12"/>
        <item x="11"/>
        <item x="129"/>
        <item x="10"/>
        <item x="9"/>
        <item x="109"/>
        <item x="113"/>
        <item x="112"/>
        <item x="69"/>
        <item x="111"/>
        <item x="110"/>
        <item x="107"/>
        <item x="147"/>
        <item x="84"/>
        <item x="83"/>
        <item x="82"/>
        <item x="127"/>
        <item x="81"/>
        <item x="8"/>
        <item x="99"/>
        <item x="119"/>
        <item x="2"/>
        <item x="7"/>
        <item x="98"/>
        <item x="68"/>
        <item x="6"/>
        <item x="5"/>
        <item x="131"/>
        <item x="134"/>
        <item x="197"/>
        <item x="180"/>
        <item x="66"/>
        <item x="80"/>
        <item x="184"/>
        <item x="193"/>
        <item x="79"/>
        <item x="78"/>
        <item x="116"/>
        <item x="121"/>
        <item x="77"/>
        <item x="74"/>
        <item x="42"/>
        <item x="148"/>
        <item x="117"/>
        <item x="45"/>
        <item x="53"/>
        <item x="56"/>
        <item x="104"/>
        <item x="105"/>
        <item x="103"/>
        <item x="4"/>
        <item x="76"/>
        <item x="139"/>
        <item x="3"/>
        <item x="133"/>
        <item x="1"/>
        <item x="172"/>
        <item x="73"/>
        <item x="102"/>
        <item x="167"/>
        <item x="164"/>
        <item x="141"/>
        <item x="165"/>
        <item t="default"/>
      </items>
      <extLst>
        <ext xmlns:x14="http://schemas.microsoft.com/office/spreadsheetml/2009/9/main" uri="{2946ED86-A175-432a-8AC1-64E0C546D7DE}">
          <x14:pivotField fillDownLabels="1"/>
        </ext>
      </extLst>
    </pivotField>
    <pivotField showAll="0">
      <items count="185">
        <item x="50"/>
        <item x="48"/>
        <item x="21"/>
        <item x="78"/>
        <item x="1"/>
        <item x="29"/>
        <item x="4"/>
        <item x="55"/>
        <item x="81"/>
        <item x="153"/>
        <item x="149"/>
        <item x="109"/>
        <item x="139"/>
        <item x="56"/>
        <item x="52"/>
        <item x="8"/>
        <item x="60"/>
        <item x="110"/>
        <item x="90"/>
        <item x="64"/>
        <item x="104"/>
        <item x="163"/>
        <item x="133"/>
        <item x="94"/>
        <item x="135"/>
        <item x="77"/>
        <item x="120"/>
        <item x="10"/>
        <item x="83"/>
        <item x="84"/>
        <item x="82"/>
        <item x="103"/>
        <item x="11"/>
        <item x="80"/>
        <item m="1" x="180"/>
        <item x="67"/>
        <item x="178"/>
        <item x="173"/>
        <item x="132"/>
        <item x="151"/>
        <item x="69"/>
        <item x="15"/>
        <item x="167"/>
        <item x="66"/>
        <item x="111"/>
        <item x="114"/>
        <item x="34"/>
        <item x="38"/>
        <item x="41"/>
        <item x="136"/>
        <item x="106"/>
        <item x="36"/>
        <item x="174"/>
        <item x="17"/>
        <item x="31"/>
        <item x="73"/>
        <item x="0"/>
        <item x="37"/>
        <item x="13"/>
        <item x="74"/>
        <item x="12"/>
        <item x="107"/>
        <item x="65"/>
        <item x="32"/>
        <item x="35"/>
        <item x="75"/>
        <item x="166"/>
        <item x="130"/>
        <item x="124"/>
        <item x="143"/>
        <item x="159"/>
        <item x="108"/>
        <item x="96"/>
        <item x="95"/>
        <item x="63"/>
        <item x="148"/>
        <item x="162"/>
        <item m="1" x="181"/>
        <item x="150"/>
        <item m="1" x="183"/>
        <item x="126"/>
        <item x="131"/>
        <item x="71"/>
        <item x="16"/>
        <item x="26"/>
        <item x="72"/>
        <item x="2"/>
        <item x="14"/>
        <item x="68"/>
        <item x="125"/>
        <item x="54"/>
        <item x="98"/>
        <item x="9"/>
        <item x="157"/>
        <item x="61"/>
        <item x="39"/>
        <item x="127"/>
        <item x="122"/>
        <item x="53"/>
        <item m="1" x="182"/>
        <item x="170"/>
        <item x="152"/>
        <item x="19"/>
        <item x="101"/>
        <item x="45"/>
        <item x="43"/>
        <item x="59"/>
        <item x="134"/>
        <item x="100"/>
        <item x="20"/>
        <item x="164"/>
        <item x="160"/>
        <item x="58"/>
        <item x="99"/>
        <item x="129"/>
        <item x="6"/>
        <item x="147"/>
        <item x="155"/>
        <item x="171"/>
        <item x="146"/>
        <item x="145"/>
        <item x="144"/>
        <item x="158"/>
        <item x="97"/>
        <item x="121"/>
        <item x="86"/>
        <item x="123"/>
        <item x="40"/>
        <item x="79"/>
        <item x="85"/>
        <item x="172"/>
        <item x="18"/>
        <item x="142"/>
        <item x="25"/>
        <item x="47"/>
        <item x="49"/>
        <item x="115"/>
        <item x="91"/>
        <item x="154"/>
        <item x="44"/>
        <item x="177"/>
        <item x="140"/>
        <item x="51"/>
        <item x="33"/>
        <item x="105"/>
        <item x="3"/>
        <item x="5"/>
        <item x="57"/>
        <item x="168"/>
        <item x="93"/>
        <item x="116"/>
        <item x="169"/>
        <item x="113"/>
        <item x="118"/>
        <item x="119"/>
        <item x="117"/>
        <item x="30"/>
        <item x="179"/>
        <item x="24"/>
        <item x="7"/>
        <item x="112"/>
        <item x="28"/>
        <item x="23"/>
        <item x="22"/>
        <item x="46"/>
        <item x="27"/>
        <item x="156"/>
        <item x="141"/>
        <item x="137"/>
        <item x="92"/>
        <item x="176"/>
        <item x="175"/>
        <item x="161"/>
        <item x="102"/>
        <item x="165"/>
        <item x="42"/>
        <item x="88"/>
        <item x="89"/>
        <item x="87"/>
        <item x="76"/>
        <item x="138"/>
        <item x="62"/>
        <item x="128"/>
        <item x="70"/>
        <item t="default"/>
      </items>
      <extLst>
        <ext xmlns:x14="http://schemas.microsoft.com/office/spreadsheetml/2009/9/main" uri="{2946ED86-A175-432a-8AC1-64E0C546D7DE}">
          <x14:pivotField fillDownLabels="1"/>
        </ext>
      </extLst>
    </pivotField>
    <pivotField showAll="0">
      <items count="205">
        <item x="160"/>
        <item x="64"/>
        <item m="1" x="202"/>
        <item x="163"/>
        <item x="140"/>
        <item x="161"/>
        <item x="162"/>
        <item x="159"/>
        <item x="152"/>
        <item x="158"/>
        <item x="157"/>
        <item x="156"/>
        <item x="171"/>
        <item x="91"/>
        <item x="101"/>
        <item x="100"/>
        <item x="90"/>
        <item x="67"/>
        <item x="118"/>
        <item x="65"/>
        <item x="49"/>
        <item x="48"/>
        <item x="181"/>
        <item x="41"/>
        <item x="44"/>
        <item x="43"/>
        <item x="128"/>
        <item x="183"/>
        <item x="122"/>
        <item x="95"/>
        <item x="130"/>
        <item x="132"/>
        <item x="138"/>
        <item x="123"/>
        <item x="55"/>
        <item x="137"/>
        <item x="136"/>
        <item x="135"/>
        <item x="177"/>
        <item x="30"/>
        <item x="115"/>
        <item x="155"/>
        <item x="199"/>
        <item x="173"/>
        <item x="176"/>
        <item x="189"/>
        <item x="195"/>
        <item x="196"/>
        <item x="194"/>
        <item x="188"/>
        <item m="1" x="201"/>
        <item x="191"/>
        <item x="190"/>
        <item x="192"/>
        <item x="166"/>
        <item x="186"/>
        <item m="1" x="203"/>
        <item x="174"/>
        <item x="175"/>
        <item x="151"/>
        <item x="29"/>
        <item x="106"/>
        <item x="187"/>
        <item x="61"/>
        <item x="60"/>
        <item x="150"/>
        <item x="96"/>
        <item x="59"/>
        <item x="58"/>
        <item x="63"/>
        <item x="198"/>
        <item x="149"/>
        <item x="57"/>
        <item x="154"/>
        <item x="153"/>
        <item x="97"/>
        <item x="72"/>
        <item x="169"/>
        <item x="52"/>
        <item x="94"/>
        <item x="28"/>
        <item x="170"/>
        <item x="89"/>
        <item x="126"/>
        <item x="27"/>
        <item x="120"/>
        <item x="26"/>
        <item x="25"/>
        <item x="24"/>
        <item x="51"/>
        <item x="93"/>
        <item x="23"/>
        <item x="88"/>
        <item x="125"/>
        <item x="50"/>
        <item x="92"/>
        <item x="22"/>
        <item x="87"/>
        <item x="124"/>
        <item x="54"/>
        <item x="21"/>
        <item x="20"/>
        <item x="19"/>
        <item x="18"/>
        <item x="47"/>
        <item x="86"/>
        <item x="85"/>
        <item x="108"/>
        <item x="17"/>
        <item x="16"/>
        <item x="71"/>
        <item x="46"/>
        <item x="15"/>
        <item x="185"/>
        <item x="70"/>
        <item m="1" x="200"/>
        <item x="40"/>
        <item x="39"/>
        <item x="38"/>
        <item x="168"/>
        <item x="37"/>
        <item x="146"/>
        <item x="36"/>
        <item x="35"/>
        <item x="178"/>
        <item x="34"/>
        <item x="31"/>
        <item x="33"/>
        <item x="114"/>
        <item x="75"/>
        <item x="32"/>
        <item x="62"/>
        <item x="145"/>
        <item x="144"/>
        <item x="0"/>
        <item x="143"/>
        <item x="179"/>
        <item x="142"/>
        <item x="182"/>
        <item x="14"/>
        <item x="13"/>
        <item x="12"/>
        <item x="11"/>
        <item x="129"/>
        <item x="10"/>
        <item x="9"/>
        <item x="109"/>
        <item x="113"/>
        <item x="112"/>
        <item x="69"/>
        <item x="111"/>
        <item x="110"/>
        <item x="107"/>
        <item x="147"/>
        <item x="84"/>
        <item x="83"/>
        <item x="82"/>
        <item x="127"/>
        <item x="81"/>
        <item x="8"/>
        <item x="99"/>
        <item x="119"/>
        <item x="2"/>
        <item x="7"/>
        <item x="98"/>
        <item x="68"/>
        <item x="6"/>
        <item x="5"/>
        <item x="131"/>
        <item x="134"/>
        <item x="197"/>
        <item x="180"/>
        <item x="66"/>
        <item x="80"/>
        <item x="184"/>
        <item x="193"/>
        <item x="79"/>
        <item x="78"/>
        <item x="116"/>
        <item x="121"/>
        <item x="77"/>
        <item x="74"/>
        <item x="42"/>
        <item x="148"/>
        <item x="117"/>
        <item x="45"/>
        <item x="53"/>
        <item x="56"/>
        <item x="104"/>
        <item x="105"/>
        <item x="103"/>
        <item x="4"/>
        <item x="76"/>
        <item x="139"/>
        <item x="3"/>
        <item x="133"/>
        <item x="1"/>
        <item x="172"/>
        <item x="73"/>
        <item x="102"/>
        <item x="167"/>
        <item x="164"/>
        <item x="141"/>
        <item x="165"/>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Page" multipleItemSelectionAllowed="1" showAll="0">
      <items count="7">
        <item h="1" x="3"/>
        <item x="2"/>
        <item h="1" x="5"/>
        <item h="1" x="4"/>
        <item h="1" x="0"/>
        <item h="1" x="1"/>
        <item t="default"/>
      </items>
      <extLst>
        <ext xmlns:x14="http://schemas.microsoft.com/office/spreadsheetml/2009/9/main" uri="{2946ED86-A175-432a-8AC1-64E0C546D7DE}">
          <x14:pivotField fillDownLabels="1"/>
        </ext>
      </extLst>
    </pivotField>
    <pivotField showAll="0">
      <items count="298">
        <item x="0"/>
        <item x="190"/>
        <item x="194"/>
        <item x="193"/>
        <item x="136"/>
        <item x="217"/>
        <item x="224"/>
        <item x="223"/>
        <item x="222"/>
        <item x="221"/>
        <item x="220"/>
        <item x="219"/>
        <item x="218"/>
        <item x="216"/>
        <item x="226"/>
        <item x="95"/>
        <item x="225"/>
        <item x="94"/>
        <item x="211"/>
        <item x="93"/>
        <item x="153"/>
        <item x="2"/>
        <item x="208"/>
        <item x="207"/>
        <item x="206"/>
        <item x="209"/>
        <item x="92"/>
        <item x="91"/>
        <item x="90"/>
        <item x="89"/>
        <item x="99"/>
        <item x="88"/>
        <item x="87"/>
        <item x="215"/>
        <item x="214"/>
        <item x="42"/>
        <item x="78"/>
        <item x="37"/>
        <item x="41"/>
        <item x="40"/>
        <item x="39"/>
        <item x="38"/>
        <item x="86"/>
        <item x="79"/>
        <item x="77"/>
        <item x="43"/>
        <item x="76"/>
        <item x="160"/>
        <item x="159"/>
        <item x="158"/>
        <item x="156"/>
        <item x="157"/>
        <item x="161"/>
        <item x="244"/>
        <item x="154"/>
        <item x="243"/>
        <item x="242"/>
        <item x="75"/>
        <item x="241"/>
        <item x="155"/>
        <item x="85"/>
        <item x="36"/>
        <item x="35"/>
        <item m="1" x="266"/>
        <item m="1" x="291"/>
        <item x="34"/>
        <item x="240"/>
        <item x="33"/>
        <item x="98"/>
        <item x="59"/>
        <item x="62"/>
        <item x="60"/>
        <item x="61"/>
        <item x="137"/>
        <item x="195"/>
        <item x="83"/>
        <item x="80"/>
        <item m="1" x="295"/>
        <item x="1"/>
        <item x="165"/>
        <item x="162"/>
        <item x="164"/>
        <item x="169"/>
        <item m="1" x="285"/>
        <item m="1" x="278"/>
        <item x="163"/>
        <item x="167"/>
        <item x="166"/>
        <item x="84"/>
        <item x="57"/>
        <item x="56"/>
        <item x="44"/>
        <item x="55"/>
        <item x="54"/>
        <item x="45"/>
        <item x="53"/>
        <item x="52"/>
        <item x="46"/>
        <item x="51"/>
        <item x="50"/>
        <item x="139"/>
        <item x="47"/>
        <item x="49"/>
        <item x="138"/>
        <item x="82"/>
        <item x="81"/>
        <item x="230"/>
        <item x="24"/>
        <item x="144"/>
        <item x="231"/>
        <item x="22"/>
        <item x="141"/>
        <item m="1" x="267"/>
        <item x="142"/>
        <item x="48"/>
        <item x="229"/>
        <item x="143"/>
        <item m="1" x="281"/>
        <item x="210"/>
        <item x="227"/>
        <item m="1" x="288"/>
        <item x="228"/>
        <item x="173"/>
        <item x="172"/>
        <item x="175"/>
        <item x="174"/>
        <item x="135"/>
        <item m="1" x="277"/>
        <item x="26"/>
        <item x="134"/>
        <item m="1" x="271"/>
        <item x="171"/>
        <item x="180"/>
        <item m="1" x="289"/>
        <item x="170"/>
        <item m="1" x="276"/>
        <item x="133"/>
        <item x="176"/>
        <item x="179"/>
        <item x="177"/>
        <item x="178"/>
        <item x="183"/>
        <item x="182"/>
        <item x="21"/>
        <item x="181"/>
        <item x="18"/>
        <item m="1" x="279"/>
        <item x="245"/>
        <item x="20"/>
        <item x="19"/>
        <item x="130"/>
        <item x="129"/>
        <item x="125"/>
        <item x="128"/>
        <item x="127"/>
        <item x="126"/>
        <item x="124"/>
        <item x="107"/>
        <item x="106"/>
        <item x="116"/>
        <item x="140"/>
        <item m="1" x="294"/>
        <item x="115"/>
        <item x="145"/>
        <item x="123"/>
        <item x="122"/>
        <item x="114"/>
        <item x="117"/>
        <item x="121"/>
        <item x="120"/>
        <item x="119"/>
        <item x="118"/>
        <item x="147"/>
        <item x="149"/>
        <item x="146"/>
        <item x="148"/>
        <item m="1" x="292"/>
        <item x="97"/>
        <item x="112"/>
        <item x="100"/>
        <item x="103"/>
        <item x="31"/>
        <item x="30"/>
        <item x="29"/>
        <item x="111"/>
        <item x="260"/>
        <item m="1" x="268"/>
        <item x="132"/>
        <item x="150"/>
        <item x="151"/>
        <item x="102"/>
        <item x="101"/>
        <item x="58"/>
        <item x="198"/>
        <item x="105"/>
        <item x="104"/>
        <item x="28"/>
        <item x="199"/>
        <item x="212"/>
        <item m="1" x="283"/>
        <item x="13"/>
        <item x="17"/>
        <item x="7"/>
        <item x="15"/>
        <item x="8"/>
        <item x="14"/>
        <item x="16"/>
        <item x="250"/>
        <item x="73"/>
        <item x="10"/>
        <item x="200"/>
        <item x="201"/>
        <item x="25"/>
        <item x="204"/>
        <item x="74"/>
        <item x="69"/>
        <item x="202"/>
        <item x="203"/>
        <item x="68"/>
        <item x="12"/>
        <item x="72"/>
        <item x="247"/>
        <item x="11"/>
        <item x="65"/>
        <item x="63"/>
        <item x="64"/>
        <item x="71"/>
        <item x="66"/>
        <item x="6"/>
        <item x="3"/>
        <item x="5"/>
        <item x="249"/>
        <item x="67"/>
        <item x="4"/>
        <item x="70"/>
        <item x="264"/>
        <item x="263"/>
        <item m="1" x="265"/>
        <item m="1" x="286"/>
        <item m="1" x="280"/>
        <item m="1" x="273"/>
        <item m="1" x="296"/>
        <item x="184"/>
        <item x="23"/>
        <item m="1" x="270"/>
        <item m="1" x="290"/>
        <item x="205"/>
        <item x="191"/>
        <item x="192"/>
        <item x="189"/>
        <item x="168"/>
        <item x="188"/>
        <item x="187"/>
        <item x="186"/>
        <item x="213"/>
        <item x="32"/>
        <item x="113"/>
        <item x="110"/>
        <item x="109"/>
        <item x="108"/>
        <item x="131"/>
        <item x="239"/>
        <item x="238"/>
        <item x="27"/>
        <item x="185"/>
        <item x="96"/>
        <item x="237"/>
        <item x="232"/>
        <item x="233"/>
        <item x="236"/>
        <item m="1" x="282"/>
        <item x="197"/>
        <item m="1" x="269"/>
        <item x="252"/>
        <item x="246"/>
        <item x="259"/>
        <item x="261"/>
        <item x="251"/>
        <item m="1" x="293"/>
        <item x="248"/>
        <item m="1" x="284"/>
        <item x="257"/>
        <item x="258"/>
        <item x="256"/>
        <item x="9"/>
        <item x="254"/>
        <item m="1" x="272"/>
        <item x="262"/>
        <item m="1" x="274"/>
        <item x="253"/>
        <item x="255"/>
        <item m="1" x="275"/>
        <item x="234"/>
        <item m="1" x="287"/>
        <item x="196"/>
        <item x="235"/>
        <item x="152"/>
        <item t="default"/>
      </items>
      <extLst>
        <ext xmlns:x14="http://schemas.microsoft.com/office/spreadsheetml/2009/9/main" uri="{2946ED86-A175-432a-8AC1-64E0C546D7DE}">
          <x14:pivotField fillDownLabels="1"/>
        </ext>
      </extLst>
    </pivotField>
    <pivotField showAll="0">
      <items count="297">
        <item x="0"/>
        <item x="119"/>
        <item x="103"/>
        <item x="121"/>
        <item x="190"/>
        <item x="248"/>
        <item x="101"/>
        <item x="59"/>
        <item x="202"/>
        <item x="173"/>
        <item x="169"/>
        <item x="86"/>
        <item x="237"/>
        <item x="201"/>
        <item x="79"/>
        <item x="220"/>
        <item x="219"/>
        <item x="60"/>
        <item x="222"/>
        <item x="4"/>
        <item x="122"/>
        <item x="221"/>
        <item x="259"/>
        <item x="209"/>
        <item x="228"/>
        <item x="210"/>
        <item x="56"/>
        <item x="53"/>
        <item x="141"/>
        <item m="1" x="280"/>
        <item m="1" x="277"/>
        <item x="113"/>
        <item x="105"/>
        <item x="28"/>
        <item x="104"/>
        <item m="1" x="286"/>
        <item m="1" x="274"/>
        <item x="30"/>
        <item x="152"/>
        <item x="16"/>
        <item m="1" x="293"/>
        <item x="231"/>
        <item x="232"/>
        <item x="107"/>
        <item m="1" x="281"/>
        <item x="184"/>
        <item x="108"/>
        <item x="7"/>
        <item x="97"/>
        <item x="98"/>
        <item x="195"/>
        <item x="196"/>
        <item x="24"/>
        <item x="223"/>
        <item x="10"/>
        <item x="75"/>
        <item x="215"/>
        <item x="20"/>
        <item x="203"/>
        <item x="22"/>
        <item x="244"/>
        <item x="172"/>
        <item x="170"/>
        <item m="1" x="294"/>
        <item x="23"/>
        <item x="3"/>
        <item x="136"/>
        <item x="21"/>
        <item x="133"/>
        <item x="254"/>
        <item x="144"/>
        <item x="233"/>
        <item m="1" x="288"/>
        <item x="112"/>
        <item m="1" x="270"/>
        <item x="111"/>
        <item x="132"/>
        <item x="180"/>
        <item x="123"/>
        <item x="251"/>
        <item x="146"/>
        <item x="115"/>
        <item x="147"/>
        <item x="145"/>
        <item x="64"/>
        <item x="110"/>
        <item x="212"/>
        <item x="142"/>
        <item x="163"/>
        <item x="194"/>
        <item x="193"/>
        <item x="31"/>
        <item x="12"/>
        <item x="70"/>
        <item x="32"/>
        <item x="29"/>
        <item x="204"/>
        <item x="116"/>
        <item x="182"/>
        <item x="25"/>
        <item x="167"/>
        <item x="166"/>
        <item x="26"/>
        <item x="85"/>
        <item x="207"/>
        <item x="92"/>
        <item x="159"/>
        <item x="239"/>
        <item x="161"/>
        <item x="230"/>
        <item x="38"/>
        <item x="42"/>
        <item x="87"/>
        <item x="160"/>
        <item x="43"/>
        <item x="36"/>
        <item x="37"/>
        <item x="240"/>
        <item x="89"/>
        <item x="39"/>
        <item x="88"/>
        <item x="91"/>
        <item x="35"/>
        <item x="41"/>
        <item x="156"/>
        <item x="155"/>
        <item x="99"/>
        <item x="150"/>
        <item x="151"/>
        <item x="243"/>
        <item x="241"/>
        <item x="242"/>
        <item x="55"/>
        <item x="34"/>
        <item x="90"/>
        <item x="47"/>
        <item x="208"/>
        <item x="157"/>
        <item x="229"/>
        <item x="143"/>
        <item x="158"/>
        <item x="57"/>
        <item x="40"/>
        <item x="183"/>
        <item m="1" x="292"/>
        <item x="18"/>
        <item m="1" x="268"/>
        <item x="206"/>
        <item m="1" x="269"/>
        <item x="44"/>
        <item x="154"/>
        <item x="118"/>
        <item x="149"/>
        <item x="84"/>
        <item x="235"/>
        <item m="1" x="271"/>
        <item x="192"/>
        <item m="1" x="267"/>
        <item m="1" x="275"/>
        <item x="102"/>
        <item x="68"/>
        <item x="51"/>
        <item x="46"/>
        <item x="27"/>
        <item x="77"/>
        <item x="109"/>
        <item x="83"/>
        <item x="181"/>
        <item m="1" x="266"/>
        <item x="140"/>
        <item x="217"/>
        <item x="78"/>
        <item x="100"/>
        <item x="48"/>
        <item x="81"/>
        <item x="82"/>
        <item m="1" x="291"/>
        <item x="138"/>
        <item x="134"/>
        <item x="249"/>
        <item x="17"/>
        <item x="171"/>
        <item x="76"/>
        <item x="252"/>
        <item x="125"/>
        <item x="45"/>
        <item m="1" x="276"/>
        <item m="1" x="295"/>
        <item x="65"/>
        <item x="80"/>
        <item m="1" x="282"/>
        <item x="189"/>
        <item x="205"/>
        <item x="19"/>
        <item m="1" x="290"/>
        <item x="106"/>
        <item x="257"/>
        <item x="188"/>
        <item x="187"/>
        <item x="186"/>
        <item x="213"/>
        <item x="214"/>
        <item x="66"/>
        <item m="1" x="283"/>
        <item x="126"/>
        <item x="174"/>
        <item m="1" x="278"/>
        <item x="253"/>
        <item x="8"/>
        <item x="261"/>
        <item x="63"/>
        <item x="9"/>
        <item x="11"/>
        <item x="13"/>
        <item x="15"/>
        <item x="5"/>
        <item x="6"/>
        <item x="14"/>
        <item x="131"/>
        <item x="124"/>
        <item x="130"/>
        <item x="127"/>
        <item x="128"/>
        <item x="54"/>
        <item x="137"/>
        <item x="74"/>
        <item x="114"/>
        <item x="117"/>
        <item x="197"/>
        <item x="96"/>
        <item x="185"/>
        <item x="200"/>
        <item x="199"/>
        <item x="120"/>
        <item x="168"/>
        <item x="165"/>
        <item x="2"/>
        <item x="33"/>
        <item x="260"/>
        <item m="1" x="289"/>
        <item x="258"/>
        <item x="245"/>
        <item m="1" x="279"/>
        <item x="250"/>
        <item x="256"/>
        <item x="255"/>
        <item x="247"/>
        <item x="262"/>
        <item x="246"/>
        <item x="69"/>
        <item x="175"/>
        <item x="236"/>
        <item x="191"/>
        <item x="49"/>
        <item x="52"/>
        <item x="50"/>
        <item x="73"/>
        <item x="164"/>
        <item x="1"/>
        <item x="162"/>
        <item x="178"/>
        <item x="179"/>
        <item x="177"/>
        <item m="1" x="272"/>
        <item x="148"/>
        <item x="224"/>
        <item x="153"/>
        <item m="1" x="265"/>
        <item x="67"/>
        <item x="139"/>
        <item x="234"/>
        <item m="1" x="285"/>
        <item x="176"/>
        <item x="227"/>
        <item x="129"/>
        <item m="1" x="284"/>
        <item m="1" x="287"/>
        <item m="1" x="273"/>
        <item x="135"/>
        <item x="72"/>
        <item x="62"/>
        <item x="61"/>
        <item m="1" x="264"/>
        <item x="218"/>
        <item x="94"/>
        <item x="95"/>
        <item x="226"/>
        <item x="211"/>
        <item x="225"/>
        <item x="93"/>
        <item x="216"/>
        <item x="71"/>
        <item x="198"/>
        <item x="58"/>
        <item x="263"/>
        <item x="238"/>
        <item t="default"/>
      </items>
      <extLst>
        <ext xmlns:x14="http://schemas.microsoft.com/office/spreadsheetml/2009/9/main" uri="{2946ED86-A175-432a-8AC1-64E0C546D7DE}">
          <x14:pivotField fillDownLabels="1"/>
        </ext>
      </extLst>
    </pivotField>
    <pivotField axis="axisRow" showAll="0">
      <items count="298">
        <item x="0"/>
        <item x="190"/>
        <item x="194"/>
        <item x="193"/>
        <item x="136"/>
        <item x="217"/>
        <item x="224"/>
        <item x="223"/>
        <item x="222"/>
        <item x="221"/>
        <item x="220"/>
        <item x="219"/>
        <item x="218"/>
        <item x="216"/>
        <item x="226"/>
        <item x="95"/>
        <item x="225"/>
        <item x="94"/>
        <item x="211"/>
        <item x="93"/>
        <item x="153"/>
        <item x="2"/>
        <item x="208"/>
        <item x="207"/>
        <item x="206"/>
        <item x="209"/>
        <item x="92"/>
        <item x="91"/>
        <item x="90"/>
        <item x="89"/>
        <item x="99"/>
        <item x="88"/>
        <item x="87"/>
        <item x="215"/>
        <item x="214"/>
        <item x="42"/>
        <item x="78"/>
        <item x="37"/>
        <item x="41"/>
        <item x="40"/>
        <item x="39"/>
        <item x="38"/>
        <item x="86"/>
        <item x="79"/>
        <item x="77"/>
        <item x="43"/>
        <item x="76"/>
        <item x="160"/>
        <item x="159"/>
        <item x="158"/>
        <item x="156"/>
        <item x="157"/>
        <item x="161"/>
        <item x="244"/>
        <item x="154"/>
        <item x="243"/>
        <item x="242"/>
        <item x="75"/>
        <item x="241"/>
        <item x="155"/>
        <item x="85"/>
        <item x="36"/>
        <item x="35"/>
        <item m="1" x="276"/>
        <item m="1" x="280"/>
        <item x="34"/>
        <item x="240"/>
        <item x="33"/>
        <item x="98"/>
        <item x="59"/>
        <item x="62"/>
        <item x="60"/>
        <item x="61"/>
        <item x="137"/>
        <item x="195"/>
        <item x="83"/>
        <item x="80"/>
        <item m="1" x="293"/>
        <item x="1"/>
        <item x="165"/>
        <item x="162"/>
        <item x="164"/>
        <item x="169"/>
        <item m="1" x="283"/>
        <item m="1" x="286"/>
        <item x="163"/>
        <item x="167"/>
        <item x="166"/>
        <item x="84"/>
        <item x="57"/>
        <item x="56"/>
        <item x="44"/>
        <item x="55"/>
        <item x="54"/>
        <item x="45"/>
        <item x="53"/>
        <item x="52"/>
        <item x="46"/>
        <item x="51"/>
        <item x="50"/>
        <item x="139"/>
        <item x="47"/>
        <item x="49"/>
        <item x="138"/>
        <item x="82"/>
        <item x="81"/>
        <item x="230"/>
        <item x="24"/>
        <item x="144"/>
        <item x="231"/>
        <item x="22"/>
        <item x="141"/>
        <item m="1" x="291"/>
        <item x="142"/>
        <item x="48"/>
        <item x="229"/>
        <item x="143"/>
        <item m="1" x="285"/>
        <item x="210"/>
        <item x="227"/>
        <item m="1" x="281"/>
        <item x="228"/>
        <item x="173"/>
        <item x="172"/>
        <item x="175"/>
        <item x="174"/>
        <item x="135"/>
        <item m="1" x="272"/>
        <item x="26"/>
        <item x="134"/>
        <item m="1" x="294"/>
        <item x="171"/>
        <item x="180"/>
        <item m="1" x="273"/>
        <item x="170"/>
        <item m="1" x="271"/>
        <item x="133"/>
        <item x="176"/>
        <item x="179"/>
        <item x="177"/>
        <item x="178"/>
        <item x="183"/>
        <item x="182"/>
        <item x="21"/>
        <item x="181"/>
        <item x="18"/>
        <item m="1" x="265"/>
        <item x="245"/>
        <item x="20"/>
        <item x="19"/>
        <item x="130"/>
        <item x="129"/>
        <item x="125"/>
        <item x="128"/>
        <item x="127"/>
        <item x="126"/>
        <item x="124"/>
        <item x="107"/>
        <item x="106"/>
        <item x="116"/>
        <item x="140"/>
        <item m="1" x="292"/>
        <item x="115"/>
        <item x="145"/>
        <item x="123"/>
        <item x="122"/>
        <item x="114"/>
        <item x="117"/>
        <item x="121"/>
        <item x="120"/>
        <item x="119"/>
        <item x="118"/>
        <item x="147"/>
        <item x="149"/>
        <item x="146"/>
        <item x="148"/>
        <item m="1" x="279"/>
        <item x="97"/>
        <item x="112"/>
        <item x="100"/>
        <item x="103"/>
        <item x="31"/>
        <item x="30"/>
        <item x="29"/>
        <item x="111"/>
        <item x="260"/>
        <item m="1" x="267"/>
        <item x="132"/>
        <item x="150"/>
        <item x="151"/>
        <item x="102"/>
        <item x="101"/>
        <item x="58"/>
        <item x="198"/>
        <item x="105"/>
        <item x="104"/>
        <item x="28"/>
        <item x="199"/>
        <item x="212"/>
        <item m="1" x="295"/>
        <item x="13"/>
        <item x="17"/>
        <item x="7"/>
        <item x="15"/>
        <item x="8"/>
        <item x="14"/>
        <item x="16"/>
        <item x="250"/>
        <item x="73"/>
        <item x="10"/>
        <item x="200"/>
        <item x="201"/>
        <item x="25"/>
        <item x="204"/>
        <item x="74"/>
        <item x="69"/>
        <item x="202"/>
        <item x="203"/>
        <item x="68"/>
        <item x="12"/>
        <item x="72"/>
        <item x="247"/>
        <item x="11"/>
        <item x="65"/>
        <item x="63"/>
        <item x="64"/>
        <item x="71"/>
        <item x="66"/>
        <item x="6"/>
        <item x="3"/>
        <item x="5"/>
        <item x="249"/>
        <item x="67"/>
        <item x="4"/>
        <item x="70"/>
        <item x="264"/>
        <item x="263"/>
        <item m="1" x="289"/>
        <item m="1" x="290"/>
        <item m="1" x="287"/>
        <item m="1" x="275"/>
        <item m="1" x="270"/>
        <item x="184"/>
        <item x="23"/>
        <item m="1" x="282"/>
        <item m="1" x="268"/>
        <item x="205"/>
        <item x="191"/>
        <item x="192"/>
        <item x="189"/>
        <item x="168"/>
        <item x="188"/>
        <item x="187"/>
        <item x="186"/>
        <item x="213"/>
        <item x="32"/>
        <item x="113"/>
        <item x="110"/>
        <item x="109"/>
        <item x="108"/>
        <item x="131"/>
        <item x="239"/>
        <item x="238"/>
        <item x="27"/>
        <item x="185"/>
        <item x="96"/>
        <item x="237"/>
        <item x="232"/>
        <item x="233"/>
        <item x="236"/>
        <item m="1" x="269"/>
        <item x="197"/>
        <item m="1" x="296"/>
        <item x="252"/>
        <item x="246"/>
        <item x="259"/>
        <item x="261"/>
        <item x="251"/>
        <item m="1" x="288"/>
        <item x="248"/>
        <item m="1" x="274"/>
        <item x="257"/>
        <item x="258"/>
        <item x="256"/>
        <item x="9"/>
        <item x="254"/>
        <item m="1" x="277"/>
        <item x="262"/>
        <item m="1" x="284"/>
        <item x="253"/>
        <item x="255"/>
        <item m="1" x="266"/>
        <item x="234"/>
        <item m="1" x="278"/>
        <item x="196"/>
        <item x="235"/>
        <item x="152"/>
        <item t="default"/>
      </items>
      <extLst>
        <ext xmlns:x14="http://schemas.microsoft.com/office/spreadsheetml/2009/9/main" uri="{2946ED86-A175-432a-8AC1-64E0C546D7DE}">
          <x14:pivotField fillDownLabels="1"/>
        </ext>
      </extLst>
    </pivotField>
    <pivotField showAll="0" includeNewItemsInFilter="1">
      <items count="39">
        <item x="17"/>
        <item x="15"/>
        <item x="33"/>
        <item x="31"/>
        <item x="21"/>
        <item x="11"/>
        <item x="30"/>
        <item x="29"/>
        <item x="13"/>
        <item x="28"/>
        <item x="4"/>
        <item x="27"/>
        <item x="32"/>
        <item x="12"/>
        <item x="26"/>
        <item x="25"/>
        <item x="1"/>
        <item x="24"/>
        <item x="3"/>
        <item x="2"/>
        <item x="23"/>
        <item x="22"/>
        <item x="0"/>
        <item x="34"/>
        <item x="14"/>
        <item x="10"/>
        <item x="9"/>
        <item x="8"/>
        <item x="20"/>
        <item x="19"/>
        <item x="18"/>
        <item x="36"/>
        <item x="37"/>
        <item x="7"/>
        <item x="6"/>
        <item x="16"/>
        <item x="5"/>
        <item x="35"/>
        <item t="default"/>
      </items>
      <extLst>
        <ext xmlns:x14="http://schemas.microsoft.com/office/spreadsheetml/2009/9/main" uri="{2946ED86-A175-432a-8AC1-64E0C546D7DE}">
          <x14:pivotField fillDownLabels="1"/>
        </ext>
      </extLst>
    </pivotField>
    <pivotField axis="axisRow" showAll="0">
      <items count="39">
        <item x="18"/>
        <item x="10"/>
        <item x="7"/>
        <item x="8"/>
        <item x="20"/>
        <item x="14"/>
        <item x="19"/>
        <item x="6"/>
        <item x="9"/>
        <item x="16"/>
        <item x="3"/>
        <item x="24"/>
        <item x="22"/>
        <item x="2"/>
        <item x="34"/>
        <item x="5"/>
        <item x="32"/>
        <item x="13"/>
        <item x="12"/>
        <item x="21"/>
        <item x="26"/>
        <item x="31"/>
        <item x="30"/>
        <item x="15"/>
        <item x="17"/>
        <item x="33"/>
        <item x="0"/>
        <item x="1"/>
        <item x="35"/>
        <item x="37"/>
        <item x="29"/>
        <item x="4"/>
        <item x="25"/>
        <item x="27"/>
        <item x="23"/>
        <item x="11"/>
        <item x="28"/>
        <item x="36"/>
        <item t="default"/>
      </items>
      <extLst>
        <ext xmlns:x14="http://schemas.microsoft.com/office/spreadsheetml/2009/9/main" uri="{2946ED86-A175-432a-8AC1-64E0C546D7DE}">
          <x14:pivotField fillDownLabels="1"/>
        </ext>
      </extLst>
    </pivotField>
    <pivotField showAll="0">
      <items count="9">
        <item x="6"/>
        <item x="4"/>
        <item x="0"/>
        <item x="3"/>
        <item x="1"/>
        <item x="5"/>
        <item x="2"/>
        <item x="7"/>
        <item t="default"/>
      </items>
      <extLst>
        <ext xmlns:x14="http://schemas.microsoft.com/office/spreadsheetml/2009/9/main" uri="{2946ED86-A175-432a-8AC1-64E0C546D7DE}">
          <x14:pivotField fillDownLabels="1"/>
        </ext>
      </extLst>
    </pivotField>
    <pivotField showAll="0">
      <items count="48">
        <item x="34"/>
        <item x="20"/>
        <item x="11"/>
        <item x="44"/>
        <item x="17"/>
        <item x="28"/>
        <item x="40"/>
        <item x="35"/>
        <item x="36"/>
        <item x="12"/>
        <item x="8"/>
        <item x="31"/>
        <item x="37"/>
        <item x="0"/>
        <item x="38"/>
        <item x="27"/>
        <item x="29"/>
        <item x="39"/>
        <item x="7"/>
        <item x="13"/>
        <item x="30"/>
        <item x="2"/>
        <item x="25"/>
        <item x="1"/>
        <item x="22"/>
        <item x="3"/>
        <item x="4"/>
        <item x="24"/>
        <item x="10"/>
        <item x="14"/>
        <item x="46"/>
        <item x="32"/>
        <item x="33"/>
        <item x="15"/>
        <item x="26"/>
        <item x="21"/>
        <item x="16"/>
        <item x="41"/>
        <item x="6"/>
        <item x="23"/>
        <item x="42"/>
        <item x="43"/>
        <item x="19"/>
        <item x="9"/>
        <item x="45"/>
        <item x="18"/>
        <item x="5"/>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items count="51">
        <item x="0"/>
        <item x="6"/>
        <item x="24"/>
        <item x="3"/>
        <item x="38"/>
        <item x="29"/>
        <item x="32"/>
        <item m="1" x="49"/>
        <item x="23"/>
        <item x="34"/>
        <item x="35"/>
        <item x="36"/>
        <item x="40"/>
        <item x="42"/>
        <item x="10"/>
        <item x="43"/>
        <item x="30"/>
        <item x="25"/>
        <item x="31"/>
        <item x="2"/>
        <item x="44"/>
        <item x="45"/>
        <item x="18"/>
        <item x="46"/>
        <item x="19"/>
        <item x="28"/>
        <item x="47"/>
        <item x="48"/>
        <item x="7"/>
        <item x="20"/>
        <item x="16"/>
        <item x="1"/>
        <item x="9"/>
        <item x="13"/>
        <item x="14"/>
        <item x="21"/>
        <item x="17"/>
        <item x="5"/>
        <item x="8"/>
        <item x="22"/>
        <item x="26"/>
        <item x="27"/>
        <item x="4"/>
        <item x="33"/>
        <item x="15"/>
        <item x="41"/>
        <item x="11"/>
        <item x="12"/>
        <item x="37"/>
        <item x="39"/>
        <item t="default"/>
      </items>
      <extLst>
        <ext xmlns:x14="http://schemas.microsoft.com/office/spreadsheetml/2009/9/main" uri="{2946ED86-A175-432a-8AC1-64E0C546D7DE}">
          <x14:pivotField fillDownLabels="1"/>
        </ext>
      </extLst>
    </pivotField>
    <pivotField showAll="0">
      <items count="51">
        <item x="0"/>
        <item x="6"/>
        <item x="5"/>
        <item x="34"/>
        <item x="35"/>
        <item x="36"/>
        <item x="40"/>
        <item x="8"/>
        <item x="42"/>
        <item x="10"/>
        <item x="43"/>
        <item x="25"/>
        <item x="30"/>
        <item x="37"/>
        <item x="3"/>
        <item x="38"/>
        <item x="31"/>
        <item x="2"/>
        <item x="24"/>
        <item x="44"/>
        <item x="17"/>
        <item x="45"/>
        <item x="18"/>
        <item x="46"/>
        <item x="19"/>
        <item x="28"/>
        <item x="47"/>
        <item x="48"/>
        <item x="7"/>
        <item x="20"/>
        <item x="23"/>
        <item x="16"/>
        <item x="1"/>
        <item x="9"/>
        <item x="13"/>
        <item x="22"/>
        <item x="15"/>
        <item x="14"/>
        <item m="1" x="49"/>
        <item x="21"/>
        <item x="11"/>
        <item x="32"/>
        <item x="27"/>
        <item x="29"/>
        <item x="26"/>
        <item x="39"/>
        <item x="41"/>
        <item x="4"/>
        <item x="12"/>
        <item x="33"/>
        <item t="default"/>
      </items>
      <extLst>
        <ext xmlns:x14="http://schemas.microsoft.com/office/spreadsheetml/2009/9/main" uri="{2946ED86-A175-432a-8AC1-64E0C546D7DE}">
          <x14:pivotField fillDownLabels="1"/>
        </ext>
      </extLst>
    </pivotField>
    <pivotField showAll="0">
      <items count="101">
        <item m="1" x="49"/>
        <item m="1" x="65"/>
        <item m="1" x="94"/>
        <item m="1" x="85"/>
        <item m="1" x="58"/>
        <item m="1" x="52"/>
        <item m="1" x="61"/>
        <item m="1" x="64"/>
        <item m="1" x="60"/>
        <item m="1" x="89"/>
        <item m="1" x="84"/>
        <item m="1" x="78"/>
        <item m="1" x="74"/>
        <item m="1" x="69"/>
        <item m="1" x="63"/>
        <item m="1" x="56"/>
        <item m="1" x="50"/>
        <item m="1" x="95"/>
        <item m="1" x="91"/>
        <item m="1" x="79"/>
        <item m="1" x="75"/>
        <item m="1" x="71"/>
        <item m="1" x="66"/>
        <item m="1" x="57"/>
        <item m="1" x="98"/>
        <item m="1" x="92"/>
        <item m="1" x="88"/>
        <item m="1" x="83"/>
        <item m="1" x="80"/>
        <item m="1" x="76"/>
        <item m="1" x="72"/>
        <item m="1" x="68"/>
        <item m="1" x="59"/>
        <item m="1" x="53"/>
        <item m="1" x="99"/>
        <item m="1" x="93"/>
        <item m="1" x="81"/>
        <item m="1" x="77"/>
        <item m="1" x="73"/>
        <item m="1" x="62"/>
        <item m="1" x="55"/>
        <item m="1" x="51"/>
        <item m="1" x="90"/>
        <item m="1" x="82"/>
        <item m="1" x="70"/>
        <item m="1" x="96"/>
        <item m="1" x="86"/>
        <item m="1" x="67"/>
        <item m="1" x="54"/>
        <item m="1" x="97"/>
        <item sd="0"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m="1" x="87"/>
        <item x="33"/>
        <item x="34"/>
        <item x="35"/>
        <item x="36"/>
        <item x="37"/>
        <item x="38"/>
        <item x="39"/>
        <item x="40"/>
        <item x="41"/>
        <item x="42"/>
        <item x="43"/>
        <item x="44"/>
        <item x="45"/>
        <item x="46"/>
        <item x="47"/>
        <item x="48"/>
        <item t="default"/>
      </items>
      <extLst>
        <ext xmlns:x14="http://schemas.microsoft.com/office/spreadsheetml/2009/9/main" uri="{2946ED86-A175-432a-8AC1-64E0C546D7DE}">
          <x14:pivotField fillDownLabels="1"/>
        </ext>
      </extLst>
    </pivotField>
    <pivotField axis="axisCol" showAll="0" includeNewItemsInFilter="1">
      <items count="9">
        <item m="1" x="6"/>
        <item m="1" x="5"/>
        <item m="1" x="7"/>
        <item m="1" x="4"/>
        <item x="0"/>
        <item x="1"/>
        <item x="2"/>
        <item x="3"/>
        <item t="default"/>
      </items>
      <extLst>
        <ext xmlns:x14="http://schemas.microsoft.com/office/spreadsheetml/2009/9/main" uri="{2946ED86-A175-432a-8AC1-64E0C546D7DE}">
          <x14:pivotField fillDownLabels="1"/>
        </ext>
      </extLst>
    </pivotField>
  </pivotFields>
  <rowFields count="2">
    <field x="13"/>
    <field x="11"/>
  </rowFields>
  <rowItems count="20">
    <i>
      <x v="2"/>
    </i>
    <i r="1">
      <x/>
    </i>
    <i r="1">
      <x v="73"/>
    </i>
    <i r="1">
      <x v="80"/>
    </i>
    <i r="1">
      <x v="85"/>
    </i>
    <i r="1">
      <x v="107"/>
    </i>
    <i r="1">
      <x v="110"/>
    </i>
    <i r="1">
      <x v="132"/>
    </i>
    <i r="1">
      <x v="139"/>
    </i>
    <i r="1">
      <x v="142"/>
    </i>
    <i r="1">
      <x v="242"/>
    </i>
    <i r="1">
      <x v="243"/>
    </i>
    <i>
      <x v="9"/>
    </i>
    <i r="1">
      <x v="74"/>
    </i>
    <i>
      <x v="20"/>
    </i>
    <i r="1">
      <x v="73"/>
    </i>
    <i>
      <x v="26"/>
    </i>
    <i r="1">
      <x v="73"/>
    </i>
    <i>
      <x v="34"/>
    </i>
    <i r="1">
      <x v="147"/>
    </i>
  </rowItems>
  <colFields count="1">
    <field x="20"/>
  </colFields>
  <colItems count="3">
    <i>
      <x v="4"/>
    </i>
    <i>
      <x v="5"/>
    </i>
    <i>
      <x v="7"/>
    </i>
  </colItems>
  <pageFields count="1">
    <pageField fld="8" hier="-1"/>
  </pageFields>
  <dataFields count="1">
    <dataField name=" " fld="1" baseField="0" baseItem="0"/>
  </dataFields>
  <formats count="279">
    <format dxfId="278">
      <pivotArea dataOnly="0" labelOnly="1" outline="0" fieldPosition="0">
        <references count="1">
          <reference field="20" count="0"/>
        </references>
      </pivotArea>
    </format>
    <format dxfId="277">
      <pivotArea dataOnly="0" labelOnly="1" grandCol="1" outline="0" fieldPosition="0"/>
    </format>
    <format dxfId="276">
      <pivotArea type="all" dataOnly="0" outline="0" fieldPosition="0"/>
    </format>
    <format dxfId="275">
      <pivotArea outline="0" collapsedLevelsAreSubtotals="1" fieldPosition="0"/>
    </format>
    <format dxfId="274">
      <pivotArea type="origin" dataOnly="0" labelOnly="1" outline="0" fieldPosition="0"/>
    </format>
    <format dxfId="273">
      <pivotArea field="20" type="button" dataOnly="0" labelOnly="1" outline="0" axis="axisCol" fieldPosition="0"/>
    </format>
    <format dxfId="272">
      <pivotArea type="topRight" dataOnly="0" labelOnly="1" outline="0" fieldPosition="0"/>
    </format>
    <format dxfId="271">
      <pivotArea field="12" type="button" dataOnly="0" labelOnly="1" outline="0"/>
    </format>
    <format dxfId="270">
      <pivotArea field="13" type="button" dataOnly="0" labelOnly="1" outline="0" axis="axisRow" fieldPosition="0"/>
    </format>
    <format dxfId="269">
      <pivotArea field="14" type="button" dataOnly="0" labelOnly="1" outline="0"/>
    </format>
    <format dxfId="268">
      <pivotArea field="15" type="button" dataOnly="0" labelOnly="1" outline="0"/>
    </format>
    <format dxfId="267">
      <pivotArea field="11" type="button" dataOnly="0" labelOnly="1" outline="0" axis="axisRow" fieldPosition="1"/>
    </format>
    <format dxfId="266">
      <pivotArea field="19" type="button" dataOnly="0" labelOnly="1" outline="0"/>
    </format>
    <format dxfId="265">
      <pivotArea field="2" type="button" dataOnly="0" labelOnly="1" outline="0"/>
    </format>
    <format dxfId="264">
      <pivotArea field="3" type="button" dataOnly="0" labelOnly="1" outline="0"/>
    </format>
    <format dxfId="263">
      <pivotArea field="6" type="button" dataOnly="0" labelOnly="1" outline="0"/>
    </format>
    <format dxfId="262">
      <pivotArea dataOnly="0" labelOnly="1" outline="0" fieldPosition="0">
        <references count="1">
          <reference field="20" count="0"/>
        </references>
      </pivotArea>
    </format>
    <format dxfId="261">
      <pivotArea field="2" type="button" dataOnly="0" labelOnly="1" outline="0"/>
    </format>
    <format dxfId="260">
      <pivotArea field="12" type="button" dataOnly="0" labelOnly="1" outline="0"/>
    </format>
    <format dxfId="259">
      <pivotArea field="15" type="button" dataOnly="0" labelOnly="1" outline="0"/>
    </format>
    <format dxfId="258">
      <pivotArea field="3" type="button" dataOnly="0" labelOnly="1" outline="0"/>
    </format>
    <format dxfId="257">
      <pivotArea field="12" type="button" dataOnly="0" labelOnly="1" outline="0"/>
    </format>
    <format dxfId="256">
      <pivotArea field="13" type="button" dataOnly="0" labelOnly="1" outline="0" axis="axisRow" fieldPosition="0"/>
    </format>
    <format dxfId="255">
      <pivotArea field="14" type="button" dataOnly="0" labelOnly="1" outline="0"/>
    </format>
    <format dxfId="254">
      <pivotArea field="15" type="button" dataOnly="0" labelOnly="1" outline="0"/>
    </format>
    <format dxfId="253">
      <pivotArea field="11" type="button" dataOnly="0" labelOnly="1" outline="0" axis="axisRow" fieldPosition="1"/>
    </format>
    <format dxfId="252">
      <pivotArea field="19" type="button" dataOnly="0" labelOnly="1" outline="0"/>
    </format>
    <format dxfId="251">
      <pivotArea field="2" type="button" dataOnly="0" labelOnly="1" outline="0"/>
    </format>
    <format dxfId="250">
      <pivotArea field="3" type="button" dataOnly="0" labelOnly="1" outline="0"/>
    </format>
    <format dxfId="249">
      <pivotArea field="6" type="button" dataOnly="0" labelOnly="1" outline="0"/>
    </format>
    <format dxfId="248">
      <pivotArea dataOnly="0" labelOnly="1" outline="0" fieldPosition="0">
        <references count="1">
          <reference field="20" count="0"/>
        </references>
      </pivotArea>
    </format>
    <format dxfId="247">
      <pivotArea field="4" type="button" dataOnly="0" labelOnly="1" outline="0"/>
    </format>
    <format dxfId="246">
      <pivotArea field="4" type="button" dataOnly="0" labelOnly="1" outline="0"/>
    </format>
    <format dxfId="245">
      <pivotArea outline="0" fieldPosition="0">
        <references count="1">
          <reference field="20" count="1" selected="0">
            <x v="0"/>
          </reference>
        </references>
      </pivotArea>
    </format>
    <format dxfId="244">
      <pivotArea type="all" dataOnly="0" outline="0" fieldPosition="0"/>
    </format>
    <format dxfId="243">
      <pivotArea field="12" type="button" dataOnly="0" labelOnly="1" outline="0"/>
    </format>
    <format dxfId="242">
      <pivotArea field="8" type="button" dataOnly="0" labelOnly="1" outline="0" axis="axisPage" fieldPosition="0"/>
    </format>
    <format dxfId="241">
      <pivotArea field="14" type="button" dataOnly="0" labelOnly="1" outline="0"/>
    </format>
    <format dxfId="240">
      <pivotArea field="15" type="button" dataOnly="0" labelOnly="1" outline="0"/>
    </format>
    <format dxfId="239">
      <pivotArea field="9" type="button" dataOnly="0" labelOnly="1" outline="0"/>
    </format>
    <format dxfId="238">
      <pivotArea field="10" type="button" dataOnly="0" labelOnly="1" outline="0"/>
    </format>
    <format dxfId="237">
      <pivotArea field="11" type="button" dataOnly="0" labelOnly="1" outline="0" axis="axisRow" fieldPosition="1"/>
    </format>
    <format dxfId="236">
      <pivotArea field="17" type="button" dataOnly="0" labelOnly="1" outline="0"/>
    </format>
    <format dxfId="235">
      <pivotArea field="18" type="button" dataOnly="0" labelOnly="1" outline="0"/>
    </format>
    <format dxfId="234">
      <pivotArea field="19" type="button" dataOnly="0" labelOnly="1" outline="0"/>
    </format>
    <format dxfId="233">
      <pivotArea field="2" type="button" dataOnly="0" labelOnly="1" outline="0"/>
    </format>
    <format dxfId="232">
      <pivotArea field="3" type="button" dataOnly="0" labelOnly="1" outline="0"/>
    </format>
    <format dxfId="231">
      <pivotArea field="4" type="button" dataOnly="0" labelOnly="1" outline="0"/>
    </format>
    <format dxfId="230">
      <pivotArea field="5" type="button" dataOnly="0" labelOnly="1" outline="0"/>
    </format>
    <format dxfId="229">
      <pivotArea field="6" type="button" dataOnly="0" labelOnly="1" outline="0"/>
    </format>
    <format dxfId="228">
      <pivotArea dataOnly="0" labelOnly="1" outline="0" fieldPosition="0">
        <references count="1">
          <reference field="20" count="0"/>
        </references>
      </pivotArea>
    </format>
    <format dxfId="227">
      <pivotArea type="all" dataOnly="0" outline="0" fieldPosition="0"/>
    </format>
    <format dxfId="226">
      <pivotArea field="12" type="button" dataOnly="0" labelOnly="1" outline="0"/>
    </format>
    <format dxfId="225">
      <pivotArea field="8" type="button" dataOnly="0" labelOnly="1" outline="0" axis="axisPage" fieldPosition="0"/>
    </format>
    <format dxfId="224">
      <pivotArea field="14" type="button" dataOnly="0" labelOnly="1" outline="0"/>
    </format>
    <format dxfId="223">
      <pivotArea field="15" type="button" dataOnly="0" labelOnly="1" outline="0"/>
    </format>
    <format dxfId="222">
      <pivotArea field="9" type="button" dataOnly="0" labelOnly="1" outline="0"/>
    </format>
    <format dxfId="221">
      <pivotArea field="10" type="button" dataOnly="0" labelOnly="1" outline="0"/>
    </format>
    <format dxfId="220">
      <pivotArea field="11" type="button" dataOnly="0" labelOnly="1" outline="0" axis="axisRow" fieldPosition="1"/>
    </format>
    <format dxfId="219">
      <pivotArea field="17" type="button" dataOnly="0" labelOnly="1" outline="0"/>
    </format>
    <format dxfId="218">
      <pivotArea field="18" type="button" dataOnly="0" labelOnly="1" outline="0"/>
    </format>
    <format dxfId="217">
      <pivotArea field="19" type="button" dataOnly="0" labelOnly="1" outline="0"/>
    </format>
    <format dxfId="216">
      <pivotArea field="2" type="button" dataOnly="0" labelOnly="1" outline="0"/>
    </format>
    <format dxfId="215">
      <pivotArea field="3" type="button" dataOnly="0" labelOnly="1" outline="0"/>
    </format>
    <format dxfId="214">
      <pivotArea field="4" type="button" dataOnly="0" labelOnly="1" outline="0"/>
    </format>
    <format dxfId="213">
      <pivotArea field="5" type="button" dataOnly="0" labelOnly="1" outline="0"/>
    </format>
    <format dxfId="212">
      <pivotArea field="6" type="button" dataOnly="0" labelOnly="1" outline="0"/>
    </format>
    <format dxfId="211">
      <pivotArea dataOnly="0" labelOnly="1" outline="0" fieldPosition="0">
        <references count="1">
          <reference field="20" count="0"/>
        </references>
      </pivotArea>
    </format>
    <format dxfId="210">
      <pivotArea field="12" type="button" dataOnly="0" labelOnly="1" outline="0"/>
    </format>
    <format dxfId="209">
      <pivotArea type="all" dataOnly="0" outline="0" fieldPosition="0"/>
    </format>
    <format dxfId="208">
      <pivotArea outline="0" collapsedLevelsAreSubtotals="1" fieldPosition="0"/>
    </format>
    <format dxfId="207">
      <pivotArea type="origin" dataOnly="0" labelOnly="1" outline="0" fieldPosition="0"/>
    </format>
    <format dxfId="206">
      <pivotArea field="20" type="button" dataOnly="0" labelOnly="1" outline="0" axis="axisCol" fieldPosition="0"/>
    </format>
    <format dxfId="205">
      <pivotArea type="topRight" dataOnly="0" labelOnly="1" outline="0" fieldPosition="0"/>
    </format>
    <format dxfId="204">
      <pivotArea field="13" type="button" dataOnly="0" labelOnly="1" outline="0" axis="axisRow" fieldPosition="0"/>
    </format>
    <format dxfId="203">
      <pivotArea dataOnly="0" labelOnly="1" fieldPosition="0">
        <references count="1">
          <reference field="13" count="0"/>
        </references>
      </pivotArea>
    </format>
    <format dxfId="202">
      <pivotArea dataOnly="0" labelOnly="1" fieldPosition="0">
        <references count="2">
          <reference field="8" count="1">
            <x v="4"/>
          </reference>
          <reference field="13" count="1" selected="0">
            <x v="0"/>
          </reference>
        </references>
      </pivotArea>
    </format>
    <format dxfId="201">
      <pivotArea dataOnly="0" labelOnly="1" fieldPosition="0">
        <references count="2">
          <reference field="8" count="2">
            <x v="4"/>
            <x v="5"/>
          </reference>
          <reference field="13" count="1" selected="0">
            <x v="1"/>
          </reference>
        </references>
      </pivotArea>
    </format>
    <format dxfId="200">
      <pivotArea dataOnly="0" labelOnly="1" fieldPosition="0">
        <references count="2">
          <reference field="8" count="5">
            <x v="0"/>
            <x v="1"/>
            <x v="2"/>
            <x v="4"/>
            <x v="5"/>
          </reference>
          <reference field="13" count="1" selected="0">
            <x v="2"/>
          </reference>
        </references>
      </pivotArea>
    </format>
    <format dxfId="199">
      <pivotArea dataOnly="0" labelOnly="1" fieldPosition="0">
        <references count="2">
          <reference field="8" count="2">
            <x v="4"/>
            <x v="5"/>
          </reference>
          <reference field="13" count="1" selected="0">
            <x v="3"/>
          </reference>
        </references>
      </pivotArea>
    </format>
    <format dxfId="198">
      <pivotArea dataOnly="0" labelOnly="1" fieldPosition="0">
        <references count="2">
          <reference field="8" count="1">
            <x v="4"/>
          </reference>
          <reference field="13" count="1" selected="0">
            <x v="4"/>
          </reference>
        </references>
      </pivotArea>
    </format>
    <format dxfId="197">
      <pivotArea dataOnly="0" labelOnly="1" fieldPosition="0">
        <references count="2">
          <reference field="8" count="1">
            <x v="4"/>
          </reference>
          <reference field="13" count="1" selected="0">
            <x v="5"/>
          </reference>
        </references>
      </pivotArea>
    </format>
    <format dxfId="196">
      <pivotArea dataOnly="0" labelOnly="1" fieldPosition="0">
        <references count="2">
          <reference field="8" count="2">
            <x v="4"/>
            <x v="5"/>
          </reference>
          <reference field="13" count="1" selected="0">
            <x v="6"/>
          </reference>
        </references>
      </pivotArea>
    </format>
    <format dxfId="195">
      <pivotArea dataOnly="0" labelOnly="1" fieldPosition="0">
        <references count="2">
          <reference field="8" count="4">
            <x v="1"/>
            <x v="2"/>
            <x v="4"/>
            <x v="5"/>
          </reference>
          <reference field="13" count="1" selected="0">
            <x v="7"/>
          </reference>
        </references>
      </pivotArea>
    </format>
    <format dxfId="194">
      <pivotArea dataOnly="0" labelOnly="1" fieldPosition="0">
        <references count="2">
          <reference field="8" count="1">
            <x v="4"/>
          </reference>
          <reference field="13" count="1" selected="0">
            <x v="8"/>
          </reference>
        </references>
      </pivotArea>
    </format>
    <format dxfId="193">
      <pivotArea dataOnly="0" labelOnly="1" fieldPosition="0">
        <references count="2">
          <reference field="8" count="0"/>
          <reference field="13" count="1" selected="0">
            <x v="9"/>
          </reference>
        </references>
      </pivotArea>
    </format>
    <format dxfId="192">
      <pivotArea dataOnly="0" labelOnly="1" fieldPosition="0">
        <references count="2">
          <reference field="8" count="2">
            <x v="4"/>
            <x v="5"/>
          </reference>
          <reference field="13" count="1" selected="0">
            <x v="10"/>
          </reference>
        </references>
      </pivotArea>
    </format>
    <format dxfId="191">
      <pivotArea dataOnly="0" labelOnly="1" fieldPosition="0">
        <references count="2">
          <reference field="8" count="4">
            <x v="0"/>
            <x v="1"/>
            <x v="4"/>
            <x v="5"/>
          </reference>
          <reference field="13" count="1" selected="0">
            <x v="11"/>
          </reference>
        </references>
      </pivotArea>
    </format>
    <format dxfId="190">
      <pivotArea dataOnly="0" labelOnly="1" fieldPosition="0">
        <references count="2">
          <reference field="8" count="2">
            <x v="4"/>
            <x v="5"/>
          </reference>
          <reference field="13" count="1" selected="0">
            <x v="12"/>
          </reference>
        </references>
      </pivotArea>
    </format>
    <format dxfId="189">
      <pivotArea dataOnly="0" labelOnly="1" fieldPosition="0">
        <references count="2">
          <reference field="8" count="2">
            <x v="4"/>
            <x v="5"/>
          </reference>
          <reference field="13" count="1" selected="0">
            <x v="13"/>
          </reference>
        </references>
      </pivotArea>
    </format>
    <format dxfId="188">
      <pivotArea dataOnly="0" labelOnly="1" fieldPosition="0">
        <references count="2">
          <reference field="8" count="2">
            <x v="4"/>
            <x v="5"/>
          </reference>
          <reference field="13" count="1" selected="0">
            <x v="14"/>
          </reference>
        </references>
      </pivotArea>
    </format>
    <format dxfId="187">
      <pivotArea dataOnly="0" labelOnly="1" fieldPosition="0">
        <references count="2">
          <reference field="8" count="2">
            <x v="4"/>
            <x v="5"/>
          </reference>
          <reference field="13" count="1" selected="0">
            <x v="15"/>
          </reference>
        </references>
      </pivotArea>
    </format>
    <format dxfId="186">
      <pivotArea dataOnly="0" labelOnly="1" fieldPosition="0">
        <references count="2">
          <reference field="8" count="3">
            <x v="1"/>
            <x v="4"/>
            <x v="5"/>
          </reference>
          <reference field="13" count="1" selected="0">
            <x v="16"/>
          </reference>
        </references>
      </pivotArea>
    </format>
    <format dxfId="185">
      <pivotArea dataOnly="0" labelOnly="1" fieldPosition="0">
        <references count="2">
          <reference field="8" count="2">
            <x v="4"/>
            <x v="5"/>
          </reference>
          <reference field="13" count="1" selected="0">
            <x v="17"/>
          </reference>
        </references>
      </pivotArea>
    </format>
    <format dxfId="184">
      <pivotArea dataOnly="0" labelOnly="1" fieldPosition="0">
        <references count="2">
          <reference field="8" count="2">
            <x v="4"/>
            <x v="5"/>
          </reference>
          <reference field="13" count="1" selected="0">
            <x v="18"/>
          </reference>
        </references>
      </pivotArea>
    </format>
    <format dxfId="183">
      <pivotArea dataOnly="0" labelOnly="1" fieldPosition="0">
        <references count="2">
          <reference field="8" count="3">
            <x v="1"/>
            <x v="4"/>
            <x v="5"/>
          </reference>
          <reference field="13" count="1" selected="0">
            <x v="19"/>
          </reference>
        </references>
      </pivotArea>
    </format>
    <format dxfId="182">
      <pivotArea dataOnly="0" labelOnly="1" fieldPosition="0">
        <references count="2">
          <reference field="8" count="4">
            <x v="0"/>
            <x v="1"/>
            <x v="4"/>
            <x v="5"/>
          </reference>
          <reference field="13" count="1" selected="0">
            <x v="20"/>
          </reference>
        </references>
      </pivotArea>
    </format>
    <format dxfId="181">
      <pivotArea dataOnly="0" labelOnly="1" fieldPosition="0">
        <references count="2">
          <reference field="8" count="2">
            <x v="4"/>
            <x v="5"/>
          </reference>
          <reference field="13" count="1" selected="0">
            <x v="21"/>
          </reference>
        </references>
      </pivotArea>
    </format>
    <format dxfId="180">
      <pivotArea dataOnly="0" labelOnly="1" fieldPosition="0">
        <references count="2">
          <reference field="8" count="2">
            <x v="4"/>
            <x v="5"/>
          </reference>
          <reference field="13" count="1" selected="0">
            <x v="22"/>
          </reference>
        </references>
      </pivotArea>
    </format>
    <format dxfId="179">
      <pivotArea dataOnly="0" labelOnly="1" fieldPosition="0">
        <references count="2">
          <reference field="8" count="2">
            <x v="4"/>
            <x v="5"/>
          </reference>
          <reference field="13" count="1" selected="0">
            <x v="23"/>
          </reference>
        </references>
      </pivotArea>
    </format>
    <format dxfId="178">
      <pivotArea dataOnly="0" labelOnly="1" fieldPosition="0">
        <references count="2">
          <reference field="8" count="2">
            <x v="4"/>
            <x v="5"/>
          </reference>
          <reference field="13" count="1" selected="0">
            <x v="24"/>
          </reference>
        </references>
      </pivotArea>
    </format>
    <format dxfId="177">
      <pivotArea dataOnly="0" labelOnly="1" fieldPosition="0">
        <references count="2">
          <reference field="8" count="2">
            <x v="4"/>
            <x v="5"/>
          </reference>
          <reference field="13" count="1" selected="0">
            <x v="25"/>
          </reference>
        </references>
      </pivotArea>
    </format>
    <format dxfId="176">
      <pivotArea dataOnly="0" labelOnly="1" fieldPosition="0">
        <references count="2">
          <reference field="8" count="4">
            <x v="0"/>
            <x v="1"/>
            <x v="4"/>
            <x v="5"/>
          </reference>
          <reference field="13" count="1" selected="0">
            <x v="26"/>
          </reference>
        </references>
      </pivotArea>
    </format>
    <format dxfId="175">
      <pivotArea dataOnly="0" labelOnly="1" fieldPosition="0">
        <references count="2">
          <reference field="8" count="3">
            <x v="1"/>
            <x v="4"/>
            <x v="5"/>
          </reference>
          <reference field="13" count="1" selected="0">
            <x v="27"/>
          </reference>
        </references>
      </pivotArea>
    </format>
    <format dxfId="174">
      <pivotArea dataOnly="0" labelOnly="1" fieldPosition="0">
        <references count="2">
          <reference field="8" count="1">
            <x v="4"/>
          </reference>
          <reference field="13" count="1" selected="0">
            <x v="28"/>
          </reference>
        </references>
      </pivotArea>
    </format>
    <format dxfId="173">
      <pivotArea dataOnly="0" labelOnly="1" fieldPosition="0">
        <references count="2">
          <reference field="8" count="1">
            <x v="4"/>
          </reference>
          <reference field="13" count="1" selected="0">
            <x v="29"/>
          </reference>
        </references>
      </pivotArea>
    </format>
    <format dxfId="172">
      <pivotArea dataOnly="0" labelOnly="1" fieldPosition="0">
        <references count="2">
          <reference field="8" count="2">
            <x v="4"/>
            <x v="5"/>
          </reference>
          <reference field="13" count="1" selected="0">
            <x v="30"/>
          </reference>
        </references>
      </pivotArea>
    </format>
    <format dxfId="171">
      <pivotArea dataOnly="0" labelOnly="1" fieldPosition="0">
        <references count="2">
          <reference field="8" count="2">
            <x v="4"/>
            <x v="5"/>
          </reference>
          <reference field="13" count="1" selected="0">
            <x v="31"/>
          </reference>
        </references>
      </pivotArea>
    </format>
    <format dxfId="170">
      <pivotArea dataOnly="0" labelOnly="1" fieldPosition="0">
        <references count="2">
          <reference field="8" count="2">
            <x v="4"/>
            <x v="5"/>
          </reference>
          <reference field="13" count="1" selected="0">
            <x v="32"/>
          </reference>
        </references>
      </pivotArea>
    </format>
    <format dxfId="169">
      <pivotArea dataOnly="0" labelOnly="1" fieldPosition="0">
        <references count="2">
          <reference field="8" count="4">
            <x v="0"/>
            <x v="1"/>
            <x v="4"/>
            <x v="5"/>
          </reference>
          <reference field="13" count="1" selected="0">
            <x v="33"/>
          </reference>
        </references>
      </pivotArea>
    </format>
    <format dxfId="168">
      <pivotArea dataOnly="0" labelOnly="1" fieldPosition="0">
        <references count="2">
          <reference field="8" count="4">
            <x v="1"/>
            <x v="2"/>
            <x v="4"/>
            <x v="5"/>
          </reference>
          <reference field="13" count="1" selected="0">
            <x v="34"/>
          </reference>
        </references>
      </pivotArea>
    </format>
    <format dxfId="167">
      <pivotArea dataOnly="0" labelOnly="1" fieldPosition="0">
        <references count="2">
          <reference field="8" count="2">
            <x v="4"/>
            <x v="5"/>
          </reference>
          <reference field="13" count="1" selected="0">
            <x v="35"/>
          </reference>
        </references>
      </pivotArea>
    </format>
    <format dxfId="166">
      <pivotArea dataOnly="0" labelOnly="1" fieldPosition="0">
        <references count="2">
          <reference field="8" count="1">
            <x v="4"/>
          </reference>
          <reference field="13" count="1" selected="0">
            <x v="36"/>
          </reference>
        </references>
      </pivotArea>
    </format>
    <format dxfId="165">
      <pivotArea dataOnly="0" labelOnly="1" fieldPosition="0">
        <references count="2">
          <reference field="8" count="1">
            <x v="4"/>
          </reference>
          <reference field="13" count="1" selected="0">
            <x v="37"/>
          </reference>
        </references>
      </pivotArea>
    </format>
    <format dxfId="164">
      <pivotArea dataOnly="0" labelOnly="1" fieldPosition="0">
        <references count="1">
          <reference field="20" count="0"/>
        </references>
      </pivotArea>
    </format>
    <format dxfId="163">
      <pivotArea dataOnly="0" labelOnly="1" fieldPosition="0">
        <references count="1">
          <reference field="13" count="1">
            <x v="2"/>
          </reference>
        </references>
      </pivotArea>
    </format>
    <format dxfId="162">
      <pivotArea dataOnly="0" labelOnly="1" fieldPosition="0">
        <references count="1">
          <reference field="13" count="1">
            <x v="3"/>
          </reference>
        </references>
      </pivotArea>
    </format>
    <format dxfId="161">
      <pivotArea dataOnly="0" labelOnly="1" fieldPosition="0">
        <references count="1">
          <reference field="13" count="1">
            <x v="4"/>
          </reference>
        </references>
      </pivotArea>
    </format>
    <format dxfId="160">
      <pivotArea dataOnly="0" labelOnly="1" fieldPosition="0">
        <references count="1">
          <reference field="13" count="1">
            <x v="5"/>
          </reference>
        </references>
      </pivotArea>
    </format>
    <format dxfId="159">
      <pivotArea dataOnly="0" labelOnly="1" fieldPosition="0">
        <references count="1">
          <reference field="13" count="1">
            <x v="6"/>
          </reference>
        </references>
      </pivotArea>
    </format>
    <format dxfId="158">
      <pivotArea dataOnly="0" labelOnly="1" fieldPosition="0">
        <references count="1">
          <reference field="13" count="1">
            <x v="7"/>
          </reference>
        </references>
      </pivotArea>
    </format>
    <format dxfId="157">
      <pivotArea dataOnly="0" labelOnly="1" fieldPosition="0">
        <references count="1">
          <reference field="13" count="1">
            <x v="8"/>
          </reference>
        </references>
      </pivotArea>
    </format>
    <format dxfId="156">
      <pivotArea dataOnly="0" labelOnly="1" fieldPosition="0">
        <references count="1">
          <reference field="13" count="1">
            <x v="9"/>
          </reference>
        </references>
      </pivotArea>
    </format>
    <format dxfId="155">
      <pivotArea dataOnly="0" labelOnly="1" fieldPosition="0">
        <references count="1">
          <reference field="13" count="1">
            <x v="10"/>
          </reference>
        </references>
      </pivotArea>
    </format>
    <format dxfId="154">
      <pivotArea dataOnly="0" labelOnly="1" fieldPosition="0">
        <references count="1">
          <reference field="13" count="1">
            <x v="11"/>
          </reference>
        </references>
      </pivotArea>
    </format>
    <format dxfId="153">
      <pivotArea dataOnly="0" labelOnly="1" fieldPosition="0">
        <references count="1">
          <reference field="13" count="1">
            <x v="12"/>
          </reference>
        </references>
      </pivotArea>
    </format>
    <format dxfId="152">
      <pivotArea dataOnly="0" labelOnly="1" fieldPosition="0">
        <references count="1">
          <reference field="13" count="1">
            <x v="13"/>
          </reference>
        </references>
      </pivotArea>
    </format>
    <format dxfId="151">
      <pivotArea dataOnly="0" labelOnly="1" fieldPosition="0">
        <references count="1">
          <reference field="13" count="1">
            <x v="14"/>
          </reference>
        </references>
      </pivotArea>
    </format>
    <format dxfId="150">
      <pivotArea dataOnly="0" labelOnly="1" fieldPosition="0">
        <references count="1">
          <reference field="13" count="1">
            <x v="15"/>
          </reference>
        </references>
      </pivotArea>
    </format>
    <format dxfId="149">
      <pivotArea dataOnly="0" labelOnly="1" fieldPosition="0">
        <references count="1">
          <reference field="13" count="1">
            <x v="16"/>
          </reference>
        </references>
      </pivotArea>
    </format>
    <format dxfId="148">
      <pivotArea dataOnly="0" labelOnly="1" fieldPosition="0">
        <references count="1">
          <reference field="13" count="1">
            <x v="17"/>
          </reference>
        </references>
      </pivotArea>
    </format>
    <format dxfId="147">
      <pivotArea dataOnly="0" labelOnly="1" fieldPosition="0">
        <references count="1">
          <reference field="13" count="1">
            <x v="18"/>
          </reference>
        </references>
      </pivotArea>
    </format>
    <format dxfId="146">
      <pivotArea dataOnly="0" labelOnly="1" fieldPosition="0">
        <references count="1">
          <reference field="13" count="1">
            <x v="19"/>
          </reference>
        </references>
      </pivotArea>
    </format>
    <format dxfId="145">
      <pivotArea dataOnly="0" labelOnly="1" fieldPosition="0">
        <references count="1">
          <reference field="13" count="1">
            <x v="20"/>
          </reference>
        </references>
      </pivotArea>
    </format>
    <format dxfId="144">
      <pivotArea dataOnly="0" labelOnly="1" fieldPosition="0">
        <references count="1">
          <reference field="13" count="1">
            <x v="21"/>
          </reference>
        </references>
      </pivotArea>
    </format>
    <format dxfId="143">
      <pivotArea dataOnly="0" labelOnly="1" fieldPosition="0">
        <references count="1">
          <reference field="13" count="1">
            <x v="22"/>
          </reference>
        </references>
      </pivotArea>
    </format>
    <format dxfId="142">
      <pivotArea dataOnly="0" labelOnly="1" fieldPosition="0">
        <references count="1">
          <reference field="13" count="1">
            <x v="23"/>
          </reference>
        </references>
      </pivotArea>
    </format>
    <format dxfId="141">
      <pivotArea dataOnly="0" labelOnly="1" fieldPosition="0">
        <references count="1">
          <reference field="13" count="1">
            <x v="24"/>
          </reference>
        </references>
      </pivotArea>
    </format>
    <format dxfId="140">
      <pivotArea dataOnly="0" labelOnly="1" fieldPosition="0">
        <references count="1">
          <reference field="13" count="1">
            <x v="25"/>
          </reference>
        </references>
      </pivotArea>
    </format>
    <format dxfId="139">
      <pivotArea dataOnly="0" labelOnly="1" fieldPosition="0">
        <references count="1">
          <reference field="13" count="1">
            <x v="26"/>
          </reference>
        </references>
      </pivotArea>
    </format>
    <format dxfId="138">
      <pivotArea dataOnly="0" labelOnly="1" fieldPosition="0">
        <references count="1">
          <reference field="13" count="1">
            <x v="27"/>
          </reference>
        </references>
      </pivotArea>
    </format>
    <format dxfId="137">
      <pivotArea dataOnly="0" labelOnly="1" fieldPosition="0">
        <references count="1">
          <reference field="13" count="1">
            <x v="28"/>
          </reference>
        </references>
      </pivotArea>
    </format>
    <format dxfId="136">
      <pivotArea dataOnly="0" labelOnly="1" fieldPosition="0">
        <references count="1">
          <reference field="13" count="1">
            <x v="29"/>
          </reference>
        </references>
      </pivotArea>
    </format>
    <format dxfId="135">
      <pivotArea dataOnly="0" labelOnly="1" fieldPosition="0">
        <references count="1">
          <reference field="13" count="1">
            <x v="30"/>
          </reference>
        </references>
      </pivotArea>
    </format>
    <format dxfId="134">
      <pivotArea dataOnly="0" labelOnly="1" fieldPosition="0">
        <references count="1">
          <reference field="13" count="1">
            <x v="31"/>
          </reference>
        </references>
      </pivotArea>
    </format>
    <format dxfId="133">
      <pivotArea dataOnly="0" labelOnly="1" fieldPosition="0">
        <references count="1">
          <reference field="13" count="1">
            <x v="32"/>
          </reference>
        </references>
      </pivotArea>
    </format>
    <format dxfId="132">
      <pivotArea dataOnly="0" labelOnly="1" fieldPosition="0">
        <references count="1">
          <reference field="13" count="1">
            <x v="33"/>
          </reference>
        </references>
      </pivotArea>
    </format>
    <format dxfId="131">
      <pivotArea dataOnly="0" labelOnly="1" fieldPosition="0">
        <references count="1">
          <reference field="13" count="1">
            <x v="34"/>
          </reference>
        </references>
      </pivotArea>
    </format>
    <format dxfId="130">
      <pivotArea dataOnly="0" labelOnly="1" fieldPosition="0">
        <references count="1">
          <reference field="13" count="1">
            <x v="35"/>
          </reference>
        </references>
      </pivotArea>
    </format>
    <format dxfId="129">
      <pivotArea dataOnly="0" labelOnly="1" fieldPosition="0">
        <references count="1">
          <reference field="13" count="1">
            <x v="36"/>
          </reference>
        </references>
      </pivotArea>
    </format>
    <format dxfId="128">
      <pivotArea dataOnly="0" labelOnly="1" fieldPosition="0">
        <references count="1">
          <reference field="13" count="1">
            <x v="37"/>
          </reference>
        </references>
      </pivotArea>
    </format>
    <format dxfId="127">
      <pivotArea type="all" dataOnly="0" outline="0" fieldPosition="0"/>
    </format>
    <format dxfId="126">
      <pivotArea outline="0" collapsedLevelsAreSubtotals="1" fieldPosition="0"/>
    </format>
    <format dxfId="125">
      <pivotArea type="origin" dataOnly="0" labelOnly="1" outline="0" fieldPosition="0"/>
    </format>
    <format dxfId="124">
      <pivotArea field="20" type="button" dataOnly="0" labelOnly="1" outline="0" axis="axisCol" fieldPosition="0"/>
    </format>
    <format dxfId="123">
      <pivotArea type="topRight" dataOnly="0" labelOnly="1" outline="0" fieldPosition="0"/>
    </format>
    <format dxfId="122">
      <pivotArea field="13" type="button" dataOnly="0" labelOnly="1" outline="0" axis="axisRow" fieldPosition="0"/>
    </format>
    <format dxfId="121">
      <pivotArea dataOnly="0" labelOnly="1" fieldPosition="0">
        <references count="1">
          <reference field="13" count="0"/>
        </references>
      </pivotArea>
    </format>
    <format dxfId="120">
      <pivotArea dataOnly="0" labelOnly="1" fieldPosition="0">
        <references count="2">
          <reference field="8" count="1">
            <x v="4"/>
          </reference>
          <reference field="13" count="1" selected="0">
            <x v="0"/>
          </reference>
        </references>
      </pivotArea>
    </format>
    <format dxfId="119">
      <pivotArea dataOnly="0" labelOnly="1" fieldPosition="0">
        <references count="2">
          <reference field="8" count="2">
            <x v="4"/>
            <x v="5"/>
          </reference>
          <reference field="13" count="1" selected="0">
            <x v="1"/>
          </reference>
        </references>
      </pivotArea>
    </format>
    <format dxfId="118">
      <pivotArea dataOnly="0" labelOnly="1" fieldPosition="0">
        <references count="2">
          <reference field="8" count="5">
            <x v="0"/>
            <x v="1"/>
            <x v="2"/>
            <x v="4"/>
            <x v="5"/>
          </reference>
          <reference field="13" count="1" selected="0">
            <x v="2"/>
          </reference>
        </references>
      </pivotArea>
    </format>
    <format dxfId="117">
      <pivotArea dataOnly="0" labelOnly="1" fieldPosition="0">
        <references count="2">
          <reference field="8" count="2">
            <x v="4"/>
            <x v="5"/>
          </reference>
          <reference field="13" count="1" selected="0">
            <x v="3"/>
          </reference>
        </references>
      </pivotArea>
    </format>
    <format dxfId="116">
      <pivotArea dataOnly="0" labelOnly="1" fieldPosition="0">
        <references count="2">
          <reference field="8" count="1">
            <x v="4"/>
          </reference>
          <reference field="13" count="1" selected="0">
            <x v="4"/>
          </reference>
        </references>
      </pivotArea>
    </format>
    <format dxfId="115">
      <pivotArea dataOnly="0" labelOnly="1" fieldPosition="0">
        <references count="2">
          <reference field="8" count="1">
            <x v="4"/>
          </reference>
          <reference field="13" count="1" selected="0">
            <x v="5"/>
          </reference>
        </references>
      </pivotArea>
    </format>
    <format dxfId="114">
      <pivotArea dataOnly="0" labelOnly="1" fieldPosition="0">
        <references count="2">
          <reference field="8" count="2">
            <x v="4"/>
            <x v="5"/>
          </reference>
          <reference field="13" count="1" selected="0">
            <x v="6"/>
          </reference>
        </references>
      </pivotArea>
    </format>
    <format dxfId="113">
      <pivotArea dataOnly="0" labelOnly="1" fieldPosition="0">
        <references count="2">
          <reference field="8" count="4">
            <x v="1"/>
            <x v="2"/>
            <x v="4"/>
            <x v="5"/>
          </reference>
          <reference field="13" count="1" selected="0">
            <x v="7"/>
          </reference>
        </references>
      </pivotArea>
    </format>
    <format dxfId="112">
      <pivotArea dataOnly="0" labelOnly="1" fieldPosition="0">
        <references count="2">
          <reference field="8" count="1">
            <x v="4"/>
          </reference>
          <reference field="13" count="1" selected="0">
            <x v="8"/>
          </reference>
        </references>
      </pivotArea>
    </format>
    <format dxfId="111">
      <pivotArea dataOnly="0" labelOnly="1" fieldPosition="0">
        <references count="2">
          <reference field="8" count="0"/>
          <reference field="13" count="1" selected="0">
            <x v="9"/>
          </reference>
        </references>
      </pivotArea>
    </format>
    <format dxfId="110">
      <pivotArea dataOnly="0" labelOnly="1" fieldPosition="0">
        <references count="2">
          <reference field="8" count="2">
            <x v="4"/>
            <x v="5"/>
          </reference>
          <reference field="13" count="1" selected="0">
            <x v="10"/>
          </reference>
        </references>
      </pivotArea>
    </format>
    <format dxfId="109">
      <pivotArea dataOnly="0" labelOnly="1" fieldPosition="0">
        <references count="2">
          <reference field="8" count="4">
            <x v="0"/>
            <x v="1"/>
            <x v="4"/>
            <x v="5"/>
          </reference>
          <reference field="13" count="1" selected="0">
            <x v="11"/>
          </reference>
        </references>
      </pivotArea>
    </format>
    <format dxfId="108">
      <pivotArea dataOnly="0" labelOnly="1" fieldPosition="0">
        <references count="2">
          <reference field="8" count="2">
            <x v="4"/>
            <x v="5"/>
          </reference>
          <reference field="13" count="1" selected="0">
            <x v="12"/>
          </reference>
        </references>
      </pivotArea>
    </format>
    <format dxfId="107">
      <pivotArea dataOnly="0" labelOnly="1" fieldPosition="0">
        <references count="2">
          <reference field="8" count="2">
            <x v="4"/>
            <x v="5"/>
          </reference>
          <reference field="13" count="1" selected="0">
            <x v="13"/>
          </reference>
        </references>
      </pivotArea>
    </format>
    <format dxfId="106">
      <pivotArea dataOnly="0" labelOnly="1" fieldPosition="0">
        <references count="2">
          <reference field="8" count="2">
            <x v="4"/>
            <x v="5"/>
          </reference>
          <reference field="13" count="1" selected="0">
            <x v="14"/>
          </reference>
        </references>
      </pivotArea>
    </format>
    <format dxfId="105">
      <pivotArea dataOnly="0" labelOnly="1" fieldPosition="0">
        <references count="2">
          <reference field="8" count="2">
            <x v="4"/>
            <x v="5"/>
          </reference>
          <reference field="13" count="1" selected="0">
            <x v="15"/>
          </reference>
        </references>
      </pivotArea>
    </format>
    <format dxfId="104">
      <pivotArea dataOnly="0" labelOnly="1" fieldPosition="0">
        <references count="2">
          <reference field="8" count="3">
            <x v="1"/>
            <x v="4"/>
            <x v="5"/>
          </reference>
          <reference field="13" count="1" selected="0">
            <x v="16"/>
          </reference>
        </references>
      </pivotArea>
    </format>
    <format dxfId="103">
      <pivotArea dataOnly="0" labelOnly="1" fieldPosition="0">
        <references count="2">
          <reference field="8" count="2">
            <x v="4"/>
            <x v="5"/>
          </reference>
          <reference field="13" count="1" selected="0">
            <x v="17"/>
          </reference>
        </references>
      </pivotArea>
    </format>
    <format dxfId="102">
      <pivotArea dataOnly="0" labelOnly="1" fieldPosition="0">
        <references count="2">
          <reference field="8" count="2">
            <x v="4"/>
            <x v="5"/>
          </reference>
          <reference field="13" count="1" selected="0">
            <x v="18"/>
          </reference>
        </references>
      </pivotArea>
    </format>
    <format dxfId="101">
      <pivotArea dataOnly="0" labelOnly="1" fieldPosition="0">
        <references count="2">
          <reference field="8" count="3">
            <x v="1"/>
            <x v="4"/>
            <x v="5"/>
          </reference>
          <reference field="13" count="1" selected="0">
            <x v="19"/>
          </reference>
        </references>
      </pivotArea>
    </format>
    <format dxfId="100">
      <pivotArea dataOnly="0" labelOnly="1" fieldPosition="0">
        <references count="2">
          <reference field="8" count="4">
            <x v="0"/>
            <x v="1"/>
            <x v="4"/>
            <x v="5"/>
          </reference>
          <reference field="13" count="1" selected="0">
            <x v="20"/>
          </reference>
        </references>
      </pivotArea>
    </format>
    <format dxfId="99">
      <pivotArea dataOnly="0" labelOnly="1" fieldPosition="0">
        <references count="2">
          <reference field="8" count="2">
            <x v="4"/>
            <x v="5"/>
          </reference>
          <reference field="13" count="1" selected="0">
            <x v="21"/>
          </reference>
        </references>
      </pivotArea>
    </format>
    <format dxfId="98">
      <pivotArea dataOnly="0" labelOnly="1" fieldPosition="0">
        <references count="2">
          <reference field="8" count="2">
            <x v="4"/>
            <x v="5"/>
          </reference>
          <reference field="13" count="1" selected="0">
            <x v="22"/>
          </reference>
        </references>
      </pivotArea>
    </format>
    <format dxfId="97">
      <pivotArea dataOnly="0" labelOnly="1" fieldPosition="0">
        <references count="2">
          <reference field="8" count="2">
            <x v="4"/>
            <x v="5"/>
          </reference>
          <reference field="13" count="1" selected="0">
            <x v="23"/>
          </reference>
        </references>
      </pivotArea>
    </format>
    <format dxfId="96">
      <pivotArea dataOnly="0" labelOnly="1" fieldPosition="0">
        <references count="2">
          <reference field="8" count="2">
            <x v="4"/>
            <x v="5"/>
          </reference>
          <reference field="13" count="1" selected="0">
            <x v="24"/>
          </reference>
        </references>
      </pivotArea>
    </format>
    <format dxfId="95">
      <pivotArea dataOnly="0" labelOnly="1" fieldPosition="0">
        <references count="2">
          <reference field="8" count="2">
            <x v="4"/>
            <x v="5"/>
          </reference>
          <reference field="13" count="1" selected="0">
            <x v="25"/>
          </reference>
        </references>
      </pivotArea>
    </format>
    <format dxfId="94">
      <pivotArea dataOnly="0" labelOnly="1" fieldPosition="0">
        <references count="2">
          <reference field="8" count="4">
            <x v="0"/>
            <x v="1"/>
            <x v="4"/>
            <x v="5"/>
          </reference>
          <reference field="13" count="1" selected="0">
            <x v="26"/>
          </reference>
        </references>
      </pivotArea>
    </format>
    <format dxfId="93">
      <pivotArea dataOnly="0" labelOnly="1" fieldPosition="0">
        <references count="2">
          <reference field="8" count="3">
            <x v="1"/>
            <x v="4"/>
            <x v="5"/>
          </reference>
          <reference field="13" count="1" selected="0">
            <x v="27"/>
          </reference>
        </references>
      </pivotArea>
    </format>
    <format dxfId="92">
      <pivotArea dataOnly="0" labelOnly="1" fieldPosition="0">
        <references count="2">
          <reference field="8" count="1">
            <x v="4"/>
          </reference>
          <reference field="13" count="1" selected="0">
            <x v="28"/>
          </reference>
        </references>
      </pivotArea>
    </format>
    <format dxfId="91">
      <pivotArea dataOnly="0" labelOnly="1" fieldPosition="0">
        <references count="2">
          <reference field="8" count="1">
            <x v="4"/>
          </reference>
          <reference field="13" count="1" selected="0">
            <x v="29"/>
          </reference>
        </references>
      </pivotArea>
    </format>
    <format dxfId="90">
      <pivotArea dataOnly="0" labelOnly="1" fieldPosition="0">
        <references count="2">
          <reference field="8" count="2">
            <x v="4"/>
            <x v="5"/>
          </reference>
          <reference field="13" count="1" selected="0">
            <x v="30"/>
          </reference>
        </references>
      </pivotArea>
    </format>
    <format dxfId="89">
      <pivotArea dataOnly="0" labelOnly="1" fieldPosition="0">
        <references count="2">
          <reference field="8" count="2">
            <x v="4"/>
            <x v="5"/>
          </reference>
          <reference field="13" count="1" selected="0">
            <x v="31"/>
          </reference>
        </references>
      </pivotArea>
    </format>
    <format dxfId="88">
      <pivotArea dataOnly="0" labelOnly="1" fieldPosition="0">
        <references count="2">
          <reference field="8" count="2">
            <x v="4"/>
            <x v="5"/>
          </reference>
          <reference field="13" count="1" selected="0">
            <x v="32"/>
          </reference>
        </references>
      </pivotArea>
    </format>
    <format dxfId="87">
      <pivotArea dataOnly="0" labelOnly="1" fieldPosition="0">
        <references count="2">
          <reference field="8" count="4">
            <x v="0"/>
            <x v="1"/>
            <x v="4"/>
            <x v="5"/>
          </reference>
          <reference field="13" count="1" selected="0">
            <x v="33"/>
          </reference>
        </references>
      </pivotArea>
    </format>
    <format dxfId="86">
      <pivotArea dataOnly="0" labelOnly="1" fieldPosition="0">
        <references count="2">
          <reference field="8" count="4">
            <x v="1"/>
            <x v="2"/>
            <x v="4"/>
            <x v="5"/>
          </reference>
          <reference field="13" count="1" selected="0">
            <x v="34"/>
          </reference>
        </references>
      </pivotArea>
    </format>
    <format dxfId="85">
      <pivotArea dataOnly="0" labelOnly="1" fieldPosition="0">
        <references count="2">
          <reference field="8" count="2">
            <x v="4"/>
            <x v="5"/>
          </reference>
          <reference field="13" count="1" selected="0">
            <x v="35"/>
          </reference>
        </references>
      </pivotArea>
    </format>
    <format dxfId="84">
      <pivotArea dataOnly="0" labelOnly="1" fieldPosition="0">
        <references count="2">
          <reference field="8" count="1">
            <x v="4"/>
          </reference>
          <reference field="13" count="1" selected="0">
            <x v="36"/>
          </reference>
        </references>
      </pivotArea>
    </format>
    <format dxfId="83">
      <pivotArea dataOnly="0" labelOnly="1" fieldPosition="0">
        <references count="2">
          <reference field="8" count="1">
            <x v="4"/>
          </reference>
          <reference field="13" count="1" selected="0">
            <x v="37"/>
          </reference>
        </references>
      </pivotArea>
    </format>
    <format dxfId="82">
      <pivotArea dataOnly="0" labelOnly="1" fieldPosition="0">
        <references count="1">
          <reference field="20" count="0"/>
        </references>
      </pivotArea>
    </format>
    <format dxfId="81">
      <pivotArea dataOnly="0" labelOnly="1" fieldPosition="0">
        <references count="1">
          <reference field="13" count="1">
            <x v="2"/>
          </reference>
        </references>
      </pivotArea>
    </format>
    <format dxfId="80">
      <pivotArea dataOnly="0" labelOnly="1" fieldPosition="0">
        <references count="1">
          <reference field="13" count="1">
            <x v="3"/>
          </reference>
        </references>
      </pivotArea>
    </format>
    <format dxfId="79">
      <pivotArea dataOnly="0" labelOnly="1" fieldPosition="0">
        <references count="1">
          <reference field="13" count="1">
            <x v="4"/>
          </reference>
        </references>
      </pivotArea>
    </format>
    <format dxfId="78">
      <pivotArea dataOnly="0" labelOnly="1" fieldPosition="0">
        <references count="1">
          <reference field="13" count="1">
            <x v="5"/>
          </reference>
        </references>
      </pivotArea>
    </format>
    <format dxfId="77">
      <pivotArea dataOnly="0" labelOnly="1" fieldPosition="0">
        <references count="1">
          <reference field="13" count="1">
            <x v="6"/>
          </reference>
        </references>
      </pivotArea>
    </format>
    <format dxfId="76">
      <pivotArea dataOnly="0" labelOnly="1" fieldPosition="0">
        <references count="1">
          <reference field="13" count="1">
            <x v="7"/>
          </reference>
        </references>
      </pivotArea>
    </format>
    <format dxfId="75">
      <pivotArea dataOnly="0" labelOnly="1" fieldPosition="0">
        <references count="1">
          <reference field="13" count="1">
            <x v="8"/>
          </reference>
        </references>
      </pivotArea>
    </format>
    <format dxfId="74">
      <pivotArea dataOnly="0" labelOnly="1" fieldPosition="0">
        <references count="1">
          <reference field="13" count="1">
            <x v="9"/>
          </reference>
        </references>
      </pivotArea>
    </format>
    <format dxfId="73">
      <pivotArea dataOnly="0" labelOnly="1" fieldPosition="0">
        <references count="1">
          <reference field="13" count="1">
            <x v="10"/>
          </reference>
        </references>
      </pivotArea>
    </format>
    <format dxfId="72">
      <pivotArea dataOnly="0" labelOnly="1" fieldPosition="0">
        <references count="1">
          <reference field="13" count="1">
            <x v="11"/>
          </reference>
        </references>
      </pivotArea>
    </format>
    <format dxfId="71">
      <pivotArea dataOnly="0" labelOnly="1" fieldPosition="0">
        <references count="1">
          <reference field="13" count="1">
            <x v="12"/>
          </reference>
        </references>
      </pivotArea>
    </format>
    <format dxfId="70">
      <pivotArea dataOnly="0" labelOnly="1" fieldPosition="0">
        <references count="1">
          <reference field="13" count="1">
            <x v="13"/>
          </reference>
        </references>
      </pivotArea>
    </format>
    <format dxfId="69">
      <pivotArea dataOnly="0" labelOnly="1" fieldPosition="0">
        <references count="1">
          <reference field="13" count="1">
            <x v="14"/>
          </reference>
        </references>
      </pivotArea>
    </format>
    <format dxfId="68">
      <pivotArea dataOnly="0" labelOnly="1" fieldPosition="0">
        <references count="1">
          <reference field="13" count="1">
            <x v="15"/>
          </reference>
        </references>
      </pivotArea>
    </format>
    <format dxfId="67">
      <pivotArea dataOnly="0" labelOnly="1" fieldPosition="0">
        <references count="1">
          <reference field="13" count="1">
            <x v="16"/>
          </reference>
        </references>
      </pivotArea>
    </format>
    <format dxfId="66">
      <pivotArea dataOnly="0" labelOnly="1" fieldPosition="0">
        <references count="1">
          <reference field="13" count="1">
            <x v="17"/>
          </reference>
        </references>
      </pivotArea>
    </format>
    <format dxfId="65">
      <pivotArea dataOnly="0" labelOnly="1" fieldPosition="0">
        <references count="1">
          <reference field="13" count="1">
            <x v="18"/>
          </reference>
        </references>
      </pivotArea>
    </format>
    <format dxfId="64">
      <pivotArea dataOnly="0" labelOnly="1" fieldPosition="0">
        <references count="1">
          <reference field="13" count="1">
            <x v="19"/>
          </reference>
        </references>
      </pivotArea>
    </format>
    <format dxfId="63">
      <pivotArea dataOnly="0" labelOnly="1" fieldPosition="0">
        <references count="1">
          <reference field="13" count="1">
            <x v="20"/>
          </reference>
        </references>
      </pivotArea>
    </format>
    <format dxfId="62">
      <pivotArea dataOnly="0" labelOnly="1" fieldPosition="0">
        <references count="1">
          <reference field="13" count="1">
            <x v="21"/>
          </reference>
        </references>
      </pivotArea>
    </format>
    <format dxfId="61">
      <pivotArea dataOnly="0" labelOnly="1" fieldPosition="0">
        <references count="1">
          <reference field="13" count="1">
            <x v="22"/>
          </reference>
        </references>
      </pivotArea>
    </format>
    <format dxfId="60">
      <pivotArea dataOnly="0" labelOnly="1" fieldPosition="0">
        <references count="1">
          <reference field="13" count="1">
            <x v="23"/>
          </reference>
        </references>
      </pivotArea>
    </format>
    <format dxfId="59">
      <pivotArea dataOnly="0" labelOnly="1" fieldPosition="0">
        <references count="1">
          <reference field="13" count="1">
            <x v="24"/>
          </reference>
        </references>
      </pivotArea>
    </format>
    <format dxfId="58">
      <pivotArea dataOnly="0" labelOnly="1" fieldPosition="0">
        <references count="1">
          <reference field="13" count="1">
            <x v="25"/>
          </reference>
        </references>
      </pivotArea>
    </format>
    <format dxfId="57">
      <pivotArea dataOnly="0" labelOnly="1" fieldPosition="0">
        <references count="1">
          <reference field="13" count="1">
            <x v="26"/>
          </reference>
        </references>
      </pivotArea>
    </format>
    <format dxfId="56">
      <pivotArea dataOnly="0" labelOnly="1" fieldPosition="0">
        <references count="1">
          <reference field="13" count="1">
            <x v="27"/>
          </reference>
        </references>
      </pivotArea>
    </format>
    <format dxfId="55">
      <pivotArea dataOnly="0" labelOnly="1" fieldPosition="0">
        <references count="1">
          <reference field="13" count="1">
            <x v="28"/>
          </reference>
        </references>
      </pivotArea>
    </format>
    <format dxfId="54">
      <pivotArea dataOnly="0" labelOnly="1" fieldPosition="0">
        <references count="1">
          <reference field="13" count="1">
            <x v="29"/>
          </reference>
        </references>
      </pivotArea>
    </format>
    <format dxfId="53">
      <pivotArea dataOnly="0" labelOnly="1" fieldPosition="0">
        <references count="1">
          <reference field="13" count="1">
            <x v="30"/>
          </reference>
        </references>
      </pivotArea>
    </format>
    <format dxfId="52">
      <pivotArea dataOnly="0" labelOnly="1" fieldPosition="0">
        <references count="1">
          <reference field="13" count="1">
            <x v="31"/>
          </reference>
        </references>
      </pivotArea>
    </format>
    <format dxfId="51">
      <pivotArea dataOnly="0" labelOnly="1" fieldPosition="0">
        <references count="1">
          <reference field="13" count="1">
            <x v="32"/>
          </reference>
        </references>
      </pivotArea>
    </format>
    <format dxfId="50">
      <pivotArea dataOnly="0" labelOnly="1" fieldPosition="0">
        <references count="1">
          <reference field="13" count="1">
            <x v="33"/>
          </reference>
        </references>
      </pivotArea>
    </format>
    <format dxfId="49">
      <pivotArea dataOnly="0" labelOnly="1" fieldPosition="0">
        <references count="1">
          <reference field="13" count="1">
            <x v="34"/>
          </reference>
        </references>
      </pivotArea>
    </format>
    <format dxfId="48">
      <pivotArea dataOnly="0" labelOnly="1" fieldPosition="0">
        <references count="1">
          <reference field="13" count="1">
            <x v="35"/>
          </reference>
        </references>
      </pivotArea>
    </format>
    <format dxfId="47">
      <pivotArea dataOnly="0" labelOnly="1" fieldPosition="0">
        <references count="1">
          <reference field="13" count="1">
            <x v="36"/>
          </reference>
        </references>
      </pivotArea>
    </format>
    <format dxfId="46">
      <pivotArea dataOnly="0" labelOnly="1" fieldPosition="0">
        <references count="1">
          <reference field="13" count="1">
            <x v="37"/>
          </reference>
        </references>
      </pivotArea>
    </format>
    <format dxfId="45">
      <pivotArea type="all" dataOnly="0" outline="0" fieldPosition="0"/>
    </format>
    <format dxfId="44">
      <pivotArea outline="0" collapsedLevelsAreSubtotals="1" fieldPosition="0"/>
    </format>
    <format dxfId="43">
      <pivotArea type="origin" dataOnly="0" labelOnly="1" outline="0" fieldPosition="0"/>
    </format>
    <format dxfId="42">
      <pivotArea field="20" type="button" dataOnly="0" labelOnly="1" outline="0" axis="axisCol" fieldPosition="0"/>
    </format>
    <format dxfId="41">
      <pivotArea type="topRight" dataOnly="0" labelOnly="1" outline="0" fieldPosition="0"/>
    </format>
    <format dxfId="40">
      <pivotArea field="13" type="button" dataOnly="0" labelOnly="1" outline="0" axis="axisRow" fieldPosition="0"/>
    </format>
    <format dxfId="39">
      <pivotArea dataOnly="0" labelOnly="1" fieldPosition="0">
        <references count="1">
          <reference field="13" count="0"/>
        </references>
      </pivotArea>
    </format>
    <format dxfId="38">
      <pivotArea dataOnly="0" labelOnly="1" fieldPosition="0">
        <references count="2">
          <reference field="8" count="1">
            <x v="4"/>
          </reference>
          <reference field="13" count="1" selected="0">
            <x v="0"/>
          </reference>
        </references>
      </pivotArea>
    </format>
    <format dxfId="37">
      <pivotArea dataOnly="0" labelOnly="1" fieldPosition="0">
        <references count="2">
          <reference field="8" count="2">
            <x v="4"/>
            <x v="5"/>
          </reference>
          <reference field="13" count="1" selected="0">
            <x v="1"/>
          </reference>
        </references>
      </pivotArea>
    </format>
    <format dxfId="36">
      <pivotArea dataOnly="0" labelOnly="1" fieldPosition="0">
        <references count="2">
          <reference field="8" count="5">
            <x v="0"/>
            <x v="1"/>
            <x v="2"/>
            <x v="4"/>
            <x v="5"/>
          </reference>
          <reference field="13" count="1" selected="0">
            <x v="2"/>
          </reference>
        </references>
      </pivotArea>
    </format>
    <format dxfId="35">
      <pivotArea dataOnly="0" labelOnly="1" fieldPosition="0">
        <references count="2">
          <reference field="8" count="2">
            <x v="4"/>
            <x v="5"/>
          </reference>
          <reference field="13" count="1" selected="0">
            <x v="3"/>
          </reference>
        </references>
      </pivotArea>
    </format>
    <format dxfId="34">
      <pivotArea dataOnly="0" labelOnly="1" fieldPosition="0">
        <references count="2">
          <reference field="8" count="1">
            <x v="4"/>
          </reference>
          <reference field="13" count="1" selected="0">
            <x v="4"/>
          </reference>
        </references>
      </pivotArea>
    </format>
    <format dxfId="33">
      <pivotArea dataOnly="0" labelOnly="1" fieldPosition="0">
        <references count="2">
          <reference field="8" count="1">
            <x v="4"/>
          </reference>
          <reference field="13" count="1" selected="0">
            <x v="5"/>
          </reference>
        </references>
      </pivotArea>
    </format>
    <format dxfId="32">
      <pivotArea dataOnly="0" labelOnly="1" fieldPosition="0">
        <references count="2">
          <reference field="8" count="2">
            <x v="4"/>
            <x v="5"/>
          </reference>
          <reference field="13" count="1" selected="0">
            <x v="6"/>
          </reference>
        </references>
      </pivotArea>
    </format>
    <format dxfId="31">
      <pivotArea dataOnly="0" labelOnly="1" fieldPosition="0">
        <references count="2">
          <reference field="8" count="4">
            <x v="1"/>
            <x v="2"/>
            <x v="4"/>
            <x v="5"/>
          </reference>
          <reference field="13" count="1" selected="0">
            <x v="7"/>
          </reference>
        </references>
      </pivotArea>
    </format>
    <format dxfId="30">
      <pivotArea dataOnly="0" labelOnly="1" fieldPosition="0">
        <references count="2">
          <reference field="8" count="1">
            <x v="4"/>
          </reference>
          <reference field="13" count="1" selected="0">
            <x v="8"/>
          </reference>
        </references>
      </pivotArea>
    </format>
    <format dxfId="29">
      <pivotArea dataOnly="0" labelOnly="1" fieldPosition="0">
        <references count="2">
          <reference field="8" count="0"/>
          <reference field="13" count="1" selected="0">
            <x v="9"/>
          </reference>
        </references>
      </pivotArea>
    </format>
    <format dxfId="28">
      <pivotArea dataOnly="0" labelOnly="1" fieldPosition="0">
        <references count="2">
          <reference field="8" count="2">
            <x v="4"/>
            <x v="5"/>
          </reference>
          <reference field="13" count="1" selected="0">
            <x v="10"/>
          </reference>
        </references>
      </pivotArea>
    </format>
    <format dxfId="27">
      <pivotArea dataOnly="0" labelOnly="1" fieldPosition="0">
        <references count="2">
          <reference field="8" count="4">
            <x v="0"/>
            <x v="1"/>
            <x v="4"/>
            <x v="5"/>
          </reference>
          <reference field="13" count="1" selected="0">
            <x v="11"/>
          </reference>
        </references>
      </pivotArea>
    </format>
    <format dxfId="26">
      <pivotArea dataOnly="0" labelOnly="1" fieldPosition="0">
        <references count="2">
          <reference field="8" count="2">
            <x v="4"/>
            <x v="5"/>
          </reference>
          <reference field="13" count="1" selected="0">
            <x v="12"/>
          </reference>
        </references>
      </pivotArea>
    </format>
    <format dxfId="25">
      <pivotArea dataOnly="0" labelOnly="1" fieldPosition="0">
        <references count="2">
          <reference field="8" count="2">
            <x v="4"/>
            <x v="5"/>
          </reference>
          <reference field="13" count="1" selected="0">
            <x v="13"/>
          </reference>
        </references>
      </pivotArea>
    </format>
    <format dxfId="24">
      <pivotArea dataOnly="0" labelOnly="1" fieldPosition="0">
        <references count="2">
          <reference field="8" count="2">
            <x v="4"/>
            <x v="5"/>
          </reference>
          <reference field="13" count="1" selected="0">
            <x v="14"/>
          </reference>
        </references>
      </pivotArea>
    </format>
    <format dxfId="23">
      <pivotArea dataOnly="0" labelOnly="1" fieldPosition="0">
        <references count="2">
          <reference field="8" count="2">
            <x v="4"/>
            <x v="5"/>
          </reference>
          <reference field="13" count="1" selected="0">
            <x v="15"/>
          </reference>
        </references>
      </pivotArea>
    </format>
    <format dxfId="22">
      <pivotArea dataOnly="0" labelOnly="1" fieldPosition="0">
        <references count="2">
          <reference field="8" count="3">
            <x v="1"/>
            <x v="4"/>
            <x v="5"/>
          </reference>
          <reference field="13" count="1" selected="0">
            <x v="16"/>
          </reference>
        </references>
      </pivotArea>
    </format>
    <format dxfId="21">
      <pivotArea dataOnly="0" labelOnly="1" fieldPosition="0">
        <references count="2">
          <reference field="8" count="2">
            <x v="4"/>
            <x v="5"/>
          </reference>
          <reference field="13" count="1" selected="0">
            <x v="17"/>
          </reference>
        </references>
      </pivotArea>
    </format>
    <format dxfId="20">
      <pivotArea dataOnly="0" labelOnly="1" fieldPosition="0">
        <references count="2">
          <reference field="8" count="2">
            <x v="4"/>
            <x v="5"/>
          </reference>
          <reference field="13" count="1" selected="0">
            <x v="18"/>
          </reference>
        </references>
      </pivotArea>
    </format>
    <format dxfId="19">
      <pivotArea dataOnly="0" labelOnly="1" fieldPosition="0">
        <references count="2">
          <reference field="8" count="3">
            <x v="1"/>
            <x v="4"/>
            <x v="5"/>
          </reference>
          <reference field="13" count="1" selected="0">
            <x v="19"/>
          </reference>
        </references>
      </pivotArea>
    </format>
    <format dxfId="18">
      <pivotArea dataOnly="0" labelOnly="1" fieldPosition="0">
        <references count="2">
          <reference field="8" count="4">
            <x v="0"/>
            <x v="1"/>
            <x v="4"/>
            <x v="5"/>
          </reference>
          <reference field="13" count="1" selected="0">
            <x v="20"/>
          </reference>
        </references>
      </pivotArea>
    </format>
    <format dxfId="17">
      <pivotArea dataOnly="0" labelOnly="1" fieldPosition="0">
        <references count="2">
          <reference field="8" count="2">
            <x v="4"/>
            <x v="5"/>
          </reference>
          <reference field="13" count="1" selected="0">
            <x v="21"/>
          </reference>
        </references>
      </pivotArea>
    </format>
    <format dxfId="16">
      <pivotArea dataOnly="0" labelOnly="1" fieldPosition="0">
        <references count="2">
          <reference field="8" count="2">
            <x v="4"/>
            <x v="5"/>
          </reference>
          <reference field="13" count="1" selected="0">
            <x v="22"/>
          </reference>
        </references>
      </pivotArea>
    </format>
    <format dxfId="15">
      <pivotArea dataOnly="0" labelOnly="1" fieldPosition="0">
        <references count="2">
          <reference field="8" count="2">
            <x v="4"/>
            <x v="5"/>
          </reference>
          <reference field="13" count="1" selected="0">
            <x v="23"/>
          </reference>
        </references>
      </pivotArea>
    </format>
    <format dxfId="14">
      <pivotArea dataOnly="0" labelOnly="1" fieldPosition="0">
        <references count="2">
          <reference field="8" count="2">
            <x v="4"/>
            <x v="5"/>
          </reference>
          <reference field="13" count="1" selected="0">
            <x v="24"/>
          </reference>
        </references>
      </pivotArea>
    </format>
    <format dxfId="13">
      <pivotArea dataOnly="0" labelOnly="1" fieldPosition="0">
        <references count="2">
          <reference field="8" count="2">
            <x v="4"/>
            <x v="5"/>
          </reference>
          <reference field="13" count="1" selected="0">
            <x v="25"/>
          </reference>
        </references>
      </pivotArea>
    </format>
    <format dxfId="12">
      <pivotArea dataOnly="0" labelOnly="1" fieldPosition="0">
        <references count="2">
          <reference field="8" count="4">
            <x v="0"/>
            <x v="1"/>
            <x v="4"/>
            <x v="5"/>
          </reference>
          <reference field="13" count="1" selected="0">
            <x v="26"/>
          </reference>
        </references>
      </pivotArea>
    </format>
    <format dxfId="11">
      <pivotArea dataOnly="0" labelOnly="1" fieldPosition="0">
        <references count="2">
          <reference field="8" count="3">
            <x v="1"/>
            <x v="4"/>
            <x v="5"/>
          </reference>
          <reference field="13" count="1" selected="0">
            <x v="27"/>
          </reference>
        </references>
      </pivotArea>
    </format>
    <format dxfId="10">
      <pivotArea dataOnly="0" labelOnly="1" fieldPosition="0">
        <references count="2">
          <reference field="8" count="1">
            <x v="4"/>
          </reference>
          <reference field="13" count="1" selected="0">
            <x v="28"/>
          </reference>
        </references>
      </pivotArea>
    </format>
    <format dxfId="9">
      <pivotArea dataOnly="0" labelOnly="1" fieldPosition="0">
        <references count="2">
          <reference field="8" count="1">
            <x v="4"/>
          </reference>
          <reference field="13" count="1" selected="0">
            <x v="29"/>
          </reference>
        </references>
      </pivotArea>
    </format>
    <format dxfId="8">
      <pivotArea dataOnly="0" labelOnly="1" fieldPosition="0">
        <references count="2">
          <reference field="8" count="2">
            <x v="4"/>
            <x v="5"/>
          </reference>
          <reference field="13" count="1" selected="0">
            <x v="30"/>
          </reference>
        </references>
      </pivotArea>
    </format>
    <format dxfId="7">
      <pivotArea dataOnly="0" labelOnly="1" fieldPosition="0">
        <references count="2">
          <reference field="8" count="2">
            <x v="4"/>
            <x v="5"/>
          </reference>
          <reference field="13" count="1" selected="0">
            <x v="31"/>
          </reference>
        </references>
      </pivotArea>
    </format>
    <format dxfId="6">
      <pivotArea dataOnly="0" labelOnly="1" fieldPosition="0">
        <references count="2">
          <reference field="8" count="2">
            <x v="4"/>
            <x v="5"/>
          </reference>
          <reference field="13" count="1" selected="0">
            <x v="32"/>
          </reference>
        </references>
      </pivotArea>
    </format>
    <format dxfId="5">
      <pivotArea dataOnly="0" labelOnly="1" fieldPosition="0">
        <references count="2">
          <reference field="8" count="4">
            <x v="0"/>
            <x v="1"/>
            <x v="4"/>
            <x v="5"/>
          </reference>
          <reference field="13" count="1" selected="0">
            <x v="33"/>
          </reference>
        </references>
      </pivotArea>
    </format>
    <format dxfId="4">
      <pivotArea dataOnly="0" labelOnly="1" fieldPosition="0">
        <references count="2">
          <reference field="8" count="4">
            <x v="1"/>
            <x v="2"/>
            <x v="4"/>
            <x v="5"/>
          </reference>
          <reference field="13" count="1" selected="0">
            <x v="34"/>
          </reference>
        </references>
      </pivotArea>
    </format>
    <format dxfId="3">
      <pivotArea dataOnly="0" labelOnly="1" fieldPosition="0">
        <references count="2">
          <reference field="8" count="2">
            <x v="4"/>
            <x v="5"/>
          </reference>
          <reference field="13" count="1" selected="0">
            <x v="35"/>
          </reference>
        </references>
      </pivotArea>
    </format>
    <format dxfId="2">
      <pivotArea dataOnly="0" labelOnly="1" fieldPosition="0">
        <references count="2">
          <reference field="8" count="1">
            <x v="4"/>
          </reference>
          <reference field="13" count="1" selected="0">
            <x v="36"/>
          </reference>
        </references>
      </pivotArea>
    </format>
    <format dxfId="1">
      <pivotArea dataOnly="0" labelOnly="1" fieldPosition="0">
        <references count="2">
          <reference field="8" count="1">
            <x v="4"/>
          </reference>
          <reference field="13" count="1" selected="0">
            <x v="37"/>
          </reference>
        </references>
      </pivotArea>
    </format>
    <format dxfId="0">
      <pivotArea dataOnly="0" labelOnly="1" fieldPosition="0">
        <references count="1">
          <reference field="20" count="0"/>
        </references>
      </pivotArea>
    </format>
  </formats>
  <pivotTableStyleInfo name="PivotStyleLight9"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Kontogrupp" sourceName="Kontogrupp">
  <pivotTables>
    <pivotTable tabId="5" name="Asutused"/>
  </pivotTables>
  <data>
    <tabular pivotCacheId="757411083">
      <items count="13">
        <i x="6" s="1"/>
        <i x="8" s="1"/>
        <i x="3" s="1"/>
        <i x="12" s="1"/>
        <i x="2" s="1"/>
        <i x="5" s="1"/>
        <i x="4" s="1"/>
        <i x="1" s="1"/>
        <i x="0" s="1"/>
        <i x="7" s="1"/>
        <i x="9" s="1"/>
        <i x="11" s="1" nd="1"/>
        <i x="1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Eelarveosa_nimetus" sourceName="Eelarveosa nimetus">
  <pivotTables>
    <pivotTable tabId="5" name="Asutused"/>
  </pivotTables>
  <data>
    <tabular pivotCacheId="757411083">
      <items count="6">
        <i x="3" s="1"/>
        <i x="2" s="1"/>
        <i x="5" s="1"/>
        <i x="0" s="1"/>
        <i x="1" s="1"/>
        <i x="4"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Osakonna_nimetus" sourceName="Osakonna nimetus">
  <pivotTables>
    <pivotTable tabId="5" name="Asutused"/>
  </pivotTables>
  <data>
    <tabular pivotCacheId="757411083">
      <items count="38">
        <i x="3" s="1"/>
        <i x="24" s="1"/>
        <i x="22" s="1"/>
        <i x="2" s="1"/>
        <i x="34" s="1"/>
        <i x="32" s="1"/>
        <i x="13" s="1"/>
        <i x="12" s="1"/>
        <i x="21" s="1"/>
        <i x="26" s="1"/>
        <i x="31" s="1"/>
        <i x="30" s="1"/>
        <i x="15" s="1"/>
        <i x="17" s="1"/>
        <i x="33" s="1"/>
        <i x="0" s="1"/>
        <i x="1" s="1"/>
        <i x="29" s="1"/>
        <i x="4" s="1"/>
        <i x="25" s="1"/>
        <i x="27" s="1"/>
        <i x="23" s="1"/>
        <i x="11" s="1"/>
        <i x="28" s="1"/>
        <i x="18" s="1" nd="1"/>
        <i x="10" s="1" nd="1"/>
        <i x="7" s="1" nd="1"/>
        <i x="8" s="1" nd="1"/>
        <i x="20" s="1" nd="1"/>
        <i x="14" s="1" nd="1"/>
        <i x="19" s="1" nd="1"/>
        <i x="6" s="1" nd="1"/>
        <i x="9" s="1" nd="1"/>
        <i x="16" s="1" nd="1"/>
        <i x="5" s="1" nd="1"/>
        <i x="35" s="1" nd="1"/>
        <i x="37" s="1" nd="1"/>
        <i x="36"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Eelarveosa_nimetus1" sourceName="Eelarveosa nimetus">
  <pivotTables>
    <pivotTable tabId="7" name="LV ametid"/>
  </pivotTables>
  <data>
    <tabular pivotCacheId="757411083">
      <items count="6">
        <i x="3" s="1"/>
        <i x="2" s="1"/>
        <i x="5" s="1"/>
        <i x="4" s="1"/>
        <i x="0"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Kontogrupp11" sourceName="Kontogrupp">
  <pivotTables>
    <pivotTable tabId="9" name="Subjektid"/>
  </pivotTables>
  <data>
    <tabular pivotCacheId="757411083">
      <items count="13">
        <i x="3" s="1"/>
        <i x="1" s="1"/>
        <i x="0" s="1"/>
        <i x="11" s="1" nd="1"/>
        <i x="6" s="1" nd="1"/>
        <i x="8" s="1" nd="1"/>
        <i x="10" s="1" nd="1"/>
        <i x="12" s="1" nd="1"/>
        <i x="2" s="1" nd="1"/>
        <i x="5" s="1" nd="1"/>
        <i x="4" s="1" nd="1"/>
        <i x="7" s="1" nd="1"/>
        <i x="9"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Eelarveosa_nimetus11" sourceName="Eelarveosa nimetus">
  <pivotTables>
    <pivotTable tabId="9" name="Subjektid"/>
  </pivotTables>
  <data>
    <tabular pivotCacheId="757411083">
      <items count="6">
        <i x="0" s="1"/>
        <i x="1" s="1"/>
        <i x="3" s="1" nd="1"/>
        <i x="2" s="1" nd="1"/>
        <i x="5" s="1" nd="1"/>
        <i x="4"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Osakonna_nimetus11" sourceName="Osakonna nimetus">
  <pivotTables>
    <pivotTable tabId="9" name="Subjektid"/>
  </pivotTables>
  <data>
    <tabular pivotCacheId="757411083">
      <items count="38">
        <i x="7" s="1"/>
        <i x="3" s="1"/>
        <i x="24" s="1"/>
        <i x="22" s="1"/>
        <i x="2" s="1"/>
        <i x="34" s="1"/>
        <i x="32" s="1"/>
        <i x="13" s="1"/>
        <i x="12" s="1"/>
        <i x="21" s="1"/>
        <i x="26" s="1"/>
        <i x="31" s="1"/>
        <i x="30" s="1"/>
        <i x="15" s="1"/>
        <i x="17" s="1"/>
        <i x="33" s="1"/>
        <i x="0" s="1"/>
        <i x="1" s="1"/>
        <i x="29" s="1"/>
        <i x="4" s="1"/>
        <i x="25" s="1"/>
        <i x="27" s="1"/>
        <i x="23" s="1"/>
        <i x="11" s="1"/>
        <i x="28" s="1"/>
        <i x="18" s="1" nd="1"/>
        <i x="10" s="1" nd="1"/>
        <i x="8" s="1" nd="1"/>
        <i x="20" s="1" nd="1"/>
        <i x="14" s="1" nd="1"/>
        <i x="19" s="1" nd="1"/>
        <i x="6" s="1" nd="1"/>
        <i x="9" s="1" nd="1"/>
        <i x="16" s="1" nd="1"/>
        <i x="5" s="1" nd="1"/>
        <i x="35" s="1" nd="1"/>
        <i x="37" s="1" nd="1"/>
        <i x="36"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Kontogrupp111" sourceName="Kontogrupp">
  <pivotTables>
    <pivotTable tabId="10" name="Investeeringud"/>
  </pivotTables>
  <data>
    <tabular pivotCacheId="757411083">
      <items count="13">
        <i x="6" s="1"/>
        <i x="4" s="1"/>
        <i x="9" s="1"/>
        <i x="11" s="1" nd="1"/>
        <i x="8" s="1" nd="1"/>
        <i x="10" s="1" nd="1"/>
        <i x="3" s="1" nd="1"/>
        <i x="12" s="1" nd="1"/>
        <i x="2" s="1" nd="1"/>
        <i x="5" s="1" nd="1"/>
        <i x="1" s="1" nd="1"/>
        <i x="0" s="1" nd="1"/>
        <i x="7"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Eelarveosa_nimetus111" sourceName="Eelarveosa nimetus">
  <pivotTables>
    <pivotTable tabId="10" name="Investeeringud"/>
  </pivotTables>
  <data>
    <tabular pivotCacheId="757411083">
      <items count="6">
        <i x="3"/>
        <i x="2" s="1"/>
        <i x="5"/>
        <i x="4"/>
        <i x="0"/>
        <i x="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Osakonna_nimetus111" sourceName="Osakonna nimetus">
  <pivotTables>
    <pivotTable tabId="10" name="Investeeringud"/>
  </pivotTables>
  <data>
    <tabular pivotCacheId="757411083">
      <items count="38">
        <i x="7" s="1"/>
        <i x="16" s="1"/>
        <i x="26" s="1"/>
        <i x="0" s="1"/>
        <i x="23" s="1"/>
        <i x="18" s="1" nd="1"/>
        <i x="10" s="1" nd="1"/>
        <i x="8" s="1" nd="1"/>
        <i x="20" s="1" nd="1"/>
        <i x="14" s="1" nd="1"/>
        <i x="19" s="1" nd="1"/>
        <i x="6" s="1" nd="1"/>
        <i x="9" s="1" nd="1"/>
        <i x="3" s="1" nd="1"/>
        <i x="24" s="1" nd="1"/>
        <i x="22" s="1" nd="1"/>
        <i x="2" s="1" nd="1"/>
        <i x="34" s="1" nd="1"/>
        <i x="5" s="1" nd="1"/>
        <i x="32" s="1" nd="1"/>
        <i x="13" s="1" nd="1"/>
        <i x="12" s="1" nd="1"/>
        <i x="21" s="1" nd="1"/>
        <i x="31" s="1" nd="1"/>
        <i x="30" s="1" nd="1"/>
        <i x="15" s="1" nd="1"/>
        <i x="17" s="1" nd="1"/>
        <i x="33" s="1" nd="1"/>
        <i x="1" s="1" nd="1"/>
        <i x="35" s="1" nd="1"/>
        <i x="37" s="1" nd="1"/>
        <i x="29" s="1" nd="1"/>
        <i x="4" s="1" nd="1"/>
        <i x="25" s="1" nd="1"/>
        <i x="27" s="1" nd="1"/>
        <i x="11" s="1" nd="1"/>
        <i x="28" s="1" nd="1"/>
        <i x="36"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Osakonna_nimetus1" sourceName="Osakonna nimetus">
  <pivotTables>
    <pivotTable tabId="7" name="LV ametid"/>
  </pivotTables>
  <data>
    <tabular pivotCacheId="757411083">
      <items count="38">
        <i x="18" s="1"/>
        <i x="10" s="1"/>
        <i x="7" s="1"/>
        <i x="8" s="1"/>
        <i x="20" s="1"/>
        <i x="14" s="1"/>
        <i x="19" s="1"/>
        <i x="6" s="1"/>
        <i x="9" s="1"/>
        <i x="16" s="1"/>
        <i x="5" s="1"/>
        <i x="37" s="1"/>
        <i x="36" s="1"/>
        <i x="3" s="1" nd="1"/>
        <i x="24" s="1" nd="1"/>
        <i x="22" s="1" nd="1"/>
        <i x="2" s="1" nd="1"/>
        <i x="34" s="1" nd="1"/>
        <i x="32" s="1" nd="1"/>
        <i x="13" s="1" nd="1"/>
        <i x="12" s="1" nd="1"/>
        <i x="21" s="1" nd="1"/>
        <i x="26" s="1" nd="1"/>
        <i x="31" s="1" nd="1"/>
        <i x="30" s="1" nd="1"/>
        <i x="15" s="1" nd="1"/>
        <i x="17" s="1" nd="1"/>
        <i x="33" s="1" nd="1"/>
        <i x="0" s="1" nd="1"/>
        <i x="1" s="1" nd="1"/>
        <i x="35" s="1" nd="1"/>
        <i x="29" s="1" nd="1"/>
        <i x="4" s="1" nd="1"/>
        <i x="25" s="1" nd="1"/>
        <i x="27" s="1" nd="1"/>
        <i x="23" s="1" nd="1"/>
        <i x="11" s="1" nd="1"/>
        <i x="28"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Eelarvekonto" sourceName="Eelarvekonto">
  <pivotTables>
    <pivotTable tabId="9" name="Subjektid"/>
  </pivotTables>
  <data>
    <tabular pivotCacheId="757411083">
      <items count="204">
        <i x="41" s="1"/>
        <i x="199" s="1"/>
        <i x="27" s="1"/>
        <i x="51" s="1"/>
        <i x="23" s="1"/>
        <i x="50" s="1"/>
        <i x="22" s="1"/>
        <i x="21" s="1"/>
        <i x="108" s="1"/>
        <i x="16" s="1"/>
        <i x="40" s="1"/>
        <i x="39" s="1"/>
        <i x="38" s="1"/>
        <i x="168" s="1"/>
        <i x="37" s="1"/>
        <i x="146" s="1"/>
        <i x="36" s="1"/>
        <i x="35" s="1"/>
        <i x="178" s="1"/>
        <i x="34" s="1"/>
        <i x="31" s="1"/>
        <i x="33" s="1"/>
        <i x="75" s="1"/>
        <i x="32" s="1"/>
        <i x="62" s="1"/>
        <i x="145" s="1"/>
        <i x="144" s="1"/>
        <i x="0" s="1"/>
        <i x="143" s="1"/>
        <i x="142" s="1"/>
        <i x="14" s="1"/>
        <i x="10" s="1"/>
        <i x="113" s="1"/>
        <i x="112" s="1"/>
        <i x="69" s="1"/>
        <i x="111" s="1"/>
        <i x="110" s="1"/>
        <i x="107" s="1"/>
        <i x="147" s="1"/>
        <i x="84" s="1"/>
        <i x="160" s="1" nd="1"/>
        <i x="64" s="1" nd="1"/>
        <i x="202" s="1" nd="1"/>
        <i x="163" s="1" nd="1"/>
        <i x="140" s="1" nd="1"/>
        <i x="161" s="1" nd="1"/>
        <i x="162" s="1" nd="1"/>
        <i x="159" s="1" nd="1"/>
        <i x="152" s="1" nd="1"/>
        <i x="158" s="1" nd="1"/>
        <i x="157" s="1" nd="1"/>
        <i x="156" s="1" nd="1"/>
        <i x="171" s="1" nd="1"/>
        <i x="91" s="1" nd="1"/>
        <i x="101" s="1" nd="1"/>
        <i x="100" s="1" nd="1"/>
        <i x="90" s="1" nd="1"/>
        <i x="67" s="1" nd="1"/>
        <i x="118" s="1" nd="1"/>
        <i x="65" s="1" nd="1"/>
        <i x="49" s="1" nd="1"/>
        <i x="48" s="1" nd="1"/>
        <i x="181" s="1" nd="1"/>
        <i x="44" s="1" nd="1"/>
        <i x="43" s="1" nd="1"/>
        <i x="128" s="1" nd="1"/>
        <i x="183" s="1" nd="1"/>
        <i x="122" s="1" nd="1"/>
        <i x="95" s="1" nd="1"/>
        <i x="130" s="1" nd="1"/>
        <i x="132" s="1" nd="1"/>
        <i x="138" s="1" nd="1"/>
        <i x="123" s="1" nd="1"/>
        <i x="55" s="1" nd="1"/>
        <i x="137" s="1" nd="1"/>
        <i x="136" s="1" nd="1"/>
        <i x="135" s="1" nd="1"/>
        <i x="177" s="1" nd="1"/>
        <i x="30" s="1" nd="1"/>
        <i x="115" s="1" nd="1"/>
        <i x="155" s="1" nd="1"/>
        <i x="173" s="1" nd="1"/>
        <i x="176" s="1" nd="1"/>
        <i x="189" s="1" nd="1"/>
        <i x="195" s="1" nd="1"/>
        <i x="196" s="1" nd="1"/>
        <i x="194" s="1" nd="1"/>
        <i x="188" s="1" nd="1"/>
        <i x="201" s="1" nd="1"/>
        <i x="191" s="1" nd="1"/>
        <i x="190" s="1" nd="1"/>
        <i x="192" s="1" nd="1"/>
        <i x="166" s="1" nd="1"/>
        <i x="186" s="1" nd="1"/>
        <i x="203" s="1" nd="1"/>
        <i x="174" s="1" nd="1"/>
        <i x="175" s="1" nd="1"/>
        <i x="151" s="1" nd="1"/>
        <i x="29" s="1" nd="1"/>
        <i x="106" s="1" nd="1"/>
        <i x="187" s="1" nd="1"/>
        <i x="61" s="1" nd="1"/>
        <i x="60" s="1" nd="1"/>
        <i x="150" s="1" nd="1"/>
        <i x="96" s="1" nd="1"/>
        <i x="59" s="1" nd="1"/>
        <i x="58" s="1" nd="1"/>
        <i x="63" s="1" nd="1"/>
        <i x="198" s="1" nd="1"/>
        <i x="149" s="1" nd="1"/>
        <i x="57" s="1" nd="1"/>
        <i x="154" s="1" nd="1"/>
        <i x="153" s="1" nd="1"/>
        <i x="97" s="1" nd="1"/>
        <i x="72" s="1" nd="1"/>
        <i x="169" s="1" nd="1"/>
        <i x="52" s="1" nd="1"/>
        <i x="94" s="1" nd="1"/>
        <i x="28" s="1" nd="1"/>
        <i x="170" s="1" nd="1"/>
        <i x="89" s="1" nd="1"/>
        <i x="126" s="1" nd="1"/>
        <i x="120" s="1" nd="1"/>
        <i x="26" s="1" nd="1"/>
        <i x="25" s="1" nd="1"/>
        <i x="24" s="1" nd="1"/>
        <i x="93" s="1" nd="1"/>
        <i x="88" s="1" nd="1"/>
        <i x="125" s="1" nd="1"/>
        <i x="92" s="1" nd="1"/>
        <i x="87" s="1" nd="1"/>
        <i x="124" s="1" nd="1"/>
        <i x="54" s="1" nd="1"/>
        <i x="20" s="1" nd="1"/>
        <i x="19" s="1" nd="1"/>
        <i x="18" s="1" nd="1"/>
        <i x="47" s="1" nd="1"/>
        <i x="86" s="1" nd="1"/>
        <i x="85" s="1" nd="1"/>
        <i x="17" s="1" nd="1"/>
        <i x="71" s="1" nd="1"/>
        <i x="46" s="1" nd="1"/>
        <i x="15" s="1" nd="1"/>
        <i x="185" s="1" nd="1"/>
        <i x="70" s="1" nd="1"/>
        <i x="200" s="1" nd="1"/>
        <i x="114" s="1" nd="1"/>
        <i x="179" s="1" nd="1"/>
        <i x="182" s="1" nd="1"/>
        <i x="13" s="1" nd="1"/>
        <i x="12" s="1" nd="1"/>
        <i x="11" s="1" nd="1"/>
        <i x="129" s="1" nd="1"/>
        <i x="9" s="1" nd="1"/>
        <i x="109" s="1" nd="1"/>
        <i x="83" s="1" nd="1"/>
        <i x="82" s="1" nd="1"/>
        <i x="127" s="1" nd="1"/>
        <i x="81" s="1" nd="1"/>
        <i x="8" s="1" nd="1"/>
        <i x="99" s="1" nd="1"/>
        <i x="119" s="1" nd="1"/>
        <i x="2" s="1" nd="1"/>
        <i x="7" s="1" nd="1"/>
        <i x="98" s="1" nd="1"/>
        <i x="68" s="1" nd="1"/>
        <i x="6" s="1" nd="1"/>
        <i x="5" s="1" nd="1"/>
        <i x="131" s="1" nd="1"/>
        <i x="134" s="1" nd="1"/>
        <i x="197" s="1" nd="1"/>
        <i x="180" s="1" nd="1"/>
        <i x="66" s="1" nd="1"/>
        <i x="80" s="1" nd="1"/>
        <i x="184" s="1" nd="1"/>
        <i x="193" s="1" nd="1"/>
        <i x="79" s="1" nd="1"/>
        <i x="78" s="1" nd="1"/>
        <i x="116" s="1" nd="1"/>
        <i x="121" s="1" nd="1"/>
        <i x="77" s="1" nd="1"/>
        <i x="74" s="1" nd="1"/>
        <i x="42" s="1" nd="1"/>
        <i x="148" s="1" nd="1"/>
        <i x="117" s="1" nd="1"/>
        <i x="45" s="1" nd="1"/>
        <i x="53" s="1" nd="1"/>
        <i x="56" s="1" nd="1"/>
        <i x="104" s="1" nd="1"/>
        <i x="105" s="1" nd="1"/>
        <i x="103" s="1" nd="1"/>
        <i x="4" s="1" nd="1"/>
        <i x="76" s="1" nd="1"/>
        <i x="139" s="1" nd="1"/>
        <i x="3" s="1" nd="1"/>
        <i x="133" s="1" nd="1"/>
        <i x="1" s="1" nd="1"/>
        <i x="172" s="1" nd="1"/>
        <i x="73" s="1" nd="1"/>
        <i x="102" s="1" nd="1"/>
        <i x="167" s="1" nd="1"/>
        <i x="164" s="1" nd="1"/>
        <i x="141" s="1" nd="1"/>
        <i x="165"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Subjekt" sourceName="Subjekt">
  <pivotTables>
    <pivotTable tabId="9" name="Subjektid"/>
  </pivotTables>
  <data>
    <tabular pivotCacheId="757411083">
      <items count="100">
        <i x="6" s="1"/>
        <i x="24" s="1"/>
        <i x="3" s="1"/>
        <i x="38" s="1"/>
        <i x="29" s="1"/>
        <i x="32" s="1"/>
        <i x="23" s="1"/>
        <i x="34" s="1"/>
        <i x="35" s="1"/>
        <i x="36" s="1"/>
        <i x="40" s="1"/>
        <i x="42" s="1"/>
        <i x="10" s="1"/>
        <i x="43" s="1"/>
        <i x="30" s="1"/>
        <i x="25" s="1"/>
        <i x="31" s="1"/>
        <i x="2" s="1"/>
        <i x="44" s="1"/>
        <i x="45" s="1"/>
        <i x="18" s="1"/>
        <i x="46" s="1"/>
        <i x="19" s="1"/>
        <i x="28" s="1"/>
        <i x="47" s="1"/>
        <i x="48" s="1"/>
        <i x="7" s="1"/>
        <i x="20" s="1"/>
        <i x="16" s="1"/>
        <i x="1" s="1"/>
        <i x="9" s="1"/>
        <i x="13" s="1"/>
        <i x="14" s="1"/>
        <i x="21" s="1"/>
        <i x="17" s="1"/>
        <i x="5" s="1"/>
        <i x="8" s="1"/>
        <i x="22" s="1"/>
        <i x="26" s="1"/>
        <i x="27" s="1"/>
        <i x="4" s="1"/>
        <i x="33" s="1"/>
        <i x="15" s="1"/>
        <i x="41" s="1"/>
        <i x="11" s="1"/>
        <i x="12" s="1"/>
        <i x="37" s="1"/>
        <i x="39" s="1"/>
        <i x="49" s="1" nd="1"/>
        <i x="0" s="1" nd="1"/>
        <i x="65" s="1" nd="1"/>
        <i x="94" s="1" nd="1"/>
        <i x="85" s="1" nd="1"/>
        <i x="58" s="1" nd="1"/>
        <i x="52" s="1" nd="1"/>
        <i x="61" s="1" nd="1"/>
        <i x="64" s="1" nd="1"/>
        <i x="87" s="1" nd="1"/>
        <i x="60" s="1" nd="1"/>
        <i x="89" s="1" nd="1"/>
        <i x="84" s="1" nd="1"/>
        <i x="78" s="1" nd="1"/>
        <i x="74" s="1" nd="1"/>
        <i x="69" s="1" nd="1"/>
        <i x="63" s="1" nd="1"/>
        <i x="56" s="1" nd="1"/>
        <i x="50" s="1" nd="1"/>
        <i x="95" s="1" nd="1"/>
        <i x="91" s="1" nd="1"/>
        <i x="79" s="1" nd="1"/>
        <i x="75" s="1" nd="1"/>
        <i x="71" s="1" nd="1"/>
        <i x="66" s="1" nd="1"/>
        <i x="57" s="1" nd="1"/>
        <i x="98" s="1" nd="1"/>
        <i x="92" s="1" nd="1"/>
        <i x="88" s="1" nd="1"/>
        <i x="83" s="1" nd="1"/>
        <i x="80" s="1" nd="1"/>
        <i x="76" s="1" nd="1"/>
        <i x="72" s="1" nd="1"/>
        <i x="68" s="1" nd="1"/>
        <i x="59" s="1" nd="1"/>
        <i x="53" s="1" nd="1"/>
        <i x="99" s="1" nd="1"/>
        <i x="93" s="1" nd="1"/>
        <i x="81" s="1" nd="1"/>
        <i x="77" s="1" nd="1"/>
        <i x="73" s="1" nd="1"/>
        <i x="62" s="1" nd="1"/>
        <i x="55" s="1" nd="1"/>
        <i x="51" s="1" nd="1"/>
        <i x="90" s="1" nd="1"/>
        <i x="82" s="1" nd="1"/>
        <i x="70" s="1" nd="1"/>
        <i x="96" s="1" nd="1"/>
        <i x="86" s="1" nd="1"/>
        <i x="67" s="1" nd="1"/>
        <i x="54" s="1" nd="1"/>
        <i x="97"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Kontogrupp" cache="Slicer_Kontogrupp" caption="Kontogrupp" rowHeight="230716"/>
  <slicer name="Eelarveosa nimetus" cache="Slicer_Eelarveosa_nimetus" caption="Eelarveosa nimetus" rowHeight="230716"/>
  <slicer name="Osakonna nimetus" cache="Slicer_Osakonna_nimetus" caption="Osakonna nimetus" rowHeight="230716"/>
</slicers>
</file>

<file path=xl/slicers/slicer2.xml><?xml version="1.0" encoding="utf-8"?>
<slicers xmlns="http://schemas.microsoft.com/office/spreadsheetml/2009/9/main" xmlns:mc="http://schemas.openxmlformats.org/markup-compatibility/2006" xmlns:x="http://schemas.openxmlformats.org/spreadsheetml/2006/main" mc:Ignorable="x">
  <slicer name="Eelarveosa nimetus 1" cache="Slicer_Eelarveosa_nimetus1" caption="Eelarveosa nimetus" rowHeight="230716"/>
  <slicer name="Osakonna nimetus 1" cache="Slicer_Osakonna_nimetus1" caption="Osakonna nimetus" rowHeight="230716"/>
</slicers>
</file>

<file path=xl/slicers/slicer3.xml><?xml version="1.0" encoding="utf-8"?>
<slicers xmlns="http://schemas.microsoft.com/office/spreadsheetml/2009/9/main" xmlns:mc="http://schemas.openxmlformats.org/markup-compatibility/2006" xmlns:x="http://schemas.openxmlformats.org/spreadsheetml/2006/main" mc:Ignorable="x">
  <slicer name="Kontogrupp 2" cache="Slicer_Kontogrupp11" caption="Kontogrupp" rowHeight="230716"/>
  <slicer name="Eelarveosa nimetus 2" cache="Slicer_Eelarveosa_nimetus11" caption="Eelarveosa nimetus" rowHeight="230716"/>
  <slicer name="Osakonna nimetus 2" cache="Slicer_Osakonna_nimetus11" caption="Osakonna nimetus" rowHeight="230716"/>
  <slicer name="Eelarvekonto" cache="Slicer_Eelarvekonto" caption="Eelarvekonto" rowHeight="230716"/>
  <slicer name="Subjekt" cache="Slicer_Subjekt" caption="Subjekt" rowHeight="230716"/>
</slicers>
</file>

<file path=xl/slicers/slicer4.xml><?xml version="1.0" encoding="utf-8"?>
<slicers xmlns="http://schemas.microsoft.com/office/spreadsheetml/2009/9/main" xmlns:mc="http://schemas.openxmlformats.org/markup-compatibility/2006" xmlns:x="http://schemas.openxmlformats.org/spreadsheetml/2006/main" mc:Ignorable="x">
  <slicer name="Kontogrupp 3" cache="Slicer_Kontogrupp111" caption="Kontogrupp" rowHeight="230716"/>
  <slicer name="Eelarveosa nimetus 3" cache="Slicer_Eelarveosa_nimetus111" caption="Eelarveosa nimetus" rowHeight="230716"/>
  <slicer name="Osakonna nimetus 3" cache="Slicer_Osakonna_nimetus111" caption="Osakonna nimetus" rowHeight="230716"/>
</slicers>
</file>

<file path=xl/tables/table1.xml><?xml version="1.0" encoding="utf-8"?>
<table xmlns="http://schemas.openxmlformats.org/spreadsheetml/2006/main" id="2" name="Tabel2" displayName="Tabel2" ref="A1:T1643" totalsRowShown="0" headerRowDxfId="1534" dataDxfId="1532" headerRowBorderDxfId="1533" tableBorderDxfId="1531" totalsRowBorderDxfId="1530">
  <autoFilter ref="A1:T1643"/>
  <tableColumns count="20">
    <tableColumn id="1" name="Osakond" dataDxfId="1529"/>
    <tableColumn id="2" name="Osakonna nimetus" dataDxfId="1528"/>
    <tableColumn id="3" name="Eelarveosa nimetus" dataDxfId="1527"/>
    <tableColumn id="4" name="Valdkond" dataDxfId="1526"/>
    <tableColumn id="5" name="Tegevusala" dataDxfId="1525"/>
    <tableColumn id="6" name="Tegevussuuna nr" dataDxfId="1524"/>
    <tableColumn id="7" name="Tegevussuuna nimetus" dataDxfId="1523"/>
    <tableColumn id="8" name="Tegevussuund" dataDxfId="1522"/>
    <tableColumn id="9" name="Subjekti nr" dataDxfId="1521"/>
    <tableColumn id="10" name="Subjekti nimetus" dataDxfId="1520"/>
    <tableColumn id="11" name="Subjekt" dataDxfId="1519"/>
    <tableColumn id="12" name="Kontogrupp" dataDxfId="1518"/>
    <tableColumn id="13" name="Neljakohaline" dataDxfId="1517"/>
    <tableColumn id="14" name="Eelarvekonto nr" dataDxfId="1516"/>
    <tableColumn id="15" name="Eelarvekonto nimetus" dataDxfId="1515"/>
    <tableColumn id="16" name="Eelarvekonto" dataDxfId="1514"/>
    <tableColumn id="17" name="2024 mittesihtraha kontrollnumber" dataDxfId="1513"/>
    <tableColumn id="18" name="2024 sihtraha kontrollnumber" dataDxfId="1512"/>
    <tableColumn id="19" name="2024 omavaheliste kontrollnumber" dataDxfId="1511"/>
    <tableColumn id="20" name="2024 kontrollnumber OV-ga kokku" dataDxfId="1510"/>
  </tableColumns>
  <tableStyleInfo name="TableStyleLight11" showFirstColumn="0" showLastColumn="0" showRowStripes="1" showColumnStripes="0"/>
</table>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43"/>
  <sheetViews>
    <sheetView tabSelected="1" view="pageLayout" topLeftCell="H7" zoomScaleNormal="100" workbookViewId="0">
      <selection activeCell="T2" sqref="T2"/>
    </sheetView>
  </sheetViews>
  <sheetFormatPr defaultRowHeight="13.8" outlineLevelCol="1" x14ac:dyDescent="0.25"/>
  <cols>
    <col min="1" max="1" width="4.09765625" style="11" customWidth="1"/>
    <col min="2" max="2" width="19.8984375" customWidth="1"/>
    <col min="3" max="3" width="14.19921875" customWidth="1"/>
    <col min="5" max="5" width="6.59765625" customWidth="1"/>
    <col min="6" max="6" width="12.796875" hidden="1" customWidth="1" outlineLevel="1"/>
    <col min="7" max="7" width="17.69921875" hidden="1" customWidth="1" outlineLevel="1"/>
    <col min="8" max="8" width="15.8984375" customWidth="1" collapsed="1"/>
    <col min="9" max="9" width="6.59765625" hidden="1" customWidth="1" outlineLevel="1"/>
    <col min="10" max="10" width="15.296875" hidden="1" customWidth="1" outlineLevel="1"/>
    <col min="11" max="11" width="26.69921875" customWidth="1" collapsed="1"/>
    <col min="12" max="12" width="4.8984375" customWidth="1"/>
    <col min="13" max="13" width="6.19921875" customWidth="1"/>
    <col min="14" max="14" width="6.5" hidden="1" customWidth="1" outlineLevel="1"/>
    <col min="15" max="15" width="24.3984375" hidden="1" customWidth="1" outlineLevel="1"/>
    <col min="16" max="16" width="30.3984375" customWidth="1" collapsed="1"/>
    <col min="17" max="20" width="12.19921875" customWidth="1"/>
  </cols>
  <sheetData>
    <row r="1" spans="1:20" s="14" customFormat="1" ht="73.05" customHeight="1" x14ac:dyDescent="0.25">
      <c r="A1" s="26" t="s">
        <v>10</v>
      </c>
      <c r="B1" s="27" t="s">
        <v>11</v>
      </c>
      <c r="C1" s="28" t="s">
        <v>7</v>
      </c>
      <c r="D1" s="27" t="s">
        <v>1415</v>
      </c>
      <c r="E1" s="29" t="s">
        <v>12</v>
      </c>
      <c r="F1" s="28" t="s">
        <v>1967</v>
      </c>
      <c r="G1" s="28" t="s">
        <v>9</v>
      </c>
      <c r="H1" s="27" t="s">
        <v>8</v>
      </c>
      <c r="I1" s="30" t="s">
        <v>1968</v>
      </c>
      <c r="J1" s="28" t="s">
        <v>15</v>
      </c>
      <c r="K1" s="27" t="s">
        <v>14</v>
      </c>
      <c r="L1" s="29" t="s">
        <v>2</v>
      </c>
      <c r="M1" s="29" t="s">
        <v>3</v>
      </c>
      <c r="N1" s="29" t="s">
        <v>1969</v>
      </c>
      <c r="O1" s="28" t="s">
        <v>4</v>
      </c>
      <c r="P1" s="27" t="s">
        <v>5</v>
      </c>
      <c r="Q1" s="31" t="s">
        <v>1971</v>
      </c>
      <c r="R1" s="31" t="s">
        <v>1972</v>
      </c>
      <c r="S1" s="31" t="s">
        <v>1973</v>
      </c>
      <c r="T1" s="31" t="s">
        <v>1974</v>
      </c>
    </row>
    <row r="2" spans="1:20" x14ac:dyDescent="0.25">
      <c r="A2" s="22" t="s">
        <v>533</v>
      </c>
      <c r="B2" s="23" t="s">
        <v>534</v>
      </c>
      <c r="C2" s="23" t="s">
        <v>21</v>
      </c>
      <c r="D2" s="23" t="s">
        <v>1422</v>
      </c>
      <c r="E2" s="23" t="s">
        <v>268</v>
      </c>
      <c r="F2" s="23"/>
      <c r="G2" s="23"/>
      <c r="H2" s="23" t="s">
        <v>1425</v>
      </c>
      <c r="I2" s="23"/>
      <c r="J2" s="23"/>
      <c r="K2" s="23" t="s">
        <v>1425</v>
      </c>
      <c r="L2" s="23" t="s">
        <v>1738</v>
      </c>
      <c r="M2" s="23" t="s">
        <v>318</v>
      </c>
      <c r="N2" s="23" t="s">
        <v>318</v>
      </c>
      <c r="O2" s="23" t="s">
        <v>204</v>
      </c>
      <c r="P2" s="23" t="s">
        <v>1771</v>
      </c>
      <c r="Q2" s="24">
        <v>105</v>
      </c>
      <c r="R2" s="24"/>
      <c r="S2" s="24"/>
      <c r="T2" s="25">
        <v>105</v>
      </c>
    </row>
    <row r="3" spans="1:20" x14ac:dyDescent="0.25">
      <c r="A3" s="15" t="s">
        <v>533</v>
      </c>
      <c r="B3" s="12" t="s">
        <v>534</v>
      </c>
      <c r="C3" s="12" t="s">
        <v>21</v>
      </c>
      <c r="D3" s="12" t="s">
        <v>1422</v>
      </c>
      <c r="E3" s="12" t="s">
        <v>268</v>
      </c>
      <c r="F3" s="12"/>
      <c r="G3" s="12"/>
      <c r="H3" s="12" t="s">
        <v>1425</v>
      </c>
      <c r="I3" s="12"/>
      <c r="J3" s="12"/>
      <c r="K3" s="12" t="s">
        <v>1425</v>
      </c>
      <c r="L3" s="12" t="s">
        <v>1739</v>
      </c>
      <c r="M3" s="12" t="s">
        <v>1747</v>
      </c>
      <c r="N3" s="12" t="s">
        <v>418</v>
      </c>
      <c r="O3" s="12" t="s">
        <v>417</v>
      </c>
      <c r="P3" s="12" t="s">
        <v>1772</v>
      </c>
      <c r="Q3" s="13">
        <v>485706</v>
      </c>
      <c r="R3" s="13">
        <v>67446</v>
      </c>
      <c r="S3" s="13"/>
      <c r="T3" s="16">
        <v>553152</v>
      </c>
    </row>
    <row r="4" spans="1:20" x14ac:dyDescent="0.25">
      <c r="A4" s="15" t="s">
        <v>533</v>
      </c>
      <c r="B4" s="12" t="s">
        <v>534</v>
      </c>
      <c r="C4" s="12" t="s">
        <v>21</v>
      </c>
      <c r="D4" s="12" t="s">
        <v>1422</v>
      </c>
      <c r="E4" s="12" t="s">
        <v>268</v>
      </c>
      <c r="F4" s="12"/>
      <c r="G4" s="12"/>
      <c r="H4" s="12" t="s">
        <v>1425</v>
      </c>
      <c r="I4" s="12"/>
      <c r="J4" s="12"/>
      <c r="K4" s="12" t="s">
        <v>1425</v>
      </c>
      <c r="L4" s="12" t="s">
        <v>1739</v>
      </c>
      <c r="M4" s="12" t="s">
        <v>1747</v>
      </c>
      <c r="N4" s="12" t="s">
        <v>89</v>
      </c>
      <c r="O4" s="12" t="s">
        <v>88</v>
      </c>
      <c r="P4" s="12" t="s">
        <v>1773</v>
      </c>
      <c r="Q4" s="13">
        <v>502200</v>
      </c>
      <c r="R4" s="13"/>
      <c r="S4" s="13"/>
      <c r="T4" s="16">
        <v>502200</v>
      </c>
    </row>
    <row r="5" spans="1:20" x14ac:dyDescent="0.25">
      <c r="A5" s="15" t="s">
        <v>533</v>
      </c>
      <c r="B5" s="12" t="s">
        <v>534</v>
      </c>
      <c r="C5" s="12" t="s">
        <v>21</v>
      </c>
      <c r="D5" s="12" t="s">
        <v>1422</v>
      </c>
      <c r="E5" s="12" t="s">
        <v>268</v>
      </c>
      <c r="F5" s="12"/>
      <c r="G5" s="12"/>
      <c r="H5" s="12" t="s">
        <v>1425</v>
      </c>
      <c r="I5" s="12"/>
      <c r="J5" s="12"/>
      <c r="K5" s="12" t="s">
        <v>1425</v>
      </c>
      <c r="L5" s="12" t="s">
        <v>1739</v>
      </c>
      <c r="M5" s="12" t="s">
        <v>634</v>
      </c>
      <c r="N5" s="12" t="s">
        <v>634</v>
      </c>
      <c r="O5" s="12" t="s">
        <v>633</v>
      </c>
      <c r="P5" s="12" t="s">
        <v>1774</v>
      </c>
      <c r="Q5" s="13">
        <v>1140</v>
      </c>
      <c r="R5" s="13"/>
      <c r="S5" s="13"/>
      <c r="T5" s="16">
        <v>1140</v>
      </c>
    </row>
    <row r="6" spans="1:20" x14ac:dyDescent="0.25">
      <c r="A6" s="17">
        <v>13</v>
      </c>
      <c r="B6" s="12" t="s">
        <v>534</v>
      </c>
      <c r="C6" s="12" t="s">
        <v>21</v>
      </c>
      <c r="D6" s="12" t="s">
        <v>1422</v>
      </c>
      <c r="E6" s="12" t="s">
        <v>268</v>
      </c>
      <c r="F6" s="12"/>
      <c r="G6" s="12"/>
      <c r="H6" s="12" t="s">
        <v>1425</v>
      </c>
      <c r="I6" s="12"/>
      <c r="J6" s="12"/>
      <c r="K6" s="12" t="s">
        <v>1425</v>
      </c>
      <c r="L6" s="12" t="s">
        <v>1739</v>
      </c>
      <c r="M6" s="12" t="s">
        <v>83</v>
      </c>
      <c r="N6" s="12" t="s">
        <v>83</v>
      </c>
      <c r="O6" s="12" t="s">
        <v>82</v>
      </c>
      <c r="P6" s="12" t="s">
        <v>1775</v>
      </c>
      <c r="Q6" s="13">
        <v>470</v>
      </c>
      <c r="R6" s="13"/>
      <c r="S6" s="13"/>
      <c r="T6" s="16">
        <v>470</v>
      </c>
    </row>
    <row r="7" spans="1:20" x14ac:dyDescent="0.25">
      <c r="A7" s="15" t="s">
        <v>533</v>
      </c>
      <c r="B7" s="12" t="s">
        <v>534</v>
      </c>
      <c r="C7" s="12" t="s">
        <v>21</v>
      </c>
      <c r="D7" s="12" t="s">
        <v>1422</v>
      </c>
      <c r="E7" s="12" t="s">
        <v>268</v>
      </c>
      <c r="F7" s="12"/>
      <c r="G7" s="12"/>
      <c r="H7" s="12" t="s">
        <v>1425</v>
      </c>
      <c r="I7" s="12"/>
      <c r="J7" s="12"/>
      <c r="K7" s="12" t="s">
        <v>1425</v>
      </c>
      <c r="L7" s="12" t="s">
        <v>1739</v>
      </c>
      <c r="M7" s="12" t="s">
        <v>81</v>
      </c>
      <c r="N7" s="12" t="s">
        <v>81</v>
      </c>
      <c r="O7" s="12" t="s">
        <v>80</v>
      </c>
      <c r="P7" s="12" t="s">
        <v>1776</v>
      </c>
      <c r="Q7" s="13">
        <v>285</v>
      </c>
      <c r="R7" s="13"/>
      <c r="S7" s="13"/>
      <c r="T7" s="16">
        <v>285</v>
      </c>
    </row>
    <row r="8" spans="1:20" x14ac:dyDescent="0.25">
      <c r="A8" s="15" t="s">
        <v>533</v>
      </c>
      <c r="B8" s="12" t="s">
        <v>534</v>
      </c>
      <c r="C8" s="12" t="s">
        <v>21</v>
      </c>
      <c r="D8" s="12" t="s">
        <v>1422</v>
      </c>
      <c r="E8" s="12" t="s">
        <v>268</v>
      </c>
      <c r="F8" s="12"/>
      <c r="G8" s="12"/>
      <c r="H8" s="12" t="s">
        <v>1425</v>
      </c>
      <c r="I8" s="12"/>
      <c r="J8" s="12"/>
      <c r="K8" s="12" t="s">
        <v>1425</v>
      </c>
      <c r="L8" s="12" t="s">
        <v>1739</v>
      </c>
      <c r="M8" s="12" t="s">
        <v>165</v>
      </c>
      <c r="N8" s="12" t="s">
        <v>416</v>
      </c>
      <c r="O8" s="12" t="s">
        <v>415</v>
      </c>
      <c r="P8" s="12" t="s">
        <v>1777</v>
      </c>
      <c r="Q8" s="13">
        <v>160367</v>
      </c>
      <c r="R8" s="13">
        <v>22173</v>
      </c>
      <c r="S8" s="13"/>
      <c r="T8" s="16">
        <v>182540</v>
      </c>
    </row>
    <row r="9" spans="1:20" x14ac:dyDescent="0.25">
      <c r="A9" s="15" t="s">
        <v>533</v>
      </c>
      <c r="B9" s="12" t="s">
        <v>534</v>
      </c>
      <c r="C9" s="12" t="s">
        <v>21</v>
      </c>
      <c r="D9" s="12" t="s">
        <v>1422</v>
      </c>
      <c r="E9" s="12" t="s">
        <v>268</v>
      </c>
      <c r="F9" s="12"/>
      <c r="G9" s="12"/>
      <c r="H9" s="12" t="s">
        <v>1425</v>
      </c>
      <c r="I9" s="12"/>
      <c r="J9" s="12"/>
      <c r="K9" s="12" t="s">
        <v>1425</v>
      </c>
      <c r="L9" s="12" t="s">
        <v>1739</v>
      </c>
      <c r="M9" s="12" t="s">
        <v>165</v>
      </c>
      <c r="N9" s="12" t="s">
        <v>79</v>
      </c>
      <c r="O9" s="12" t="s">
        <v>78</v>
      </c>
      <c r="P9" s="12" t="s">
        <v>1778</v>
      </c>
      <c r="Q9" s="13">
        <v>165726</v>
      </c>
      <c r="R9" s="13"/>
      <c r="S9" s="13"/>
      <c r="T9" s="16">
        <v>165726</v>
      </c>
    </row>
    <row r="10" spans="1:20" x14ac:dyDescent="0.25">
      <c r="A10" s="15" t="s">
        <v>533</v>
      </c>
      <c r="B10" s="12" t="s">
        <v>534</v>
      </c>
      <c r="C10" s="12" t="s">
        <v>21</v>
      </c>
      <c r="D10" s="12" t="s">
        <v>1422</v>
      </c>
      <c r="E10" s="12" t="s">
        <v>268</v>
      </c>
      <c r="F10" s="12"/>
      <c r="G10" s="12"/>
      <c r="H10" s="12" t="s">
        <v>1425</v>
      </c>
      <c r="I10" s="12"/>
      <c r="J10" s="12"/>
      <c r="K10" s="12" t="s">
        <v>1425</v>
      </c>
      <c r="L10" s="12" t="s">
        <v>1739</v>
      </c>
      <c r="M10" s="12" t="s">
        <v>156</v>
      </c>
      <c r="N10" s="12" t="s">
        <v>414</v>
      </c>
      <c r="O10" s="12" t="s">
        <v>413</v>
      </c>
      <c r="P10" s="12" t="s">
        <v>1779</v>
      </c>
      <c r="Q10" s="13">
        <v>3887</v>
      </c>
      <c r="R10" s="13">
        <v>538</v>
      </c>
      <c r="S10" s="13"/>
      <c r="T10" s="16">
        <v>4425</v>
      </c>
    </row>
    <row r="11" spans="1:20" x14ac:dyDescent="0.25">
      <c r="A11" s="15" t="s">
        <v>533</v>
      </c>
      <c r="B11" s="12" t="s">
        <v>534</v>
      </c>
      <c r="C11" s="12" t="s">
        <v>21</v>
      </c>
      <c r="D11" s="12" t="s">
        <v>1422</v>
      </c>
      <c r="E11" s="12" t="s">
        <v>268</v>
      </c>
      <c r="F11" s="12"/>
      <c r="G11" s="12"/>
      <c r="H11" s="12" t="s">
        <v>1425</v>
      </c>
      <c r="I11" s="12"/>
      <c r="J11" s="12"/>
      <c r="K11" s="12" t="s">
        <v>1425</v>
      </c>
      <c r="L11" s="12" t="s">
        <v>1739</v>
      </c>
      <c r="M11" s="12" t="s">
        <v>156</v>
      </c>
      <c r="N11" s="12" t="s">
        <v>77</v>
      </c>
      <c r="O11" s="12" t="s">
        <v>76</v>
      </c>
      <c r="P11" s="12" t="s">
        <v>1780</v>
      </c>
      <c r="Q11" s="13">
        <v>4019</v>
      </c>
      <c r="R11" s="13"/>
      <c r="S11" s="13"/>
      <c r="T11" s="16">
        <v>4019</v>
      </c>
    </row>
    <row r="12" spans="1:20" x14ac:dyDescent="0.25">
      <c r="A12" s="15" t="s">
        <v>533</v>
      </c>
      <c r="B12" s="12" t="s">
        <v>534</v>
      </c>
      <c r="C12" s="12" t="s">
        <v>21</v>
      </c>
      <c r="D12" s="12" t="s">
        <v>1422</v>
      </c>
      <c r="E12" s="12" t="s">
        <v>268</v>
      </c>
      <c r="F12" s="12"/>
      <c r="G12" s="12"/>
      <c r="H12" s="12" t="s">
        <v>1425</v>
      </c>
      <c r="I12" s="12"/>
      <c r="J12" s="12"/>
      <c r="K12" s="12" t="s">
        <v>1425</v>
      </c>
      <c r="L12" s="12" t="s">
        <v>137</v>
      </c>
      <c r="M12" s="12" t="s">
        <v>177</v>
      </c>
      <c r="N12" s="12" t="s">
        <v>75</v>
      </c>
      <c r="O12" s="12" t="s">
        <v>74</v>
      </c>
      <c r="P12" s="12" t="s">
        <v>1781</v>
      </c>
      <c r="Q12" s="13">
        <v>570</v>
      </c>
      <c r="R12" s="13"/>
      <c r="S12" s="13"/>
      <c r="T12" s="16">
        <v>570</v>
      </c>
    </row>
    <row r="13" spans="1:20" x14ac:dyDescent="0.25">
      <c r="A13" s="15" t="s">
        <v>533</v>
      </c>
      <c r="B13" s="12" t="s">
        <v>534</v>
      </c>
      <c r="C13" s="12" t="s">
        <v>21</v>
      </c>
      <c r="D13" s="12" t="s">
        <v>1422</v>
      </c>
      <c r="E13" s="12" t="s">
        <v>268</v>
      </c>
      <c r="F13" s="12"/>
      <c r="G13" s="12"/>
      <c r="H13" s="12" t="s">
        <v>1425</v>
      </c>
      <c r="I13" s="12"/>
      <c r="J13" s="12"/>
      <c r="K13" s="12" t="s">
        <v>1425</v>
      </c>
      <c r="L13" s="12" t="s">
        <v>137</v>
      </c>
      <c r="M13" s="12" t="s">
        <v>177</v>
      </c>
      <c r="N13" s="12" t="s">
        <v>73</v>
      </c>
      <c r="O13" s="12" t="s">
        <v>72</v>
      </c>
      <c r="P13" s="12" t="s">
        <v>1782</v>
      </c>
      <c r="Q13" s="13">
        <v>884</v>
      </c>
      <c r="R13" s="13"/>
      <c r="S13" s="13"/>
      <c r="T13" s="16">
        <v>884</v>
      </c>
    </row>
    <row r="14" spans="1:20" x14ac:dyDescent="0.25">
      <c r="A14" s="15" t="s">
        <v>533</v>
      </c>
      <c r="B14" s="12" t="s">
        <v>534</v>
      </c>
      <c r="C14" s="12" t="s">
        <v>21</v>
      </c>
      <c r="D14" s="12" t="s">
        <v>1422</v>
      </c>
      <c r="E14" s="12" t="s">
        <v>268</v>
      </c>
      <c r="F14" s="12"/>
      <c r="G14" s="12"/>
      <c r="H14" s="12" t="s">
        <v>1425</v>
      </c>
      <c r="I14" s="12"/>
      <c r="J14" s="12"/>
      <c r="K14" s="12" t="s">
        <v>1425</v>
      </c>
      <c r="L14" s="12" t="s">
        <v>137</v>
      </c>
      <c r="M14" s="12" t="s">
        <v>177</v>
      </c>
      <c r="N14" s="12" t="s">
        <v>71</v>
      </c>
      <c r="O14" s="12" t="s">
        <v>70</v>
      </c>
      <c r="P14" s="12" t="s">
        <v>1783</v>
      </c>
      <c r="Q14" s="13">
        <v>1140</v>
      </c>
      <c r="R14" s="13"/>
      <c r="S14" s="13"/>
      <c r="T14" s="16">
        <v>1140</v>
      </c>
    </row>
    <row r="15" spans="1:20" x14ac:dyDescent="0.25">
      <c r="A15" s="15" t="s">
        <v>533</v>
      </c>
      <c r="B15" s="12" t="s">
        <v>534</v>
      </c>
      <c r="C15" s="12" t="s">
        <v>21</v>
      </c>
      <c r="D15" s="12" t="s">
        <v>1422</v>
      </c>
      <c r="E15" s="12" t="s">
        <v>268</v>
      </c>
      <c r="F15" s="12"/>
      <c r="G15" s="12"/>
      <c r="H15" s="12" t="s">
        <v>1425</v>
      </c>
      <c r="I15" s="12"/>
      <c r="J15" s="12"/>
      <c r="K15" s="12" t="s">
        <v>1425</v>
      </c>
      <c r="L15" s="12" t="s">
        <v>137</v>
      </c>
      <c r="M15" s="12" t="s">
        <v>177</v>
      </c>
      <c r="N15" s="12" t="s">
        <v>69</v>
      </c>
      <c r="O15" s="12" t="s">
        <v>68</v>
      </c>
      <c r="P15" s="12" t="s">
        <v>1784</v>
      </c>
      <c r="Q15" s="13">
        <v>855</v>
      </c>
      <c r="R15" s="13"/>
      <c r="S15" s="13"/>
      <c r="T15" s="16">
        <v>855</v>
      </c>
    </row>
    <row r="16" spans="1:20" x14ac:dyDescent="0.25">
      <c r="A16" s="15" t="s">
        <v>533</v>
      </c>
      <c r="B16" s="12" t="s">
        <v>534</v>
      </c>
      <c r="C16" s="12" t="s">
        <v>21</v>
      </c>
      <c r="D16" s="12" t="s">
        <v>1422</v>
      </c>
      <c r="E16" s="12" t="s">
        <v>268</v>
      </c>
      <c r="F16" s="12"/>
      <c r="G16" s="12"/>
      <c r="H16" s="12" t="s">
        <v>1425</v>
      </c>
      <c r="I16" s="12"/>
      <c r="J16" s="12"/>
      <c r="K16" s="12" t="s">
        <v>1425</v>
      </c>
      <c r="L16" s="12" t="s">
        <v>137</v>
      </c>
      <c r="M16" s="12" t="s">
        <v>177</v>
      </c>
      <c r="N16" s="12" t="s">
        <v>144</v>
      </c>
      <c r="O16" s="12" t="s">
        <v>143</v>
      </c>
      <c r="P16" s="12" t="s">
        <v>1785</v>
      </c>
      <c r="Q16" s="13">
        <v>93</v>
      </c>
      <c r="R16" s="13"/>
      <c r="S16" s="13"/>
      <c r="T16" s="16">
        <v>93</v>
      </c>
    </row>
    <row r="17" spans="1:20" x14ac:dyDescent="0.25">
      <c r="A17" s="15" t="s">
        <v>533</v>
      </c>
      <c r="B17" s="12" t="s">
        <v>534</v>
      </c>
      <c r="C17" s="12" t="s">
        <v>21</v>
      </c>
      <c r="D17" s="12" t="s">
        <v>1422</v>
      </c>
      <c r="E17" s="12" t="s">
        <v>268</v>
      </c>
      <c r="F17" s="12"/>
      <c r="G17" s="12"/>
      <c r="H17" s="12" t="s">
        <v>1425</v>
      </c>
      <c r="I17" s="12"/>
      <c r="J17" s="12"/>
      <c r="K17" s="12" t="s">
        <v>1425</v>
      </c>
      <c r="L17" s="12" t="s">
        <v>137</v>
      </c>
      <c r="M17" s="12" t="s">
        <v>177</v>
      </c>
      <c r="N17" s="12" t="s">
        <v>396</v>
      </c>
      <c r="O17" s="12" t="s">
        <v>395</v>
      </c>
      <c r="P17" s="12" t="s">
        <v>1786</v>
      </c>
      <c r="Q17" s="13">
        <v>3400</v>
      </c>
      <c r="R17" s="13"/>
      <c r="S17" s="13"/>
      <c r="T17" s="16">
        <v>3400</v>
      </c>
    </row>
    <row r="18" spans="1:20" x14ac:dyDescent="0.25">
      <c r="A18" s="15" t="s">
        <v>533</v>
      </c>
      <c r="B18" s="12" t="s">
        <v>534</v>
      </c>
      <c r="C18" s="12" t="s">
        <v>21</v>
      </c>
      <c r="D18" s="12" t="s">
        <v>1422</v>
      </c>
      <c r="E18" s="12" t="s">
        <v>268</v>
      </c>
      <c r="F18" s="12"/>
      <c r="G18" s="12"/>
      <c r="H18" s="12" t="s">
        <v>1425</v>
      </c>
      <c r="I18" s="12"/>
      <c r="J18" s="12"/>
      <c r="K18" s="12" t="s">
        <v>1425</v>
      </c>
      <c r="L18" s="12" t="s">
        <v>137</v>
      </c>
      <c r="M18" s="12" t="s">
        <v>177</v>
      </c>
      <c r="N18" s="12" t="s">
        <v>67</v>
      </c>
      <c r="O18" s="12" t="s">
        <v>66</v>
      </c>
      <c r="P18" s="12" t="s">
        <v>1787</v>
      </c>
      <c r="Q18" s="13">
        <v>181</v>
      </c>
      <c r="R18" s="13"/>
      <c r="S18" s="13"/>
      <c r="T18" s="16">
        <v>181</v>
      </c>
    </row>
    <row r="19" spans="1:20" x14ac:dyDescent="0.25">
      <c r="A19" s="15" t="s">
        <v>533</v>
      </c>
      <c r="B19" s="12" t="s">
        <v>534</v>
      </c>
      <c r="C19" s="12" t="s">
        <v>21</v>
      </c>
      <c r="D19" s="12" t="s">
        <v>1422</v>
      </c>
      <c r="E19" s="12" t="s">
        <v>268</v>
      </c>
      <c r="F19" s="12"/>
      <c r="G19" s="12"/>
      <c r="H19" s="12" t="s">
        <v>1425</v>
      </c>
      <c r="I19" s="12"/>
      <c r="J19" s="12"/>
      <c r="K19" s="12" t="s">
        <v>1425</v>
      </c>
      <c r="L19" s="12" t="s">
        <v>137</v>
      </c>
      <c r="M19" s="12" t="s">
        <v>177</v>
      </c>
      <c r="N19" s="12" t="s">
        <v>65</v>
      </c>
      <c r="O19" s="12" t="s">
        <v>64</v>
      </c>
      <c r="P19" s="12" t="s">
        <v>1788</v>
      </c>
      <c r="Q19" s="13">
        <v>276</v>
      </c>
      <c r="R19" s="13"/>
      <c r="S19" s="13"/>
      <c r="T19" s="16">
        <v>276</v>
      </c>
    </row>
    <row r="20" spans="1:20" x14ac:dyDescent="0.25">
      <c r="A20" s="15" t="s">
        <v>533</v>
      </c>
      <c r="B20" s="12" t="s">
        <v>534</v>
      </c>
      <c r="C20" s="12" t="s">
        <v>21</v>
      </c>
      <c r="D20" s="12" t="s">
        <v>1422</v>
      </c>
      <c r="E20" s="12" t="s">
        <v>268</v>
      </c>
      <c r="F20" s="12"/>
      <c r="G20" s="12"/>
      <c r="H20" s="12" t="s">
        <v>1425</v>
      </c>
      <c r="I20" s="12"/>
      <c r="J20" s="12"/>
      <c r="K20" s="12" t="s">
        <v>1425</v>
      </c>
      <c r="L20" s="12" t="s">
        <v>137</v>
      </c>
      <c r="M20" s="12" t="s">
        <v>1748</v>
      </c>
      <c r="N20" s="12" t="s">
        <v>63</v>
      </c>
      <c r="O20" s="12" t="s">
        <v>62</v>
      </c>
      <c r="P20" s="12" t="s">
        <v>1789</v>
      </c>
      <c r="Q20" s="13">
        <v>2188</v>
      </c>
      <c r="R20" s="13"/>
      <c r="S20" s="13"/>
      <c r="T20" s="16">
        <v>2188</v>
      </c>
    </row>
    <row r="21" spans="1:20" x14ac:dyDescent="0.25">
      <c r="A21" s="15" t="s">
        <v>533</v>
      </c>
      <c r="B21" s="12" t="s">
        <v>534</v>
      </c>
      <c r="C21" s="12" t="s">
        <v>21</v>
      </c>
      <c r="D21" s="12" t="s">
        <v>1422</v>
      </c>
      <c r="E21" s="12" t="s">
        <v>268</v>
      </c>
      <c r="F21" s="12"/>
      <c r="G21" s="12"/>
      <c r="H21" s="12" t="s">
        <v>1425</v>
      </c>
      <c r="I21" s="12"/>
      <c r="J21" s="12"/>
      <c r="K21" s="12" t="s">
        <v>1425</v>
      </c>
      <c r="L21" s="12" t="s">
        <v>137</v>
      </c>
      <c r="M21" s="12" t="s">
        <v>1748</v>
      </c>
      <c r="N21" s="12" t="s">
        <v>305</v>
      </c>
      <c r="O21" s="12" t="s">
        <v>304</v>
      </c>
      <c r="P21" s="12" t="s">
        <v>1790</v>
      </c>
      <c r="Q21" s="13">
        <v>1030</v>
      </c>
      <c r="R21" s="13"/>
      <c r="S21" s="13"/>
      <c r="T21" s="16">
        <v>1030</v>
      </c>
    </row>
    <row r="22" spans="1:20" x14ac:dyDescent="0.25">
      <c r="A22" s="15" t="s">
        <v>533</v>
      </c>
      <c r="B22" s="12" t="s">
        <v>534</v>
      </c>
      <c r="C22" s="12" t="s">
        <v>21</v>
      </c>
      <c r="D22" s="12" t="s">
        <v>1422</v>
      </c>
      <c r="E22" s="12" t="s">
        <v>268</v>
      </c>
      <c r="F22" s="12"/>
      <c r="G22" s="12"/>
      <c r="H22" s="12" t="s">
        <v>1425</v>
      </c>
      <c r="I22" s="12"/>
      <c r="J22" s="12"/>
      <c r="K22" s="12" t="s">
        <v>1425</v>
      </c>
      <c r="L22" s="12" t="s">
        <v>137</v>
      </c>
      <c r="M22" s="12" t="s">
        <v>1749</v>
      </c>
      <c r="N22" s="12" t="s">
        <v>53</v>
      </c>
      <c r="O22" s="12" t="s">
        <v>52</v>
      </c>
      <c r="P22" s="12" t="s">
        <v>1791</v>
      </c>
      <c r="Q22" s="13">
        <v>732</v>
      </c>
      <c r="R22" s="13"/>
      <c r="S22" s="13"/>
      <c r="T22" s="16">
        <v>732</v>
      </c>
    </row>
    <row r="23" spans="1:20" x14ac:dyDescent="0.25">
      <c r="A23" s="15" t="s">
        <v>533</v>
      </c>
      <c r="B23" s="12" t="s">
        <v>534</v>
      </c>
      <c r="C23" s="12" t="s">
        <v>21</v>
      </c>
      <c r="D23" s="12" t="s">
        <v>1422</v>
      </c>
      <c r="E23" s="12" t="s">
        <v>268</v>
      </c>
      <c r="F23" s="12"/>
      <c r="G23" s="12"/>
      <c r="H23" s="12" t="s">
        <v>1425</v>
      </c>
      <c r="I23" s="12"/>
      <c r="J23" s="12"/>
      <c r="K23" s="12" t="s">
        <v>1425</v>
      </c>
      <c r="L23" s="12" t="s">
        <v>137</v>
      </c>
      <c r="M23" s="12" t="s">
        <v>861</v>
      </c>
      <c r="N23" s="12" t="s">
        <v>392</v>
      </c>
      <c r="O23" s="12" t="s">
        <v>391</v>
      </c>
      <c r="P23" s="12" t="s">
        <v>1792</v>
      </c>
      <c r="Q23" s="13">
        <v>8000</v>
      </c>
      <c r="R23" s="13"/>
      <c r="S23" s="13"/>
      <c r="T23" s="16">
        <v>8000</v>
      </c>
    </row>
    <row r="24" spans="1:20" x14ac:dyDescent="0.25">
      <c r="A24" s="15" t="s">
        <v>533</v>
      </c>
      <c r="B24" s="12" t="s">
        <v>534</v>
      </c>
      <c r="C24" s="12" t="s">
        <v>21</v>
      </c>
      <c r="D24" s="12" t="s">
        <v>1422</v>
      </c>
      <c r="E24" s="12" t="s">
        <v>268</v>
      </c>
      <c r="F24" s="12"/>
      <c r="G24" s="12"/>
      <c r="H24" s="12" t="s">
        <v>1425</v>
      </c>
      <c r="I24" s="12"/>
      <c r="J24" s="12"/>
      <c r="K24" s="12" t="s">
        <v>1425</v>
      </c>
      <c r="L24" s="12" t="s">
        <v>137</v>
      </c>
      <c r="M24" s="12" t="s">
        <v>861</v>
      </c>
      <c r="N24" s="12" t="s">
        <v>390</v>
      </c>
      <c r="O24" s="12" t="s">
        <v>389</v>
      </c>
      <c r="P24" s="12" t="s">
        <v>1793</v>
      </c>
      <c r="Q24" s="13">
        <v>950</v>
      </c>
      <c r="R24" s="13"/>
      <c r="S24" s="13"/>
      <c r="T24" s="16">
        <v>950</v>
      </c>
    </row>
    <row r="25" spans="1:20" x14ac:dyDescent="0.25">
      <c r="A25" s="15" t="s">
        <v>533</v>
      </c>
      <c r="B25" s="12" t="s">
        <v>534</v>
      </c>
      <c r="C25" s="12" t="s">
        <v>21</v>
      </c>
      <c r="D25" s="12" t="s">
        <v>1422</v>
      </c>
      <c r="E25" s="12" t="s">
        <v>268</v>
      </c>
      <c r="F25" s="12"/>
      <c r="G25" s="12"/>
      <c r="H25" s="12" t="s">
        <v>1425</v>
      </c>
      <c r="I25" s="12"/>
      <c r="J25" s="12"/>
      <c r="K25" s="12" t="s">
        <v>1425</v>
      </c>
      <c r="L25" s="12" t="s">
        <v>137</v>
      </c>
      <c r="M25" s="12" t="s">
        <v>861</v>
      </c>
      <c r="N25" s="12" t="s">
        <v>388</v>
      </c>
      <c r="O25" s="12" t="s">
        <v>387</v>
      </c>
      <c r="P25" s="12" t="s">
        <v>1794</v>
      </c>
      <c r="Q25" s="13">
        <v>391</v>
      </c>
      <c r="R25" s="13"/>
      <c r="S25" s="13"/>
      <c r="T25" s="16">
        <v>391</v>
      </c>
    </row>
    <row r="26" spans="1:20" x14ac:dyDescent="0.25">
      <c r="A26" s="15" t="s">
        <v>533</v>
      </c>
      <c r="B26" s="12" t="s">
        <v>534</v>
      </c>
      <c r="C26" s="12" t="s">
        <v>21</v>
      </c>
      <c r="D26" s="12" t="s">
        <v>1422</v>
      </c>
      <c r="E26" s="12" t="s">
        <v>268</v>
      </c>
      <c r="F26" s="12"/>
      <c r="G26" s="12"/>
      <c r="H26" s="12" t="s">
        <v>1425</v>
      </c>
      <c r="I26" s="12"/>
      <c r="J26" s="12"/>
      <c r="K26" s="12" t="s">
        <v>1425</v>
      </c>
      <c r="L26" s="12" t="s">
        <v>137</v>
      </c>
      <c r="M26" s="12" t="s">
        <v>861</v>
      </c>
      <c r="N26" s="12" t="s">
        <v>386</v>
      </c>
      <c r="O26" s="12" t="s">
        <v>385</v>
      </c>
      <c r="P26" s="12" t="s">
        <v>1795</v>
      </c>
      <c r="Q26" s="13">
        <v>5798</v>
      </c>
      <c r="R26" s="13"/>
      <c r="S26" s="13"/>
      <c r="T26" s="16">
        <v>5798</v>
      </c>
    </row>
    <row r="27" spans="1:20" x14ac:dyDescent="0.25">
      <c r="A27" s="15" t="s">
        <v>533</v>
      </c>
      <c r="B27" s="12" t="s">
        <v>534</v>
      </c>
      <c r="C27" s="12" t="s">
        <v>21</v>
      </c>
      <c r="D27" s="12" t="s">
        <v>1422</v>
      </c>
      <c r="E27" s="12" t="s">
        <v>268</v>
      </c>
      <c r="F27" s="12"/>
      <c r="G27" s="12"/>
      <c r="H27" s="12" t="s">
        <v>1425</v>
      </c>
      <c r="I27" s="12"/>
      <c r="J27" s="12"/>
      <c r="K27" s="12" t="s">
        <v>1425</v>
      </c>
      <c r="L27" s="12" t="s">
        <v>137</v>
      </c>
      <c r="M27" s="12" t="s">
        <v>861</v>
      </c>
      <c r="N27" s="12" t="s">
        <v>458</v>
      </c>
      <c r="O27" s="12" t="s">
        <v>457</v>
      </c>
      <c r="P27" s="12" t="s">
        <v>1796</v>
      </c>
      <c r="Q27" s="13">
        <v>9407</v>
      </c>
      <c r="R27" s="13"/>
      <c r="S27" s="13"/>
      <c r="T27" s="16">
        <v>9407</v>
      </c>
    </row>
    <row r="28" spans="1:20" x14ac:dyDescent="0.25">
      <c r="A28" s="15" t="s">
        <v>533</v>
      </c>
      <c r="B28" s="12" t="s">
        <v>534</v>
      </c>
      <c r="C28" s="12" t="s">
        <v>21</v>
      </c>
      <c r="D28" s="12" t="s">
        <v>1422</v>
      </c>
      <c r="E28" s="12" t="s">
        <v>268</v>
      </c>
      <c r="F28" s="12"/>
      <c r="G28" s="12"/>
      <c r="H28" s="12" t="s">
        <v>1425</v>
      </c>
      <c r="I28" s="12"/>
      <c r="J28" s="12"/>
      <c r="K28" s="12" t="s">
        <v>1425</v>
      </c>
      <c r="L28" s="12" t="s">
        <v>137</v>
      </c>
      <c r="M28" s="12" t="s">
        <v>861</v>
      </c>
      <c r="N28" s="12" t="s">
        <v>632</v>
      </c>
      <c r="O28" s="12" t="s">
        <v>631</v>
      </c>
      <c r="P28" s="12" t="s">
        <v>1797</v>
      </c>
      <c r="Q28" s="13">
        <v>627</v>
      </c>
      <c r="R28" s="13"/>
      <c r="S28" s="13"/>
      <c r="T28" s="16">
        <v>627</v>
      </c>
    </row>
    <row r="29" spans="1:20" x14ac:dyDescent="0.25">
      <c r="A29" s="15" t="s">
        <v>533</v>
      </c>
      <c r="B29" s="12" t="s">
        <v>534</v>
      </c>
      <c r="C29" s="12" t="s">
        <v>21</v>
      </c>
      <c r="D29" s="12" t="s">
        <v>1422</v>
      </c>
      <c r="E29" s="12" t="s">
        <v>268</v>
      </c>
      <c r="F29" s="12"/>
      <c r="G29" s="12"/>
      <c r="H29" s="12" t="s">
        <v>1425</v>
      </c>
      <c r="I29" s="12"/>
      <c r="J29" s="12"/>
      <c r="K29" s="12" t="s">
        <v>1425</v>
      </c>
      <c r="L29" s="12" t="s">
        <v>137</v>
      </c>
      <c r="M29" s="12" t="s">
        <v>861</v>
      </c>
      <c r="N29" s="12" t="s">
        <v>31</v>
      </c>
      <c r="O29" s="12" t="s">
        <v>32</v>
      </c>
      <c r="P29" s="12" t="s">
        <v>1798</v>
      </c>
      <c r="Q29" s="13">
        <v>3986</v>
      </c>
      <c r="R29" s="13"/>
      <c r="S29" s="13"/>
      <c r="T29" s="16">
        <v>3986</v>
      </c>
    </row>
    <row r="30" spans="1:20" x14ac:dyDescent="0.25">
      <c r="A30" s="15" t="s">
        <v>533</v>
      </c>
      <c r="B30" s="12" t="s">
        <v>534</v>
      </c>
      <c r="C30" s="12" t="s">
        <v>21</v>
      </c>
      <c r="D30" s="12" t="s">
        <v>1422</v>
      </c>
      <c r="E30" s="12" t="s">
        <v>268</v>
      </c>
      <c r="F30" s="12"/>
      <c r="G30" s="12"/>
      <c r="H30" s="12" t="s">
        <v>1425</v>
      </c>
      <c r="I30" s="12"/>
      <c r="J30" s="12"/>
      <c r="K30" s="12" t="s">
        <v>1425</v>
      </c>
      <c r="L30" s="12" t="s">
        <v>137</v>
      </c>
      <c r="M30" s="12" t="s">
        <v>456</v>
      </c>
      <c r="N30" s="12" t="s">
        <v>456</v>
      </c>
      <c r="O30" s="12" t="s">
        <v>455</v>
      </c>
      <c r="P30" s="12" t="s">
        <v>1799</v>
      </c>
      <c r="Q30" s="13">
        <v>158519</v>
      </c>
      <c r="R30" s="13"/>
      <c r="S30" s="13"/>
      <c r="T30" s="16">
        <v>158519</v>
      </c>
    </row>
    <row r="31" spans="1:20" x14ac:dyDescent="0.25">
      <c r="A31" s="15" t="s">
        <v>533</v>
      </c>
      <c r="B31" s="12" t="s">
        <v>534</v>
      </c>
      <c r="C31" s="12" t="s">
        <v>21</v>
      </c>
      <c r="D31" s="12" t="s">
        <v>1422</v>
      </c>
      <c r="E31" s="12" t="s">
        <v>268</v>
      </c>
      <c r="F31" s="12"/>
      <c r="G31" s="12"/>
      <c r="H31" s="12" t="s">
        <v>1425</v>
      </c>
      <c r="I31" s="12"/>
      <c r="J31" s="12"/>
      <c r="K31" s="12" t="s">
        <v>1425</v>
      </c>
      <c r="L31" s="12" t="s">
        <v>137</v>
      </c>
      <c r="M31" s="12" t="s">
        <v>1750</v>
      </c>
      <c r="N31" s="12" t="s">
        <v>297</v>
      </c>
      <c r="O31" s="12" t="s">
        <v>296</v>
      </c>
      <c r="P31" s="12" t="s">
        <v>1800</v>
      </c>
      <c r="Q31" s="13">
        <v>333</v>
      </c>
      <c r="R31" s="13"/>
      <c r="S31" s="13"/>
      <c r="T31" s="16">
        <v>333</v>
      </c>
    </row>
    <row r="32" spans="1:20" x14ac:dyDescent="0.25">
      <c r="A32" s="15" t="s">
        <v>533</v>
      </c>
      <c r="B32" s="12" t="s">
        <v>534</v>
      </c>
      <c r="C32" s="12" t="s">
        <v>21</v>
      </c>
      <c r="D32" s="12" t="s">
        <v>1422</v>
      </c>
      <c r="E32" s="12" t="s">
        <v>268</v>
      </c>
      <c r="F32" s="12"/>
      <c r="G32" s="12"/>
      <c r="H32" s="12" t="s">
        <v>1425</v>
      </c>
      <c r="I32" s="12"/>
      <c r="J32" s="12"/>
      <c r="K32" s="12" t="s">
        <v>1425</v>
      </c>
      <c r="L32" s="12" t="s">
        <v>137</v>
      </c>
      <c r="M32" s="12" t="s">
        <v>1750</v>
      </c>
      <c r="N32" s="12" t="s">
        <v>45</v>
      </c>
      <c r="O32" s="12" t="s">
        <v>44</v>
      </c>
      <c r="P32" s="12" t="s">
        <v>1801</v>
      </c>
      <c r="Q32" s="13">
        <v>1093</v>
      </c>
      <c r="R32" s="13"/>
      <c r="S32" s="13"/>
      <c r="T32" s="16">
        <v>1093</v>
      </c>
    </row>
    <row r="33" spans="1:20" x14ac:dyDescent="0.25">
      <c r="A33" s="15" t="s">
        <v>533</v>
      </c>
      <c r="B33" s="12" t="s">
        <v>534</v>
      </c>
      <c r="C33" s="12" t="s">
        <v>21</v>
      </c>
      <c r="D33" s="12" t="s">
        <v>1422</v>
      </c>
      <c r="E33" s="12" t="s">
        <v>268</v>
      </c>
      <c r="F33" s="12"/>
      <c r="G33" s="12"/>
      <c r="H33" s="12" t="s">
        <v>1425</v>
      </c>
      <c r="I33" s="12"/>
      <c r="J33" s="12"/>
      <c r="K33" s="12" t="s">
        <v>1425</v>
      </c>
      <c r="L33" s="12" t="s">
        <v>137</v>
      </c>
      <c r="M33" s="12" t="s">
        <v>1750</v>
      </c>
      <c r="N33" s="12" t="s">
        <v>43</v>
      </c>
      <c r="O33" s="12" t="s">
        <v>42</v>
      </c>
      <c r="P33" s="12" t="s">
        <v>1802</v>
      </c>
      <c r="Q33" s="13">
        <v>3062</v>
      </c>
      <c r="R33" s="13"/>
      <c r="S33" s="13"/>
      <c r="T33" s="16">
        <v>3062</v>
      </c>
    </row>
    <row r="34" spans="1:20" x14ac:dyDescent="0.25">
      <c r="A34" s="15" t="s">
        <v>533</v>
      </c>
      <c r="B34" s="12" t="s">
        <v>534</v>
      </c>
      <c r="C34" s="12" t="s">
        <v>21</v>
      </c>
      <c r="D34" s="12" t="s">
        <v>1422</v>
      </c>
      <c r="E34" s="12" t="s">
        <v>268</v>
      </c>
      <c r="F34" s="12"/>
      <c r="G34" s="12"/>
      <c r="H34" s="12" t="s">
        <v>1425</v>
      </c>
      <c r="I34" s="12"/>
      <c r="J34" s="12"/>
      <c r="K34" s="12" t="s">
        <v>1425</v>
      </c>
      <c r="L34" s="12" t="s">
        <v>137</v>
      </c>
      <c r="M34" s="12" t="s">
        <v>273</v>
      </c>
      <c r="N34" s="12" t="s">
        <v>382</v>
      </c>
      <c r="O34" s="12" t="s">
        <v>381</v>
      </c>
      <c r="P34" s="12" t="s">
        <v>1803</v>
      </c>
      <c r="Q34" s="13">
        <v>17634</v>
      </c>
      <c r="R34" s="13"/>
      <c r="S34" s="13"/>
      <c r="T34" s="16">
        <v>17634</v>
      </c>
    </row>
    <row r="35" spans="1:20" x14ac:dyDescent="0.25">
      <c r="A35" s="15" t="s">
        <v>533</v>
      </c>
      <c r="B35" s="12" t="s">
        <v>534</v>
      </c>
      <c r="C35" s="12" t="s">
        <v>21</v>
      </c>
      <c r="D35" s="12" t="s">
        <v>1422</v>
      </c>
      <c r="E35" s="12" t="s">
        <v>268</v>
      </c>
      <c r="F35" s="12"/>
      <c r="G35" s="12"/>
      <c r="H35" s="12" t="s">
        <v>1425</v>
      </c>
      <c r="I35" s="12"/>
      <c r="J35" s="12"/>
      <c r="K35" s="12" t="s">
        <v>1425</v>
      </c>
      <c r="L35" s="12" t="s">
        <v>137</v>
      </c>
      <c r="M35" s="12" t="s">
        <v>273</v>
      </c>
      <c r="N35" s="12" t="s">
        <v>270</v>
      </c>
      <c r="O35" s="12" t="s">
        <v>271</v>
      </c>
      <c r="P35" s="12" t="s">
        <v>1804</v>
      </c>
      <c r="Q35" s="13">
        <v>1000</v>
      </c>
      <c r="R35" s="13"/>
      <c r="S35" s="13"/>
      <c r="T35" s="16">
        <v>1000</v>
      </c>
    </row>
    <row r="36" spans="1:20" x14ac:dyDescent="0.25">
      <c r="A36" s="15" t="s">
        <v>533</v>
      </c>
      <c r="B36" s="12" t="s">
        <v>534</v>
      </c>
      <c r="C36" s="12" t="s">
        <v>21</v>
      </c>
      <c r="D36" s="12" t="s">
        <v>1422</v>
      </c>
      <c r="E36" s="12" t="s">
        <v>268</v>
      </c>
      <c r="F36" s="12"/>
      <c r="G36" s="12"/>
      <c r="H36" s="12" t="s">
        <v>1425</v>
      </c>
      <c r="I36" s="12"/>
      <c r="J36" s="12"/>
      <c r="K36" s="12" t="s">
        <v>1425</v>
      </c>
      <c r="L36" s="12" t="s">
        <v>137</v>
      </c>
      <c r="M36" s="12" t="s">
        <v>339</v>
      </c>
      <c r="N36" s="12" t="s">
        <v>125</v>
      </c>
      <c r="O36" s="12" t="s">
        <v>126</v>
      </c>
      <c r="P36" s="12" t="s">
        <v>1805</v>
      </c>
      <c r="Q36" s="13">
        <v>3429</v>
      </c>
      <c r="R36" s="13"/>
      <c r="S36" s="13"/>
      <c r="T36" s="16">
        <v>3429</v>
      </c>
    </row>
    <row r="37" spans="1:20" x14ac:dyDescent="0.25">
      <c r="A37" s="15" t="s">
        <v>533</v>
      </c>
      <c r="B37" s="12" t="s">
        <v>534</v>
      </c>
      <c r="C37" s="12" t="s">
        <v>21</v>
      </c>
      <c r="D37" s="12" t="s">
        <v>1422</v>
      </c>
      <c r="E37" s="12" t="s">
        <v>268</v>
      </c>
      <c r="F37" s="12"/>
      <c r="G37" s="12"/>
      <c r="H37" s="12" t="s">
        <v>1425</v>
      </c>
      <c r="I37" s="12" t="s">
        <v>535</v>
      </c>
      <c r="J37" s="12" t="s">
        <v>536</v>
      </c>
      <c r="K37" s="12" t="s">
        <v>1426</v>
      </c>
      <c r="L37" s="12" t="s">
        <v>137</v>
      </c>
      <c r="M37" s="12" t="s">
        <v>523</v>
      </c>
      <c r="N37" s="12" t="s">
        <v>543</v>
      </c>
      <c r="O37" s="12" t="s">
        <v>542</v>
      </c>
      <c r="P37" s="12" t="s">
        <v>1806</v>
      </c>
      <c r="Q37" s="13">
        <v>155</v>
      </c>
      <c r="R37" s="13"/>
      <c r="S37" s="13"/>
      <c r="T37" s="16">
        <v>155</v>
      </c>
    </row>
    <row r="38" spans="1:20" x14ac:dyDescent="0.25">
      <c r="A38" s="15" t="s">
        <v>533</v>
      </c>
      <c r="B38" s="12" t="s">
        <v>534</v>
      </c>
      <c r="C38" s="12" t="s">
        <v>21</v>
      </c>
      <c r="D38" s="12" t="s">
        <v>1422</v>
      </c>
      <c r="E38" s="12" t="s">
        <v>268</v>
      </c>
      <c r="F38" s="12"/>
      <c r="G38" s="12"/>
      <c r="H38" s="12" t="s">
        <v>1425</v>
      </c>
      <c r="I38" s="12" t="s">
        <v>535</v>
      </c>
      <c r="J38" s="12" t="s">
        <v>536</v>
      </c>
      <c r="K38" s="12" t="s">
        <v>1426</v>
      </c>
      <c r="L38" s="12" t="s">
        <v>137</v>
      </c>
      <c r="M38" s="12" t="s">
        <v>523</v>
      </c>
      <c r="N38" s="12" t="s">
        <v>541</v>
      </c>
      <c r="O38" s="12" t="s">
        <v>56</v>
      </c>
      <c r="P38" s="12" t="s">
        <v>1807</v>
      </c>
      <c r="Q38" s="13">
        <v>1050</v>
      </c>
      <c r="R38" s="13"/>
      <c r="S38" s="13"/>
      <c r="T38" s="16">
        <v>1050</v>
      </c>
    </row>
    <row r="39" spans="1:20" x14ac:dyDescent="0.25">
      <c r="A39" s="15" t="s">
        <v>533</v>
      </c>
      <c r="B39" s="12" t="s">
        <v>534</v>
      </c>
      <c r="C39" s="12" t="s">
        <v>21</v>
      </c>
      <c r="D39" s="12" t="s">
        <v>1422</v>
      </c>
      <c r="E39" s="12" t="s">
        <v>268</v>
      </c>
      <c r="F39" s="12"/>
      <c r="G39" s="12"/>
      <c r="H39" s="12" t="s">
        <v>1425</v>
      </c>
      <c r="I39" s="12" t="s">
        <v>535</v>
      </c>
      <c r="J39" s="12" t="s">
        <v>536</v>
      </c>
      <c r="K39" s="12" t="s">
        <v>1426</v>
      </c>
      <c r="L39" s="12" t="s">
        <v>137</v>
      </c>
      <c r="M39" s="12" t="s">
        <v>523</v>
      </c>
      <c r="N39" s="12" t="s">
        <v>301</v>
      </c>
      <c r="O39" s="12" t="s">
        <v>300</v>
      </c>
      <c r="P39" s="12" t="s">
        <v>1808</v>
      </c>
      <c r="Q39" s="13">
        <v>650</v>
      </c>
      <c r="R39" s="13"/>
      <c r="S39" s="13"/>
      <c r="T39" s="16">
        <v>650</v>
      </c>
    </row>
    <row r="40" spans="1:20" x14ac:dyDescent="0.25">
      <c r="A40" s="15" t="s">
        <v>533</v>
      </c>
      <c r="B40" s="12" t="s">
        <v>534</v>
      </c>
      <c r="C40" s="12" t="s">
        <v>21</v>
      </c>
      <c r="D40" s="12" t="s">
        <v>1422</v>
      </c>
      <c r="E40" s="12" t="s">
        <v>268</v>
      </c>
      <c r="F40" s="12"/>
      <c r="G40" s="12"/>
      <c r="H40" s="12" t="s">
        <v>1425</v>
      </c>
      <c r="I40" s="12" t="s">
        <v>535</v>
      </c>
      <c r="J40" s="12" t="s">
        <v>536</v>
      </c>
      <c r="K40" s="12" t="s">
        <v>1426</v>
      </c>
      <c r="L40" s="12" t="s">
        <v>137</v>
      </c>
      <c r="M40" s="12" t="s">
        <v>523</v>
      </c>
      <c r="N40" s="12" t="s">
        <v>540</v>
      </c>
      <c r="O40" s="12" t="s">
        <v>539</v>
      </c>
      <c r="P40" s="12" t="s">
        <v>1809</v>
      </c>
      <c r="Q40" s="13">
        <v>1560</v>
      </c>
      <c r="R40" s="13"/>
      <c r="S40" s="13"/>
      <c r="T40" s="16">
        <v>1560</v>
      </c>
    </row>
    <row r="41" spans="1:20" x14ac:dyDescent="0.25">
      <c r="A41" s="15" t="s">
        <v>533</v>
      </c>
      <c r="B41" s="12" t="s">
        <v>534</v>
      </c>
      <c r="C41" s="12" t="s">
        <v>21</v>
      </c>
      <c r="D41" s="12" t="s">
        <v>1422</v>
      </c>
      <c r="E41" s="12" t="s">
        <v>268</v>
      </c>
      <c r="F41" s="12"/>
      <c r="G41" s="12"/>
      <c r="H41" s="12" t="s">
        <v>1425</v>
      </c>
      <c r="I41" s="12" t="s">
        <v>535</v>
      </c>
      <c r="J41" s="12" t="s">
        <v>536</v>
      </c>
      <c r="K41" s="12" t="s">
        <v>1426</v>
      </c>
      <c r="L41" s="12" t="s">
        <v>137</v>
      </c>
      <c r="M41" s="12" t="s">
        <v>523</v>
      </c>
      <c r="N41" s="12" t="s">
        <v>538</v>
      </c>
      <c r="O41" s="12" t="s">
        <v>537</v>
      </c>
      <c r="P41" s="12" t="s">
        <v>1810</v>
      </c>
      <c r="Q41" s="13">
        <v>260</v>
      </c>
      <c r="R41" s="13"/>
      <c r="S41" s="13"/>
      <c r="T41" s="16">
        <v>260</v>
      </c>
    </row>
    <row r="42" spans="1:20" x14ac:dyDescent="0.25">
      <c r="A42" s="15" t="s">
        <v>533</v>
      </c>
      <c r="B42" s="12" t="s">
        <v>534</v>
      </c>
      <c r="C42" s="12" t="s">
        <v>21</v>
      </c>
      <c r="D42" s="12" t="s">
        <v>1422</v>
      </c>
      <c r="E42" s="12" t="s">
        <v>268</v>
      </c>
      <c r="F42" s="12"/>
      <c r="G42" s="12"/>
      <c r="H42" s="12" t="s">
        <v>1425</v>
      </c>
      <c r="I42" s="12" t="s">
        <v>535</v>
      </c>
      <c r="J42" s="12" t="s">
        <v>536</v>
      </c>
      <c r="K42" s="12" t="s">
        <v>1426</v>
      </c>
      <c r="L42" s="12" t="s">
        <v>137</v>
      </c>
      <c r="M42" s="12" t="s">
        <v>523</v>
      </c>
      <c r="N42" s="12" t="s">
        <v>505</v>
      </c>
      <c r="O42" s="12" t="s">
        <v>504</v>
      </c>
      <c r="P42" s="12" t="s">
        <v>1811</v>
      </c>
      <c r="Q42" s="13">
        <v>1670</v>
      </c>
      <c r="R42" s="13"/>
      <c r="S42" s="13"/>
      <c r="T42" s="16">
        <v>1670</v>
      </c>
    </row>
    <row r="43" spans="1:20" x14ac:dyDescent="0.25">
      <c r="A43" s="15" t="s">
        <v>533</v>
      </c>
      <c r="B43" s="12" t="s">
        <v>534</v>
      </c>
      <c r="C43" s="12" t="s">
        <v>21</v>
      </c>
      <c r="D43" s="12" t="s">
        <v>1422</v>
      </c>
      <c r="E43" s="12" t="s">
        <v>268</v>
      </c>
      <c r="F43" s="12"/>
      <c r="G43" s="12"/>
      <c r="H43" s="12" t="s">
        <v>1425</v>
      </c>
      <c r="I43" s="12" t="s">
        <v>1121</v>
      </c>
      <c r="J43" s="12" t="s">
        <v>1122</v>
      </c>
      <c r="K43" s="12" t="s">
        <v>1428</v>
      </c>
      <c r="L43" s="12" t="s">
        <v>137</v>
      </c>
      <c r="M43" s="12" t="s">
        <v>976</v>
      </c>
      <c r="N43" s="12" t="s">
        <v>122</v>
      </c>
      <c r="O43" s="12" t="s">
        <v>121</v>
      </c>
      <c r="P43" s="12" t="s">
        <v>1812</v>
      </c>
      <c r="Q43" s="13">
        <v>16170</v>
      </c>
      <c r="R43" s="13"/>
      <c r="S43" s="13"/>
      <c r="T43" s="16">
        <v>16170</v>
      </c>
    </row>
    <row r="44" spans="1:20" x14ac:dyDescent="0.25">
      <c r="A44" s="15" t="s">
        <v>533</v>
      </c>
      <c r="B44" s="12" t="s">
        <v>534</v>
      </c>
      <c r="C44" s="12" t="s">
        <v>21</v>
      </c>
      <c r="D44" s="12" t="s">
        <v>1422</v>
      </c>
      <c r="E44" s="12" t="s">
        <v>268</v>
      </c>
      <c r="F44" s="12"/>
      <c r="G44" s="12"/>
      <c r="H44" s="12" t="s">
        <v>1425</v>
      </c>
      <c r="I44" s="12" t="s">
        <v>1121</v>
      </c>
      <c r="J44" s="12" t="s">
        <v>1122</v>
      </c>
      <c r="K44" s="12" t="s">
        <v>1428</v>
      </c>
      <c r="L44" s="12" t="s">
        <v>137</v>
      </c>
      <c r="M44" s="12" t="s">
        <v>976</v>
      </c>
      <c r="N44" s="12" t="s">
        <v>120</v>
      </c>
      <c r="O44" s="12" t="s">
        <v>119</v>
      </c>
      <c r="P44" s="12" t="s">
        <v>1813</v>
      </c>
      <c r="Q44" s="13">
        <v>3631</v>
      </c>
      <c r="R44" s="13"/>
      <c r="S44" s="13"/>
      <c r="T44" s="16">
        <v>3631</v>
      </c>
    </row>
    <row r="45" spans="1:20" x14ac:dyDescent="0.25">
      <c r="A45" s="15" t="s">
        <v>533</v>
      </c>
      <c r="B45" s="12" t="s">
        <v>534</v>
      </c>
      <c r="C45" s="12" t="s">
        <v>21</v>
      </c>
      <c r="D45" s="12" t="s">
        <v>1422</v>
      </c>
      <c r="E45" s="12" t="s">
        <v>268</v>
      </c>
      <c r="F45" s="12"/>
      <c r="G45" s="12"/>
      <c r="H45" s="12" t="s">
        <v>1425</v>
      </c>
      <c r="I45" s="12" t="s">
        <v>1121</v>
      </c>
      <c r="J45" s="12" t="s">
        <v>1122</v>
      </c>
      <c r="K45" s="12" t="s">
        <v>1428</v>
      </c>
      <c r="L45" s="12" t="s">
        <v>137</v>
      </c>
      <c r="M45" s="12" t="s">
        <v>976</v>
      </c>
      <c r="N45" s="12" t="s">
        <v>118</v>
      </c>
      <c r="O45" s="12" t="s">
        <v>117</v>
      </c>
      <c r="P45" s="12" t="s">
        <v>1814</v>
      </c>
      <c r="Q45" s="13">
        <v>2092</v>
      </c>
      <c r="R45" s="13"/>
      <c r="S45" s="13"/>
      <c r="T45" s="16">
        <v>2092</v>
      </c>
    </row>
    <row r="46" spans="1:20" x14ac:dyDescent="0.25">
      <c r="A46" s="15" t="s">
        <v>533</v>
      </c>
      <c r="B46" s="12" t="s">
        <v>534</v>
      </c>
      <c r="C46" s="12" t="s">
        <v>21</v>
      </c>
      <c r="D46" s="12" t="s">
        <v>1422</v>
      </c>
      <c r="E46" s="12" t="s">
        <v>268</v>
      </c>
      <c r="F46" s="12"/>
      <c r="G46" s="12"/>
      <c r="H46" s="12" t="s">
        <v>1425</v>
      </c>
      <c r="I46" s="12" t="s">
        <v>1121</v>
      </c>
      <c r="J46" s="12" t="s">
        <v>1122</v>
      </c>
      <c r="K46" s="12" t="s">
        <v>1428</v>
      </c>
      <c r="L46" s="12" t="s">
        <v>137</v>
      </c>
      <c r="M46" s="12" t="s">
        <v>976</v>
      </c>
      <c r="N46" s="12" t="s">
        <v>116</v>
      </c>
      <c r="O46" s="12" t="s">
        <v>19</v>
      </c>
      <c r="P46" s="12" t="s">
        <v>1815</v>
      </c>
      <c r="Q46" s="13">
        <v>16691</v>
      </c>
      <c r="R46" s="13"/>
      <c r="S46" s="13"/>
      <c r="T46" s="16">
        <v>16691</v>
      </c>
    </row>
    <row r="47" spans="1:20" x14ac:dyDescent="0.25">
      <c r="A47" s="15" t="s">
        <v>533</v>
      </c>
      <c r="B47" s="12" t="s">
        <v>534</v>
      </c>
      <c r="C47" s="12" t="s">
        <v>21</v>
      </c>
      <c r="D47" s="12" t="s">
        <v>1422</v>
      </c>
      <c r="E47" s="12" t="s">
        <v>268</v>
      </c>
      <c r="F47" s="12"/>
      <c r="G47" s="12"/>
      <c r="H47" s="12" t="s">
        <v>1425</v>
      </c>
      <c r="I47" s="12" t="s">
        <v>1121</v>
      </c>
      <c r="J47" s="12" t="s">
        <v>1122</v>
      </c>
      <c r="K47" s="12" t="s">
        <v>1428</v>
      </c>
      <c r="L47" s="12" t="s">
        <v>137</v>
      </c>
      <c r="M47" s="12" t="s">
        <v>976</v>
      </c>
      <c r="N47" s="12" t="s">
        <v>115</v>
      </c>
      <c r="O47" s="12" t="s">
        <v>114</v>
      </c>
      <c r="P47" s="12" t="s">
        <v>1816</v>
      </c>
      <c r="Q47" s="13">
        <v>16996</v>
      </c>
      <c r="R47" s="13"/>
      <c r="S47" s="13"/>
      <c r="T47" s="16">
        <v>16996</v>
      </c>
    </row>
    <row r="48" spans="1:20" x14ac:dyDescent="0.25">
      <c r="A48" s="15" t="s">
        <v>533</v>
      </c>
      <c r="B48" s="12" t="s">
        <v>534</v>
      </c>
      <c r="C48" s="12" t="s">
        <v>21</v>
      </c>
      <c r="D48" s="12" t="s">
        <v>1422</v>
      </c>
      <c r="E48" s="12" t="s">
        <v>268</v>
      </c>
      <c r="F48" s="12"/>
      <c r="G48" s="12"/>
      <c r="H48" s="12" t="s">
        <v>1425</v>
      </c>
      <c r="I48" s="12" t="s">
        <v>1121</v>
      </c>
      <c r="J48" s="12" t="s">
        <v>1122</v>
      </c>
      <c r="K48" s="12" t="s">
        <v>1428</v>
      </c>
      <c r="L48" s="12" t="s">
        <v>137</v>
      </c>
      <c r="M48" s="12" t="s">
        <v>976</v>
      </c>
      <c r="N48" s="12" t="s">
        <v>113</v>
      </c>
      <c r="O48" s="12" t="s">
        <v>112</v>
      </c>
      <c r="P48" s="12" t="s">
        <v>1817</v>
      </c>
      <c r="Q48" s="13">
        <v>16711</v>
      </c>
      <c r="R48" s="13"/>
      <c r="S48" s="13"/>
      <c r="T48" s="16">
        <v>16711</v>
      </c>
    </row>
    <row r="49" spans="1:20" x14ac:dyDescent="0.25">
      <c r="A49" s="15" t="s">
        <v>533</v>
      </c>
      <c r="B49" s="12" t="s">
        <v>534</v>
      </c>
      <c r="C49" s="12" t="s">
        <v>21</v>
      </c>
      <c r="D49" s="12" t="s">
        <v>1422</v>
      </c>
      <c r="E49" s="12" t="s">
        <v>268</v>
      </c>
      <c r="F49" s="12"/>
      <c r="G49" s="12"/>
      <c r="H49" s="12" t="s">
        <v>1425</v>
      </c>
      <c r="I49" s="12" t="s">
        <v>1121</v>
      </c>
      <c r="J49" s="12" t="s">
        <v>1122</v>
      </c>
      <c r="K49" s="12" t="s">
        <v>1428</v>
      </c>
      <c r="L49" s="12" t="s">
        <v>137</v>
      </c>
      <c r="M49" s="12" t="s">
        <v>976</v>
      </c>
      <c r="N49" s="12" t="s">
        <v>111</v>
      </c>
      <c r="O49" s="12" t="s">
        <v>110</v>
      </c>
      <c r="P49" s="12" t="s">
        <v>1818</v>
      </c>
      <c r="Q49" s="13">
        <v>470</v>
      </c>
      <c r="R49" s="13"/>
      <c r="S49" s="13"/>
      <c r="T49" s="16">
        <v>470</v>
      </c>
    </row>
    <row r="50" spans="1:20" x14ac:dyDescent="0.25">
      <c r="A50" s="15" t="s">
        <v>533</v>
      </c>
      <c r="B50" s="12" t="s">
        <v>534</v>
      </c>
      <c r="C50" s="12" t="s">
        <v>21</v>
      </c>
      <c r="D50" s="12" t="s">
        <v>1422</v>
      </c>
      <c r="E50" s="12" t="s">
        <v>268</v>
      </c>
      <c r="F50" s="12"/>
      <c r="G50" s="12"/>
      <c r="H50" s="12" t="s">
        <v>1425</v>
      </c>
      <c r="I50" s="12" t="s">
        <v>1121</v>
      </c>
      <c r="J50" s="12" t="s">
        <v>1122</v>
      </c>
      <c r="K50" s="12" t="s">
        <v>1428</v>
      </c>
      <c r="L50" s="12" t="s">
        <v>137</v>
      </c>
      <c r="M50" s="12" t="s">
        <v>976</v>
      </c>
      <c r="N50" s="12" t="s">
        <v>109</v>
      </c>
      <c r="O50" s="12" t="s">
        <v>54</v>
      </c>
      <c r="P50" s="12" t="s">
        <v>1819</v>
      </c>
      <c r="Q50" s="13">
        <v>140</v>
      </c>
      <c r="R50" s="13"/>
      <c r="S50" s="13"/>
      <c r="T50" s="16">
        <v>140</v>
      </c>
    </row>
    <row r="51" spans="1:20" x14ac:dyDescent="0.25">
      <c r="A51" s="15" t="s">
        <v>533</v>
      </c>
      <c r="B51" s="12" t="s">
        <v>534</v>
      </c>
      <c r="C51" s="12" t="s">
        <v>21</v>
      </c>
      <c r="D51" s="12" t="s">
        <v>1422</v>
      </c>
      <c r="E51" s="12" t="s">
        <v>268</v>
      </c>
      <c r="F51" s="12"/>
      <c r="G51" s="12"/>
      <c r="H51" s="12" t="s">
        <v>1425</v>
      </c>
      <c r="I51" s="12" t="s">
        <v>1121</v>
      </c>
      <c r="J51" s="12" t="s">
        <v>1122</v>
      </c>
      <c r="K51" s="12" t="s">
        <v>1428</v>
      </c>
      <c r="L51" s="12" t="s">
        <v>137</v>
      </c>
      <c r="M51" s="12" t="s">
        <v>976</v>
      </c>
      <c r="N51" s="12" t="s">
        <v>108</v>
      </c>
      <c r="O51" s="12" t="s">
        <v>60</v>
      </c>
      <c r="P51" s="12" t="s">
        <v>1820</v>
      </c>
      <c r="Q51" s="13">
        <v>500</v>
      </c>
      <c r="R51" s="13"/>
      <c r="S51" s="13"/>
      <c r="T51" s="16">
        <v>500</v>
      </c>
    </row>
    <row r="52" spans="1:20" x14ac:dyDescent="0.25">
      <c r="A52" s="15" t="s">
        <v>533</v>
      </c>
      <c r="B52" s="12" t="s">
        <v>534</v>
      </c>
      <c r="C52" s="12" t="s">
        <v>21</v>
      </c>
      <c r="D52" s="12" t="s">
        <v>1422</v>
      </c>
      <c r="E52" s="12" t="s">
        <v>268</v>
      </c>
      <c r="F52" s="12"/>
      <c r="G52" s="12"/>
      <c r="H52" s="12" t="s">
        <v>1425</v>
      </c>
      <c r="I52" s="12" t="s">
        <v>872</v>
      </c>
      <c r="J52" s="12" t="s">
        <v>873</v>
      </c>
      <c r="K52" s="12" t="s">
        <v>1427</v>
      </c>
      <c r="L52" s="12" t="s">
        <v>137</v>
      </c>
      <c r="M52" s="12" t="s">
        <v>976</v>
      </c>
      <c r="N52" s="12" t="s">
        <v>122</v>
      </c>
      <c r="O52" s="12" t="s">
        <v>121</v>
      </c>
      <c r="P52" s="12" t="s">
        <v>1812</v>
      </c>
      <c r="Q52" s="13">
        <v>21300</v>
      </c>
      <c r="R52" s="13"/>
      <c r="S52" s="13"/>
      <c r="T52" s="16">
        <v>21300</v>
      </c>
    </row>
    <row r="53" spans="1:20" x14ac:dyDescent="0.25">
      <c r="A53" s="15" t="s">
        <v>533</v>
      </c>
      <c r="B53" s="12" t="s">
        <v>534</v>
      </c>
      <c r="C53" s="12" t="s">
        <v>21</v>
      </c>
      <c r="D53" s="12" t="s">
        <v>1422</v>
      </c>
      <c r="E53" s="12" t="s">
        <v>268</v>
      </c>
      <c r="F53" s="12"/>
      <c r="G53" s="12"/>
      <c r="H53" s="12" t="s">
        <v>1425</v>
      </c>
      <c r="I53" s="12" t="s">
        <v>872</v>
      </c>
      <c r="J53" s="12" t="s">
        <v>873</v>
      </c>
      <c r="K53" s="12" t="s">
        <v>1427</v>
      </c>
      <c r="L53" s="12" t="s">
        <v>137</v>
      </c>
      <c r="M53" s="12" t="s">
        <v>976</v>
      </c>
      <c r="N53" s="12" t="s">
        <v>120</v>
      </c>
      <c r="O53" s="12" t="s">
        <v>119</v>
      </c>
      <c r="P53" s="12" t="s">
        <v>1813</v>
      </c>
      <c r="Q53" s="13">
        <v>11577</v>
      </c>
      <c r="R53" s="13"/>
      <c r="S53" s="13"/>
      <c r="T53" s="16">
        <v>11577</v>
      </c>
    </row>
    <row r="54" spans="1:20" x14ac:dyDescent="0.25">
      <c r="A54" s="15" t="s">
        <v>533</v>
      </c>
      <c r="B54" s="12" t="s">
        <v>534</v>
      </c>
      <c r="C54" s="12" t="s">
        <v>21</v>
      </c>
      <c r="D54" s="12" t="s">
        <v>1422</v>
      </c>
      <c r="E54" s="12" t="s">
        <v>268</v>
      </c>
      <c r="F54" s="12"/>
      <c r="G54" s="12"/>
      <c r="H54" s="12" t="s">
        <v>1425</v>
      </c>
      <c r="I54" s="12" t="s">
        <v>872</v>
      </c>
      <c r="J54" s="12" t="s">
        <v>873</v>
      </c>
      <c r="K54" s="12" t="s">
        <v>1427</v>
      </c>
      <c r="L54" s="12" t="s">
        <v>137</v>
      </c>
      <c r="M54" s="12" t="s">
        <v>976</v>
      </c>
      <c r="N54" s="12" t="s">
        <v>118</v>
      </c>
      <c r="O54" s="12" t="s">
        <v>117</v>
      </c>
      <c r="P54" s="12" t="s">
        <v>1814</v>
      </c>
      <c r="Q54" s="13">
        <v>5186</v>
      </c>
      <c r="R54" s="13"/>
      <c r="S54" s="13"/>
      <c r="T54" s="16">
        <v>5186</v>
      </c>
    </row>
    <row r="55" spans="1:20" x14ac:dyDescent="0.25">
      <c r="A55" s="15" t="s">
        <v>533</v>
      </c>
      <c r="B55" s="12" t="s">
        <v>534</v>
      </c>
      <c r="C55" s="12" t="s">
        <v>21</v>
      </c>
      <c r="D55" s="12" t="s">
        <v>1422</v>
      </c>
      <c r="E55" s="12" t="s">
        <v>268</v>
      </c>
      <c r="F55" s="12"/>
      <c r="G55" s="12"/>
      <c r="H55" s="12" t="s">
        <v>1425</v>
      </c>
      <c r="I55" s="12" t="s">
        <v>872</v>
      </c>
      <c r="J55" s="12" t="s">
        <v>873</v>
      </c>
      <c r="K55" s="12" t="s">
        <v>1427</v>
      </c>
      <c r="L55" s="12" t="s">
        <v>137</v>
      </c>
      <c r="M55" s="12" t="s">
        <v>976</v>
      </c>
      <c r="N55" s="12" t="s">
        <v>116</v>
      </c>
      <c r="O55" s="12" t="s">
        <v>19</v>
      </c>
      <c r="P55" s="12" t="s">
        <v>1815</v>
      </c>
      <c r="Q55" s="13">
        <v>28802</v>
      </c>
      <c r="R55" s="13"/>
      <c r="S55" s="13"/>
      <c r="T55" s="16">
        <v>28802</v>
      </c>
    </row>
    <row r="56" spans="1:20" x14ac:dyDescent="0.25">
      <c r="A56" s="15" t="s">
        <v>533</v>
      </c>
      <c r="B56" s="12" t="s">
        <v>534</v>
      </c>
      <c r="C56" s="12" t="s">
        <v>21</v>
      </c>
      <c r="D56" s="12" t="s">
        <v>1422</v>
      </c>
      <c r="E56" s="12" t="s">
        <v>268</v>
      </c>
      <c r="F56" s="12"/>
      <c r="G56" s="12"/>
      <c r="H56" s="12" t="s">
        <v>1425</v>
      </c>
      <c r="I56" s="12" t="s">
        <v>872</v>
      </c>
      <c r="J56" s="12" t="s">
        <v>873</v>
      </c>
      <c r="K56" s="12" t="s">
        <v>1427</v>
      </c>
      <c r="L56" s="12" t="s">
        <v>137</v>
      </c>
      <c r="M56" s="12" t="s">
        <v>976</v>
      </c>
      <c r="N56" s="12" t="s">
        <v>115</v>
      </c>
      <c r="O56" s="12" t="s">
        <v>114</v>
      </c>
      <c r="P56" s="12" t="s">
        <v>1816</v>
      </c>
      <c r="Q56" s="13">
        <v>36050</v>
      </c>
      <c r="R56" s="13"/>
      <c r="S56" s="13"/>
      <c r="T56" s="16">
        <v>36050</v>
      </c>
    </row>
    <row r="57" spans="1:20" x14ac:dyDescent="0.25">
      <c r="A57" s="15" t="s">
        <v>533</v>
      </c>
      <c r="B57" s="12" t="s">
        <v>534</v>
      </c>
      <c r="C57" s="12" t="s">
        <v>21</v>
      </c>
      <c r="D57" s="12" t="s">
        <v>1422</v>
      </c>
      <c r="E57" s="12" t="s">
        <v>268</v>
      </c>
      <c r="F57" s="12"/>
      <c r="G57" s="12"/>
      <c r="H57" s="12" t="s">
        <v>1425</v>
      </c>
      <c r="I57" s="12" t="s">
        <v>872</v>
      </c>
      <c r="J57" s="12" t="s">
        <v>873</v>
      </c>
      <c r="K57" s="12" t="s">
        <v>1427</v>
      </c>
      <c r="L57" s="12" t="s">
        <v>137</v>
      </c>
      <c r="M57" s="12" t="s">
        <v>976</v>
      </c>
      <c r="N57" s="12" t="s">
        <v>113</v>
      </c>
      <c r="O57" s="12" t="s">
        <v>112</v>
      </c>
      <c r="P57" s="12" t="s">
        <v>1817</v>
      </c>
      <c r="Q57" s="13">
        <v>10128</v>
      </c>
      <c r="R57" s="13"/>
      <c r="S57" s="13"/>
      <c r="T57" s="16">
        <v>10128</v>
      </c>
    </row>
    <row r="58" spans="1:20" x14ac:dyDescent="0.25">
      <c r="A58" s="15" t="s">
        <v>533</v>
      </c>
      <c r="B58" s="12" t="s">
        <v>534</v>
      </c>
      <c r="C58" s="12" t="s">
        <v>21</v>
      </c>
      <c r="D58" s="12" t="s">
        <v>1422</v>
      </c>
      <c r="E58" s="12" t="s">
        <v>268</v>
      </c>
      <c r="F58" s="12"/>
      <c r="G58" s="12"/>
      <c r="H58" s="12" t="s">
        <v>1425</v>
      </c>
      <c r="I58" s="12" t="s">
        <v>872</v>
      </c>
      <c r="J58" s="12" t="s">
        <v>873</v>
      </c>
      <c r="K58" s="12" t="s">
        <v>1427</v>
      </c>
      <c r="L58" s="12" t="s">
        <v>137</v>
      </c>
      <c r="M58" s="12" t="s">
        <v>976</v>
      </c>
      <c r="N58" s="12" t="s">
        <v>111</v>
      </c>
      <c r="O58" s="12" t="s">
        <v>110</v>
      </c>
      <c r="P58" s="12" t="s">
        <v>1818</v>
      </c>
      <c r="Q58" s="13">
        <v>470</v>
      </c>
      <c r="R58" s="13"/>
      <c r="S58" s="13"/>
      <c r="T58" s="16">
        <v>470</v>
      </c>
    </row>
    <row r="59" spans="1:20" x14ac:dyDescent="0.25">
      <c r="A59" s="15" t="s">
        <v>533</v>
      </c>
      <c r="B59" s="12" t="s">
        <v>534</v>
      </c>
      <c r="C59" s="12" t="s">
        <v>21</v>
      </c>
      <c r="D59" s="12" t="s">
        <v>1422</v>
      </c>
      <c r="E59" s="12" t="s">
        <v>268</v>
      </c>
      <c r="F59" s="12"/>
      <c r="G59" s="12"/>
      <c r="H59" s="12" t="s">
        <v>1425</v>
      </c>
      <c r="I59" s="12" t="s">
        <v>872</v>
      </c>
      <c r="J59" s="12" t="s">
        <v>873</v>
      </c>
      <c r="K59" s="12" t="s">
        <v>1427</v>
      </c>
      <c r="L59" s="12" t="s">
        <v>137</v>
      </c>
      <c r="M59" s="12" t="s">
        <v>976</v>
      </c>
      <c r="N59" s="12" t="s">
        <v>109</v>
      </c>
      <c r="O59" s="12" t="s">
        <v>54</v>
      </c>
      <c r="P59" s="12" t="s">
        <v>1819</v>
      </c>
      <c r="Q59" s="13">
        <v>512</v>
      </c>
      <c r="R59" s="13"/>
      <c r="S59" s="13"/>
      <c r="T59" s="16">
        <v>512</v>
      </c>
    </row>
    <row r="60" spans="1:20" x14ac:dyDescent="0.25">
      <c r="A60" s="15" t="s">
        <v>533</v>
      </c>
      <c r="B60" s="12" t="s">
        <v>534</v>
      </c>
      <c r="C60" s="12" t="s">
        <v>21</v>
      </c>
      <c r="D60" s="12" t="s">
        <v>1422</v>
      </c>
      <c r="E60" s="12" t="s">
        <v>268</v>
      </c>
      <c r="F60" s="12"/>
      <c r="G60" s="12"/>
      <c r="H60" s="12" t="s">
        <v>1425</v>
      </c>
      <c r="I60" s="12" t="s">
        <v>872</v>
      </c>
      <c r="J60" s="12" t="s">
        <v>873</v>
      </c>
      <c r="K60" s="12" t="s">
        <v>1427</v>
      </c>
      <c r="L60" s="12" t="s">
        <v>137</v>
      </c>
      <c r="M60" s="12" t="s">
        <v>976</v>
      </c>
      <c r="N60" s="12" t="s">
        <v>108</v>
      </c>
      <c r="O60" s="12" t="s">
        <v>60</v>
      </c>
      <c r="P60" s="12" t="s">
        <v>1820</v>
      </c>
      <c r="Q60" s="13">
        <v>500</v>
      </c>
      <c r="R60" s="13"/>
      <c r="S60" s="13"/>
      <c r="T60" s="16">
        <v>500</v>
      </c>
    </row>
    <row r="61" spans="1:20" x14ac:dyDescent="0.25">
      <c r="A61" s="15" t="s">
        <v>533</v>
      </c>
      <c r="B61" s="12" t="s">
        <v>534</v>
      </c>
      <c r="C61" s="12" t="s">
        <v>93</v>
      </c>
      <c r="D61" s="12" t="s">
        <v>1422</v>
      </c>
      <c r="E61" s="12" t="s">
        <v>268</v>
      </c>
      <c r="F61" s="12"/>
      <c r="G61" s="12"/>
      <c r="H61" s="12" t="s">
        <v>1425</v>
      </c>
      <c r="I61" s="12"/>
      <c r="J61" s="12"/>
      <c r="K61" s="12" t="s">
        <v>1425</v>
      </c>
      <c r="L61" s="12" t="s">
        <v>1740</v>
      </c>
      <c r="M61" s="12" t="s">
        <v>1751</v>
      </c>
      <c r="N61" s="12" t="s">
        <v>462</v>
      </c>
      <c r="O61" s="12" t="s">
        <v>461</v>
      </c>
      <c r="P61" s="12" t="s">
        <v>1767</v>
      </c>
      <c r="Q61" s="13">
        <v>232345</v>
      </c>
      <c r="R61" s="13"/>
      <c r="S61" s="13">
        <v>16530</v>
      </c>
      <c r="T61" s="16">
        <v>248875</v>
      </c>
    </row>
    <row r="62" spans="1:20" x14ac:dyDescent="0.25">
      <c r="A62" s="15" t="s">
        <v>533</v>
      </c>
      <c r="B62" s="12" t="s">
        <v>534</v>
      </c>
      <c r="C62" s="12" t="s">
        <v>93</v>
      </c>
      <c r="D62" s="12" t="s">
        <v>1422</v>
      </c>
      <c r="E62" s="12" t="s">
        <v>268</v>
      </c>
      <c r="F62" s="12"/>
      <c r="G62" s="12"/>
      <c r="H62" s="12" t="s">
        <v>1425</v>
      </c>
      <c r="I62" s="12"/>
      <c r="J62" s="12"/>
      <c r="K62" s="12" t="s">
        <v>1425</v>
      </c>
      <c r="L62" s="12" t="s">
        <v>1740</v>
      </c>
      <c r="M62" s="12" t="s">
        <v>1751</v>
      </c>
      <c r="N62" s="12" t="s">
        <v>460</v>
      </c>
      <c r="O62" s="12" t="s">
        <v>459</v>
      </c>
      <c r="P62" s="12" t="s">
        <v>1768</v>
      </c>
      <c r="Q62" s="13">
        <v>98055</v>
      </c>
      <c r="R62" s="13"/>
      <c r="S62" s="13">
        <v>8162</v>
      </c>
      <c r="T62" s="16">
        <v>106217</v>
      </c>
    </row>
    <row r="63" spans="1:20" x14ac:dyDescent="0.25">
      <c r="A63" s="15" t="s">
        <v>533</v>
      </c>
      <c r="B63" s="12" t="s">
        <v>534</v>
      </c>
      <c r="C63" s="12" t="s">
        <v>93</v>
      </c>
      <c r="D63" s="12" t="s">
        <v>1422</v>
      </c>
      <c r="E63" s="12" t="s">
        <v>268</v>
      </c>
      <c r="F63" s="12"/>
      <c r="G63" s="12"/>
      <c r="H63" s="12" t="s">
        <v>1425</v>
      </c>
      <c r="I63" s="12"/>
      <c r="J63" s="12"/>
      <c r="K63" s="12" t="s">
        <v>1425</v>
      </c>
      <c r="L63" s="12" t="s">
        <v>1740</v>
      </c>
      <c r="M63" s="12" t="s">
        <v>1751</v>
      </c>
      <c r="N63" s="12" t="s">
        <v>404</v>
      </c>
      <c r="O63" s="12" t="s">
        <v>403</v>
      </c>
      <c r="P63" s="12" t="s">
        <v>1769</v>
      </c>
      <c r="Q63" s="13">
        <v>594</v>
      </c>
      <c r="R63" s="13"/>
      <c r="S63" s="13">
        <v>2910</v>
      </c>
      <c r="T63" s="16">
        <v>3504</v>
      </c>
    </row>
    <row r="64" spans="1:20" x14ac:dyDescent="0.25">
      <c r="A64" s="15" t="s">
        <v>442</v>
      </c>
      <c r="B64" s="12" t="s">
        <v>443</v>
      </c>
      <c r="C64" s="12" t="s">
        <v>21</v>
      </c>
      <c r="D64" s="12" t="s">
        <v>1422</v>
      </c>
      <c r="E64" s="12" t="s">
        <v>268</v>
      </c>
      <c r="F64" s="12"/>
      <c r="G64" s="12"/>
      <c r="H64" s="12" t="s">
        <v>1425</v>
      </c>
      <c r="I64" s="12"/>
      <c r="J64" s="12"/>
      <c r="K64" s="12" t="s">
        <v>1425</v>
      </c>
      <c r="L64" s="12" t="s">
        <v>1738</v>
      </c>
      <c r="M64" s="12" t="s">
        <v>318</v>
      </c>
      <c r="N64" s="12" t="s">
        <v>318</v>
      </c>
      <c r="O64" s="12" t="s">
        <v>204</v>
      </c>
      <c r="P64" s="12" t="s">
        <v>1771</v>
      </c>
      <c r="Q64" s="13">
        <v>70</v>
      </c>
      <c r="R64" s="13"/>
      <c r="S64" s="13"/>
      <c r="T64" s="16">
        <v>70</v>
      </c>
    </row>
    <row r="65" spans="1:20" x14ac:dyDescent="0.25">
      <c r="A65" s="15" t="s">
        <v>442</v>
      </c>
      <c r="B65" s="12" t="s">
        <v>443</v>
      </c>
      <c r="C65" s="12" t="s">
        <v>21</v>
      </c>
      <c r="D65" s="12" t="s">
        <v>1422</v>
      </c>
      <c r="E65" s="12" t="s">
        <v>268</v>
      </c>
      <c r="F65" s="12"/>
      <c r="G65" s="12"/>
      <c r="H65" s="12" t="s">
        <v>1425</v>
      </c>
      <c r="I65" s="12"/>
      <c r="J65" s="12"/>
      <c r="K65" s="12" t="s">
        <v>1425</v>
      </c>
      <c r="L65" s="12" t="s">
        <v>1739</v>
      </c>
      <c r="M65" s="12" t="s">
        <v>1747</v>
      </c>
      <c r="N65" s="12" t="s">
        <v>418</v>
      </c>
      <c r="O65" s="12" t="s">
        <v>417</v>
      </c>
      <c r="P65" s="12" t="s">
        <v>1772</v>
      </c>
      <c r="Q65" s="13">
        <v>391129</v>
      </c>
      <c r="R65" s="13">
        <v>39812</v>
      </c>
      <c r="S65" s="13"/>
      <c r="T65" s="16">
        <v>430941</v>
      </c>
    </row>
    <row r="66" spans="1:20" x14ac:dyDescent="0.25">
      <c r="A66" s="15" t="s">
        <v>442</v>
      </c>
      <c r="B66" s="12" t="s">
        <v>443</v>
      </c>
      <c r="C66" s="12" t="s">
        <v>21</v>
      </c>
      <c r="D66" s="12" t="s">
        <v>1422</v>
      </c>
      <c r="E66" s="12" t="s">
        <v>268</v>
      </c>
      <c r="F66" s="12"/>
      <c r="G66" s="12"/>
      <c r="H66" s="12" t="s">
        <v>1425</v>
      </c>
      <c r="I66" s="12"/>
      <c r="J66" s="12"/>
      <c r="K66" s="12" t="s">
        <v>1425</v>
      </c>
      <c r="L66" s="12" t="s">
        <v>1739</v>
      </c>
      <c r="M66" s="12" t="s">
        <v>1747</v>
      </c>
      <c r="N66" s="12" t="s">
        <v>89</v>
      </c>
      <c r="O66" s="12" t="s">
        <v>88</v>
      </c>
      <c r="P66" s="12" t="s">
        <v>1773</v>
      </c>
      <c r="Q66" s="13">
        <v>170568</v>
      </c>
      <c r="R66" s="13"/>
      <c r="S66" s="13"/>
      <c r="T66" s="16">
        <v>170568</v>
      </c>
    </row>
    <row r="67" spans="1:20" x14ac:dyDescent="0.25">
      <c r="A67" s="15" t="s">
        <v>442</v>
      </c>
      <c r="B67" s="12" t="s">
        <v>443</v>
      </c>
      <c r="C67" s="12" t="s">
        <v>21</v>
      </c>
      <c r="D67" s="12" t="s">
        <v>1422</v>
      </c>
      <c r="E67" s="12" t="s">
        <v>268</v>
      </c>
      <c r="F67" s="12"/>
      <c r="G67" s="12"/>
      <c r="H67" s="12" t="s">
        <v>1425</v>
      </c>
      <c r="I67" s="12"/>
      <c r="J67" s="12"/>
      <c r="K67" s="12" t="s">
        <v>1425</v>
      </c>
      <c r="L67" s="12" t="s">
        <v>1739</v>
      </c>
      <c r="M67" s="12" t="s">
        <v>165</v>
      </c>
      <c r="N67" s="12" t="s">
        <v>416</v>
      </c>
      <c r="O67" s="12" t="s">
        <v>415</v>
      </c>
      <c r="P67" s="12" t="s">
        <v>1777</v>
      </c>
      <c r="Q67" s="13">
        <v>129092</v>
      </c>
      <c r="R67" s="13">
        <v>13138</v>
      </c>
      <c r="S67" s="13"/>
      <c r="T67" s="16">
        <v>142230</v>
      </c>
    </row>
    <row r="68" spans="1:20" x14ac:dyDescent="0.25">
      <c r="A68" s="15" t="s">
        <v>442</v>
      </c>
      <c r="B68" s="12" t="s">
        <v>443</v>
      </c>
      <c r="C68" s="12" t="s">
        <v>21</v>
      </c>
      <c r="D68" s="12" t="s">
        <v>1422</v>
      </c>
      <c r="E68" s="12" t="s">
        <v>268</v>
      </c>
      <c r="F68" s="12"/>
      <c r="G68" s="12"/>
      <c r="H68" s="12" t="s">
        <v>1425</v>
      </c>
      <c r="I68" s="12"/>
      <c r="J68" s="12"/>
      <c r="K68" s="12" t="s">
        <v>1425</v>
      </c>
      <c r="L68" s="12" t="s">
        <v>1739</v>
      </c>
      <c r="M68" s="12" t="s">
        <v>165</v>
      </c>
      <c r="N68" s="12" t="s">
        <v>79</v>
      </c>
      <c r="O68" s="12" t="s">
        <v>78</v>
      </c>
      <c r="P68" s="12" t="s">
        <v>1778</v>
      </c>
      <c r="Q68" s="13">
        <v>56288</v>
      </c>
      <c r="R68" s="13"/>
      <c r="S68" s="13"/>
      <c r="T68" s="16">
        <v>56288</v>
      </c>
    </row>
    <row r="69" spans="1:20" x14ac:dyDescent="0.25">
      <c r="A69" s="15" t="s">
        <v>442</v>
      </c>
      <c r="B69" s="12" t="s">
        <v>443</v>
      </c>
      <c r="C69" s="12" t="s">
        <v>21</v>
      </c>
      <c r="D69" s="12" t="s">
        <v>1422</v>
      </c>
      <c r="E69" s="12" t="s">
        <v>268</v>
      </c>
      <c r="F69" s="12"/>
      <c r="G69" s="12"/>
      <c r="H69" s="12" t="s">
        <v>1425</v>
      </c>
      <c r="I69" s="12"/>
      <c r="J69" s="12"/>
      <c r="K69" s="12" t="s">
        <v>1425</v>
      </c>
      <c r="L69" s="12" t="s">
        <v>1739</v>
      </c>
      <c r="M69" s="12" t="s">
        <v>156</v>
      </c>
      <c r="N69" s="12" t="s">
        <v>414</v>
      </c>
      <c r="O69" s="12" t="s">
        <v>413</v>
      </c>
      <c r="P69" s="12" t="s">
        <v>1779</v>
      </c>
      <c r="Q69" s="13">
        <v>3130</v>
      </c>
      <c r="R69" s="13">
        <v>318</v>
      </c>
      <c r="S69" s="13"/>
      <c r="T69" s="16">
        <v>3448</v>
      </c>
    </row>
    <row r="70" spans="1:20" x14ac:dyDescent="0.25">
      <c r="A70" s="15" t="s">
        <v>442</v>
      </c>
      <c r="B70" s="12" t="s">
        <v>443</v>
      </c>
      <c r="C70" s="12" t="s">
        <v>21</v>
      </c>
      <c r="D70" s="12" t="s">
        <v>1422</v>
      </c>
      <c r="E70" s="12" t="s">
        <v>268</v>
      </c>
      <c r="F70" s="12"/>
      <c r="G70" s="12"/>
      <c r="H70" s="12" t="s">
        <v>1425</v>
      </c>
      <c r="I70" s="12"/>
      <c r="J70" s="12"/>
      <c r="K70" s="12" t="s">
        <v>1425</v>
      </c>
      <c r="L70" s="12" t="s">
        <v>1739</v>
      </c>
      <c r="M70" s="12" t="s">
        <v>156</v>
      </c>
      <c r="N70" s="12" t="s">
        <v>77</v>
      </c>
      <c r="O70" s="12" t="s">
        <v>76</v>
      </c>
      <c r="P70" s="12" t="s">
        <v>1780</v>
      </c>
      <c r="Q70" s="13">
        <v>1365</v>
      </c>
      <c r="R70" s="13"/>
      <c r="S70" s="13"/>
      <c r="T70" s="16">
        <v>1365</v>
      </c>
    </row>
    <row r="71" spans="1:20" x14ac:dyDescent="0.25">
      <c r="A71" s="15" t="s">
        <v>442</v>
      </c>
      <c r="B71" s="12" t="s">
        <v>443</v>
      </c>
      <c r="C71" s="12" t="s">
        <v>21</v>
      </c>
      <c r="D71" s="12" t="s">
        <v>1422</v>
      </c>
      <c r="E71" s="12" t="s">
        <v>268</v>
      </c>
      <c r="F71" s="12"/>
      <c r="G71" s="12"/>
      <c r="H71" s="12" t="s">
        <v>1425</v>
      </c>
      <c r="I71" s="12"/>
      <c r="J71" s="12"/>
      <c r="K71" s="12" t="s">
        <v>1425</v>
      </c>
      <c r="L71" s="12" t="s">
        <v>137</v>
      </c>
      <c r="M71" s="12" t="s">
        <v>177</v>
      </c>
      <c r="N71" s="12" t="s">
        <v>75</v>
      </c>
      <c r="O71" s="12" t="s">
        <v>74</v>
      </c>
      <c r="P71" s="12" t="s">
        <v>1781</v>
      </c>
      <c r="Q71" s="13">
        <v>200</v>
      </c>
      <c r="R71" s="13"/>
      <c r="S71" s="13"/>
      <c r="T71" s="16">
        <v>200</v>
      </c>
    </row>
    <row r="72" spans="1:20" x14ac:dyDescent="0.25">
      <c r="A72" s="15" t="s">
        <v>442</v>
      </c>
      <c r="B72" s="12" t="s">
        <v>443</v>
      </c>
      <c r="C72" s="12" t="s">
        <v>21</v>
      </c>
      <c r="D72" s="12" t="s">
        <v>1422</v>
      </c>
      <c r="E72" s="12" t="s">
        <v>268</v>
      </c>
      <c r="F72" s="12"/>
      <c r="G72" s="12"/>
      <c r="H72" s="12" t="s">
        <v>1425</v>
      </c>
      <c r="I72" s="12"/>
      <c r="J72" s="12"/>
      <c r="K72" s="12" t="s">
        <v>1425</v>
      </c>
      <c r="L72" s="12" t="s">
        <v>137</v>
      </c>
      <c r="M72" s="12" t="s">
        <v>177</v>
      </c>
      <c r="N72" s="12" t="s">
        <v>73</v>
      </c>
      <c r="O72" s="12" t="s">
        <v>72</v>
      </c>
      <c r="P72" s="12" t="s">
        <v>1782</v>
      </c>
      <c r="Q72" s="13">
        <v>29</v>
      </c>
      <c r="R72" s="13"/>
      <c r="S72" s="13"/>
      <c r="T72" s="16">
        <v>29</v>
      </c>
    </row>
    <row r="73" spans="1:20" x14ac:dyDescent="0.25">
      <c r="A73" s="15" t="s">
        <v>442</v>
      </c>
      <c r="B73" s="12" t="s">
        <v>443</v>
      </c>
      <c r="C73" s="12" t="s">
        <v>21</v>
      </c>
      <c r="D73" s="12" t="s">
        <v>1422</v>
      </c>
      <c r="E73" s="12" t="s">
        <v>268</v>
      </c>
      <c r="F73" s="12"/>
      <c r="G73" s="12"/>
      <c r="H73" s="12" t="s">
        <v>1425</v>
      </c>
      <c r="I73" s="12"/>
      <c r="J73" s="12"/>
      <c r="K73" s="12" t="s">
        <v>1425</v>
      </c>
      <c r="L73" s="12" t="s">
        <v>137</v>
      </c>
      <c r="M73" s="12" t="s">
        <v>177</v>
      </c>
      <c r="N73" s="12" t="s">
        <v>71</v>
      </c>
      <c r="O73" s="12" t="s">
        <v>70</v>
      </c>
      <c r="P73" s="12" t="s">
        <v>1783</v>
      </c>
      <c r="Q73" s="13">
        <v>30</v>
      </c>
      <c r="R73" s="13"/>
      <c r="S73" s="13"/>
      <c r="T73" s="16">
        <v>30</v>
      </c>
    </row>
    <row r="74" spans="1:20" x14ac:dyDescent="0.25">
      <c r="A74" s="15" t="s">
        <v>442</v>
      </c>
      <c r="B74" s="12" t="s">
        <v>443</v>
      </c>
      <c r="C74" s="12" t="s">
        <v>21</v>
      </c>
      <c r="D74" s="12" t="s">
        <v>1422</v>
      </c>
      <c r="E74" s="12" t="s">
        <v>268</v>
      </c>
      <c r="F74" s="12"/>
      <c r="G74" s="12"/>
      <c r="H74" s="12" t="s">
        <v>1425</v>
      </c>
      <c r="I74" s="12"/>
      <c r="J74" s="12"/>
      <c r="K74" s="12" t="s">
        <v>1425</v>
      </c>
      <c r="L74" s="12" t="s">
        <v>137</v>
      </c>
      <c r="M74" s="12" t="s">
        <v>177</v>
      </c>
      <c r="N74" s="12" t="s">
        <v>69</v>
      </c>
      <c r="O74" s="12" t="s">
        <v>68</v>
      </c>
      <c r="P74" s="12" t="s">
        <v>1784</v>
      </c>
      <c r="Q74" s="13">
        <v>228</v>
      </c>
      <c r="R74" s="13"/>
      <c r="S74" s="13"/>
      <c r="T74" s="16">
        <v>228</v>
      </c>
    </row>
    <row r="75" spans="1:20" x14ac:dyDescent="0.25">
      <c r="A75" s="15" t="s">
        <v>442</v>
      </c>
      <c r="B75" s="12" t="s">
        <v>443</v>
      </c>
      <c r="C75" s="12" t="s">
        <v>21</v>
      </c>
      <c r="D75" s="12" t="s">
        <v>1422</v>
      </c>
      <c r="E75" s="12" t="s">
        <v>268</v>
      </c>
      <c r="F75" s="12"/>
      <c r="G75" s="12"/>
      <c r="H75" s="12" t="s">
        <v>1425</v>
      </c>
      <c r="I75" s="12"/>
      <c r="J75" s="12"/>
      <c r="K75" s="12" t="s">
        <v>1425</v>
      </c>
      <c r="L75" s="12" t="s">
        <v>137</v>
      </c>
      <c r="M75" s="12" t="s">
        <v>177</v>
      </c>
      <c r="N75" s="12" t="s">
        <v>144</v>
      </c>
      <c r="O75" s="12" t="s">
        <v>143</v>
      </c>
      <c r="P75" s="12" t="s">
        <v>1785</v>
      </c>
      <c r="Q75" s="13">
        <v>44</v>
      </c>
      <c r="R75" s="13"/>
      <c r="S75" s="13"/>
      <c r="T75" s="16">
        <v>44</v>
      </c>
    </row>
    <row r="76" spans="1:20" x14ac:dyDescent="0.25">
      <c r="A76" s="15" t="s">
        <v>442</v>
      </c>
      <c r="B76" s="12" t="s">
        <v>443</v>
      </c>
      <c r="C76" s="12" t="s">
        <v>21</v>
      </c>
      <c r="D76" s="12" t="s">
        <v>1422</v>
      </c>
      <c r="E76" s="12" t="s">
        <v>268</v>
      </c>
      <c r="F76" s="12"/>
      <c r="G76" s="12"/>
      <c r="H76" s="12" t="s">
        <v>1425</v>
      </c>
      <c r="I76" s="12"/>
      <c r="J76" s="12"/>
      <c r="K76" s="12" t="s">
        <v>1425</v>
      </c>
      <c r="L76" s="12" t="s">
        <v>137</v>
      </c>
      <c r="M76" s="12" t="s">
        <v>177</v>
      </c>
      <c r="N76" s="12" t="s">
        <v>396</v>
      </c>
      <c r="O76" s="12" t="s">
        <v>395</v>
      </c>
      <c r="P76" s="12" t="s">
        <v>1786</v>
      </c>
      <c r="Q76" s="13">
        <v>700</v>
      </c>
      <c r="R76" s="13"/>
      <c r="S76" s="13"/>
      <c r="T76" s="16">
        <v>700</v>
      </c>
    </row>
    <row r="77" spans="1:20" x14ac:dyDescent="0.25">
      <c r="A77" s="15" t="s">
        <v>442</v>
      </c>
      <c r="B77" s="12" t="s">
        <v>443</v>
      </c>
      <c r="C77" s="12" t="s">
        <v>21</v>
      </c>
      <c r="D77" s="12" t="s">
        <v>1422</v>
      </c>
      <c r="E77" s="12" t="s">
        <v>268</v>
      </c>
      <c r="F77" s="12"/>
      <c r="G77" s="12"/>
      <c r="H77" s="12" t="s">
        <v>1425</v>
      </c>
      <c r="I77" s="12"/>
      <c r="J77" s="12"/>
      <c r="K77" s="12" t="s">
        <v>1425</v>
      </c>
      <c r="L77" s="12" t="s">
        <v>137</v>
      </c>
      <c r="M77" s="12" t="s">
        <v>177</v>
      </c>
      <c r="N77" s="12" t="s">
        <v>394</v>
      </c>
      <c r="O77" s="12" t="s">
        <v>393</v>
      </c>
      <c r="P77" s="12" t="s">
        <v>1821</v>
      </c>
      <c r="Q77" s="13">
        <v>250</v>
      </c>
      <c r="R77" s="13"/>
      <c r="S77" s="13"/>
      <c r="T77" s="16">
        <v>250</v>
      </c>
    </row>
    <row r="78" spans="1:20" x14ac:dyDescent="0.25">
      <c r="A78" s="15" t="s">
        <v>442</v>
      </c>
      <c r="B78" s="12" t="s">
        <v>443</v>
      </c>
      <c r="C78" s="12" t="s">
        <v>21</v>
      </c>
      <c r="D78" s="12" t="s">
        <v>1422</v>
      </c>
      <c r="E78" s="12" t="s">
        <v>268</v>
      </c>
      <c r="F78" s="12"/>
      <c r="G78" s="12"/>
      <c r="H78" s="12" t="s">
        <v>1425</v>
      </c>
      <c r="I78" s="12"/>
      <c r="J78" s="12"/>
      <c r="K78" s="12" t="s">
        <v>1425</v>
      </c>
      <c r="L78" s="12" t="s">
        <v>137</v>
      </c>
      <c r="M78" s="12" t="s">
        <v>177</v>
      </c>
      <c r="N78" s="12" t="s">
        <v>67</v>
      </c>
      <c r="O78" s="12" t="s">
        <v>66</v>
      </c>
      <c r="P78" s="12" t="s">
        <v>1787</v>
      </c>
      <c r="Q78" s="13">
        <v>108</v>
      </c>
      <c r="R78" s="13"/>
      <c r="S78" s="13"/>
      <c r="T78" s="16">
        <v>108</v>
      </c>
    </row>
    <row r="79" spans="1:20" x14ac:dyDescent="0.25">
      <c r="A79" s="15" t="s">
        <v>442</v>
      </c>
      <c r="B79" s="12" t="s">
        <v>443</v>
      </c>
      <c r="C79" s="12" t="s">
        <v>21</v>
      </c>
      <c r="D79" s="12" t="s">
        <v>1422</v>
      </c>
      <c r="E79" s="12" t="s">
        <v>268</v>
      </c>
      <c r="F79" s="12"/>
      <c r="G79" s="12"/>
      <c r="H79" s="12" t="s">
        <v>1425</v>
      </c>
      <c r="I79" s="12"/>
      <c r="J79" s="12"/>
      <c r="K79" s="12" t="s">
        <v>1425</v>
      </c>
      <c r="L79" s="12" t="s">
        <v>137</v>
      </c>
      <c r="M79" s="12" t="s">
        <v>177</v>
      </c>
      <c r="N79" s="12" t="s">
        <v>65</v>
      </c>
      <c r="O79" s="12" t="s">
        <v>64</v>
      </c>
      <c r="P79" s="12" t="s">
        <v>1788</v>
      </c>
      <c r="Q79" s="13">
        <v>226</v>
      </c>
      <c r="R79" s="13"/>
      <c r="S79" s="13"/>
      <c r="T79" s="16">
        <v>226</v>
      </c>
    </row>
    <row r="80" spans="1:20" x14ac:dyDescent="0.25">
      <c r="A80" s="15" t="s">
        <v>442</v>
      </c>
      <c r="B80" s="12" t="s">
        <v>443</v>
      </c>
      <c r="C80" s="12" t="s">
        <v>21</v>
      </c>
      <c r="D80" s="12" t="s">
        <v>1422</v>
      </c>
      <c r="E80" s="12" t="s">
        <v>268</v>
      </c>
      <c r="F80" s="12"/>
      <c r="G80" s="12"/>
      <c r="H80" s="12" t="s">
        <v>1425</v>
      </c>
      <c r="I80" s="12"/>
      <c r="J80" s="12"/>
      <c r="K80" s="12" t="s">
        <v>1425</v>
      </c>
      <c r="L80" s="12" t="s">
        <v>137</v>
      </c>
      <c r="M80" s="12" t="s">
        <v>1748</v>
      </c>
      <c r="N80" s="12" t="s">
        <v>63</v>
      </c>
      <c r="O80" s="12" t="s">
        <v>62</v>
      </c>
      <c r="P80" s="12" t="s">
        <v>1789</v>
      </c>
      <c r="Q80" s="13">
        <v>1370</v>
      </c>
      <c r="R80" s="13"/>
      <c r="S80" s="13"/>
      <c r="T80" s="16">
        <v>1370</v>
      </c>
    </row>
    <row r="81" spans="1:20" x14ac:dyDescent="0.25">
      <c r="A81" s="15" t="s">
        <v>442</v>
      </c>
      <c r="B81" s="12" t="s">
        <v>443</v>
      </c>
      <c r="C81" s="12" t="s">
        <v>21</v>
      </c>
      <c r="D81" s="12" t="s">
        <v>1422</v>
      </c>
      <c r="E81" s="12" t="s">
        <v>268</v>
      </c>
      <c r="F81" s="12"/>
      <c r="G81" s="12"/>
      <c r="H81" s="12" t="s">
        <v>1425</v>
      </c>
      <c r="I81" s="12"/>
      <c r="J81" s="12"/>
      <c r="K81" s="12" t="s">
        <v>1425</v>
      </c>
      <c r="L81" s="12" t="s">
        <v>137</v>
      </c>
      <c r="M81" s="12" t="s">
        <v>1748</v>
      </c>
      <c r="N81" s="12" t="s">
        <v>305</v>
      </c>
      <c r="O81" s="12" t="s">
        <v>304</v>
      </c>
      <c r="P81" s="12" t="s">
        <v>1790</v>
      </c>
      <c r="Q81" s="13">
        <v>1030</v>
      </c>
      <c r="R81" s="13"/>
      <c r="S81" s="13"/>
      <c r="T81" s="16">
        <v>1030</v>
      </c>
    </row>
    <row r="82" spans="1:20" x14ac:dyDescent="0.25">
      <c r="A82" s="15" t="s">
        <v>442</v>
      </c>
      <c r="B82" s="12" t="s">
        <v>443</v>
      </c>
      <c r="C82" s="12" t="s">
        <v>21</v>
      </c>
      <c r="D82" s="12" t="s">
        <v>1422</v>
      </c>
      <c r="E82" s="12" t="s">
        <v>268</v>
      </c>
      <c r="F82" s="12"/>
      <c r="G82" s="12"/>
      <c r="H82" s="12" t="s">
        <v>1425</v>
      </c>
      <c r="I82" s="12"/>
      <c r="J82" s="12"/>
      <c r="K82" s="12" t="s">
        <v>1425</v>
      </c>
      <c r="L82" s="12" t="s">
        <v>137</v>
      </c>
      <c r="M82" s="12" t="s">
        <v>976</v>
      </c>
      <c r="N82" s="12" t="s">
        <v>363</v>
      </c>
      <c r="O82" s="12" t="s">
        <v>364</v>
      </c>
      <c r="P82" s="12" t="s">
        <v>1822</v>
      </c>
      <c r="Q82" s="13"/>
      <c r="R82" s="13"/>
      <c r="S82" s="13">
        <v>13000</v>
      </c>
      <c r="T82" s="16">
        <v>13000</v>
      </c>
    </row>
    <row r="83" spans="1:20" x14ac:dyDescent="0.25">
      <c r="A83" s="15" t="s">
        <v>442</v>
      </c>
      <c r="B83" s="12" t="s">
        <v>443</v>
      </c>
      <c r="C83" s="12" t="s">
        <v>21</v>
      </c>
      <c r="D83" s="12" t="s">
        <v>1422</v>
      </c>
      <c r="E83" s="12" t="s">
        <v>268</v>
      </c>
      <c r="F83" s="12"/>
      <c r="G83" s="12"/>
      <c r="H83" s="12" t="s">
        <v>1425</v>
      </c>
      <c r="I83" s="12"/>
      <c r="J83" s="12"/>
      <c r="K83" s="12" t="s">
        <v>1425</v>
      </c>
      <c r="L83" s="12" t="s">
        <v>137</v>
      </c>
      <c r="M83" s="12" t="s">
        <v>861</v>
      </c>
      <c r="N83" s="12" t="s">
        <v>392</v>
      </c>
      <c r="O83" s="12" t="s">
        <v>391</v>
      </c>
      <c r="P83" s="12" t="s">
        <v>1792</v>
      </c>
      <c r="Q83" s="13">
        <v>4000</v>
      </c>
      <c r="R83" s="13"/>
      <c r="S83" s="13"/>
      <c r="T83" s="16">
        <v>4000</v>
      </c>
    </row>
    <row r="84" spans="1:20" x14ac:dyDescent="0.25">
      <c r="A84" s="15" t="s">
        <v>442</v>
      </c>
      <c r="B84" s="12" t="s">
        <v>443</v>
      </c>
      <c r="C84" s="12" t="s">
        <v>21</v>
      </c>
      <c r="D84" s="12" t="s">
        <v>1422</v>
      </c>
      <c r="E84" s="12" t="s">
        <v>268</v>
      </c>
      <c r="F84" s="12"/>
      <c r="G84" s="12"/>
      <c r="H84" s="12" t="s">
        <v>1425</v>
      </c>
      <c r="I84" s="12"/>
      <c r="J84" s="12"/>
      <c r="K84" s="12" t="s">
        <v>1425</v>
      </c>
      <c r="L84" s="12" t="s">
        <v>137</v>
      </c>
      <c r="M84" s="12" t="s">
        <v>861</v>
      </c>
      <c r="N84" s="12" t="s">
        <v>388</v>
      </c>
      <c r="O84" s="12" t="s">
        <v>387</v>
      </c>
      <c r="P84" s="12" t="s">
        <v>1794</v>
      </c>
      <c r="Q84" s="13">
        <v>133</v>
      </c>
      <c r="R84" s="13"/>
      <c r="S84" s="13"/>
      <c r="T84" s="16">
        <v>133</v>
      </c>
    </row>
    <row r="85" spans="1:20" x14ac:dyDescent="0.25">
      <c r="A85" s="15" t="s">
        <v>442</v>
      </c>
      <c r="B85" s="12" t="s">
        <v>443</v>
      </c>
      <c r="C85" s="12" t="s">
        <v>21</v>
      </c>
      <c r="D85" s="12" t="s">
        <v>1422</v>
      </c>
      <c r="E85" s="12" t="s">
        <v>268</v>
      </c>
      <c r="F85" s="12"/>
      <c r="G85" s="12"/>
      <c r="H85" s="12" t="s">
        <v>1425</v>
      </c>
      <c r="I85" s="12"/>
      <c r="J85" s="12"/>
      <c r="K85" s="12" t="s">
        <v>1425</v>
      </c>
      <c r="L85" s="12" t="s">
        <v>137</v>
      </c>
      <c r="M85" s="12" t="s">
        <v>861</v>
      </c>
      <c r="N85" s="12" t="s">
        <v>458</v>
      </c>
      <c r="O85" s="12" t="s">
        <v>457</v>
      </c>
      <c r="P85" s="12" t="s">
        <v>1796</v>
      </c>
      <c r="Q85" s="13">
        <v>2010</v>
      </c>
      <c r="R85" s="13"/>
      <c r="S85" s="13"/>
      <c r="T85" s="16">
        <v>2010</v>
      </c>
    </row>
    <row r="86" spans="1:20" x14ac:dyDescent="0.25">
      <c r="A86" s="15" t="s">
        <v>442</v>
      </c>
      <c r="B86" s="12" t="s">
        <v>443</v>
      </c>
      <c r="C86" s="12" t="s">
        <v>21</v>
      </c>
      <c r="D86" s="12" t="s">
        <v>1422</v>
      </c>
      <c r="E86" s="12" t="s">
        <v>268</v>
      </c>
      <c r="F86" s="12"/>
      <c r="G86" s="12"/>
      <c r="H86" s="12" t="s">
        <v>1425</v>
      </c>
      <c r="I86" s="12"/>
      <c r="J86" s="12"/>
      <c r="K86" s="12" t="s">
        <v>1425</v>
      </c>
      <c r="L86" s="12" t="s">
        <v>137</v>
      </c>
      <c r="M86" s="12" t="s">
        <v>861</v>
      </c>
      <c r="N86" s="12" t="s">
        <v>31</v>
      </c>
      <c r="O86" s="12" t="s">
        <v>32</v>
      </c>
      <c r="P86" s="12" t="s">
        <v>1798</v>
      </c>
      <c r="Q86" s="13">
        <v>270</v>
      </c>
      <c r="R86" s="13"/>
      <c r="S86" s="13"/>
      <c r="T86" s="16">
        <v>270</v>
      </c>
    </row>
    <row r="87" spans="1:20" x14ac:dyDescent="0.25">
      <c r="A87" s="15" t="s">
        <v>442</v>
      </c>
      <c r="B87" s="12" t="s">
        <v>443</v>
      </c>
      <c r="C87" s="12" t="s">
        <v>21</v>
      </c>
      <c r="D87" s="12" t="s">
        <v>1422</v>
      </c>
      <c r="E87" s="12" t="s">
        <v>268</v>
      </c>
      <c r="F87" s="12"/>
      <c r="G87" s="12"/>
      <c r="H87" s="12" t="s">
        <v>1425</v>
      </c>
      <c r="I87" s="12"/>
      <c r="J87" s="12"/>
      <c r="K87" s="12" t="s">
        <v>1425</v>
      </c>
      <c r="L87" s="12" t="s">
        <v>137</v>
      </c>
      <c r="M87" s="12" t="s">
        <v>456</v>
      </c>
      <c r="N87" s="12" t="s">
        <v>456</v>
      </c>
      <c r="O87" s="12" t="s">
        <v>455</v>
      </c>
      <c r="P87" s="12" t="s">
        <v>1799</v>
      </c>
      <c r="Q87" s="13">
        <v>102082</v>
      </c>
      <c r="R87" s="13"/>
      <c r="S87" s="13"/>
      <c r="T87" s="16">
        <v>102082</v>
      </c>
    </row>
    <row r="88" spans="1:20" x14ac:dyDescent="0.25">
      <c r="A88" s="15" t="s">
        <v>442</v>
      </c>
      <c r="B88" s="12" t="s">
        <v>443</v>
      </c>
      <c r="C88" s="12" t="s">
        <v>21</v>
      </c>
      <c r="D88" s="12" t="s">
        <v>1422</v>
      </c>
      <c r="E88" s="12" t="s">
        <v>268</v>
      </c>
      <c r="F88" s="12"/>
      <c r="G88" s="12"/>
      <c r="H88" s="12" t="s">
        <v>1425</v>
      </c>
      <c r="I88" s="12"/>
      <c r="J88" s="12"/>
      <c r="K88" s="12" t="s">
        <v>1425</v>
      </c>
      <c r="L88" s="12" t="s">
        <v>137</v>
      </c>
      <c r="M88" s="12" t="s">
        <v>1750</v>
      </c>
      <c r="N88" s="12" t="s">
        <v>45</v>
      </c>
      <c r="O88" s="12" t="s">
        <v>44</v>
      </c>
      <c r="P88" s="12" t="s">
        <v>1801</v>
      </c>
      <c r="Q88" s="13">
        <v>171</v>
      </c>
      <c r="R88" s="13"/>
      <c r="S88" s="13"/>
      <c r="T88" s="16">
        <v>171</v>
      </c>
    </row>
    <row r="89" spans="1:20" x14ac:dyDescent="0.25">
      <c r="A89" s="15" t="s">
        <v>442</v>
      </c>
      <c r="B89" s="12" t="s">
        <v>443</v>
      </c>
      <c r="C89" s="12" t="s">
        <v>21</v>
      </c>
      <c r="D89" s="12" t="s">
        <v>1422</v>
      </c>
      <c r="E89" s="12" t="s">
        <v>268</v>
      </c>
      <c r="F89" s="12"/>
      <c r="G89" s="12"/>
      <c r="H89" s="12" t="s">
        <v>1425</v>
      </c>
      <c r="I89" s="12"/>
      <c r="J89" s="12"/>
      <c r="K89" s="12" t="s">
        <v>1425</v>
      </c>
      <c r="L89" s="12" t="s">
        <v>137</v>
      </c>
      <c r="M89" s="12" t="s">
        <v>1750</v>
      </c>
      <c r="N89" s="12" t="s">
        <v>43</v>
      </c>
      <c r="O89" s="12" t="s">
        <v>42</v>
      </c>
      <c r="P89" s="12" t="s">
        <v>1802</v>
      </c>
      <c r="Q89" s="13">
        <v>578</v>
      </c>
      <c r="R89" s="13"/>
      <c r="S89" s="13"/>
      <c r="T89" s="16">
        <v>578</v>
      </c>
    </row>
    <row r="90" spans="1:20" x14ac:dyDescent="0.25">
      <c r="A90" s="15" t="s">
        <v>442</v>
      </c>
      <c r="B90" s="12" t="s">
        <v>443</v>
      </c>
      <c r="C90" s="12" t="s">
        <v>21</v>
      </c>
      <c r="D90" s="12" t="s">
        <v>1422</v>
      </c>
      <c r="E90" s="12" t="s">
        <v>268</v>
      </c>
      <c r="F90" s="12"/>
      <c r="G90" s="12"/>
      <c r="H90" s="12" t="s">
        <v>1425</v>
      </c>
      <c r="I90" s="12"/>
      <c r="J90" s="12"/>
      <c r="K90" s="12" t="s">
        <v>1425</v>
      </c>
      <c r="L90" s="12" t="s">
        <v>137</v>
      </c>
      <c r="M90" s="12" t="s">
        <v>273</v>
      </c>
      <c r="N90" s="12" t="s">
        <v>382</v>
      </c>
      <c r="O90" s="12" t="s">
        <v>381</v>
      </c>
      <c r="P90" s="12" t="s">
        <v>1803</v>
      </c>
      <c r="Q90" s="13">
        <v>4180</v>
      </c>
      <c r="R90" s="13"/>
      <c r="S90" s="13"/>
      <c r="T90" s="16">
        <v>4180</v>
      </c>
    </row>
    <row r="91" spans="1:20" x14ac:dyDescent="0.25">
      <c r="A91" s="15" t="s">
        <v>442</v>
      </c>
      <c r="B91" s="12" t="s">
        <v>443</v>
      </c>
      <c r="C91" s="12" t="s">
        <v>21</v>
      </c>
      <c r="D91" s="12" t="s">
        <v>1422</v>
      </c>
      <c r="E91" s="12" t="s">
        <v>268</v>
      </c>
      <c r="F91" s="12"/>
      <c r="G91" s="12"/>
      <c r="H91" s="12" t="s">
        <v>1425</v>
      </c>
      <c r="I91" s="12" t="s">
        <v>535</v>
      </c>
      <c r="J91" s="12" t="s">
        <v>536</v>
      </c>
      <c r="K91" s="12" t="s">
        <v>1426</v>
      </c>
      <c r="L91" s="12" t="s">
        <v>137</v>
      </c>
      <c r="M91" s="12" t="s">
        <v>523</v>
      </c>
      <c r="N91" s="12" t="s">
        <v>543</v>
      </c>
      <c r="O91" s="12" t="s">
        <v>542</v>
      </c>
      <c r="P91" s="12" t="s">
        <v>1806</v>
      </c>
      <c r="Q91" s="13">
        <v>283</v>
      </c>
      <c r="R91" s="13"/>
      <c r="S91" s="13"/>
      <c r="T91" s="16">
        <v>283</v>
      </c>
    </row>
    <row r="92" spans="1:20" x14ac:dyDescent="0.25">
      <c r="A92" s="15" t="s">
        <v>442</v>
      </c>
      <c r="B92" s="12" t="s">
        <v>443</v>
      </c>
      <c r="C92" s="12" t="s">
        <v>21</v>
      </c>
      <c r="D92" s="12" t="s">
        <v>1422</v>
      </c>
      <c r="E92" s="12" t="s">
        <v>268</v>
      </c>
      <c r="F92" s="12"/>
      <c r="G92" s="12"/>
      <c r="H92" s="12" t="s">
        <v>1425</v>
      </c>
      <c r="I92" s="12" t="s">
        <v>535</v>
      </c>
      <c r="J92" s="12" t="s">
        <v>536</v>
      </c>
      <c r="K92" s="12" t="s">
        <v>1426</v>
      </c>
      <c r="L92" s="12" t="s">
        <v>137</v>
      </c>
      <c r="M92" s="12" t="s">
        <v>523</v>
      </c>
      <c r="N92" s="12" t="s">
        <v>541</v>
      </c>
      <c r="O92" s="12" t="s">
        <v>56</v>
      </c>
      <c r="P92" s="12" t="s">
        <v>1807</v>
      </c>
      <c r="Q92" s="13">
        <v>630</v>
      </c>
      <c r="R92" s="13"/>
      <c r="S92" s="13"/>
      <c r="T92" s="16">
        <v>630</v>
      </c>
    </row>
    <row r="93" spans="1:20" x14ac:dyDescent="0.25">
      <c r="A93" s="15" t="s">
        <v>442</v>
      </c>
      <c r="B93" s="12" t="s">
        <v>443</v>
      </c>
      <c r="C93" s="12" t="s">
        <v>21</v>
      </c>
      <c r="D93" s="12" t="s">
        <v>1422</v>
      </c>
      <c r="E93" s="12" t="s">
        <v>268</v>
      </c>
      <c r="F93" s="12"/>
      <c r="G93" s="12"/>
      <c r="H93" s="12" t="s">
        <v>1425</v>
      </c>
      <c r="I93" s="12" t="s">
        <v>535</v>
      </c>
      <c r="J93" s="12" t="s">
        <v>536</v>
      </c>
      <c r="K93" s="12" t="s">
        <v>1426</v>
      </c>
      <c r="L93" s="12" t="s">
        <v>137</v>
      </c>
      <c r="M93" s="12" t="s">
        <v>523</v>
      </c>
      <c r="N93" s="12" t="s">
        <v>301</v>
      </c>
      <c r="O93" s="12" t="s">
        <v>300</v>
      </c>
      <c r="P93" s="12" t="s">
        <v>1808</v>
      </c>
      <c r="Q93" s="13">
        <v>650</v>
      </c>
      <c r="R93" s="13"/>
      <c r="S93" s="13"/>
      <c r="T93" s="16">
        <v>650</v>
      </c>
    </row>
    <row r="94" spans="1:20" x14ac:dyDescent="0.25">
      <c r="A94" s="15" t="s">
        <v>442</v>
      </c>
      <c r="B94" s="12" t="s">
        <v>443</v>
      </c>
      <c r="C94" s="12" t="s">
        <v>21</v>
      </c>
      <c r="D94" s="12" t="s">
        <v>1422</v>
      </c>
      <c r="E94" s="12" t="s">
        <v>268</v>
      </c>
      <c r="F94" s="12"/>
      <c r="G94" s="12"/>
      <c r="H94" s="12" t="s">
        <v>1425</v>
      </c>
      <c r="I94" s="12" t="s">
        <v>535</v>
      </c>
      <c r="J94" s="12" t="s">
        <v>536</v>
      </c>
      <c r="K94" s="12" t="s">
        <v>1426</v>
      </c>
      <c r="L94" s="12" t="s">
        <v>137</v>
      </c>
      <c r="M94" s="12" t="s">
        <v>523</v>
      </c>
      <c r="N94" s="12" t="s">
        <v>540</v>
      </c>
      <c r="O94" s="12" t="s">
        <v>539</v>
      </c>
      <c r="P94" s="12" t="s">
        <v>1809</v>
      </c>
      <c r="Q94" s="13">
        <v>650</v>
      </c>
      <c r="R94" s="13"/>
      <c r="S94" s="13"/>
      <c r="T94" s="16">
        <v>650</v>
      </c>
    </row>
    <row r="95" spans="1:20" x14ac:dyDescent="0.25">
      <c r="A95" s="15" t="s">
        <v>442</v>
      </c>
      <c r="B95" s="12" t="s">
        <v>443</v>
      </c>
      <c r="C95" s="12" t="s">
        <v>21</v>
      </c>
      <c r="D95" s="12" t="s">
        <v>1422</v>
      </c>
      <c r="E95" s="12" t="s">
        <v>268</v>
      </c>
      <c r="F95" s="12"/>
      <c r="G95" s="12"/>
      <c r="H95" s="12" t="s">
        <v>1425</v>
      </c>
      <c r="I95" s="12" t="s">
        <v>535</v>
      </c>
      <c r="J95" s="12" t="s">
        <v>536</v>
      </c>
      <c r="K95" s="12" t="s">
        <v>1426</v>
      </c>
      <c r="L95" s="12" t="s">
        <v>137</v>
      </c>
      <c r="M95" s="12" t="s">
        <v>523</v>
      </c>
      <c r="N95" s="12" t="s">
        <v>505</v>
      </c>
      <c r="O95" s="12" t="s">
        <v>504</v>
      </c>
      <c r="P95" s="12" t="s">
        <v>1811</v>
      </c>
      <c r="Q95" s="13">
        <v>600</v>
      </c>
      <c r="R95" s="13"/>
      <c r="S95" s="13"/>
      <c r="T95" s="16">
        <v>600</v>
      </c>
    </row>
    <row r="96" spans="1:20" x14ac:dyDescent="0.25">
      <c r="A96" s="15" t="s">
        <v>442</v>
      </c>
      <c r="B96" s="12" t="s">
        <v>443</v>
      </c>
      <c r="C96" s="12" t="s">
        <v>21</v>
      </c>
      <c r="D96" s="12" t="s">
        <v>1422</v>
      </c>
      <c r="E96" s="12" t="s">
        <v>268</v>
      </c>
      <c r="F96" s="12"/>
      <c r="G96" s="12"/>
      <c r="H96" s="12" t="s">
        <v>1425</v>
      </c>
      <c r="I96" s="12" t="s">
        <v>1123</v>
      </c>
      <c r="J96" s="12" t="s">
        <v>1124</v>
      </c>
      <c r="K96" s="12" t="s">
        <v>1429</v>
      </c>
      <c r="L96" s="12" t="s">
        <v>137</v>
      </c>
      <c r="M96" s="12" t="s">
        <v>976</v>
      </c>
      <c r="N96" s="12" t="s">
        <v>122</v>
      </c>
      <c r="O96" s="12" t="s">
        <v>121</v>
      </c>
      <c r="P96" s="12" t="s">
        <v>1812</v>
      </c>
      <c r="Q96" s="13">
        <v>20210</v>
      </c>
      <c r="R96" s="13"/>
      <c r="S96" s="13"/>
      <c r="T96" s="16">
        <v>20210</v>
      </c>
    </row>
    <row r="97" spans="1:20" x14ac:dyDescent="0.25">
      <c r="A97" s="15" t="s">
        <v>442</v>
      </c>
      <c r="B97" s="12" t="s">
        <v>443</v>
      </c>
      <c r="C97" s="12" t="s">
        <v>21</v>
      </c>
      <c r="D97" s="12" t="s">
        <v>1422</v>
      </c>
      <c r="E97" s="12" t="s">
        <v>268</v>
      </c>
      <c r="F97" s="12"/>
      <c r="G97" s="12"/>
      <c r="H97" s="12" t="s">
        <v>1425</v>
      </c>
      <c r="I97" s="12" t="s">
        <v>1123</v>
      </c>
      <c r="J97" s="12" t="s">
        <v>1124</v>
      </c>
      <c r="K97" s="12" t="s">
        <v>1429</v>
      </c>
      <c r="L97" s="12" t="s">
        <v>137</v>
      </c>
      <c r="M97" s="12" t="s">
        <v>976</v>
      </c>
      <c r="N97" s="12" t="s">
        <v>120</v>
      </c>
      <c r="O97" s="12" t="s">
        <v>119</v>
      </c>
      <c r="P97" s="12" t="s">
        <v>1813</v>
      </c>
      <c r="Q97" s="13">
        <v>2276</v>
      </c>
      <c r="R97" s="13"/>
      <c r="S97" s="13"/>
      <c r="T97" s="16">
        <v>2276</v>
      </c>
    </row>
    <row r="98" spans="1:20" x14ac:dyDescent="0.25">
      <c r="A98" s="15" t="s">
        <v>442</v>
      </c>
      <c r="B98" s="12" t="s">
        <v>443</v>
      </c>
      <c r="C98" s="12" t="s">
        <v>21</v>
      </c>
      <c r="D98" s="12" t="s">
        <v>1422</v>
      </c>
      <c r="E98" s="12" t="s">
        <v>268</v>
      </c>
      <c r="F98" s="12"/>
      <c r="G98" s="12"/>
      <c r="H98" s="12" t="s">
        <v>1425</v>
      </c>
      <c r="I98" s="12" t="s">
        <v>1123</v>
      </c>
      <c r="J98" s="12" t="s">
        <v>1124</v>
      </c>
      <c r="K98" s="12" t="s">
        <v>1429</v>
      </c>
      <c r="L98" s="12" t="s">
        <v>137</v>
      </c>
      <c r="M98" s="12" t="s">
        <v>976</v>
      </c>
      <c r="N98" s="12" t="s">
        <v>118</v>
      </c>
      <c r="O98" s="12" t="s">
        <v>117</v>
      </c>
      <c r="P98" s="12" t="s">
        <v>1814</v>
      </c>
      <c r="Q98" s="13">
        <v>2032</v>
      </c>
      <c r="R98" s="13"/>
      <c r="S98" s="13"/>
      <c r="T98" s="16">
        <v>2032</v>
      </c>
    </row>
    <row r="99" spans="1:20" x14ac:dyDescent="0.25">
      <c r="A99" s="15" t="s">
        <v>442</v>
      </c>
      <c r="B99" s="12" t="s">
        <v>443</v>
      </c>
      <c r="C99" s="12" t="s">
        <v>21</v>
      </c>
      <c r="D99" s="12" t="s">
        <v>1422</v>
      </c>
      <c r="E99" s="12" t="s">
        <v>268</v>
      </c>
      <c r="F99" s="12"/>
      <c r="G99" s="12"/>
      <c r="H99" s="12" t="s">
        <v>1425</v>
      </c>
      <c r="I99" s="12" t="s">
        <v>1123</v>
      </c>
      <c r="J99" s="12" t="s">
        <v>1124</v>
      </c>
      <c r="K99" s="12" t="s">
        <v>1429</v>
      </c>
      <c r="L99" s="12" t="s">
        <v>137</v>
      </c>
      <c r="M99" s="12" t="s">
        <v>976</v>
      </c>
      <c r="N99" s="12" t="s">
        <v>116</v>
      </c>
      <c r="O99" s="12" t="s">
        <v>19</v>
      </c>
      <c r="P99" s="12" t="s">
        <v>1815</v>
      </c>
      <c r="Q99" s="13">
        <v>13783</v>
      </c>
      <c r="R99" s="13"/>
      <c r="S99" s="13"/>
      <c r="T99" s="16">
        <v>13783</v>
      </c>
    </row>
    <row r="100" spans="1:20" x14ac:dyDescent="0.25">
      <c r="A100" s="15" t="s">
        <v>442</v>
      </c>
      <c r="B100" s="12" t="s">
        <v>443</v>
      </c>
      <c r="C100" s="12" t="s">
        <v>21</v>
      </c>
      <c r="D100" s="12" t="s">
        <v>1422</v>
      </c>
      <c r="E100" s="12" t="s">
        <v>268</v>
      </c>
      <c r="F100" s="12"/>
      <c r="G100" s="12"/>
      <c r="H100" s="12" t="s">
        <v>1425</v>
      </c>
      <c r="I100" s="12" t="s">
        <v>1123</v>
      </c>
      <c r="J100" s="12" t="s">
        <v>1124</v>
      </c>
      <c r="K100" s="12" t="s">
        <v>1429</v>
      </c>
      <c r="L100" s="12" t="s">
        <v>137</v>
      </c>
      <c r="M100" s="12" t="s">
        <v>976</v>
      </c>
      <c r="N100" s="12" t="s">
        <v>115</v>
      </c>
      <c r="O100" s="12" t="s">
        <v>114</v>
      </c>
      <c r="P100" s="12" t="s">
        <v>1816</v>
      </c>
      <c r="Q100" s="13">
        <v>18137</v>
      </c>
      <c r="R100" s="13"/>
      <c r="S100" s="13"/>
      <c r="T100" s="16">
        <v>18137</v>
      </c>
    </row>
    <row r="101" spans="1:20" x14ac:dyDescent="0.25">
      <c r="A101" s="15" t="s">
        <v>442</v>
      </c>
      <c r="B101" s="12" t="s">
        <v>443</v>
      </c>
      <c r="C101" s="12" t="s">
        <v>21</v>
      </c>
      <c r="D101" s="12" t="s">
        <v>1422</v>
      </c>
      <c r="E101" s="12" t="s">
        <v>268</v>
      </c>
      <c r="F101" s="12"/>
      <c r="G101" s="12"/>
      <c r="H101" s="12" t="s">
        <v>1425</v>
      </c>
      <c r="I101" s="12" t="s">
        <v>1123</v>
      </c>
      <c r="J101" s="12" t="s">
        <v>1124</v>
      </c>
      <c r="K101" s="12" t="s">
        <v>1429</v>
      </c>
      <c r="L101" s="12" t="s">
        <v>137</v>
      </c>
      <c r="M101" s="12" t="s">
        <v>976</v>
      </c>
      <c r="N101" s="12" t="s">
        <v>113</v>
      </c>
      <c r="O101" s="12" t="s">
        <v>112</v>
      </c>
      <c r="P101" s="12" t="s">
        <v>1817</v>
      </c>
      <c r="Q101" s="13">
        <v>10855</v>
      </c>
      <c r="R101" s="13"/>
      <c r="S101" s="13"/>
      <c r="T101" s="16">
        <v>10855</v>
      </c>
    </row>
    <row r="102" spans="1:20" x14ac:dyDescent="0.25">
      <c r="A102" s="15" t="s">
        <v>442</v>
      </c>
      <c r="B102" s="12" t="s">
        <v>443</v>
      </c>
      <c r="C102" s="12" t="s">
        <v>21</v>
      </c>
      <c r="D102" s="12" t="s">
        <v>1422</v>
      </c>
      <c r="E102" s="12" t="s">
        <v>268</v>
      </c>
      <c r="F102" s="12"/>
      <c r="G102" s="12"/>
      <c r="H102" s="12" t="s">
        <v>1425</v>
      </c>
      <c r="I102" s="12" t="s">
        <v>1123</v>
      </c>
      <c r="J102" s="12" t="s">
        <v>1124</v>
      </c>
      <c r="K102" s="12" t="s">
        <v>1429</v>
      </c>
      <c r="L102" s="12" t="s">
        <v>137</v>
      </c>
      <c r="M102" s="12" t="s">
        <v>976</v>
      </c>
      <c r="N102" s="12" t="s">
        <v>111</v>
      </c>
      <c r="O102" s="12" t="s">
        <v>110</v>
      </c>
      <c r="P102" s="12" t="s">
        <v>1818</v>
      </c>
      <c r="Q102" s="13">
        <v>470</v>
      </c>
      <c r="R102" s="13"/>
      <c r="S102" s="13"/>
      <c r="T102" s="16">
        <v>470</v>
      </c>
    </row>
    <row r="103" spans="1:20" x14ac:dyDescent="0.25">
      <c r="A103" s="15" t="s">
        <v>442</v>
      </c>
      <c r="B103" s="12" t="s">
        <v>443</v>
      </c>
      <c r="C103" s="12" t="s">
        <v>21</v>
      </c>
      <c r="D103" s="12" t="s">
        <v>1422</v>
      </c>
      <c r="E103" s="12" t="s">
        <v>268</v>
      </c>
      <c r="F103" s="12"/>
      <c r="G103" s="12"/>
      <c r="H103" s="12" t="s">
        <v>1425</v>
      </c>
      <c r="I103" s="12" t="s">
        <v>1123</v>
      </c>
      <c r="J103" s="12" t="s">
        <v>1124</v>
      </c>
      <c r="K103" s="12" t="s">
        <v>1429</v>
      </c>
      <c r="L103" s="12" t="s">
        <v>137</v>
      </c>
      <c r="M103" s="12" t="s">
        <v>976</v>
      </c>
      <c r="N103" s="12" t="s">
        <v>109</v>
      </c>
      <c r="O103" s="12" t="s">
        <v>54</v>
      </c>
      <c r="P103" s="12" t="s">
        <v>1819</v>
      </c>
      <c r="Q103" s="13">
        <v>440</v>
      </c>
      <c r="R103" s="13"/>
      <c r="S103" s="13"/>
      <c r="T103" s="16">
        <v>440</v>
      </c>
    </row>
    <row r="104" spans="1:20" x14ac:dyDescent="0.25">
      <c r="A104" s="15" t="s">
        <v>442</v>
      </c>
      <c r="B104" s="12" t="s">
        <v>443</v>
      </c>
      <c r="C104" s="12" t="s">
        <v>21</v>
      </c>
      <c r="D104" s="12" t="s">
        <v>1422</v>
      </c>
      <c r="E104" s="12" t="s">
        <v>268</v>
      </c>
      <c r="F104" s="12"/>
      <c r="G104" s="12"/>
      <c r="H104" s="12" t="s">
        <v>1425</v>
      </c>
      <c r="I104" s="12" t="s">
        <v>1123</v>
      </c>
      <c r="J104" s="12" t="s">
        <v>1124</v>
      </c>
      <c r="K104" s="12" t="s">
        <v>1429</v>
      </c>
      <c r="L104" s="12" t="s">
        <v>137</v>
      </c>
      <c r="M104" s="12" t="s">
        <v>976</v>
      </c>
      <c r="N104" s="12" t="s">
        <v>108</v>
      </c>
      <c r="O104" s="12" t="s">
        <v>60</v>
      </c>
      <c r="P104" s="12" t="s">
        <v>1820</v>
      </c>
      <c r="Q104" s="13">
        <v>500</v>
      </c>
      <c r="R104" s="13"/>
      <c r="S104" s="13"/>
      <c r="T104" s="16">
        <v>500</v>
      </c>
    </row>
    <row r="105" spans="1:20" x14ac:dyDescent="0.25">
      <c r="A105" s="15" t="s">
        <v>442</v>
      </c>
      <c r="B105" s="12" t="s">
        <v>443</v>
      </c>
      <c r="C105" s="12" t="s">
        <v>93</v>
      </c>
      <c r="D105" s="12" t="s">
        <v>1422</v>
      </c>
      <c r="E105" s="12" t="s">
        <v>268</v>
      </c>
      <c r="F105" s="12"/>
      <c r="G105" s="12"/>
      <c r="H105" s="12" t="s">
        <v>1425</v>
      </c>
      <c r="I105" s="12"/>
      <c r="J105" s="12"/>
      <c r="K105" s="12" t="s">
        <v>1425</v>
      </c>
      <c r="L105" s="12" t="s">
        <v>1740</v>
      </c>
      <c r="M105" s="12" t="s">
        <v>1751</v>
      </c>
      <c r="N105" s="12" t="s">
        <v>462</v>
      </c>
      <c r="O105" s="12" t="s">
        <v>461</v>
      </c>
      <c r="P105" s="12" t="s">
        <v>1767</v>
      </c>
      <c r="Q105" s="13">
        <v>111730</v>
      </c>
      <c r="R105" s="13"/>
      <c r="S105" s="13">
        <v>5387</v>
      </c>
      <c r="T105" s="16">
        <v>117117</v>
      </c>
    </row>
    <row r="106" spans="1:20" x14ac:dyDescent="0.25">
      <c r="A106" s="15" t="s">
        <v>442</v>
      </c>
      <c r="B106" s="12" t="s">
        <v>443</v>
      </c>
      <c r="C106" s="12" t="s">
        <v>93</v>
      </c>
      <c r="D106" s="12" t="s">
        <v>1422</v>
      </c>
      <c r="E106" s="12" t="s">
        <v>268</v>
      </c>
      <c r="F106" s="12"/>
      <c r="G106" s="12"/>
      <c r="H106" s="12" t="s">
        <v>1425</v>
      </c>
      <c r="I106" s="12"/>
      <c r="J106" s="12"/>
      <c r="K106" s="12" t="s">
        <v>1425</v>
      </c>
      <c r="L106" s="12" t="s">
        <v>1740</v>
      </c>
      <c r="M106" s="12" t="s">
        <v>1751</v>
      </c>
      <c r="N106" s="12" t="s">
        <v>460</v>
      </c>
      <c r="O106" s="12" t="s">
        <v>459</v>
      </c>
      <c r="P106" s="12" t="s">
        <v>1768</v>
      </c>
      <c r="Q106" s="13">
        <v>68933</v>
      </c>
      <c r="R106" s="13"/>
      <c r="S106" s="13">
        <v>3633</v>
      </c>
      <c r="T106" s="16">
        <v>72566</v>
      </c>
    </row>
    <row r="107" spans="1:20" x14ac:dyDescent="0.25">
      <c r="A107" s="15" t="s">
        <v>442</v>
      </c>
      <c r="B107" s="12" t="s">
        <v>443</v>
      </c>
      <c r="C107" s="12" t="s">
        <v>93</v>
      </c>
      <c r="D107" s="12" t="s">
        <v>1422</v>
      </c>
      <c r="E107" s="12" t="s">
        <v>268</v>
      </c>
      <c r="F107" s="12"/>
      <c r="G107" s="12"/>
      <c r="H107" s="12" t="s">
        <v>1425</v>
      </c>
      <c r="I107" s="12"/>
      <c r="J107" s="12"/>
      <c r="K107" s="12" t="s">
        <v>1425</v>
      </c>
      <c r="L107" s="12" t="s">
        <v>1740</v>
      </c>
      <c r="M107" s="12" t="s">
        <v>1751</v>
      </c>
      <c r="N107" s="12" t="s">
        <v>404</v>
      </c>
      <c r="O107" s="12" t="s">
        <v>403</v>
      </c>
      <c r="P107" s="12" t="s">
        <v>1769</v>
      </c>
      <c r="Q107" s="13"/>
      <c r="R107" s="13"/>
      <c r="S107" s="13">
        <v>150</v>
      </c>
      <c r="T107" s="16">
        <v>150</v>
      </c>
    </row>
    <row r="108" spans="1:20" x14ac:dyDescent="0.25">
      <c r="A108" s="15" t="s">
        <v>775</v>
      </c>
      <c r="B108" s="12" t="s">
        <v>776</v>
      </c>
      <c r="C108" s="12" t="s">
        <v>21</v>
      </c>
      <c r="D108" s="12" t="s">
        <v>1422</v>
      </c>
      <c r="E108" s="12" t="s">
        <v>268</v>
      </c>
      <c r="F108" s="12"/>
      <c r="G108" s="12"/>
      <c r="H108" s="12" t="s">
        <v>1425</v>
      </c>
      <c r="I108" s="12"/>
      <c r="J108" s="12"/>
      <c r="K108" s="12" t="s">
        <v>1425</v>
      </c>
      <c r="L108" s="12" t="s">
        <v>1738</v>
      </c>
      <c r="M108" s="12" t="s">
        <v>318</v>
      </c>
      <c r="N108" s="12" t="s">
        <v>318</v>
      </c>
      <c r="O108" s="12" t="s">
        <v>204</v>
      </c>
      <c r="P108" s="12" t="s">
        <v>1771</v>
      </c>
      <c r="Q108" s="13">
        <v>35</v>
      </c>
      <c r="R108" s="13"/>
      <c r="S108" s="13"/>
      <c r="T108" s="16">
        <v>35</v>
      </c>
    </row>
    <row r="109" spans="1:20" x14ac:dyDescent="0.25">
      <c r="A109" s="15" t="s">
        <v>775</v>
      </c>
      <c r="B109" s="12" t="s">
        <v>776</v>
      </c>
      <c r="C109" s="12" t="s">
        <v>21</v>
      </c>
      <c r="D109" s="12" t="s">
        <v>1422</v>
      </c>
      <c r="E109" s="12" t="s">
        <v>268</v>
      </c>
      <c r="F109" s="12"/>
      <c r="G109" s="12"/>
      <c r="H109" s="12" t="s">
        <v>1425</v>
      </c>
      <c r="I109" s="12"/>
      <c r="J109" s="12"/>
      <c r="K109" s="12" t="s">
        <v>1425</v>
      </c>
      <c r="L109" s="12" t="s">
        <v>1739</v>
      </c>
      <c r="M109" s="12" t="s">
        <v>1747</v>
      </c>
      <c r="N109" s="12" t="s">
        <v>418</v>
      </c>
      <c r="O109" s="12" t="s">
        <v>417</v>
      </c>
      <c r="P109" s="12" t="s">
        <v>1772</v>
      </c>
      <c r="Q109" s="13">
        <v>413662</v>
      </c>
      <c r="R109" s="13">
        <v>52130</v>
      </c>
      <c r="S109" s="13"/>
      <c r="T109" s="16">
        <v>465792</v>
      </c>
    </row>
    <row r="110" spans="1:20" x14ac:dyDescent="0.25">
      <c r="A110" s="15" t="s">
        <v>775</v>
      </c>
      <c r="B110" s="12" t="s">
        <v>776</v>
      </c>
      <c r="C110" s="12" t="s">
        <v>21</v>
      </c>
      <c r="D110" s="12" t="s">
        <v>1422</v>
      </c>
      <c r="E110" s="12" t="s">
        <v>268</v>
      </c>
      <c r="F110" s="12"/>
      <c r="G110" s="12"/>
      <c r="H110" s="12" t="s">
        <v>1425</v>
      </c>
      <c r="I110" s="12"/>
      <c r="J110" s="12"/>
      <c r="K110" s="12" t="s">
        <v>1425</v>
      </c>
      <c r="L110" s="12" t="s">
        <v>1739</v>
      </c>
      <c r="M110" s="12" t="s">
        <v>1747</v>
      </c>
      <c r="N110" s="12" t="s">
        <v>89</v>
      </c>
      <c r="O110" s="12" t="s">
        <v>88</v>
      </c>
      <c r="P110" s="12" t="s">
        <v>1773</v>
      </c>
      <c r="Q110" s="13">
        <v>290532</v>
      </c>
      <c r="R110" s="13"/>
      <c r="S110" s="13"/>
      <c r="T110" s="16">
        <v>290532</v>
      </c>
    </row>
    <row r="111" spans="1:20" x14ac:dyDescent="0.25">
      <c r="A111" s="15" t="s">
        <v>775</v>
      </c>
      <c r="B111" s="12" t="s">
        <v>776</v>
      </c>
      <c r="C111" s="12" t="s">
        <v>21</v>
      </c>
      <c r="D111" s="12" t="s">
        <v>1422</v>
      </c>
      <c r="E111" s="12" t="s">
        <v>268</v>
      </c>
      <c r="F111" s="12"/>
      <c r="G111" s="12"/>
      <c r="H111" s="12" t="s">
        <v>1425</v>
      </c>
      <c r="I111" s="12"/>
      <c r="J111" s="12"/>
      <c r="K111" s="12" t="s">
        <v>1425</v>
      </c>
      <c r="L111" s="12" t="s">
        <v>1739</v>
      </c>
      <c r="M111" s="12" t="s">
        <v>165</v>
      </c>
      <c r="N111" s="12" t="s">
        <v>416</v>
      </c>
      <c r="O111" s="12" t="s">
        <v>415</v>
      </c>
      <c r="P111" s="12" t="s">
        <v>1777</v>
      </c>
      <c r="Q111" s="13">
        <v>136509</v>
      </c>
      <c r="R111" s="13">
        <v>17203</v>
      </c>
      <c r="S111" s="13"/>
      <c r="T111" s="16">
        <v>153712</v>
      </c>
    </row>
    <row r="112" spans="1:20" x14ac:dyDescent="0.25">
      <c r="A112" s="15" t="s">
        <v>775</v>
      </c>
      <c r="B112" s="12" t="s">
        <v>776</v>
      </c>
      <c r="C112" s="12" t="s">
        <v>21</v>
      </c>
      <c r="D112" s="12" t="s">
        <v>1422</v>
      </c>
      <c r="E112" s="12" t="s">
        <v>268</v>
      </c>
      <c r="F112" s="12"/>
      <c r="G112" s="12"/>
      <c r="H112" s="12" t="s">
        <v>1425</v>
      </c>
      <c r="I112" s="12"/>
      <c r="J112" s="12"/>
      <c r="K112" s="12" t="s">
        <v>1425</v>
      </c>
      <c r="L112" s="12" t="s">
        <v>1739</v>
      </c>
      <c r="M112" s="12" t="s">
        <v>165</v>
      </c>
      <c r="N112" s="12" t="s">
        <v>79</v>
      </c>
      <c r="O112" s="12" t="s">
        <v>78</v>
      </c>
      <c r="P112" s="12" t="s">
        <v>1778</v>
      </c>
      <c r="Q112" s="13">
        <v>95875</v>
      </c>
      <c r="R112" s="13"/>
      <c r="S112" s="13"/>
      <c r="T112" s="16">
        <v>95875</v>
      </c>
    </row>
    <row r="113" spans="1:20" x14ac:dyDescent="0.25">
      <c r="A113" s="15" t="s">
        <v>775</v>
      </c>
      <c r="B113" s="12" t="s">
        <v>776</v>
      </c>
      <c r="C113" s="12" t="s">
        <v>21</v>
      </c>
      <c r="D113" s="12" t="s">
        <v>1422</v>
      </c>
      <c r="E113" s="12" t="s">
        <v>268</v>
      </c>
      <c r="F113" s="12"/>
      <c r="G113" s="12"/>
      <c r="H113" s="12" t="s">
        <v>1425</v>
      </c>
      <c r="I113" s="12"/>
      <c r="J113" s="12"/>
      <c r="K113" s="12" t="s">
        <v>1425</v>
      </c>
      <c r="L113" s="12" t="s">
        <v>1739</v>
      </c>
      <c r="M113" s="12" t="s">
        <v>156</v>
      </c>
      <c r="N113" s="12" t="s">
        <v>414</v>
      </c>
      <c r="O113" s="12" t="s">
        <v>413</v>
      </c>
      <c r="P113" s="12" t="s">
        <v>1779</v>
      </c>
      <c r="Q113" s="13">
        <v>3309</v>
      </c>
      <c r="R113" s="13">
        <v>417</v>
      </c>
      <c r="S113" s="13"/>
      <c r="T113" s="16">
        <v>3726</v>
      </c>
    </row>
    <row r="114" spans="1:20" x14ac:dyDescent="0.25">
      <c r="A114" s="15" t="s">
        <v>775</v>
      </c>
      <c r="B114" s="12" t="s">
        <v>776</v>
      </c>
      <c r="C114" s="12" t="s">
        <v>21</v>
      </c>
      <c r="D114" s="12" t="s">
        <v>1422</v>
      </c>
      <c r="E114" s="12" t="s">
        <v>268</v>
      </c>
      <c r="F114" s="12"/>
      <c r="G114" s="12"/>
      <c r="H114" s="12" t="s">
        <v>1425</v>
      </c>
      <c r="I114" s="12"/>
      <c r="J114" s="12"/>
      <c r="K114" s="12" t="s">
        <v>1425</v>
      </c>
      <c r="L114" s="12" t="s">
        <v>1739</v>
      </c>
      <c r="M114" s="12" t="s">
        <v>156</v>
      </c>
      <c r="N114" s="12" t="s">
        <v>77</v>
      </c>
      <c r="O114" s="12" t="s">
        <v>76</v>
      </c>
      <c r="P114" s="12" t="s">
        <v>1780</v>
      </c>
      <c r="Q114" s="13">
        <v>2327</v>
      </c>
      <c r="R114" s="13"/>
      <c r="S114" s="13"/>
      <c r="T114" s="16">
        <v>2327</v>
      </c>
    </row>
    <row r="115" spans="1:20" x14ac:dyDescent="0.25">
      <c r="A115" s="15" t="s">
        <v>775</v>
      </c>
      <c r="B115" s="12" t="s">
        <v>776</v>
      </c>
      <c r="C115" s="12" t="s">
        <v>21</v>
      </c>
      <c r="D115" s="12" t="s">
        <v>1422</v>
      </c>
      <c r="E115" s="12" t="s">
        <v>268</v>
      </c>
      <c r="F115" s="12"/>
      <c r="G115" s="12"/>
      <c r="H115" s="12" t="s">
        <v>1425</v>
      </c>
      <c r="I115" s="12"/>
      <c r="J115" s="12"/>
      <c r="K115" s="12" t="s">
        <v>1425</v>
      </c>
      <c r="L115" s="12" t="s">
        <v>137</v>
      </c>
      <c r="M115" s="12" t="s">
        <v>177</v>
      </c>
      <c r="N115" s="12" t="s">
        <v>75</v>
      </c>
      <c r="O115" s="12" t="s">
        <v>74</v>
      </c>
      <c r="P115" s="12" t="s">
        <v>1781</v>
      </c>
      <c r="Q115" s="13">
        <v>1520</v>
      </c>
      <c r="R115" s="13"/>
      <c r="S115" s="13"/>
      <c r="T115" s="16">
        <v>1520</v>
      </c>
    </row>
    <row r="116" spans="1:20" x14ac:dyDescent="0.25">
      <c r="A116" s="15" t="s">
        <v>775</v>
      </c>
      <c r="B116" s="12" t="s">
        <v>776</v>
      </c>
      <c r="C116" s="12" t="s">
        <v>21</v>
      </c>
      <c r="D116" s="12" t="s">
        <v>1422</v>
      </c>
      <c r="E116" s="12" t="s">
        <v>268</v>
      </c>
      <c r="F116" s="12"/>
      <c r="G116" s="12"/>
      <c r="H116" s="12" t="s">
        <v>1425</v>
      </c>
      <c r="I116" s="12"/>
      <c r="J116" s="12"/>
      <c r="K116" s="12" t="s">
        <v>1425</v>
      </c>
      <c r="L116" s="12" t="s">
        <v>137</v>
      </c>
      <c r="M116" s="12" t="s">
        <v>177</v>
      </c>
      <c r="N116" s="12" t="s">
        <v>73</v>
      </c>
      <c r="O116" s="12" t="s">
        <v>72</v>
      </c>
      <c r="P116" s="12" t="s">
        <v>1782</v>
      </c>
      <c r="Q116" s="13">
        <v>105</v>
      </c>
      <c r="R116" s="13"/>
      <c r="S116" s="13"/>
      <c r="T116" s="16">
        <v>105</v>
      </c>
    </row>
    <row r="117" spans="1:20" x14ac:dyDescent="0.25">
      <c r="A117" s="15" t="s">
        <v>775</v>
      </c>
      <c r="B117" s="12" t="s">
        <v>776</v>
      </c>
      <c r="C117" s="12" t="s">
        <v>21</v>
      </c>
      <c r="D117" s="12" t="s">
        <v>1422</v>
      </c>
      <c r="E117" s="12" t="s">
        <v>268</v>
      </c>
      <c r="F117" s="12"/>
      <c r="G117" s="12"/>
      <c r="H117" s="12" t="s">
        <v>1425</v>
      </c>
      <c r="I117" s="12"/>
      <c r="J117" s="12"/>
      <c r="K117" s="12" t="s">
        <v>1425</v>
      </c>
      <c r="L117" s="12" t="s">
        <v>137</v>
      </c>
      <c r="M117" s="12" t="s">
        <v>177</v>
      </c>
      <c r="N117" s="12" t="s">
        <v>71</v>
      </c>
      <c r="O117" s="12" t="s">
        <v>70</v>
      </c>
      <c r="P117" s="12" t="s">
        <v>1783</v>
      </c>
      <c r="Q117" s="13">
        <v>760</v>
      </c>
      <c r="R117" s="13"/>
      <c r="S117" s="13"/>
      <c r="T117" s="16">
        <v>760</v>
      </c>
    </row>
    <row r="118" spans="1:20" x14ac:dyDescent="0.25">
      <c r="A118" s="15" t="s">
        <v>775</v>
      </c>
      <c r="B118" s="12" t="s">
        <v>776</v>
      </c>
      <c r="C118" s="12" t="s">
        <v>21</v>
      </c>
      <c r="D118" s="12" t="s">
        <v>1422</v>
      </c>
      <c r="E118" s="12" t="s">
        <v>268</v>
      </c>
      <c r="F118" s="12"/>
      <c r="G118" s="12"/>
      <c r="H118" s="12" t="s">
        <v>1425</v>
      </c>
      <c r="I118" s="12"/>
      <c r="J118" s="12"/>
      <c r="K118" s="12" t="s">
        <v>1425</v>
      </c>
      <c r="L118" s="12" t="s">
        <v>137</v>
      </c>
      <c r="M118" s="12" t="s">
        <v>177</v>
      </c>
      <c r="N118" s="12" t="s">
        <v>69</v>
      </c>
      <c r="O118" s="12" t="s">
        <v>68</v>
      </c>
      <c r="P118" s="12" t="s">
        <v>1784</v>
      </c>
      <c r="Q118" s="13">
        <v>570</v>
      </c>
      <c r="R118" s="13"/>
      <c r="S118" s="13"/>
      <c r="T118" s="16">
        <v>570</v>
      </c>
    </row>
    <row r="119" spans="1:20" x14ac:dyDescent="0.25">
      <c r="A119" s="15" t="s">
        <v>775</v>
      </c>
      <c r="B119" s="12" t="s">
        <v>776</v>
      </c>
      <c r="C119" s="12" t="s">
        <v>21</v>
      </c>
      <c r="D119" s="12" t="s">
        <v>1422</v>
      </c>
      <c r="E119" s="12" t="s">
        <v>268</v>
      </c>
      <c r="F119" s="12"/>
      <c r="G119" s="12"/>
      <c r="H119" s="12" t="s">
        <v>1425</v>
      </c>
      <c r="I119" s="12"/>
      <c r="J119" s="12"/>
      <c r="K119" s="12" t="s">
        <v>1425</v>
      </c>
      <c r="L119" s="12" t="s">
        <v>137</v>
      </c>
      <c r="M119" s="12" t="s">
        <v>177</v>
      </c>
      <c r="N119" s="12" t="s">
        <v>144</v>
      </c>
      <c r="O119" s="12" t="s">
        <v>143</v>
      </c>
      <c r="P119" s="12" t="s">
        <v>1785</v>
      </c>
      <c r="Q119" s="13">
        <v>46</v>
      </c>
      <c r="R119" s="13"/>
      <c r="S119" s="13"/>
      <c r="T119" s="16">
        <v>46</v>
      </c>
    </row>
    <row r="120" spans="1:20" x14ac:dyDescent="0.25">
      <c r="A120" s="15" t="s">
        <v>775</v>
      </c>
      <c r="B120" s="12" t="s">
        <v>776</v>
      </c>
      <c r="C120" s="12" t="s">
        <v>21</v>
      </c>
      <c r="D120" s="12" t="s">
        <v>1422</v>
      </c>
      <c r="E120" s="12" t="s">
        <v>268</v>
      </c>
      <c r="F120" s="12"/>
      <c r="G120" s="12"/>
      <c r="H120" s="12" t="s">
        <v>1425</v>
      </c>
      <c r="I120" s="12"/>
      <c r="J120" s="12"/>
      <c r="K120" s="12" t="s">
        <v>1425</v>
      </c>
      <c r="L120" s="12" t="s">
        <v>137</v>
      </c>
      <c r="M120" s="12" t="s">
        <v>177</v>
      </c>
      <c r="N120" s="12" t="s">
        <v>396</v>
      </c>
      <c r="O120" s="12" t="s">
        <v>395</v>
      </c>
      <c r="P120" s="12" t="s">
        <v>1786</v>
      </c>
      <c r="Q120" s="13">
        <v>181</v>
      </c>
      <c r="R120" s="13"/>
      <c r="S120" s="13"/>
      <c r="T120" s="16">
        <v>181</v>
      </c>
    </row>
    <row r="121" spans="1:20" x14ac:dyDescent="0.25">
      <c r="A121" s="15" t="s">
        <v>775</v>
      </c>
      <c r="B121" s="12" t="s">
        <v>776</v>
      </c>
      <c r="C121" s="12" t="s">
        <v>21</v>
      </c>
      <c r="D121" s="12" t="s">
        <v>1422</v>
      </c>
      <c r="E121" s="12" t="s">
        <v>268</v>
      </c>
      <c r="F121" s="12"/>
      <c r="G121" s="12"/>
      <c r="H121" s="12" t="s">
        <v>1425</v>
      </c>
      <c r="I121" s="12"/>
      <c r="J121" s="12"/>
      <c r="K121" s="12" t="s">
        <v>1425</v>
      </c>
      <c r="L121" s="12" t="s">
        <v>137</v>
      </c>
      <c r="M121" s="12" t="s">
        <v>177</v>
      </c>
      <c r="N121" s="12" t="s">
        <v>394</v>
      </c>
      <c r="O121" s="12" t="s">
        <v>393</v>
      </c>
      <c r="P121" s="12" t="s">
        <v>1821</v>
      </c>
      <c r="Q121" s="13">
        <v>271</v>
      </c>
      <c r="R121" s="13"/>
      <c r="S121" s="13"/>
      <c r="T121" s="16">
        <v>271</v>
      </c>
    </row>
    <row r="122" spans="1:20" x14ac:dyDescent="0.25">
      <c r="A122" s="15" t="s">
        <v>775</v>
      </c>
      <c r="B122" s="12" t="s">
        <v>776</v>
      </c>
      <c r="C122" s="12" t="s">
        <v>21</v>
      </c>
      <c r="D122" s="12" t="s">
        <v>1422</v>
      </c>
      <c r="E122" s="12" t="s">
        <v>268</v>
      </c>
      <c r="F122" s="12"/>
      <c r="G122" s="12"/>
      <c r="H122" s="12" t="s">
        <v>1425</v>
      </c>
      <c r="I122" s="12"/>
      <c r="J122" s="12"/>
      <c r="K122" s="12" t="s">
        <v>1425</v>
      </c>
      <c r="L122" s="12" t="s">
        <v>137</v>
      </c>
      <c r="M122" s="12" t="s">
        <v>177</v>
      </c>
      <c r="N122" s="12" t="s">
        <v>67</v>
      </c>
      <c r="O122" s="12" t="s">
        <v>66</v>
      </c>
      <c r="P122" s="12" t="s">
        <v>1787</v>
      </c>
      <c r="Q122" s="13">
        <v>89</v>
      </c>
      <c r="R122" s="13"/>
      <c r="S122" s="13"/>
      <c r="T122" s="16">
        <v>89</v>
      </c>
    </row>
    <row r="123" spans="1:20" x14ac:dyDescent="0.25">
      <c r="A123" s="15" t="s">
        <v>775</v>
      </c>
      <c r="B123" s="12" t="s">
        <v>776</v>
      </c>
      <c r="C123" s="12" t="s">
        <v>21</v>
      </c>
      <c r="D123" s="12" t="s">
        <v>1422</v>
      </c>
      <c r="E123" s="12" t="s">
        <v>268</v>
      </c>
      <c r="F123" s="12"/>
      <c r="G123" s="12"/>
      <c r="H123" s="12" t="s">
        <v>1425</v>
      </c>
      <c r="I123" s="12"/>
      <c r="J123" s="12"/>
      <c r="K123" s="12" t="s">
        <v>1425</v>
      </c>
      <c r="L123" s="12" t="s">
        <v>137</v>
      </c>
      <c r="M123" s="12" t="s">
        <v>1748</v>
      </c>
      <c r="N123" s="12" t="s">
        <v>63</v>
      </c>
      <c r="O123" s="12" t="s">
        <v>62</v>
      </c>
      <c r="P123" s="12" t="s">
        <v>1789</v>
      </c>
      <c r="Q123" s="13">
        <v>763</v>
      </c>
      <c r="R123" s="13"/>
      <c r="S123" s="13"/>
      <c r="T123" s="16">
        <v>763</v>
      </c>
    </row>
    <row r="124" spans="1:20" x14ac:dyDescent="0.25">
      <c r="A124" s="15" t="s">
        <v>775</v>
      </c>
      <c r="B124" s="12" t="s">
        <v>776</v>
      </c>
      <c r="C124" s="12" t="s">
        <v>21</v>
      </c>
      <c r="D124" s="12" t="s">
        <v>1422</v>
      </c>
      <c r="E124" s="12" t="s">
        <v>268</v>
      </c>
      <c r="F124" s="12"/>
      <c r="G124" s="12"/>
      <c r="H124" s="12" t="s">
        <v>1425</v>
      </c>
      <c r="I124" s="12"/>
      <c r="J124" s="12"/>
      <c r="K124" s="12" t="s">
        <v>1425</v>
      </c>
      <c r="L124" s="12" t="s">
        <v>137</v>
      </c>
      <c r="M124" s="12" t="s">
        <v>1748</v>
      </c>
      <c r="N124" s="12" t="s">
        <v>305</v>
      </c>
      <c r="O124" s="12" t="s">
        <v>304</v>
      </c>
      <c r="P124" s="12" t="s">
        <v>1790</v>
      </c>
      <c r="Q124" s="13">
        <v>397</v>
      </c>
      <c r="R124" s="13"/>
      <c r="S124" s="13"/>
      <c r="T124" s="16">
        <v>397</v>
      </c>
    </row>
    <row r="125" spans="1:20" x14ac:dyDescent="0.25">
      <c r="A125" s="15" t="s">
        <v>775</v>
      </c>
      <c r="B125" s="12" t="s">
        <v>776</v>
      </c>
      <c r="C125" s="12" t="s">
        <v>21</v>
      </c>
      <c r="D125" s="12" t="s">
        <v>1422</v>
      </c>
      <c r="E125" s="12" t="s">
        <v>268</v>
      </c>
      <c r="F125" s="12"/>
      <c r="G125" s="12"/>
      <c r="H125" s="12" t="s">
        <v>1425</v>
      </c>
      <c r="I125" s="12"/>
      <c r="J125" s="12"/>
      <c r="K125" s="12" t="s">
        <v>1425</v>
      </c>
      <c r="L125" s="12" t="s">
        <v>137</v>
      </c>
      <c r="M125" s="12" t="s">
        <v>1749</v>
      </c>
      <c r="N125" s="12" t="s">
        <v>53</v>
      </c>
      <c r="O125" s="12" t="s">
        <v>52</v>
      </c>
      <c r="P125" s="12" t="s">
        <v>1791</v>
      </c>
      <c r="Q125" s="13">
        <v>551</v>
      </c>
      <c r="R125" s="13"/>
      <c r="S125" s="13"/>
      <c r="T125" s="16">
        <v>551</v>
      </c>
    </row>
    <row r="126" spans="1:20" x14ac:dyDescent="0.25">
      <c r="A126" s="15" t="s">
        <v>775</v>
      </c>
      <c r="B126" s="12" t="s">
        <v>776</v>
      </c>
      <c r="C126" s="12" t="s">
        <v>21</v>
      </c>
      <c r="D126" s="12" t="s">
        <v>1422</v>
      </c>
      <c r="E126" s="12" t="s">
        <v>268</v>
      </c>
      <c r="F126" s="12"/>
      <c r="G126" s="12"/>
      <c r="H126" s="12" t="s">
        <v>1425</v>
      </c>
      <c r="I126" s="12"/>
      <c r="J126" s="12"/>
      <c r="K126" s="12" t="s">
        <v>1425</v>
      </c>
      <c r="L126" s="12" t="s">
        <v>137</v>
      </c>
      <c r="M126" s="12" t="s">
        <v>861</v>
      </c>
      <c r="N126" s="12" t="s">
        <v>392</v>
      </c>
      <c r="O126" s="12" t="s">
        <v>391</v>
      </c>
      <c r="P126" s="12" t="s">
        <v>1792</v>
      </c>
      <c r="Q126" s="13">
        <v>4000</v>
      </c>
      <c r="R126" s="13"/>
      <c r="S126" s="13"/>
      <c r="T126" s="16">
        <v>4000</v>
      </c>
    </row>
    <row r="127" spans="1:20" x14ac:dyDescent="0.25">
      <c r="A127" s="15" t="s">
        <v>775</v>
      </c>
      <c r="B127" s="12" t="s">
        <v>776</v>
      </c>
      <c r="C127" s="12" t="s">
        <v>21</v>
      </c>
      <c r="D127" s="12" t="s">
        <v>1422</v>
      </c>
      <c r="E127" s="12" t="s">
        <v>268</v>
      </c>
      <c r="F127" s="12"/>
      <c r="G127" s="12"/>
      <c r="H127" s="12" t="s">
        <v>1425</v>
      </c>
      <c r="I127" s="12"/>
      <c r="J127" s="12"/>
      <c r="K127" s="12" t="s">
        <v>1425</v>
      </c>
      <c r="L127" s="12" t="s">
        <v>137</v>
      </c>
      <c r="M127" s="12" t="s">
        <v>861</v>
      </c>
      <c r="N127" s="12" t="s">
        <v>390</v>
      </c>
      <c r="O127" s="12" t="s">
        <v>389</v>
      </c>
      <c r="P127" s="12" t="s">
        <v>1793</v>
      </c>
      <c r="Q127" s="13">
        <v>2351</v>
      </c>
      <c r="R127" s="13"/>
      <c r="S127" s="13"/>
      <c r="T127" s="16">
        <v>2351</v>
      </c>
    </row>
    <row r="128" spans="1:20" x14ac:dyDescent="0.25">
      <c r="A128" s="15" t="s">
        <v>775</v>
      </c>
      <c r="B128" s="12" t="s">
        <v>776</v>
      </c>
      <c r="C128" s="12" t="s">
        <v>21</v>
      </c>
      <c r="D128" s="12" t="s">
        <v>1422</v>
      </c>
      <c r="E128" s="12" t="s">
        <v>268</v>
      </c>
      <c r="F128" s="12"/>
      <c r="G128" s="12"/>
      <c r="H128" s="12" t="s">
        <v>1425</v>
      </c>
      <c r="I128" s="12"/>
      <c r="J128" s="12"/>
      <c r="K128" s="12" t="s">
        <v>1425</v>
      </c>
      <c r="L128" s="12" t="s">
        <v>137</v>
      </c>
      <c r="M128" s="12" t="s">
        <v>861</v>
      </c>
      <c r="N128" s="12" t="s">
        <v>388</v>
      </c>
      <c r="O128" s="12" t="s">
        <v>387</v>
      </c>
      <c r="P128" s="12" t="s">
        <v>1794</v>
      </c>
      <c r="Q128" s="13">
        <v>673</v>
      </c>
      <c r="R128" s="13"/>
      <c r="S128" s="13"/>
      <c r="T128" s="16">
        <v>673</v>
      </c>
    </row>
    <row r="129" spans="1:20" x14ac:dyDescent="0.25">
      <c r="A129" s="15" t="s">
        <v>775</v>
      </c>
      <c r="B129" s="12" t="s">
        <v>776</v>
      </c>
      <c r="C129" s="12" t="s">
        <v>21</v>
      </c>
      <c r="D129" s="12" t="s">
        <v>1422</v>
      </c>
      <c r="E129" s="12" t="s">
        <v>268</v>
      </c>
      <c r="F129" s="12"/>
      <c r="G129" s="12"/>
      <c r="H129" s="12" t="s">
        <v>1425</v>
      </c>
      <c r="I129" s="12"/>
      <c r="J129" s="12"/>
      <c r="K129" s="12" t="s">
        <v>1425</v>
      </c>
      <c r="L129" s="12" t="s">
        <v>137</v>
      </c>
      <c r="M129" s="12" t="s">
        <v>861</v>
      </c>
      <c r="N129" s="12" t="s">
        <v>458</v>
      </c>
      <c r="O129" s="12" t="s">
        <v>457</v>
      </c>
      <c r="P129" s="12" t="s">
        <v>1796</v>
      </c>
      <c r="Q129" s="13">
        <v>5691</v>
      </c>
      <c r="R129" s="13"/>
      <c r="S129" s="13"/>
      <c r="T129" s="16">
        <v>5691</v>
      </c>
    </row>
    <row r="130" spans="1:20" x14ac:dyDescent="0.25">
      <c r="A130" s="15" t="s">
        <v>775</v>
      </c>
      <c r="B130" s="12" t="s">
        <v>776</v>
      </c>
      <c r="C130" s="12" t="s">
        <v>21</v>
      </c>
      <c r="D130" s="12" t="s">
        <v>1422</v>
      </c>
      <c r="E130" s="12" t="s">
        <v>268</v>
      </c>
      <c r="F130" s="12"/>
      <c r="G130" s="12"/>
      <c r="H130" s="12" t="s">
        <v>1425</v>
      </c>
      <c r="I130" s="12"/>
      <c r="J130" s="12"/>
      <c r="K130" s="12" t="s">
        <v>1425</v>
      </c>
      <c r="L130" s="12" t="s">
        <v>137</v>
      </c>
      <c r="M130" s="12" t="s">
        <v>861</v>
      </c>
      <c r="N130" s="12" t="s">
        <v>31</v>
      </c>
      <c r="O130" s="12" t="s">
        <v>32</v>
      </c>
      <c r="P130" s="12" t="s">
        <v>1798</v>
      </c>
      <c r="Q130" s="13">
        <v>5670</v>
      </c>
      <c r="R130" s="13"/>
      <c r="S130" s="13"/>
      <c r="T130" s="16">
        <v>5670</v>
      </c>
    </row>
    <row r="131" spans="1:20" x14ac:dyDescent="0.25">
      <c r="A131" s="15" t="s">
        <v>775</v>
      </c>
      <c r="B131" s="12" t="s">
        <v>776</v>
      </c>
      <c r="C131" s="12" t="s">
        <v>21</v>
      </c>
      <c r="D131" s="12" t="s">
        <v>1422</v>
      </c>
      <c r="E131" s="12" t="s">
        <v>268</v>
      </c>
      <c r="F131" s="12"/>
      <c r="G131" s="12"/>
      <c r="H131" s="12" t="s">
        <v>1425</v>
      </c>
      <c r="I131" s="12"/>
      <c r="J131" s="12"/>
      <c r="K131" s="12" t="s">
        <v>1425</v>
      </c>
      <c r="L131" s="12" t="s">
        <v>137</v>
      </c>
      <c r="M131" s="12" t="s">
        <v>456</v>
      </c>
      <c r="N131" s="12" t="s">
        <v>456</v>
      </c>
      <c r="O131" s="12" t="s">
        <v>455</v>
      </c>
      <c r="P131" s="12" t="s">
        <v>1799</v>
      </c>
      <c r="Q131" s="13">
        <v>96119</v>
      </c>
      <c r="R131" s="13"/>
      <c r="S131" s="13"/>
      <c r="T131" s="16">
        <v>96119</v>
      </c>
    </row>
    <row r="132" spans="1:20" x14ac:dyDescent="0.25">
      <c r="A132" s="15" t="s">
        <v>775</v>
      </c>
      <c r="B132" s="12" t="s">
        <v>776</v>
      </c>
      <c r="C132" s="12" t="s">
        <v>21</v>
      </c>
      <c r="D132" s="12" t="s">
        <v>1422</v>
      </c>
      <c r="E132" s="12" t="s">
        <v>268</v>
      </c>
      <c r="F132" s="12"/>
      <c r="G132" s="12"/>
      <c r="H132" s="12" t="s">
        <v>1425</v>
      </c>
      <c r="I132" s="12"/>
      <c r="J132" s="12"/>
      <c r="K132" s="12" t="s">
        <v>1425</v>
      </c>
      <c r="L132" s="12" t="s">
        <v>137</v>
      </c>
      <c r="M132" s="12" t="s">
        <v>1750</v>
      </c>
      <c r="N132" s="12" t="s">
        <v>297</v>
      </c>
      <c r="O132" s="12" t="s">
        <v>296</v>
      </c>
      <c r="P132" s="12" t="s">
        <v>1800</v>
      </c>
      <c r="Q132" s="13">
        <v>285</v>
      </c>
      <c r="R132" s="13"/>
      <c r="S132" s="13"/>
      <c r="T132" s="16">
        <v>285</v>
      </c>
    </row>
    <row r="133" spans="1:20" x14ac:dyDescent="0.25">
      <c r="A133" s="15" t="s">
        <v>775</v>
      </c>
      <c r="B133" s="12" t="s">
        <v>776</v>
      </c>
      <c r="C133" s="12" t="s">
        <v>21</v>
      </c>
      <c r="D133" s="12" t="s">
        <v>1422</v>
      </c>
      <c r="E133" s="12" t="s">
        <v>268</v>
      </c>
      <c r="F133" s="12"/>
      <c r="G133" s="12"/>
      <c r="H133" s="12" t="s">
        <v>1425</v>
      </c>
      <c r="I133" s="12"/>
      <c r="J133" s="12"/>
      <c r="K133" s="12" t="s">
        <v>1425</v>
      </c>
      <c r="L133" s="12" t="s">
        <v>137</v>
      </c>
      <c r="M133" s="12" t="s">
        <v>1750</v>
      </c>
      <c r="N133" s="12" t="s">
        <v>45</v>
      </c>
      <c r="O133" s="12" t="s">
        <v>44</v>
      </c>
      <c r="P133" s="12" t="s">
        <v>1801</v>
      </c>
      <c r="Q133" s="13">
        <v>95</v>
      </c>
      <c r="R133" s="13"/>
      <c r="S133" s="13"/>
      <c r="T133" s="16">
        <v>95</v>
      </c>
    </row>
    <row r="134" spans="1:20" x14ac:dyDescent="0.25">
      <c r="A134" s="15" t="s">
        <v>775</v>
      </c>
      <c r="B134" s="12" t="s">
        <v>776</v>
      </c>
      <c r="C134" s="12" t="s">
        <v>21</v>
      </c>
      <c r="D134" s="12" t="s">
        <v>1422</v>
      </c>
      <c r="E134" s="12" t="s">
        <v>268</v>
      </c>
      <c r="F134" s="12"/>
      <c r="G134" s="12"/>
      <c r="H134" s="12" t="s">
        <v>1425</v>
      </c>
      <c r="I134" s="12"/>
      <c r="J134" s="12"/>
      <c r="K134" s="12" t="s">
        <v>1425</v>
      </c>
      <c r="L134" s="12" t="s">
        <v>137</v>
      </c>
      <c r="M134" s="12" t="s">
        <v>1750</v>
      </c>
      <c r="N134" s="12" t="s">
        <v>43</v>
      </c>
      <c r="O134" s="12" t="s">
        <v>42</v>
      </c>
      <c r="P134" s="12" t="s">
        <v>1802</v>
      </c>
      <c r="Q134" s="13">
        <v>1596</v>
      </c>
      <c r="R134" s="13"/>
      <c r="S134" s="13"/>
      <c r="T134" s="16">
        <v>1596</v>
      </c>
    </row>
    <row r="135" spans="1:20" x14ac:dyDescent="0.25">
      <c r="A135" s="15" t="s">
        <v>775</v>
      </c>
      <c r="B135" s="12" t="s">
        <v>776</v>
      </c>
      <c r="C135" s="12" t="s">
        <v>21</v>
      </c>
      <c r="D135" s="12" t="s">
        <v>1422</v>
      </c>
      <c r="E135" s="12" t="s">
        <v>268</v>
      </c>
      <c r="F135" s="12"/>
      <c r="G135" s="12"/>
      <c r="H135" s="12" t="s">
        <v>1425</v>
      </c>
      <c r="I135" s="12"/>
      <c r="J135" s="12"/>
      <c r="K135" s="12" t="s">
        <v>1425</v>
      </c>
      <c r="L135" s="12" t="s">
        <v>137</v>
      </c>
      <c r="M135" s="12" t="s">
        <v>1750</v>
      </c>
      <c r="N135" s="12" t="s">
        <v>740</v>
      </c>
      <c r="O135" s="12" t="s">
        <v>739</v>
      </c>
      <c r="P135" s="12" t="s">
        <v>1823</v>
      </c>
      <c r="Q135" s="13">
        <v>954</v>
      </c>
      <c r="R135" s="13"/>
      <c r="S135" s="13"/>
      <c r="T135" s="16">
        <v>954</v>
      </c>
    </row>
    <row r="136" spans="1:20" x14ac:dyDescent="0.25">
      <c r="A136" s="15" t="s">
        <v>775</v>
      </c>
      <c r="B136" s="12" t="s">
        <v>776</v>
      </c>
      <c r="C136" s="12" t="s">
        <v>21</v>
      </c>
      <c r="D136" s="12" t="s">
        <v>1422</v>
      </c>
      <c r="E136" s="12" t="s">
        <v>268</v>
      </c>
      <c r="F136" s="12"/>
      <c r="G136" s="12"/>
      <c r="H136" s="12" t="s">
        <v>1425</v>
      </c>
      <c r="I136" s="12"/>
      <c r="J136" s="12"/>
      <c r="K136" s="12" t="s">
        <v>1425</v>
      </c>
      <c r="L136" s="12" t="s">
        <v>137</v>
      </c>
      <c r="M136" s="12" t="s">
        <v>273</v>
      </c>
      <c r="N136" s="12" t="s">
        <v>382</v>
      </c>
      <c r="O136" s="12" t="s">
        <v>381</v>
      </c>
      <c r="P136" s="12" t="s">
        <v>1803</v>
      </c>
      <c r="Q136" s="13">
        <v>8659</v>
      </c>
      <c r="R136" s="13"/>
      <c r="S136" s="13"/>
      <c r="T136" s="16">
        <v>8659</v>
      </c>
    </row>
    <row r="137" spans="1:20" x14ac:dyDescent="0.25">
      <c r="A137" s="15" t="s">
        <v>775</v>
      </c>
      <c r="B137" s="12" t="s">
        <v>776</v>
      </c>
      <c r="C137" s="12" t="s">
        <v>21</v>
      </c>
      <c r="D137" s="12" t="s">
        <v>1422</v>
      </c>
      <c r="E137" s="12" t="s">
        <v>268</v>
      </c>
      <c r="F137" s="12"/>
      <c r="G137" s="12"/>
      <c r="H137" s="12" t="s">
        <v>1425</v>
      </c>
      <c r="I137" s="12"/>
      <c r="J137" s="12"/>
      <c r="K137" s="12" t="s">
        <v>1425</v>
      </c>
      <c r="L137" s="12" t="s">
        <v>137</v>
      </c>
      <c r="M137" s="12" t="s">
        <v>339</v>
      </c>
      <c r="N137" s="12" t="s">
        <v>125</v>
      </c>
      <c r="O137" s="12" t="s">
        <v>126</v>
      </c>
      <c r="P137" s="12" t="s">
        <v>1805</v>
      </c>
      <c r="Q137" s="13">
        <v>475</v>
      </c>
      <c r="R137" s="13"/>
      <c r="S137" s="13"/>
      <c r="T137" s="16">
        <v>475</v>
      </c>
    </row>
    <row r="138" spans="1:20" x14ac:dyDescent="0.25">
      <c r="A138" s="15" t="s">
        <v>775</v>
      </c>
      <c r="B138" s="12" t="s">
        <v>776</v>
      </c>
      <c r="C138" s="12" t="s">
        <v>21</v>
      </c>
      <c r="D138" s="12" t="s">
        <v>1422</v>
      </c>
      <c r="E138" s="12" t="s">
        <v>268</v>
      </c>
      <c r="F138" s="12"/>
      <c r="G138" s="12"/>
      <c r="H138" s="12" t="s">
        <v>1425</v>
      </c>
      <c r="I138" s="12" t="s">
        <v>535</v>
      </c>
      <c r="J138" s="12" t="s">
        <v>536</v>
      </c>
      <c r="K138" s="12" t="s">
        <v>1426</v>
      </c>
      <c r="L138" s="12" t="s">
        <v>137</v>
      </c>
      <c r="M138" s="12" t="s">
        <v>523</v>
      </c>
      <c r="N138" s="12" t="s">
        <v>543</v>
      </c>
      <c r="O138" s="12" t="s">
        <v>542</v>
      </c>
      <c r="P138" s="12" t="s">
        <v>1806</v>
      </c>
      <c r="Q138" s="13">
        <v>395</v>
      </c>
      <c r="R138" s="13"/>
      <c r="S138" s="13"/>
      <c r="T138" s="16">
        <v>395</v>
      </c>
    </row>
    <row r="139" spans="1:20" x14ac:dyDescent="0.25">
      <c r="A139" s="15" t="s">
        <v>775</v>
      </c>
      <c r="B139" s="12" t="s">
        <v>776</v>
      </c>
      <c r="C139" s="12" t="s">
        <v>21</v>
      </c>
      <c r="D139" s="12" t="s">
        <v>1422</v>
      </c>
      <c r="E139" s="12" t="s">
        <v>268</v>
      </c>
      <c r="F139" s="12"/>
      <c r="G139" s="12"/>
      <c r="H139" s="12" t="s">
        <v>1425</v>
      </c>
      <c r="I139" s="12" t="s">
        <v>535</v>
      </c>
      <c r="J139" s="12" t="s">
        <v>536</v>
      </c>
      <c r="K139" s="12" t="s">
        <v>1426</v>
      </c>
      <c r="L139" s="12" t="s">
        <v>137</v>
      </c>
      <c r="M139" s="12" t="s">
        <v>523</v>
      </c>
      <c r="N139" s="12" t="s">
        <v>541</v>
      </c>
      <c r="O139" s="12" t="s">
        <v>56</v>
      </c>
      <c r="P139" s="12" t="s">
        <v>1807</v>
      </c>
      <c r="Q139" s="13">
        <v>1420</v>
      </c>
      <c r="R139" s="13"/>
      <c r="S139" s="13"/>
      <c r="T139" s="16">
        <v>1420</v>
      </c>
    </row>
    <row r="140" spans="1:20" x14ac:dyDescent="0.25">
      <c r="A140" s="15" t="s">
        <v>775</v>
      </c>
      <c r="B140" s="12" t="s">
        <v>776</v>
      </c>
      <c r="C140" s="12" t="s">
        <v>21</v>
      </c>
      <c r="D140" s="12" t="s">
        <v>1422</v>
      </c>
      <c r="E140" s="12" t="s">
        <v>268</v>
      </c>
      <c r="F140" s="12"/>
      <c r="G140" s="12"/>
      <c r="H140" s="12" t="s">
        <v>1425</v>
      </c>
      <c r="I140" s="12" t="s">
        <v>535</v>
      </c>
      <c r="J140" s="12" t="s">
        <v>536</v>
      </c>
      <c r="K140" s="12" t="s">
        <v>1426</v>
      </c>
      <c r="L140" s="12" t="s">
        <v>137</v>
      </c>
      <c r="M140" s="12" t="s">
        <v>523</v>
      </c>
      <c r="N140" s="12" t="s">
        <v>540</v>
      </c>
      <c r="O140" s="12" t="s">
        <v>539</v>
      </c>
      <c r="P140" s="12" t="s">
        <v>1809</v>
      </c>
      <c r="Q140" s="13">
        <v>736</v>
      </c>
      <c r="R140" s="13"/>
      <c r="S140" s="13"/>
      <c r="T140" s="16">
        <v>736</v>
      </c>
    </row>
    <row r="141" spans="1:20" x14ac:dyDescent="0.25">
      <c r="A141" s="15" t="s">
        <v>775</v>
      </c>
      <c r="B141" s="12" t="s">
        <v>776</v>
      </c>
      <c r="C141" s="12" t="s">
        <v>21</v>
      </c>
      <c r="D141" s="12" t="s">
        <v>1422</v>
      </c>
      <c r="E141" s="12" t="s">
        <v>268</v>
      </c>
      <c r="F141" s="12"/>
      <c r="G141" s="12"/>
      <c r="H141" s="12" t="s">
        <v>1425</v>
      </c>
      <c r="I141" s="12" t="s">
        <v>535</v>
      </c>
      <c r="J141" s="12" t="s">
        <v>536</v>
      </c>
      <c r="K141" s="12" t="s">
        <v>1426</v>
      </c>
      <c r="L141" s="12" t="s">
        <v>137</v>
      </c>
      <c r="M141" s="12" t="s">
        <v>523</v>
      </c>
      <c r="N141" s="12" t="s">
        <v>538</v>
      </c>
      <c r="O141" s="12" t="s">
        <v>537</v>
      </c>
      <c r="P141" s="12" t="s">
        <v>1810</v>
      </c>
      <c r="Q141" s="13">
        <v>259</v>
      </c>
      <c r="R141" s="13"/>
      <c r="S141" s="13"/>
      <c r="T141" s="16">
        <v>259</v>
      </c>
    </row>
    <row r="142" spans="1:20" x14ac:dyDescent="0.25">
      <c r="A142" s="15" t="s">
        <v>775</v>
      </c>
      <c r="B142" s="12" t="s">
        <v>776</v>
      </c>
      <c r="C142" s="12" t="s">
        <v>21</v>
      </c>
      <c r="D142" s="12" t="s">
        <v>1422</v>
      </c>
      <c r="E142" s="12" t="s">
        <v>268</v>
      </c>
      <c r="F142" s="12"/>
      <c r="G142" s="12"/>
      <c r="H142" s="12" t="s">
        <v>1425</v>
      </c>
      <c r="I142" s="12" t="s">
        <v>535</v>
      </c>
      <c r="J142" s="12" t="s">
        <v>536</v>
      </c>
      <c r="K142" s="12" t="s">
        <v>1426</v>
      </c>
      <c r="L142" s="12" t="s">
        <v>137</v>
      </c>
      <c r="M142" s="12" t="s">
        <v>523</v>
      </c>
      <c r="N142" s="12" t="s">
        <v>505</v>
      </c>
      <c r="O142" s="12" t="s">
        <v>504</v>
      </c>
      <c r="P142" s="12" t="s">
        <v>1811</v>
      </c>
      <c r="Q142" s="13">
        <v>600</v>
      </c>
      <c r="R142" s="13"/>
      <c r="S142" s="13"/>
      <c r="T142" s="16">
        <v>600</v>
      </c>
    </row>
    <row r="143" spans="1:20" x14ac:dyDescent="0.25">
      <c r="A143" s="15" t="s">
        <v>775</v>
      </c>
      <c r="B143" s="12" t="s">
        <v>776</v>
      </c>
      <c r="C143" s="12" t="s">
        <v>21</v>
      </c>
      <c r="D143" s="12" t="s">
        <v>1422</v>
      </c>
      <c r="E143" s="12" t="s">
        <v>268</v>
      </c>
      <c r="F143" s="12"/>
      <c r="G143" s="12"/>
      <c r="H143" s="12" t="s">
        <v>1425</v>
      </c>
      <c r="I143" s="12" t="s">
        <v>1240</v>
      </c>
      <c r="J143" s="12" t="s">
        <v>1241</v>
      </c>
      <c r="K143" s="12" t="s">
        <v>1430</v>
      </c>
      <c r="L143" s="12" t="s">
        <v>1739</v>
      </c>
      <c r="M143" s="12" t="s">
        <v>87</v>
      </c>
      <c r="N143" s="12" t="s">
        <v>87</v>
      </c>
      <c r="O143" s="12" t="s">
        <v>86</v>
      </c>
      <c r="P143" s="12" t="s">
        <v>1824</v>
      </c>
      <c r="Q143" s="13">
        <v>2990</v>
      </c>
      <c r="R143" s="13"/>
      <c r="S143" s="13"/>
      <c r="T143" s="16">
        <v>2990</v>
      </c>
    </row>
    <row r="144" spans="1:20" x14ac:dyDescent="0.25">
      <c r="A144" s="15" t="s">
        <v>775</v>
      </c>
      <c r="B144" s="12" t="s">
        <v>776</v>
      </c>
      <c r="C144" s="12" t="s">
        <v>21</v>
      </c>
      <c r="D144" s="12" t="s">
        <v>1422</v>
      </c>
      <c r="E144" s="12" t="s">
        <v>268</v>
      </c>
      <c r="F144" s="12"/>
      <c r="G144" s="12"/>
      <c r="H144" s="12" t="s">
        <v>1425</v>
      </c>
      <c r="I144" s="12" t="s">
        <v>1240</v>
      </c>
      <c r="J144" s="12" t="s">
        <v>1241</v>
      </c>
      <c r="K144" s="12" t="s">
        <v>1430</v>
      </c>
      <c r="L144" s="12" t="s">
        <v>1739</v>
      </c>
      <c r="M144" s="12" t="s">
        <v>165</v>
      </c>
      <c r="N144" s="12" t="s">
        <v>79</v>
      </c>
      <c r="O144" s="12" t="s">
        <v>78</v>
      </c>
      <c r="P144" s="12" t="s">
        <v>1778</v>
      </c>
      <c r="Q144" s="13">
        <v>986</v>
      </c>
      <c r="R144" s="13"/>
      <c r="S144" s="13"/>
      <c r="T144" s="16">
        <v>986</v>
      </c>
    </row>
    <row r="145" spans="1:20" x14ac:dyDescent="0.25">
      <c r="A145" s="15" t="s">
        <v>775</v>
      </c>
      <c r="B145" s="12" t="s">
        <v>776</v>
      </c>
      <c r="C145" s="12" t="s">
        <v>21</v>
      </c>
      <c r="D145" s="12" t="s">
        <v>1422</v>
      </c>
      <c r="E145" s="12" t="s">
        <v>268</v>
      </c>
      <c r="F145" s="12"/>
      <c r="G145" s="12"/>
      <c r="H145" s="12" t="s">
        <v>1425</v>
      </c>
      <c r="I145" s="12" t="s">
        <v>1240</v>
      </c>
      <c r="J145" s="12" t="s">
        <v>1241</v>
      </c>
      <c r="K145" s="12" t="s">
        <v>1430</v>
      </c>
      <c r="L145" s="12" t="s">
        <v>1739</v>
      </c>
      <c r="M145" s="12" t="s">
        <v>156</v>
      </c>
      <c r="N145" s="12" t="s">
        <v>77</v>
      </c>
      <c r="O145" s="12" t="s">
        <v>76</v>
      </c>
      <c r="P145" s="12" t="s">
        <v>1780</v>
      </c>
      <c r="Q145" s="13">
        <v>24</v>
      </c>
      <c r="R145" s="13"/>
      <c r="S145" s="13"/>
      <c r="T145" s="16">
        <v>24</v>
      </c>
    </row>
    <row r="146" spans="1:20" x14ac:dyDescent="0.25">
      <c r="A146" s="15" t="s">
        <v>775</v>
      </c>
      <c r="B146" s="12" t="s">
        <v>776</v>
      </c>
      <c r="C146" s="12" t="s">
        <v>21</v>
      </c>
      <c r="D146" s="12" t="s">
        <v>1422</v>
      </c>
      <c r="E146" s="12" t="s">
        <v>268</v>
      </c>
      <c r="F146" s="12"/>
      <c r="G146" s="12"/>
      <c r="H146" s="12" t="s">
        <v>1425</v>
      </c>
      <c r="I146" s="12" t="s">
        <v>1240</v>
      </c>
      <c r="J146" s="12" t="s">
        <v>1241</v>
      </c>
      <c r="K146" s="12" t="s">
        <v>1430</v>
      </c>
      <c r="L146" s="12" t="s">
        <v>137</v>
      </c>
      <c r="M146" s="12" t="s">
        <v>976</v>
      </c>
      <c r="N146" s="12" t="s">
        <v>122</v>
      </c>
      <c r="O146" s="12" t="s">
        <v>121</v>
      </c>
      <c r="P146" s="12" t="s">
        <v>1812</v>
      </c>
      <c r="Q146" s="13">
        <v>28257</v>
      </c>
      <c r="R146" s="13"/>
      <c r="S146" s="13"/>
      <c r="T146" s="16">
        <v>28257</v>
      </c>
    </row>
    <row r="147" spans="1:20" x14ac:dyDescent="0.25">
      <c r="A147" s="15" t="s">
        <v>775</v>
      </c>
      <c r="B147" s="12" t="s">
        <v>776</v>
      </c>
      <c r="C147" s="12" t="s">
        <v>21</v>
      </c>
      <c r="D147" s="12" t="s">
        <v>1422</v>
      </c>
      <c r="E147" s="12" t="s">
        <v>268</v>
      </c>
      <c r="F147" s="12"/>
      <c r="G147" s="12"/>
      <c r="H147" s="12" t="s">
        <v>1425</v>
      </c>
      <c r="I147" s="12" t="s">
        <v>1240</v>
      </c>
      <c r="J147" s="12" t="s">
        <v>1241</v>
      </c>
      <c r="K147" s="12" t="s">
        <v>1430</v>
      </c>
      <c r="L147" s="12" t="s">
        <v>137</v>
      </c>
      <c r="M147" s="12" t="s">
        <v>976</v>
      </c>
      <c r="N147" s="12" t="s">
        <v>120</v>
      </c>
      <c r="O147" s="12" t="s">
        <v>119</v>
      </c>
      <c r="P147" s="12" t="s">
        <v>1813</v>
      </c>
      <c r="Q147" s="13">
        <v>10222</v>
      </c>
      <c r="R147" s="13"/>
      <c r="S147" s="13"/>
      <c r="T147" s="16">
        <v>10222</v>
      </c>
    </row>
    <row r="148" spans="1:20" x14ac:dyDescent="0.25">
      <c r="A148" s="15" t="s">
        <v>775</v>
      </c>
      <c r="B148" s="12" t="s">
        <v>776</v>
      </c>
      <c r="C148" s="12" t="s">
        <v>21</v>
      </c>
      <c r="D148" s="12" t="s">
        <v>1422</v>
      </c>
      <c r="E148" s="12" t="s">
        <v>268</v>
      </c>
      <c r="F148" s="12"/>
      <c r="G148" s="12"/>
      <c r="H148" s="12" t="s">
        <v>1425</v>
      </c>
      <c r="I148" s="12" t="s">
        <v>1240</v>
      </c>
      <c r="J148" s="12" t="s">
        <v>1241</v>
      </c>
      <c r="K148" s="12" t="s">
        <v>1430</v>
      </c>
      <c r="L148" s="12" t="s">
        <v>137</v>
      </c>
      <c r="M148" s="12" t="s">
        <v>976</v>
      </c>
      <c r="N148" s="12" t="s">
        <v>118</v>
      </c>
      <c r="O148" s="12" t="s">
        <v>117</v>
      </c>
      <c r="P148" s="12" t="s">
        <v>1814</v>
      </c>
      <c r="Q148" s="13">
        <v>6660</v>
      </c>
      <c r="R148" s="13"/>
      <c r="S148" s="13"/>
      <c r="T148" s="16">
        <v>6660</v>
      </c>
    </row>
    <row r="149" spans="1:20" x14ac:dyDescent="0.25">
      <c r="A149" s="15" t="s">
        <v>775</v>
      </c>
      <c r="B149" s="12" t="s">
        <v>776</v>
      </c>
      <c r="C149" s="12" t="s">
        <v>21</v>
      </c>
      <c r="D149" s="12" t="s">
        <v>1422</v>
      </c>
      <c r="E149" s="12" t="s">
        <v>268</v>
      </c>
      <c r="F149" s="12"/>
      <c r="G149" s="12"/>
      <c r="H149" s="12" t="s">
        <v>1425</v>
      </c>
      <c r="I149" s="12" t="s">
        <v>1240</v>
      </c>
      <c r="J149" s="12" t="s">
        <v>1241</v>
      </c>
      <c r="K149" s="12" t="s">
        <v>1430</v>
      </c>
      <c r="L149" s="12" t="s">
        <v>137</v>
      </c>
      <c r="M149" s="12" t="s">
        <v>976</v>
      </c>
      <c r="N149" s="12" t="s">
        <v>116</v>
      </c>
      <c r="O149" s="12" t="s">
        <v>19</v>
      </c>
      <c r="P149" s="12" t="s">
        <v>1815</v>
      </c>
      <c r="Q149" s="13">
        <v>18996</v>
      </c>
      <c r="R149" s="13"/>
      <c r="S149" s="13"/>
      <c r="T149" s="16">
        <v>18996</v>
      </c>
    </row>
    <row r="150" spans="1:20" x14ac:dyDescent="0.25">
      <c r="A150" s="15" t="s">
        <v>775</v>
      </c>
      <c r="B150" s="12" t="s">
        <v>776</v>
      </c>
      <c r="C150" s="12" t="s">
        <v>21</v>
      </c>
      <c r="D150" s="12" t="s">
        <v>1422</v>
      </c>
      <c r="E150" s="12" t="s">
        <v>268</v>
      </c>
      <c r="F150" s="12"/>
      <c r="G150" s="12"/>
      <c r="H150" s="12" t="s">
        <v>1425</v>
      </c>
      <c r="I150" s="12" t="s">
        <v>1240</v>
      </c>
      <c r="J150" s="12" t="s">
        <v>1241</v>
      </c>
      <c r="K150" s="12" t="s">
        <v>1430</v>
      </c>
      <c r="L150" s="12" t="s">
        <v>137</v>
      </c>
      <c r="M150" s="12" t="s">
        <v>976</v>
      </c>
      <c r="N150" s="12" t="s">
        <v>115</v>
      </c>
      <c r="O150" s="12" t="s">
        <v>114</v>
      </c>
      <c r="P150" s="12" t="s">
        <v>1816</v>
      </c>
      <c r="Q150" s="13">
        <v>35317</v>
      </c>
      <c r="R150" s="13"/>
      <c r="S150" s="13"/>
      <c r="T150" s="16">
        <v>35317</v>
      </c>
    </row>
    <row r="151" spans="1:20" x14ac:dyDescent="0.25">
      <c r="A151" s="15" t="s">
        <v>775</v>
      </c>
      <c r="B151" s="12" t="s">
        <v>776</v>
      </c>
      <c r="C151" s="12" t="s">
        <v>21</v>
      </c>
      <c r="D151" s="12" t="s">
        <v>1422</v>
      </c>
      <c r="E151" s="12" t="s">
        <v>268</v>
      </c>
      <c r="F151" s="12"/>
      <c r="G151" s="12"/>
      <c r="H151" s="12" t="s">
        <v>1425</v>
      </c>
      <c r="I151" s="12" t="s">
        <v>1240</v>
      </c>
      <c r="J151" s="12" t="s">
        <v>1241</v>
      </c>
      <c r="K151" s="12" t="s">
        <v>1430</v>
      </c>
      <c r="L151" s="12" t="s">
        <v>137</v>
      </c>
      <c r="M151" s="12" t="s">
        <v>976</v>
      </c>
      <c r="N151" s="12" t="s">
        <v>113</v>
      </c>
      <c r="O151" s="12" t="s">
        <v>112</v>
      </c>
      <c r="P151" s="12" t="s">
        <v>1817</v>
      </c>
      <c r="Q151" s="13">
        <v>22000</v>
      </c>
      <c r="R151" s="13"/>
      <c r="S151" s="13"/>
      <c r="T151" s="16">
        <v>22000</v>
      </c>
    </row>
    <row r="152" spans="1:20" x14ac:dyDescent="0.25">
      <c r="A152" s="15" t="s">
        <v>775</v>
      </c>
      <c r="B152" s="12" t="s">
        <v>776</v>
      </c>
      <c r="C152" s="12" t="s">
        <v>21</v>
      </c>
      <c r="D152" s="12" t="s">
        <v>1422</v>
      </c>
      <c r="E152" s="12" t="s">
        <v>268</v>
      </c>
      <c r="F152" s="12"/>
      <c r="G152" s="12"/>
      <c r="H152" s="12" t="s">
        <v>1425</v>
      </c>
      <c r="I152" s="12" t="s">
        <v>1240</v>
      </c>
      <c r="J152" s="12" t="s">
        <v>1241</v>
      </c>
      <c r="K152" s="12" t="s">
        <v>1430</v>
      </c>
      <c r="L152" s="12" t="s">
        <v>137</v>
      </c>
      <c r="M152" s="12" t="s">
        <v>976</v>
      </c>
      <c r="N152" s="12" t="s">
        <v>111</v>
      </c>
      <c r="O152" s="12" t="s">
        <v>110</v>
      </c>
      <c r="P152" s="12" t="s">
        <v>1818</v>
      </c>
      <c r="Q152" s="13">
        <v>470</v>
      </c>
      <c r="R152" s="13"/>
      <c r="S152" s="13"/>
      <c r="T152" s="16">
        <v>470</v>
      </c>
    </row>
    <row r="153" spans="1:20" x14ac:dyDescent="0.25">
      <c r="A153" s="15" t="s">
        <v>775</v>
      </c>
      <c r="B153" s="12" t="s">
        <v>776</v>
      </c>
      <c r="C153" s="12" t="s">
        <v>21</v>
      </c>
      <c r="D153" s="12" t="s">
        <v>1422</v>
      </c>
      <c r="E153" s="12" t="s">
        <v>268</v>
      </c>
      <c r="F153" s="12"/>
      <c r="G153" s="12"/>
      <c r="H153" s="12" t="s">
        <v>1425</v>
      </c>
      <c r="I153" s="12" t="s">
        <v>1240</v>
      </c>
      <c r="J153" s="12" t="s">
        <v>1241</v>
      </c>
      <c r="K153" s="12" t="s">
        <v>1430</v>
      </c>
      <c r="L153" s="12" t="s">
        <v>137</v>
      </c>
      <c r="M153" s="12" t="s">
        <v>976</v>
      </c>
      <c r="N153" s="12" t="s">
        <v>97</v>
      </c>
      <c r="O153" s="12" t="s">
        <v>98</v>
      </c>
      <c r="P153" s="12" t="s">
        <v>1825</v>
      </c>
      <c r="Q153" s="13">
        <v>50000</v>
      </c>
      <c r="R153" s="13"/>
      <c r="S153" s="13"/>
      <c r="T153" s="16">
        <v>50000</v>
      </c>
    </row>
    <row r="154" spans="1:20" x14ac:dyDescent="0.25">
      <c r="A154" s="15" t="s">
        <v>775</v>
      </c>
      <c r="B154" s="12" t="s">
        <v>776</v>
      </c>
      <c r="C154" s="12" t="s">
        <v>21</v>
      </c>
      <c r="D154" s="12" t="s">
        <v>1422</v>
      </c>
      <c r="E154" s="12" t="s">
        <v>268</v>
      </c>
      <c r="F154" s="12"/>
      <c r="G154" s="12"/>
      <c r="H154" s="12" t="s">
        <v>1425</v>
      </c>
      <c r="I154" s="12" t="s">
        <v>1240</v>
      </c>
      <c r="J154" s="12" t="s">
        <v>1241</v>
      </c>
      <c r="K154" s="12" t="s">
        <v>1430</v>
      </c>
      <c r="L154" s="12" t="s">
        <v>137</v>
      </c>
      <c r="M154" s="12" t="s">
        <v>976</v>
      </c>
      <c r="N154" s="12" t="s">
        <v>109</v>
      </c>
      <c r="O154" s="12" t="s">
        <v>54</v>
      </c>
      <c r="P154" s="12" t="s">
        <v>1819</v>
      </c>
      <c r="Q154" s="13">
        <v>400</v>
      </c>
      <c r="R154" s="13"/>
      <c r="S154" s="13"/>
      <c r="T154" s="16">
        <v>400</v>
      </c>
    </row>
    <row r="155" spans="1:20" x14ac:dyDescent="0.25">
      <c r="A155" s="15" t="s">
        <v>775</v>
      </c>
      <c r="B155" s="12" t="s">
        <v>776</v>
      </c>
      <c r="C155" s="12" t="s">
        <v>21</v>
      </c>
      <c r="D155" s="12" t="s">
        <v>1422</v>
      </c>
      <c r="E155" s="12" t="s">
        <v>268</v>
      </c>
      <c r="F155" s="12"/>
      <c r="G155" s="12"/>
      <c r="H155" s="12" t="s">
        <v>1425</v>
      </c>
      <c r="I155" s="12" t="s">
        <v>1240</v>
      </c>
      <c r="J155" s="12" t="s">
        <v>1241</v>
      </c>
      <c r="K155" s="12" t="s">
        <v>1430</v>
      </c>
      <c r="L155" s="12" t="s">
        <v>137</v>
      </c>
      <c r="M155" s="12" t="s">
        <v>976</v>
      </c>
      <c r="N155" s="12" t="s">
        <v>108</v>
      </c>
      <c r="O155" s="12" t="s">
        <v>60</v>
      </c>
      <c r="P155" s="12" t="s">
        <v>1820</v>
      </c>
      <c r="Q155" s="13">
        <v>500</v>
      </c>
      <c r="R155" s="13"/>
      <c r="S155" s="13"/>
      <c r="T155" s="16">
        <v>500</v>
      </c>
    </row>
    <row r="156" spans="1:20" x14ac:dyDescent="0.25">
      <c r="A156" s="15" t="s">
        <v>775</v>
      </c>
      <c r="B156" s="12" t="s">
        <v>776</v>
      </c>
      <c r="C156" s="12" t="s">
        <v>93</v>
      </c>
      <c r="D156" s="12" t="s">
        <v>1422</v>
      </c>
      <c r="E156" s="12" t="s">
        <v>268</v>
      </c>
      <c r="F156" s="12"/>
      <c r="G156" s="12"/>
      <c r="H156" s="12" t="s">
        <v>1425</v>
      </c>
      <c r="I156" s="12"/>
      <c r="J156" s="12"/>
      <c r="K156" s="12" t="s">
        <v>1425</v>
      </c>
      <c r="L156" s="12" t="s">
        <v>1740</v>
      </c>
      <c r="M156" s="12" t="s">
        <v>1751</v>
      </c>
      <c r="N156" s="12" t="s">
        <v>462</v>
      </c>
      <c r="O156" s="12" t="s">
        <v>461</v>
      </c>
      <c r="P156" s="12" t="s">
        <v>1767</v>
      </c>
      <c r="Q156" s="13">
        <v>146523</v>
      </c>
      <c r="R156" s="13"/>
      <c r="S156" s="13">
        <v>23692</v>
      </c>
      <c r="T156" s="16">
        <v>170215</v>
      </c>
    </row>
    <row r="157" spans="1:20" x14ac:dyDescent="0.25">
      <c r="A157" s="15" t="s">
        <v>775</v>
      </c>
      <c r="B157" s="12" t="s">
        <v>776</v>
      </c>
      <c r="C157" s="12" t="s">
        <v>93</v>
      </c>
      <c r="D157" s="12" t="s">
        <v>1422</v>
      </c>
      <c r="E157" s="12" t="s">
        <v>268</v>
      </c>
      <c r="F157" s="12"/>
      <c r="G157" s="12"/>
      <c r="H157" s="12" t="s">
        <v>1425</v>
      </c>
      <c r="I157" s="12"/>
      <c r="J157" s="12"/>
      <c r="K157" s="12" t="s">
        <v>1425</v>
      </c>
      <c r="L157" s="12" t="s">
        <v>1740</v>
      </c>
      <c r="M157" s="12" t="s">
        <v>1751</v>
      </c>
      <c r="N157" s="12" t="s">
        <v>460</v>
      </c>
      <c r="O157" s="12" t="s">
        <v>459</v>
      </c>
      <c r="P157" s="12" t="s">
        <v>1768</v>
      </c>
      <c r="Q157" s="13">
        <v>56706</v>
      </c>
      <c r="R157" s="13"/>
      <c r="S157" s="13">
        <v>4049</v>
      </c>
      <c r="T157" s="16">
        <v>60755</v>
      </c>
    </row>
    <row r="158" spans="1:20" x14ac:dyDescent="0.25">
      <c r="A158" s="15" t="s">
        <v>775</v>
      </c>
      <c r="B158" s="12" t="s">
        <v>776</v>
      </c>
      <c r="C158" s="12" t="s">
        <v>93</v>
      </c>
      <c r="D158" s="12" t="s">
        <v>1422</v>
      </c>
      <c r="E158" s="12" t="s">
        <v>268</v>
      </c>
      <c r="F158" s="12"/>
      <c r="G158" s="12"/>
      <c r="H158" s="12" t="s">
        <v>1425</v>
      </c>
      <c r="I158" s="12"/>
      <c r="J158" s="12"/>
      <c r="K158" s="12" t="s">
        <v>1425</v>
      </c>
      <c r="L158" s="12" t="s">
        <v>1740</v>
      </c>
      <c r="M158" s="12" t="s">
        <v>1751</v>
      </c>
      <c r="N158" s="12" t="s">
        <v>404</v>
      </c>
      <c r="O158" s="12" t="s">
        <v>403</v>
      </c>
      <c r="P158" s="12" t="s">
        <v>1769</v>
      </c>
      <c r="Q158" s="13"/>
      <c r="R158" s="13"/>
      <c r="S158" s="13">
        <v>712</v>
      </c>
      <c r="T158" s="16">
        <v>712</v>
      </c>
    </row>
    <row r="159" spans="1:20" x14ac:dyDescent="0.25">
      <c r="A159" s="15" t="s">
        <v>734</v>
      </c>
      <c r="B159" s="12" t="s">
        <v>735</v>
      </c>
      <c r="C159" s="12" t="s">
        <v>21</v>
      </c>
      <c r="D159" s="12" t="s">
        <v>1422</v>
      </c>
      <c r="E159" s="12" t="s">
        <v>268</v>
      </c>
      <c r="F159" s="12"/>
      <c r="G159" s="12"/>
      <c r="H159" s="12" t="s">
        <v>1425</v>
      </c>
      <c r="I159" s="12"/>
      <c r="J159" s="12"/>
      <c r="K159" s="12" t="s">
        <v>1425</v>
      </c>
      <c r="L159" s="12" t="s">
        <v>1738</v>
      </c>
      <c r="M159" s="12" t="s">
        <v>318</v>
      </c>
      <c r="N159" s="12" t="s">
        <v>318</v>
      </c>
      <c r="O159" s="12" t="s">
        <v>204</v>
      </c>
      <c r="P159" s="12" t="s">
        <v>1771</v>
      </c>
      <c r="Q159" s="13">
        <v>120</v>
      </c>
      <c r="R159" s="13"/>
      <c r="S159" s="13"/>
      <c r="T159" s="16">
        <v>120</v>
      </c>
    </row>
    <row r="160" spans="1:20" x14ac:dyDescent="0.25">
      <c r="A160" s="15" t="s">
        <v>734</v>
      </c>
      <c r="B160" s="12" t="s">
        <v>735</v>
      </c>
      <c r="C160" s="12" t="s">
        <v>21</v>
      </c>
      <c r="D160" s="12" t="s">
        <v>1422</v>
      </c>
      <c r="E160" s="12" t="s">
        <v>268</v>
      </c>
      <c r="F160" s="12"/>
      <c r="G160" s="12"/>
      <c r="H160" s="12" t="s">
        <v>1425</v>
      </c>
      <c r="I160" s="12"/>
      <c r="J160" s="12"/>
      <c r="K160" s="12" t="s">
        <v>1425</v>
      </c>
      <c r="L160" s="12" t="s">
        <v>1739</v>
      </c>
      <c r="M160" s="12" t="s">
        <v>1747</v>
      </c>
      <c r="N160" s="12" t="s">
        <v>418</v>
      </c>
      <c r="O160" s="12" t="s">
        <v>417</v>
      </c>
      <c r="P160" s="12" t="s">
        <v>1772</v>
      </c>
      <c r="Q160" s="13">
        <v>532706</v>
      </c>
      <c r="R160" s="13">
        <v>69357</v>
      </c>
      <c r="S160" s="13"/>
      <c r="T160" s="16">
        <v>602063</v>
      </c>
    </row>
    <row r="161" spans="1:20" x14ac:dyDescent="0.25">
      <c r="A161" s="15" t="s">
        <v>734</v>
      </c>
      <c r="B161" s="12" t="s">
        <v>735</v>
      </c>
      <c r="C161" s="12" t="s">
        <v>21</v>
      </c>
      <c r="D161" s="12" t="s">
        <v>1422</v>
      </c>
      <c r="E161" s="12" t="s">
        <v>268</v>
      </c>
      <c r="F161" s="12"/>
      <c r="G161" s="12"/>
      <c r="H161" s="12" t="s">
        <v>1425</v>
      </c>
      <c r="I161" s="12"/>
      <c r="J161" s="12"/>
      <c r="K161" s="12" t="s">
        <v>1425</v>
      </c>
      <c r="L161" s="12" t="s">
        <v>1739</v>
      </c>
      <c r="M161" s="12" t="s">
        <v>1747</v>
      </c>
      <c r="N161" s="12" t="s">
        <v>89</v>
      </c>
      <c r="O161" s="12" t="s">
        <v>88</v>
      </c>
      <c r="P161" s="12" t="s">
        <v>1773</v>
      </c>
      <c r="Q161" s="13">
        <v>312144</v>
      </c>
      <c r="R161" s="13"/>
      <c r="S161" s="13"/>
      <c r="T161" s="16">
        <v>312144</v>
      </c>
    </row>
    <row r="162" spans="1:20" x14ac:dyDescent="0.25">
      <c r="A162" s="15" t="s">
        <v>734</v>
      </c>
      <c r="B162" s="12" t="s">
        <v>735</v>
      </c>
      <c r="C162" s="12" t="s">
        <v>21</v>
      </c>
      <c r="D162" s="12" t="s">
        <v>1422</v>
      </c>
      <c r="E162" s="12" t="s">
        <v>268</v>
      </c>
      <c r="F162" s="12"/>
      <c r="G162" s="12"/>
      <c r="H162" s="12" t="s">
        <v>1425</v>
      </c>
      <c r="I162" s="12"/>
      <c r="J162" s="12"/>
      <c r="K162" s="12" t="s">
        <v>1425</v>
      </c>
      <c r="L162" s="12" t="s">
        <v>1739</v>
      </c>
      <c r="M162" s="12" t="s">
        <v>165</v>
      </c>
      <c r="N162" s="12" t="s">
        <v>416</v>
      </c>
      <c r="O162" s="12" t="s">
        <v>415</v>
      </c>
      <c r="P162" s="12" t="s">
        <v>1777</v>
      </c>
      <c r="Q162" s="13">
        <v>175790</v>
      </c>
      <c r="R162" s="13">
        <v>22887</v>
      </c>
      <c r="S162" s="13"/>
      <c r="T162" s="16">
        <v>198677</v>
      </c>
    </row>
    <row r="163" spans="1:20" x14ac:dyDescent="0.25">
      <c r="A163" s="15" t="s">
        <v>734</v>
      </c>
      <c r="B163" s="12" t="s">
        <v>735</v>
      </c>
      <c r="C163" s="12" t="s">
        <v>21</v>
      </c>
      <c r="D163" s="12" t="s">
        <v>1422</v>
      </c>
      <c r="E163" s="12" t="s">
        <v>268</v>
      </c>
      <c r="F163" s="12"/>
      <c r="G163" s="12"/>
      <c r="H163" s="12" t="s">
        <v>1425</v>
      </c>
      <c r="I163" s="12"/>
      <c r="J163" s="12"/>
      <c r="K163" s="12" t="s">
        <v>1425</v>
      </c>
      <c r="L163" s="12" t="s">
        <v>1739</v>
      </c>
      <c r="M163" s="12" t="s">
        <v>165</v>
      </c>
      <c r="N163" s="12" t="s">
        <v>79</v>
      </c>
      <c r="O163" s="12" t="s">
        <v>78</v>
      </c>
      <c r="P163" s="12" t="s">
        <v>1778</v>
      </c>
      <c r="Q163" s="13">
        <v>103013</v>
      </c>
      <c r="R163" s="13"/>
      <c r="S163" s="13"/>
      <c r="T163" s="16">
        <v>103013</v>
      </c>
    </row>
    <row r="164" spans="1:20" x14ac:dyDescent="0.25">
      <c r="A164" s="15" t="s">
        <v>734</v>
      </c>
      <c r="B164" s="12" t="s">
        <v>735</v>
      </c>
      <c r="C164" s="12" t="s">
        <v>21</v>
      </c>
      <c r="D164" s="12" t="s">
        <v>1422</v>
      </c>
      <c r="E164" s="12" t="s">
        <v>268</v>
      </c>
      <c r="F164" s="12"/>
      <c r="G164" s="12"/>
      <c r="H164" s="12" t="s">
        <v>1425</v>
      </c>
      <c r="I164" s="12"/>
      <c r="J164" s="12"/>
      <c r="K164" s="12" t="s">
        <v>1425</v>
      </c>
      <c r="L164" s="12" t="s">
        <v>1739</v>
      </c>
      <c r="M164" s="12" t="s">
        <v>156</v>
      </c>
      <c r="N164" s="12" t="s">
        <v>414</v>
      </c>
      <c r="O164" s="12" t="s">
        <v>413</v>
      </c>
      <c r="P164" s="12" t="s">
        <v>1779</v>
      </c>
      <c r="Q164" s="13">
        <v>4262</v>
      </c>
      <c r="R164" s="13">
        <v>555</v>
      </c>
      <c r="S164" s="13"/>
      <c r="T164" s="16">
        <v>4817</v>
      </c>
    </row>
    <row r="165" spans="1:20" x14ac:dyDescent="0.25">
      <c r="A165" s="15" t="s">
        <v>734</v>
      </c>
      <c r="B165" s="12" t="s">
        <v>735</v>
      </c>
      <c r="C165" s="12" t="s">
        <v>21</v>
      </c>
      <c r="D165" s="12" t="s">
        <v>1422</v>
      </c>
      <c r="E165" s="12" t="s">
        <v>268</v>
      </c>
      <c r="F165" s="12"/>
      <c r="G165" s="12"/>
      <c r="H165" s="12" t="s">
        <v>1425</v>
      </c>
      <c r="I165" s="12"/>
      <c r="J165" s="12"/>
      <c r="K165" s="12" t="s">
        <v>1425</v>
      </c>
      <c r="L165" s="12" t="s">
        <v>1739</v>
      </c>
      <c r="M165" s="12" t="s">
        <v>156</v>
      </c>
      <c r="N165" s="12" t="s">
        <v>77</v>
      </c>
      <c r="O165" s="12" t="s">
        <v>76</v>
      </c>
      <c r="P165" s="12" t="s">
        <v>1780</v>
      </c>
      <c r="Q165" s="13">
        <v>2497</v>
      </c>
      <c r="R165" s="13"/>
      <c r="S165" s="13"/>
      <c r="T165" s="16">
        <v>2497</v>
      </c>
    </row>
    <row r="166" spans="1:20" x14ac:dyDescent="0.25">
      <c r="A166" s="15" t="s">
        <v>734</v>
      </c>
      <c r="B166" s="12" t="s">
        <v>735</v>
      </c>
      <c r="C166" s="12" t="s">
        <v>21</v>
      </c>
      <c r="D166" s="12" t="s">
        <v>1422</v>
      </c>
      <c r="E166" s="12" t="s">
        <v>268</v>
      </c>
      <c r="F166" s="12"/>
      <c r="G166" s="12"/>
      <c r="H166" s="12" t="s">
        <v>1425</v>
      </c>
      <c r="I166" s="12"/>
      <c r="J166" s="12"/>
      <c r="K166" s="12" t="s">
        <v>1425</v>
      </c>
      <c r="L166" s="12" t="s">
        <v>137</v>
      </c>
      <c r="M166" s="12" t="s">
        <v>177</v>
      </c>
      <c r="N166" s="12" t="s">
        <v>75</v>
      </c>
      <c r="O166" s="12" t="s">
        <v>74</v>
      </c>
      <c r="P166" s="12" t="s">
        <v>1781</v>
      </c>
      <c r="Q166" s="13">
        <v>439</v>
      </c>
      <c r="R166" s="13"/>
      <c r="S166" s="13"/>
      <c r="T166" s="16">
        <v>439</v>
      </c>
    </row>
    <row r="167" spans="1:20" x14ac:dyDescent="0.25">
      <c r="A167" s="15" t="s">
        <v>734</v>
      </c>
      <c r="B167" s="12" t="s">
        <v>735</v>
      </c>
      <c r="C167" s="12" t="s">
        <v>21</v>
      </c>
      <c r="D167" s="12" t="s">
        <v>1422</v>
      </c>
      <c r="E167" s="12" t="s">
        <v>268</v>
      </c>
      <c r="F167" s="12"/>
      <c r="G167" s="12"/>
      <c r="H167" s="12" t="s">
        <v>1425</v>
      </c>
      <c r="I167" s="12"/>
      <c r="J167" s="12"/>
      <c r="K167" s="12" t="s">
        <v>1425</v>
      </c>
      <c r="L167" s="12" t="s">
        <v>137</v>
      </c>
      <c r="M167" s="12" t="s">
        <v>177</v>
      </c>
      <c r="N167" s="12" t="s">
        <v>73</v>
      </c>
      <c r="O167" s="12" t="s">
        <v>72</v>
      </c>
      <c r="P167" s="12" t="s">
        <v>1782</v>
      </c>
      <c r="Q167" s="13">
        <v>392</v>
      </c>
      <c r="R167" s="13"/>
      <c r="S167" s="13"/>
      <c r="T167" s="16">
        <v>392</v>
      </c>
    </row>
    <row r="168" spans="1:20" x14ac:dyDescent="0.25">
      <c r="A168" s="15" t="s">
        <v>734</v>
      </c>
      <c r="B168" s="12" t="s">
        <v>735</v>
      </c>
      <c r="C168" s="12" t="s">
        <v>21</v>
      </c>
      <c r="D168" s="12" t="s">
        <v>1422</v>
      </c>
      <c r="E168" s="12" t="s">
        <v>268</v>
      </c>
      <c r="F168" s="12"/>
      <c r="G168" s="12"/>
      <c r="H168" s="12" t="s">
        <v>1425</v>
      </c>
      <c r="I168" s="12"/>
      <c r="J168" s="12"/>
      <c r="K168" s="12" t="s">
        <v>1425</v>
      </c>
      <c r="L168" s="12" t="s">
        <v>137</v>
      </c>
      <c r="M168" s="12" t="s">
        <v>177</v>
      </c>
      <c r="N168" s="12" t="s">
        <v>71</v>
      </c>
      <c r="O168" s="12" t="s">
        <v>70</v>
      </c>
      <c r="P168" s="12" t="s">
        <v>1783</v>
      </c>
      <c r="Q168" s="13">
        <v>381</v>
      </c>
      <c r="R168" s="13"/>
      <c r="S168" s="13"/>
      <c r="T168" s="16">
        <v>381</v>
      </c>
    </row>
    <row r="169" spans="1:20" x14ac:dyDescent="0.25">
      <c r="A169" s="15" t="s">
        <v>734</v>
      </c>
      <c r="B169" s="12" t="s">
        <v>735</v>
      </c>
      <c r="C169" s="12" t="s">
        <v>21</v>
      </c>
      <c r="D169" s="12" t="s">
        <v>1422</v>
      </c>
      <c r="E169" s="12" t="s">
        <v>268</v>
      </c>
      <c r="F169" s="12"/>
      <c r="G169" s="12"/>
      <c r="H169" s="12" t="s">
        <v>1425</v>
      </c>
      <c r="I169" s="12"/>
      <c r="J169" s="12"/>
      <c r="K169" s="12" t="s">
        <v>1425</v>
      </c>
      <c r="L169" s="12" t="s">
        <v>137</v>
      </c>
      <c r="M169" s="12" t="s">
        <v>177</v>
      </c>
      <c r="N169" s="12" t="s">
        <v>69</v>
      </c>
      <c r="O169" s="12" t="s">
        <v>68</v>
      </c>
      <c r="P169" s="12" t="s">
        <v>1784</v>
      </c>
      <c r="Q169" s="13">
        <v>1096</v>
      </c>
      <c r="R169" s="13"/>
      <c r="S169" s="13"/>
      <c r="T169" s="16">
        <v>1096</v>
      </c>
    </row>
    <row r="170" spans="1:20" x14ac:dyDescent="0.25">
      <c r="A170" s="15" t="s">
        <v>734</v>
      </c>
      <c r="B170" s="12" t="s">
        <v>735</v>
      </c>
      <c r="C170" s="12" t="s">
        <v>21</v>
      </c>
      <c r="D170" s="12" t="s">
        <v>1422</v>
      </c>
      <c r="E170" s="12" t="s">
        <v>268</v>
      </c>
      <c r="F170" s="12"/>
      <c r="G170" s="12"/>
      <c r="H170" s="12" t="s">
        <v>1425</v>
      </c>
      <c r="I170" s="12"/>
      <c r="J170" s="12"/>
      <c r="K170" s="12" t="s">
        <v>1425</v>
      </c>
      <c r="L170" s="12" t="s">
        <v>137</v>
      </c>
      <c r="M170" s="12" t="s">
        <v>177</v>
      </c>
      <c r="N170" s="12" t="s">
        <v>144</v>
      </c>
      <c r="O170" s="12" t="s">
        <v>143</v>
      </c>
      <c r="P170" s="12" t="s">
        <v>1785</v>
      </c>
      <c r="Q170" s="13">
        <v>40</v>
      </c>
      <c r="R170" s="13"/>
      <c r="S170" s="13"/>
      <c r="T170" s="16">
        <v>40</v>
      </c>
    </row>
    <row r="171" spans="1:20" x14ac:dyDescent="0.25">
      <c r="A171" s="15" t="s">
        <v>734</v>
      </c>
      <c r="B171" s="12" t="s">
        <v>735</v>
      </c>
      <c r="C171" s="12" t="s">
        <v>21</v>
      </c>
      <c r="D171" s="12" t="s">
        <v>1422</v>
      </c>
      <c r="E171" s="12" t="s">
        <v>268</v>
      </c>
      <c r="F171" s="12"/>
      <c r="G171" s="12"/>
      <c r="H171" s="12" t="s">
        <v>1425</v>
      </c>
      <c r="I171" s="12"/>
      <c r="J171" s="12"/>
      <c r="K171" s="12" t="s">
        <v>1425</v>
      </c>
      <c r="L171" s="12" t="s">
        <v>137</v>
      </c>
      <c r="M171" s="12" t="s">
        <v>177</v>
      </c>
      <c r="N171" s="12" t="s">
        <v>67</v>
      </c>
      <c r="O171" s="12" t="s">
        <v>66</v>
      </c>
      <c r="P171" s="12" t="s">
        <v>1787</v>
      </c>
      <c r="Q171" s="13">
        <v>81</v>
      </c>
      <c r="R171" s="13"/>
      <c r="S171" s="13"/>
      <c r="T171" s="16">
        <v>81</v>
      </c>
    </row>
    <row r="172" spans="1:20" x14ac:dyDescent="0.25">
      <c r="A172" s="15" t="s">
        <v>734</v>
      </c>
      <c r="B172" s="12" t="s">
        <v>735</v>
      </c>
      <c r="C172" s="12" t="s">
        <v>21</v>
      </c>
      <c r="D172" s="12" t="s">
        <v>1422</v>
      </c>
      <c r="E172" s="12" t="s">
        <v>268</v>
      </c>
      <c r="F172" s="12"/>
      <c r="G172" s="12"/>
      <c r="H172" s="12" t="s">
        <v>1425</v>
      </c>
      <c r="I172" s="12"/>
      <c r="J172" s="12"/>
      <c r="K172" s="12" t="s">
        <v>1425</v>
      </c>
      <c r="L172" s="12" t="s">
        <v>137</v>
      </c>
      <c r="M172" s="12" t="s">
        <v>177</v>
      </c>
      <c r="N172" s="12" t="s">
        <v>65</v>
      </c>
      <c r="O172" s="12" t="s">
        <v>64</v>
      </c>
      <c r="P172" s="12" t="s">
        <v>1788</v>
      </c>
      <c r="Q172" s="13">
        <v>984</v>
      </c>
      <c r="R172" s="13"/>
      <c r="S172" s="13"/>
      <c r="T172" s="16">
        <v>984</v>
      </c>
    </row>
    <row r="173" spans="1:20" x14ac:dyDescent="0.25">
      <c r="A173" s="15" t="s">
        <v>734</v>
      </c>
      <c r="B173" s="12" t="s">
        <v>735</v>
      </c>
      <c r="C173" s="12" t="s">
        <v>21</v>
      </c>
      <c r="D173" s="12" t="s">
        <v>1422</v>
      </c>
      <c r="E173" s="12" t="s">
        <v>268</v>
      </c>
      <c r="F173" s="12"/>
      <c r="G173" s="12"/>
      <c r="H173" s="12" t="s">
        <v>1425</v>
      </c>
      <c r="I173" s="12"/>
      <c r="J173" s="12"/>
      <c r="K173" s="12" t="s">
        <v>1425</v>
      </c>
      <c r="L173" s="12" t="s">
        <v>137</v>
      </c>
      <c r="M173" s="12" t="s">
        <v>1748</v>
      </c>
      <c r="N173" s="12" t="s">
        <v>63</v>
      </c>
      <c r="O173" s="12" t="s">
        <v>62</v>
      </c>
      <c r="P173" s="12" t="s">
        <v>1789</v>
      </c>
      <c r="Q173" s="13">
        <v>7210</v>
      </c>
      <c r="R173" s="13"/>
      <c r="S173" s="13"/>
      <c r="T173" s="16">
        <v>7210</v>
      </c>
    </row>
    <row r="174" spans="1:20" x14ac:dyDescent="0.25">
      <c r="A174" s="15" t="s">
        <v>734</v>
      </c>
      <c r="B174" s="12" t="s">
        <v>735</v>
      </c>
      <c r="C174" s="12" t="s">
        <v>21</v>
      </c>
      <c r="D174" s="12" t="s">
        <v>1422</v>
      </c>
      <c r="E174" s="12" t="s">
        <v>268</v>
      </c>
      <c r="F174" s="12"/>
      <c r="G174" s="12"/>
      <c r="H174" s="12" t="s">
        <v>1425</v>
      </c>
      <c r="I174" s="12"/>
      <c r="J174" s="12"/>
      <c r="K174" s="12" t="s">
        <v>1425</v>
      </c>
      <c r="L174" s="12" t="s">
        <v>137</v>
      </c>
      <c r="M174" s="12" t="s">
        <v>1748</v>
      </c>
      <c r="N174" s="12" t="s">
        <v>305</v>
      </c>
      <c r="O174" s="12" t="s">
        <v>304</v>
      </c>
      <c r="P174" s="12" t="s">
        <v>1790</v>
      </c>
      <c r="Q174" s="13">
        <v>335</v>
      </c>
      <c r="R174" s="13"/>
      <c r="S174" s="13"/>
      <c r="T174" s="16">
        <v>335</v>
      </c>
    </row>
    <row r="175" spans="1:20" x14ac:dyDescent="0.25">
      <c r="A175" s="15" t="s">
        <v>734</v>
      </c>
      <c r="B175" s="12" t="s">
        <v>735</v>
      </c>
      <c r="C175" s="12" t="s">
        <v>21</v>
      </c>
      <c r="D175" s="12" t="s">
        <v>1422</v>
      </c>
      <c r="E175" s="12" t="s">
        <v>268</v>
      </c>
      <c r="F175" s="12"/>
      <c r="G175" s="12"/>
      <c r="H175" s="12" t="s">
        <v>1425</v>
      </c>
      <c r="I175" s="12"/>
      <c r="J175" s="12"/>
      <c r="K175" s="12" t="s">
        <v>1425</v>
      </c>
      <c r="L175" s="12" t="s">
        <v>137</v>
      </c>
      <c r="M175" s="12" t="s">
        <v>1749</v>
      </c>
      <c r="N175" s="12" t="s">
        <v>53</v>
      </c>
      <c r="O175" s="12" t="s">
        <v>52</v>
      </c>
      <c r="P175" s="12" t="s">
        <v>1791</v>
      </c>
      <c r="Q175" s="13">
        <v>570</v>
      </c>
      <c r="R175" s="13"/>
      <c r="S175" s="13"/>
      <c r="T175" s="16">
        <v>570</v>
      </c>
    </row>
    <row r="176" spans="1:20" x14ac:dyDescent="0.25">
      <c r="A176" s="15" t="s">
        <v>734</v>
      </c>
      <c r="B176" s="12" t="s">
        <v>735</v>
      </c>
      <c r="C176" s="12" t="s">
        <v>21</v>
      </c>
      <c r="D176" s="12" t="s">
        <v>1422</v>
      </c>
      <c r="E176" s="12" t="s">
        <v>268</v>
      </c>
      <c r="F176" s="12"/>
      <c r="G176" s="12"/>
      <c r="H176" s="12" t="s">
        <v>1425</v>
      </c>
      <c r="I176" s="12"/>
      <c r="J176" s="12"/>
      <c r="K176" s="12" t="s">
        <v>1425</v>
      </c>
      <c r="L176" s="12" t="s">
        <v>137</v>
      </c>
      <c r="M176" s="12" t="s">
        <v>861</v>
      </c>
      <c r="N176" s="12" t="s">
        <v>392</v>
      </c>
      <c r="O176" s="12" t="s">
        <v>391</v>
      </c>
      <c r="P176" s="12" t="s">
        <v>1792</v>
      </c>
      <c r="Q176" s="13">
        <v>8000</v>
      </c>
      <c r="R176" s="13"/>
      <c r="S176" s="13"/>
      <c r="T176" s="16">
        <v>8000</v>
      </c>
    </row>
    <row r="177" spans="1:20" x14ac:dyDescent="0.25">
      <c r="A177" s="15" t="s">
        <v>734</v>
      </c>
      <c r="B177" s="12" t="s">
        <v>735</v>
      </c>
      <c r="C177" s="12" t="s">
        <v>21</v>
      </c>
      <c r="D177" s="12" t="s">
        <v>1422</v>
      </c>
      <c r="E177" s="12" t="s">
        <v>268</v>
      </c>
      <c r="F177" s="12"/>
      <c r="G177" s="12"/>
      <c r="H177" s="12" t="s">
        <v>1425</v>
      </c>
      <c r="I177" s="12"/>
      <c r="J177" s="12"/>
      <c r="K177" s="12" t="s">
        <v>1425</v>
      </c>
      <c r="L177" s="12" t="s">
        <v>137</v>
      </c>
      <c r="M177" s="12" t="s">
        <v>861</v>
      </c>
      <c r="N177" s="12" t="s">
        <v>390</v>
      </c>
      <c r="O177" s="12" t="s">
        <v>389</v>
      </c>
      <c r="P177" s="12" t="s">
        <v>1793</v>
      </c>
      <c r="Q177" s="13">
        <v>28</v>
      </c>
      <c r="R177" s="13"/>
      <c r="S177" s="13"/>
      <c r="T177" s="16">
        <v>28</v>
      </c>
    </row>
    <row r="178" spans="1:20" x14ac:dyDescent="0.25">
      <c r="A178" s="15" t="s">
        <v>734</v>
      </c>
      <c r="B178" s="12" t="s">
        <v>735</v>
      </c>
      <c r="C178" s="12" t="s">
        <v>21</v>
      </c>
      <c r="D178" s="12" t="s">
        <v>1422</v>
      </c>
      <c r="E178" s="12" t="s">
        <v>268</v>
      </c>
      <c r="F178" s="12"/>
      <c r="G178" s="12"/>
      <c r="H178" s="12" t="s">
        <v>1425</v>
      </c>
      <c r="I178" s="12"/>
      <c r="J178" s="12"/>
      <c r="K178" s="12" t="s">
        <v>1425</v>
      </c>
      <c r="L178" s="12" t="s">
        <v>137</v>
      </c>
      <c r="M178" s="12" t="s">
        <v>861</v>
      </c>
      <c r="N178" s="12" t="s">
        <v>388</v>
      </c>
      <c r="O178" s="12" t="s">
        <v>387</v>
      </c>
      <c r="P178" s="12" t="s">
        <v>1794</v>
      </c>
      <c r="Q178" s="13">
        <v>196</v>
      </c>
      <c r="R178" s="13"/>
      <c r="S178" s="13"/>
      <c r="T178" s="16">
        <v>196</v>
      </c>
    </row>
    <row r="179" spans="1:20" x14ac:dyDescent="0.25">
      <c r="A179" s="15" t="s">
        <v>734</v>
      </c>
      <c r="B179" s="12" t="s">
        <v>735</v>
      </c>
      <c r="C179" s="12" t="s">
        <v>21</v>
      </c>
      <c r="D179" s="12" t="s">
        <v>1422</v>
      </c>
      <c r="E179" s="12" t="s">
        <v>268</v>
      </c>
      <c r="F179" s="12"/>
      <c r="G179" s="12"/>
      <c r="H179" s="12" t="s">
        <v>1425</v>
      </c>
      <c r="I179" s="12"/>
      <c r="J179" s="12"/>
      <c r="K179" s="12" t="s">
        <v>1425</v>
      </c>
      <c r="L179" s="12" t="s">
        <v>137</v>
      </c>
      <c r="M179" s="12" t="s">
        <v>861</v>
      </c>
      <c r="N179" s="12" t="s">
        <v>458</v>
      </c>
      <c r="O179" s="12" t="s">
        <v>457</v>
      </c>
      <c r="P179" s="12" t="s">
        <v>1796</v>
      </c>
      <c r="Q179" s="13">
        <v>3435</v>
      </c>
      <c r="R179" s="13"/>
      <c r="S179" s="13"/>
      <c r="T179" s="16">
        <v>3435</v>
      </c>
    </row>
    <row r="180" spans="1:20" x14ac:dyDescent="0.25">
      <c r="A180" s="15" t="s">
        <v>734</v>
      </c>
      <c r="B180" s="12" t="s">
        <v>735</v>
      </c>
      <c r="C180" s="12" t="s">
        <v>21</v>
      </c>
      <c r="D180" s="12" t="s">
        <v>1422</v>
      </c>
      <c r="E180" s="12" t="s">
        <v>268</v>
      </c>
      <c r="F180" s="12"/>
      <c r="G180" s="12"/>
      <c r="H180" s="12" t="s">
        <v>1425</v>
      </c>
      <c r="I180" s="12"/>
      <c r="J180" s="12"/>
      <c r="K180" s="12" t="s">
        <v>1425</v>
      </c>
      <c r="L180" s="12" t="s">
        <v>137</v>
      </c>
      <c r="M180" s="12" t="s">
        <v>861</v>
      </c>
      <c r="N180" s="12" t="s">
        <v>31</v>
      </c>
      <c r="O180" s="12" t="s">
        <v>32</v>
      </c>
      <c r="P180" s="12" t="s">
        <v>1798</v>
      </c>
      <c r="Q180" s="13">
        <v>959</v>
      </c>
      <c r="R180" s="13"/>
      <c r="S180" s="13"/>
      <c r="T180" s="16">
        <v>959</v>
      </c>
    </row>
    <row r="181" spans="1:20" x14ac:dyDescent="0.25">
      <c r="A181" s="15" t="s">
        <v>734</v>
      </c>
      <c r="B181" s="12" t="s">
        <v>735</v>
      </c>
      <c r="C181" s="12" t="s">
        <v>21</v>
      </c>
      <c r="D181" s="12" t="s">
        <v>1422</v>
      </c>
      <c r="E181" s="12" t="s">
        <v>268</v>
      </c>
      <c r="F181" s="12"/>
      <c r="G181" s="12"/>
      <c r="H181" s="12" t="s">
        <v>1425</v>
      </c>
      <c r="I181" s="12"/>
      <c r="J181" s="12"/>
      <c r="K181" s="12" t="s">
        <v>1425</v>
      </c>
      <c r="L181" s="12" t="s">
        <v>137</v>
      </c>
      <c r="M181" s="12" t="s">
        <v>456</v>
      </c>
      <c r="N181" s="12" t="s">
        <v>456</v>
      </c>
      <c r="O181" s="12" t="s">
        <v>455</v>
      </c>
      <c r="P181" s="12" t="s">
        <v>1799</v>
      </c>
      <c r="Q181" s="13">
        <v>113487</v>
      </c>
      <c r="R181" s="13"/>
      <c r="S181" s="13"/>
      <c r="T181" s="16">
        <v>113487</v>
      </c>
    </row>
    <row r="182" spans="1:20" x14ac:dyDescent="0.25">
      <c r="A182" s="15" t="s">
        <v>734</v>
      </c>
      <c r="B182" s="12" t="s">
        <v>735</v>
      </c>
      <c r="C182" s="12" t="s">
        <v>21</v>
      </c>
      <c r="D182" s="12" t="s">
        <v>1422</v>
      </c>
      <c r="E182" s="12" t="s">
        <v>268</v>
      </c>
      <c r="F182" s="12"/>
      <c r="G182" s="12"/>
      <c r="H182" s="12" t="s">
        <v>1425</v>
      </c>
      <c r="I182" s="12"/>
      <c r="J182" s="12"/>
      <c r="K182" s="12" t="s">
        <v>1425</v>
      </c>
      <c r="L182" s="12" t="s">
        <v>137</v>
      </c>
      <c r="M182" s="12" t="s">
        <v>1750</v>
      </c>
      <c r="N182" s="12" t="s">
        <v>297</v>
      </c>
      <c r="O182" s="12" t="s">
        <v>296</v>
      </c>
      <c r="P182" s="12" t="s">
        <v>1800</v>
      </c>
      <c r="Q182" s="13">
        <v>45</v>
      </c>
      <c r="R182" s="13"/>
      <c r="S182" s="13"/>
      <c r="T182" s="16">
        <v>45</v>
      </c>
    </row>
    <row r="183" spans="1:20" x14ac:dyDescent="0.25">
      <c r="A183" s="15" t="s">
        <v>734</v>
      </c>
      <c r="B183" s="12" t="s">
        <v>735</v>
      </c>
      <c r="C183" s="12" t="s">
        <v>21</v>
      </c>
      <c r="D183" s="12" t="s">
        <v>1422</v>
      </c>
      <c r="E183" s="12" t="s">
        <v>268</v>
      </c>
      <c r="F183" s="12"/>
      <c r="G183" s="12"/>
      <c r="H183" s="12" t="s">
        <v>1425</v>
      </c>
      <c r="I183" s="12"/>
      <c r="J183" s="12"/>
      <c r="K183" s="12" t="s">
        <v>1425</v>
      </c>
      <c r="L183" s="12" t="s">
        <v>137</v>
      </c>
      <c r="M183" s="12" t="s">
        <v>1750</v>
      </c>
      <c r="N183" s="12" t="s">
        <v>45</v>
      </c>
      <c r="O183" s="12" t="s">
        <v>44</v>
      </c>
      <c r="P183" s="12" t="s">
        <v>1801</v>
      </c>
      <c r="Q183" s="13">
        <v>84</v>
      </c>
      <c r="R183" s="13"/>
      <c r="S183" s="13"/>
      <c r="T183" s="16">
        <v>84</v>
      </c>
    </row>
    <row r="184" spans="1:20" x14ac:dyDescent="0.25">
      <c r="A184" s="15" t="s">
        <v>734</v>
      </c>
      <c r="B184" s="12" t="s">
        <v>735</v>
      </c>
      <c r="C184" s="12" t="s">
        <v>21</v>
      </c>
      <c r="D184" s="12" t="s">
        <v>1422</v>
      </c>
      <c r="E184" s="12" t="s">
        <v>268</v>
      </c>
      <c r="F184" s="12"/>
      <c r="G184" s="12"/>
      <c r="H184" s="12" t="s">
        <v>1425</v>
      </c>
      <c r="I184" s="12"/>
      <c r="J184" s="12"/>
      <c r="K184" s="12" t="s">
        <v>1425</v>
      </c>
      <c r="L184" s="12" t="s">
        <v>137</v>
      </c>
      <c r="M184" s="12" t="s">
        <v>1750</v>
      </c>
      <c r="N184" s="12" t="s">
        <v>43</v>
      </c>
      <c r="O184" s="12" t="s">
        <v>42</v>
      </c>
      <c r="P184" s="12" t="s">
        <v>1802</v>
      </c>
      <c r="Q184" s="13">
        <v>1938</v>
      </c>
      <c r="R184" s="13"/>
      <c r="S184" s="13"/>
      <c r="T184" s="16">
        <v>1938</v>
      </c>
    </row>
    <row r="185" spans="1:20" x14ac:dyDescent="0.25">
      <c r="A185" s="15" t="s">
        <v>734</v>
      </c>
      <c r="B185" s="12" t="s">
        <v>735</v>
      </c>
      <c r="C185" s="12" t="s">
        <v>21</v>
      </c>
      <c r="D185" s="12" t="s">
        <v>1422</v>
      </c>
      <c r="E185" s="12" t="s">
        <v>268</v>
      </c>
      <c r="F185" s="12"/>
      <c r="G185" s="12"/>
      <c r="H185" s="12" t="s">
        <v>1425</v>
      </c>
      <c r="I185" s="12"/>
      <c r="J185" s="12"/>
      <c r="K185" s="12" t="s">
        <v>1425</v>
      </c>
      <c r="L185" s="12" t="s">
        <v>137</v>
      </c>
      <c r="M185" s="12" t="s">
        <v>273</v>
      </c>
      <c r="N185" s="12" t="s">
        <v>382</v>
      </c>
      <c r="O185" s="12" t="s">
        <v>381</v>
      </c>
      <c r="P185" s="12" t="s">
        <v>1803</v>
      </c>
      <c r="Q185" s="13">
        <v>9097</v>
      </c>
      <c r="R185" s="13"/>
      <c r="S185" s="13"/>
      <c r="T185" s="16">
        <v>9097</v>
      </c>
    </row>
    <row r="186" spans="1:20" x14ac:dyDescent="0.25">
      <c r="A186" s="15" t="s">
        <v>734</v>
      </c>
      <c r="B186" s="12" t="s">
        <v>735</v>
      </c>
      <c r="C186" s="12" t="s">
        <v>21</v>
      </c>
      <c r="D186" s="12" t="s">
        <v>1422</v>
      </c>
      <c r="E186" s="12" t="s">
        <v>268</v>
      </c>
      <c r="F186" s="12"/>
      <c r="G186" s="12"/>
      <c r="H186" s="12" t="s">
        <v>1425</v>
      </c>
      <c r="I186" s="12"/>
      <c r="J186" s="12"/>
      <c r="K186" s="12" t="s">
        <v>1425</v>
      </c>
      <c r="L186" s="12" t="s">
        <v>137</v>
      </c>
      <c r="M186" s="12" t="s">
        <v>339</v>
      </c>
      <c r="N186" s="12" t="s">
        <v>125</v>
      </c>
      <c r="O186" s="12" t="s">
        <v>126</v>
      </c>
      <c r="P186" s="12" t="s">
        <v>1805</v>
      </c>
      <c r="Q186" s="13">
        <v>137</v>
      </c>
      <c r="R186" s="13"/>
      <c r="S186" s="13"/>
      <c r="T186" s="16">
        <v>137</v>
      </c>
    </row>
    <row r="187" spans="1:20" x14ac:dyDescent="0.25">
      <c r="A187" s="15" t="s">
        <v>734</v>
      </c>
      <c r="B187" s="12" t="s">
        <v>735</v>
      </c>
      <c r="C187" s="12" t="s">
        <v>21</v>
      </c>
      <c r="D187" s="12" t="s">
        <v>1422</v>
      </c>
      <c r="E187" s="12" t="s">
        <v>268</v>
      </c>
      <c r="F187" s="12"/>
      <c r="G187" s="12"/>
      <c r="H187" s="12" t="s">
        <v>1425</v>
      </c>
      <c r="I187" s="12" t="s">
        <v>535</v>
      </c>
      <c r="J187" s="12" t="s">
        <v>536</v>
      </c>
      <c r="K187" s="12" t="s">
        <v>1426</v>
      </c>
      <c r="L187" s="12" t="s">
        <v>137</v>
      </c>
      <c r="M187" s="12" t="s">
        <v>523</v>
      </c>
      <c r="N187" s="12" t="s">
        <v>543</v>
      </c>
      <c r="O187" s="12" t="s">
        <v>542</v>
      </c>
      <c r="P187" s="12" t="s">
        <v>1806</v>
      </c>
      <c r="Q187" s="13">
        <v>110</v>
      </c>
      <c r="R187" s="13"/>
      <c r="S187" s="13"/>
      <c r="T187" s="16">
        <v>110</v>
      </c>
    </row>
    <row r="188" spans="1:20" x14ac:dyDescent="0.25">
      <c r="A188" s="15" t="s">
        <v>734</v>
      </c>
      <c r="B188" s="12" t="s">
        <v>735</v>
      </c>
      <c r="C188" s="12" t="s">
        <v>21</v>
      </c>
      <c r="D188" s="12" t="s">
        <v>1422</v>
      </c>
      <c r="E188" s="12" t="s">
        <v>268</v>
      </c>
      <c r="F188" s="12"/>
      <c r="G188" s="12"/>
      <c r="H188" s="12" t="s">
        <v>1425</v>
      </c>
      <c r="I188" s="12" t="s">
        <v>535</v>
      </c>
      <c r="J188" s="12" t="s">
        <v>536</v>
      </c>
      <c r="K188" s="12" t="s">
        <v>1426</v>
      </c>
      <c r="L188" s="12" t="s">
        <v>137</v>
      </c>
      <c r="M188" s="12" t="s">
        <v>523</v>
      </c>
      <c r="N188" s="12" t="s">
        <v>541</v>
      </c>
      <c r="O188" s="12" t="s">
        <v>56</v>
      </c>
      <c r="P188" s="12" t="s">
        <v>1807</v>
      </c>
      <c r="Q188" s="13">
        <v>2740</v>
      </c>
      <c r="R188" s="13"/>
      <c r="S188" s="13"/>
      <c r="T188" s="16">
        <v>2740</v>
      </c>
    </row>
    <row r="189" spans="1:20" x14ac:dyDescent="0.25">
      <c r="A189" s="15" t="s">
        <v>734</v>
      </c>
      <c r="B189" s="12" t="s">
        <v>735</v>
      </c>
      <c r="C189" s="12" t="s">
        <v>21</v>
      </c>
      <c r="D189" s="12" t="s">
        <v>1422</v>
      </c>
      <c r="E189" s="12" t="s">
        <v>268</v>
      </c>
      <c r="F189" s="12"/>
      <c r="G189" s="12"/>
      <c r="H189" s="12" t="s">
        <v>1425</v>
      </c>
      <c r="I189" s="12" t="s">
        <v>535</v>
      </c>
      <c r="J189" s="12" t="s">
        <v>536</v>
      </c>
      <c r="K189" s="12" t="s">
        <v>1426</v>
      </c>
      <c r="L189" s="12" t="s">
        <v>137</v>
      </c>
      <c r="M189" s="12" t="s">
        <v>523</v>
      </c>
      <c r="N189" s="12" t="s">
        <v>540</v>
      </c>
      <c r="O189" s="12" t="s">
        <v>539</v>
      </c>
      <c r="P189" s="12" t="s">
        <v>1809</v>
      </c>
      <c r="Q189" s="13">
        <v>1550</v>
      </c>
      <c r="R189" s="13"/>
      <c r="S189" s="13"/>
      <c r="T189" s="16">
        <v>1550</v>
      </c>
    </row>
    <row r="190" spans="1:20" x14ac:dyDescent="0.25">
      <c r="A190" s="15" t="s">
        <v>734</v>
      </c>
      <c r="B190" s="12" t="s">
        <v>735</v>
      </c>
      <c r="C190" s="12" t="s">
        <v>21</v>
      </c>
      <c r="D190" s="12" t="s">
        <v>1422</v>
      </c>
      <c r="E190" s="12" t="s">
        <v>268</v>
      </c>
      <c r="F190" s="12"/>
      <c r="G190" s="12"/>
      <c r="H190" s="12" t="s">
        <v>1425</v>
      </c>
      <c r="I190" s="12" t="s">
        <v>535</v>
      </c>
      <c r="J190" s="12" t="s">
        <v>536</v>
      </c>
      <c r="K190" s="12" t="s">
        <v>1426</v>
      </c>
      <c r="L190" s="12" t="s">
        <v>137</v>
      </c>
      <c r="M190" s="12" t="s">
        <v>523</v>
      </c>
      <c r="N190" s="12" t="s">
        <v>505</v>
      </c>
      <c r="O190" s="12" t="s">
        <v>504</v>
      </c>
      <c r="P190" s="12" t="s">
        <v>1811</v>
      </c>
      <c r="Q190" s="13">
        <v>1750</v>
      </c>
      <c r="R190" s="13"/>
      <c r="S190" s="13"/>
      <c r="T190" s="16">
        <v>1750</v>
      </c>
    </row>
    <row r="191" spans="1:20" x14ac:dyDescent="0.25">
      <c r="A191" s="15" t="s">
        <v>734</v>
      </c>
      <c r="B191" s="12" t="s">
        <v>735</v>
      </c>
      <c r="C191" s="12" t="s">
        <v>21</v>
      </c>
      <c r="D191" s="12" t="s">
        <v>1422</v>
      </c>
      <c r="E191" s="12" t="s">
        <v>268</v>
      </c>
      <c r="F191" s="12"/>
      <c r="G191" s="12"/>
      <c r="H191" s="12" t="s">
        <v>1425</v>
      </c>
      <c r="I191" s="12" t="s">
        <v>1232</v>
      </c>
      <c r="J191" s="12" t="s">
        <v>1233</v>
      </c>
      <c r="K191" s="12" t="s">
        <v>1432</v>
      </c>
      <c r="L191" s="12" t="s">
        <v>137</v>
      </c>
      <c r="M191" s="12" t="s">
        <v>976</v>
      </c>
      <c r="N191" s="12" t="s">
        <v>122</v>
      </c>
      <c r="O191" s="12" t="s">
        <v>121</v>
      </c>
      <c r="P191" s="12" t="s">
        <v>1812</v>
      </c>
      <c r="Q191" s="13">
        <v>14608</v>
      </c>
      <c r="R191" s="13"/>
      <c r="S191" s="13"/>
      <c r="T191" s="16">
        <v>14608</v>
      </c>
    </row>
    <row r="192" spans="1:20" x14ac:dyDescent="0.25">
      <c r="A192" s="15" t="s">
        <v>734</v>
      </c>
      <c r="B192" s="12" t="s">
        <v>735</v>
      </c>
      <c r="C192" s="12" t="s">
        <v>21</v>
      </c>
      <c r="D192" s="12" t="s">
        <v>1422</v>
      </c>
      <c r="E192" s="12" t="s">
        <v>268</v>
      </c>
      <c r="F192" s="12"/>
      <c r="G192" s="12"/>
      <c r="H192" s="12" t="s">
        <v>1425</v>
      </c>
      <c r="I192" s="12" t="s">
        <v>1232</v>
      </c>
      <c r="J192" s="12" t="s">
        <v>1233</v>
      </c>
      <c r="K192" s="12" t="s">
        <v>1432</v>
      </c>
      <c r="L192" s="12" t="s">
        <v>137</v>
      </c>
      <c r="M192" s="12" t="s">
        <v>976</v>
      </c>
      <c r="N192" s="12" t="s">
        <v>120</v>
      </c>
      <c r="O192" s="12" t="s">
        <v>119</v>
      </c>
      <c r="P192" s="12" t="s">
        <v>1813</v>
      </c>
      <c r="Q192" s="13">
        <v>7680</v>
      </c>
      <c r="R192" s="13"/>
      <c r="S192" s="13"/>
      <c r="T192" s="16">
        <v>7680</v>
      </c>
    </row>
    <row r="193" spans="1:20" x14ac:dyDescent="0.25">
      <c r="A193" s="15" t="s">
        <v>734</v>
      </c>
      <c r="B193" s="12" t="s">
        <v>735</v>
      </c>
      <c r="C193" s="12" t="s">
        <v>21</v>
      </c>
      <c r="D193" s="12" t="s">
        <v>1422</v>
      </c>
      <c r="E193" s="12" t="s">
        <v>268</v>
      </c>
      <c r="F193" s="12"/>
      <c r="G193" s="12"/>
      <c r="H193" s="12" t="s">
        <v>1425</v>
      </c>
      <c r="I193" s="12" t="s">
        <v>1232</v>
      </c>
      <c r="J193" s="12" t="s">
        <v>1233</v>
      </c>
      <c r="K193" s="12" t="s">
        <v>1432</v>
      </c>
      <c r="L193" s="12" t="s">
        <v>137</v>
      </c>
      <c r="M193" s="12" t="s">
        <v>976</v>
      </c>
      <c r="N193" s="12" t="s">
        <v>118</v>
      </c>
      <c r="O193" s="12" t="s">
        <v>117</v>
      </c>
      <c r="P193" s="12" t="s">
        <v>1814</v>
      </c>
      <c r="Q193" s="13">
        <v>2012</v>
      </c>
      <c r="R193" s="13"/>
      <c r="S193" s="13"/>
      <c r="T193" s="16">
        <v>2012</v>
      </c>
    </row>
    <row r="194" spans="1:20" x14ac:dyDescent="0.25">
      <c r="A194" s="15" t="s">
        <v>734</v>
      </c>
      <c r="B194" s="12" t="s">
        <v>735</v>
      </c>
      <c r="C194" s="12" t="s">
        <v>21</v>
      </c>
      <c r="D194" s="12" t="s">
        <v>1422</v>
      </c>
      <c r="E194" s="12" t="s">
        <v>268</v>
      </c>
      <c r="F194" s="12"/>
      <c r="G194" s="12"/>
      <c r="H194" s="12" t="s">
        <v>1425</v>
      </c>
      <c r="I194" s="12" t="s">
        <v>1232</v>
      </c>
      <c r="J194" s="12" t="s">
        <v>1233</v>
      </c>
      <c r="K194" s="12" t="s">
        <v>1432</v>
      </c>
      <c r="L194" s="12" t="s">
        <v>137</v>
      </c>
      <c r="M194" s="12" t="s">
        <v>976</v>
      </c>
      <c r="N194" s="12" t="s">
        <v>116</v>
      </c>
      <c r="O194" s="12" t="s">
        <v>19</v>
      </c>
      <c r="P194" s="12" t="s">
        <v>1815</v>
      </c>
      <c r="Q194" s="13">
        <v>12545</v>
      </c>
      <c r="R194" s="13"/>
      <c r="S194" s="13"/>
      <c r="T194" s="16">
        <v>12545</v>
      </c>
    </row>
    <row r="195" spans="1:20" x14ac:dyDescent="0.25">
      <c r="A195" s="15" t="s">
        <v>734</v>
      </c>
      <c r="B195" s="12" t="s">
        <v>735</v>
      </c>
      <c r="C195" s="12" t="s">
        <v>21</v>
      </c>
      <c r="D195" s="12" t="s">
        <v>1422</v>
      </c>
      <c r="E195" s="12" t="s">
        <v>268</v>
      </c>
      <c r="F195" s="12"/>
      <c r="G195" s="12"/>
      <c r="H195" s="12" t="s">
        <v>1425</v>
      </c>
      <c r="I195" s="12" t="s">
        <v>1232</v>
      </c>
      <c r="J195" s="12" t="s">
        <v>1233</v>
      </c>
      <c r="K195" s="12" t="s">
        <v>1432</v>
      </c>
      <c r="L195" s="12" t="s">
        <v>137</v>
      </c>
      <c r="M195" s="12" t="s">
        <v>976</v>
      </c>
      <c r="N195" s="12" t="s">
        <v>115</v>
      </c>
      <c r="O195" s="12" t="s">
        <v>114</v>
      </c>
      <c r="P195" s="12" t="s">
        <v>1816</v>
      </c>
      <c r="Q195" s="13">
        <v>24681</v>
      </c>
      <c r="R195" s="13"/>
      <c r="S195" s="13"/>
      <c r="T195" s="16">
        <v>24681</v>
      </c>
    </row>
    <row r="196" spans="1:20" x14ac:dyDescent="0.25">
      <c r="A196" s="15" t="s">
        <v>734</v>
      </c>
      <c r="B196" s="12" t="s">
        <v>735</v>
      </c>
      <c r="C196" s="12" t="s">
        <v>21</v>
      </c>
      <c r="D196" s="12" t="s">
        <v>1422</v>
      </c>
      <c r="E196" s="12" t="s">
        <v>268</v>
      </c>
      <c r="F196" s="12"/>
      <c r="G196" s="12"/>
      <c r="H196" s="12" t="s">
        <v>1425</v>
      </c>
      <c r="I196" s="12" t="s">
        <v>1232</v>
      </c>
      <c r="J196" s="12" t="s">
        <v>1233</v>
      </c>
      <c r="K196" s="12" t="s">
        <v>1432</v>
      </c>
      <c r="L196" s="12" t="s">
        <v>137</v>
      </c>
      <c r="M196" s="12" t="s">
        <v>976</v>
      </c>
      <c r="N196" s="12" t="s">
        <v>113</v>
      </c>
      <c r="O196" s="12" t="s">
        <v>112</v>
      </c>
      <c r="P196" s="12" t="s">
        <v>1817</v>
      </c>
      <c r="Q196" s="13">
        <v>7700</v>
      </c>
      <c r="R196" s="13"/>
      <c r="S196" s="13"/>
      <c r="T196" s="16">
        <v>7700</v>
      </c>
    </row>
    <row r="197" spans="1:20" x14ac:dyDescent="0.25">
      <c r="A197" s="15" t="s">
        <v>734</v>
      </c>
      <c r="B197" s="12" t="s">
        <v>735</v>
      </c>
      <c r="C197" s="12" t="s">
        <v>21</v>
      </c>
      <c r="D197" s="12" t="s">
        <v>1422</v>
      </c>
      <c r="E197" s="12" t="s">
        <v>268</v>
      </c>
      <c r="F197" s="12"/>
      <c r="G197" s="12"/>
      <c r="H197" s="12" t="s">
        <v>1425</v>
      </c>
      <c r="I197" s="12" t="s">
        <v>1232</v>
      </c>
      <c r="J197" s="12" t="s">
        <v>1233</v>
      </c>
      <c r="K197" s="12" t="s">
        <v>1432</v>
      </c>
      <c r="L197" s="12" t="s">
        <v>137</v>
      </c>
      <c r="M197" s="12" t="s">
        <v>976</v>
      </c>
      <c r="N197" s="12" t="s">
        <v>111</v>
      </c>
      <c r="O197" s="12" t="s">
        <v>110</v>
      </c>
      <c r="P197" s="12" t="s">
        <v>1818</v>
      </c>
      <c r="Q197" s="13">
        <v>470</v>
      </c>
      <c r="R197" s="13"/>
      <c r="S197" s="13"/>
      <c r="T197" s="16">
        <v>470</v>
      </c>
    </row>
    <row r="198" spans="1:20" x14ac:dyDescent="0.25">
      <c r="A198" s="15" t="s">
        <v>734</v>
      </c>
      <c r="B198" s="12" t="s">
        <v>735</v>
      </c>
      <c r="C198" s="12" t="s">
        <v>21</v>
      </c>
      <c r="D198" s="12" t="s">
        <v>1422</v>
      </c>
      <c r="E198" s="12" t="s">
        <v>268</v>
      </c>
      <c r="F198" s="12"/>
      <c r="G198" s="12"/>
      <c r="H198" s="12" t="s">
        <v>1425</v>
      </c>
      <c r="I198" s="12" t="s">
        <v>1232</v>
      </c>
      <c r="J198" s="12" t="s">
        <v>1233</v>
      </c>
      <c r="K198" s="12" t="s">
        <v>1432</v>
      </c>
      <c r="L198" s="12" t="s">
        <v>137</v>
      </c>
      <c r="M198" s="12" t="s">
        <v>976</v>
      </c>
      <c r="N198" s="12" t="s">
        <v>97</v>
      </c>
      <c r="O198" s="12" t="s">
        <v>98</v>
      </c>
      <c r="P198" s="12" t="s">
        <v>1825</v>
      </c>
      <c r="Q198" s="13">
        <v>25000</v>
      </c>
      <c r="R198" s="13"/>
      <c r="S198" s="13"/>
      <c r="T198" s="16">
        <v>25000</v>
      </c>
    </row>
    <row r="199" spans="1:20" x14ac:dyDescent="0.25">
      <c r="A199" s="15" t="s">
        <v>734</v>
      </c>
      <c r="B199" s="12" t="s">
        <v>735</v>
      </c>
      <c r="C199" s="12" t="s">
        <v>21</v>
      </c>
      <c r="D199" s="12" t="s">
        <v>1422</v>
      </c>
      <c r="E199" s="12" t="s">
        <v>268</v>
      </c>
      <c r="F199" s="12"/>
      <c r="G199" s="12"/>
      <c r="H199" s="12" t="s">
        <v>1425</v>
      </c>
      <c r="I199" s="12" t="s">
        <v>1232</v>
      </c>
      <c r="J199" s="12" t="s">
        <v>1233</v>
      </c>
      <c r="K199" s="12" t="s">
        <v>1432</v>
      </c>
      <c r="L199" s="12" t="s">
        <v>137</v>
      </c>
      <c r="M199" s="12" t="s">
        <v>976</v>
      </c>
      <c r="N199" s="12" t="s">
        <v>109</v>
      </c>
      <c r="O199" s="12" t="s">
        <v>54</v>
      </c>
      <c r="P199" s="12" t="s">
        <v>1819</v>
      </c>
      <c r="Q199" s="13">
        <v>200</v>
      </c>
      <c r="R199" s="13"/>
      <c r="S199" s="13"/>
      <c r="T199" s="16">
        <v>200</v>
      </c>
    </row>
    <row r="200" spans="1:20" x14ac:dyDescent="0.25">
      <c r="A200" s="15" t="s">
        <v>734</v>
      </c>
      <c r="B200" s="12" t="s">
        <v>735</v>
      </c>
      <c r="C200" s="12" t="s">
        <v>21</v>
      </c>
      <c r="D200" s="12" t="s">
        <v>1422</v>
      </c>
      <c r="E200" s="12" t="s">
        <v>268</v>
      </c>
      <c r="F200" s="12"/>
      <c r="G200" s="12"/>
      <c r="H200" s="12" t="s">
        <v>1425</v>
      </c>
      <c r="I200" s="12" t="s">
        <v>1232</v>
      </c>
      <c r="J200" s="12" t="s">
        <v>1233</v>
      </c>
      <c r="K200" s="12" t="s">
        <v>1432</v>
      </c>
      <c r="L200" s="12" t="s">
        <v>137</v>
      </c>
      <c r="M200" s="12" t="s">
        <v>976</v>
      </c>
      <c r="N200" s="12" t="s">
        <v>108</v>
      </c>
      <c r="O200" s="12" t="s">
        <v>60</v>
      </c>
      <c r="P200" s="12" t="s">
        <v>1820</v>
      </c>
      <c r="Q200" s="13">
        <v>500</v>
      </c>
      <c r="R200" s="13"/>
      <c r="S200" s="13"/>
      <c r="T200" s="16">
        <v>500</v>
      </c>
    </row>
    <row r="201" spans="1:20" x14ac:dyDescent="0.25">
      <c r="A201" s="15" t="s">
        <v>734</v>
      </c>
      <c r="B201" s="12" t="s">
        <v>735</v>
      </c>
      <c r="C201" s="12" t="s">
        <v>21</v>
      </c>
      <c r="D201" s="12" t="s">
        <v>1422</v>
      </c>
      <c r="E201" s="12" t="s">
        <v>268</v>
      </c>
      <c r="F201" s="12"/>
      <c r="G201" s="12"/>
      <c r="H201" s="12" t="s">
        <v>1425</v>
      </c>
      <c r="I201" s="12" t="s">
        <v>777</v>
      </c>
      <c r="J201" s="12" t="s">
        <v>778</v>
      </c>
      <c r="K201" s="12" t="s">
        <v>1431</v>
      </c>
      <c r="L201" s="12" t="s">
        <v>137</v>
      </c>
      <c r="M201" s="12" t="s">
        <v>976</v>
      </c>
      <c r="N201" s="12" t="s">
        <v>122</v>
      </c>
      <c r="O201" s="12" t="s">
        <v>121</v>
      </c>
      <c r="P201" s="12" t="s">
        <v>1812</v>
      </c>
      <c r="Q201" s="13">
        <v>29449</v>
      </c>
      <c r="R201" s="13"/>
      <c r="S201" s="13"/>
      <c r="T201" s="16">
        <v>29449</v>
      </c>
    </row>
    <row r="202" spans="1:20" x14ac:dyDescent="0.25">
      <c r="A202" s="15" t="s">
        <v>734</v>
      </c>
      <c r="B202" s="12" t="s">
        <v>735</v>
      </c>
      <c r="C202" s="12" t="s">
        <v>21</v>
      </c>
      <c r="D202" s="12" t="s">
        <v>1422</v>
      </c>
      <c r="E202" s="12" t="s">
        <v>268</v>
      </c>
      <c r="F202" s="12"/>
      <c r="G202" s="12"/>
      <c r="H202" s="12" t="s">
        <v>1425</v>
      </c>
      <c r="I202" s="12" t="s">
        <v>777</v>
      </c>
      <c r="J202" s="12" t="s">
        <v>778</v>
      </c>
      <c r="K202" s="12" t="s">
        <v>1431</v>
      </c>
      <c r="L202" s="12" t="s">
        <v>137</v>
      </c>
      <c r="M202" s="12" t="s">
        <v>976</v>
      </c>
      <c r="N202" s="12" t="s">
        <v>120</v>
      </c>
      <c r="O202" s="12" t="s">
        <v>119</v>
      </c>
      <c r="P202" s="12" t="s">
        <v>1813</v>
      </c>
      <c r="Q202" s="13">
        <v>10694</v>
      </c>
      <c r="R202" s="13"/>
      <c r="S202" s="13"/>
      <c r="T202" s="16">
        <v>10694</v>
      </c>
    </row>
    <row r="203" spans="1:20" x14ac:dyDescent="0.25">
      <c r="A203" s="15" t="s">
        <v>734</v>
      </c>
      <c r="B203" s="12" t="s">
        <v>735</v>
      </c>
      <c r="C203" s="12" t="s">
        <v>21</v>
      </c>
      <c r="D203" s="12" t="s">
        <v>1422</v>
      </c>
      <c r="E203" s="12" t="s">
        <v>268</v>
      </c>
      <c r="F203" s="12"/>
      <c r="G203" s="12"/>
      <c r="H203" s="12" t="s">
        <v>1425</v>
      </c>
      <c r="I203" s="12" t="s">
        <v>777</v>
      </c>
      <c r="J203" s="12" t="s">
        <v>778</v>
      </c>
      <c r="K203" s="12" t="s">
        <v>1431</v>
      </c>
      <c r="L203" s="12" t="s">
        <v>137</v>
      </c>
      <c r="M203" s="12" t="s">
        <v>976</v>
      </c>
      <c r="N203" s="12" t="s">
        <v>118</v>
      </c>
      <c r="O203" s="12" t="s">
        <v>117</v>
      </c>
      <c r="P203" s="12" t="s">
        <v>1814</v>
      </c>
      <c r="Q203" s="13">
        <v>4177</v>
      </c>
      <c r="R203" s="13"/>
      <c r="S203" s="13"/>
      <c r="T203" s="16">
        <v>4177</v>
      </c>
    </row>
    <row r="204" spans="1:20" x14ac:dyDescent="0.25">
      <c r="A204" s="15" t="s">
        <v>734</v>
      </c>
      <c r="B204" s="12" t="s">
        <v>735</v>
      </c>
      <c r="C204" s="12" t="s">
        <v>21</v>
      </c>
      <c r="D204" s="12" t="s">
        <v>1422</v>
      </c>
      <c r="E204" s="12" t="s">
        <v>268</v>
      </c>
      <c r="F204" s="12"/>
      <c r="G204" s="12"/>
      <c r="H204" s="12" t="s">
        <v>1425</v>
      </c>
      <c r="I204" s="12" t="s">
        <v>777</v>
      </c>
      <c r="J204" s="12" t="s">
        <v>778</v>
      </c>
      <c r="K204" s="12" t="s">
        <v>1431</v>
      </c>
      <c r="L204" s="12" t="s">
        <v>137</v>
      </c>
      <c r="M204" s="12" t="s">
        <v>976</v>
      </c>
      <c r="N204" s="12" t="s">
        <v>116</v>
      </c>
      <c r="O204" s="12" t="s">
        <v>19</v>
      </c>
      <c r="P204" s="12" t="s">
        <v>1815</v>
      </c>
      <c r="Q204" s="13">
        <v>15726</v>
      </c>
      <c r="R204" s="13"/>
      <c r="S204" s="13"/>
      <c r="T204" s="16">
        <v>15726</v>
      </c>
    </row>
    <row r="205" spans="1:20" x14ac:dyDescent="0.25">
      <c r="A205" s="15" t="s">
        <v>734</v>
      </c>
      <c r="B205" s="12" t="s">
        <v>735</v>
      </c>
      <c r="C205" s="12" t="s">
        <v>21</v>
      </c>
      <c r="D205" s="12" t="s">
        <v>1422</v>
      </c>
      <c r="E205" s="12" t="s">
        <v>268</v>
      </c>
      <c r="F205" s="12"/>
      <c r="G205" s="12"/>
      <c r="H205" s="12" t="s">
        <v>1425</v>
      </c>
      <c r="I205" s="12" t="s">
        <v>777</v>
      </c>
      <c r="J205" s="12" t="s">
        <v>778</v>
      </c>
      <c r="K205" s="12" t="s">
        <v>1431</v>
      </c>
      <c r="L205" s="12" t="s">
        <v>137</v>
      </c>
      <c r="M205" s="12" t="s">
        <v>976</v>
      </c>
      <c r="N205" s="12" t="s">
        <v>115</v>
      </c>
      <c r="O205" s="12" t="s">
        <v>114</v>
      </c>
      <c r="P205" s="12" t="s">
        <v>1816</v>
      </c>
      <c r="Q205" s="13">
        <v>36257</v>
      </c>
      <c r="R205" s="13"/>
      <c r="S205" s="13"/>
      <c r="T205" s="16">
        <v>36257</v>
      </c>
    </row>
    <row r="206" spans="1:20" x14ac:dyDescent="0.25">
      <c r="A206" s="15" t="s">
        <v>734</v>
      </c>
      <c r="B206" s="12" t="s">
        <v>735</v>
      </c>
      <c r="C206" s="12" t="s">
        <v>21</v>
      </c>
      <c r="D206" s="12" t="s">
        <v>1422</v>
      </c>
      <c r="E206" s="12" t="s">
        <v>268</v>
      </c>
      <c r="F206" s="12"/>
      <c r="G206" s="12"/>
      <c r="H206" s="12" t="s">
        <v>1425</v>
      </c>
      <c r="I206" s="12" t="s">
        <v>777</v>
      </c>
      <c r="J206" s="12" t="s">
        <v>778</v>
      </c>
      <c r="K206" s="12" t="s">
        <v>1431</v>
      </c>
      <c r="L206" s="12" t="s">
        <v>137</v>
      </c>
      <c r="M206" s="12" t="s">
        <v>976</v>
      </c>
      <c r="N206" s="12" t="s">
        <v>113</v>
      </c>
      <c r="O206" s="12" t="s">
        <v>112</v>
      </c>
      <c r="P206" s="12" t="s">
        <v>1817</v>
      </c>
      <c r="Q206" s="13">
        <v>14379</v>
      </c>
      <c r="R206" s="13"/>
      <c r="S206" s="13"/>
      <c r="T206" s="16">
        <v>14379</v>
      </c>
    </row>
    <row r="207" spans="1:20" x14ac:dyDescent="0.25">
      <c r="A207" s="15" t="s">
        <v>734</v>
      </c>
      <c r="B207" s="12" t="s">
        <v>735</v>
      </c>
      <c r="C207" s="12" t="s">
        <v>21</v>
      </c>
      <c r="D207" s="12" t="s">
        <v>1422</v>
      </c>
      <c r="E207" s="12" t="s">
        <v>268</v>
      </c>
      <c r="F207" s="12"/>
      <c r="G207" s="12"/>
      <c r="H207" s="12" t="s">
        <v>1425</v>
      </c>
      <c r="I207" s="12" t="s">
        <v>777</v>
      </c>
      <c r="J207" s="12" t="s">
        <v>778</v>
      </c>
      <c r="K207" s="12" t="s">
        <v>1431</v>
      </c>
      <c r="L207" s="12" t="s">
        <v>137</v>
      </c>
      <c r="M207" s="12" t="s">
        <v>976</v>
      </c>
      <c r="N207" s="12" t="s">
        <v>111</v>
      </c>
      <c r="O207" s="12" t="s">
        <v>110</v>
      </c>
      <c r="P207" s="12" t="s">
        <v>1818</v>
      </c>
      <c r="Q207" s="13">
        <v>470</v>
      </c>
      <c r="R207" s="13"/>
      <c r="S207" s="13"/>
      <c r="T207" s="16">
        <v>470</v>
      </c>
    </row>
    <row r="208" spans="1:20" x14ac:dyDescent="0.25">
      <c r="A208" s="15" t="s">
        <v>734</v>
      </c>
      <c r="B208" s="12" t="s">
        <v>735</v>
      </c>
      <c r="C208" s="12" t="s">
        <v>21</v>
      </c>
      <c r="D208" s="12" t="s">
        <v>1422</v>
      </c>
      <c r="E208" s="12" t="s">
        <v>268</v>
      </c>
      <c r="F208" s="12"/>
      <c r="G208" s="12"/>
      <c r="H208" s="12" t="s">
        <v>1425</v>
      </c>
      <c r="I208" s="12" t="s">
        <v>777</v>
      </c>
      <c r="J208" s="12" t="s">
        <v>778</v>
      </c>
      <c r="K208" s="12" t="s">
        <v>1431</v>
      </c>
      <c r="L208" s="12" t="s">
        <v>137</v>
      </c>
      <c r="M208" s="12" t="s">
        <v>976</v>
      </c>
      <c r="N208" s="12" t="s">
        <v>97</v>
      </c>
      <c r="O208" s="12" t="s">
        <v>98</v>
      </c>
      <c r="P208" s="12" t="s">
        <v>1825</v>
      </c>
      <c r="Q208" s="13">
        <v>25000</v>
      </c>
      <c r="R208" s="13"/>
      <c r="S208" s="13"/>
      <c r="T208" s="16">
        <v>25000</v>
      </c>
    </row>
    <row r="209" spans="1:20" x14ac:dyDescent="0.25">
      <c r="A209" s="15" t="s">
        <v>734</v>
      </c>
      <c r="B209" s="12" t="s">
        <v>735</v>
      </c>
      <c r="C209" s="12" t="s">
        <v>21</v>
      </c>
      <c r="D209" s="12" t="s">
        <v>1422</v>
      </c>
      <c r="E209" s="12" t="s">
        <v>268</v>
      </c>
      <c r="F209" s="12"/>
      <c r="G209" s="12"/>
      <c r="H209" s="12" t="s">
        <v>1425</v>
      </c>
      <c r="I209" s="12" t="s">
        <v>777</v>
      </c>
      <c r="J209" s="12" t="s">
        <v>778</v>
      </c>
      <c r="K209" s="12" t="s">
        <v>1431</v>
      </c>
      <c r="L209" s="12" t="s">
        <v>137</v>
      </c>
      <c r="M209" s="12" t="s">
        <v>976</v>
      </c>
      <c r="N209" s="12" t="s">
        <v>109</v>
      </c>
      <c r="O209" s="12" t="s">
        <v>54</v>
      </c>
      <c r="P209" s="12" t="s">
        <v>1819</v>
      </c>
      <c r="Q209" s="13">
        <v>300</v>
      </c>
      <c r="R209" s="13"/>
      <c r="S209" s="13"/>
      <c r="T209" s="16">
        <v>300</v>
      </c>
    </row>
    <row r="210" spans="1:20" x14ac:dyDescent="0.25">
      <c r="A210" s="15" t="s">
        <v>734</v>
      </c>
      <c r="B210" s="12" t="s">
        <v>735</v>
      </c>
      <c r="C210" s="12" t="s">
        <v>21</v>
      </c>
      <c r="D210" s="12" t="s">
        <v>1422</v>
      </c>
      <c r="E210" s="12" t="s">
        <v>268</v>
      </c>
      <c r="F210" s="12"/>
      <c r="G210" s="12"/>
      <c r="H210" s="12" t="s">
        <v>1425</v>
      </c>
      <c r="I210" s="12" t="s">
        <v>777</v>
      </c>
      <c r="J210" s="12" t="s">
        <v>778</v>
      </c>
      <c r="K210" s="12" t="s">
        <v>1431</v>
      </c>
      <c r="L210" s="12" t="s">
        <v>137</v>
      </c>
      <c r="M210" s="12" t="s">
        <v>976</v>
      </c>
      <c r="N210" s="12" t="s">
        <v>108</v>
      </c>
      <c r="O210" s="12" t="s">
        <v>60</v>
      </c>
      <c r="P210" s="12" t="s">
        <v>1820</v>
      </c>
      <c r="Q210" s="13">
        <v>500</v>
      </c>
      <c r="R210" s="13"/>
      <c r="S210" s="13"/>
      <c r="T210" s="16">
        <v>500</v>
      </c>
    </row>
    <row r="211" spans="1:20" x14ac:dyDescent="0.25">
      <c r="A211" s="15" t="s">
        <v>734</v>
      </c>
      <c r="B211" s="12" t="s">
        <v>735</v>
      </c>
      <c r="C211" s="12" t="s">
        <v>93</v>
      </c>
      <c r="D211" s="12" t="s">
        <v>1422</v>
      </c>
      <c r="E211" s="12" t="s">
        <v>268</v>
      </c>
      <c r="F211" s="12"/>
      <c r="G211" s="12"/>
      <c r="H211" s="12" t="s">
        <v>1425</v>
      </c>
      <c r="I211" s="12"/>
      <c r="J211" s="12"/>
      <c r="K211" s="12" t="s">
        <v>1425</v>
      </c>
      <c r="L211" s="12" t="s">
        <v>1740</v>
      </c>
      <c r="M211" s="12" t="s">
        <v>1751</v>
      </c>
      <c r="N211" s="12" t="s">
        <v>462</v>
      </c>
      <c r="O211" s="12" t="s">
        <v>461</v>
      </c>
      <c r="P211" s="12" t="s">
        <v>1767</v>
      </c>
      <c r="Q211" s="13">
        <v>179441</v>
      </c>
      <c r="R211" s="13"/>
      <c r="S211" s="13">
        <v>14991</v>
      </c>
      <c r="T211" s="16">
        <v>194432</v>
      </c>
    </row>
    <row r="212" spans="1:20" x14ac:dyDescent="0.25">
      <c r="A212" s="15" t="s">
        <v>734</v>
      </c>
      <c r="B212" s="12" t="s">
        <v>735</v>
      </c>
      <c r="C212" s="12" t="s">
        <v>93</v>
      </c>
      <c r="D212" s="12" t="s">
        <v>1422</v>
      </c>
      <c r="E212" s="12" t="s">
        <v>268</v>
      </c>
      <c r="F212" s="12"/>
      <c r="G212" s="12"/>
      <c r="H212" s="12" t="s">
        <v>1425</v>
      </c>
      <c r="I212" s="12"/>
      <c r="J212" s="12"/>
      <c r="K212" s="12" t="s">
        <v>1425</v>
      </c>
      <c r="L212" s="12" t="s">
        <v>1740</v>
      </c>
      <c r="M212" s="12" t="s">
        <v>1751</v>
      </c>
      <c r="N212" s="12" t="s">
        <v>460</v>
      </c>
      <c r="O212" s="12" t="s">
        <v>459</v>
      </c>
      <c r="P212" s="12" t="s">
        <v>1768</v>
      </c>
      <c r="Q212" s="13">
        <v>53986</v>
      </c>
      <c r="R212" s="13"/>
      <c r="S212" s="13">
        <v>6308</v>
      </c>
      <c r="T212" s="16">
        <v>60294</v>
      </c>
    </row>
    <row r="213" spans="1:20" x14ac:dyDescent="0.25">
      <c r="A213" s="15" t="s">
        <v>734</v>
      </c>
      <c r="B213" s="12" t="s">
        <v>735</v>
      </c>
      <c r="C213" s="12" t="s">
        <v>93</v>
      </c>
      <c r="D213" s="12" t="s">
        <v>1422</v>
      </c>
      <c r="E213" s="12" t="s">
        <v>268</v>
      </c>
      <c r="F213" s="12"/>
      <c r="G213" s="12"/>
      <c r="H213" s="12" t="s">
        <v>1425</v>
      </c>
      <c r="I213" s="12"/>
      <c r="J213" s="12"/>
      <c r="K213" s="12" t="s">
        <v>1425</v>
      </c>
      <c r="L213" s="12" t="s">
        <v>1740</v>
      </c>
      <c r="M213" s="12" t="s">
        <v>1751</v>
      </c>
      <c r="N213" s="12" t="s">
        <v>404</v>
      </c>
      <c r="O213" s="12" t="s">
        <v>403</v>
      </c>
      <c r="P213" s="12" t="s">
        <v>1769</v>
      </c>
      <c r="Q213" s="13"/>
      <c r="R213" s="13"/>
      <c r="S213" s="13">
        <v>1404</v>
      </c>
      <c r="T213" s="16">
        <v>1404</v>
      </c>
    </row>
    <row r="214" spans="1:20" x14ac:dyDescent="0.25">
      <c r="A214" s="15" t="s">
        <v>635</v>
      </c>
      <c r="B214" s="12" t="s">
        <v>636</v>
      </c>
      <c r="C214" s="12" t="s">
        <v>21</v>
      </c>
      <c r="D214" s="12" t="s">
        <v>1422</v>
      </c>
      <c r="E214" s="12" t="s">
        <v>375</v>
      </c>
      <c r="F214" s="12"/>
      <c r="G214" s="12"/>
      <c r="H214" s="12" t="s">
        <v>1425</v>
      </c>
      <c r="I214" s="12"/>
      <c r="J214" s="12"/>
      <c r="K214" s="12" t="s">
        <v>1425</v>
      </c>
      <c r="L214" s="12" t="s">
        <v>1739</v>
      </c>
      <c r="M214" s="12" t="s">
        <v>1747</v>
      </c>
      <c r="N214" s="12" t="s">
        <v>418</v>
      </c>
      <c r="O214" s="12" t="s">
        <v>417</v>
      </c>
      <c r="P214" s="12" t="s">
        <v>1772</v>
      </c>
      <c r="Q214" s="13"/>
      <c r="R214" s="13">
        <v>466345</v>
      </c>
      <c r="S214" s="13"/>
      <c r="T214" s="16">
        <v>466345</v>
      </c>
    </row>
    <row r="215" spans="1:20" x14ac:dyDescent="0.25">
      <c r="A215" s="15" t="s">
        <v>635</v>
      </c>
      <c r="B215" s="12" t="s">
        <v>636</v>
      </c>
      <c r="C215" s="12" t="s">
        <v>21</v>
      </c>
      <c r="D215" s="12" t="s">
        <v>1422</v>
      </c>
      <c r="E215" s="12" t="s">
        <v>375</v>
      </c>
      <c r="F215" s="12"/>
      <c r="G215" s="12"/>
      <c r="H215" s="12" t="s">
        <v>1425</v>
      </c>
      <c r="I215" s="12"/>
      <c r="J215" s="12"/>
      <c r="K215" s="12" t="s">
        <v>1425</v>
      </c>
      <c r="L215" s="12" t="s">
        <v>1739</v>
      </c>
      <c r="M215" s="12" t="s">
        <v>1747</v>
      </c>
      <c r="N215" s="12" t="s">
        <v>89</v>
      </c>
      <c r="O215" s="12" t="s">
        <v>88</v>
      </c>
      <c r="P215" s="12" t="s">
        <v>1773</v>
      </c>
      <c r="Q215" s="13">
        <v>92514</v>
      </c>
      <c r="R215" s="13">
        <v>65969</v>
      </c>
      <c r="S215" s="13"/>
      <c r="T215" s="16">
        <v>158483</v>
      </c>
    </row>
    <row r="216" spans="1:20" x14ac:dyDescent="0.25">
      <c r="A216" s="15" t="s">
        <v>635</v>
      </c>
      <c r="B216" s="12" t="s">
        <v>636</v>
      </c>
      <c r="C216" s="12" t="s">
        <v>21</v>
      </c>
      <c r="D216" s="12" t="s">
        <v>1422</v>
      </c>
      <c r="E216" s="12" t="s">
        <v>375</v>
      </c>
      <c r="F216" s="12"/>
      <c r="G216" s="12"/>
      <c r="H216" s="12" t="s">
        <v>1425</v>
      </c>
      <c r="I216" s="12"/>
      <c r="J216" s="12"/>
      <c r="K216" s="12" t="s">
        <v>1425</v>
      </c>
      <c r="L216" s="12" t="s">
        <v>1739</v>
      </c>
      <c r="M216" s="12" t="s">
        <v>1747</v>
      </c>
      <c r="N216" s="12" t="s">
        <v>402</v>
      </c>
      <c r="O216" s="12" t="s">
        <v>401</v>
      </c>
      <c r="P216" s="12" t="s">
        <v>1826</v>
      </c>
      <c r="Q216" s="13">
        <v>35738</v>
      </c>
      <c r="R216" s="13">
        <v>15910</v>
      </c>
      <c r="S216" s="13"/>
      <c r="T216" s="16">
        <v>51648</v>
      </c>
    </row>
    <row r="217" spans="1:20" x14ac:dyDescent="0.25">
      <c r="A217" s="15" t="s">
        <v>635</v>
      </c>
      <c r="B217" s="12" t="s">
        <v>636</v>
      </c>
      <c r="C217" s="12" t="s">
        <v>21</v>
      </c>
      <c r="D217" s="12" t="s">
        <v>1422</v>
      </c>
      <c r="E217" s="12" t="s">
        <v>375</v>
      </c>
      <c r="F217" s="12"/>
      <c r="G217" s="12"/>
      <c r="H217" s="12" t="s">
        <v>1425</v>
      </c>
      <c r="I217" s="12"/>
      <c r="J217" s="12"/>
      <c r="K217" s="12" t="s">
        <v>1425</v>
      </c>
      <c r="L217" s="12" t="s">
        <v>1739</v>
      </c>
      <c r="M217" s="12" t="s">
        <v>165</v>
      </c>
      <c r="N217" s="12" t="s">
        <v>416</v>
      </c>
      <c r="O217" s="12" t="s">
        <v>415</v>
      </c>
      <c r="P217" s="12" t="s">
        <v>1777</v>
      </c>
      <c r="Q217" s="13"/>
      <c r="R217" s="13">
        <v>153893</v>
      </c>
      <c r="S217" s="13"/>
      <c r="T217" s="16">
        <v>153893</v>
      </c>
    </row>
    <row r="218" spans="1:20" x14ac:dyDescent="0.25">
      <c r="A218" s="15" t="s">
        <v>635</v>
      </c>
      <c r="B218" s="12" t="s">
        <v>636</v>
      </c>
      <c r="C218" s="12" t="s">
        <v>21</v>
      </c>
      <c r="D218" s="12" t="s">
        <v>1422</v>
      </c>
      <c r="E218" s="12" t="s">
        <v>375</v>
      </c>
      <c r="F218" s="12"/>
      <c r="G218" s="12"/>
      <c r="H218" s="12" t="s">
        <v>1425</v>
      </c>
      <c r="I218" s="12"/>
      <c r="J218" s="12"/>
      <c r="K218" s="12" t="s">
        <v>1425</v>
      </c>
      <c r="L218" s="12" t="s">
        <v>1739</v>
      </c>
      <c r="M218" s="12" t="s">
        <v>165</v>
      </c>
      <c r="N218" s="12" t="s">
        <v>79</v>
      </c>
      <c r="O218" s="12" t="s">
        <v>78</v>
      </c>
      <c r="P218" s="12" t="s">
        <v>1778</v>
      </c>
      <c r="Q218" s="13">
        <v>30528</v>
      </c>
      <c r="R218" s="13">
        <v>21770</v>
      </c>
      <c r="S218" s="13"/>
      <c r="T218" s="16">
        <v>52298</v>
      </c>
    </row>
    <row r="219" spans="1:20" x14ac:dyDescent="0.25">
      <c r="A219" s="15" t="s">
        <v>635</v>
      </c>
      <c r="B219" s="12" t="s">
        <v>636</v>
      </c>
      <c r="C219" s="12" t="s">
        <v>21</v>
      </c>
      <c r="D219" s="12" t="s">
        <v>1422</v>
      </c>
      <c r="E219" s="12" t="s">
        <v>375</v>
      </c>
      <c r="F219" s="12"/>
      <c r="G219" s="12"/>
      <c r="H219" s="12" t="s">
        <v>1425</v>
      </c>
      <c r="I219" s="12"/>
      <c r="J219" s="12"/>
      <c r="K219" s="12" t="s">
        <v>1425</v>
      </c>
      <c r="L219" s="12" t="s">
        <v>1739</v>
      </c>
      <c r="M219" s="12" t="s">
        <v>165</v>
      </c>
      <c r="N219" s="12" t="s">
        <v>400</v>
      </c>
      <c r="O219" s="12" t="s">
        <v>399</v>
      </c>
      <c r="P219" s="12" t="s">
        <v>1827</v>
      </c>
      <c r="Q219" s="13">
        <v>11795</v>
      </c>
      <c r="R219" s="13">
        <v>5250</v>
      </c>
      <c r="S219" s="13"/>
      <c r="T219" s="16">
        <v>17045</v>
      </c>
    </row>
    <row r="220" spans="1:20" x14ac:dyDescent="0.25">
      <c r="A220" s="15" t="s">
        <v>635</v>
      </c>
      <c r="B220" s="12" t="s">
        <v>636</v>
      </c>
      <c r="C220" s="12" t="s">
        <v>21</v>
      </c>
      <c r="D220" s="12" t="s">
        <v>1422</v>
      </c>
      <c r="E220" s="12" t="s">
        <v>375</v>
      </c>
      <c r="F220" s="12"/>
      <c r="G220" s="12"/>
      <c r="H220" s="12" t="s">
        <v>1425</v>
      </c>
      <c r="I220" s="12"/>
      <c r="J220" s="12"/>
      <c r="K220" s="12" t="s">
        <v>1425</v>
      </c>
      <c r="L220" s="12" t="s">
        <v>1739</v>
      </c>
      <c r="M220" s="12" t="s">
        <v>156</v>
      </c>
      <c r="N220" s="12" t="s">
        <v>414</v>
      </c>
      <c r="O220" s="12" t="s">
        <v>413</v>
      </c>
      <c r="P220" s="12" t="s">
        <v>1779</v>
      </c>
      <c r="Q220" s="13"/>
      <c r="R220" s="13">
        <v>3731</v>
      </c>
      <c r="S220" s="13"/>
      <c r="T220" s="16">
        <v>3731</v>
      </c>
    </row>
    <row r="221" spans="1:20" x14ac:dyDescent="0.25">
      <c r="A221" s="15" t="s">
        <v>635</v>
      </c>
      <c r="B221" s="12" t="s">
        <v>636</v>
      </c>
      <c r="C221" s="12" t="s">
        <v>21</v>
      </c>
      <c r="D221" s="12" t="s">
        <v>1422</v>
      </c>
      <c r="E221" s="12" t="s">
        <v>375</v>
      </c>
      <c r="F221" s="12"/>
      <c r="G221" s="12"/>
      <c r="H221" s="12" t="s">
        <v>1425</v>
      </c>
      <c r="I221" s="12"/>
      <c r="J221" s="12"/>
      <c r="K221" s="12" t="s">
        <v>1425</v>
      </c>
      <c r="L221" s="12" t="s">
        <v>1739</v>
      </c>
      <c r="M221" s="12" t="s">
        <v>156</v>
      </c>
      <c r="N221" s="12" t="s">
        <v>77</v>
      </c>
      <c r="O221" s="12" t="s">
        <v>76</v>
      </c>
      <c r="P221" s="12" t="s">
        <v>1780</v>
      </c>
      <c r="Q221" s="13">
        <v>740</v>
      </c>
      <c r="R221" s="13">
        <v>528</v>
      </c>
      <c r="S221" s="13"/>
      <c r="T221" s="16">
        <v>1268</v>
      </c>
    </row>
    <row r="222" spans="1:20" x14ac:dyDescent="0.25">
      <c r="A222" s="15" t="s">
        <v>635</v>
      </c>
      <c r="B222" s="12" t="s">
        <v>636</v>
      </c>
      <c r="C222" s="12" t="s">
        <v>21</v>
      </c>
      <c r="D222" s="12" t="s">
        <v>1422</v>
      </c>
      <c r="E222" s="12" t="s">
        <v>375</v>
      </c>
      <c r="F222" s="12"/>
      <c r="G222" s="12"/>
      <c r="H222" s="12" t="s">
        <v>1425</v>
      </c>
      <c r="I222" s="12"/>
      <c r="J222" s="12"/>
      <c r="K222" s="12" t="s">
        <v>1425</v>
      </c>
      <c r="L222" s="12" t="s">
        <v>1739</v>
      </c>
      <c r="M222" s="12" t="s">
        <v>156</v>
      </c>
      <c r="N222" s="12" t="s">
        <v>398</v>
      </c>
      <c r="O222" s="12" t="s">
        <v>397</v>
      </c>
      <c r="P222" s="12" t="s">
        <v>1828</v>
      </c>
      <c r="Q222" s="13">
        <v>286</v>
      </c>
      <c r="R222" s="13">
        <v>128</v>
      </c>
      <c r="S222" s="13"/>
      <c r="T222" s="16">
        <v>414</v>
      </c>
    </row>
    <row r="223" spans="1:20" x14ac:dyDescent="0.25">
      <c r="A223" s="15" t="s">
        <v>635</v>
      </c>
      <c r="B223" s="12" t="s">
        <v>636</v>
      </c>
      <c r="C223" s="12" t="s">
        <v>21</v>
      </c>
      <c r="D223" s="12" t="s">
        <v>1422</v>
      </c>
      <c r="E223" s="12" t="s">
        <v>375</v>
      </c>
      <c r="F223" s="12"/>
      <c r="G223" s="12"/>
      <c r="H223" s="12" t="s">
        <v>1425</v>
      </c>
      <c r="I223" s="12"/>
      <c r="J223" s="12"/>
      <c r="K223" s="12" t="s">
        <v>1425</v>
      </c>
      <c r="L223" s="12" t="s">
        <v>137</v>
      </c>
      <c r="M223" s="12" t="s">
        <v>177</v>
      </c>
      <c r="N223" s="12" t="s">
        <v>75</v>
      </c>
      <c r="O223" s="12" t="s">
        <v>74</v>
      </c>
      <c r="P223" s="12" t="s">
        <v>1781</v>
      </c>
      <c r="Q223" s="13">
        <v>361</v>
      </c>
      <c r="R223" s="13"/>
      <c r="S223" s="13"/>
      <c r="T223" s="16">
        <v>361</v>
      </c>
    </row>
    <row r="224" spans="1:20" x14ac:dyDescent="0.25">
      <c r="A224" s="15" t="s">
        <v>635</v>
      </c>
      <c r="B224" s="12" t="s">
        <v>636</v>
      </c>
      <c r="C224" s="12" t="s">
        <v>21</v>
      </c>
      <c r="D224" s="12" t="s">
        <v>1422</v>
      </c>
      <c r="E224" s="12" t="s">
        <v>375</v>
      </c>
      <c r="F224" s="12"/>
      <c r="G224" s="12"/>
      <c r="H224" s="12" t="s">
        <v>1425</v>
      </c>
      <c r="I224" s="12"/>
      <c r="J224" s="12"/>
      <c r="K224" s="12" t="s">
        <v>1425</v>
      </c>
      <c r="L224" s="12" t="s">
        <v>137</v>
      </c>
      <c r="M224" s="12" t="s">
        <v>177</v>
      </c>
      <c r="N224" s="12" t="s">
        <v>73</v>
      </c>
      <c r="O224" s="12" t="s">
        <v>72</v>
      </c>
      <c r="P224" s="12" t="s">
        <v>1782</v>
      </c>
      <c r="Q224" s="13">
        <v>235</v>
      </c>
      <c r="R224" s="13"/>
      <c r="S224" s="13"/>
      <c r="T224" s="16">
        <v>235</v>
      </c>
    </row>
    <row r="225" spans="1:20" x14ac:dyDescent="0.25">
      <c r="A225" s="15" t="s">
        <v>635</v>
      </c>
      <c r="B225" s="12" t="s">
        <v>636</v>
      </c>
      <c r="C225" s="12" t="s">
        <v>21</v>
      </c>
      <c r="D225" s="12" t="s">
        <v>1422</v>
      </c>
      <c r="E225" s="12" t="s">
        <v>375</v>
      </c>
      <c r="F225" s="12"/>
      <c r="G225" s="12"/>
      <c r="H225" s="12" t="s">
        <v>1425</v>
      </c>
      <c r="I225" s="12"/>
      <c r="J225" s="12"/>
      <c r="K225" s="12" t="s">
        <v>1425</v>
      </c>
      <c r="L225" s="12" t="s">
        <v>137</v>
      </c>
      <c r="M225" s="12" t="s">
        <v>177</v>
      </c>
      <c r="N225" s="12" t="s">
        <v>71</v>
      </c>
      <c r="O225" s="12" t="s">
        <v>70</v>
      </c>
      <c r="P225" s="12" t="s">
        <v>1783</v>
      </c>
      <c r="Q225" s="13">
        <v>143</v>
      </c>
      <c r="R225" s="13"/>
      <c r="S225" s="13"/>
      <c r="T225" s="16">
        <v>143</v>
      </c>
    </row>
    <row r="226" spans="1:20" x14ac:dyDescent="0.25">
      <c r="A226" s="15" t="s">
        <v>635</v>
      </c>
      <c r="B226" s="12" t="s">
        <v>636</v>
      </c>
      <c r="C226" s="12" t="s">
        <v>21</v>
      </c>
      <c r="D226" s="12" t="s">
        <v>1422</v>
      </c>
      <c r="E226" s="12" t="s">
        <v>375</v>
      </c>
      <c r="F226" s="12"/>
      <c r="G226" s="12"/>
      <c r="H226" s="12" t="s">
        <v>1425</v>
      </c>
      <c r="I226" s="12"/>
      <c r="J226" s="12"/>
      <c r="K226" s="12" t="s">
        <v>1425</v>
      </c>
      <c r="L226" s="12" t="s">
        <v>137</v>
      </c>
      <c r="M226" s="12" t="s">
        <v>177</v>
      </c>
      <c r="N226" s="12" t="s">
        <v>69</v>
      </c>
      <c r="O226" s="12" t="s">
        <v>68</v>
      </c>
      <c r="P226" s="12" t="s">
        <v>1784</v>
      </c>
      <c r="Q226" s="13">
        <v>662</v>
      </c>
      <c r="R226" s="13"/>
      <c r="S226" s="13"/>
      <c r="T226" s="16">
        <v>662</v>
      </c>
    </row>
    <row r="227" spans="1:20" x14ac:dyDescent="0.25">
      <c r="A227" s="15" t="s">
        <v>635</v>
      </c>
      <c r="B227" s="12" t="s">
        <v>636</v>
      </c>
      <c r="C227" s="12" t="s">
        <v>21</v>
      </c>
      <c r="D227" s="12" t="s">
        <v>1422</v>
      </c>
      <c r="E227" s="12" t="s">
        <v>375</v>
      </c>
      <c r="F227" s="12"/>
      <c r="G227" s="12"/>
      <c r="H227" s="12" t="s">
        <v>1425</v>
      </c>
      <c r="I227" s="12"/>
      <c r="J227" s="12"/>
      <c r="K227" s="12" t="s">
        <v>1425</v>
      </c>
      <c r="L227" s="12" t="s">
        <v>137</v>
      </c>
      <c r="M227" s="12" t="s">
        <v>177</v>
      </c>
      <c r="N227" s="12" t="s">
        <v>144</v>
      </c>
      <c r="O227" s="12" t="s">
        <v>143</v>
      </c>
      <c r="P227" s="12" t="s">
        <v>1785</v>
      </c>
      <c r="Q227" s="13">
        <v>171</v>
      </c>
      <c r="R227" s="13"/>
      <c r="S227" s="13"/>
      <c r="T227" s="16">
        <v>171</v>
      </c>
    </row>
    <row r="228" spans="1:20" x14ac:dyDescent="0.25">
      <c r="A228" s="15" t="s">
        <v>635</v>
      </c>
      <c r="B228" s="12" t="s">
        <v>636</v>
      </c>
      <c r="C228" s="12" t="s">
        <v>21</v>
      </c>
      <c r="D228" s="12" t="s">
        <v>1422</v>
      </c>
      <c r="E228" s="12" t="s">
        <v>375</v>
      </c>
      <c r="F228" s="12"/>
      <c r="G228" s="12"/>
      <c r="H228" s="12" t="s">
        <v>1425</v>
      </c>
      <c r="I228" s="12"/>
      <c r="J228" s="12"/>
      <c r="K228" s="12" t="s">
        <v>1425</v>
      </c>
      <c r="L228" s="12" t="s">
        <v>137</v>
      </c>
      <c r="M228" s="12" t="s">
        <v>177</v>
      </c>
      <c r="N228" s="12" t="s">
        <v>396</v>
      </c>
      <c r="O228" s="12" t="s">
        <v>395</v>
      </c>
      <c r="P228" s="12" t="s">
        <v>1786</v>
      </c>
      <c r="Q228" s="13">
        <v>143</v>
      </c>
      <c r="R228" s="13"/>
      <c r="S228" s="13"/>
      <c r="T228" s="16">
        <v>143</v>
      </c>
    </row>
    <row r="229" spans="1:20" x14ac:dyDescent="0.25">
      <c r="A229" s="15" t="s">
        <v>635</v>
      </c>
      <c r="B229" s="12" t="s">
        <v>636</v>
      </c>
      <c r="C229" s="12" t="s">
        <v>21</v>
      </c>
      <c r="D229" s="12" t="s">
        <v>1422</v>
      </c>
      <c r="E229" s="12" t="s">
        <v>375</v>
      </c>
      <c r="F229" s="12"/>
      <c r="G229" s="12"/>
      <c r="H229" s="12" t="s">
        <v>1425</v>
      </c>
      <c r="I229" s="12"/>
      <c r="J229" s="12"/>
      <c r="K229" s="12" t="s">
        <v>1425</v>
      </c>
      <c r="L229" s="12" t="s">
        <v>137</v>
      </c>
      <c r="M229" s="12" t="s">
        <v>177</v>
      </c>
      <c r="N229" s="12" t="s">
        <v>394</v>
      </c>
      <c r="O229" s="12" t="s">
        <v>393</v>
      </c>
      <c r="P229" s="12" t="s">
        <v>1821</v>
      </c>
      <c r="Q229" s="13">
        <v>95</v>
      </c>
      <c r="R229" s="13"/>
      <c r="S229" s="13"/>
      <c r="T229" s="16">
        <v>95</v>
      </c>
    </row>
    <row r="230" spans="1:20" x14ac:dyDescent="0.25">
      <c r="A230" s="15" t="s">
        <v>635</v>
      </c>
      <c r="B230" s="12" t="s">
        <v>636</v>
      </c>
      <c r="C230" s="12" t="s">
        <v>21</v>
      </c>
      <c r="D230" s="12" t="s">
        <v>1422</v>
      </c>
      <c r="E230" s="12" t="s">
        <v>375</v>
      </c>
      <c r="F230" s="12"/>
      <c r="G230" s="12"/>
      <c r="H230" s="12" t="s">
        <v>1425</v>
      </c>
      <c r="I230" s="12"/>
      <c r="J230" s="12"/>
      <c r="K230" s="12" t="s">
        <v>1425</v>
      </c>
      <c r="L230" s="12" t="s">
        <v>137</v>
      </c>
      <c r="M230" s="12" t="s">
        <v>177</v>
      </c>
      <c r="N230" s="12" t="s">
        <v>67</v>
      </c>
      <c r="O230" s="12" t="s">
        <v>66</v>
      </c>
      <c r="P230" s="12" t="s">
        <v>1787</v>
      </c>
      <c r="Q230" s="13">
        <v>285</v>
      </c>
      <c r="R230" s="13"/>
      <c r="S230" s="13"/>
      <c r="T230" s="16">
        <v>285</v>
      </c>
    </row>
    <row r="231" spans="1:20" x14ac:dyDescent="0.25">
      <c r="A231" s="15" t="s">
        <v>635</v>
      </c>
      <c r="B231" s="12" t="s">
        <v>636</v>
      </c>
      <c r="C231" s="12" t="s">
        <v>21</v>
      </c>
      <c r="D231" s="12" t="s">
        <v>1422</v>
      </c>
      <c r="E231" s="12" t="s">
        <v>375</v>
      </c>
      <c r="F231" s="12"/>
      <c r="G231" s="12"/>
      <c r="H231" s="12" t="s">
        <v>1425</v>
      </c>
      <c r="I231" s="12"/>
      <c r="J231" s="12"/>
      <c r="K231" s="12" t="s">
        <v>1425</v>
      </c>
      <c r="L231" s="12" t="s">
        <v>137</v>
      </c>
      <c r="M231" s="12" t="s">
        <v>177</v>
      </c>
      <c r="N231" s="12" t="s">
        <v>65</v>
      </c>
      <c r="O231" s="12" t="s">
        <v>64</v>
      </c>
      <c r="P231" s="12" t="s">
        <v>1788</v>
      </c>
      <c r="Q231" s="13">
        <v>143</v>
      </c>
      <c r="R231" s="13"/>
      <c r="S231" s="13"/>
      <c r="T231" s="16">
        <v>143</v>
      </c>
    </row>
    <row r="232" spans="1:20" x14ac:dyDescent="0.25">
      <c r="A232" s="15" t="s">
        <v>635</v>
      </c>
      <c r="B232" s="12" t="s">
        <v>636</v>
      </c>
      <c r="C232" s="12" t="s">
        <v>21</v>
      </c>
      <c r="D232" s="12" t="s">
        <v>1422</v>
      </c>
      <c r="E232" s="12" t="s">
        <v>375</v>
      </c>
      <c r="F232" s="12"/>
      <c r="G232" s="12"/>
      <c r="H232" s="12" t="s">
        <v>1425</v>
      </c>
      <c r="I232" s="12"/>
      <c r="J232" s="12"/>
      <c r="K232" s="12" t="s">
        <v>1425</v>
      </c>
      <c r="L232" s="12" t="s">
        <v>137</v>
      </c>
      <c r="M232" s="12" t="s">
        <v>1753</v>
      </c>
      <c r="N232" s="12" t="s">
        <v>313</v>
      </c>
      <c r="O232" s="12" t="s">
        <v>312</v>
      </c>
      <c r="P232" s="12" t="s">
        <v>1829</v>
      </c>
      <c r="Q232" s="13">
        <v>238</v>
      </c>
      <c r="R232" s="13"/>
      <c r="S232" s="13"/>
      <c r="T232" s="16">
        <v>238</v>
      </c>
    </row>
    <row r="233" spans="1:20" x14ac:dyDescent="0.25">
      <c r="A233" s="15" t="s">
        <v>635</v>
      </c>
      <c r="B233" s="12" t="s">
        <v>636</v>
      </c>
      <c r="C233" s="12" t="s">
        <v>21</v>
      </c>
      <c r="D233" s="12" t="s">
        <v>1422</v>
      </c>
      <c r="E233" s="12" t="s">
        <v>375</v>
      </c>
      <c r="F233" s="12"/>
      <c r="G233" s="12"/>
      <c r="H233" s="12" t="s">
        <v>1425</v>
      </c>
      <c r="I233" s="12"/>
      <c r="J233" s="12"/>
      <c r="K233" s="12" t="s">
        <v>1425</v>
      </c>
      <c r="L233" s="12" t="s">
        <v>137</v>
      </c>
      <c r="M233" s="12" t="s">
        <v>1748</v>
      </c>
      <c r="N233" s="12" t="s">
        <v>1263</v>
      </c>
      <c r="O233" s="12" t="s">
        <v>1262</v>
      </c>
      <c r="P233" s="12" t="s">
        <v>1830</v>
      </c>
      <c r="Q233" s="13"/>
      <c r="R233" s="13">
        <v>2084</v>
      </c>
      <c r="S233" s="13"/>
      <c r="T233" s="16">
        <v>2084</v>
      </c>
    </row>
    <row r="234" spans="1:20" x14ac:dyDescent="0.25">
      <c r="A234" s="15" t="s">
        <v>635</v>
      </c>
      <c r="B234" s="12" t="s">
        <v>636</v>
      </c>
      <c r="C234" s="12" t="s">
        <v>21</v>
      </c>
      <c r="D234" s="12" t="s">
        <v>1422</v>
      </c>
      <c r="E234" s="12" t="s">
        <v>375</v>
      </c>
      <c r="F234" s="12"/>
      <c r="G234" s="12"/>
      <c r="H234" s="12" t="s">
        <v>1425</v>
      </c>
      <c r="I234" s="12"/>
      <c r="J234" s="12"/>
      <c r="K234" s="12" t="s">
        <v>1425</v>
      </c>
      <c r="L234" s="12" t="s">
        <v>137</v>
      </c>
      <c r="M234" s="12" t="s">
        <v>1748</v>
      </c>
      <c r="N234" s="12" t="s">
        <v>305</v>
      </c>
      <c r="O234" s="12" t="s">
        <v>304</v>
      </c>
      <c r="P234" s="12" t="s">
        <v>1790</v>
      </c>
      <c r="Q234" s="13">
        <v>238</v>
      </c>
      <c r="R234" s="13"/>
      <c r="S234" s="13"/>
      <c r="T234" s="16">
        <v>238</v>
      </c>
    </row>
    <row r="235" spans="1:20" x14ac:dyDescent="0.25">
      <c r="A235" s="15" t="s">
        <v>635</v>
      </c>
      <c r="B235" s="12" t="s">
        <v>636</v>
      </c>
      <c r="C235" s="12" t="s">
        <v>21</v>
      </c>
      <c r="D235" s="12" t="s">
        <v>1422</v>
      </c>
      <c r="E235" s="12" t="s">
        <v>375</v>
      </c>
      <c r="F235" s="12"/>
      <c r="G235" s="12"/>
      <c r="H235" s="12" t="s">
        <v>1425</v>
      </c>
      <c r="I235" s="12"/>
      <c r="J235" s="12"/>
      <c r="K235" s="12" t="s">
        <v>1425</v>
      </c>
      <c r="L235" s="12" t="s">
        <v>137</v>
      </c>
      <c r="M235" s="12" t="s">
        <v>1749</v>
      </c>
      <c r="N235" s="12" t="s">
        <v>53</v>
      </c>
      <c r="O235" s="12" t="s">
        <v>52</v>
      </c>
      <c r="P235" s="12" t="s">
        <v>1791</v>
      </c>
      <c r="Q235" s="13">
        <v>760</v>
      </c>
      <c r="R235" s="13"/>
      <c r="S235" s="13"/>
      <c r="T235" s="16">
        <v>760</v>
      </c>
    </row>
    <row r="236" spans="1:20" x14ac:dyDescent="0.25">
      <c r="A236" s="15" t="s">
        <v>635</v>
      </c>
      <c r="B236" s="12" t="s">
        <v>636</v>
      </c>
      <c r="C236" s="12" t="s">
        <v>21</v>
      </c>
      <c r="D236" s="12" t="s">
        <v>1422</v>
      </c>
      <c r="E236" s="12" t="s">
        <v>375</v>
      </c>
      <c r="F236" s="12"/>
      <c r="G236" s="12"/>
      <c r="H236" s="12" t="s">
        <v>1425</v>
      </c>
      <c r="I236" s="12"/>
      <c r="J236" s="12"/>
      <c r="K236" s="12" t="s">
        <v>1425</v>
      </c>
      <c r="L236" s="12" t="s">
        <v>137</v>
      </c>
      <c r="M236" s="12" t="s">
        <v>861</v>
      </c>
      <c r="N236" s="12" t="s">
        <v>392</v>
      </c>
      <c r="O236" s="12" t="s">
        <v>391</v>
      </c>
      <c r="P236" s="12" t="s">
        <v>1792</v>
      </c>
      <c r="Q236" s="13">
        <v>2000</v>
      </c>
      <c r="R236" s="13"/>
      <c r="S236" s="13"/>
      <c r="T236" s="16">
        <v>2000</v>
      </c>
    </row>
    <row r="237" spans="1:20" x14ac:dyDescent="0.25">
      <c r="A237" s="15" t="s">
        <v>635</v>
      </c>
      <c r="B237" s="12" t="s">
        <v>636</v>
      </c>
      <c r="C237" s="12" t="s">
        <v>21</v>
      </c>
      <c r="D237" s="12" t="s">
        <v>1422</v>
      </c>
      <c r="E237" s="12" t="s">
        <v>375</v>
      </c>
      <c r="F237" s="12"/>
      <c r="G237" s="12"/>
      <c r="H237" s="12" t="s">
        <v>1425</v>
      </c>
      <c r="I237" s="12"/>
      <c r="J237" s="12"/>
      <c r="K237" s="12" t="s">
        <v>1425</v>
      </c>
      <c r="L237" s="12" t="s">
        <v>137</v>
      </c>
      <c r="M237" s="12" t="s">
        <v>861</v>
      </c>
      <c r="N237" s="12" t="s">
        <v>390</v>
      </c>
      <c r="O237" s="12" t="s">
        <v>389</v>
      </c>
      <c r="P237" s="12" t="s">
        <v>1793</v>
      </c>
      <c r="Q237" s="13">
        <v>380</v>
      </c>
      <c r="R237" s="13"/>
      <c r="S237" s="13"/>
      <c r="T237" s="16">
        <v>380</v>
      </c>
    </row>
    <row r="238" spans="1:20" x14ac:dyDescent="0.25">
      <c r="A238" s="15" t="s">
        <v>635</v>
      </c>
      <c r="B238" s="12" t="s">
        <v>636</v>
      </c>
      <c r="C238" s="12" t="s">
        <v>21</v>
      </c>
      <c r="D238" s="12" t="s">
        <v>1422</v>
      </c>
      <c r="E238" s="12" t="s">
        <v>375</v>
      </c>
      <c r="F238" s="12"/>
      <c r="G238" s="12"/>
      <c r="H238" s="12" t="s">
        <v>1425</v>
      </c>
      <c r="I238" s="12"/>
      <c r="J238" s="12"/>
      <c r="K238" s="12" t="s">
        <v>1425</v>
      </c>
      <c r="L238" s="12" t="s">
        <v>137</v>
      </c>
      <c r="M238" s="12" t="s">
        <v>861</v>
      </c>
      <c r="N238" s="12" t="s">
        <v>388</v>
      </c>
      <c r="O238" s="12" t="s">
        <v>387</v>
      </c>
      <c r="P238" s="12" t="s">
        <v>1794</v>
      </c>
      <c r="Q238" s="13">
        <v>200</v>
      </c>
      <c r="R238" s="13"/>
      <c r="S238" s="13"/>
      <c r="T238" s="16">
        <v>200</v>
      </c>
    </row>
    <row r="239" spans="1:20" x14ac:dyDescent="0.25">
      <c r="A239" s="15" t="s">
        <v>635</v>
      </c>
      <c r="B239" s="12" t="s">
        <v>636</v>
      </c>
      <c r="C239" s="12" t="s">
        <v>21</v>
      </c>
      <c r="D239" s="12" t="s">
        <v>1422</v>
      </c>
      <c r="E239" s="12" t="s">
        <v>375</v>
      </c>
      <c r="F239" s="12"/>
      <c r="G239" s="12"/>
      <c r="H239" s="12" t="s">
        <v>1425</v>
      </c>
      <c r="I239" s="12"/>
      <c r="J239" s="12"/>
      <c r="K239" s="12" t="s">
        <v>1425</v>
      </c>
      <c r="L239" s="12" t="s">
        <v>137</v>
      </c>
      <c r="M239" s="12" t="s">
        <v>861</v>
      </c>
      <c r="N239" s="12" t="s">
        <v>31</v>
      </c>
      <c r="O239" s="12" t="s">
        <v>32</v>
      </c>
      <c r="P239" s="12" t="s">
        <v>1798</v>
      </c>
      <c r="Q239" s="13">
        <v>1140</v>
      </c>
      <c r="R239" s="13"/>
      <c r="S239" s="13"/>
      <c r="T239" s="16">
        <v>1140</v>
      </c>
    </row>
    <row r="240" spans="1:20" x14ac:dyDescent="0.25">
      <c r="A240" s="15" t="s">
        <v>635</v>
      </c>
      <c r="B240" s="12" t="s">
        <v>636</v>
      </c>
      <c r="C240" s="12" t="s">
        <v>21</v>
      </c>
      <c r="D240" s="12" t="s">
        <v>1422</v>
      </c>
      <c r="E240" s="12" t="s">
        <v>375</v>
      </c>
      <c r="F240" s="12"/>
      <c r="G240" s="12"/>
      <c r="H240" s="12" t="s">
        <v>1425</v>
      </c>
      <c r="I240" s="12"/>
      <c r="J240" s="12"/>
      <c r="K240" s="12" t="s">
        <v>1425</v>
      </c>
      <c r="L240" s="12" t="s">
        <v>137</v>
      </c>
      <c r="M240" s="12" t="s">
        <v>1750</v>
      </c>
      <c r="N240" s="12" t="s">
        <v>297</v>
      </c>
      <c r="O240" s="12" t="s">
        <v>296</v>
      </c>
      <c r="P240" s="12" t="s">
        <v>1800</v>
      </c>
      <c r="Q240" s="13">
        <v>48</v>
      </c>
      <c r="R240" s="13"/>
      <c r="S240" s="13"/>
      <c r="T240" s="16">
        <v>48</v>
      </c>
    </row>
    <row r="241" spans="1:20" x14ac:dyDescent="0.25">
      <c r="A241" s="15" t="s">
        <v>635</v>
      </c>
      <c r="B241" s="12" t="s">
        <v>636</v>
      </c>
      <c r="C241" s="12" t="s">
        <v>21</v>
      </c>
      <c r="D241" s="12" t="s">
        <v>1422</v>
      </c>
      <c r="E241" s="12" t="s">
        <v>375</v>
      </c>
      <c r="F241" s="12"/>
      <c r="G241" s="12"/>
      <c r="H241" s="12" t="s">
        <v>1425</v>
      </c>
      <c r="I241" s="12"/>
      <c r="J241" s="12"/>
      <c r="K241" s="12" t="s">
        <v>1425</v>
      </c>
      <c r="L241" s="12" t="s">
        <v>137</v>
      </c>
      <c r="M241" s="12" t="s">
        <v>1750</v>
      </c>
      <c r="N241" s="12" t="s">
        <v>45</v>
      </c>
      <c r="O241" s="12" t="s">
        <v>44</v>
      </c>
      <c r="P241" s="12" t="s">
        <v>1801</v>
      </c>
      <c r="Q241" s="13">
        <v>100</v>
      </c>
      <c r="R241" s="13"/>
      <c r="S241" s="13"/>
      <c r="T241" s="16">
        <v>100</v>
      </c>
    </row>
    <row r="242" spans="1:20" x14ac:dyDescent="0.25">
      <c r="A242" s="15" t="s">
        <v>635</v>
      </c>
      <c r="B242" s="12" t="s">
        <v>636</v>
      </c>
      <c r="C242" s="12" t="s">
        <v>21</v>
      </c>
      <c r="D242" s="12" t="s">
        <v>1422</v>
      </c>
      <c r="E242" s="12" t="s">
        <v>375</v>
      </c>
      <c r="F242" s="12"/>
      <c r="G242" s="12"/>
      <c r="H242" s="12" t="s">
        <v>1425</v>
      </c>
      <c r="I242" s="12"/>
      <c r="J242" s="12"/>
      <c r="K242" s="12" t="s">
        <v>1425</v>
      </c>
      <c r="L242" s="12" t="s">
        <v>137</v>
      </c>
      <c r="M242" s="12" t="s">
        <v>1750</v>
      </c>
      <c r="N242" s="12" t="s">
        <v>43</v>
      </c>
      <c r="O242" s="12" t="s">
        <v>42</v>
      </c>
      <c r="P242" s="12" t="s">
        <v>1802</v>
      </c>
      <c r="Q242" s="13">
        <v>1200</v>
      </c>
      <c r="R242" s="13"/>
      <c r="S242" s="13"/>
      <c r="T242" s="16">
        <v>1200</v>
      </c>
    </row>
    <row r="243" spans="1:20" x14ac:dyDescent="0.25">
      <c r="A243" s="15" t="s">
        <v>635</v>
      </c>
      <c r="B243" s="12" t="s">
        <v>636</v>
      </c>
      <c r="C243" s="12" t="s">
        <v>21</v>
      </c>
      <c r="D243" s="12" t="s">
        <v>1422</v>
      </c>
      <c r="E243" s="12" t="s">
        <v>375</v>
      </c>
      <c r="F243" s="12"/>
      <c r="G243" s="12"/>
      <c r="H243" s="12" t="s">
        <v>1425</v>
      </c>
      <c r="I243" s="12"/>
      <c r="J243" s="12"/>
      <c r="K243" s="12" t="s">
        <v>1425</v>
      </c>
      <c r="L243" s="12" t="s">
        <v>137</v>
      </c>
      <c r="M243" s="12" t="s">
        <v>273</v>
      </c>
      <c r="N243" s="12" t="s">
        <v>1261</v>
      </c>
      <c r="O243" s="12" t="s">
        <v>1260</v>
      </c>
      <c r="P243" s="12" t="s">
        <v>1831</v>
      </c>
      <c r="Q243" s="13"/>
      <c r="R243" s="13">
        <v>4674</v>
      </c>
      <c r="S243" s="13"/>
      <c r="T243" s="16">
        <v>4674</v>
      </c>
    </row>
    <row r="244" spans="1:20" x14ac:dyDescent="0.25">
      <c r="A244" s="15" t="s">
        <v>635</v>
      </c>
      <c r="B244" s="12" t="s">
        <v>636</v>
      </c>
      <c r="C244" s="12" t="s">
        <v>21</v>
      </c>
      <c r="D244" s="12" t="s">
        <v>1422</v>
      </c>
      <c r="E244" s="12" t="s">
        <v>375</v>
      </c>
      <c r="F244" s="12"/>
      <c r="G244" s="12"/>
      <c r="H244" s="12" t="s">
        <v>1425</v>
      </c>
      <c r="I244" s="12"/>
      <c r="J244" s="12"/>
      <c r="K244" s="12" t="s">
        <v>1425</v>
      </c>
      <c r="L244" s="12" t="s">
        <v>137</v>
      </c>
      <c r="M244" s="12" t="s">
        <v>273</v>
      </c>
      <c r="N244" s="12" t="s">
        <v>1312</v>
      </c>
      <c r="O244" s="12" t="s">
        <v>1311</v>
      </c>
      <c r="P244" s="12" t="s">
        <v>1832</v>
      </c>
      <c r="Q244" s="13"/>
      <c r="R244" s="13">
        <v>2715</v>
      </c>
      <c r="S244" s="13"/>
      <c r="T244" s="16">
        <v>2715</v>
      </c>
    </row>
    <row r="245" spans="1:20" x14ac:dyDescent="0.25">
      <c r="A245" s="15" t="s">
        <v>635</v>
      </c>
      <c r="B245" s="12" t="s">
        <v>636</v>
      </c>
      <c r="C245" s="12" t="s">
        <v>21</v>
      </c>
      <c r="D245" s="12" t="s">
        <v>1422</v>
      </c>
      <c r="E245" s="12" t="s">
        <v>375</v>
      </c>
      <c r="F245" s="12"/>
      <c r="G245" s="12"/>
      <c r="H245" s="12" t="s">
        <v>1425</v>
      </c>
      <c r="I245" s="12"/>
      <c r="J245" s="12"/>
      <c r="K245" s="12" t="s">
        <v>1425</v>
      </c>
      <c r="L245" s="12" t="s">
        <v>137</v>
      </c>
      <c r="M245" s="12" t="s">
        <v>273</v>
      </c>
      <c r="N245" s="12" t="s">
        <v>382</v>
      </c>
      <c r="O245" s="12" t="s">
        <v>381</v>
      </c>
      <c r="P245" s="12" t="s">
        <v>1803</v>
      </c>
      <c r="Q245" s="13">
        <v>4141</v>
      </c>
      <c r="R245" s="13"/>
      <c r="S245" s="13"/>
      <c r="T245" s="16">
        <v>4141</v>
      </c>
    </row>
    <row r="246" spans="1:20" x14ac:dyDescent="0.25">
      <c r="A246" s="15" t="s">
        <v>635</v>
      </c>
      <c r="B246" s="12" t="s">
        <v>636</v>
      </c>
      <c r="C246" s="12" t="s">
        <v>21</v>
      </c>
      <c r="D246" s="12" t="s">
        <v>1422</v>
      </c>
      <c r="E246" s="12" t="s">
        <v>375</v>
      </c>
      <c r="F246" s="12"/>
      <c r="G246" s="12"/>
      <c r="H246" s="12" t="s">
        <v>1425</v>
      </c>
      <c r="I246" s="12"/>
      <c r="J246" s="12"/>
      <c r="K246" s="12" t="s">
        <v>1425</v>
      </c>
      <c r="L246" s="12" t="s">
        <v>137</v>
      </c>
      <c r="M246" s="12" t="s">
        <v>273</v>
      </c>
      <c r="N246" s="12" t="s">
        <v>270</v>
      </c>
      <c r="O246" s="12" t="s">
        <v>271</v>
      </c>
      <c r="P246" s="12" t="s">
        <v>1804</v>
      </c>
      <c r="Q246" s="13">
        <v>1000</v>
      </c>
      <c r="R246" s="13"/>
      <c r="S246" s="13"/>
      <c r="T246" s="16">
        <v>1000</v>
      </c>
    </row>
    <row r="247" spans="1:20" x14ac:dyDescent="0.25">
      <c r="A247" s="15" t="s">
        <v>635</v>
      </c>
      <c r="B247" s="12" t="s">
        <v>636</v>
      </c>
      <c r="C247" s="12" t="s">
        <v>21</v>
      </c>
      <c r="D247" s="12" t="s">
        <v>1422</v>
      </c>
      <c r="E247" s="12" t="s">
        <v>375</v>
      </c>
      <c r="F247" s="12"/>
      <c r="G247" s="12"/>
      <c r="H247" s="12" t="s">
        <v>1425</v>
      </c>
      <c r="I247" s="12"/>
      <c r="J247" s="12"/>
      <c r="K247" s="12" t="s">
        <v>1425</v>
      </c>
      <c r="L247" s="12" t="s">
        <v>137</v>
      </c>
      <c r="M247" s="12" t="s">
        <v>273</v>
      </c>
      <c r="N247" s="12" t="s">
        <v>641</v>
      </c>
      <c r="O247" s="12" t="s">
        <v>640</v>
      </c>
      <c r="P247" s="12" t="s">
        <v>1833</v>
      </c>
      <c r="Q247" s="13">
        <v>930</v>
      </c>
      <c r="R247" s="13"/>
      <c r="S247" s="13">
        <v>1348</v>
      </c>
      <c r="T247" s="16">
        <v>2278</v>
      </c>
    </row>
    <row r="248" spans="1:20" x14ac:dyDescent="0.25">
      <c r="A248" s="15" t="s">
        <v>635</v>
      </c>
      <c r="B248" s="12" t="s">
        <v>636</v>
      </c>
      <c r="C248" s="12" t="s">
        <v>21</v>
      </c>
      <c r="D248" s="12" t="s">
        <v>1422</v>
      </c>
      <c r="E248" s="12" t="s">
        <v>375</v>
      </c>
      <c r="F248" s="12"/>
      <c r="G248" s="12"/>
      <c r="H248" s="12" t="s">
        <v>1425</v>
      </c>
      <c r="I248" s="12"/>
      <c r="J248" s="12"/>
      <c r="K248" s="12" t="s">
        <v>1425</v>
      </c>
      <c r="L248" s="12" t="s">
        <v>137</v>
      </c>
      <c r="M248" s="12" t="s">
        <v>339</v>
      </c>
      <c r="N248" s="12" t="s">
        <v>125</v>
      </c>
      <c r="O248" s="12" t="s">
        <v>126</v>
      </c>
      <c r="P248" s="12" t="s">
        <v>1805</v>
      </c>
      <c r="Q248" s="13">
        <v>1961</v>
      </c>
      <c r="R248" s="13">
        <v>788</v>
      </c>
      <c r="S248" s="13"/>
      <c r="T248" s="16">
        <v>2749</v>
      </c>
    </row>
    <row r="249" spans="1:20" x14ac:dyDescent="0.25">
      <c r="A249" s="15" t="s">
        <v>635</v>
      </c>
      <c r="B249" s="12" t="s">
        <v>636</v>
      </c>
      <c r="C249" s="12" t="s">
        <v>21</v>
      </c>
      <c r="D249" s="12" t="s">
        <v>1422</v>
      </c>
      <c r="E249" s="12" t="s">
        <v>375</v>
      </c>
      <c r="F249" s="12"/>
      <c r="G249" s="12"/>
      <c r="H249" s="12" t="s">
        <v>1425</v>
      </c>
      <c r="I249" s="12" t="s">
        <v>535</v>
      </c>
      <c r="J249" s="12" t="s">
        <v>536</v>
      </c>
      <c r="K249" s="12" t="s">
        <v>1426</v>
      </c>
      <c r="L249" s="12" t="s">
        <v>137</v>
      </c>
      <c r="M249" s="12" t="s">
        <v>523</v>
      </c>
      <c r="N249" s="12" t="s">
        <v>543</v>
      </c>
      <c r="O249" s="12" t="s">
        <v>542</v>
      </c>
      <c r="P249" s="12" t="s">
        <v>1806</v>
      </c>
      <c r="Q249" s="13">
        <v>1277</v>
      </c>
      <c r="R249" s="13"/>
      <c r="S249" s="13"/>
      <c r="T249" s="16">
        <v>1277</v>
      </c>
    </row>
    <row r="250" spans="1:20" x14ac:dyDescent="0.25">
      <c r="A250" s="15" t="s">
        <v>635</v>
      </c>
      <c r="B250" s="12" t="s">
        <v>636</v>
      </c>
      <c r="C250" s="12" t="s">
        <v>21</v>
      </c>
      <c r="D250" s="12" t="s">
        <v>1422</v>
      </c>
      <c r="E250" s="12" t="s">
        <v>375</v>
      </c>
      <c r="F250" s="12"/>
      <c r="G250" s="12"/>
      <c r="H250" s="12" t="s">
        <v>1425</v>
      </c>
      <c r="I250" s="12" t="s">
        <v>535</v>
      </c>
      <c r="J250" s="12" t="s">
        <v>536</v>
      </c>
      <c r="K250" s="12" t="s">
        <v>1426</v>
      </c>
      <c r="L250" s="12" t="s">
        <v>137</v>
      </c>
      <c r="M250" s="12" t="s">
        <v>523</v>
      </c>
      <c r="N250" s="12" t="s">
        <v>541</v>
      </c>
      <c r="O250" s="12" t="s">
        <v>56</v>
      </c>
      <c r="P250" s="12" t="s">
        <v>1807</v>
      </c>
      <c r="Q250" s="13">
        <v>2500</v>
      </c>
      <c r="R250" s="13"/>
      <c r="S250" s="13"/>
      <c r="T250" s="16">
        <v>2500</v>
      </c>
    </row>
    <row r="251" spans="1:20" x14ac:dyDescent="0.25">
      <c r="A251" s="15" t="s">
        <v>635</v>
      </c>
      <c r="B251" s="12" t="s">
        <v>636</v>
      </c>
      <c r="C251" s="12" t="s">
        <v>21</v>
      </c>
      <c r="D251" s="12" t="s">
        <v>1422</v>
      </c>
      <c r="E251" s="12" t="s">
        <v>375</v>
      </c>
      <c r="F251" s="12"/>
      <c r="G251" s="12"/>
      <c r="H251" s="12" t="s">
        <v>1425</v>
      </c>
      <c r="I251" s="12" t="s">
        <v>535</v>
      </c>
      <c r="J251" s="12" t="s">
        <v>536</v>
      </c>
      <c r="K251" s="12" t="s">
        <v>1426</v>
      </c>
      <c r="L251" s="12" t="s">
        <v>137</v>
      </c>
      <c r="M251" s="12" t="s">
        <v>523</v>
      </c>
      <c r="N251" s="12" t="s">
        <v>301</v>
      </c>
      <c r="O251" s="12" t="s">
        <v>300</v>
      </c>
      <c r="P251" s="12" t="s">
        <v>1808</v>
      </c>
      <c r="Q251" s="13">
        <v>3774</v>
      </c>
      <c r="R251" s="13"/>
      <c r="S251" s="13"/>
      <c r="T251" s="16">
        <v>3774</v>
      </c>
    </row>
    <row r="252" spans="1:20" x14ac:dyDescent="0.25">
      <c r="A252" s="15" t="s">
        <v>635</v>
      </c>
      <c r="B252" s="12" t="s">
        <v>636</v>
      </c>
      <c r="C252" s="12" t="s">
        <v>21</v>
      </c>
      <c r="D252" s="12" t="s">
        <v>1422</v>
      </c>
      <c r="E252" s="12" t="s">
        <v>375</v>
      </c>
      <c r="F252" s="12"/>
      <c r="G252" s="12"/>
      <c r="H252" s="12" t="s">
        <v>1425</v>
      </c>
      <c r="I252" s="12" t="s">
        <v>535</v>
      </c>
      <c r="J252" s="12" t="s">
        <v>536</v>
      </c>
      <c r="K252" s="12" t="s">
        <v>1426</v>
      </c>
      <c r="L252" s="12" t="s">
        <v>137</v>
      </c>
      <c r="M252" s="12" t="s">
        <v>523</v>
      </c>
      <c r="N252" s="12" t="s">
        <v>540</v>
      </c>
      <c r="O252" s="12" t="s">
        <v>539</v>
      </c>
      <c r="P252" s="12" t="s">
        <v>1809</v>
      </c>
      <c r="Q252" s="13">
        <v>300</v>
      </c>
      <c r="R252" s="13"/>
      <c r="S252" s="13"/>
      <c r="T252" s="16">
        <v>300</v>
      </c>
    </row>
    <row r="253" spans="1:20" x14ac:dyDescent="0.25">
      <c r="A253" s="15" t="s">
        <v>635</v>
      </c>
      <c r="B253" s="12" t="s">
        <v>636</v>
      </c>
      <c r="C253" s="12" t="s">
        <v>21</v>
      </c>
      <c r="D253" s="12" t="s">
        <v>1422</v>
      </c>
      <c r="E253" s="12" t="s">
        <v>375</v>
      </c>
      <c r="F253" s="12"/>
      <c r="G253" s="12"/>
      <c r="H253" s="12" t="s">
        <v>1425</v>
      </c>
      <c r="I253" s="12" t="s">
        <v>535</v>
      </c>
      <c r="J253" s="12" t="s">
        <v>536</v>
      </c>
      <c r="K253" s="12" t="s">
        <v>1426</v>
      </c>
      <c r="L253" s="12" t="s">
        <v>137</v>
      </c>
      <c r="M253" s="12" t="s">
        <v>523</v>
      </c>
      <c r="N253" s="12" t="s">
        <v>505</v>
      </c>
      <c r="O253" s="12" t="s">
        <v>504</v>
      </c>
      <c r="P253" s="12" t="s">
        <v>1811</v>
      </c>
      <c r="Q253" s="13">
        <v>1432</v>
      </c>
      <c r="R253" s="13"/>
      <c r="S253" s="13"/>
      <c r="T253" s="16">
        <v>1432</v>
      </c>
    </row>
    <row r="254" spans="1:20" x14ac:dyDescent="0.25">
      <c r="A254" s="15" t="s">
        <v>635</v>
      </c>
      <c r="B254" s="12" t="s">
        <v>636</v>
      </c>
      <c r="C254" s="12" t="s">
        <v>21</v>
      </c>
      <c r="D254" s="12" t="s">
        <v>1422</v>
      </c>
      <c r="E254" s="12" t="s">
        <v>375</v>
      </c>
      <c r="F254" s="12"/>
      <c r="G254" s="12"/>
      <c r="H254" s="12" t="s">
        <v>1425</v>
      </c>
      <c r="I254" s="12" t="s">
        <v>781</v>
      </c>
      <c r="J254" s="12" t="s">
        <v>782</v>
      </c>
      <c r="K254" s="12" t="s">
        <v>1433</v>
      </c>
      <c r="L254" s="12" t="s">
        <v>137</v>
      </c>
      <c r="M254" s="12" t="s">
        <v>976</v>
      </c>
      <c r="N254" s="12" t="s">
        <v>122</v>
      </c>
      <c r="O254" s="12" t="s">
        <v>121</v>
      </c>
      <c r="P254" s="12" t="s">
        <v>1812</v>
      </c>
      <c r="Q254" s="13">
        <v>55000</v>
      </c>
      <c r="R254" s="13"/>
      <c r="S254" s="13"/>
      <c r="T254" s="16">
        <v>55000</v>
      </c>
    </row>
    <row r="255" spans="1:20" x14ac:dyDescent="0.25">
      <c r="A255" s="15" t="s">
        <v>635</v>
      </c>
      <c r="B255" s="12" t="s">
        <v>636</v>
      </c>
      <c r="C255" s="12" t="s">
        <v>21</v>
      </c>
      <c r="D255" s="12" t="s">
        <v>1422</v>
      </c>
      <c r="E255" s="12" t="s">
        <v>375</v>
      </c>
      <c r="F255" s="12"/>
      <c r="G255" s="12"/>
      <c r="H255" s="12" t="s">
        <v>1425</v>
      </c>
      <c r="I255" s="12" t="s">
        <v>781</v>
      </c>
      <c r="J255" s="12" t="s">
        <v>782</v>
      </c>
      <c r="K255" s="12" t="s">
        <v>1433</v>
      </c>
      <c r="L255" s="12" t="s">
        <v>137</v>
      </c>
      <c r="M255" s="12" t="s">
        <v>976</v>
      </c>
      <c r="N255" s="12" t="s">
        <v>120</v>
      </c>
      <c r="O255" s="12" t="s">
        <v>119</v>
      </c>
      <c r="P255" s="12" t="s">
        <v>1813</v>
      </c>
      <c r="Q255" s="13">
        <v>9178</v>
      </c>
      <c r="R255" s="13"/>
      <c r="S255" s="13"/>
      <c r="T255" s="16">
        <v>9178</v>
      </c>
    </row>
    <row r="256" spans="1:20" x14ac:dyDescent="0.25">
      <c r="A256" s="15" t="s">
        <v>635</v>
      </c>
      <c r="B256" s="12" t="s">
        <v>636</v>
      </c>
      <c r="C256" s="12" t="s">
        <v>21</v>
      </c>
      <c r="D256" s="12" t="s">
        <v>1422</v>
      </c>
      <c r="E256" s="12" t="s">
        <v>375</v>
      </c>
      <c r="F256" s="12"/>
      <c r="G256" s="12"/>
      <c r="H256" s="12" t="s">
        <v>1425</v>
      </c>
      <c r="I256" s="12" t="s">
        <v>781</v>
      </c>
      <c r="J256" s="12" t="s">
        <v>782</v>
      </c>
      <c r="K256" s="12" t="s">
        <v>1433</v>
      </c>
      <c r="L256" s="12" t="s">
        <v>137</v>
      </c>
      <c r="M256" s="12" t="s">
        <v>976</v>
      </c>
      <c r="N256" s="12" t="s">
        <v>118</v>
      </c>
      <c r="O256" s="12" t="s">
        <v>117</v>
      </c>
      <c r="P256" s="12" t="s">
        <v>1814</v>
      </c>
      <c r="Q256" s="13">
        <v>2356</v>
      </c>
      <c r="R256" s="13"/>
      <c r="S256" s="13"/>
      <c r="T256" s="16">
        <v>2356</v>
      </c>
    </row>
    <row r="257" spans="1:20" x14ac:dyDescent="0.25">
      <c r="A257" s="15" t="s">
        <v>635</v>
      </c>
      <c r="B257" s="12" t="s">
        <v>636</v>
      </c>
      <c r="C257" s="12" t="s">
        <v>21</v>
      </c>
      <c r="D257" s="12" t="s">
        <v>1422</v>
      </c>
      <c r="E257" s="12" t="s">
        <v>375</v>
      </c>
      <c r="F257" s="12"/>
      <c r="G257" s="12"/>
      <c r="H257" s="12" t="s">
        <v>1425</v>
      </c>
      <c r="I257" s="12" t="s">
        <v>781</v>
      </c>
      <c r="J257" s="12" t="s">
        <v>782</v>
      </c>
      <c r="K257" s="12" t="s">
        <v>1433</v>
      </c>
      <c r="L257" s="12" t="s">
        <v>137</v>
      </c>
      <c r="M257" s="12" t="s">
        <v>976</v>
      </c>
      <c r="N257" s="12" t="s">
        <v>116</v>
      </c>
      <c r="O257" s="12" t="s">
        <v>19</v>
      </c>
      <c r="P257" s="12" t="s">
        <v>1815</v>
      </c>
      <c r="Q257" s="13">
        <v>31680</v>
      </c>
      <c r="R257" s="13"/>
      <c r="S257" s="13"/>
      <c r="T257" s="16">
        <v>31680</v>
      </c>
    </row>
    <row r="258" spans="1:20" x14ac:dyDescent="0.25">
      <c r="A258" s="15" t="s">
        <v>635</v>
      </c>
      <c r="B258" s="12" t="s">
        <v>636</v>
      </c>
      <c r="C258" s="12" t="s">
        <v>21</v>
      </c>
      <c r="D258" s="12" t="s">
        <v>1422</v>
      </c>
      <c r="E258" s="12" t="s">
        <v>375</v>
      </c>
      <c r="F258" s="12"/>
      <c r="G258" s="12"/>
      <c r="H258" s="12" t="s">
        <v>1425</v>
      </c>
      <c r="I258" s="12" t="s">
        <v>781</v>
      </c>
      <c r="J258" s="12" t="s">
        <v>782</v>
      </c>
      <c r="K258" s="12" t="s">
        <v>1433</v>
      </c>
      <c r="L258" s="12" t="s">
        <v>137</v>
      </c>
      <c r="M258" s="12" t="s">
        <v>976</v>
      </c>
      <c r="N258" s="12" t="s">
        <v>115</v>
      </c>
      <c r="O258" s="12" t="s">
        <v>114</v>
      </c>
      <c r="P258" s="12" t="s">
        <v>1816</v>
      </c>
      <c r="Q258" s="13">
        <v>57851</v>
      </c>
      <c r="R258" s="13"/>
      <c r="S258" s="13"/>
      <c r="T258" s="16">
        <v>57851</v>
      </c>
    </row>
    <row r="259" spans="1:20" x14ac:dyDescent="0.25">
      <c r="A259" s="15" t="s">
        <v>635</v>
      </c>
      <c r="B259" s="12" t="s">
        <v>636</v>
      </c>
      <c r="C259" s="12" t="s">
        <v>21</v>
      </c>
      <c r="D259" s="12" t="s">
        <v>1422</v>
      </c>
      <c r="E259" s="12" t="s">
        <v>375</v>
      </c>
      <c r="F259" s="12"/>
      <c r="G259" s="12"/>
      <c r="H259" s="12" t="s">
        <v>1425</v>
      </c>
      <c r="I259" s="12" t="s">
        <v>781</v>
      </c>
      <c r="J259" s="12" t="s">
        <v>782</v>
      </c>
      <c r="K259" s="12" t="s">
        <v>1433</v>
      </c>
      <c r="L259" s="12" t="s">
        <v>137</v>
      </c>
      <c r="M259" s="12" t="s">
        <v>976</v>
      </c>
      <c r="N259" s="12" t="s">
        <v>113</v>
      </c>
      <c r="O259" s="12" t="s">
        <v>112</v>
      </c>
      <c r="P259" s="12" t="s">
        <v>1817</v>
      </c>
      <c r="Q259" s="13">
        <v>16500</v>
      </c>
      <c r="R259" s="13"/>
      <c r="S259" s="13"/>
      <c r="T259" s="16">
        <v>16500</v>
      </c>
    </row>
    <row r="260" spans="1:20" x14ac:dyDescent="0.25">
      <c r="A260" s="15" t="s">
        <v>635</v>
      </c>
      <c r="B260" s="12" t="s">
        <v>636</v>
      </c>
      <c r="C260" s="12" t="s">
        <v>21</v>
      </c>
      <c r="D260" s="12" t="s">
        <v>1422</v>
      </c>
      <c r="E260" s="12" t="s">
        <v>375</v>
      </c>
      <c r="F260" s="12"/>
      <c r="G260" s="12"/>
      <c r="H260" s="12" t="s">
        <v>1425</v>
      </c>
      <c r="I260" s="12" t="s">
        <v>781</v>
      </c>
      <c r="J260" s="12" t="s">
        <v>782</v>
      </c>
      <c r="K260" s="12" t="s">
        <v>1433</v>
      </c>
      <c r="L260" s="12" t="s">
        <v>137</v>
      </c>
      <c r="M260" s="12" t="s">
        <v>976</v>
      </c>
      <c r="N260" s="12" t="s">
        <v>111</v>
      </c>
      <c r="O260" s="12" t="s">
        <v>110</v>
      </c>
      <c r="P260" s="12" t="s">
        <v>1818</v>
      </c>
      <c r="Q260" s="13">
        <v>730</v>
      </c>
      <c r="R260" s="13"/>
      <c r="S260" s="13"/>
      <c r="T260" s="16">
        <v>730</v>
      </c>
    </row>
    <row r="261" spans="1:20" x14ac:dyDescent="0.25">
      <c r="A261" s="15" t="s">
        <v>635</v>
      </c>
      <c r="B261" s="12" t="s">
        <v>636</v>
      </c>
      <c r="C261" s="12" t="s">
        <v>21</v>
      </c>
      <c r="D261" s="12" t="s">
        <v>1422</v>
      </c>
      <c r="E261" s="12" t="s">
        <v>375</v>
      </c>
      <c r="F261" s="12"/>
      <c r="G261" s="12"/>
      <c r="H261" s="12" t="s">
        <v>1425</v>
      </c>
      <c r="I261" s="12" t="s">
        <v>781</v>
      </c>
      <c r="J261" s="12" t="s">
        <v>782</v>
      </c>
      <c r="K261" s="12" t="s">
        <v>1433</v>
      </c>
      <c r="L261" s="12" t="s">
        <v>137</v>
      </c>
      <c r="M261" s="12" t="s">
        <v>976</v>
      </c>
      <c r="N261" s="12" t="s">
        <v>97</v>
      </c>
      <c r="O261" s="12" t="s">
        <v>98</v>
      </c>
      <c r="P261" s="12" t="s">
        <v>1825</v>
      </c>
      <c r="Q261" s="13">
        <v>50000</v>
      </c>
      <c r="R261" s="13"/>
      <c r="S261" s="13"/>
      <c r="T261" s="16">
        <v>50000</v>
      </c>
    </row>
    <row r="262" spans="1:20" x14ac:dyDescent="0.25">
      <c r="A262" s="15" t="s">
        <v>635</v>
      </c>
      <c r="B262" s="12" t="s">
        <v>636</v>
      </c>
      <c r="C262" s="12" t="s">
        <v>21</v>
      </c>
      <c r="D262" s="12" t="s">
        <v>1422</v>
      </c>
      <c r="E262" s="12" t="s">
        <v>375</v>
      </c>
      <c r="F262" s="12"/>
      <c r="G262" s="12"/>
      <c r="H262" s="12" t="s">
        <v>1425</v>
      </c>
      <c r="I262" s="12" t="s">
        <v>781</v>
      </c>
      <c r="J262" s="12" t="s">
        <v>782</v>
      </c>
      <c r="K262" s="12" t="s">
        <v>1433</v>
      </c>
      <c r="L262" s="12" t="s">
        <v>137</v>
      </c>
      <c r="M262" s="12" t="s">
        <v>976</v>
      </c>
      <c r="N262" s="12" t="s">
        <v>109</v>
      </c>
      <c r="O262" s="12" t="s">
        <v>54</v>
      </c>
      <c r="P262" s="12" t="s">
        <v>1819</v>
      </c>
      <c r="Q262" s="13">
        <v>550</v>
      </c>
      <c r="R262" s="13"/>
      <c r="S262" s="13"/>
      <c r="T262" s="16">
        <v>550</v>
      </c>
    </row>
    <row r="263" spans="1:20" x14ac:dyDescent="0.25">
      <c r="A263" s="15" t="s">
        <v>635</v>
      </c>
      <c r="B263" s="12" t="s">
        <v>636</v>
      </c>
      <c r="C263" s="12" t="s">
        <v>21</v>
      </c>
      <c r="D263" s="12" t="s">
        <v>1422</v>
      </c>
      <c r="E263" s="12" t="s">
        <v>375</v>
      </c>
      <c r="F263" s="12"/>
      <c r="G263" s="12"/>
      <c r="H263" s="12" t="s">
        <v>1425</v>
      </c>
      <c r="I263" s="12" t="s">
        <v>781</v>
      </c>
      <c r="J263" s="12" t="s">
        <v>782</v>
      </c>
      <c r="K263" s="12" t="s">
        <v>1433</v>
      </c>
      <c r="L263" s="12" t="s">
        <v>137</v>
      </c>
      <c r="M263" s="12" t="s">
        <v>976</v>
      </c>
      <c r="N263" s="12" t="s">
        <v>108</v>
      </c>
      <c r="O263" s="12" t="s">
        <v>60</v>
      </c>
      <c r="P263" s="12" t="s">
        <v>1820</v>
      </c>
      <c r="Q263" s="13">
        <v>500</v>
      </c>
      <c r="R263" s="13"/>
      <c r="S263" s="13"/>
      <c r="T263" s="16">
        <v>500</v>
      </c>
    </row>
    <row r="264" spans="1:20" x14ac:dyDescent="0.25">
      <c r="A264" s="15" t="s">
        <v>635</v>
      </c>
      <c r="B264" s="12" t="s">
        <v>636</v>
      </c>
      <c r="C264" s="12" t="s">
        <v>21</v>
      </c>
      <c r="D264" s="12" t="s">
        <v>1422</v>
      </c>
      <c r="E264" s="12" t="s">
        <v>705</v>
      </c>
      <c r="F264" s="12"/>
      <c r="G264" s="12"/>
      <c r="H264" s="12" t="s">
        <v>1425</v>
      </c>
      <c r="I264" s="12"/>
      <c r="J264" s="12"/>
      <c r="K264" s="12" t="s">
        <v>1425</v>
      </c>
      <c r="L264" s="12" t="s">
        <v>137</v>
      </c>
      <c r="M264" s="12" t="s">
        <v>456</v>
      </c>
      <c r="N264" s="12" t="s">
        <v>456</v>
      </c>
      <c r="O264" s="12" t="s">
        <v>455</v>
      </c>
      <c r="P264" s="12" t="s">
        <v>1799</v>
      </c>
      <c r="Q264" s="13">
        <v>8524</v>
      </c>
      <c r="R264" s="13">
        <v>14350</v>
      </c>
      <c r="S264" s="13"/>
      <c r="T264" s="16">
        <v>22874</v>
      </c>
    </row>
    <row r="265" spans="1:20" x14ac:dyDescent="0.25">
      <c r="A265" s="15" t="s">
        <v>635</v>
      </c>
      <c r="B265" s="12" t="s">
        <v>636</v>
      </c>
      <c r="C265" s="12" t="s">
        <v>93</v>
      </c>
      <c r="D265" s="12" t="s">
        <v>1422</v>
      </c>
      <c r="E265" s="12" t="s">
        <v>375</v>
      </c>
      <c r="F265" s="12"/>
      <c r="G265" s="12"/>
      <c r="H265" s="12" t="s">
        <v>1425</v>
      </c>
      <c r="I265" s="12"/>
      <c r="J265" s="12"/>
      <c r="K265" s="12" t="s">
        <v>1425</v>
      </c>
      <c r="L265" s="12" t="s">
        <v>1740</v>
      </c>
      <c r="M265" s="12" t="s">
        <v>1751</v>
      </c>
      <c r="N265" s="12" t="s">
        <v>404</v>
      </c>
      <c r="O265" s="12" t="s">
        <v>403</v>
      </c>
      <c r="P265" s="12" t="s">
        <v>1769</v>
      </c>
      <c r="Q265" s="13"/>
      <c r="R265" s="13"/>
      <c r="S265" s="13">
        <v>53253</v>
      </c>
      <c r="T265" s="16">
        <v>53253</v>
      </c>
    </row>
    <row r="266" spans="1:20" x14ac:dyDescent="0.25">
      <c r="A266" s="15" t="s">
        <v>365</v>
      </c>
      <c r="B266" s="12" t="s">
        <v>366</v>
      </c>
      <c r="C266" s="12" t="s">
        <v>21</v>
      </c>
      <c r="D266" s="12" t="s">
        <v>1421</v>
      </c>
      <c r="E266" s="12" t="s">
        <v>367</v>
      </c>
      <c r="F266" s="12"/>
      <c r="G266" s="12"/>
      <c r="H266" s="12" t="s">
        <v>1425</v>
      </c>
      <c r="I266" s="12"/>
      <c r="J266" s="12"/>
      <c r="K266" s="12" t="s">
        <v>1425</v>
      </c>
      <c r="L266" s="12" t="s">
        <v>1738</v>
      </c>
      <c r="M266" s="12" t="s">
        <v>318</v>
      </c>
      <c r="N266" s="12" t="s">
        <v>318</v>
      </c>
      <c r="O266" s="12" t="s">
        <v>204</v>
      </c>
      <c r="P266" s="12" t="s">
        <v>1771</v>
      </c>
      <c r="Q266" s="13">
        <v>96</v>
      </c>
      <c r="R266" s="13"/>
      <c r="S266" s="13"/>
      <c r="T266" s="16">
        <v>96</v>
      </c>
    </row>
    <row r="267" spans="1:20" x14ac:dyDescent="0.25">
      <c r="A267" s="15" t="s">
        <v>365</v>
      </c>
      <c r="B267" s="12" t="s">
        <v>366</v>
      </c>
      <c r="C267" s="12" t="s">
        <v>21</v>
      </c>
      <c r="D267" s="12" t="s">
        <v>1421</v>
      </c>
      <c r="E267" s="12" t="s">
        <v>367</v>
      </c>
      <c r="F267" s="12"/>
      <c r="G267" s="12"/>
      <c r="H267" s="12" t="s">
        <v>1425</v>
      </c>
      <c r="I267" s="12"/>
      <c r="J267" s="12"/>
      <c r="K267" s="12" t="s">
        <v>1425</v>
      </c>
      <c r="L267" s="12" t="s">
        <v>1739</v>
      </c>
      <c r="M267" s="12" t="s">
        <v>1747</v>
      </c>
      <c r="N267" s="12" t="s">
        <v>89</v>
      </c>
      <c r="O267" s="12" t="s">
        <v>88</v>
      </c>
      <c r="P267" s="12" t="s">
        <v>1773</v>
      </c>
      <c r="Q267" s="13">
        <v>436579</v>
      </c>
      <c r="R267" s="13">
        <v>118449</v>
      </c>
      <c r="S267" s="13"/>
      <c r="T267" s="16">
        <v>555028</v>
      </c>
    </row>
    <row r="268" spans="1:20" x14ac:dyDescent="0.25">
      <c r="A268" s="15" t="s">
        <v>365</v>
      </c>
      <c r="B268" s="12" t="s">
        <v>366</v>
      </c>
      <c r="C268" s="12" t="s">
        <v>21</v>
      </c>
      <c r="D268" s="12" t="s">
        <v>1421</v>
      </c>
      <c r="E268" s="12" t="s">
        <v>367</v>
      </c>
      <c r="F268" s="12"/>
      <c r="G268" s="12"/>
      <c r="H268" s="12" t="s">
        <v>1425</v>
      </c>
      <c r="I268" s="12"/>
      <c r="J268" s="12"/>
      <c r="K268" s="12" t="s">
        <v>1425</v>
      </c>
      <c r="L268" s="12" t="s">
        <v>1739</v>
      </c>
      <c r="M268" s="12" t="s">
        <v>87</v>
      </c>
      <c r="N268" s="12" t="s">
        <v>87</v>
      </c>
      <c r="O268" s="12" t="s">
        <v>86</v>
      </c>
      <c r="P268" s="12" t="s">
        <v>1824</v>
      </c>
      <c r="Q268" s="13">
        <v>4200</v>
      </c>
      <c r="R268" s="13"/>
      <c r="S268" s="13"/>
      <c r="T268" s="16">
        <v>4200</v>
      </c>
    </row>
    <row r="269" spans="1:20" x14ac:dyDescent="0.25">
      <c r="A269" s="15" t="s">
        <v>365</v>
      </c>
      <c r="B269" s="12" t="s">
        <v>366</v>
      </c>
      <c r="C269" s="12" t="s">
        <v>21</v>
      </c>
      <c r="D269" s="12" t="s">
        <v>1421</v>
      </c>
      <c r="E269" s="12" t="s">
        <v>367</v>
      </c>
      <c r="F269" s="12"/>
      <c r="G269" s="12"/>
      <c r="H269" s="12" t="s">
        <v>1425</v>
      </c>
      <c r="I269" s="12"/>
      <c r="J269" s="12"/>
      <c r="K269" s="12" t="s">
        <v>1425</v>
      </c>
      <c r="L269" s="12" t="s">
        <v>1739</v>
      </c>
      <c r="M269" s="12" t="s">
        <v>165</v>
      </c>
      <c r="N269" s="12" t="s">
        <v>79</v>
      </c>
      <c r="O269" s="12" t="s">
        <v>78</v>
      </c>
      <c r="P269" s="12" t="s">
        <v>1778</v>
      </c>
      <c r="Q269" s="13">
        <v>145458</v>
      </c>
      <c r="R269" s="13">
        <v>39088</v>
      </c>
      <c r="S269" s="13"/>
      <c r="T269" s="16">
        <v>184546</v>
      </c>
    </row>
    <row r="270" spans="1:20" x14ac:dyDescent="0.25">
      <c r="A270" s="15" t="s">
        <v>365</v>
      </c>
      <c r="B270" s="12" t="s">
        <v>366</v>
      </c>
      <c r="C270" s="12" t="s">
        <v>21</v>
      </c>
      <c r="D270" s="12" t="s">
        <v>1421</v>
      </c>
      <c r="E270" s="12" t="s">
        <v>367</v>
      </c>
      <c r="F270" s="12"/>
      <c r="G270" s="12"/>
      <c r="H270" s="12" t="s">
        <v>1425</v>
      </c>
      <c r="I270" s="12"/>
      <c r="J270" s="12"/>
      <c r="K270" s="12" t="s">
        <v>1425</v>
      </c>
      <c r="L270" s="12" t="s">
        <v>1739</v>
      </c>
      <c r="M270" s="12" t="s">
        <v>156</v>
      </c>
      <c r="N270" s="12" t="s">
        <v>77</v>
      </c>
      <c r="O270" s="12" t="s">
        <v>76</v>
      </c>
      <c r="P270" s="12" t="s">
        <v>1780</v>
      </c>
      <c r="Q270" s="13">
        <v>3525</v>
      </c>
      <c r="R270" s="13">
        <v>948</v>
      </c>
      <c r="S270" s="13"/>
      <c r="T270" s="16">
        <v>4473</v>
      </c>
    </row>
    <row r="271" spans="1:20" x14ac:dyDescent="0.25">
      <c r="A271" s="15" t="s">
        <v>365</v>
      </c>
      <c r="B271" s="12" t="s">
        <v>366</v>
      </c>
      <c r="C271" s="12" t="s">
        <v>21</v>
      </c>
      <c r="D271" s="12" t="s">
        <v>1421</v>
      </c>
      <c r="E271" s="12" t="s">
        <v>367</v>
      </c>
      <c r="F271" s="12"/>
      <c r="G271" s="12"/>
      <c r="H271" s="12" t="s">
        <v>1425</v>
      </c>
      <c r="I271" s="12"/>
      <c r="J271" s="12"/>
      <c r="K271" s="12" t="s">
        <v>1425</v>
      </c>
      <c r="L271" s="12" t="s">
        <v>137</v>
      </c>
      <c r="M271" s="12" t="s">
        <v>177</v>
      </c>
      <c r="N271" s="12" t="s">
        <v>75</v>
      </c>
      <c r="O271" s="12" t="s">
        <v>74</v>
      </c>
      <c r="P271" s="12" t="s">
        <v>1781</v>
      </c>
      <c r="Q271" s="13">
        <v>361</v>
      </c>
      <c r="R271" s="13"/>
      <c r="S271" s="13"/>
      <c r="T271" s="16">
        <v>361</v>
      </c>
    </row>
    <row r="272" spans="1:20" x14ac:dyDescent="0.25">
      <c r="A272" s="15" t="s">
        <v>365</v>
      </c>
      <c r="B272" s="12" t="s">
        <v>366</v>
      </c>
      <c r="C272" s="12" t="s">
        <v>21</v>
      </c>
      <c r="D272" s="12" t="s">
        <v>1421</v>
      </c>
      <c r="E272" s="12" t="s">
        <v>367</v>
      </c>
      <c r="F272" s="12"/>
      <c r="G272" s="12"/>
      <c r="H272" s="12" t="s">
        <v>1425</v>
      </c>
      <c r="I272" s="12"/>
      <c r="J272" s="12"/>
      <c r="K272" s="12" t="s">
        <v>1425</v>
      </c>
      <c r="L272" s="12" t="s">
        <v>137</v>
      </c>
      <c r="M272" s="12" t="s">
        <v>177</v>
      </c>
      <c r="N272" s="12" t="s">
        <v>73</v>
      </c>
      <c r="O272" s="12" t="s">
        <v>72</v>
      </c>
      <c r="P272" s="12" t="s">
        <v>1782</v>
      </c>
      <c r="Q272" s="13">
        <v>542</v>
      </c>
      <c r="R272" s="13"/>
      <c r="S272" s="13"/>
      <c r="T272" s="16">
        <v>542</v>
      </c>
    </row>
    <row r="273" spans="1:20" x14ac:dyDescent="0.25">
      <c r="A273" s="15" t="s">
        <v>365</v>
      </c>
      <c r="B273" s="12" t="s">
        <v>366</v>
      </c>
      <c r="C273" s="12" t="s">
        <v>21</v>
      </c>
      <c r="D273" s="12" t="s">
        <v>1421</v>
      </c>
      <c r="E273" s="12" t="s">
        <v>367</v>
      </c>
      <c r="F273" s="12"/>
      <c r="G273" s="12"/>
      <c r="H273" s="12" t="s">
        <v>1425</v>
      </c>
      <c r="I273" s="12"/>
      <c r="J273" s="12"/>
      <c r="K273" s="12" t="s">
        <v>1425</v>
      </c>
      <c r="L273" s="12" t="s">
        <v>137</v>
      </c>
      <c r="M273" s="12" t="s">
        <v>177</v>
      </c>
      <c r="N273" s="12" t="s">
        <v>71</v>
      </c>
      <c r="O273" s="12" t="s">
        <v>70</v>
      </c>
      <c r="P273" s="12" t="s">
        <v>1783</v>
      </c>
      <c r="Q273" s="13">
        <v>741</v>
      </c>
      <c r="R273" s="13"/>
      <c r="S273" s="13"/>
      <c r="T273" s="16">
        <v>741</v>
      </c>
    </row>
    <row r="274" spans="1:20" x14ac:dyDescent="0.25">
      <c r="A274" s="15" t="s">
        <v>365</v>
      </c>
      <c r="B274" s="12" t="s">
        <v>366</v>
      </c>
      <c r="C274" s="12" t="s">
        <v>21</v>
      </c>
      <c r="D274" s="12" t="s">
        <v>1421</v>
      </c>
      <c r="E274" s="12" t="s">
        <v>367</v>
      </c>
      <c r="F274" s="12"/>
      <c r="G274" s="12"/>
      <c r="H274" s="12" t="s">
        <v>1425</v>
      </c>
      <c r="I274" s="12"/>
      <c r="J274" s="12"/>
      <c r="K274" s="12" t="s">
        <v>1425</v>
      </c>
      <c r="L274" s="12" t="s">
        <v>137</v>
      </c>
      <c r="M274" s="12" t="s">
        <v>177</v>
      </c>
      <c r="N274" s="12" t="s">
        <v>69</v>
      </c>
      <c r="O274" s="12" t="s">
        <v>68</v>
      </c>
      <c r="P274" s="12" t="s">
        <v>1784</v>
      </c>
      <c r="Q274" s="13">
        <v>954</v>
      </c>
      <c r="R274" s="13"/>
      <c r="S274" s="13"/>
      <c r="T274" s="16">
        <v>954</v>
      </c>
    </row>
    <row r="275" spans="1:20" x14ac:dyDescent="0.25">
      <c r="A275" s="15" t="s">
        <v>365</v>
      </c>
      <c r="B275" s="12" t="s">
        <v>366</v>
      </c>
      <c r="C275" s="12" t="s">
        <v>21</v>
      </c>
      <c r="D275" s="12" t="s">
        <v>1421</v>
      </c>
      <c r="E275" s="12" t="s">
        <v>367</v>
      </c>
      <c r="F275" s="12"/>
      <c r="G275" s="12"/>
      <c r="H275" s="12" t="s">
        <v>1425</v>
      </c>
      <c r="I275" s="12"/>
      <c r="J275" s="12"/>
      <c r="K275" s="12" t="s">
        <v>1425</v>
      </c>
      <c r="L275" s="12" t="s">
        <v>137</v>
      </c>
      <c r="M275" s="12" t="s">
        <v>177</v>
      </c>
      <c r="N275" s="12" t="s">
        <v>144</v>
      </c>
      <c r="O275" s="12" t="s">
        <v>143</v>
      </c>
      <c r="P275" s="12" t="s">
        <v>1785</v>
      </c>
      <c r="Q275" s="13">
        <v>90</v>
      </c>
      <c r="R275" s="13"/>
      <c r="S275" s="13"/>
      <c r="T275" s="16">
        <v>90</v>
      </c>
    </row>
    <row r="276" spans="1:20" x14ac:dyDescent="0.25">
      <c r="A276" s="15" t="s">
        <v>365</v>
      </c>
      <c r="B276" s="12" t="s">
        <v>366</v>
      </c>
      <c r="C276" s="12" t="s">
        <v>21</v>
      </c>
      <c r="D276" s="12" t="s">
        <v>1421</v>
      </c>
      <c r="E276" s="12" t="s">
        <v>367</v>
      </c>
      <c r="F276" s="12"/>
      <c r="G276" s="12"/>
      <c r="H276" s="12" t="s">
        <v>1425</v>
      </c>
      <c r="I276" s="12"/>
      <c r="J276" s="12"/>
      <c r="K276" s="12" t="s">
        <v>1425</v>
      </c>
      <c r="L276" s="12" t="s">
        <v>137</v>
      </c>
      <c r="M276" s="12" t="s">
        <v>177</v>
      </c>
      <c r="N276" s="12" t="s">
        <v>396</v>
      </c>
      <c r="O276" s="12" t="s">
        <v>395</v>
      </c>
      <c r="P276" s="12" t="s">
        <v>1786</v>
      </c>
      <c r="Q276" s="13">
        <v>461</v>
      </c>
      <c r="R276" s="13"/>
      <c r="S276" s="13"/>
      <c r="T276" s="16">
        <v>461</v>
      </c>
    </row>
    <row r="277" spans="1:20" x14ac:dyDescent="0.25">
      <c r="A277" s="15" t="s">
        <v>365</v>
      </c>
      <c r="B277" s="12" t="s">
        <v>366</v>
      </c>
      <c r="C277" s="12" t="s">
        <v>21</v>
      </c>
      <c r="D277" s="12" t="s">
        <v>1421</v>
      </c>
      <c r="E277" s="12" t="s">
        <v>367</v>
      </c>
      <c r="F277" s="12"/>
      <c r="G277" s="12"/>
      <c r="H277" s="12" t="s">
        <v>1425</v>
      </c>
      <c r="I277" s="12"/>
      <c r="J277" s="12"/>
      <c r="K277" s="12" t="s">
        <v>1425</v>
      </c>
      <c r="L277" s="12" t="s">
        <v>137</v>
      </c>
      <c r="M277" s="12" t="s">
        <v>177</v>
      </c>
      <c r="N277" s="12" t="s">
        <v>67</v>
      </c>
      <c r="O277" s="12" t="s">
        <v>66</v>
      </c>
      <c r="P277" s="12" t="s">
        <v>1787</v>
      </c>
      <c r="Q277" s="13">
        <v>361</v>
      </c>
      <c r="R277" s="13"/>
      <c r="S277" s="13"/>
      <c r="T277" s="16">
        <v>361</v>
      </c>
    </row>
    <row r="278" spans="1:20" x14ac:dyDescent="0.25">
      <c r="A278" s="15" t="s">
        <v>365</v>
      </c>
      <c r="B278" s="12" t="s">
        <v>366</v>
      </c>
      <c r="C278" s="12" t="s">
        <v>21</v>
      </c>
      <c r="D278" s="12" t="s">
        <v>1421</v>
      </c>
      <c r="E278" s="12" t="s">
        <v>367</v>
      </c>
      <c r="F278" s="12"/>
      <c r="G278" s="12"/>
      <c r="H278" s="12" t="s">
        <v>1425</v>
      </c>
      <c r="I278" s="12"/>
      <c r="J278" s="12"/>
      <c r="K278" s="12" t="s">
        <v>1425</v>
      </c>
      <c r="L278" s="12" t="s">
        <v>137</v>
      </c>
      <c r="M278" s="12" t="s">
        <v>177</v>
      </c>
      <c r="N278" s="12" t="s">
        <v>65</v>
      </c>
      <c r="O278" s="12" t="s">
        <v>64</v>
      </c>
      <c r="P278" s="12" t="s">
        <v>1788</v>
      </c>
      <c r="Q278" s="13">
        <v>451</v>
      </c>
      <c r="R278" s="13"/>
      <c r="S278" s="13"/>
      <c r="T278" s="16">
        <v>451</v>
      </c>
    </row>
    <row r="279" spans="1:20" x14ac:dyDescent="0.25">
      <c r="A279" s="15" t="s">
        <v>365</v>
      </c>
      <c r="B279" s="12" t="s">
        <v>366</v>
      </c>
      <c r="C279" s="12" t="s">
        <v>21</v>
      </c>
      <c r="D279" s="12" t="s">
        <v>1421</v>
      </c>
      <c r="E279" s="12" t="s">
        <v>367</v>
      </c>
      <c r="F279" s="12"/>
      <c r="G279" s="12"/>
      <c r="H279" s="12" t="s">
        <v>1425</v>
      </c>
      <c r="I279" s="12"/>
      <c r="J279" s="12"/>
      <c r="K279" s="12" t="s">
        <v>1425</v>
      </c>
      <c r="L279" s="12" t="s">
        <v>137</v>
      </c>
      <c r="M279" s="12" t="s">
        <v>1753</v>
      </c>
      <c r="N279" s="12" t="s">
        <v>313</v>
      </c>
      <c r="O279" s="12" t="s">
        <v>312</v>
      </c>
      <c r="P279" s="12" t="s">
        <v>1829</v>
      </c>
      <c r="Q279" s="13">
        <v>194</v>
      </c>
      <c r="R279" s="13"/>
      <c r="S279" s="13"/>
      <c r="T279" s="16">
        <v>194</v>
      </c>
    </row>
    <row r="280" spans="1:20" x14ac:dyDescent="0.25">
      <c r="A280" s="15" t="s">
        <v>365</v>
      </c>
      <c r="B280" s="12" t="s">
        <v>366</v>
      </c>
      <c r="C280" s="12" t="s">
        <v>21</v>
      </c>
      <c r="D280" s="12" t="s">
        <v>1421</v>
      </c>
      <c r="E280" s="12" t="s">
        <v>367</v>
      </c>
      <c r="F280" s="12"/>
      <c r="G280" s="12"/>
      <c r="H280" s="12" t="s">
        <v>1425</v>
      </c>
      <c r="I280" s="12"/>
      <c r="J280" s="12"/>
      <c r="K280" s="12" t="s">
        <v>1425</v>
      </c>
      <c r="L280" s="12" t="s">
        <v>137</v>
      </c>
      <c r="M280" s="12" t="s">
        <v>1753</v>
      </c>
      <c r="N280" s="12" t="s">
        <v>142</v>
      </c>
      <c r="O280" s="12" t="s">
        <v>141</v>
      </c>
      <c r="P280" s="12" t="s">
        <v>1841</v>
      </c>
      <c r="Q280" s="13">
        <v>1354</v>
      </c>
      <c r="R280" s="13"/>
      <c r="S280" s="13"/>
      <c r="T280" s="16">
        <v>1354</v>
      </c>
    </row>
    <row r="281" spans="1:20" x14ac:dyDescent="0.25">
      <c r="A281" s="15" t="s">
        <v>365</v>
      </c>
      <c r="B281" s="12" t="s">
        <v>366</v>
      </c>
      <c r="C281" s="12" t="s">
        <v>21</v>
      </c>
      <c r="D281" s="12" t="s">
        <v>1421</v>
      </c>
      <c r="E281" s="12" t="s">
        <v>367</v>
      </c>
      <c r="F281" s="12"/>
      <c r="G281" s="12"/>
      <c r="H281" s="12" t="s">
        <v>1425</v>
      </c>
      <c r="I281" s="12"/>
      <c r="J281" s="12"/>
      <c r="K281" s="12" t="s">
        <v>1425</v>
      </c>
      <c r="L281" s="12" t="s">
        <v>137</v>
      </c>
      <c r="M281" s="12" t="s">
        <v>1748</v>
      </c>
      <c r="N281" s="12" t="s">
        <v>63</v>
      </c>
      <c r="O281" s="12" t="s">
        <v>62</v>
      </c>
      <c r="P281" s="12" t="s">
        <v>1789</v>
      </c>
      <c r="Q281" s="13">
        <v>2850</v>
      </c>
      <c r="R281" s="13"/>
      <c r="S281" s="13"/>
      <c r="T281" s="16">
        <v>2850</v>
      </c>
    </row>
    <row r="282" spans="1:20" x14ac:dyDescent="0.25">
      <c r="A282" s="15" t="s">
        <v>365</v>
      </c>
      <c r="B282" s="12" t="s">
        <v>366</v>
      </c>
      <c r="C282" s="12" t="s">
        <v>21</v>
      </c>
      <c r="D282" s="12" t="s">
        <v>1421</v>
      </c>
      <c r="E282" s="12" t="s">
        <v>367</v>
      </c>
      <c r="F282" s="12"/>
      <c r="G282" s="12"/>
      <c r="H282" s="12" t="s">
        <v>1425</v>
      </c>
      <c r="I282" s="12"/>
      <c r="J282" s="12"/>
      <c r="K282" s="12" t="s">
        <v>1425</v>
      </c>
      <c r="L282" s="12" t="s">
        <v>137</v>
      </c>
      <c r="M282" s="12" t="s">
        <v>1748</v>
      </c>
      <c r="N282" s="12" t="s">
        <v>305</v>
      </c>
      <c r="O282" s="12" t="s">
        <v>304</v>
      </c>
      <c r="P282" s="12" t="s">
        <v>1790</v>
      </c>
      <c r="Q282" s="13">
        <v>181</v>
      </c>
      <c r="R282" s="13"/>
      <c r="S282" s="13"/>
      <c r="T282" s="16">
        <v>181</v>
      </c>
    </row>
    <row r="283" spans="1:20" x14ac:dyDescent="0.25">
      <c r="A283" s="15" t="s">
        <v>365</v>
      </c>
      <c r="B283" s="12" t="s">
        <v>366</v>
      </c>
      <c r="C283" s="12" t="s">
        <v>21</v>
      </c>
      <c r="D283" s="12" t="s">
        <v>1421</v>
      </c>
      <c r="E283" s="12" t="s">
        <v>367</v>
      </c>
      <c r="F283" s="12"/>
      <c r="G283" s="12"/>
      <c r="H283" s="12" t="s">
        <v>1425</v>
      </c>
      <c r="I283" s="12"/>
      <c r="J283" s="12"/>
      <c r="K283" s="12" t="s">
        <v>1425</v>
      </c>
      <c r="L283" s="12" t="s">
        <v>137</v>
      </c>
      <c r="M283" s="12" t="s">
        <v>976</v>
      </c>
      <c r="N283" s="12" t="s">
        <v>363</v>
      </c>
      <c r="O283" s="12" t="s">
        <v>364</v>
      </c>
      <c r="P283" s="12" t="s">
        <v>1822</v>
      </c>
      <c r="Q283" s="13">
        <v>14822</v>
      </c>
      <c r="R283" s="13"/>
      <c r="S283" s="13">
        <v>160228</v>
      </c>
      <c r="T283" s="16">
        <v>175050</v>
      </c>
    </row>
    <row r="284" spans="1:20" x14ac:dyDescent="0.25">
      <c r="A284" s="15" t="s">
        <v>365</v>
      </c>
      <c r="B284" s="12" t="s">
        <v>366</v>
      </c>
      <c r="C284" s="12" t="s">
        <v>21</v>
      </c>
      <c r="D284" s="12" t="s">
        <v>1421</v>
      </c>
      <c r="E284" s="12" t="s">
        <v>367</v>
      </c>
      <c r="F284" s="12"/>
      <c r="G284" s="12"/>
      <c r="H284" s="12" t="s">
        <v>1425</v>
      </c>
      <c r="I284" s="12"/>
      <c r="J284" s="12"/>
      <c r="K284" s="12" t="s">
        <v>1425</v>
      </c>
      <c r="L284" s="12" t="s">
        <v>137</v>
      </c>
      <c r="M284" s="12" t="s">
        <v>1749</v>
      </c>
      <c r="N284" s="12" t="s">
        <v>59</v>
      </c>
      <c r="O284" s="12" t="s">
        <v>58</v>
      </c>
      <c r="P284" s="12" t="s">
        <v>1842</v>
      </c>
      <c r="Q284" s="13">
        <v>6460</v>
      </c>
      <c r="R284" s="13"/>
      <c r="S284" s="13"/>
      <c r="T284" s="16">
        <v>6460</v>
      </c>
    </row>
    <row r="285" spans="1:20" x14ac:dyDescent="0.25">
      <c r="A285" s="15" t="s">
        <v>365</v>
      </c>
      <c r="B285" s="12" t="s">
        <v>366</v>
      </c>
      <c r="C285" s="12" t="s">
        <v>21</v>
      </c>
      <c r="D285" s="12" t="s">
        <v>1421</v>
      </c>
      <c r="E285" s="12" t="s">
        <v>367</v>
      </c>
      <c r="F285" s="12"/>
      <c r="G285" s="12"/>
      <c r="H285" s="12" t="s">
        <v>1425</v>
      </c>
      <c r="I285" s="12"/>
      <c r="J285" s="12"/>
      <c r="K285" s="12" t="s">
        <v>1425</v>
      </c>
      <c r="L285" s="12" t="s">
        <v>137</v>
      </c>
      <c r="M285" s="12" t="s">
        <v>1749</v>
      </c>
      <c r="N285" s="12" t="s">
        <v>57</v>
      </c>
      <c r="O285" s="12" t="s">
        <v>56</v>
      </c>
      <c r="P285" s="12" t="s">
        <v>1843</v>
      </c>
      <c r="Q285" s="13">
        <v>1995</v>
      </c>
      <c r="R285" s="13"/>
      <c r="S285" s="13"/>
      <c r="T285" s="16">
        <v>1995</v>
      </c>
    </row>
    <row r="286" spans="1:20" x14ac:dyDescent="0.25">
      <c r="A286" s="15" t="s">
        <v>365</v>
      </c>
      <c r="B286" s="12" t="s">
        <v>366</v>
      </c>
      <c r="C286" s="12" t="s">
        <v>21</v>
      </c>
      <c r="D286" s="12" t="s">
        <v>1421</v>
      </c>
      <c r="E286" s="12" t="s">
        <v>367</v>
      </c>
      <c r="F286" s="12"/>
      <c r="G286" s="12"/>
      <c r="H286" s="12" t="s">
        <v>1425</v>
      </c>
      <c r="I286" s="12"/>
      <c r="J286" s="12"/>
      <c r="K286" s="12" t="s">
        <v>1425</v>
      </c>
      <c r="L286" s="12" t="s">
        <v>137</v>
      </c>
      <c r="M286" s="12" t="s">
        <v>1749</v>
      </c>
      <c r="N286" s="12" t="s">
        <v>55</v>
      </c>
      <c r="O286" s="12" t="s">
        <v>54</v>
      </c>
      <c r="P286" s="12" t="s">
        <v>1844</v>
      </c>
      <c r="Q286" s="13">
        <v>865</v>
      </c>
      <c r="R286" s="13"/>
      <c r="S286" s="13"/>
      <c r="T286" s="16">
        <v>865</v>
      </c>
    </row>
    <row r="287" spans="1:20" x14ac:dyDescent="0.25">
      <c r="A287" s="15" t="s">
        <v>365</v>
      </c>
      <c r="B287" s="12" t="s">
        <v>366</v>
      </c>
      <c r="C287" s="12" t="s">
        <v>21</v>
      </c>
      <c r="D287" s="12" t="s">
        <v>1421</v>
      </c>
      <c r="E287" s="12" t="s">
        <v>367</v>
      </c>
      <c r="F287" s="12"/>
      <c r="G287" s="12"/>
      <c r="H287" s="12" t="s">
        <v>1425</v>
      </c>
      <c r="I287" s="12"/>
      <c r="J287" s="12"/>
      <c r="K287" s="12" t="s">
        <v>1425</v>
      </c>
      <c r="L287" s="12" t="s">
        <v>137</v>
      </c>
      <c r="M287" s="12" t="s">
        <v>1749</v>
      </c>
      <c r="N287" s="12" t="s">
        <v>730</v>
      </c>
      <c r="O287" s="12" t="s">
        <v>364</v>
      </c>
      <c r="P287" s="12" t="s">
        <v>1845</v>
      </c>
      <c r="Q287" s="13">
        <v>7038</v>
      </c>
      <c r="R287" s="13"/>
      <c r="S287" s="13"/>
      <c r="T287" s="16">
        <v>7038</v>
      </c>
    </row>
    <row r="288" spans="1:20" x14ac:dyDescent="0.25">
      <c r="A288" s="15" t="s">
        <v>365</v>
      </c>
      <c r="B288" s="12" t="s">
        <v>366</v>
      </c>
      <c r="C288" s="12" t="s">
        <v>21</v>
      </c>
      <c r="D288" s="12" t="s">
        <v>1421</v>
      </c>
      <c r="E288" s="12" t="s">
        <v>367</v>
      </c>
      <c r="F288" s="12"/>
      <c r="G288" s="12"/>
      <c r="H288" s="12" t="s">
        <v>1425</v>
      </c>
      <c r="I288" s="12"/>
      <c r="J288" s="12"/>
      <c r="K288" s="12" t="s">
        <v>1425</v>
      </c>
      <c r="L288" s="12" t="s">
        <v>137</v>
      </c>
      <c r="M288" s="12" t="s">
        <v>1749</v>
      </c>
      <c r="N288" s="12" t="s">
        <v>53</v>
      </c>
      <c r="O288" s="12" t="s">
        <v>52</v>
      </c>
      <c r="P288" s="12" t="s">
        <v>1791</v>
      </c>
      <c r="Q288" s="13">
        <v>627</v>
      </c>
      <c r="R288" s="13"/>
      <c r="S288" s="13"/>
      <c r="T288" s="16">
        <v>627</v>
      </c>
    </row>
    <row r="289" spans="1:20" x14ac:dyDescent="0.25">
      <c r="A289" s="15" t="s">
        <v>365</v>
      </c>
      <c r="B289" s="12" t="s">
        <v>366</v>
      </c>
      <c r="C289" s="12" t="s">
        <v>21</v>
      </c>
      <c r="D289" s="12" t="s">
        <v>1421</v>
      </c>
      <c r="E289" s="12" t="s">
        <v>367</v>
      </c>
      <c r="F289" s="12"/>
      <c r="G289" s="12"/>
      <c r="H289" s="12" t="s">
        <v>1425</v>
      </c>
      <c r="I289" s="12"/>
      <c r="J289" s="12"/>
      <c r="K289" s="12" t="s">
        <v>1425</v>
      </c>
      <c r="L289" s="12" t="s">
        <v>137</v>
      </c>
      <c r="M289" s="12" t="s">
        <v>861</v>
      </c>
      <c r="N289" s="12" t="s">
        <v>392</v>
      </c>
      <c r="O289" s="12" t="s">
        <v>391</v>
      </c>
      <c r="P289" s="12" t="s">
        <v>1792</v>
      </c>
      <c r="Q289" s="13">
        <v>679</v>
      </c>
      <c r="R289" s="13"/>
      <c r="S289" s="13"/>
      <c r="T289" s="16">
        <v>679</v>
      </c>
    </row>
    <row r="290" spans="1:20" x14ac:dyDescent="0.25">
      <c r="A290" s="15" t="s">
        <v>365</v>
      </c>
      <c r="B290" s="12" t="s">
        <v>366</v>
      </c>
      <c r="C290" s="12" t="s">
        <v>21</v>
      </c>
      <c r="D290" s="12" t="s">
        <v>1421</v>
      </c>
      <c r="E290" s="12" t="s">
        <v>367</v>
      </c>
      <c r="F290" s="12"/>
      <c r="G290" s="12"/>
      <c r="H290" s="12" t="s">
        <v>1425</v>
      </c>
      <c r="I290" s="12"/>
      <c r="J290" s="12"/>
      <c r="K290" s="12" t="s">
        <v>1425</v>
      </c>
      <c r="L290" s="12" t="s">
        <v>137</v>
      </c>
      <c r="M290" s="12" t="s">
        <v>1750</v>
      </c>
      <c r="N290" s="12" t="s">
        <v>297</v>
      </c>
      <c r="O290" s="12" t="s">
        <v>296</v>
      </c>
      <c r="P290" s="12" t="s">
        <v>1800</v>
      </c>
      <c r="Q290" s="13">
        <v>357</v>
      </c>
      <c r="R290" s="13"/>
      <c r="S290" s="13"/>
      <c r="T290" s="16">
        <v>357</v>
      </c>
    </row>
    <row r="291" spans="1:20" x14ac:dyDescent="0.25">
      <c r="A291" s="15" t="s">
        <v>365</v>
      </c>
      <c r="B291" s="12" t="s">
        <v>366</v>
      </c>
      <c r="C291" s="12" t="s">
        <v>21</v>
      </c>
      <c r="D291" s="12" t="s">
        <v>1421</v>
      </c>
      <c r="E291" s="12" t="s">
        <v>367</v>
      </c>
      <c r="F291" s="12"/>
      <c r="G291" s="12"/>
      <c r="H291" s="12" t="s">
        <v>1425</v>
      </c>
      <c r="I291" s="12"/>
      <c r="J291" s="12"/>
      <c r="K291" s="12" t="s">
        <v>1425</v>
      </c>
      <c r="L291" s="12" t="s">
        <v>137</v>
      </c>
      <c r="M291" s="12" t="s">
        <v>1750</v>
      </c>
      <c r="N291" s="12" t="s">
        <v>45</v>
      </c>
      <c r="O291" s="12" t="s">
        <v>44</v>
      </c>
      <c r="P291" s="12" t="s">
        <v>1801</v>
      </c>
      <c r="Q291" s="13">
        <v>570</v>
      </c>
      <c r="R291" s="13"/>
      <c r="S291" s="13"/>
      <c r="T291" s="16">
        <v>570</v>
      </c>
    </row>
    <row r="292" spans="1:20" x14ac:dyDescent="0.25">
      <c r="A292" s="15" t="s">
        <v>365</v>
      </c>
      <c r="B292" s="12" t="s">
        <v>366</v>
      </c>
      <c r="C292" s="12" t="s">
        <v>21</v>
      </c>
      <c r="D292" s="12" t="s">
        <v>1421</v>
      </c>
      <c r="E292" s="12" t="s">
        <v>367</v>
      </c>
      <c r="F292" s="12"/>
      <c r="G292" s="12"/>
      <c r="H292" s="12" t="s">
        <v>1425</v>
      </c>
      <c r="I292" s="12"/>
      <c r="J292" s="12"/>
      <c r="K292" s="12" t="s">
        <v>1425</v>
      </c>
      <c r="L292" s="12" t="s">
        <v>137</v>
      </c>
      <c r="M292" s="12" t="s">
        <v>1750</v>
      </c>
      <c r="N292" s="12" t="s">
        <v>43</v>
      </c>
      <c r="O292" s="12" t="s">
        <v>42</v>
      </c>
      <c r="P292" s="12" t="s">
        <v>1802</v>
      </c>
      <c r="Q292" s="13">
        <v>575</v>
      </c>
      <c r="R292" s="13"/>
      <c r="S292" s="13"/>
      <c r="T292" s="16">
        <v>575</v>
      </c>
    </row>
    <row r="293" spans="1:20" x14ac:dyDescent="0.25">
      <c r="A293" s="15" t="s">
        <v>365</v>
      </c>
      <c r="B293" s="12" t="s">
        <v>366</v>
      </c>
      <c r="C293" s="12" t="s">
        <v>21</v>
      </c>
      <c r="D293" s="12" t="s">
        <v>1421</v>
      </c>
      <c r="E293" s="12" t="s">
        <v>367</v>
      </c>
      <c r="F293" s="12"/>
      <c r="G293" s="12"/>
      <c r="H293" s="12" t="s">
        <v>1425</v>
      </c>
      <c r="I293" s="12"/>
      <c r="J293" s="12"/>
      <c r="K293" s="12" t="s">
        <v>1425</v>
      </c>
      <c r="L293" s="12" t="s">
        <v>137</v>
      </c>
      <c r="M293" s="12" t="s">
        <v>273</v>
      </c>
      <c r="N293" s="12" t="s">
        <v>382</v>
      </c>
      <c r="O293" s="12" t="s">
        <v>381</v>
      </c>
      <c r="P293" s="12" t="s">
        <v>1803</v>
      </c>
      <c r="Q293" s="13">
        <v>15600</v>
      </c>
      <c r="R293" s="13"/>
      <c r="S293" s="13"/>
      <c r="T293" s="16">
        <v>15600</v>
      </c>
    </row>
    <row r="294" spans="1:20" x14ac:dyDescent="0.25">
      <c r="A294" s="15" t="s">
        <v>365</v>
      </c>
      <c r="B294" s="12" t="s">
        <v>366</v>
      </c>
      <c r="C294" s="12" t="s">
        <v>21</v>
      </c>
      <c r="D294" s="12" t="s">
        <v>1421</v>
      </c>
      <c r="E294" s="12" t="s">
        <v>367</v>
      </c>
      <c r="F294" s="12"/>
      <c r="G294" s="12"/>
      <c r="H294" s="12" t="s">
        <v>1425</v>
      </c>
      <c r="I294" s="12"/>
      <c r="J294" s="12"/>
      <c r="K294" s="12" t="s">
        <v>1425</v>
      </c>
      <c r="L294" s="12" t="s">
        <v>137</v>
      </c>
      <c r="M294" s="12" t="s">
        <v>339</v>
      </c>
      <c r="N294" s="12" t="s">
        <v>125</v>
      </c>
      <c r="O294" s="12" t="s">
        <v>126</v>
      </c>
      <c r="P294" s="12" t="s">
        <v>1805</v>
      </c>
      <c r="Q294" s="13">
        <v>63650</v>
      </c>
      <c r="R294" s="13">
        <v>5000</v>
      </c>
      <c r="S294" s="13"/>
      <c r="T294" s="16">
        <v>68650</v>
      </c>
    </row>
    <row r="295" spans="1:20" x14ac:dyDescent="0.25">
      <c r="A295" s="15" t="s">
        <v>365</v>
      </c>
      <c r="B295" s="12" t="s">
        <v>366</v>
      </c>
      <c r="C295" s="12" t="s">
        <v>21</v>
      </c>
      <c r="D295" s="12" t="s">
        <v>1421</v>
      </c>
      <c r="E295" s="12" t="s">
        <v>367</v>
      </c>
      <c r="F295" s="12"/>
      <c r="G295" s="12"/>
      <c r="H295" s="12" t="s">
        <v>1425</v>
      </c>
      <c r="I295" s="12" t="s">
        <v>535</v>
      </c>
      <c r="J295" s="12" t="s">
        <v>536</v>
      </c>
      <c r="K295" s="12" t="s">
        <v>1426</v>
      </c>
      <c r="L295" s="12" t="s">
        <v>137</v>
      </c>
      <c r="M295" s="12" t="s">
        <v>523</v>
      </c>
      <c r="N295" s="12" t="s">
        <v>543</v>
      </c>
      <c r="O295" s="12" t="s">
        <v>542</v>
      </c>
      <c r="P295" s="12" t="s">
        <v>1806</v>
      </c>
      <c r="Q295" s="13">
        <v>65</v>
      </c>
      <c r="R295" s="13"/>
      <c r="S295" s="13"/>
      <c r="T295" s="16">
        <v>65</v>
      </c>
    </row>
    <row r="296" spans="1:20" x14ac:dyDescent="0.25">
      <c r="A296" s="15" t="s">
        <v>365</v>
      </c>
      <c r="B296" s="12" t="s">
        <v>366</v>
      </c>
      <c r="C296" s="12" t="s">
        <v>21</v>
      </c>
      <c r="D296" s="12" t="s">
        <v>1421</v>
      </c>
      <c r="E296" s="12" t="s">
        <v>367</v>
      </c>
      <c r="F296" s="12"/>
      <c r="G296" s="12"/>
      <c r="H296" s="12" t="s">
        <v>1425</v>
      </c>
      <c r="I296" s="12" t="s">
        <v>535</v>
      </c>
      <c r="J296" s="12" t="s">
        <v>536</v>
      </c>
      <c r="K296" s="12" t="s">
        <v>1426</v>
      </c>
      <c r="L296" s="12" t="s">
        <v>137</v>
      </c>
      <c r="M296" s="12" t="s">
        <v>523</v>
      </c>
      <c r="N296" s="12" t="s">
        <v>541</v>
      </c>
      <c r="O296" s="12" t="s">
        <v>56</v>
      </c>
      <c r="P296" s="12" t="s">
        <v>1807</v>
      </c>
      <c r="Q296" s="13">
        <v>100</v>
      </c>
      <c r="R296" s="13"/>
      <c r="S296" s="13"/>
      <c r="T296" s="16">
        <v>100</v>
      </c>
    </row>
    <row r="297" spans="1:20" x14ac:dyDescent="0.25">
      <c r="A297" s="15" t="s">
        <v>365</v>
      </c>
      <c r="B297" s="12" t="s">
        <v>366</v>
      </c>
      <c r="C297" s="12" t="s">
        <v>21</v>
      </c>
      <c r="D297" s="12" t="s">
        <v>1421</v>
      </c>
      <c r="E297" s="12" t="s">
        <v>367</v>
      </c>
      <c r="F297" s="12"/>
      <c r="G297" s="12"/>
      <c r="H297" s="12" t="s">
        <v>1425</v>
      </c>
      <c r="I297" s="12" t="s">
        <v>535</v>
      </c>
      <c r="J297" s="12" t="s">
        <v>536</v>
      </c>
      <c r="K297" s="12" t="s">
        <v>1426</v>
      </c>
      <c r="L297" s="12" t="s">
        <v>137</v>
      </c>
      <c r="M297" s="12" t="s">
        <v>523</v>
      </c>
      <c r="N297" s="12" t="s">
        <v>540</v>
      </c>
      <c r="O297" s="12" t="s">
        <v>539</v>
      </c>
      <c r="P297" s="12" t="s">
        <v>1809</v>
      </c>
      <c r="Q297" s="13">
        <v>836</v>
      </c>
      <c r="R297" s="13"/>
      <c r="S297" s="13"/>
      <c r="T297" s="16">
        <v>836</v>
      </c>
    </row>
    <row r="298" spans="1:20" x14ac:dyDescent="0.25">
      <c r="A298" s="15" t="s">
        <v>365</v>
      </c>
      <c r="B298" s="12" t="s">
        <v>366</v>
      </c>
      <c r="C298" s="12" t="s">
        <v>21</v>
      </c>
      <c r="D298" s="12" t="s">
        <v>1421</v>
      </c>
      <c r="E298" s="12" t="s">
        <v>367</v>
      </c>
      <c r="F298" s="12"/>
      <c r="G298" s="12"/>
      <c r="H298" s="12" t="s">
        <v>1425</v>
      </c>
      <c r="I298" s="12" t="s">
        <v>535</v>
      </c>
      <c r="J298" s="12" t="s">
        <v>536</v>
      </c>
      <c r="K298" s="12" t="s">
        <v>1426</v>
      </c>
      <c r="L298" s="12" t="s">
        <v>137</v>
      </c>
      <c r="M298" s="12" t="s">
        <v>523</v>
      </c>
      <c r="N298" s="12" t="s">
        <v>505</v>
      </c>
      <c r="O298" s="12" t="s">
        <v>504</v>
      </c>
      <c r="P298" s="12" t="s">
        <v>1811</v>
      </c>
      <c r="Q298" s="13">
        <v>3050</v>
      </c>
      <c r="R298" s="13"/>
      <c r="S298" s="13"/>
      <c r="T298" s="16">
        <v>3050</v>
      </c>
    </row>
    <row r="299" spans="1:20" x14ac:dyDescent="0.25">
      <c r="A299" s="15" t="s">
        <v>365</v>
      </c>
      <c r="B299" s="12" t="s">
        <v>366</v>
      </c>
      <c r="C299" s="12" t="s">
        <v>21</v>
      </c>
      <c r="D299" s="12" t="s">
        <v>1421</v>
      </c>
      <c r="E299" s="12" t="s">
        <v>367</v>
      </c>
      <c r="F299" s="12"/>
      <c r="G299" s="12"/>
      <c r="H299" s="12" t="s">
        <v>1425</v>
      </c>
      <c r="I299" s="12" t="s">
        <v>369</v>
      </c>
      <c r="J299" s="12" t="s">
        <v>370</v>
      </c>
      <c r="K299" s="12" t="s">
        <v>1434</v>
      </c>
      <c r="L299" s="12" t="s">
        <v>137</v>
      </c>
      <c r="M299" s="12" t="s">
        <v>976</v>
      </c>
      <c r="N299" s="12" t="s">
        <v>363</v>
      </c>
      <c r="O299" s="12" t="s">
        <v>364</v>
      </c>
      <c r="P299" s="12" t="s">
        <v>1822</v>
      </c>
      <c r="Q299" s="13">
        <v>5000</v>
      </c>
      <c r="R299" s="13"/>
      <c r="S299" s="13"/>
      <c r="T299" s="16">
        <v>5000</v>
      </c>
    </row>
    <row r="300" spans="1:20" x14ac:dyDescent="0.25">
      <c r="A300" s="15" t="s">
        <v>365</v>
      </c>
      <c r="B300" s="12" t="s">
        <v>366</v>
      </c>
      <c r="C300" s="12" t="s">
        <v>93</v>
      </c>
      <c r="D300" s="12" t="s">
        <v>1421</v>
      </c>
      <c r="E300" s="12" t="s">
        <v>367</v>
      </c>
      <c r="F300" s="12"/>
      <c r="G300" s="12"/>
      <c r="H300" s="12" t="s">
        <v>1425</v>
      </c>
      <c r="I300" s="12"/>
      <c r="J300" s="12"/>
      <c r="K300" s="12" t="s">
        <v>1425</v>
      </c>
      <c r="L300" s="12" t="s">
        <v>1740</v>
      </c>
      <c r="M300" s="12" t="s">
        <v>1754</v>
      </c>
      <c r="N300" s="12" t="s">
        <v>727</v>
      </c>
      <c r="O300" s="12" t="s">
        <v>728</v>
      </c>
      <c r="P300" s="12" t="s">
        <v>1835</v>
      </c>
      <c r="Q300" s="13">
        <v>222855</v>
      </c>
      <c r="R300" s="13"/>
      <c r="S300" s="13">
        <v>3600</v>
      </c>
      <c r="T300" s="16">
        <v>226455</v>
      </c>
    </row>
    <row r="301" spans="1:20" x14ac:dyDescent="0.25">
      <c r="A301" s="15" t="s">
        <v>365</v>
      </c>
      <c r="B301" s="12" t="s">
        <v>366</v>
      </c>
      <c r="C301" s="12" t="s">
        <v>93</v>
      </c>
      <c r="D301" s="12" t="s">
        <v>1421</v>
      </c>
      <c r="E301" s="12" t="s">
        <v>367</v>
      </c>
      <c r="F301" s="12"/>
      <c r="G301" s="12"/>
      <c r="H301" s="12" t="s">
        <v>1425</v>
      </c>
      <c r="I301" s="12"/>
      <c r="J301" s="12"/>
      <c r="K301" s="12" t="s">
        <v>1425</v>
      </c>
      <c r="L301" s="12" t="s">
        <v>1740</v>
      </c>
      <c r="M301" s="12" t="s">
        <v>1754</v>
      </c>
      <c r="N301" s="12" t="s">
        <v>420</v>
      </c>
      <c r="O301" s="12" t="s">
        <v>419</v>
      </c>
      <c r="P301" s="12" t="s">
        <v>1836</v>
      </c>
      <c r="Q301" s="13">
        <v>20400</v>
      </c>
      <c r="R301" s="13"/>
      <c r="S301" s="13"/>
      <c r="T301" s="16">
        <v>20400</v>
      </c>
    </row>
    <row r="302" spans="1:20" x14ac:dyDescent="0.25">
      <c r="A302" s="15" t="s">
        <v>365</v>
      </c>
      <c r="B302" s="12" t="s">
        <v>366</v>
      </c>
      <c r="C302" s="12" t="s">
        <v>93</v>
      </c>
      <c r="D302" s="12" t="s">
        <v>1421</v>
      </c>
      <c r="E302" s="12" t="s">
        <v>367</v>
      </c>
      <c r="F302" s="12"/>
      <c r="G302" s="12"/>
      <c r="H302" s="12" t="s">
        <v>1425</v>
      </c>
      <c r="I302" s="12"/>
      <c r="J302" s="12"/>
      <c r="K302" s="12" t="s">
        <v>1425</v>
      </c>
      <c r="L302" s="12" t="s">
        <v>1740</v>
      </c>
      <c r="M302" s="12" t="s">
        <v>1754</v>
      </c>
      <c r="N302" s="12" t="s">
        <v>732</v>
      </c>
      <c r="O302" s="12" t="s">
        <v>731</v>
      </c>
      <c r="P302" s="12" t="s">
        <v>1837</v>
      </c>
      <c r="Q302" s="13">
        <v>3060</v>
      </c>
      <c r="R302" s="13"/>
      <c r="S302" s="13"/>
      <c r="T302" s="16">
        <v>3060</v>
      </c>
    </row>
    <row r="303" spans="1:20" x14ac:dyDescent="0.25">
      <c r="A303" s="15" t="s">
        <v>365</v>
      </c>
      <c r="B303" s="12" t="s">
        <v>366</v>
      </c>
      <c r="C303" s="12" t="s">
        <v>93</v>
      </c>
      <c r="D303" s="12" t="s">
        <v>1421</v>
      </c>
      <c r="E303" s="12" t="s">
        <v>367</v>
      </c>
      <c r="F303" s="12"/>
      <c r="G303" s="12"/>
      <c r="H303" s="12" t="s">
        <v>1425</v>
      </c>
      <c r="I303" s="12"/>
      <c r="J303" s="12"/>
      <c r="K303" s="12" t="s">
        <v>1425</v>
      </c>
      <c r="L303" s="12" t="s">
        <v>1741</v>
      </c>
      <c r="M303" s="12" t="s">
        <v>1752</v>
      </c>
      <c r="N303" s="12" t="s">
        <v>1317</v>
      </c>
      <c r="O303" s="12" t="s">
        <v>1318</v>
      </c>
      <c r="P303" s="12" t="s">
        <v>1839</v>
      </c>
      <c r="Q303" s="13"/>
      <c r="R303" s="13">
        <v>158485</v>
      </c>
      <c r="S303" s="13"/>
      <c r="T303" s="16">
        <v>158485</v>
      </c>
    </row>
    <row r="304" spans="1:20" x14ac:dyDescent="0.25">
      <c r="A304" s="15" t="s">
        <v>365</v>
      </c>
      <c r="B304" s="12" t="s">
        <v>366</v>
      </c>
      <c r="C304" s="12" t="s">
        <v>93</v>
      </c>
      <c r="D304" s="12" t="s">
        <v>1421</v>
      </c>
      <c r="E304" s="12" t="s">
        <v>367</v>
      </c>
      <c r="F304" s="12"/>
      <c r="G304" s="12"/>
      <c r="H304" s="12" t="s">
        <v>1425</v>
      </c>
      <c r="I304" s="12"/>
      <c r="J304" s="12"/>
      <c r="K304" s="12" t="s">
        <v>1425</v>
      </c>
      <c r="L304" s="12" t="s">
        <v>1741</v>
      </c>
      <c r="M304" s="12" t="s">
        <v>1752</v>
      </c>
      <c r="N304" s="12" t="s">
        <v>1284</v>
      </c>
      <c r="O304" s="12" t="s">
        <v>1283</v>
      </c>
      <c r="P304" s="12" t="s">
        <v>1840</v>
      </c>
      <c r="Q304" s="13"/>
      <c r="R304" s="13">
        <v>5000</v>
      </c>
      <c r="S304" s="13"/>
      <c r="T304" s="16">
        <v>5000</v>
      </c>
    </row>
    <row r="305" spans="1:20" x14ac:dyDescent="0.25">
      <c r="A305" s="15" t="s">
        <v>724</v>
      </c>
      <c r="B305" s="12" t="s">
        <v>725</v>
      </c>
      <c r="C305" s="12" t="s">
        <v>21</v>
      </c>
      <c r="D305" s="12" t="s">
        <v>1422</v>
      </c>
      <c r="E305" s="12" t="s">
        <v>410</v>
      </c>
      <c r="F305" s="12"/>
      <c r="G305" s="12"/>
      <c r="H305" s="12" t="s">
        <v>1425</v>
      </c>
      <c r="I305" s="12"/>
      <c r="J305" s="12"/>
      <c r="K305" s="12" t="s">
        <v>1425</v>
      </c>
      <c r="L305" s="12" t="s">
        <v>1738</v>
      </c>
      <c r="M305" s="12" t="s">
        <v>318</v>
      </c>
      <c r="N305" s="12" t="s">
        <v>318</v>
      </c>
      <c r="O305" s="12" t="s">
        <v>204</v>
      </c>
      <c r="P305" s="12" t="s">
        <v>1771</v>
      </c>
      <c r="Q305" s="13">
        <v>50</v>
      </c>
      <c r="R305" s="13"/>
      <c r="S305" s="13"/>
      <c r="T305" s="16">
        <v>50</v>
      </c>
    </row>
    <row r="306" spans="1:20" x14ac:dyDescent="0.25">
      <c r="A306" s="15" t="s">
        <v>724</v>
      </c>
      <c r="B306" s="12" t="s">
        <v>725</v>
      </c>
      <c r="C306" s="12" t="s">
        <v>21</v>
      </c>
      <c r="D306" s="12" t="s">
        <v>1422</v>
      </c>
      <c r="E306" s="12" t="s">
        <v>410</v>
      </c>
      <c r="F306" s="12"/>
      <c r="G306" s="12"/>
      <c r="H306" s="12" t="s">
        <v>1425</v>
      </c>
      <c r="I306" s="12"/>
      <c r="J306" s="12"/>
      <c r="K306" s="12" t="s">
        <v>1425</v>
      </c>
      <c r="L306" s="12" t="s">
        <v>1739</v>
      </c>
      <c r="M306" s="12" t="s">
        <v>1747</v>
      </c>
      <c r="N306" s="12" t="s">
        <v>418</v>
      </c>
      <c r="O306" s="12" t="s">
        <v>417</v>
      </c>
      <c r="P306" s="12" t="s">
        <v>1772</v>
      </c>
      <c r="Q306" s="13">
        <v>65604</v>
      </c>
      <c r="R306" s="13"/>
      <c r="S306" s="13"/>
      <c r="T306" s="16">
        <v>65604</v>
      </c>
    </row>
    <row r="307" spans="1:20" x14ac:dyDescent="0.25">
      <c r="A307" s="15" t="s">
        <v>724</v>
      </c>
      <c r="B307" s="12" t="s">
        <v>725</v>
      </c>
      <c r="C307" s="12" t="s">
        <v>21</v>
      </c>
      <c r="D307" s="12" t="s">
        <v>1422</v>
      </c>
      <c r="E307" s="12" t="s">
        <v>410</v>
      </c>
      <c r="F307" s="12"/>
      <c r="G307" s="12"/>
      <c r="H307" s="12" t="s">
        <v>1425</v>
      </c>
      <c r="I307" s="12"/>
      <c r="J307" s="12"/>
      <c r="K307" s="12" t="s">
        <v>1425</v>
      </c>
      <c r="L307" s="12" t="s">
        <v>1739</v>
      </c>
      <c r="M307" s="12" t="s">
        <v>1747</v>
      </c>
      <c r="N307" s="12" t="s">
        <v>89</v>
      </c>
      <c r="O307" s="12" t="s">
        <v>88</v>
      </c>
      <c r="P307" s="12" t="s">
        <v>1773</v>
      </c>
      <c r="Q307" s="13">
        <v>52128</v>
      </c>
      <c r="R307" s="13"/>
      <c r="S307" s="13"/>
      <c r="T307" s="16">
        <v>52128</v>
      </c>
    </row>
    <row r="308" spans="1:20" x14ac:dyDescent="0.25">
      <c r="A308" s="15" t="s">
        <v>724</v>
      </c>
      <c r="B308" s="12" t="s">
        <v>725</v>
      </c>
      <c r="C308" s="12" t="s">
        <v>21</v>
      </c>
      <c r="D308" s="12" t="s">
        <v>1422</v>
      </c>
      <c r="E308" s="12" t="s">
        <v>410</v>
      </c>
      <c r="F308" s="12"/>
      <c r="G308" s="12"/>
      <c r="H308" s="12" t="s">
        <v>1425</v>
      </c>
      <c r="I308" s="12"/>
      <c r="J308" s="12"/>
      <c r="K308" s="12" t="s">
        <v>1425</v>
      </c>
      <c r="L308" s="12" t="s">
        <v>1739</v>
      </c>
      <c r="M308" s="12" t="s">
        <v>87</v>
      </c>
      <c r="N308" s="12" t="s">
        <v>87</v>
      </c>
      <c r="O308" s="12" t="s">
        <v>86</v>
      </c>
      <c r="P308" s="12" t="s">
        <v>1824</v>
      </c>
      <c r="Q308" s="13">
        <v>2330</v>
      </c>
      <c r="R308" s="13"/>
      <c r="S308" s="13"/>
      <c r="T308" s="16">
        <v>2330</v>
      </c>
    </row>
    <row r="309" spans="1:20" x14ac:dyDescent="0.25">
      <c r="A309" s="15" t="s">
        <v>724</v>
      </c>
      <c r="B309" s="12" t="s">
        <v>725</v>
      </c>
      <c r="C309" s="12" t="s">
        <v>21</v>
      </c>
      <c r="D309" s="12" t="s">
        <v>1422</v>
      </c>
      <c r="E309" s="12" t="s">
        <v>410</v>
      </c>
      <c r="F309" s="12"/>
      <c r="G309" s="12"/>
      <c r="H309" s="12" t="s">
        <v>1425</v>
      </c>
      <c r="I309" s="12"/>
      <c r="J309" s="12"/>
      <c r="K309" s="12" t="s">
        <v>1425</v>
      </c>
      <c r="L309" s="12" t="s">
        <v>1739</v>
      </c>
      <c r="M309" s="12" t="s">
        <v>634</v>
      </c>
      <c r="N309" s="12" t="s">
        <v>634</v>
      </c>
      <c r="O309" s="12" t="s">
        <v>633</v>
      </c>
      <c r="P309" s="12" t="s">
        <v>1774</v>
      </c>
      <c r="Q309" s="13">
        <v>213</v>
      </c>
      <c r="R309" s="13"/>
      <c r="S309" s="13"/>
      <c r="T309" s="16">
        <v>213</v>
      </c>
    </row>
    <row r="310" spans="1:20" x14ac:dyDescent="0.25">
      <c r="A310" s="15" t="s">
        <v>724</v>
      </c>
      <c r="B310" s="12" t="s">
        <v>725</v>
      </c>
      <c r="C310" s="12" t="s">
        <v>21</v>
      </c>
      <c r="D310" s="12" t="s">
        <v>1422</v>
      </c>
      <c r="E310" s="12" t="s">
        <v>410</v>
      </c>
      <c r="F310" s="12"/>
      <c r="G310" s="12"/>
      <c r="H310" s="12" t="s">
        <v>1425</v>
      </c>
      <c r="I310" s="12"/>
      <c r="J310" s="12"/>
      <c r="K310" s="12" t="s">
        <v>1425</v>
      </c>
      <c r="L310" s="12" t="s">
        <v>1739</v>
      </c>
      <c r="M310" s="12" t="s">
        <v>83</v>
      </c>
      <c r="N310" s="12" t="s">
        <v>83</v>
      </c>
      <c r="O310" s="12" t="s">
        <v>82</v>
      </c>
      <c r="P310" s="12" t="s">
        <v>1775</v>
      </c>
      <c r="Q310" s="13">
        <v>88</v>
      </c>
      <c r="R310" s="13"/>
      <c r="S310" s="13"/>
      <c r="T310" s="16">
        <v>88</v>
      </c>
    </row>
    <row r="311" spans="1:20" x14ac:dyDescent="0.25">
      <c r="A311" s="15" t="s">
        <v>724</v>
      </c>
      <c r="B311" s="12" t="s">
        <v>725</v>
      </c>
      <c r="C311" s="12" t="s">
        <v>21</v>
      </c>
      <c r="D311" s="12" t="s">
        <v>1422</v>
      </c>
      <c r="E311" s="12" t="s">
        <v>410</v>
      </c>
      <c r="F311" s="12"/>
      <c r="G311" s="12"/>
      <c r="H311" s="12" t="s">
        <v>1425</v>
      </c>
      <c r="I311" s="12"/>
      <c r="J311" s="12"/>
      <c r="K311" s="12" t="s">
        <v>1425</v>
      </c>
      <c r="L311" s="12" t="s">
        <v>1739</v>
      </c>
      <c r="M311" s="12" t="s">
        <v>81</v>
      </c>
      <c r="N311" s="12" t="s">
        <v>81</v>
      </c>
      <c r="O311" s="12" t="s">
        <v>80</v>
      </c>
      <c r="P311" s="12" t="s">
        <v>1776</v>
      </c>
      <c r="Q311" s="13">
        <v>53</v>
      </c>
      <c r="R311" s="13"/>
      <c r="S311" s="13"/>
      <c r="T311" s="16">
        <v>53</v>
      </c>
    </row>
    <row r="312" spans="1:20" x14ac:dyDescent="0.25">
      <c r="A312" s="15" t="s">
        <v>724</v>
      </c>
      <c r="B312" s="12" t="s">
        <v>725</v>
      </c>
      <c r="C312" s="12" t="s">
        <v>21</v>
      </c>
      <c r="D312" s="12" t="s">
        <v>1422</v>
      </c>
      <c r="E312" s="12" t="s">
        <v>410</v>
      </c>
      <c r="F312" s="12"/>
      <c r="G312" s="12"/>
      <c r="H312" s="12" t="s">
        <v>1425</v>
      </c>
      <c r="I312" s="12"/>
      <c r="J312" s="12"/>
      <c r="K312" s="12" t="s">
        <v>1425</v>
      </c>
      <c r="L312" s="12" t="s">
        <v>1739</v>
      </c>
      <c r="M312" s="12" t="s">
        <v>165</v>
      </c>
      <c r="N312" s="12" t="s">
        <v>416</v>
      </c>
      <c r="O312" s="12" t="s">
        <v>415</v>
      </c>
      <c r="P312" s="12" t="s">
        <v>1777</v>
      </c>
      <c r="Q312" s="13">
        <v>21650</v>
      </c>
      <c r="R312" s="13"/>
      <c r="S312" s="13"/>
      <c r="T312" s="16">
        <v>21650</v>
      </c>
    </row>
    <row r="313" spans="1:20" x14ac:dyDescent="0.25">
      <c r="A313" s="15" t="s">
        <v>724</v>
      </c>
      <c r="B313" s="12" t="s">
        <v>725</v>
      </c>
      <c r="C313" s="12" t="s">
        <v>21</v>
      </c>
      <c r="D313" s="12" t="s">
        <v>1422</v>
      </c>
      <c r="E313" s="12" t="s">
        <v>410</v>
      </c>
      <c r="F313" s="12"/>
      <c r="G313" s="12"/>
      <c r="H313" s="12" t="s">
        <v>1425</v>
      </c>
      <c r="I313" s="12"/>
      <c r="J313" s="12"/>
      <c r="K313" s="12" t="s">
        <v>1425</v>
      </c>
      <c r="L313" s="12" t="s">
        <v>1739</v>
      </c>
      <c r="M313" s="12" t="s">
        <v>165</v>
      </c>
      <c r="N313" s="12" t="s">
        <v>79</v>
      </c>
      <c r="O313" s="12" t="s">
        <v>78</v>
      </c>
      <c r="P313" s="12" t="s">
        <v>1778</v>
      </c>
      <c r="Q313" s="13">
        <v>17972</v>
      </c>
      <c r="R313" s="13"/>
      <c r="S313" s="13"/>
      <c r="T313" s="16">
        <v>17972</v>
      </c>
    </row>
    <row r="314" spans="1:20" x14ac:dyDescent="0.25">
      <c r="A314" s="15" t="s">
        <v>724</v>
      </c>
      <c r="B314" s="12" t="s">
        <v>725</v>
      </c>
      <c r="C314" s="12" t="s">
        <v>21</v>
      </c>
      <c r="D314" s="12" t="s">
        <v>1422</v>
      </c>
      <c r="E314" s="12" t="s">
        <v>410</v>
      </c>
      <c r="F314" s="12"/>
      <c r="G314" s="12"/>
      <c r="H314" s="12" t="s">
        <v>1425</v>
      </c>
      <c r="I314" s="12"/>
      <c r="J314" s="12"/>
      <c r="K314" s="12" t="s">
        <v>1425</v>
      </c>
      <c r="L314" s="12" t="s">
        <v>1739</v>
      </c>
      <c r="M314" s="12" t="s">
        <v>156</v>
      </c>
      <c r="N314" s="12" t="s">
        <v>414</v>
      </c>
      <c r="O314" s="12" t="s">
        <v>413</v>
      </c>
      <c r="P314" s="12" t="s">
        <v>1779</v>
      </c>
      <c r="Q314" s="13">
        <v>525</v>
      </c>
      <c r="R314" s="13"/>
      <c r="S314" s="13"/>
      <c r="T314" s="16">
        <v>525</v>
      </c>
    </row>
    <row r="315" spans="1:20" x14ac:dyDescent="0.25">
      <c r="A315" s="15" t="s">
        <v>724</v>
      </c>
      <c r="B315" s="12" t="s">
        <v>725</v>
      </c>
      <c r="C315" s="12" t="s">
        <v>21</v>
      </c>
      <c r="D315" s="12" t="s">
        <v>1422</v>
      </c>
      <c r="E315" s="12" t="s">
        <v>410</v>
      </c>
      <c r="F315" s="12"/>
      <c r="G315" s="12"/>
      <c r="H315" s="12" t="s">
        <v>1425</v>
      </c>
      <c r="I315" s="12"/>
      <c r="J315" s="12"/>
      <c r="K315" s="12" t="s">
        <v>1425</v>
      </c>
      <c r="L315" s="12" t="s">
        <v>1739</v>
      </c>
      <c r="M315" s="12" t="s">
        <v>156</v>
      </c>
      <c r="N315" s="12" t="s">
        <v>77</v>
      </c>
      <c r="O315" s="12" t="s">
        <v>76</v>
      </c>
      <c r="P315" s="12" t="s">
        <v>1780</v>
      </c>
      <c r="Q315" s="13">
        <v>436</v>
      </c>
      <c r="R315" s="13"/>
      <c r="S315" s="13"/>
      <c r="T315" s="16">
        <v>436</v>
      </c>
    </row>
    <row r="316" spans="1:20" x14ac:dyDescent="0.25">
      <c r="A316" s="15" t="s">
        <v>724</v>
      </c>
      <c r="B316" s="12" t="s">
        <v>725</v>
      </c>
      <c r="C316" s="12" t="s">
        <v>21</v>
      </c>
      <c r="D316" s="12" t="s">
        <v>1422</v>
      </c>
      <c r="E316" s="12" t="s">
        <v>410</v>
      </c>
      <c r="F316" s="12"/>
      <c r="G316" s="12"/>
      <c r="H316" s="12" t="s">
        <v>1425</v>
      </c>
      <c r="I316" s="12"/>
      <c r="J316" s="12"/>
      <c r="K316" s="12" t="s">
        <v>1425</v>
      </c>
      <c r="L316" s="12" t="s">
        <v>137</v>
      </c>
      <c r="M316" s="12" t="s">
        <v>177</v>
      </c>
      <c r="N316" s="12" t="s">
        <v>75</v>
      </c>
      <c r="O316" s="12" t="s">
        <v>74</v>
      </c>
      <c r="P316" s="12" t="s">
        <v>1781</v>
      </c>
      <c r="Q316" s="13">
        <v>119</v>
      </c>
      <c r="R316" s="13"/>
      <c r="S316" s="13"/>
      <c r="T316" s="16">
        <v>119</v>
      </c>
    </row>
    <row r="317" spans="1:20" x14ac:dyDescent="0.25">
      <c r="A317" s="15" t="s">
        <v>724</v>
      </c>
      <c r="B317" s="12" t="s">
        <v>725</v>
      </c>
      <c r="C317" s="12" t="s">
        <v>21</v>
      </c>
      <c r="D317" s="12" t="s">
        <v>1422</v>
      </c>
      <c r="E317" s="12" t="s">
        <v>410</v>
      </c>
      <c r="F317" s="12"/>
      <c r="G317" s="12"/>
      <c r="H317" s="12" t="s">
        <v>1425</v>
      </c>
      <c r="I317" s="12"/>
      <c r="J317" s="12"/>
      <c r="K317" s="12" t="s">
        <v>1425</v>
      </c>
      <c r="L317" s="12" t="s">
        <v>137</v>
      </c>
      <c r="M317" s="12" t="s">
        <v>177</v>
      </c>
      <c r="N317" s="12" t="s">
        <v>73</v>
      </c>
      <c r="O317" s="12" t="s">
        <v>72</v>
      </c>
      <c r="P317" s="12" t="s">
        <v>1782</v>
      </c>
      <c r="Q317" s="13">
        <v>105</v>
      </c>
      <c r="R317" s="13"/>
      <c r="S317" s="13"/>
      <c r="T317" s="16">
        <v>105</v>
      </c>
    </row>
    <row r="318" spans="1:20" x14ac:dyDescent="0.25">
      <c r="A318" s="15" t="s">
        <v>724</v>
      </c>
      <c r="B318" s="12" t="s">
        <v>725</v>
      </c>
      <c r="C318" s="12" t="s">
        <v>21</v>
      </c>
      <c r="D318" s="12" t="s">
        <v>1422</v>
      </c>
      <c r="E318" s="12" t="s">
        <v>410</v>
      </c>
      <c r="F318" s="12"/>
      <c r="G318" s="12"/>
      <c r="H318" s="12" t="s">
        <v>1425</v>
      </c>
      <c r="I318" s="12"/>
      <c r="J318" s="12"/>
      <c r="K318" s="12" t="s">
        <v>1425</v>
      </c>
      <c r="L318" s="12" t="s">
        <v>137</v>
      </c>
      <c r="M318" s="12" t="s">
        <v>177</v>
      </c>
      <c r="N318" s="12" t="s">
        <v>71</v>
      </c>
      <c r="O318" s="12" t="s">
        <v>70</v>
      </c>
      <c r="P318" s="12" t="s">
        <v>1783</v>
      </c>
      <c r="Q318" s="13">
        <v>285</v>
      </c>
      <c r="R318" s="13"/>
      <c r="S318" s="13"/>
      <c r="T318" s="16">
        <v>285</v>
      </c>
    </row>
    <row r="319" spans="1:20" x14ac:dyDescent="0.25">
      <c r="A319" s="15" t="s">
        <v>724</v>
      </c>
      <c r="B319" s="12" t="s">
        <v>725</v>
      </c>
      <c r="C319" s="12" t="s">
        <v>21</v>
      </c>
      <c r="D319" s="12" t="s">
        <v>1422</v>
      </c>
      <c r="E319" s="12" t="s">
        <v>410</v>
      </c>
      <c r="F319" s="12"/>
      <c r="G319" s="12"/>
      <c r="H319" s="12" t="s">
        <v>1425</v>
      </c>
      <c r="I319" s="12"/>
      <c r="J319" s="12"/>
      <c r="K319" s="12" t="s">
        <v>1425</v>
      </c>
      <c r="L319" s="12" t="s">
        <v>137</v>
      </c>
      <c r="M319" s="12" t="s">
        <v>177</v>
      </c>
      <c r="N319" s="12" t="s">
        <v>69</v>
      </c>
      <c r="O319" s="12" t="s">
        <v>68</v>
      </c>
      <c r="P319" s="12" t="s">
        <v>1784</v>
      </c>
      <c r="Q319" s="13">
        <v>171</v>
      </c>
      <c r="R319" s="13"/>
      <c r="S319" s="13"/>
      <c r="T319" s="16">
        <v>171</v>
      </c>
    </row>
    <row r="320" spans="1:20" x14ac:dyDescent="0.25">
      <c r="A320" s="15" t="s">
        <v>724</v>
      </c>
      <c r="B320" s="12" t="s">
        <v>725</v>
      </c>
      <c r="C320" s="12" t="s">
        <v>21</v>
      </c>
      <c r="D320" s="12" t="s">
        <v>1422</v>
      </c>
      <c r="E320" s="12" t="s">
        <v>410</v>
      </c>
      <c r="F320" s="12"/>
      <c r="G320" s="12"/>
      <c r="H320" s="12" t="s">
        <v>1425</v>
      </c>
      <c r="I320" s="12"/>
      <c r="J320" s="12"/>
      <c r="K320" s="12" t="s">
        <v>1425</v>
      </c>
      <c r="L320" s="12" t="s">
        <v>137</v>
      </c>
      <c r="M320" s="12" t="s">
        <v>177</v>
      </c>
      <c r="N320" s="12" t="s">
        <v>144</v>
      </c>
      <c r="O320" s="12" t="s">
        <v>143</v>
      </c>
      <c r="P320" s="12" t="s">
        <v>1785</v>
      </c>
      <c r="Q320" s="13">
        <v>86</v>
      </c>
      <c r="R320" s="13"/>
      <c r="S320" s="13"/>
      <c r="T320" s="16">
        <v>86</v>
      </c>
    </row>
    <row r="321" spans="1:20" x14ac:dyDescent="0.25">
      <c r="A321" s="15" t="s">
        <v>724</v>
      </c>
      <c r="B321" s="12" t="s">
        <v>725</v>
      </c>
      <c r="C321" s="12" t="s">
        <v>21</v>
      </c>
      <c r="D321" s="12" t="s">
        <v>1422</v>
      </c>
      <c r="E321" s="12" t="s">
        <v>410</v>
      </c>
      <c r="F321" s="12"/>
      <c r="G321" s="12"/>
      <c r="H321" s="12" t="s">
        <v>1425</v>
      </c>
      <c r="I321" s="12"/>
      <c r="J321" s="12"/>
      <c r="K321" s="12" t="s">
        <v>1425</v>
      </c>
      <c r="L321" s="12" t="s">
        <v>137</v>
      </c>
      <c r="M321" s="12" t="s">
        <v>177</v>
      </c>
      <c r="N321" s="12" t="s">
        <v>396</v>
      </c>
      <c r="O321" s="12" t="s">
        <v>395</v>
      </c>
      <c r="P321" s="12" t="s">
        <v>1786</v>
      </c>
      <c r="Q321" s="13">
        <v>390</v>
      </c>
      <c r="R321" s="13"/>
      <c r="S321" s="13"/>
      <c r="T321" s="16">
        <v>390</v>
      </c>
    </row>
    <row r="322" spans="1:20" x14ac:dyDescent="0.25">
      <c r="A322" s="15" t="s">
        <v>724</v>
      </c>
      <c r="B322" s="12" t="s">
        <v>725</v>
      </c>
      <c r="C322" s="12" t="s">
        <v>21</v>
      </c>
      <c r="D322" s="12" t="s">
        <v>1422</v>
      </c>
      <c r="E322" s="12" t="s">
        <v>410</v>
      </c>
      <c r="F322" s="12"/>
      <c r="G322" s="12"/>
      <c r="H322" s="12" t="s">
        <v>1425</v>
      </c>
      <c r="I322" s="12"/>
      <c r="J322" s="12"/>
      <c r="K322" s="12" t="s">
        <v>1425</v>
      </c>
      <c r="L322" s="12" t="s">
        <v>137</v>
      </c>
      <c r="M322" s="12" t="s">
        <v>177</v>
      </c>
      <c r="N322" s="12" t="s">
        <v>394</v>
      </c>
      <c r="O322" s="12" t="s">
        <v>393</v>
      </c>
      <c r="P322" s="12" t="s">
        <v>1821</v>
      </c>
      <c r="Q322" s="13">
        <v>190</v>
      </c>
      <c r="R322" s="13"/>
      <c r="S322" s="13"/>
      <c r="T322" s="16">
        <v>190</v>
      </c>
    </row>
    <row r="323" spans="1:20" x14ac:dyDescent="0.25">
      <c r="A323" s="15" t="s">
        <v>724</v>
      </c>
      <c r="B323" s="12" t="s">
        <v>725</v>
      </c>
      <c r="C323" s="12" t="s">
        <v>21</v>
      </c>
      <c r="D323" s="12" t="s">
        <v>1422</v>
      </c>
      <c r="E323" s="12" t="s">
        <v>410</v>
      </c>
      <c r="F323" s="12"/>
      <c r="G323" s="12"/>
      <c r="H323" s="12" t="s">
        <v>1425</v>
      </c>
      <c r="I323" s="12"/>
      <c r="J323" s="12"/>
      <c r="K323" s="12" t="s">
        <v>1425</v>
      </c>
      <c r="L323" s="12" t="s">
        <v>137</v>
      </c>
      <c r="M323" s="12" t="s">
        <v>177</v>
      </c>
      <c r="N323" s="12" t="s">
        <v>67</v>
      </c>
      <c r="O323" s="12" t="s">
        <v>66</v>
      </c>
      <c r="P323" s="12" t="s">
        <v>1787</v>
      </c>
      <c r="Q323" s="13">
        <v>285</v>
      </c>
      <c r="R323" s="13"/>
      <c r="S323" s="13"/>
      <c r="T323" s="16">
        <v>285</v>
      </c>
    </row>
    <row r="324" spans="1:20" x14ac:dyDescent="0.25">
      <c r="A324" s="15" t="s">
        <v>724</v>
      </c>
      <c r="B324" s="12" t="s">
        <v>725</v>
      </c>
      <c r="C324" s="12" t="s">
        <v>21</v>
      </c>
      <c r="D324" s="12" t="s">
        <v>1422</v>
      </c>
      <c r="E324" s="12" t="s">
        <v>410</v>
      </c>
      <c r="F324" s="12"/>
      <c r="G324" s="12"/>
      <c r="H324" s="12" t="s">
        <v>1425</v>
      </c>
      <c r="I324" s="12"/>
      <c r="J324" s="12"/>
      <c r="K324" s="12" t="s">
        <v>1425</v>
      </c>
      <c r="L324" s="12" t="s">
        <v>137</v>
      </c>
      <c r="M324" s="12" t="s">
        <v>177</v>
      </c>
      <c r="N324" s="12" t="s">
        <v>65</v>
      </c>
      <c r="O324" s="12" t="s">
        <v>64</v>
      </c>
      <c r="P324" s="12" t="s">
        <v>1788</v>
      </c>
      <c r="Q324" s="13">
        <v>190</v>
      </c>
      <c r="R324" s="13"/>
      <c r="S324" s="13"/>
      <c r="T324" s="16">
        <v>190</v>
      </c>
    </row>
    <row r="325" spans="1:20" x14ac:dyDescent="0.25">
      <c r="A325" s="15" t="s">
        <v>724</v>
      </c>
      <c r="B325" s="12" t="s">
        <v>725</v>
      </c>
      <c r="C325" s="12" t="s">
        <v>21</v>
      </c>
      <c r="D325" s="12" t="s">
        <v>1422</v>
      </c>
      <c r="E325" s="12" t="s">
        <v>410</v>
      </c>
      <c r="F325" s="12"/>
      <c r="G325" s="12"/>
      <c r="H325" s="12" t="s">
        <v>1425</v>
      </c>
      <c r="I325" s="12"/>
      <c r="J325" s="12"/>
      <c r="K325" s="12" t="s">
        <v>1425</v>
      </c>
      <c r="L325" s="12" t="s">
        <v>137</v>
      </c>
      <c r="M325" s="12" t="s">
        <v>1753</v>
      </c>
      <c r="N325" s="12" t="s">
        <v>313</v>
      </c>
      <c r="O325" s="12" t="s">
        <v>312</v>
      </c>
      <c r="P325" s="12" t="s">
        <v>1829</v>
      </c>
      <c r="Q325" s="13">
        <v>190</v>
      </c>
      <c r="R325" s="13"/>
      <c r="S325" s="13"/>
      <c r="T325" s="16">
        <v>190</v>
      </c>
    </row>
    <row r="326" spans="1:20" x14ac:dyDescent="0.25">
      <c r="A326" s="15" t="s">
        <v>724</v>
      </c>
      <c r="B326" s="12" t="s">
        <v>725</v>
      </c>
      <c r="C326" s="12" t="s">
        <v>21</v>
      </c>
      <c r="D326" s="12" t="s">
        <v>1422</v>
      </c>
      <c r="E326" s="12" t="s">
        <v>410</v>
      </c>
      <c r="F326" s="12"/>
      <c r="G326" s="12"/>
      <c r="H326" s="12" t="s">
        <v>1425</v>
      </c>
      <c r="I326" s="12"/>
      <c r="J326" s="12"/>
      <c r="K326" s="12" t="s">
        <v>1425</v>
      </c>
      <c r="L326" s="12" t="s">
        <v>137</v>
      </c>
      <c r="M326" s="12" t="s">
        <v>1753</v>
      </c>
      <c r="N326" s="12" t="s">
        <v>142</v>
      </c>
      <c r="O326" s="12" t="s">
        <v>141</v>
      </c>
      <c r="P326" s="12" t="s">
        <v>1841</v>
      </c>
      <c r="Q326" s="13">
        <v>238</v>
      </c>
      <c r="R326" s="13"/>
      <c r="S326" s="13"/>
      <c r="T326" s="16">
        <v>238</v>
      </c>
    </row>
    <row r="327" spans="1:20" x14ac:dyDescent="0.25">
      <c r="A327" s="15" t="s">
        <v>724</v>
      </c>
      <c r="B327" s="12" t="s">
        <v>725</v>
      </c>
      <c r="C327" s="12" t="s">
        <v>21</v>
      </c>
      <c r="D327" s="12" t="s">
        <v>1422</v>
      </c>
      <c r="E327" s="12" t="s">
        <v>410</v>
      </c>
      <c r="F327" s="12"/>
      <c r="G327" s="12"/>
      <c r="H327" s="12" t="s">
        <v>1425</v>
      </c>
      <c r="I327" s="12"/>
      <c r="J327" s="12"/>
      <c r="K327" s="12" t="s">
        <v>1425</v>
      </c>
      <c r="L327" s="12" t="s">
        <v>137</v>
      </c>
      <c r="M327" s="12" t="s">
        <v>1748</v>
      </c>
      <c r="N327" s="12" t="s">
        <v>63</v>
      </c>
      <c r="O327" s="12" t="s">
        <v>62</v>
      </c>
      <c r="P327" s="12" t="s">
        <v>1789</v>
      </c>
      <c r="Q327" s="13">
        <v>4252</v>
      </c>
      <c r="R327" s="13"/>
      <c r="S327" s="13"/>
      <c r="T327" s="16">
        <v>4252</v>
      </c>
    </row>
    <row r="328" spans="1:20" x14ac:dyDescent="0.25">
      <c r="A328" s="15" t="s">
        <v>724</v>
      </c>
      <c r="B328" s="12" t="s">
        <v>725</v>
      </c>
      <c r="C328" s="12" t="s">
        <v>21</v>
      </c>
      <c r="D328" s="12" t="s">
        <v>1422</v>
      </c>
      <c r="E328" s="12" t="s">
        <v>410</v>
      </c>
      <c r="F328" s="12"/>
      <c r="G328" s="12"/>
      <c r="H328" s="12" t="s">
        <v>1425</v>
      </c>
      <c r="I328" s="12"/>
      <c r="J328" s="12"/>
      <c r="K328" s="12" t="s">
        <v>1425</v>
      </c>
      <c r="L328" s="12" t="s">
        <v>137</v>
      </c>
      <c r="M328" s="12" t="s">
        <v>1748</v>
      </c>
      <c r="N328" s="12" t="s">
        <v>305</v>
      </c>
      <c r="O328" s="12" t="s">
        <v>304</v>
      </c>
      <c r="P328" s="12" t="s">
        <v>1790</v>
      </c>
      <c r="Q328" s="13">
        <v>190</v>
      </c>
      <c r="R328" s="13"/>
      <c r="S328" s="13"/>
      <c r="T328" s="16">
        <v>190</v>
      </c>
    </row>
    <row r="329" spans="1:20" x14ac:dyDescent="0.25">
      <c r="A329" s="15" t="s">
        <v>724</v>
      </c>
      <c r="B329" s="12" t="s">
        <v>725</v>
      </c>
      <c r="C329" s="12" t="s">
        <v>21</v>
      </c>
      <c r="D329" s="12" t="s">
        <v>1422</v>
      </c>
      <c r="E329" s="12" t="s">
        <v>410</v>
      </c>
      <c r="F329" s="12"/>
      <c r="G329" s="12"/>
      <c r="H329" s="12" t="s">
        <v>1425</v>
      </c>
      <c r="I329" s="12"/>
      <c r="J329" s="12"/>
      <c r="K329" s="12" t="s">
        <v>1425</v>
      </c>
      <c r="L329" s="12" t="s">
        <v>137</v>
      </c>
      <c r="M329" s="12" t="s">
        <v>976</v>
      </c>
      <c r="N329" s="12" t="s">
        <v>363</v>
      </c>
      <c r="O329" s="12" t="s">
        <v>364</v>
      </c>
      <c r="P329" s="12" t="s">
        <v>1822</v>
      </c>
      <c r="Q329" s="13"/>
      <c r="R329" s="13"/>
      <c r="S329" s="13">
        <v>1776</v>
      </c>
      <c r="T329" s="16">
        <v>1776</v>
      </c>
    </row>
    <row r="330" spans="1:20" x14ac:dyDescent="0.25">
      <c r="A330" s="15" t="s">
        <v>724</v>
      </c>
      <c r="B330" s="12" t="s">
        <v>725</v>
      </c>
      <c r="C330" s="12" t="s">
        <v>21</v>
      </c>
      <c r="D330" s="12" t="s">
        <v>1422</v>
      </c>
      <c r="E330" s="12" t="s">
        <v>410</v>
      </c>
      <c r="F330" s="12"/>
      <c r="G330" s="12"/>
      <c r="H330" s="12" t="s">
        <v>1425</v>
      </c>
      <c r="I330" s="12"/>
      <c r="J330" s="12"/>
      <c r="K330" s="12" t="s">
        <v>1425</v>
      </c>
      <c r="L330" s="12" t="s">
        <v>137</v>
      </c>
      <c r="M330" s="12" t="s">
        <v>1749</v>
      </c>
      <c r="N330" s="12" t="s">
        <v>53</v>
      </c>
      <c r="O330" s="12" t="s">
        <v>52</v>
      </c>
      <c r="P330" s="12" t="s">
        <v>1791</v>
      </c>
      <c r="Q330" s="13">
        <v>190</v>
      </c>
      <c r="R330" s="13"/>
      <c r="S330" s="13"/>
      <c r="T330" s="16">
        <v>190</v>
      </c>
    </row>
    <row r="331" spans="1:20" x14ac:dyDescent="0.25">
      <c r="A331" s="15" t="s">
        <v>724</v>
      </c>
      <c r="B331" s="12" t="s">
        <v>725</v>
      </c>
      <c r="C331" s="12" t="s">
        <v>21</v>
      </c>
      <c r="D331" s="12" t="s">
        <v>1422</v>
      </c>
      <c r="E331" s="12" t="s">
        <v>410</v>
      </c>
      <c r="F331" s="12"/>
      <c r="G331" s="12"/>
      <c r="H331" s="12" t="s">
        <v>1425</v>
      </c>
      <c r="I331" s="12"/>
      <c r="J331" s="12"/>
      <c r="K331" s="12" t="s">
        <v>1425</v>
      </c>
      <c r="L331" s="12" t="s">
        <v>137</v>
      </c>
      <c r="M331" s="12" t="s">
        <v>861</v>
      </c>
      <c r="N331" s="12" t="s">
        <v>392</v>
      </c>
      <c r="O331" s="12" t="s">
        <v>391</v>
      </c>
      <c r="P331" s="12" t="s">
        <v>1792</v>
      </c>
      <c r="Q331" s="13">
        <v>1000</v>
      </c>
      <c r="R331" s="13"/>
      <c r="S331" s="13"/>
      <c r="T331" s="16">
        <v>1000</v>
      </c>
    </row>
    <row r="332" spans="1:20" x14ac:dyDescent="0.25">
      <c r="A332" s="15" t="s">
        <v>724</v>
      </c>
      <c r="B332" s="12" t="s">
        <v>725</v>
      </c>
      <c r="C332" s="12" t="s">
        <v>21</v>
      </c>
      <c r="D332" s="12" t="s">
        <v>1422</v>
      </c>
      <c r="E332" s="12" t="s">
        <v>410</v>
      </c>
      <c r="F332" s="12"/>
      <c r="G332" s="12"/>
      <c r="H332" s="12" t="s">
        <v>1425</v>
      </c>
      <c r="I332" s="12"/>
      <c r="J332" s="12"/>
      <c r="K332" s="12" t="s">
        <v>1425</v>
      </c>
      <c r="L332" s="12" t="s">
        <v>137</v>
      </c>
      <c r="M332" s="12" t="s">
        <v>861</v>
      </c>
      <c r="N332" s="12" t="s">
        <v>388</v>
      </c>
      <c r="O332" s="12" t="s">
        <v>387</v>
      </c>
      <c r="P332" s="12" t="s">
        <v>1794</v>
      </c>
      <c r="Q332" s="13">
        <v>19</v>
      </c>
      <c r="R332" s="13"/>
      <c r="S332" s="13"/>
      <c r="T332" s="16">
        <v>19</v>
      </c>
    </row>
    <row r="333" spans="1:20" x14ac:dyDescent="0.25">
      <c r="A333" s="15" t="s">
        <v>724</v>
      </c>
      <c r="B333" s="12" t="s">
        <v>725</v>
      </c>
      <c r="C333" s="12" t="s">
        <v>21</v>
      </c>
      <c r="D333" s="12" t="s">
        <v>1422</v>
      </c>
      <c r="E333" s="12" t="s">
        <v>410</v>
      </c>
      <c r="F333" s="12"/>
      <c r="G333" s="12"/>
      <c r="H333" s="12" t="s">
        <v>1425</v>
      </c>
      <c r="I333" s="12"/>
      <c r="J333" s="12"/>
      <c r="K333" s="12" t="s">
        <v>1425</v>
      </c>
      <c r="L333" s="12" t="s">
        <v>137</v>
      </c>
      <c r="M333" s="12" t="s">
        <v>861</v>
      </c>
      <c r="N333" s="12" t="s">
        <v>386</v>
      </c>
      <c r="O333" s="12" t="s">
        <v>385</v>
      </c>
      <c r="P333" s="12" t="s">
        <v>1795</v>
      </c>
      <c r="Q333" s="13">
        <v>570</v>
      </c>
      <c r="R333" s="13"/>
      <c r="S333" s="13"/>
      <c r="T333" s="16">
        <v>570</v>
      </c>
    </row>
    <row r="334" spans="1:20" x14ac:dyDescent="0.25">
      <c r="A334" s="15" t="s">
        <v>724</v>
      </c>
      <c r="B334" s="12" t="s">
        <v>725</v>
      </c>
      <c r="C334" s="12" t="s">
        <v>21</v>
      </c>
      <c r="D334" s="12" t="s">
        <v>1422</v>
      </c>
      <c r="E334" s="12" t="s">
        <v>410</v>
      </c>
      <c r="F334" s="12"/>
      <c r="G334" s="12"/>
      <c r="H334" s="12" t="s">
        <v>1425</v>
      </c>
      <c r="I334" s="12"/>
      <c r="J334" s="12"/>
      <c r="K334" s="12" t="s">
        <v>1425</v>
      </c>
      <c r="L334" s="12" t="s">
        <v>137</v>
      </c>
      <c r="M334" s="12" t="s">
        <v>1750</v>
      </c>
      <c r="N334" s="12" t="s">
        <v>297</v>
      </c>
      <c r="O334" s="12" t="s">
        <v>296</v>
      </c>
      <c r="P334" s="12" t="s">
        <v>1800</v>
      </c>
      <c r="Q334" s="13">
        <v>48</v>
      </c>
      <c r="R334" s="13"/>
      <c r="S334" s="13"/>
      <c r="T334" s="16">
        <v>48</v>
      </c>
    </row>
    <row r="335" spans="1:20" x14ac:dyDescent="0.25">
      <c r="A335" s="15" t="s">
        <v>724</v>
      </c>
      <c r="B335" s="12" t="s">
        <v>725</v>
      </c>
      <c r="C335" s="12" t="s">
        <v>21</v>
      </c>
      <c r="D335" s="12" t="s">
        <v>1422</v>
      </c>
      <c r="E335" s="12" t="s">
        <v>410</v>
      </c>
      <c r="F335" s="12"/>
      <c r="G335" s="12"/>
      <c r="H335" s="12" t="s">
        <v>1425</v>
      </c>
      <c r="I335" s="12"/>
      <c r="J335" s="12"/>
      <c r="K335" s="12" t="s">
        <v>1425</v>
      </c>
      <c r="L335" s="12" t="s">
        <v>137</v>
      </c>
      <c r="M335" s="12" t="s">
        <v>1750</v>
      </c>
      <c r="N335" s="12" t="s">
        <v>45</v>
      </c>
      <c r="O335" s="12" t="s">
        <v>44</v>
      </c>
      <c r="P335" s="12" t="s">
        <v>1801</v>
      </c>
      <c r="Q335" s="13">
        <v>53</v>
      </c>
      <c r="R335" s="13"/>
      <c r="S335" s="13"/>
      <c r="T335" s="16">
        <v>53</v>
      </c>
    </row>
    <row r="336" spans="1:20" x14ac:dyDescent="0.25">
      <c r="A336" s="15" t="s">
        <v>724</v>
      </c>
      <c r="B336" s="12" t="s">
        <v>725</v>
      </c>
      <c r="C336" s="12" t="s">
        <v>21</v>
      </c>
      <c r="D336" s="12" t="s">
        <v>1422</v>
      </c>
      <c r="E336" s="12" t="s">
        <v>410</v>
      </c>
      <c r="F336" s="12"/>
      <c r="G336" s="12"/>
      <c r="H336" s="12" t="s">
        <v>1425</v>
      </c>
      <c r="I336" s="12"/>
      <c r="J336" s="12"/>
      <c r="K336" s="12" t="s">
        <v>1425</v>
      </c>
      <c r="L336" s="12" t="s">
        <v>137</v>
      </c>
      <c r="M336" s="12" t="s">
        <v>1750</v>
      </c>
      <c r="N336" s="12" t="s">
        <v>43</v>
      </c>
      <c r="O336" s="12" t="s">
        <v>42</v>
      </c>
      <c r="P336" s="12" t="s">
        <v>1802</v>
      </c>
      <c r="Q336" s="13">
        <v>86</v>
      </c>
      <c r="R336" s="13"/>
      <c r="S336" s="13"/>
      <c r="T336" s="16">
        <v>86</v>
      </c>
    </row>
    <row r="337" spans="1:20" x14ac:dyDescent="0.25">
      <c r="A337" s="15" t="s">
        <v>724</v>
      </c>
      <c r="B337" s="12" t="s">
        <v>725</v>
      </c>
      <c r="C337" s="12" t="s">
        <v>21</v>
      </c>
      <c r="D337" s="12" t="s">
        <v>1422</v>
      </c>
      <c r="E337" s="12" t="s">
        <v>410</v>
      </c>
      <c r="F337" s="12"/>
      <c r="G337" s="12"/>
      <c r="H337" s="12" t="s">
        <v>1425</v>
      </c>
      <c r="I337" s="12"/>
      <c r="J337" s="12"/>
      <c r="K337" s="12" t="s">
        <v>1425</v>
      </c>
      <c r="L337" s="12" t="s">
        <v>137</v>
      </c>
      <c r="M337" s="12" t="s">
        <v>273</v>
      </c>
      <c r="N337" s="12" t="s">
        <v>384</v>
      </c>
      <c r="O337" s="12" t="s">
        <v>383</v>
      </c>
      <c r="P337" s="12" t="s">
        <v>1848</v>
      </c>
      <c r="Q337" s="13">
        <v>50</v>
      </c>
      <c r="R337" s="13"/>
      <c r="S337" s="13"/>
      <c r="T337" s="16">
        <v>50</v>
      </c>
    </row>
    <row r="338" spans="1:20" x14ac:dyDescent="0.25">
      <c r="A338" s="15" t="s">
        <v>724</v>
      </c>
      <c r="B338" s="12" t="s">
        <v>725</v>
      </c>
      <c r="C338" s="12" t="s">
        <v>21</v>
      </c>
      <c r="D338" s="12" t="s">
        <v>1422</v>
      </c>
      <c r="E338" s="12" t="s">
        <v>410</v>
      </c>
      <c r="F338" s="12"/>
      <c r="G338" s="12"/>
      <c r="H338" s="12" t="s">
        <v>1425</v>
      </c>
      <c r="I338" s="12"/>
      <c r="J338" s="12"/>
      <c r="K338" s="12" t="s">
        <v>1425</v>
      </c>
      <c r="L338" s="12" t="s">
        <v>137</v>
      </c>
      <c r="M338" s="12" t="s">
        <v>273</v>
      </c>
      <c r="N338" s="12" t="s">
        <v>382</v>
      </c>
      <c r="O338" s="12" t="s">
        <v>381</v>
      </c>
      <c r="P338" s="12" t="s">
        <v>1803</v>
      </c>
      <c r="Q338" s="13">
        <v>5000</v>
      </c>
      <c r="R338" s="13"/>
      <c r="S338" s="13"/>
      <c r="T338" s="16">
        <v>5000</v>
      </c>
    </row>
    <row r="339" spans="1:20" x14ac:dyDescent="0.25">
      <c r="A339" s="15" t="s">
        <v>724</v>
      </c>
      <c r="B339" s="12" t="s">
        <v>725</v>
      </c>
      <c r="C339" s="12" t="s">
        <v>21</v>
      </c>
      <c r="D339" s="12" t="s">
        <v>1422</v>
      </c>
      <c r="E339" s="12" t="s">
        <v>410</v>
      </c>
      <c r="F339" s="12"/>
      <c r="G339" s="12"/>
      <c r="H339" s="12" t="s">
        <v>1425</v>
      </c>
      <c r="I339" s="12"/>
      <c r="J339" s="12"/>
      <c r="K339" s="12" t="s">
        <v>1425</v>
      </c>
      <c r="L339" s="12" t="s">
        <v>137</v>
      </c>
      <c r="M339" s="12" t="s">
        <v>273</v>
      </c>
      <c r="N339" s="12" t="s">
        <v>270</v>
      </c>
      <c r="O339" s="12" t="s">
        <v>271</v>
      </c>
      <c r="P339" s="12" t="s">
        <v>1804</v>
      </c>
      <c r="Q339" s="13">
        <v>500</v>
      </c>
      <c r="R339" s="13"/>
      <c r="S339" s="13"/>
      <c r="T339" s="16">
        <v>500</v>
      </c>
    </row>
    <row r="340" spans="1:20" x14ac:dyDescent="0.25">
      <c r="A340" s="15" t="s">
        <v>724</v>
      </c>
      <c r="B340" s="12" t="s">
        <v>725</v>
      </c>
      <c r="C340" s="12" t="s">
        <v>21</v>
      </c>
      <c r="D340" s="12" t="s">
        <v>1422</v>
      </c>
      <c r="E340" s="12" t="s">
        <v>410</v>
      </c>
      <c r="F340" s="12"/>
      <c r="G340" s="12"/>
      <c r="H340" s="12" t="s">
        <v>1425</v>
      </c>
      <c r="I340" s="12"/>
      <c r="J340" s="12"/>
      <c r="K340" s="12" t="s">
        <v>1425</v>
      </c>
      <c r="L340" s="12" t="s">
        <v>137</v>
      </c>
      <c r="M340" s="12" t="s">
        <v>339</v>
      </c>
      <c r="N340" s="12" t="s">
        <v>125</v>
      </c>
      <c r="O340" s="12" t="s">
        <v>126</v>
      </c>
      <c r="P340" s="12" t="s">
        <v>1805</v>
      </c>
      <c r="Q340" s="13">
        <v>1900</v>
      </c>
      <c r="R340" s="13"/>
      <c r="S340" s="13"/>
      <c r="T340" s="16">
        <v>1900</v>
      </c>
    </row>
    <row r="341" spans="1:20" x14ac:dyDescent="0.25">
      <c r="A341" s="15" t="s">
        <v>724</v>
      </c>
      <c r="B341" s="12" t="s">
        <v>725</v>
      </c>
      <c r="C341" s="12" t="s">
        <v>21</v>
      </c>
      <c r="D341" s="12" t="s">
        <v>1422</v>
      </c>
      <c r="E341" s="12" t="s">
        <v>410</v>
      </c>
      <c r="F341" s="12"/>
      <c r="G341" s="12"/>
      <c r="H341" s="12" t="s">
        <v>1425</v>
      </c>
      <c r="I341" s="12" t="s">
        <v>535</v>
      </c>
      <c r="J341" s="12" t="s">
        <v>536</v>
      </c>
      <c r="K341" s="12" t="s">
        <v>1426</v>
      </c>
      <c r="L341" s="12" t="s">
        <v>137</v>
      </c>
      <c r="M341" s="12" t="s">
        <v>523</v>
      </c>
      <c r="N341" s="12" t="s">
        <v>543</v>
      </c>
      <c r="O341" s="12" t="s">
        <v>542</v>
      </c>
      <c r="P341" s="12" t="s">
        <v>1806</v>
      </c>
      <c r="Q341" s="13">
        <v>521</v>
      </c>
      <c r="R341" s="13"/>
      <c r="S341" s="13"/>
      <c r="T341" s="16">
        <v>521</v>
      </c>
    </row>
    <row r="342" spans="1:20" x14ac:dyDescent="0.25">
      <c r="A342" s="15" t="s">
        <v>724</v>
      </c>
      <c r="B342" s="12" t="s">
        <v>725</v>
      </c>
      <c r="C342" s="12" t="s">
        <v>21</v>
      </c>
      <c r="D342" s="12" t="s">
        <v>1422</v>
      </c>
      <c r="E342" s="12" t="s">
        <v>410</v>
      </c>
      <c r="F342" s="12"/>
      <c r="G342" s="12"/>
      <c r="H342" s="12" t="s">
        <v>1425</v>
      </c>
      <c r="I342" s="12" t="s">
        <v>535</v>
      </c>
      <c r="J342" s="12" t="s">
        <v>536</v>
      </c>
      <c r="K342" s="12" t="s">
        <v>1426</v>
      </c>
      <c r="L342" s="12" t="s">
        <v>137</v>
      </c>
      <c r="M342" s="12" t="s">
        <v>523</v>
      </c>
      <c r="N342" s="12" t="s">
        <v>541</v>
      </c>
      <c r="O342" s="12" t="s">
        <v>56</v>
      </c>
      <c r="P342" s="12" t="s">
        <v>1807</v>
      </c>
      <c r="Q342" s="13">
        <v>125</v>
      </c>
      <c r="R342" s="13"/>
      <c r="S342" s="13"/>
      <c r="T342" s="16">
        <v>125</v>
      </c>
    </row>
    <row r="343" spans="1:20" x14ac:dyDescent="0.25">
      <c r="A343" s="15" t="s">
        <v>724</v>
      </c>
      <c r="B343" s="12" t="s">
        <v>725</v>
      </c>
      <c r="C343" s="12" t="s">
        <v>21</v>
      </c>
      <c r="D343" s="12" t="s">
        <v>1422</v>
      </c>
      <c r="E343" s="12" t="s">
        <v>410</v>
      </c>
      <c r="F343" s="12"/>
      <c r="G343" s="12"/>
      <c r="H343" s="12" t="s">
        <v>1425</v>
      </c>
      <c r="I343" s="12" t="s">
        <v>535</v>
      </c>
      <c r="J343" s="12" t="s">
        <v>536</v>
      </c>
      <c r="K343" s="12" t="s">
        <v>1426</v>
      </c>
      <c r="L343" s="12" t="s">
        <v>137</v>
      </c>
      <c r="M343" s="12" t="s">
        <v>523</v>
      </c>
      <c r="N343" s="12" t="s">
        <v>540</v>
      </c>
      <c r="O343" s="12" t="s">
        <v>539</v>
      </c>
      <c r="P343" s="12" t="s">
        <v>1809</v>
      </c>
      <c r="Q343" s="13">
        <v>480</v>
      </c>
      <c r="R343" s="13"/>
      <c r="S343" s="13"/>
      <c r="T343" s="16">
        <v>480</v>
      </c>
    </row>
    <row r="344" spans="1:20" x14ac:dyDescent="0.25">
      <c r="A344" s="15" t="s">
        <v>724</v>
      </c>
      <c r="B344" s="12" t="s">
        <v>725</v>
      </c>
      <c r="C344" s="12" t="s">
        <v>21</v>
      </c>
      <c r="D344" s="12" t="s">
        <v>1422</v>
      </c>
      <c r="E344" s="12" t="s">
        <v>410</v>
      </c>
      <c r="F344" s="12"/>
      <c r="G344" s="12"/>
      <c r="H344" s="12" t="s">
        <v>1425</v>
      </c>
      <c r="I344" s="12" t="s">
        <v>535</v>
      </c>
      <c r="J344" s="12" t="s">
        <v>536</v>
      </c>
      <c r="K344" s="12" t="s">
        <v>1426</v>
      </c>
      <c r="L344" s="12" t="s">
        <v>137</v>
      </c>
      <c r="M344" s="12" t="s">
        <v>523</v>
      </c>
      <c r="N344" s="12" t="s">
        <v>505</v>
      </c>
      <c r="O344" s="12" t="s">
        <v>504</v>
      </c>
      <c r="P344" s="12" t="s">
        <v>1811</v>
      </c>
      <c r="Q344" s="13">
        <v>620</v>
      </c>
      <c r="R344" s="13"/>
      <c r="S344" s="13"/>
      <c r="T344" s="16">
        <v>620</v>
      </c>
    </row>
    <row r="345" spans="1:20" x14ac:dyDescent="0.25">
      <c r="A345" s="15" t="s">
        <v>724</v>
      </c>
      <c r="B345" s="12" t="s">
        <v>725</v>
      </c>
      <c r="C345" s="12" t="s">
        <v>21</v>
      </c>
      <c r="D345" s="12" t="s">
        <v>1422</v>
      </c>
      <c r="E345" s="12" t="s">
        <v>410</v>
      </c>
      <c r="F345" s="12"/>
      <c r="G345" s="12"/>
      <c r="H345" s="12" t="s">
        <v>1425</v>
      </c>
      <c r="I345" s="12" t="s">
        <v>1119</v>
      </c>
      <c r="J345" s="12" t="s">
        <v>1120</v>
      </c>
      <c r="K345" s="12" t="s">
        <v>1435</v>
      </c>
      <c r="L345" s="12" t="s">
        <v>137</v>
      </c>
      <c r="M345" s="12" t="s">
        <v>976</v>
      </c>
      <c r="N345" s="12" t="s">
        <v>122</v>
      </c>
      <c r="O345" s="12" t="s">
        <v>121</v>
      </c>
      <c r="P345" s="12" t="s">
        <v>1812</v>
      </c>
      <c r="Q345" s="13">
        <v>8057</v>
      </c>
      <c r="R345" s="13"/>
      <c r="S345" s="13"/>
      <c r="T345" s="16">
        <v>8057</v>
      </c>
    </row>
    <row r="346" spans="1:20" x14ac:dyDescent="0.25">
      <c r="A346" s="15" t="s">
        <v>724</v>
      </c>
      <c r="B346" s="12" t="s">
        <v>725</v>
      </c>
      <c r="C346" s="12" t="s">
        <v>21</v>
      </c>
      <c r="D346" s="12" t="s">
        <v>1422</v>
      </c>
      <c r="E346" s="12" t="s">
        <v>410</v>
      </c>
      <c r="F346" s="12"/>
      <c r="G346" s="12"/>
      <c r="H346" s="12" t="s">
        <v>1425</v>
      </c>
      <c r="I346" s="12" t="s">
        <v>1119</v>
      </c>
      <c r="J346" s="12" t="s">
        <v>1120</v>
      </c>
      <c r="K346" s="12" t="s">
        <v>1435</v>
      </c>
      <c r="L346" s="12" t="s">
        <v>137</v>
      </c>
      <c r="M346" s="12" t="s">
        <v>976</v>
      </c>
      <c r="N346" s="12" t="s">
        <v>120</v>
      </c>
      <c r="O346" s="12" t="s">
        <v>119</v>
      </c>
      <c r="P346" s="12" t="s">
        <v>1813</v>
      </c>
      <c r="Q346" s="13">
        <v>4681</v>
      </c>
      <c r="R346" s="13"/>
      <c r="S346" s="13"/>
      <c r="T346" s="16">
        <v>4681</v>
      </c>
    </row>
    <row r="347" spans="1:20" x14ac:dyDescent="0.25">
      <c r="A347" s="15" t="s">
        <v>724</v>
      </c>
      <c r="B347" s="12" t="s">
        <v>725</v>
      </c>
      <c r="C347" s="12" t="s">
        <v>21</v>
      </c>
      <c r="D347" s="12" t="s">
        <v>1422</v>
      </c>
      <c r="E347" s="12" t="s">
        <v>410</v>
      </c>
      <c r="F347" s="12"/>
      <c r="G347" s="12"/>
      <c r="H347" s="12" t="s">
        <v>1425</v>
      </c>
      <c r="I347" s="12" t="s">
        <v>1119</v>
      </c>
      <c r="J347" s="12" t="s">
        <v>1120</v>
      </c>
      <c r="K347" s="12" t="s">
        <v>1435</v>
      </c>
      <c r="L347" s="12" t="s">
        <v>137</v>
      </c>
      <c r="M347" s="12" t="s">
        <v>976</v>
      </c>
      <c r="N347" s="12" t="s">
        <v>118</v>
      </c>
      <c r="O347" s="12" t="s">
        <v>117</v>
      </c>
      <c r="P347" s="12" t="s">
        <v>1814</v>
      </c>
      <c r="Q347" s="13">
        <v>367</v>
      </c>
      <c r="R347" s="13"/>
      <c r="S347" s="13"/>
      <c r="T347" s="16">
        <v>367</v>
      </c>
    </row>
    <row r="348" spans="1:20" x14ac:dyDescent="0.25">
      <c r="A348" s="15" t="s">
        <v>724</v>
      </c>
      <c r="B348" s="12" t="s">
        <v>725</v>
      </c>
      <c r="C348" s="12" t="s">
        <v>21</v>
      </c>
      <c r="D348" s="12" t="s">
        <v>1422</v>
      </c>
      <c r="E348" s="12" t="s">
        <v>410</v>
      </c>
      <c r="F348" s="12"/>
      <c r="G348" s="12"/>
      <c r="H348" s="12" t="s">
        <v>1425</v>
      </c>
      <c r="I348" s="12" t="s">
        <v>1119</v>
      </c>
      <c r="J348" s="12" t="s">
        <v>1120</v>
      </c>
      <c r="K348" s="12" t="s">
        <v>1435</v>
      </c>
      <c r="L348" s="12" t="s">
        <v>137</v>
      </c>
      <c r="M348" s="12" t="s">
        <v>976</v>
      </c>
      <c r="N348" s="12" t="s">
        <v>115</v>
      </c>
      <c r="O348" s="12" t="s">
        <v>114</v>
      </c>
      <c r="P348" s="12" t="s">
        <v>1816</v>
      </c>
      <c r="Q348" s="13">
        <v>8932</v>
      </c>
      <c r="R348" s="13"/>
      <c r="S348" s="13"/>
      <c r="T348" s="16">
        <v>8932</v>
      </c>
    </row>
    <row r="349" spans="1:20" x14ac:dyDescent="0.25">
      <c r="A349" s="15" t="s">
        <v>724</v>
      </c>
      <c r="B349" s="12" t="s">
        <v>725</v>
      </c>
      <c r="C349" s="12" t="s">
        <v>21</v>
      </c>
      <c r="D349" s="12" t="s">
        <v>1422</v>
      </c>
      <c r="E349" s="12" t="s">
        <v>410</v>
      </c>
      <c r="F349" s="12"/>
      <c r="G349" s="12"/>
      <c r="H349" s="12" t="s">
        <v>1425</v>
      </c>
      <c r="I349" s="12" t="s">
        <v>1119</v>
      </c>
      <c r="J349" s="12" t="s">
        <v>1120</v>
      </c>
      <c r="K349" s="12" t="s">
        <v>1435</v>
      </c>
      <c r="L349" s="12" t="s">
        <v>137</v>
      </c>
      <c r="M349" s="12" t="s">
        <v>976</v>
      </c>
      <c r="N349" s="12" t="s">
        <v>113</v>
      </c>
      <c r="O349" s="12" t="s">
        <v>112</v>
      </c>
      <c r="P349" s="12" t="s">
        <v>1817</v>
      </c>
      <c r="Q349" s="13">
        <v>1320</v>
      </c>
      <c r="R349" s="13"/>
      <c r="S349" s="13"/>
      <c r="T349" s="16">
        <v>1320</v>
      </c>
    </row>
    <row r="350" spans="1:20" x14ac:dyDescent="0.25">
      <c r="A350" s="15" t="s">
        <v>724</v>
      </c>
      <c r="B350" s="12" t="s">
        <v>725</v>
      </c>
      <c r="C350" s="12" t="s">
        <v>21</v>
      </c>
      <c r="D350" s="12" t="s">
        <v>1422</v>
      </c>
      <c r="E350" s="12" t="s">
        <v>410</v>
      </c>
      <c r="F350" s="12"/>
      <c r="G350" s="12"/>
      <c r="H350" s="12" t="s">
        <v>1425</v>
      </c>
      <c r="I350" s="12" t="s">
        <v>1119</v>
      </c>
      <c r="J350" s="12" t="s">
        <v>1120</v>
      </c>
      <c r="K350" s="12" t="s">
        <v>1435</v>
      </c>
      <c r="L350" s="12" t="s">
        <v>137</v>
      </c>
      <c r="M350" s="12" t="s">
        <v>976</v>
      </c>
      <c r="N350" s="12" t="s">
        <v>111</v>
      </c>
      <c r="O350" s="12" t="s">
        <v>110</v>
      </c>
      <c r="P350" s="12" t="s">
        <v>1818</v>
      </c>
      <c r="Q350" s="13">
        <v>523</v>
      </c>
      <c r="R350" s="13"/>
      <c r="S350" s="13"/>
      <c r="T350" s="16">
        <v>523</v>
      </c>
    </row>
    <row r="351" spans="1:20" x14ac:dyDescent="0.25">
      <c r="A351" s="15" t="s">
        <v>724</v>
      </c>
      <c r="B351" s="12" t="s">
        <v>725</v>
      </c>
      <c r="C351" s="12" t="s">
        <v>21</v>
      </c>
      <c r="D351" s="12" t="s">
        <v>1422</v>
      </c>
      <c r="E351" s="12" t="s">
        <v>410</v>
      </c>
      <c r="F351" s="12"/>
      <c r="G351" s="12"/>
      <c r="H351" s="12" t="s">
        <v>1425</v>
      </c>
      <c r="I351" s="12" t="s">
        <v>1119</v>
      </c>
      <c r="J351" s="12" t="s">
        <v>1120</v>
      </c>
      <c r="K351" s="12" t="s">
        <v>1435</v>
      </c>
      <c r="L351" s="12" t="s">
        <v>137</v>
      </c>
      <c r="M351" s="12" t="s">
        <v>976</v>
      </c>
      <c r="N351" s="12" t="s">
        <v>363</v>
      </c>
      <c r="O351" s="12" t="s">
        <v>364</v>
      </c>
      <c r="P351" s="12" t="s">
        <v>1822</v>
      </c>
      <c r="Q351" s="13">
        <v>35000</v>
      </c>
      <c r="R351" s="13"/>
      <c r="S351" s="13"/>
      <c r="T351" s="16">
        <v>35000</v>
      </c>
    </row>
    <row r="352" spans="1:20" x14ac:dyDescent="0.25">
      <c r="A352" s="15" t="s">
        <v>724</v>
      </c>
      <c r="B352" s="12" t="s">
        <v>725</v>
      </c>
      <c r="C352" s="12" t="s">
        <v>21</v>
      </c>
      <c r="D352" s="12" t="s">
        <v>1422</v>
      </c>
      <c r="E352" s="12" t="s">
        <v>410</v>
      </c>
      <c r="F352" s="12"/>
      <c r="G352" s="12"/>
      <c r="H352" s="12" t="s">
        <v>1425</v>
      </c>
      <c r="I352" s="12" t="s">
        <v>1119</v>
      </c>
      <c r="J352" s="12" t="s">
        <v>1120</v>
      </c>
      <c r="K352" s="12" t="s">
        <v>1435</v>
      </c>
      <c r="L352" s="12" t="s">
        <v>137</v>
      </c>
      <c r="M352" s="12" t="s">
        <v>976</v>
      </c>
      <c r="N352" s="12" t="s">
        <v>108</v>
      </c>
      <c r="O352" s="12" t="s">
        <v>60</v>
      </c>
      <c r="P352" s="12" t="s">
        <v>1820</v>
      </c>
      <c r="Q352" s="13">
        <v>500</v>
      </c>
      <c r="R352" s="13"/>
      <c r="S352" s="13"/>
      <c r="T352" s="16">
        <v>500</v>
      </c>
    </row>
    <row r="353" spans="1:20" x14ac:dyDescent="0.25">
      <c r="A353" s="15" t="s">
        <v>724</v>
      </c>
      <c r="B353" s="12" t="s">
        <v>725</v>
      </c>
      <c r="C353" s="12" t="s">
        <v>93</v>
      </c>
      <c r="D353" s="12" t="s">
        <v>1422</v>
      </c>
      <c r="E353" s="12" t="s">
        <v>410</v>
      </c>
      <c r="F353" s="12"/>
      <c r="G353" s="12"/>
      <c r="H353" s="12" t="s">
        <v>1425</v>
      </c>
      <c r="I353" s="12"/>
      <c r="J353" s="12"/>
      <c r="K353" s="12" t="s">
        <v>1425</v>
      </c>
      <c r="L353" s="12" t="s">
        <v>1740</v>
      </c>
      <c r="M353" s="12" t="s">
        <v>1751</v>
      </c>
      <c r="N353" s="12" t="s">
        <v>406</v>
      </c>
      <c r="O353" s="12" t="s">
        <v>407</v>
      </c>
      <c r="P353" s="12" t="s">
        <v>1846</v>
      </c>
      <c r="Q353" s="13">
        <v>54772</v>
      </c>
      <c r="R353" s="13"/>
      <c r="S353" s="13">
        <v>600</v>
      </c>
      <c r="T353" s="16">
        <v>55372</v>
      </c>
    </row>
    <row r="354" spans="1:20" x14ac:dyDescent="0.25">
      <c r="A354" s="15" t="s">
        <v>724</v>
      </c>
      <c r="B354" s="12" t="s">
        <v>725</v>
      </c>
      <c r="C354" s="12" t="s">
        <v>93</v>
      </c>
      <c r="D354" s="12" t="s">
        <v>1422</v>
      </c>
      <c r="E354" s="12" t="s">
        <v>410</v>
      </c>
      <c r="F354" s="12"/>
      <c r="G354" s="12"/>
      <c r="H354" s="12" t="s">
        <v>1425</v>
      </c>
      <c r="I354" s="12"/>
      <c r="J354" s="12"/>
      <c r="K354" s="12" t="s">
        <v>1425</v>
      </c>
      <c r="L354" s="12" t="s">
        <v>1740</v>
      </c>
      <c r="M354" s="12" t="s">
        <v>1751</v>
      </c>
      <c r="N354" s="12" t="s">
        <v>404</v>
      </c>
      <c r="O354" s="12" t="s">
        <v>403</v>
      </c>
      <c r="P354" s="12" t="s">
        <v>1769</v>
      </c>
      <c r="Q354" s="13">
        <v>200</v>
      </c>
      <c r="R354" s="13"/>
      <c r="S354" s="13"/>
      <c r="T354" s="16">
        <v>200</v>
      </c>
    </row>
    <row r="355" spans="1:20" x14ac:dyDescent="0.25">
      <c r="A355" s="15" t="s">
        <v>724</v>
      </c>
      <c r="B355" s="12" t="s">
        <v>725</v>
      </c>
      <c r="C355" s="12" t="s">
        <v>93</v>
      </c>
      <c r="D355" s="12" t="s">
        <v>1422</v>
      </c>
      <c r="E355" s="12" t="s">
        <v>410</v>
      </c>
      <c r="F355" s="12"/>
      <c r="G355" s="12"/>
      <c r="H355" s="12" t="s">
        <v>1425</v>
      </c>
      <c r="I355" s="12"/>
      <c r="J355" s="12"/>
      <c r="K355" s="12" t="s">
        <v>1425</v>
      </c>
      <c r="L355" s="12" t="s">
        <v>1740</v>
      </c>
      <c r="M355" s="12" t="s">
        <v>1751</v>
      </c>
      <c r="N355" s="12" t="s">
        <v>262</v>
      </c>
      <c r="O355" s="12" t="s">
        <v>263</v>
      </c>
      <c r="P355" s="12" t="s">
        <v>1847</v>
      </c>
      <c r="Q355" s="13">
        <v>3886</v>
      </c>
      <c r="R355" s="13"/>
      <c r="S355" s="13"/>
      <c r="T355" s="16">
        <v>3886</v>
      </c>
    </row>
    <row r="356" spans="1:20" x14ac:dyDescent="0.25">
      <c r="A356" s="15" t="s">
        <v>724</v>
      </c>
      <c r="B356" s="12" t="s">
        <v>725</v>
      </c>
      <c r="C356" s="12" t="s">
        <v>93</v>
      </c>
      <c r="D356" s="12" t="s">
        <v>1422</v>
      </c>
      <c r="E356" s="12" t="s">
        <v>410</v>
      </c>
      <c r="F356" s="12"/>
      <c r="G356" s="12"/>
      <c r="H356" s="12" t="s">
        <v>1425</v>
      </c>
      <c r="I356" s="12"/>
      <c r="J356" s="12"/>
      <c r="K356" s="12" t="s">
        <v>1425</v>
      </c>
      <c r="L356" s="12" t="s">
        <v>1740</v>
      </c>
      <c r="M356" s="12" t="s">
        <v>1754</v>
      </c>
      <c r="N356" s="12" t="s">
        <v>420</v>
      </c>
      <c r="O356" s="12" t="s">
        <v>419</v>
      </c>
      <c r="P356" s="12" t="s">
        <v>1836</v>
      </c>
      <c r="Q356" s="13">
        <v>857</v>
      </c>
      <c r="R356" s="13"/>
      <c r="S356" s="13"/>
      <c r="T356" s="16">
        <v>857</v>
      </c>
    </row>
    <row r="357" spans="1:20" x14ac:dyDescent="0.25">
      <c r="A357" s="15" t="s">
        <v>719</v>
      </c>
      <c r="B357" s="12" t="s">
        <v>720</v>
      </c>
      <c r="C357" s="12" t="s">
        <v>21</v>
      </c>
      <c r="D357" s="12" t="s">
        <v>1422</v>
      </c>
      <c r="E357" s="12" t="s">
        <v>410</v>
      </c>
      <c r="F357" s="12"/>
      <c r="G357" s="12"/>
      <c r="H357" s="12" t="s">
        <v>1425</v>
      </c>
      <c r="I357" s="12"/>
      <c r="J357" s="12"/>
      <c r="K357" s="12" t="s">
        <v>1425</v>
      </c>
      <c r="L357" s="12" t="s">
        <v>1738</v>
      </c>
      <c r="M357" s="12" t="s">
        <v>318</v>
      </c>
      <c r="N357" s="12" t="s">
        <v>318</v>
      </c>
      <c r="O357" s="12" t="s">
        <v>204</v>
      </c>
      <c r="P357" s="12" t="s">
        <v>1771</v>
      </c>
      <c r="Q357" s="13">
        <v>700</v>
      </c>
      <c r="R357" s="13"/>
      <c r="S357" s="13"/>
      <c r="T357" s="16">
        <v>700</v>
      </c>
    </row>
    <row r="358" spans="1:20" x14ac:dyDescent="0.25">
      <c r="A358" s="15" t="s">
        <v>719</v>
      </c>
      <c r="B358" s="12" t="s">
        <v>720</v>
      </c>
      <c r="C358" s="12" t="s">
        <v>21</v>
      </c>
      <c r="D358" s="12" t="s">
        <v>1422</v>
      </c>
      <c r="E358" s="12" t="s">
        <v>410</v>
      </c>
      <c r="F358" s="12"/>
      <c r="G358" s="12"/>
      <c r="H358" s="12" t="s">
        <v>1425</v>
      </c>
      <c r="I358" s="12"/>
      <c r="J358" s="12"/>
      <c r="K358" s="12" t="s">
        <v>1425</v>
      </c>
      <c r="L358" s="12" t="s">
        <v>1739</v>
      </c>
      <c r="M358" s="12" t="s">
        <v>1747</v>
      </c>
      <c r="N358" s="12" t="s">
        <v>418</v>
      </c>
      <c r="O358" s="12" t="s">
        <v>417</v>
      </c>
      <c r="P358" s="12" t="s">
        <v>1772</v>
      </c>
      <c r="Q358" s="13">
        <v>345348</v>
      </c>
      <c r="R358" s="13"/>
      <c r="S358" s="13"/>
      <c r="T358" s="16">
        <v>345348</v>
      </c>
    </row>
    <row r="359" spans="1:20" x14ac:dyDescent="0.25">
      <c r="A359" s="15" t="s">
        <v>719</v>
      </c>
      <c r="B359" s="12" t="s">
        <v>720</v>
      </c>
      <c r="C359" s="12" t="s">
        <v>21</v>
      </c>
      <c r="D359" s="12" t="s">
        <v>1422</v>
      </c>
      <c r="E359" s="12" t="s">
        <v>410</v>
      </c>
      <c r="F359" s="12"/>
      <c r="G359" s="12"/>
      <c r="H359" s="12" t="s">
        <v>1425</v>
      </c>
      <c r="I359" s="12"/>
      <c r="J359" s="12"/>
      <c r="K359" s="12" t="s">
        <v>1425</v>
      </c>
      <c r="L359" s="12" t="s">
        <v>1739</v>
      </c>
      <c r="M359" s="12" t="s">
        <v>1747</v>
      </c>
      <c r="N359" s="12" t="s">
        <v>89</v>
      </c>
      <c r="O359" s="12" t="s">
        <v>88</v>
      </c>
      <c r="P359" s="12" t="s">
        <v>1773</v>
      </c>
      <c r="Q359" s="13">
        <v>60312</v>
      </c>
      <c r="R359" s="13"/>
      <c r="S359" s="13"/>
      <c r="T359" s="16">
        <v>60312</v>
      </c>
    </row>
    <row r="360" spans="1:20" x14ac:dyDescent="0.25">
      <c r="A360" s="15" t="s">
        <v>719</v>
      </c>
      <c r="B360" s="12" t="s">
        <v>720</v>
      </c>
      <c r="C360" s="12" t="s">
        <v>21</v>
      </c>
      <c r="D360" s="12" t="s">
        <v>1422</v>
      </c>
      <c r="E360" s="12" t="s">
        <v>410</v>
      </c>
      <c r="F360" s="12"/>
      <c r="G360" s="12"/>
      <c r="H360" s="12" t="s">
        <v>1425</v>
      </c>
      <c r="I360" s="12"/>
      <c r="J360" s="12"/>
      <c r="K360" s="12" t="s">
        <v>1425</v>
      </c>
      <c r="L360" s="12" t="s">
        <v>1739</v>
      </c>
      <c r="M360" s="12" t="s">
        <v>87</v>
      </c>
      <c r="N360" s="12" t="s">
        <v>87</v>
      </c>
      <c r="O360" s="12" t="s">
        <v>86</v>
      </c>
      <c r="P360" s="12" t="s">
        <v>1824</v>
      </c>
      <c r="Q360" s="13">
        <v>640</v>
      </c>
      <c r="R360" s="13"/>
      <c r="S360" s="13"/>
      <c r="T360" s="16">
        <v>640</v>
      </c>
    </row>
    <row r="361" spans="1:20" x14ac:dyDescent="0.25">
      <c r="A361" s="15" t="s">
        <v>719</v>
      </c>
      <c r="B361" s="12" t="s">
        <v>720</v>
      </c>
      <c r="C361" s="12" t="s">
        <v>21</v>
      </c>
      <c r="D361" s="12" t="s">
        <v>1422</v>
      </c>
      <c r="E361" s="12" t="s">
        <v>410</v>
      </c>
      <c r="F361" s="12"/>
      <c r="G361" s="12"/>
      <c r="H361" s="12" t="s">
        <v>1425</v>
      </c>
      <c r="I361" s="12"/>
      <c r="J361" s="12"/>
      <c r="K361" s="12" t="s">
        <v>1425</v>
      </c>
      <c r="L361" s="12" t="s">
        <v>1739</v>
      </c>
      <c r="M361" s="12" t="s">
        <v>634</v>
      </c>
      <c r="N361" s="12" t="s">
        <v>634</v>
      </c>
      <c r="O361" s="12" t="s">
        <v>633</v>
      </c>
      <c r="P361" s="12" t="s">
        <v>1774</v>
      </c>
      <c r="Q361" s="13">
        <v>52</v>
      </c>
      <c r="R361" s="13"/>
      <c r="S361" s="13"/>
      <c r="T361" s="16">
        <v>52</v>
      </c>
    </row>
    <row r="362" spans="1:20" x14ac:dyDescent="0.25">
      <c r="A362" s="15" t="s">
        <v>719</v>
      </c>
      <c r="B362" s="12" t="s">
        <v>720</v>
      </c>
      <c r="C362" s="12" t="s">
        <v>21</v>
      </c>
      <c r="D362" s="12" t="s">
        <v>1422</v>
      </c>
      <c r="E362" s="12" t="s">
        <v>410</v>
      </c>
      <c r="F362" s="12"/>
      <c r="G362" s="12"/>
      <c r="H362" s="12" t="s">
        <v>1425</v>
      </c>
      <c r="I362" s="12"/>
      <c r="J362" s="12"/>
      <c r="K362" s="12" t="s">
        <v>1425</v>
      </c>
      <c r="L362" s="12" t="s">
        <v>1739</v>
      </c>
      <c r="M362" s="12" t="s">
        <v>83</v>
      </c>
      <c r="N362" s="12" t="s">
        <v>83</v>
      </c>
      <c r="O362" s="12" t="s">
        <v>82</v>
      </c>
      <c r="P362" s="12" t="s">
        <v>1775</v>
      </c>
      <c r="Q362" s="13">
        <v>118</v>
      </c>
      <c r="R362" s="13"/>
      <c r="S362" s="13"/>
      <c r="T362" s="16">
        <v>118</v>
      </c>
    </row>
    <row r="363" spans="1:20" x14ac:dyDescent="0.25">
      <c r="A363" s="15" t="s">
        <v>719</v>
      </c>
      <c r="B363" s="12" t="s">
        <v>720</v>
      </c>
      <c r="C363" s="12" t="s">
        <v>21</v>
      </c>
      <c r="D363" s="12" t="s">
        <v>1422</v>
      </c>
      <c r="E363" s="12" t="s">
        <v>410</v>
      </c>
      <c r="F363" s="12"/>
      <c r="G363" s="12"/>
      <c r="H363" s="12" t="s">
        <v>1425</v>
      </c>
      <c r="I363" s="12"/>
      <c r="J363" s="12"/>
      <c r="K363" s="12" t="s">
        <v>1425</v>
      </c>
      <c r="L363" s="12" t="s">
        <v>1739</v>
      </c>
      <c r="M363" s="12" t="s">
        <v>81</v>
      </c>
      <c r="N363" s="12" t="s">
        <v>81</v>
      </c>
      <c r="O363" s="12" t="s">
        <v>80</v>
      </c>
      <c r="P363" s="12" t="s">
        <v>1776</v>
      </c>
      <c r="Q363" s="13">
        <v>72</v>
      </c>
      <c r="R363" s="13"/>
      <c r="S363" s="13"/>
      <c r="T363" s="16">
        <v>72</v>
      </c>
    </row>
    <row r="364" spans="1:20" x14ac:dyDescent="0.25">
      <c r="A364" s="15" t="s">
        <v>719</v>
      </c>
      <c r="B364" s="12" t="s">
        <v>720</v>
      </c>
      <c r="C364" s="12" t="s">
        <v>21</v>
      </c>
      <c r="D364" s="12" t="s">
        <v>1422</v>
      </c>
      <c r="E364" s="12" t="s">
        <v>410</v>
      </c>
      <c r="F364" s="12"/>
      <c r="G364" s="12"/>
      <c r="H364" s="12" t="s">
        <v>1425</v>
      </c>
      <c r="I364" s="12"/>
      <c r="J364" s="12"/>
      <c r="K364" s="12" t="s">
        <v>1425</v>
      </c>
      <c r="L364" s="12" t="s">
        <v>1739</v>
      </c>
      <c r="M364" s="12" t="s">
        <v>165</v>
      </c>
      <c r="N364" s="12" t="s">
        <v>416</v>
      </c>
      <c r="O364" s="12" t="s">
        <v>415</v>
      </c>
      <c r="P364" s="12" t="s">
        <v>1777</v>
      </c>
      <c r="Q364" s="13">
        <v>113965</v>
      </c>
      <c r="R364" s="13"/>
      <c r="S364" s="13"/>
      <c r="T364" s="16">
        <v>113965</v>
      </c>
    </row>
    <row r="365" spans="1:20" x14ac:dyDescent="0.25">
      <c r="A365" s="15" t="s">
        <v>719</v>
      </c>
      <c r="B365" s="12" t="s">
        <v>720</v>
      </c>
      <c r="C365" s="12" t="s">
        <v>21</v>
      </c>
      <c r="D365" s="12" t="s">
        <v>1422</v>
      </c>
      <c r="E365" s="12" t="s">
        <v>410</v>
      </c>
      <c r="F365" s="12"/>
      <c r="G365" s="12"/>
      <c r="H365" s="12" t="s">
        <v>1425</v>
      </c>
      <c r="I365" s="12"/>
      <c r="J365" s="12"/>
      <c r="K365" s="12" t="s">
        <v>1425</v>
      </c>
      <c r="L365" s="12" t="s">
        <v>1739</v>
      </c>
      <c r="M365" s="12" t="s">
        <v>165</v>
      </c>
      <c r="N365" s="12" t="s">
        <v>79</v>
      </c>
      <c r="O365" s="12" t="s">
        <v>78</v>
      </c>
      <c r="P365" s="12" t="s">
        <v>1778</v>
      </c>
      <c r="Q365" s="13">
        <v>19903</v>
      </c>
      <c r="R365" s="13"/>
      <c r="S365" s="13"/>
      <c r="T365" s="16">
        <v>19903</v>
      </c>
    </row>
    <row r="366" spans="1:20" x14ac:dyDescent="0.25">
      <c r="A366" s="15" t="s">
        <v>719</v>
      </c>
      <c r="B366" s="12" t="s">
        <v>720</v>
      </c>
      <c r="C366" s="12" t="s">
        <v>21</v>
      </c>
      <c r="D366" s="12" t="s">
        <v>1422</v>
      </c>
      <c r="E366" s="12" t="s">
        <v>410</v>
      </c>
      <c r="F366" s="12"/>
      <c r="G366" s="12"/>
      <c r="H366" s="12" t="s">
        <v>1425</v>
      </c>
      <c r="I366" s="12"/>
      <c r="J366" s="12"/>
      <c r="K366" s="12" t="s">
        <v>1425</v>
      </c>
      <c r="L366" s="12" t="s">
        <v>1739</v>
      </c>
      <c r="M366" s="12" t="s">
        <v>156</v>
      </c>
      <c r="N366" s="12" t="s">
        <v>414</v>
      </c>
      <c r="O366" s="12" t="s">
        <v>413</v>
      </c>
      <c r="P366" s="12" t="s">
        <v>1779</v>
      </c>
      <c r="Q366" s="13">
        <v>2762</v>
      </c>
      <c r="R366" s="13"/>
      <c r="S366" s="13"/>
      <c r="T366" s="16">
        <v>2762</v>
      </c>
    </row>
    <row r="367" spans="1:20" x14ac:dyDescent="0.25">
      <c r="A367" s="15" t="s">
        <v>719</v>
      </c>
      <c r="B367" s="12" t="s">
        <v>720</v>
      </c>
      <c r="C367" s="12" t="s">
        <v>21</v>
      </c>
      <c r="D367" s="12" t="s">
        <v>1422</v>
      </c>
      <c r="E367" s="12" t="s">
        <v>410</v>
      </c>
      <c r="F367" s="12"/>
      <c r="G367" s="12"/>
      <c r="H367" s="12" t="s">
        <v>1425</v>
      </c>
      <c r="I367" s="12"/>
      <c r="J367" s="12"/>
      <c r="K367" s="12" t="s">
        <v>1425</v>
      </c>
      <c r="L367" s="12" t="s">
        <v>1739</v>
      </c>
      <c r="M367" s="12" t="s">
        <v>156</v>
      </c>
      <c r="N367" s="12" t="s">
        <v>77</v>
      </c>
      <c r="O367" s="12" t="s">
        <v>76</v>
      </c>
      <c r="P367" s="12" t="s">
        <v>1780</v>
      </c>
      <c r="Q367" s="13">
        <v>483</v>
      </c>
      <c r="R367" s="13"/>
      <c r="S367" s="13"/>
      <c r="T367" s="16">
        <v>483</v>
      </c>
    </row>
    <row r="368" spans="1:20" x14ac:dyDescent="0.25">
      <c r="A368" s="15" t="s">
        <v>719</v>
      </c>
      <c r="B368" s="12" t="s">
        <v>720</v>
      </c>
      <c r="C368" s="12" t="s">
        <v>21</v>
      </c>
      <c r="D368" s="12" t="s">
        <v>1422</v>
      </c>
      <c r="E368" s="12" t="s">
        <v>410</v>
      </c>
      <c r="F368" s="12"/>
      <c r="G368" s="12"/>
      <c r="H368" s="12" t="s">
        <v>1425</v>
      </c>
      <c r="I368" s="12"/>
      <c r="J368" s="12"/>
      <c r="K368" s="12" t="s">
        <v>1425</v>
      </c>
      <c r="L368" s="12" t="s">
        <v>137</v>
      </c>
      <c r="M368" s="12" t="s">
        <v>177</v>
      </c>
      <c r="N368" s="12" t="s">
        <v>73</v>
      </c>
      <c r="O368" s="12" t="s">
        <v>72</v>
      </c>
      <c r="P368" s="12" t="s">
        <v>1782</v>
      </c>
      <c r="Q368" s="13">
        <v>551</v>
      </c>
      <c r="R368" s="13"/>
      <c r="S368" s="13"/>
      <c r="T368" s="16">
        <v>551</v>
      </c>
    </row>
    <row r="369" spans="1:20" x14ac:dyDescent="0.25">
      <c r="A369" s="15" t="s">
        <v>719</v>
      </c>
      <c r="B369" s="12" t="s">
        <v>720</v>
      </c>
      <c r="C369" s="12" t="s">
        <v>21</v>
      </c>
      <c r="D369" s="12" t="s">
        <v>1422</v>
      </c>
      <c r="E369" s="12" t="s">
        <v>410</v>
      </c>
      <c r="F369" s="12"/>
      <c r="G369" s="12"/>
      <c r="H369" s="12" t="s">
        <v>1425</v>
      </c>
      <c r="I369" s="12"/>
      <c r="J369" s="12"/>
      <c r="K369" s="12" t="s">
        <v>1425</v>
      </c>
      <c r="L369" s="12" t="s">
        <v>137</v>
      </c>
      <c r="M369" s="12" t="s">
        <v>177</v>
      </c>
      <c r="N369" s="12" t="s">
        <v>71</v>
      </c>
      <c r="O369" s="12" t="s">
        <v>70</v>
      </c>
      <c r="P369" s="12" t="s">
        <v>1783</v>
      </c>
      <c r="Q369" s="13">
        <v>570</v>
      </c>
      <c r="R369" s="13"/>
      <c r="S369" s="13"/>
      <c r="T369" s="16">
        <v>570</v>
      </c>
    </row>
    <row r="370" spans="1:20" x14ac:dyDescent="0.25">
      <c r="A370" s="15" t="s">
        <v>719</v>
      </c>
      <c r="B370" s="12" t="s">
        <v>720</v>
      </c>
      <c r="C370" s="12" t="s">
        <v>21</v>
      </c>
      <c r="D370" s="12" t="s">
        <v>1422</v>
      </c>
      <c r="E370" s="12" t="s">
        <v>410</v>
      </c>
      <c r="F370" s="12"/>
      <c r="G370" s="12"/>
      <c r="H370" s="12" t="s">
        <v>1425</v>
      </c>
      <c r="I370" s="12"/>
      <c r="J370" s="12"/>
      <c r="K370" s="12" t="s">
        <v>1425</v>
      </c>
      <c r="L370" s="12" t="s">
        <v>137</v>
      </c>
      <c r="M370" s="12" t="s">
        <v>177</v>
      </c>
      <c r="N370" s="12" t="s">
        <v>69</v>
      </c>
      <c r="O370" s="12" t="s">
        <v>68</v>
      </c>
      <c r="P370" s="12" t="s">
        <v>1784</v>
      </c>
      <c r="Q370" s="13">
        <v>361</v>
      </c>
      <c r="R370" s="13"/>
      <c r="S370" s="13"/>
      <c r="T370" s="16">
        <v>361</v>
      </c>
    </row>
    <row r="371" spans="1:20" x14ac:dyDescent="0.25">
      <c r="A371" s="15" t="s">
        <v>719</v>
      </c>
      <c r="B371" s="12" t="s">
        <v>720</v>
      </c>
      <c r="C371" s="12" t="s">
        <v>21</v>
      </c>
      <c r="D371" s="12" t="s">
        <v>1422</v>
      </c>
      <c r="E371" s="12" t="s">
        <v>410</v>
      </c>
      <c r="F371" s="12"/>
      <c r="G371" s="12"/>
      <c r="H371" s="12" t="s">
        <v>1425</v>
      </c>
      <c r="I371" s="12"/>
      <c r="J371" s="12"/>
      <c r="K371" s="12" t="s">
        <v>1425</v>
      </c>
      <c r="L371" s="12" t="s">
        <v>137</v>
      </c>
      <c r="M371" s="12" t="s">
        <v>177</v>
      </c>
      <c r="N371" s="12" t="s">
        <v>144</v>
      </c>
      <c r="O371" s="12" t="s">
        <v>143</v>
      </c>
      <c r="P371" s="12" t="s">
        <v>1785</v>
      </c>
      <c r="Q371" s="13">
        <v>114</v>
      </c>
      <c r="R371" s="13"/>
      <c r="S371" s="13"/>
      <c r="T371" s="16">
        <v>114</v>
      </c>
    </row>
    <row r="372" spans="1:20" x14ac:dyDescent="0.25">
      <c r="A372" s="15" t="s">
        <v>719</v>
      </c>
      <c r="B372" s="12" t="s">
        <v>720</v>
      </c>
      <c r="C372" s="12" t="s">
        <v>21</v>
      </c>
      <c r="D372" s="12" t="s">
        <v>1422</v>
      </c>
      <c r="E372" s="12" t="s">
        <v>410</v>
      </c>
      <c r="F372" s="12"/>
      <c r="G372" s="12"/>
      <c r="H372" s="12" t="s">
        <v>1425</v>
      </c>
      <c r="I372" s="12"/>
      <c r="J372" s="12"/>
      <c r="K372" s="12" t="s">
        <v>1425</v>
      </c>
      <c r="L372" s="12" t="s">
        <v>137</v>
      </c>
      <c r="M372" s="12" t="s">
        <v>177</v>
      </c>
      <c r="N372" s="12" t="s">
        <v>396</v>
      </c>
      <c r="O372" s="12" t="s">
        <v>395</v>
      </c>
      <c r="P372" s="12" t="s">
        <v>1786</v>
      </c>
      <c r="Q372" s="13">
        <v>114</v>
      </c>
      <c r="R372" s="13"/>
      <c r="S372" s="13"/>
      <c r="T372" s="16">
        <v>114</v>
      </c>
    </row>
    <row r="373" spans="1:20" x14ac:dyDescent="0.25">
      <c r="A373" s="15" t="s">
        <v>719</v>
      </c>
      <c r="B373" s="12" t="s">
        <v>720</v>
      </c>
      <c r="C373" s="12" t="s">
        <v>21</v>
      </c>
      <c r="D373" s="12" t="s">
        <v>1422</v>
      </c>
      <c r="E373" s="12" t="s">
        <v>410</v>
      </c>
      <c r="F373" s="12"/>
      <c r="G373" s="12"/>
      <c r="H373" s="12" t="s">
        <v>1425</v>
      </c>
      <c r="I373" s="12"/>
      <c r="J373" s="12"/>
      <c r="K373" s="12" t="s">
        <v>1425</v>
      </c>
      <c r="L373" s="12" t="s">
        <v>137</v>
      </c>
      <c r="M373" s="12" t="s">
        <v>177</v>
      </c>
      <c r="N373" s="12" t="s">
        <v>394</v>
      </c>
      <c r="O373" s="12" t="s">
        <v>393</v>
      </c>
      <c r="P373" s="12" t="s">
        <v>1821</v>
      </c>
      <c r="Q373" s="13">
        <v>76</v>
      </c>
      <c r="R373" s="13"/>
      <c r="S373" s="13"/>
      <c r="T373" s="16">
        <v>76</v>
      </c>
    </row>
    <row r="374" spans="1:20" x14ac:dyDescent="0.25">
      <c r="A374" s="15" t="s">
        <v>719</v>
      </c>
      <c r="B374" s="12" t="s">
        <v>720</v>
      </c>
      <c r="C374" s="12" t="s">
        <v>21</v>
      </c>
      <c r="D374" s="12" t="s">
        <v>1422</v>
      </c>
      <c r="E374" s="12" t="s">
        <v>410</v>
      </c>
      <c r="F374" s="12"/>
      <c r="G374" s="12"/>
      <c r="H374" s="12" t="s">
        <v>1425</v>
      </c>
      <c r="I374" s="12"/>
      <c r="J374" s="12"/>
      <c r="K374" s="12" t="s">
        <v>1425</v>
      </c>
      <c r="L374" s="12" t="s">
        <v>137</v>
      </c>
      <c r="M374" s="12" t="s">
        <v>177</v>
      </c>
      <c r="N374" s="12" t="s">
        <v>67</v>
      </c>
      <c r="O374" s="12" t="s">
        <v>66</v>
      </c>
      <c r="P374" s="12" t="s">
        <v>1787</v>
      </c>
      <c r="Q374" s="13">
        <v>401</v>
      </c>
      <c r="R374" s="13"/>
      <c r="S374" s="13"/>
      <c r="T374" s="16">
        <v>401</v>
      </c>
    </row>
    <row r="375" spans="1:20" x14ac:dyDescent="0.25">
      <c r="A375" s="15" t="s">
        <v>719</v>
      </c>
      <c r="B375" s="12" t="s">
        <v>720</v>
      </c>
      <c r="C375" s="12" t="s">
        <v>21</v>
      </c>
      <c r="D375" s="12" t="s">
        <v>1422</v>
      </c>
      <c r="E375" s="12" t="s">
        <v>410</v>
      </c>
      <c r="F375" s="12"/>
      <c r="G375" s="12"/>
      <c r="H375" s="12" t="s">
        <v>1425</v>
      </c>
      <c r="I375" s="12"/>
      <c r="J375" s="12"/>
      <c r="K375" s="12" t="s">
        <v>1425</v>
      </c>
      <c r="L375" s="12" t="s">
        <v>137</v>
      </c>
      <c r="M375" s="12" t="s">
        <v>177</v>
      </c>
      <c r="N375" s="12" t="s">
        <v>65</v>
      </c>
      <c r="O375" s="12" t="s">
        <v>64</v>
      </c>
      <c r="P375" s="12" t="s">
        <v>1788</v>
      </c>
      <c r="Q375" s="13">
        <v>285</v>
      </c>
      <c r="R375" s="13"/>
      <c r="S375" s="13"/>
      <c r="T375" s="16">
        <v>285</v>
      </c>
    </row>
    <row r="376" spans="1:20" x14ac:dyDescent="0.25">
      <c r="A376" s="15" t="s">
        <v>719</v>
      </c>
      <c r="B376" s="12" t="s">
        <v>720</v>
      </c>
      <c r="C376" s="12" t="s">
        <v>21</v>
      </c>
      <c r="D376" s="12" t="s">
        <v>1422</v>
      </c>
      <c r="E376" s="12" t="s">
        <v>410</v>
      </c>
      <c r="F376" s="12"/>
      <c r="G376" s="12"/>
      <c r="H376" s="12" t="s">
        <v>1425</v>
      </c>
      <c r="I376" s="12"/>
      <c r="J376" s="12"/>
      <c r="K376" s="12" t="s">
        <v>1425</v>
      </c>
      <c r="L376" s="12" t="s">
        <v>137</v>
      </c>
      <c r="M376" s="12" t="s">
        <v>1753</v>
      </c>
      <c r="N376" s="12" t="s">
        <v>313</v>
      </c>
      <c r="O376" s="12" t="s">
        <v>312</v>
      </c>
      <c r="P376" s="12" t="s">
        <v>1829</v>
      </c>
      <c r="Q376" s="13">
        <v>95</v>
      </c>
      <c r="R376" s="13"/>
      <c r="S376" s="13"/>
      <c r="T376" s="16">
        <v>95</v>
      </c>
    </row>
    <row r="377" spans="1:20" x14ac:dyDescent="0.25">
      <c r="A377" s="15" t="s">
        <v>719</v>
      </c>
      <c r="B377" s="12" t="s">
        <v>720</v>
      </c>
      <c r="C377" s="12" t="s">
        <v>21</v>
      </c>
      <c r="D377" s="12" t="s">
        <v>1422</v>
      </c>
      <c r="E377" s="12" t="s">
        <v>410</v>
      </c>
      <c r="F377" s="12"/>
      <c r="G377" s="12"/>
      <c r="H377" s="12" t="s">
        <v>1425</v>
      </c>
      <c r="I377" s="12"/>
      <c r="J377" s="12"/>
      <c r="K377" s="12" t="s">
        <v>1425</v>
      </c>
      <c r="L377" s="12" t="s">
        <v>137</v>
      </c>
      <c r="M377" s="12" t="s">
        <v>1748</v>
      </c>
      <c r="N377" s="12" t="s">
        <v>63</v>
      </c>
      <c r="O377" s="12" t="s">
        <v>62</v>
      </c>
      <c r="P377" s="12" t="s">
        <v>1789</v>
      </c>
      <c r="Q377" s="13">
        <v>2090</v>
      </c>
      <c r="R377" s="13"/>
      <c r="S377" s="13"/>
      <c r="T377" s="16">
        <v>2090</v>
      </c>
    </row>
    <row r="378" spans="1:20" x14ac:dyDescent="0.25">
      <c r="A378" s="15" t="s">
        <v>719</v>
      </c>
      <c r="B378" s="12" t="s">
        <v>720</v>
      </c>
      <c r="C378" s="12" t="s">
        <v>21</v>
      </c>
      <c r="D378" s="12" t="s">
        <v>1422</v>
      </c>
      <c r="E378" s="12" t="s">
        <v>410</v>
      </c>
      <c r="F378" s="12"/>
      <c r="G378" s="12"/>
      <c r="H378" s="12" t="s">
        <v>1425</v>
      </c>
      <c r="I378" s="12"/>
      <c r="J378" s="12"/>
      <c r="K378" s="12" t="s">
        <v>1425</v>
      </c>
      <c r="L378" s="12" t="s">
        <v>137</v>
      </c>
      <c r="M378" s="12" t="s">
        <v>1748</v>
      </c>
      <c r="N378" s="12" t="s">
        <v>305</v>
      </c>
      <c r="O378" s="12" t="s">
        <v>304</v>
      </c>
      <c r="P378" s="12" t="s">
        <v>1790</v>
      </c>
      <c r="Q378" s="13">
        <v>114</v>
      </c>
      <c r="R378" s="13"/>
      <c r="S378" s="13"/>
      <c r="T378" s="16">
        <v>114</v>
      </c>
    </row>
    <row r="379" spans="1:20" x14ac:dyDescent="0.25">
      <c r="A379" s="15" t="s">
        <v>719</v>
      </c>
      <c r="B379" s="12" t="s">
        <v>720</v>
      </c>
      <c r="C379" s="12" t="s">
        <v>21</v>
      </c>
      <c r="D379" s="12" t="s">
        <v>1422</v>
      </c>
      <c r="E379" s="12" t="s">
        <v>410</v>
      </c>
      <c r="F379" s="12"/>
      <c r="G379" s="12"/>
      <c r="H379" s="12" t="s">
        <v>1425</v>
      </c>
      <c r="I379" s="12"/>
      <c r="J379" s="12"/>
      <c r="K379" s="12" t="s">
        <v>1425</v>
      </c>
      <c r="L379" s="12" t="s">
        <v>137</v>
      </c>
      <c r="M379" s="12" t="s">
        <v>976</v>
      </c>
      <c r="N379" s="12" t="s">
        <v>363</v>
      </c>
      <c r="O379" s="12" t="s">
        <v>364</v>
      </c>
      <c r="P379" s="12" t="s">
        <v>1822</v>
      </c>
      <c r="Q379" s="13"/>
      <c r="R379" s="13"/>
      <c r="S379" s="13">
        <v>210</v>
      </c>
      <c r="T379" s="16">
        <v>210</v>
      </c>
    </row>
    <row r="380" spans="1:20" x14ac:dyDescent="0.25">
      <c r="A380" s="15" t="s">
        <v>719</v>
      </c>
      <c r="B380" s="12" t="s">
        <v>720</v>
      </c>
      <c r="C380" s="12" t="s">
        <v>21</v>
      </c>
      <c r="D380" s="12" t="s">
        <v>1422</v>
      </c>
      <c r="E380" s="12" t="s">
        <v>410</v>
      </c>
      <c r="F380" s="12"/>
      <c r="G380" s="12"/>
      <c r="H380" s="12" t="s">
        <v>1425</v>
      </c>
      <c r="I380" s="12"/>
      <c r="J380" s="12"/>
      <c r="K380" s="12" t="s">
        <v>1425</v>
      </c>
      <c r="L380" s="12" t="s">
        <v>137</v>
      </c>
      <c r="M380" s="12" t="s">
        <v>976</v>
      </c>
      <c r="N380" s="12" t="s">
        <v>108</v>
      </c>
      <c r="O380" s="12" t="s">
        <v>60</v>
      </c>
      <c r="P380" s="12" t="s">
        <v>1820</v>
      </c>
      <c r="Q380" s="13">
        <v>285</v>
      </c>
      <c r="R380" s="13"/>
      <c r="S380" s="13"/>
      <c r="T380" s="16">
        <v>285</v>
      </c>
    </row>
    <row r="381" spans="1:20" x14ac:dyDescent="0.25">
      <c r="A381" s="15" t="s">
        <v>719</v>
      </c>
      <c r="B381" s="12" t="s">
        <v>720</v>
      </c>
      <c r="C381" s="12" t="s">
        <v>21</v>
      </c>
      <c r="D381" s="12" t="s">
        <v>1422</v>
      </c>
      <c r="E381" s="12" t="s">
        <v>410</v>
      </c>
      <c r="F381" s="12"/>
      <c r="G381" s="12"/>
      <c r="H381" s="12" t="s">
        <v>1425</v>
      </c>
      <c r="I381" s="12"/>
      <c r="J381" s="12"/>
      <c r="K381" s="12" t="s">
        <v>1425</v>
      </c>
      <c r="L381" s="12" t="s">
        <v>137</v>
      </c>
      <c r="M381" s="12" t="s">
        <v>1749</v>
      </c>
      <c r="N381" s="12" t="s">
        <v>53</v>
      </c>
      <c r="O381" s="12" t="s">
        <v>52</v>
      </c>
      <c r="P381" s="12" t="s">
        <v>1791</v>
      </c>
      <c r="Q381" s="13">
        <v>7600</v>
      </c>
      <c r="R381" s="13"/>
      <c r="S381" s="13"/>
      <c r="T381" s="16">
        <v>7600</v>
      </c>
    </row>
    <row r="382" spans="1:20" x14ac:dyDescent="0.25">
      <c r="A382" s="15" t="s">
        <v>719</v>
      </c>
      <c r="B382" s="12" t="s">
        <v>720</v>
      </c>
      <c r="C382" s="12" t="s">
        <v>21</v>
      </c>
      <c r="D382" s="12" t="s">
        <v>1422</v>
      </c>
      <c r="E382" s="12" t="s">
        <v>410</v>
      </c>
      <c r="F382" s="12"/>
      <c r="G382" s="12"/>
      <c r="H382" s="12" t="s">
        <v>1425</v>
      </c>
      <c r="I382" s="12"/>
      <c r="J382" s="12"/>
      <c r="K382" s="12" t="s">
        <v>1425</v>
      </c>
      <c r="L382" s="12" t="s">
        <v>137</v>
      </c>
      <c r="M382" s="12" t="s">
        <v>523</v>
      </c>
      <c r="N382" s="12" t="s">
        <v>540</v>
      </c>
      <c r="O382" s="12" t="s">
        <v>539</v>
      </c>
      <c r="P382" s="12" t="s">
        <v>1809</v>
      </c>
      <c r="Q382" s="13">
        <v>48</v>
      </c>
      <c r="R382" s="13"/>
      <c r="S382" s="13"/>
      <c r="T382" s="16">
        <v>48</v>
      </c>
    </row>
    <row r="383" spans="1:20" x14ac:dyDescent="0.25">
      <c r="A383" s="15" t="s">
        <v>719</v>
      </c>
      <c r="B383" s="12" t="s">
        <v>720</v>
      </c>
      <c r="C383" s="12" t="s">
        <v>21</v>
      </c>
      <c r="D383" s="12" t="s">
        <v>1422</v>
      </c>
      <c r="E383" s="12" t="s">
        <v>410</v>
      </c>
      <c r="F383" s="12"/>
      <c r="G383" s="12"/>
      <c r="H383" s="12" t="s">
        <v>1425</v>
      </c>
      <c r="I383" s="12"/>
      <c r="J383" s="12"/>
      <c r="K383" s="12" t="s">
        <v>1425</v>
      </c>
      <c r="L383" s="12" t="s">
        <v>137</v>
      </c>
      <c r="M383" s="12" t="s">
        <v>861</v>
      </c>
      <c r="N383" s="12" t="s">
        <v>392</v>
      </c>
      <c r="O383" s="12" t="s">
        <v>391</v>
      </c>
      <c r="P383" s="12" t="s">
        <v>1792</v>
      </c>
      <c r="Q383" s="13">
        <v>700</v>
      </c>
      <c r="R383" s="13"/>
      <c r="S383" s="13"/>
      <c r="T383" s="16">
        <v>700</v>
      </c>
    </row>
    <row r="384" spans="1:20" x14ac:dyDescent="0.25">
      <c r="A384" s="15" t="s">
        <v>719</v>
      </c>
      <c r="B384" s="12" t="s">
        <v>720</v>
      </c>
      <c r="C384" s="12" t="s">
        <v>21</v>
      </c>
      <c r="D384" s="12" t="s">
        <v>1422</v>
      </c>
      <c r="E384" s="12" t="s">
        <v>410</v>
      </c>
      <c r="F384" s="12"/>
      <c r="G384" s="12"/>
      <c r="H384" s="12" t="s">
        <v>1425</v>
      </c>
      <c r="I384" s="12"/>
      <c r="J384" s="12"/>
      <c r="K384" s="12" t="s">
        <v>1425</v>
      </c>
      <c r="L384" s="12" t="s">
        <v>137</v>
      </c>
      <c r="M384" s="12" t="s">
        <v>861</v>
      </c>
      <c r="N384" s="12" t="s">
        <v>390</v>
      </c>
      <c r="O384" s="12" t="s">
        <v>389</v>
      </c>
      <c r="P384" s="12" t="s">
        <v>1793</v>
      </c>
      <c r="Q384" s="13">
        <v>2375</v>
      </c>
      <c r="R384" s="13"/>
      <c r="S384" s="13"/>
      <c r="T384" s="16">
        <v>2375</v>
      </c>
    </row>
    <row r="385" spans="1:20" x14ac:dyDescent="0.25">
      <c r="A385" s="15" t="s">
        <v>719</v>
      </c>
      <c r="B385" s="12" t="s">
        <v>720</v>
      </c>
      <c r="C385" s="12" t="s">
        <v>21</v>
      </c>
      <c r="D385" s="12" t="s">
        <v>1422</v>
      </c>
      <c r="E385" s="12" t="s">
        <v>410</v>
      </c>
      <c r="F385" s="12"/>
      <c r="G385" s="12"/>
      <c r="H385" s="12" t="s">
        <v>1425</v>
      </c>
      <c r="I385" s="12"/>
      <c r="J385" s="12"/>
      <c r="K385" s="12" t="s">
        <v>1425</v>
      </c>
      <c r="L385" s="12" t="s">
        <v>137</v>
      </c>
      <c r="M385" s="12" t="s">
        <v>861</v>
      </c>
      <c r="N385" s="12" t="s">
        <v>388</v>
      </c>
      <c r="O385" s="12" t="s">
        <v>387</v>
      </c>
      <c r="P385" s="12" t="s">
        <v>1794</v>
      </c>
      <c r="Q385" s="13">
        <v>2850</v>
      </c>
      <c r="R385" s="13"/>
      <c r="S385" s="13"/>
      <c r="T385" s="16">
        <v>2850</v>
      </c>
    </row>
    <row r="386" spans="1:20" x14ac:dyDescent="0.25">
      <c r="A386" s="15" t="s">
        <v>719</v>
      </c>
      <c r="B386" s="12" t="s">
        <v>720</v>
      </c>
      <c r="C386" s="12" t="s">
        <v>21</v>
      </c>
      <c r="D386" s="12" t="s">
        <v>1422</v>
      </c>
      <c r="E386" s="12" t="s">
        <v>410</v>
      </c>
      <c r="F386" s="12"/>
      <c r="G386" s="12"/>
      <c r="H386" s="12" t="s">
        <v>1425</v>
      </c>
      <c r="I386" s="12"/>
      <c r="J386" s="12"/>
      <c r="K386" s="12" t="s">
        <v>1425</v>
      </c>
      <c r="L386" s="12" t="s">
        <v>137</v>
      </c>
      <c r="M386" s="12" t="s">
        <v>861</v>
      </c>
      <c r="N386" s="12" t="s">
        <v>723</v>
      </c>
      <c r="O386" s="12" t="s">
        <v>722</v>
      </c>
      <c r="P386" s="12" t="s">
        <v>1849</v>
      </c>
      <c r="Q386" s="13">
        <v>190</v>
      </c>
      <c r="R386" s="13"/>
      <c r="S386" s="13"/>
      <c r="T386" s="16">
        <v>190</v>
      </c>
    </row>
    <row r="387" spans="1:20" x14ac:dyDescent="0.25">
      <c r="A387" s="15" t="s">
        <v>719</v>
      </c>
      <c r="B387" s="12" t="s">
        <v>720</v>
      </c>
      <c r="C387" s="12" t="s">
        <v>21</v>
      </c>
      <c r="D387" s="12" t="s">
        <v>1422</v>
      </c>
      <c r="E387" s="12" t="s">
        <v>410</v>
      </c>
      <c r="F387" s="12"/>
      <c r="G387" s="12"/>
      <c r="H387" s="12" t="s">
        <v>1425</v>
      </c>
      <c r="I387" s="12"/>
      <c r="J387" s="12"/>
      <c r="K387" s="12" t="s">
        <v>1425</v>
      </c>
      <c r="L387" s="12" t="s">
        <v>137</v>
      </c>
      <c r="M387" s="12" t="s">
        <v>1750</v>
      </c>
      <c r="N387" s="12" t="s">
        <v>45</v>
      </c>
      <c r="O387" s="12" t="s">
        <v>44</v>
      </c>
      <c r="P387" s="12" t="s">
        <v>1801</v>
      </c>
      <c r="Q387" s="13">
        <v>200</v>
      </c>
      <c r="R387" s="13"/>
      <c r="S387" s="13"/>
      <c r="T387" s="16">
        <v>200</v>
      </c>
    </row>
    <row r="388" spans="1:20" x14ac:dyDescent="0.25">
      <c r="A388" s="15" t="s">
        <v>719</v>
      </c>
      <c r="B388" s="12" t="s">
        <v>720</v>
      </c>
      <c r="C388" s="12" t="s">
        <v>21</v>
      </c>
      <c r="D388" s="12" t="s">
        <v>1422</v>
      </c>
      <c r="E388" s="12" t="s">
        <v>410</v>
      </c>
      <c r="F388" s="12"/>
      <c r="G388" s="12"/>
      <c r="H388" s="12" t="s">
        <v>1425</v>
      </c>
      <c r="I388" s="12"/>
      <c r="J388" s="12"/>
      <c r="K388" s="12" t="s">
        <v>1425</v>
      </c>
      <c r="L388" s="12" t="s">
        <v>137</v>
      </c>
      <c r="M388" s="12" t="s">
        <v>1750</v>
      </c>
      <c r="N388" s="12" t="s">
        <v>43</v>
      </c>
      <c r="O388" s="12" t="s">
        <v>42</v>
      </c>
      <c r="P388" s="12" t="s">
        <v>1802</v>
      </c>
      <c r="Q388" s="13">
        <v>100</v>
      </c>
      <c r="R388" s="13"/>
      <c r="S388" s="13"/>
      <c r="T388" s="16">
        <v>100</v>
      </c>
    </row>
    <row r="389" spans="1:20" x14ac:dyDescent="0.25">
      <c r="A389" s="15" t="s">
        <v>719</v>
      </c>
      <c r="B389" s="12" t="s">
        <v>720</v>
      </c>
      <c r="C389" s="12" t="s">
        <v>21</v>
      </c>
      <c r="D389" s="12" t="s">
        <v>1422</v>
      </c>
      <c r="E389" s="12" t="s">
        <v>410</v>
      </c>
      <c r="F389" s="12"/>
      <c r="G389" s="12"/>
      <c r="H389" s="12" t="s">
        <v>1425</v>
      </c>
      <c r="I389" s="12"/>
      <c r="J389" s="12"/>
      <c r="K389" s="12" t="s">
        <v>1425</v>
      </c>
      <c r="L389" s="12" t="s">
        <v>137</v>
      </c>
      <c r="M389" s="12" t="s">
        <v>273</v>
      </c>
      <c r="N389" s="12" t="s">
        <v>384</v>
      </c>
      <c r="O389" s="12" t="s">
        <v>383</v>
      </c>
      <c r="P389" s="12" t="s">
        <v>1848</v>
      </c>
      <c r="Q389" s="13">
        <v>2000</v>
      </c>
      <c r="R389" s="13"/>
      <c r="S389" s="13"/>
      <c r="T389" s="16">
        <v>2000</v>
      </c>
    </row>
    <row r="390" spans="1:20" x14ac:dyDescent="0.25">
      <c r="A390" s="15" t="s">
        <v>719</v>
      </c>
      <c r="B390" s="12" t="s">
        <v>720</v>
      </c>
      <c r="C390" s="12" t="s">
        <v>21</v>
      </c>
      <c r="D390" s="12" t="s">
        <v>1422</v>
      </c>
      <c r="E390" s="12" t="s">
        <v>410</v>
      </c>
      <c r="F390" s="12"/>
      <c r="G390" s="12"/>
      <c r="H390" s="12" t="s">
        <v>1425</v>
      </c>
      <c r="I390" s="12"/>
      <c r="J390" s="12"/>
      <c r="K390" s="12" t="s">
        <v>1425</v>
      </c>
      <c r="L390" s="12" t="s">
        <v>137</v>
      </c>
      <c r="M390" s="12" t="s">
        <v>273</v>
      </c>
      <c r="N390" s="12" t="s">
        <v>382</v>
      </c>
      <c r="O390" s="12" t="s">
        <v>381</v>
      </c>
      <c r="P390" s="12" t="s">
        <v>1803</v>
      </c>
      <c r="Q390" s="13">
        <v>9000</v>
      </c>
      <c r="R390" s="13"/>
      <c r="S390" s="13"/>
      <c r="T390" s="16">
        <v>9000</v>
      </c>
    </row>
    <row r="391" spans="1:20" x14ac:dyDescent="0.25">
      <c r="A391" s="15" t="s">
        <v>719</v>
      </c>
      <c r="B391" s="12" t="s">
        <v>720</v>
      </c>
      <c r="C391" s="12" t="s">
        <v>21</v>
      </c>
      <c r="D391" s="12" t="s">
        <v>1422</v>
      </c>
      <c r="E391" s="12" t="s">
        <v>410</v>
      </c>
      <c r="F391" s="12"/>
      <c r="G391" s="12"/>
      <c r="H391" s="12" t="s">
        <v>1425</v>
      </c>
      <c r="I391" s="12"/>
      <c r="J391" s="12"/>
      <c r="K391" s="12" t="s">
        <v>1425</v>
      </c>
      <c r="L391" s="12" t="s">
        <v>137</v>
      </c>
      <c r="M391" s="12" t="s">
        <v>273</v>
      </c>
      <c r="N391" s="12" t="s">
        <v>270</v>
      </c>
      <c r="O391" s="12" t="s">
        <v>271</v>
      </c>
      <c r="P391" s="12" t="s">
        <v>1804</v>
      </c>
      <c r="Q391" s="13">
        <v>400</v>
      </c>
      <c r="R391" s="13"/>
      <c r="S391" s="13"/>
      <c r="T391" s="16">
        <v>400</v>
      </c>
    </row>
    <row r="392" spans="1:20" x14ac:dyDescent="0.25">
      <c r="A392" s="15" t="s">
        <v>719</v>
      </c>
      <c r="B392" s="12" t="s">
        <v>720</v>
      </c>
      <c r="C392" s="12" t="s">
        <v>21</v>
      </c>
      <c r="D392" s="12" t="s">
        <v>1422</v>
      </c>
      <c r="E392" s="12" t="s">
        <v>410</v>
      </c>
      <c r="F392" s="12"/>
      <c r="G392" s="12"/>
      <c r="H392" s="12" t="s">
        <v>1425</v>
      </c>
      <c r="I392" s="12"/>
      <c r="J392" s="12"/>
      <c r="K392" s="12" t="s">
        <v>1425</v>
      </c>
      <c r="L392" s="12" t="s">
        <v>137</v>
      </c>
      <c r="M392" s="12" t="s">
        <v>339</v>
      </c>
      <c r="N392" s="12" t="s">
        <v>125</v>
      </c>
      <c r="O392" s="12" t="s">
        <v>126</v>
      </c>
      <c r="P392" s="12" t="s">
        <v>1805</v>
      </c>
      <c r="Q392" s="13">
        <v>6960</v>
      </c>
      <c r="R392" s="13"/>
      <c r="S392" s="13"/>
      <c r="T392" s="16">
        <v>6960</v>
      </c>
    </row>
    <row r="393" spans="1:20" x14ac:dyDescent="0.25">
      <c r="A393" s="15" t="s">
        <v>719</v>
      </c>
      <c r="B393" s="12" t="s">
        <v>720</v>
      </c>
      <c r="C393" s="12" t="s">
        <v>21</v>
      </c>
      <c r="D393" s="12" t="s">
        <v>1422</v>
      </c>
      <c r="E393" s="12" t="s">
        <v>410</v>
      </c>
      <c r="F393" s="12"/>
      <c r="G393" s="12"/>
      <c r="H393" s="12" t="s">
        <v>1425</v>
      </c>
      <c r="I393" s="12" t="s">
        <v>535</v>
      </c>
      <c r="J393" s="12" t="s">
        <v>536</v>
      </c>
      <c r="K393" s="12" t="s">
        <v>1426</v>
      </c>
      <c r="L393" s="12" t="s">
        <v>137</v>
      </c>
      <c r="M393" s="12" t="s">
        <v>523</v>
      </c>
      <c r="N393" s="12" t="s">
        <v>543</v>
      </c>
      <c r="O393" s="12" t="s">
        <v>542</v>
      </c>
      <c r="P393" s="12" t="s">
        <v>1806</v>
      </c>
      <c r="Q393" s="13">
        <v>202</v>
      </c>
      <c r="R393" s="13"/>
      <c r="S393" s="13"/>
      <c r="T393" s="16">
        <v>202</v>
      </c>
    </row>
    <row r="394" spans="1:20" x14ac:dyDescent="0.25">
      <c r="A394" s="15" t="s">
        <v>719</v>
      </c>
      <c r="B394" s="12" t="s">
        <v>720</v>
      </c>
      <c r="C394" s="12" t="s">
        <v>21</v>
      </c>
      <c r="D394" s="12" t="s">
        <v>1422</v>
      </c>
      <c r="E394" s="12" t="s">
        <v>410</v>
      </c>
      <c r="F394" s="12"/>
      <c r="G394" s="12"/>
      <c r="H394" s="12" t="s">
        <v>1425</v>
      </c>
      <c r="I394" s="12" t="s">
        <v>535</v>
      </c>
      <c r="J394" s="12" t="s">
        <v>536</v>
      </c>
      <c r="K394" s="12" t="s">
        <v>1426</v>
      </c>
      <c r="L394" s="12" t="s">
        <v>137</v>
      </c>
      <c r="M394" s="12" t="s">
        <v>523</v>
      </c>
      <c r="N394" s="12" t="s">
        <v>541</v>
      </c>
      <c r="O394" s="12" t="s">
        <v>56</v>
      </c>
      <c r="P394" s="12" t="s">
        <v>1807</v>
      </c>
      <c r="Q394" s="13">
        <v>950</v>
      </c>
      <c r="R394" s="13"/>
      <c r="S394" s="13"/>
      <c r="T394" s="16">
        <v>950</v>
      </c>
    </row>
    <row r="395" spans="1:20" x14ac:dyDescent="0.25">
      <c r="A395" s="15" t="s">
        <v>719</v>
      </c>
      <c r="B395" s="12" t="s">
        <v>720</v>
      </c>
      <c r="C395" s="12" t="s">
        <v>21</v>
      </c>
      <c r="D395" s="12" t="s">
        <v>1422</v>
      </c>
      <c r="E395" s="12" t="s">
        <v>410</v>
      </c>
      <c r="F395" s="12"/>
      <c r="G395" s="12"/>
      <c r="H395" s="12" t="s">
        <v>1425</v>
      </c>
      <c r="I395" s="12" t="s">
        <v>535</v>
      </c>
      <c r="J395" s="12" t="s">
        <v>536</v>
      </c>
      <c r="K395" s="12" t="s">
        <v>1426</v>
      </c>
      <c r="L395" s="12" t="s">
        <v>137</v>
      </c>
      <c r="M395" s="12" t="s">
        <v>523</v>
      </c>
      <c r="N395" s="12" t="s">
        <v>540</v>
      </c>
      <c r="O395" s="12" t="s">
        <v>539</v>
      </c>
      <c r="P395" s="12" t="s">
        <v>1809</v>
      </c>
      <c r="Q395" s="13">
        <v>150</v>
      </c>
      <c r="R395" s="13"/>
      <c r="S395" s="13"/>
      <c r="T395" s="16">
        <v>150</v>
      </c>
    </row>
    <row r="396" spans="1:20" x14ac:dyDescent="0.25">
      <c r="A396" s="15" t="s">
        <v>719</v>
      </c>
      <c r="B396" s="12" t="s">
        <v>720</v>
      </c>
      <c r="C396" s="12" t="s">
        <v>21</v>
      </c>
      <c r="D396" s="12" t="s">
        <v>1422</v>
      </c>
      <c r="E396" s="12" t="s">
        <v>410</v>
      </c>
      <c r="F396" s="12"/>
      <c r="G396" s="12"/>
      <c r="H396" s="12" t="s">
        <v>1425</v>
      </c>
      <c r="I396" s="12" t="s">
        <v>535</v>
      </c>
      <c r="J396" s="12" t="s">
        <v>536</v>
      </c>
      <c r="K396" s="12" t="s">
        <v>1426</v>
      </c>
      <c r="L396" s="12" t="s">
        <v>137</v>
      </c>
      <c r="M396" s="12" t="s">
        <v>523</v>
      </c>
      <c r="N396" s="12" t="s">
        <v>505</v>
      </c>
      <c r="O396" s="12" t="s">
        <v>504</v>
      </c>
      <c r="P396" s="12" t="s">
        <v>1811</v>
      </c>
      <c r="Q396" s="13">
        <v>1850</v>
      </c>
      <c r="R396" s="13"/>
      <c r="S396" s="13"/>
      <c r="T396" s="16">
        <v>1850</v>
      </c>
    </row>
    <row r="397" spans="1:20" x14ac:dyDescent="0.25">
      <c r="A397" s="15" t="s">
        <v>719</v>
      </c>
      <c r="B397" s="12" t="s">
        <v>720</v>
      </c>
      <c r="C397" s="12" t="s">
        <v>21</v>
      </c>
      <c r="D397" s="12" t="s">
        <v>1422</v>
      </c>
      <c r="E397" s="12" t="s">
        <v>410</v>
      </c>
      <c r="F397" s="12"/>
      <c r="G397" s="12"/>
      <c r="H397" s="12" t="s">
        <v>1425</v>
      </c>
      <c r="I397" s="12" t="s">
        <v>1104</v>
      </c>
      <c r="J397" s="12" t="s">
        <v>1105</v>
      </c>
      <c r="K397" s="12" t="s">
        <v>1436</v>
      </c>
      <c r="L397" s="12" t="s">
        <v>137</v>
      </c>
      <c r="M397" s="12" t="s">
        <v>976</v>
      </c>
      <c r="N397" s="12" t="s">
        <v>122</v>
      </c>
      <c r="O397" s="12" t="s">
        <v>121</v>
      </c>
      <c r="P397" s="12" t="s">
        <v>1812</v>
      </c>
      <c r="Q397" s="13">
        <v>12816</v>
      </c>
      <c r="R397" s="13"/>
      <c r="S397" s="13"/>
      <c r="T397" s="16">
        <v>12816</v>
      </c>
    </row>
    <row r="398" spans="1:20" x14ac:dyDescent="0.25">
      <c r="A398" s="15" t="s">
        <v>719</v>
      </c>
      <c r="B398" s="12" t="s">
        <v>720</v>
      </c>
      <c r="C398" s="12" t="s">
        <v>21</v>
      </c>
      <c r="D398" s="12" t="s">
        <v>1422</v>
      </c>
      <c r="E398" s="12" t="s">
        <v>410</v>
      </c>
      <c r="F398" s="12"/>
      <c r="G398" s="12"/>
      <c r="H398" s="12" t="s">
        <v>1425</v>
      </c>
      <c r="I398" s="12" t="s">
        <v>1104</v>
      </c>
      <c r="J398" s="12" t="s">
        <v>1105</v>
      </c>
      <c r="K398" s="12" t="s">
        <v>1436</v>
      </c>
      <c r="L398" s="12" t="s">
        <v>137</v>
      </c>
      <c r="M398" s="12" t="s">
        <v>976</v>
      </c>
      <c r="N398" s="12" t="s">
        <v>120</v>
      </c>
      <c r="O398" s="12" t="s">
        <v>119</v>
      </c>
      <c r="P398" s="12" t="s">
        <v>1813</v>
      </c>
      <c r="Q398" s="13">
        <v>8257</v>
      </c>
      <c r="R398" s="13"/>
      <c r="S398" s="13"/>
      <c r="T398" s="16">
        <v>8257</v>
      </c>
    </row>
    <row r="399" spans="1:20" x14ac:dyDescent="0.25">
      <c r="A399" s="15" t="s">
        <v>719</v>
      </c>
      <c r="B399" s="12" t="s">
        <v>720</v>
      </c>
      <c r="C399" s="12" t="s">
        <v>21</v>
      </c>
      <c r="D399" s="12" t="s">
        <v>1422</v>
      </c>
      <c r="E399" s="12" t="s">
        <v>410</v>
      </c>
      <c r="F399" s="12"/>
      <c r="G399" s="12"/>
      <c r="H399" s="12" t="s">
        <v>1425</v>
      </c>
      <c r="I399" s="12" t="s">
        <v>1104</v>
      </c>
      <c r="J399" s="12" t="s">
        <v>1105</v>
      </c>
      <c r="K399" s="12" t="s">
        <v>1436</v>
      </c>
      <c r="L399" s="12" t="s">
        <v>137</v>
      </c>
      <c r="M399" s="12" t="s">
        <v>976</v>
      </c>
      <c r="N399" s="12" t="s">
        <v>118</v>
      </c>
      <c r="O399" s="12" t="s">
        <v>117</v>
      </c>
      <c r="P399" s="12" t="s">
        <v>1814</v>
      </c>
      <c r="Q399" s="13">
        <v>808</v>
      </c>
      <c r="R399" s="13"/>
      <c r="S399" s="13"/>
      <c r="T399" s="16">
        <v>808</v>
      </c>
    </row>
    <row r="400" spans="1:20" x14ac:dyDescent="0.25">
      <c r="A400" s="15" t="s">
        <v>719</v>
      </c>
      <c r="B400" s="12" t="s">
        <v>720</v>
      </c>
      <c r="C400" s="12" t="s">
        <v>21</v>
      </c>
      <c r="D400" s="12" t="s">
        <v>1422</v>
      </c>
      <c r="E400" s="12" t="s">
        <v>410</v>
      </c>
      <c r="F400" s="12"/>
      <c r="G400" s="12"/>
      <c r="H400" s="12" t="s">
        <v>1425</v>
      </c>
      <c r="I400" s="12" t="s">
        <v>1104</v>
      </c>
      <c r="J400" s="12" t="s">
        <v>1105</v>
      </c>
      <c r="K400" s="12" t="s">
        <v>1436</v>
      </c>
      <c r="L400" s="12" t="s">
        <v>137</v>
      </c>
      <c r="M400" s="12" t="s">
        <v>976</v>
      </c>
      <c r="N400" s="12" t="s">
        <v>116</v>
      </c>
      <c r="O400" s="12" t="s">
        <v>19</v>
      </c>
      <c r="P400" s="12" t="s">
        <v>1815</v>
      </c>
      <c r="Q400" s="13">
        <v>8481</v>
      </c>
      <c r="R400" s="13"/>
      <c r="S400" s="13"/>
      <c r="T400" s="16">
        <v>8481</v>
      </c>
    </row>
    <row r="401" spans="1:20" x14ac:dyDescent="0.25">
      <c r="A401" s="15" t="s">
        <v>719</v>
      </c>
      <c r="B401" s="12" t="s">
        <v>720</v>
      </c>
      <c r="C401" s="12" t="s">
        <v>21</v>
      </c>
      <c r="D401" s="12" t="s">
        <v>1422</v>
      </c>
      <c r="E401" s="12" t="s">
        <v>410</v>
      </c>
      <c r="F401" s="12"/>
      <c r="G401" s="12"/>
      <c r="H401" s="12" t="s">
        <v>1425</v>
      </c>
      <c r="I401" s="12" t="s">
        <v>1104</v>
      </c>
      <c r="J401" s="12" t="s">
        <v>1105</v>
      </c>
      <c r="K401" s="12" t="s">
        <v>1436</v>
      </c>
      <c r="L401" s="12" t="s">
        <v>137</v>
      </c>
      <c r="M401" s="12" t="s">
        <v>976</v>
      </c>
      <c r="N401" s="12" t="s">
        <v>115</v>
      </c>
      <c r="O401" s="12" t="s">
        <v>114</v>
      </c>
      <c r="P401" s="12" t="s">
        <v>1816</v>
      </c>
      <c r="Q401" s="13">
        <v>13657</v>
      </c>
      <c r="R401" s="13"/>
      <c r="S401" s="13"/>
      <c r="T401" s="16">
        <v>13657</v>
      </c>
    </row>
    <row r="402" spans="1:20" x14ac:dyDescent="0.25">
      <c r="A402" s="15" t="s">
        <v>719</v>
      </c>
      <c r="B402" s="12" t="s">
        <v>720</v>
      </c>
      <c r="C402" s="12" t="s">
        <v>21</v>
      </c>
      <c r="D402" s="12" t="s">
        <v>1422</v>
      </c>
      <c r="E402" s="12" t="s">
        <v>410</v>
      </c>
      <c r="F402" s="12"/>
      <c r="G402" s="12"/>
      <c r="H402" s="12" t="s">
        <v>1425</v>
      </c>
      <c r="I402" s="12" t="s">
        <v>1104</v>
      </c>
      <c r="J402" s="12" t="s">
        <v>1105</v>
      </c>
      <c r="K402" s="12" t="s">
        <v>1436</v>
      </c>
      <c r="L402" s="12" t="s">
        <v>137</v>
      </c>
      <c r="M402" s="12" t="s">
        <v>976</v>
      </c>
      <c r="N402" s="12" t="s">
        <v>113</v>
      </c>
      <c r="O402" s="12" t="s">
        <v>112</v>
      </c>
      <c r="P402" s="12" t="s">
        <v>1817</v>
      </c>
      <c r="Q402" s="13">
        <v>7700</v>
      </c>
      <c r="R402" s="13"/>
      <c r="S402" s="13"/>
      <c r="T402" s="16">
        <v>7700</v>
      </c>
    </row>
    <row r="403" spans="1:20" x14ac:dyDescent="0.25">
      <c r="A403" s="15" t="s">
        <v>719</v>
      </c>
      <c r="B403" s="12" t="s">
        <v>720</v>
      </c>
      <c r="C403" s="12" t="s">
        <v>21</v>
      </c>
      <c r="D403" s="12" t="s">
        <v>1422</v>
      </c>
      <c r="E403" s="12" t="s">
        <v>410</v>
      </c>
      <c r="F403" s="12"/>
      <c r="G403" s="12"/>
      <c r="H403" s="12" t="s">
        <v>1425</v>
      </c>
      <c r="I403" s="12" t="s">
        <v>1104</v>
      </c>
      <c r="J403" s="12" t="s">
        <v>1105</v>
      </c>
      <c r="K403" s="12" t="s">
        <v>1436</v>
      </c>
      <c r="L403" s="12" t="s">
        <v>137</v>
      </c>
      <c r="M403" s="12" t="s">
        <v>976</v>
      </c>
      <c r="N403" s="12" t="s">
        <v>111</v>
      </c>
      <c r="O403" s="12" t="s">
        <v>110</v>
      </c>
      <c r="P403" s="12" t="s">
        <v>1818</v>
      </c>
      <c r="Q403" s="13">
        <v>383</v>
      </c>
      <c r="R403" s="13"/>
      <c r="S403" s="13"/>
      <c r="T403" s="16">
        <v>383</v>
      </c>
    </row>
    <row r="404" spans="1:20" x14ac:dyDescent="0.25">
      <c r="A404" s="15" t="s">
        <v>719</v>
      </c>
      <c r="B404" s="12" t="s">
        <v>720</v>
      </c>
      <c r="C404" s="12" t="s">
        <v>21</v>
      </c>
      <c r="D404" s="12" t="s">
        <v>1422</v>
      </c>
      <c r="E404" s="12" t="s">
        <v>410</v>
      </c>
      <c r="F404" s="12"/>
      <c r="G404" s="12"/>
      <c r="H404" s="12" t="s">
        <v>1425</v>
      </c>
      <c r="I404" s="12" t="s">
        <v>1104</v>
      </c>
      <c r="J404" s="12" t="s">
        <v>1105</v>
      </c>
      <c r="K404" s="12" t="s">
        <v>1436</v>
      </c>
      <c r="L404" s="12" t="s">
        <v>137</v>
      </c>
      <c r="M404" s="12" t="s">
        <v>976</v>
      </c>
      <c r="N404" s="12" t="s">
        <v>109</v>
      </c>
      <c r="O404" s="12" t="s">
        <v>54</v>
      </c>
      <c r="P404" s="12" t="s">
        <v>1819</v>
      </c>
      <c r="Q404" s="13">
        <v>346</v>
      </c>
      <c r="R404" s="13"/>
      <c r="S404" s="13"/>
      <c r="T404" s="16">
        <v>346</v>
      </c>
    </row>
    <row r="405" spans="1:20" x14ac:dyDescent="0.25">
      <c r="A405" s="15" t="s">
        <v>719</v>
      </c>
      <c r="B405" s="12" t="s">
        <v>720</v>
      </c>
      <c r="C405" s="12" t="s">
        <v>21</v>
      </c>
      <c r="D405" s="12" t="s">
        <v>1422</v>
      </c>
      <c r="E405" s="12" t="s">
        <v>410</v>
      </c>
      <c r="F405" s="12"/>
      <c r="G405" s="12"/>
      <c r="H405" s="12" t="s">
        <v>1425</v>
      </c>
      <c r="I405" s="12" t="s">
        <v>1104</v>
      </c>
      <c r="J405" s="12" t="s">
        <v>1105</v>
      </c>
      <c r="K405" s="12" t="s">
        <v>1436</v>
      </c>
      <c r="L405" s="12" t="s">
        <v>137</v>
      </c>
      <c r="M405" s="12" t="s">
        <v>976</v>
      </c>
      <c r="N405" s="12" t="s">
        <v>108</v>
      </c>
      <c r="O405" s="12" t="s">
        <v>60</v>
      </c>
      <c r="P405" s="12" t="s">
        <v>1820</v>
      </c>
      <c r="Q405" s="13">
        <v>500</v>
      </c>
      <c r="R405" s="13"/>
      <c r="S405" s="13"/>
      <c r="T405" s="16">
        <v>500</v>
      </c>
    </row>
    <row r="406" spans="1:20" x14ac:dyDescent="0.25">
      <c r="A406" s="15" t="s">
        <v>719</v>
      </c>
      <c r="B406" s="12" t="s">
        <v>720</v>
      </c>
      <c r="C406" s="12" t="s">
        <v>93</v>
      </c>
      <c r="D406" s="12" t="s">
        <v>1422</v>
      </c>
      <c r="E406" s="12" t="s">
        <v>410</v>
      </c>
      <c r="F406" s="12"/>
      <c r="G406" s="12"/>
      <c r="H406" s="12" t="s">
        <v>1425</v>
      </c>
      <c r="I406" s="12"/>
      <c r="J406" s="12"/>
      <c r="K406" s="12" t="s">
        <v>1425</v>
      </c>
      <c r="L406" s="12" t="s">
        <v>1740</v>
      </c>
      <c r="M406" s="12" t="s">
        <v>1751</v>
      </c>
      <c r="N406" s="12" t="s">
        <v>406</v>
      </c>
      <c r="O406" s="12" t="s">
        <v>407</v>
      </c>
      <c r="P406" s="12" t="s">
        <v>1846</v>
      </c>
      <c r="Q406" s="13">
        <v>99782</v>
      </c>
      <c r="R406" s="13"/>
      <c r="S406" s="13">
        <v>2600</v>
      </c>
      <c r="T406" s="16">
        <v>102382</v>
      </c>
    </row>
    <row r="407" spans="1:20" x14ac:dyDescent="0.25">
      <c r="A407" s="15" t="s">
        <v>719</v>
      </c>
      <c r="B407" s="12" t="s">
        <v>720</v>
      </c>
      <c r="C407" s="12" t="s">
        <v>93</v>
      </c>
      <c r="D407" s="12" t="s">
        <v>1422</v>
      </c>
      <c r="E407" s="12" t="s">
        <v>410</v>
      </c>
      <c r="F407" s="12"/>
      <c r="G407" s="12"/>
      <c r="H407" s="12" t="s">
        <v>1425</v>
      </c>
      <c r="I407" s="12"/>
      <c r="J407" s="12"/>
      <c r="K407" s="12" t="s">
        <v>1425</v>
      </c>
      <c r="L407" s="12" t="s">
        <v>1740</v>
      </c>
      <c r="M407" s="12" t="s">
        <v>1751</v>
      </c>
      <c r="N407" s="12" t="s">
        <v>262</v>
      </c>
      <c r="O407" s="12" t="s">
        <v>263</v>
      </c>
      <c r="P407" s="12" t="s">
        <v>1847</v>
      </c>
      <c r="Q407" s="13">
        <v>1530</v>
      </c>
      <c r="R407" s="13"/>
      <c r="S407" s="13"/>
      <c r="T407" s="16">
        <v>1530</v>
      </c>
    </row>
    <row r="408" spans="1:20" x14ac:dyDescent="0.25">
      <c r="A408" s="15" t="s">
        <v>408</v>
      </c>
      <c r="B408" s="12" t="s">
        <v>409</v>
      </c>
      <c r="C408" s="12" t="s">
        <v>21</v>
      </c>
      <c r="D408" s="12" t="s">
        <v>1422</v>
      </c>
      <c r="E408" s="12" t="s">
        <v>410</v>
      </c>
      <c r="F408" s="12"/>
      <c r="G408" s="12"/>
      <c r="H408" s="12" t="s">
        <v>1425</v>
      </c>
      <c r="I408" s="12"/>
      <c r="J408" s="12"/>
      <c r="K408" s="12" t="s">
        <v>1425</v>
      </c>
      <c r="L408" s="12" t="s">
        <v>1738</v>
      </c>
      <c r="M408" s="12" t="s">
        <v>318</v>
      </c>
      <c r="N408" s="12" t="s">
        <v>318</v>
      </c>
      <c r="O408" s="12" t="s">
        <v>204</v>
      </c>
      <c r="P408" s="12" t="s">
        <v>1771</v>
      </c>
      <c r="Q408" s="13">
        <v>275</v>
      </c>
      <c r="R408" s="13"/>
      <c r="S408" s="13"/>
      <c r="T408" s="16">
        <v>275</v>
      </c>
    </row>
    <row r="409" spans="1:20" x14ac:dyDescent="0.25">
      <c r="A409" s="15" t="s">
        <v>408</v>
      </c>
      <c r="B409" s="12" t="s">
        <v>409</v>
      </c>
      <c r="C409" s="12" t="s">
        <v>21</v>
      </c>
      <c r="D409" s="12" t="s">
        <v>1422</v>
      </c>
      <c r="E409" s="12" t="s">
        <v>410</v>
      </c>
      <c r="F409" s="12"/>
      <c r="G409" s="12"/>
      <c r="H409" s="12" t="s">
        <v>1425</v>
      </c>
      <c r="I409" s="12"/>
      <c r="J409" s="12"/>
      <c r="K409" s="12" t="s">
        <v>1425</v>
      </c>
      <c r="L409" s="12" t="s">
        <v>1739</v>
      </c>
      <c r="M409" s="12" t="s">
        <v>1747</v>
      </c>
      <c r="N409" s="12" t="s">
        <v>418</v>
      </c>
      <c r="O409" s="12" t="s">
        <v>417</v>
      </c>
      <c r="P409" s="12" t="s">
        <v>1772</v>
      </c>
      <c r="Q409" s="13">
        <v>138336</v>
      </c>
      <c r="R409" s="13"/>
      <c r="S409" s="13"/>
      <c r="T409" s="16">
        <v>138336</v>
      </c>
    </row>
    <row r="410" spans="1:20" x14ac:dyDescent="0.25">
      <c r="A410" s="15" t="s">
        <v>408</v>
      </c>
      <c r="B410" s="12" t="s">
        <v>409</v>
      </c>
      <c r="C410" s="12" t="s">
        <v>21</v>
      </c>
      <c r="D410" s="12" t="s">
        <v>1422</v>
      </c>
      <c r="E410" s="12" t="s">
        <v>410</v>
      </c>
      <c r="F410" s="12"/>
      <c r="G410" s="12"/>
      <c r="H410" s="12" t="s">
        <v>1425</v>
      </c>
      <c r="I410" s="12"/>
      <c r="J410" s="12"/>
      <c r="K410" s="12" t="s">
        <v>1425</v>
      </c>
      <c r="L410" s="12" t="s">
        <v>1739</v>
      </c>
      <c r="M410" s="12" t="s">
        <v>1747</v>
      </c>
      <c r="N410" s="12" t="s">
        <v>89</v>
      </c>
      <c r="O410" s="12" t="s">
        <v>88</v>
      </c>
      <c r="P410" s="12" t="s">
        <v>1773</v>
      </c>
      <c r="Q410" s="13">
        <v>42552</v>
      </c>
      <c r="R410" s="13"/>
      <c r="S410" s="13"/>
      <c r="T410" s="16">
        <v>42552</v>
      </c>
    </row>
    <row r="411" spans="1:20" x14ac:dyDescent="0.25">
      <c r="A411" s="15" t="s">
        <v>408</v>
      </c>
      <c r="B411" s="12" t="s">
        <v>409</v>
      </c>
      <c r="C411" s="12" t="s">
        <v>21</v>
      </c>
      <c r="D411" s="12" t="s">
        <v>1422</v>
      </c>
      <c r="E411" s="12" t="s">
        <v>410</v>
      </c>
      <c r="F411" s="12"/>
      <c r="G411" s="12"/>
      <c r="H411" s="12" t="s">
        <v>1425</v>
      </c>
      <c r="I411" s="12"/>
      <c r="J411" s="12"/>
      <c r="K411" s="12" t="s">
        <v>1425</v>
      </c>
      <c r="L411" s="12" t="s">
        <v>1739</v>
      </c>
      <c r="M411" s="12" t="s">
        <v>87</v>
      </c>
      <c r="N411" s="12" t="s">
        <v>87</v>
      </c>
      <c r="O411" s="12" t="s">
        <v>86</v>
      </c>
      <c r="P411" s="12" t="s">
        <v>1824</v>
      </c>
      <c r="Q411" s="13">
        <v>1433</v>
      </c>
      <c r="R411" s="13"/>
      <c r="S411" s="13"/>
      <c r="T411" s="16">
        <v>1433</v>
      </c>
    </row>
    <row r="412" spans="1:20" x14ac:dyDescent="0.25">
      <c r="A412" s="15" t="s">
        <v>408</v>
      </c>
      <c r="B412" s="12" t="s">
        <v>409</v>
      </c>
      <c r="C412" s="12" t="s">
        <v>21</v>
      </c>
      <c r="D412" s="12" t="s">
        <v>1422</v>
      </c>
      <c r="E412" s="12" t="s">
        <v>410</v>
      </c>
      <c r="F412" s="12"/>
      <c r="G412" s="12"/>
      <c r="H412" s="12" t="s">
        <v>1425</v>
      </c>
      <c r="I412" s="12"/>
      <c r="J412" s="12"/>
      <c r="K412" s="12" t="s">
        <v>1425</v>
      </c>
      <c r="L412" s="12" t="s">
        <v>1739</v>
      </c>
      <c r="M412" s="12" t="s">
        <v>165</v>
      </c>
      <c r="N412" s="12" t="s">
        <v>416</v>
      </c>
      <c r="O412" s="12" t="s">
        <v>415</v>
      </c>
      <c r="P412" s="12" t="s">
        <v>1777</v>
      </c>
      <c r="Q412" s="13">
        <v>45651</v>
      </c>
      <c r="R412" s="13"/>
      <c r="S412" s="13"/>
      <c r="T412" s="16">
        <v>45651</v>
      </c>
    </row>
    <row r="413" spans="1:20" x14ac:dyDescent="0.25">
      <c r="A413" s="15" t="s">
        <v>408</v>
      </c>
      <c r="B413" s="12" t="s">
        <v>409</v>
      </c>
      <c r="C413" s="12" t="s">
        <v>21</v>
      </c>
      <c r="D413" s="12" t="s">
        <v>1422</v>
      </c>
      <c r="E413" s="12" t="s">
        <v>410</v>
      </c>
      <c r="F413" s="12"/>
      <c r="G413" s="12"/>
      <c r="H413" s="12" t="s">
        <v>1425</v>
      </c>
      <c r="I413" s="12"/>
      <c r="J413" s="12"/>
      <c r="K413" s="12" t="s">
        <v>1425</v>
      </c>
      <c r="L413" s="12" t="s">
        <v>1739</v>
      </c>
      <c r="M413" s="12" t="s">
        <v>165</v>
      </c>
      <c r="N413" s="12" t="s">
        <v>79</v>
      </c>
      <c r="O413" s="12" t="s">
        <v>78</v>
      </c>
      <c r="P413" s="12" t="s">
        <v>1778</v>
      </c>
      <c r="Q413" s="13">
        <v>14716</v>
      </c>
      <c r="R413" s="13"/>
      <c r="S413" s="13"/>
      <c r="T413" s="16">
        <v>14716</v>
      </c>
    </row>
    <row r="414" spans="1:20" x14ac:dyDescent="0.25">
      <c r="A414" s="15" t="s">
        <v>408</v>
      </c>
      <c r="B414" s="12" t="s">
        <v>409</v>
      </c>
      <c r="C414" s="12" t="s">
        <v>21</v>
      </c>
      <c r="D414" s="12" t="s">
        <v>1422</v>
      </c>
      <c r="E414" s="12" t="s">
        <v>410</v>
      </c>
      <c r="F414" s="12"/>
      <c r="G414" s="12"/>
      <c r="H414" s="12" t="s">
        <v>1425</v>
      </c>
      <c r="I414" s="12"/>
      <c r="J414" s="12"/>
      <c r="K414" s="12" t="s">
        <v>1425</v>
      </c>
      <c r="L414" s="12" t="s">
        <v>1739</v>
      </c>
      <c r="M414" s="12" t="s">
        <v>156</v>
      </c>
      <c r="N414" s="12" t="s">
        <v>414</v>
      </c>
      <c r="O414" s="12" t="s">
        <v>413</v>
      </c>
      <c r="P414" s="12" t="s">
        <v>1779</v>
      </c>
      <c r="Q414" s="13">
        <v>1106</v>
      </c>
      <c r="R414" s="13"/>
      <c r="S414" s="13"/>
      <c r="T414" s="16">
        <v>1106</v>
      </c>
    </row>
    <row r="415" spans="1:20" x14ac:dyDescent="0.25">
      <c r="A415" s="15" t="s">
        <v>408</v>
      </c>
      <c r="B415" s="12" t="s">
        <v>409</v>
      </c>
      <c r="C415" s="12" t="s">
        <v>21</v>
      </c>
      <c r="D415" s="12" t="s">
        <v>1422</v>
      </c>
      <c r="E415" s="12" t="s">
        <v>410</v>
      </c>
      <c r="F415" s="12"/>
      <c r="G415" s="12"/>
      <c r="H415" s="12" t="s">
        <v>1425</v>
      </c>
      <c r="I415" s="12"/>
      <c r="J415" s="12"/>
      <c r="K415" s="12" t="s">
        <v>1425</v>
      </c>
      <c r="L415" s="12" t="s">
        <v>1739</v>
      </c>
      <c r="M415" s="12" t="s">
        <v>156</v>
      </c>
      <c r="N415" s="12" t="s">
        <v>77</v>
      </c>
      <c r="O415" s="12" t="s">
        <v>76</v>
      </c>
      <c r="P415" s="12" t="s">
        <v>1780</v>
      </c>
      <c r="Q415" s="13">
        <v>358</v>
      </c>
      <c r="R415" s="13"/>
      <c r="S415" s="13"/>
      <c r="T415" s="16">
        <v>358</v>
      </c>
    </row>
    <row r="416" spans="1:20" x14ac:dyDescent="0.25">
      <c r="A416" s="15" t="s">
        <v>408</v>
      </c>
      <c r="B416" s="12" t="s">
        <v>409</v>
      </c>
      <c r="C416" s="12" t="s">
        <v>21</v>
      </c>
      <c r="D416" s="12" t="s">
        <v>1422</v>
      </c>
      <c r="E416" s="12" t="s">
        <v>410</v>
      </c>
      <c r="F416" s="12"/>
      <c r="G416" s="12"/>
      <c r="H416" s="12" t="s">
        <v>1425</v>
      </c>
      <c r="I416" s="12"/>
      <c r="J416" s="12"/>
      <c r="K416" s="12" t="s">
        <v>1425</v>
      </c>
      <c r="L416" s="12" t="s">
        <v>137</v>
      </c>
      <c r="M416" s="12" t="s">
        <v>177</v>
      </c>
      <c r="N416" s="12" t="s">
        <v>75</v>
      </c>
      <c r="O416" s="12" t="s">
        <v>74</v>
      </c>
      <c r="P416" s="12" t="s">
        <v>1781</v>
      </c>
      <c r="Q416" s="13">
        <v>266</v>
      </c>
      <c r="R416" s="13"/>
      <c r="S416" s="13"/>
      <c r="T416" s="16">
        <v>266</v>
      </c>
    </row>
    <row r="417" spans="1:20" x14ac:dyDescent="0.25">
      <c r="A417" s="15" t="s">
        <v>408</v>
      </c>
      <c r="B417" s="12" t="s">
        <v>409</v>
      </c>
      <c r="C417" s="12" t="s">
        <v>21</v>
      </c>
      <c r="D417" s="12" t="s">
        <v>1422</v>
      </c>
      <c r="E417" s="12" t="s">
        <v>410</v>
      </c>
      <c r="F417" s="12"/>
      <c r="G417" s="12"/>
      <c r="H417" s="12" t="s">
        <v>1425</v>
      </c>
      <c r="I417" s="12"/>
      <c r="J417" s="12"/>
      <c r="K417" s="12" t="s">
        <v>1425</v>
      </c>
      <c r="L417" s="12" t="s">
        <v>137</v>
      </c>
      <c r="M417" s="12" t="s">
        <v>177</v>
      </c>
      <c r="N417" s="12" t="s">
        <v>73</v>
      </c>
      <c r="O417" s="12" t="s">
        <v>72</v>
      </c>
      <c r="P417" s="12" t="s">
        <v>1782</v>
      </c>
      <c r="Q417" s="13">
        <v>95</v>
      </c>
      <c r="R417" s="13"/>
      <c r="S417" s="13"/>
      <c r="T417" s="16">
        <v>95</v>
      </c>
    </row>
    <row r="418" spans="1:20" x14ac:dyDescent="0.25">
      <c r="A418" s="15" t="s">
        <v>408</v>
      </c>
      <c r="B418" s="12" t="s">
        <v>409</v>
      </c>
      <c r="C418" s="12" t="s">
        <v>21</v>
      </c>
      <c r="D418" s="12" t="s">
        <v>1422</v>
      </c>
      <c r="E418" s="12" t="s">
        <v>410</v>
      </c>
      <c r="F418" s="12"/>
      <c r="G418" s="12"/>
      <c r="H418" s="12" t="s">
        <v>1425</v>
      </c>
      <c r="I418" s="12"/>
      <c r="J418" s="12"/>
      <c r="K418" s="12" t="s">
        <v>1425</v>
      </c>
      <c r="L418" s="12" t="s">
        <v>137</v>
      </c>
      <c r="M418" s="12" t="s">
        <v>177</v>
      </c>
      <c r="N418" s="12" t="s">
        <v>71</v>
      </c>
      <c r="O418" s="12" t="s">
        <v>70</v>
      </c>
      <c r="P418" s="12" t="s">
        <v>1783</v>
      </c>
      <c r="Q418" s="13">
        <v>238</v>
      </c>
      <c r="R418" s="13"/>
      <c r="S418" s="13"/>
      <c r="T418" s="16">
        <v>238</v>
      </c>
    </row>
    <row r="419" spans="1:20" x14ac:dyDescent="0.25">
      <c r="A419" s="15" t="s">
        <v>408</v>
      </c>
      <c r="B419" s="12" t="s">
        <v>409</v>
      </c>
      <c r="C419" s="12" t="s">
        <v>21</v>
      </c>
      <c r="D419" s="12" t="s">
        <v>1422</v>
      </c>
      <c r="E419" s="12" t="s">
        <v>410</v>
      </c>
      <c r="F419" s="12"/>
      <c r="G419" s="12"/>
      <c r="H419" s="12" t="s">
        <v>1425</v>
      </c>
      <c r="I419" s="12"/>
      <c r="J419" s="12"/>
      <c r="K419" s="12" t="s">
        <v>1425</v>
      </c>
      <c r="L419" s="12" t="s">
        <v>137</v>
      </c>
      <c r="M419" s="12" t="s">
        <v>177</v>
      </c>
      <c r="N419" s="12" t="s">
        <v>69</v>
      </c>
      <c r="O419" s="12" t="s">
        <v>68</v>
      </c>
      <c r="P419" s="12" t="s">
        <v>1784</v>
      </c>
      <c r="Q419" s="13">
        <v>315</v>
      </c>
      <c r="R419" s="13"/>
      <c r="S419" s="13"/>
      <c r="T419" s="16">
        <v>315</v>
      </c>
    </row>
    <row r="420" spans="1:20" x14ac:dyDescent="0.25">
      <c r="A420" s="15" t="s">
        <v>408</v>
      </c>
      <c r="B420" s="12" t="s">
        <v>409</v>
      </c>
      <c r="C420" s="12" t="s">
        <v>21</v>
      </c>
      <c r="D420" s="12" t="s">
        <v>1422</v>
      </c>
      <c r="E420" s="12" t="s">
        <v>410</v>
      </c>
      <c r="F420" s="12"/>
      <c r="G420" s="12"/>
      <c r="H420" s="12" t="s">
        <v>1425</v>
      </c>
      <c r="I420" s="12"/>
      <c r="J420" s="12"/>
      <c r="K420" s="12" t="s">
        <v>1425</v>
      </c>
      <c r="L420" s="12" t="s">
        <v>137</v>
      </c>
      <c r="M420" s="12" t="s">
        <v>177</v>
      </c>
      <c r="N420" s="12" t="s">
        <v>144</v>
      </c>
      <c r="O420" s="12" t="s">
        <v>143</v>
      </c>
      <c r="P420" s="12" t="s">
        <v>1785</v>
      </c>
      <c r="Q420" s="13">
        <v>41</v>
      </c>
      <c r="R420" s="13"/>
      <c r="S420" s="13"/>
      <c r="T420" s="16">
        <v>41</v>
      </c>
    </row>
    <row r="421" spans="1:20" x14ac:dyDescent="0.25">
      <c r="A421" s="15" t="s">
        <v>408</v>
      </c>
      <c r="B421" s="12" t="s">
        <v>409</v>
      </c>
      <c r="C421" s="12" t="s">
        <v>21</v>
      </c>
      <c r="D421" s="12" t="s">
        <v>1422</v>
      </c>
      <c r="E421" s="12" t="s">
        <v>410</v>
      </c>
      <c r="F421" s="12"/>
      <c r="G421" s="12"/>
      <c r="H421" s="12" t="s">
        <v>1425</v>
      </c>
      <c r="I421" s="12"/>
      <c r="J421" s="12"/>
      <c r="K421" s="12" t="s">
        <v>1425</v>
      </c>
      <c r="L421" s="12" t="s">
        <v>137</v>
      </c>
      <c r="M421" s="12" t="s">
        <v>177</v>
      </c>
      <c r="N421" s="12" t="s">
        <v>396</v>
      </c>
      <c r="O421" s="12" t="s">
        <v>395</v>
      </c>
      <c r="P421" s="12" t="s">
        <v>1786</v>
      </c>
      <c r="Q421" s="13">
        <v>238</v>
      </c>
      <c r="R421" s="13"/>
      <c r="S421" s="13"/>
      <c r="T421" s="16">
        <v>238</v>
      </c>
    </row>
    <row r="422" spans="1:20" x14ac:dyDescent="0.25">
      <c r="A422" s="15" t="s">
        <v>408</v>
      </c>
      <c r="B422" s="12" t="s">
        <v>409</v>
      </c>
      <c r="C422" s="12" t="s">
        <v>21</v>
      </c>
      <c r="D422" s="12" t="s">
        <v>1422</v>
      </c>
      <c r="E422" s="12" t="s">
        <v>410</v>
      </c>
      <c r="F422" s="12"/>
      <c r="G422" s="12"/>
      <c r="H422" s="12" t="s">
        <v>1425</v>
      </c>
      <c r="I422" s="12"/>
      <c r="J422" s="12"/>
      <c r="K422" s="12" t="s">
        <v>1425</v>
      </c>
      <c r="L422" s="12" t="s">
        <v>137</v>
      </c>
      <c r="M422" s="12" t="s">
        <v>177</v>
      </c>
      <c r="N422" s="12" t="s">
        <v>67</v>
      </c>
      <c r="O422" s="12" t="s">
        <v>66</v>
      </c>
      <c r="P422" s="12" t="s">
        <v>1787</v>
      </c>
      <c r="Q422" s="13">
        <v>635</v>
      </c>
      <c r="R422" s="13"/>
      <c r="S422" s="13"/>
      <c r="T422" s="16">
        <v>635</v>
      </c>
    </row>
    <row r="423" spans="1:20" x14ac:dyDescent="0.25">
      <c r="A423" s="15" t="s">
        <v>408</v>
      </c>
      <c r="B423" s="12" t="s">
        <v>409</v>
      </c>
      <c r="C423" s="12" t="s">
        <v>21</v>
      </c>
      <c r="D423" s="12" t="s">
        <v>1422</v>
      </c>
      <c r="E423" s="12" t="s">
        <v>410</v>
      </c>
      <c r="F423" s="12"/>
      <c r="G423" s="12"/>
      <c r="H423" s="12" t="s">
        <v>1425</v>
      </c>
      <c r="I423" s="12"/>
      <c r="J423" s="12"/>
      <c r="K423" s="12" t="s">
        <v>1425</v>
      </c>
      <c r="L423" s="12" t="s">
        <v>137</v>
      </c>
      <c r="M423" s="12" t="s">
        <v>177</v>
      </c>
      <c r="N423" s="12" t="s">
        <v>65</v>
      </c>
      <c r="O423" s="12" t="s">
        <v>64</v>
      </c>
      <c r="P423" s="12" t="s">
        <v>1788</v>
      </c>
      <c r="Q423" s="13">
        <v>230</v>
      </c>
      <c r="R423" s="13"/>
      <c r="S423" s="13"/>
      <c r="T423" s="16">
        <v>230</v>
      </c>
    </row>
    <row r="424" spans="1:20" x14ac:dyDescent="0.25">
      <c r="A424" s="15" t="s">
        <v>408</v>
      </c>
      <c r="B424" s="12" t="s">
        <v>409</v>
      </c>
      <c r="C424" s="12" t="s">
        <v>21</v>
      </c>
      <c r="D424" s="12" t="s">
        <v>1422</v>
      </c>
      <c r="E424" s="12" t="s">
        <v>410</v>
      </c>
      <c r="F424" s="12"/>
      <c r="G424" s="12"/>
      <c r="H424" s="12" t="s">
        <v>1425</v>
      </c>
      <c r="I424" s="12"/>
      <c r="J424" s="12"/>
      <c r="K424" s="12" t="s">
        <v>1425</v>
      </c>
      <c r="L424" s="12" t="s">
        <v>137</v>
      </c>
      <c r="M424" s="12" t="s">
        <v>1753</v>
      </c>
      <c r="N424" s="12" t="s">
        <v>313</v>
      </c>
      <c r="O424" s="12" t="s">
        <v>312</v>
      </c>
      <c r="P424" s="12" t="s">
        <v>1829</v>
      </c>
      <c r="Q424" s="13">
        <v>90</v>
      </c>
      <c r="R424" s="13"/>
      <c r="S424" s="13"/>
      <c r="T424" s="16">
        <v>90</v>
      </c>
    </row>
    <row r="425" spans="1:20" x14ac:dyDescent="0.25">
      <c r="A425" s="15" t="s">
        <v>408</v>
      </c>
      <c r="B425" s="12" t="s">
        <v>409</v>
      </c>
      <c r="C425" s="12" t="s">
        <v>21</v>
      </c>
      <c r="D425" s="12" t="s">
        <v>1422</v>
      </c>
      <c r="E425" s="12" t="s">
        <v>410</v>
      </c>
      <c r="F425" s="12"/>
      <c r="G425" s="12"/>
      <c r="H425" s="12" t="s">
        <v>1425</v>
      </c>
      <c r="I425" s="12"/>
      <c r="J425" s="12"/>
      <c r="K425" s="12" t="s">
        <v>1425</v>
      </c>
      <c r="L425" s="12" t="s">
        <v>137</v>
      </c>
      <c r="M425" s="12" t="s">
        <v>1748</v>
      </c>
      <c r="N425" s="12" t="s">
        <v>63</v>
      </c>
      <c r="O425" s="12" t="s">
        <v>62</v>
      </c>
      <c r="P425" s="12" t="s">
        <v>1789</v>
      </c>
      <c r="Q425" s="13">
        <v>1385</v>
      </c>
      <c r="R425" s="13"/>
      <c r="S425" s="13"/>
      <c r="T425" s="16">
        <v>1385</v>
      </c>
    </row>
    <row r="426" spans="1:20" x14ac:dyDescent="0.25">
      <c r="A426" s="15" t="s">
        <v>408</v>
      </c>
      <c r="B426" s="12" t="s">
        <v>409</v>
      </c>
      <c r="C426" s="12" t="s">
        <v>21</v>
      </c>
      <c r="D426" s="12" t="s">
        <v>1422</v>
      </c>
      <c r="E426" s="12" t="s">
        <v>410</v>
      </c>
      <c r="F426" s="12"/>
      <c r="G426" s="12"/>
      <c r="H426" s="12" t="s">
        <v>1425</v>
      </c>
      <c r="I426" s="12"/>
      <c r="J426" s="12"/>
      <c r="K426" s="12" t="s">
        <v>1425</v>
      </c>
      <c r="L426" s="12" t="s">
        <v>137</v>
      </c>
      <c r="M426" s="12" t="s">
        <v>1748</v>
      </c>
      <c r="N426" s="12" t="s">
        <v>305</v>
      </c>
      <c r="O426" s="12" t="s">
        <v>304</v>
      </c>
      <c r="P426" s="12" t="s">
        <v>1790</v>
      </c>
      <c r="Q426" s="13">
        <v>340</v>
      </c>
      <c r="R426" s="13"/>
      <c r="S426" s="13"/>
      <c r="T426" s="16">
        <v>340</v>
      </c>
    </row>
    <row r="427" spans="1:20" x14ac:dyDescent="0.25">
      <c r="A427" s="15" t="s">
        <v>408</v>
      </c>
      <c r="B427" s="12" t="s">
        <v>409</v>
      </c>
      <c r="C427" s="12" t="s">
        <v>21</v>
      </c>
      <c r="D427" s="12" t="s">
        <v>1422</v>
      </c>
      <c r="E427" s="12" t="s">
        <v>410</v>
      </c>
      <c r="F427" s="12"/>
      <c r="G427" s="12"/>
      <c r="H427" s="12" t="s">
        <v>1425</v>
      </c>
      <c r="I427" s="12"/>
      <c r="J427" s="12"/>
      <c r="K427" s="12" t="s">
        <v>1425</v>
      </c>
      <c r="L427" s="12" t="s">
        <v>137</v>
      </c>
      <c r="M427" s="12" t="s">
        <v>976</v>
      </c>
      <c r="N427" s="12" t="s">
        <v>363</v>
      </c>
      <c r="O427" s="12" t="s">
        <v>364</v>
      </c>
      <c r="P427" s="12" t="s">
        <v>1822</v>
      </c>
      <c r="Q427" s="13"/>
      <c r="R427" s="13"/>
      <c r="S427" s="13">
        <v>5216</v>
      </c>
      <c r="T427" s="16">
        <v>5216</v>
      </c>
    </row>
    <row r="428" spans="1:20" x14ac:dyDescent="0.25">
      <c r="A428" s="15" t="s">
        <v>408</v>
      </c>
      <c r="B428" s="12" t="s">
        <v>409</v>
      </c>
      <c r="C428" s="12" t="s">
        <v>21</v>
      </c>
      <c r="D428" s="12" t="s">
        <v>1422</v>
      </c>
      <c r="E428" s="12" t="s">
        <v>410</v>
      </c>
      <c r="F428" s="12"/>
      <c r="G428" s="12"/>
      <c r="H428" s="12" t="s">
        <v>1425</v>
      </c>
      <c r="I428" s="12"/>
      <c r="J428" s="12"/>
      <c r="K428" s="12" t="s">
        <v>1425</v>
      </c>
      <c r="L428" s="12" t="s">
        <v>137</v>
      </c>
      <c r="M428" s="12" t="s">
        <v>1749</v>
      </c>
      <c r="N428" s="12" t="s">
        <v>53</v>
      </c>
      <c r="O428" s="12" t="s">
        <v>52</v>
      </c>
      <c r="P428" s="12" t="s">
        <v>1791</v>
      </c>
      <c r="Q428" s="13">
        <v>1465</v>
      </c>
      <c r="R428" s="13"/>
      <c r="S428" s="13"/>
      <c r="T428" s="16">
        <v>1465</v>
      </c>
    </row>
    <row r="429" spans="1:20" x14ac:dyDescent="0.25">
      <c r="A429" s="15" t="s">
        <v>408</v>
      </c>
      <c r="B429" s="12" t="s">
        <v>409</v>
      </c>
      <c r="C429" s="12" t="s">
        <v>21</v>
      </c>
      <c r="D429" s="12" t="s">
        <v>1422</v>
      </c>
      <c r="E429" s="12" t="s">
        <v>410</v>
      </c>
      <c r="F429" s="12"/>
      <c r="G429" s="12"/>
      <c r="H429" s="12" t="s">
        <v>1425</v>
      </c>
      <c r="I429" s="12"/>
      <c r="J429" s="12"/>
      <c r="K429" s="12" t="s">
        <v>1425</v>
      </c>
      <c r="L429" s="12" t="s">
        <v>137</v>
      </c>
      <c r="M429" s="12" t="s">
        <v>861</v>
      </c>
      <c r="N429" s="12" t="s">
        <v>392</v>
      </c>
      <c r="O429" s="12" t="s">
        <v>391</v>
      </c>
      <c r="P429" s="12" t="s">
        <v>1792</v>
      </c>
      <c r="Q429" s="13">
        <v>800</v>
      </c>
      <c r="R429" s="13"/>
      <c r="S429" s="13"/>
      <c r="T429" s="16">
        <v>800</v>
      </c>
    </row>
    <row r="430" spans="1:20" x14ac:dyDescent="0.25">
      <c r="A430" s="15" t="s">
        <v>408</v>
      </c>
      <c r="B430" s="12" t="s">
        <v>409</v>
      </c>
      <c r="C430" s="12" t="s">
        <v>21</v>
      </c>
      <c r="D430" s="12" t="s">
        <v>1422</v>
      </c>
      <c r="E430" s="12" t="s">
        <v>410</v>
      </c>
      <c r="F430" s="12"/>
      <c r="G430" s="12"/>
      <c r="H430" s="12" t="s">
        <v>1425</v>
      </c>
      <c r="I430" s="12"/>
      <c r="J430" s="12"/>
      <c r="K430" s="12" t="s">
        <v>1425</v>
      </c>
      <c r="L430" s="12" t="s">
        <v>137</v>
      </c>
      <c r="M430" s="12" t="s">
        <v>861</v>
      </c>
      <c r="N430" s="12" t="s">
        <v>388</v>
      </c>
      <c r="O430" s="12" t="s">
        <v>387</v>
      </c>
      <c r="P430" s="12" t="s">
        <v>1794</v>
      </c>
      <c r="Q430" s="13">
        <v>1167</v>
      </c>
      <c r="R430" s="13"/>
      <c r="S430" s="13"/>
      <c r="T430" s="16">
        <v>1167</v>
      </c>
    </row>
    <row r="431" spans="1:20" x14ac:dyDescent="0.25">
      <c r="A431" s="15" t="s">
        <v>408</v>
      </c>
      <c r="B431" s="12" t="s">
        <v>409</v>
      </c>
      <c r="C431" s="12" t="s">
        <v>21</v>
      </c>
      <c r="D431" s="12" t="s">
        <v>1422</v>
      </c>
      <c r="E431" s="12" t="s">
        <v>410</v>
      </c>
      <c r="F431" s="12"/>
      <c r="G431" s="12"/>
      <c r="H431" s="12" t="s">
        <v>1425</v>
      </c>
      <c r="I431" s="12"/>
      <c r="J431" s="12"/>
      <c r="K431" s="12" t="s">
        <v>1425</v>
      </c>
      <c r="L431" s="12" t="s">
        <v>137</v>
      </c>
      <c r="M431" s="12" t="s">
        <v>1750</v>
      </c>
      <c r="N431" s="12" t="s">
        <v>297</v>
      </c>
      <c r="O431" s="12" t="s">
        <v>296</v>
      </c>
      <c r="P431" s="12" t="s">
        <v>1800</v>
      </c>
      <c r="Q431" s="13">
        <v>90</v>
      </c>
      <c r="R431" s="13"/>
      <c r="S431" s="13"/>
      <c r="T431" s="16">
        <v>90</v>
      </c>
    </row>
    <row r="432" spans="1:20" x14ac:dyDescent="0.25">
      <c r="A432" s="15" t="s">
        <v>408</v>
      </c>
      <c r="B432" s="12" t="s">
        <v>409</v>
      </c>
      <c r="C432" s="12" t="s">
        <v>21</v>
      </c>
      <c r="D432" s="12" t="s">
        <v>1422</v>
      </c>
      <c r="E432" s="12" t="s">
        <v>410</v>
      </c>
      <c r="F432" s="12"/>
      <c r="G432" s="12"/>
      <c r="H432" s="12" t="s">
        <v>1425</v>
      </c>
      <c r="I432" s="12"/>
      <c r="J432" s="12"/>
      <c r="K432" s="12" t="s">
        <v>1425</v>
      </c>
      <c r="L432" s="12" t="s">
        <v>137</v>
      </c>
      <c r="M432" s="12" t="s">
        <v>1750</v>
      </c>
      <c r="N432" s="12" t="s">
        <v>45</v>
      </c>
      <c r="O432" s="12" t="s">
        <v>44</v>
      </c>
      <c r="P432" s="12" t="s">
        <v>1801</v>
      </c>
      <c r="Q432" s="13">
        <v>285</v>
      </c>
      <c r="R432" s="13"/>
      <c r="S432" s="13"/>
      <c r="T432" s="16">
        <v>285</v>
      </c>
    </row>
    <row r="433" spans="1:20" x14ac:dyDescent="0.25">
      <c r="A433" s="15" t="s">
        <v>408</v>
      </c>
      <c r="B433" s="12" t="s">
        <v>409</v>
      </c>
      <c r="C433" s="12" t="s">
        <v>21</v>
      </c>
      <c r="D433" s="12" t="s">
        <v>1422</v>
      </c>
      <c r="E433" s="12" t="s">
        <v>410</v>
      </c>
      <c r="F433" s="12"/>
      <c r="G433" s="12"/>
      <c r="H433" s="12" t="s">
        <v>1425</v>
      </c>
      <c r="I433" s="12"/>
      <c r="J433" s="12"/>
      <c r="K433" s="12" t="s">
        <v>1425</v>
      </c>
      <c r="L433" s="12" t="s">
        <v>137</v>
      </c>
      <c r="M433" s="12" t="s">
        <v>1750</v>
      </c>
      <c r="N433" s="12" t="s">
        <v>43</v>
      </c>
      <c r="O433" s="12" t="s">
        <v>42</v>
      </c>
      <c r="P433" s="12" t="s">
        <v>1802</v>
      </c>
      <c r="Q433" s="13">
        <v>984</v>
      </c>
      <c r="R433" s="13"/>
      <c r="S433" s="13"/>
      <c r="T433" s="16">
        <v>984</v>
      </c>
    </row>
    <row r="434" spans="1:20" x14ac:dyDescent="0.25">
      <c r="A434" s="15" t="s">
        <v>408</v>
      </c>
      <c r="B434" s="12" t="s">
        <v>409</v>
      </c>
      <c r="C434" s="12" t="s">
        <v>21</v>
      </c>
      <c r="D434" s="12" t="s">
        <v>1422</v>
      </c>
      <c r="E434" s="12" t="s">
        <v>410</v>
      </c>
      <c r="F434" s="12"/>
      <c r="G434" s="12"/>
      <c r="H434" s="12" t="s">
        <v>1425</v>
      </c>
      <c r="I434" s="12"/>
      <c r="J434" s="12"/>
      <c r="K434" s="12" t="s">
        <v>1425</v>
      </c>
      <c r="L434" s="12" t="s">
        <v>137</v>
      </c>
      <c r="M434" s="12" t="s">
        <v>273</v>
      </c>
      <c r="N434" s="12" t="s">
        <v>382</v>
      </c>
      <c r="O434" s="12" t="s">
        <v>381</v>
      </c>
      <c r="P434" s="12" t="s">
        <v>1803</v>
      </c>
      <c r="Q434" s="13">
        <v>13940</v>
      </c>
      <c r="R434" s="13"/>
      <c r="S434" s="13"/>
      <c r="T434" s="16">
        <v>13940</v>
      </c>
    </row>
    <row r="435" spans="1:20" x14ac:dyDescent="0.25">
      <c r="A435" s="15" t="s">
        <v>408</v>
      </c>
      <c r="B435" s="12" t="s">
        <v>409</v>
      </c>
      <c r="C435" s="12" t="s">
        <v>21</v>
      </c>
      <c r="D435" s="12" t="s">
        <v>1422</v>
      </c>
      <c r="E435" s="12" t="s">
        <v>410</v>
      </c>
      <c r="F435" s="12"/>
      <c r="G435" s="12"/>
      <c r="H435" s="12" t="s">
        <v>1425</v>
      </c>
      <c r="I435" s="12"/>
      <c r="J435" s="12"/>
      <c r="K435" s="12" t="s">
        <v>1425</v>
      </c>
      <c r="L435" s="12" t="s">
        <v>137</v>
      </c>
      <c r="M435" s="12" t="s">
        <v>339</v>
      </c>
      <c r="N435" s="12" t="s">
        <v>125</v>
      </c>
      <c r="O435" s="12" t="s">
        <v>126</v>
      </c>
      <c r="P435" s="12" t="s">
        <v>1805</v>
      </c>
      <c r="Q435" s="13">
        <v>11400</v>
      </c>
      <c r="R435" s="13"/>
      <c r="S435" s="13"/>
      <c r="T435" s="16">
        <v>11400</v>
      </c>
    </row>
    <row r="436" spans="1:20" x14ac:dyDescent="0.25">
      <c r="A436" s="15" t="s">
        <v>408</v>
      </c>
      <c r="B436" s="12" t="s">
        <v>409</v>
      </c>
      <c r="C436" s="12" t="s">
        <v>21</v>
      </c>
      <c r="D436" s="12" t="s">
        <v>1422</v>
      </c>
      <c r="E436" s="12" t="s">
        <v>410</v>
      </c>
      <c r="F436" s="12"/>
      <c r="G436" s="12"/>
      <c r="H436" s="12" t="s">
        <v>1425</v>
      </c>
      <c r="I436" s="12" t="s">
        <v>535</v>
      </c>
      <c r="J436" s="12" t="s">
        <v>536</v>
      </c>
      <c r="K436" s="12" t="s">
        <v>1426</v>
      </c>
      <c r="L436" s="12" t="s">
        <v>137</v>
      </c>
      <c r="M436" s="12" t="s">
        <v>523</v>
      </c>
      <c r="N436" s="12" t="s">
        <v>543</v>
      </c>
      <c r="O436" s="12" t="s">
        <v>542</v>
      </c>
      <c r="P436" s="12" t="s">
        <v>1806</v>
      </c>
      <c r="Q436" s="13">
        <v>563</v>
      </c>
      <c r="R436" s="13"/>
      <c r="S436" s="13"/>
      <c r="T436" s="16">
        <v>563</v>
      </c>
    </row>
    <row r="437" spans="1:20" x14ac:dyDescent="0.25">
      <c r="A437" s="15" t="s">
        <v>408</v>
      </c>
      <c r="B437" s="12" t="s">
        <v>409</v>
      </c>
      <c r="C437" s="12" t="s">
        <v>21</v>
      </c>
      <c r="D437" s="12" t="s">
        <v>1422</v>
      </c>
      <c r="E437" s="12" t="s">
        <v>410</v>
      </c>
      <c r="F437" s="12"/>
      <c r="G437" s="12"/>
      <c r="H437" s="12" t="s">
        <v>1425</v>
      </c>
      <c r="I437" s="12" t="s">
        <v>535</v>
      </c>
      <c r="J437" s="12" t="s">
        <v>536</v>
      </c>
      <c r="K437" s="12" t="s">
        <v>1426</v>
      </c>
      <c r="L437" s="12" t="s">
        <v>137</v>
      </c>
      <c r="M437" s="12" t="s">
        <v>523</v>
      </c>
      <c r="N437" s="12" t="s">
        <v>541</v>
      </c>
      <c r="O437" s="12" t="s">
        <v>56</v>
      </c>
      <c r="P437" s="12" t="s">
        <v>1807</v>
      </c>
      <c r="Q437" s="13">
        <v>1200</v>
      </c>
      <c r="R437" s="13"/>
      <c r="S437" s="13"/>
      <c r="T437" s="16">
        <v>1200</v>
      </c>
    </row>
    <row r="438" spans="1:20" x14ac:dyDescent="0.25">
      <c r="A438" s="15" t="s">
        <v>408</v>
      </c>
      <c r="B438" s="12" t="s">
        <v>409</v>
      </c>
      <c r="C438" s="12" t="s">
        <v>21</v>
      </c>
      <c r="D438" s="12" t="s">
        <v>1422</v>
      </c>
      <c r="E438" s="12" t="s">
        <v>410</v>
      </c>
      <c r="F438" s="12"/>
      <c r="G438" s="12"/>
      <c r="H438" s="12" t="s">
        <v>1425</v>
      </c>
      <c r="I438" s="12" t="s">
        <v>535</v>
      </c>
      <c r="J438" s="12" t="s">
        <v>536</v>
      </c>
      <c r="K438" s="12" t="s">
        <v>1426</v>
      </c>
      <c r="L438" s="12" t="s">
        <v>137</v>
      </c>
      <c r="M438" s="12" t="s">
        <v>523</v>
      </c>
      <c r="N438" s="12" t="s">
        <v>540</v>
      </c>
      <c r="O438" s="12" t="s">
        <v>539</v>
      </c>
      <c r="P438" s="12" t="s">
        <v>1809</v>
      </c>
      <c r="Q438" s="13">
        <v>355</v>
      </c>
      <c r="R438" s="13"/>
      <c r="S438" s="13"/>
      <c r="T438" s="16">
        <v>355</v>
      </c>
    </row>
    <row r="439" spans="1:20" x14ac:dyDescent="0.25">
      <c r="A439" s="15" t="s">
        <v>408</v>
      </c>
      <c r="B439" s="12" t="s">
        <v>409</v>
      </c>
      <c r="C439" s="12" t="s">
        <v>21</v>
      </c>
      <c r="D439" s="12" t="s">
        <v>1422</v>
      </c>
      <c r="E439" s="12" t="s">
        <v>410</v>
      </c>
      <c r="F439" s="12"/>
      <c r="G439" s="12"/>
      <c r="H439" s="12" t="s">
        <v>1425</v>
      </c>
      <c r="I439" s="12" t="s">
        <v>535</v>
      </c>
      <c r="J439" s="12" t="s">
        <v>536</v>
      </c>
      <c r="K439" s="12" t="s">
        <v>1426</v>
      </c>
      <c r="L439" s="12" t="s">
        <v>137</v>
      </c>
      <c r="M439" s="12" t="s">
        <v>523</v>
      </c>
      <c r="N439" s="12" t="s">
        <v>505</v>
      </c>
      <c r="O439" s="12" t="s">
        <v>504</v>
      </c>
      <c r="P439" s="12" t="s">
        <v>1811</v>
      </c>
      <c r="Q439" s="13">
        <v>2150</v>
      </c>
      <c r="R439" s="13"/>
      <c r="S439" s="13"/>
      <c r="T439" s="16">
        <v>2150</v>
      </c>
    </row>
    <row r="440" spans="1:20" x14ac:dyDescent="0.25">
      <c r="A440" s="15" t="s">
        <v>408</v>
      </c>
      <c r="B440" s="12" t="s">
        <v>409</v>
      </c>
      <c r="C440" s="12" t="s">
        <v>21</v>
      </c>
      <c r="D440" s="12" t="s">
        <v>1422</v>
      </c>
      <c r="E440" s="12" t="s">
        <v>410</v>
      </c>
      <c r="F440" s="12"/>
      <c r="G440" s="12"/>
      <c r="H440" s="12" t="s">
        <v>1425</v>
      </c>
      <c r="I440" s="12" t="s">
        <v>1108</v>
      </c>
      <c r="J440" s="12" t="s">
        <v>1109</v>
      </c>
      <c r="K440" s="12" t="s">
        <v>1438</v>
      </c>
      <c r="L440" s="12" t="s">
        <v>137</v>
      </c>
      <c r="M440" s="12" t="s">
        <v>976</v>
      </c>
      <c r="N440" s="12" t="s">
        <v>122</v>
      </c>
      <c r="O440" s="12" t="s">
        <v>121</v>
      </c>
      <c r="P440" s="12" t="s">
        <v>1812</v>
      </c>
      <c r="Q440" s="13">
        <v>7709</v>
      </c>
      <c r="R440" s="13"/>
      <c r="S440" s="13"/>
      <c r="T440" s="16">
        <v>7709</v>
      </c>
    </row>
    <row r="441" spans="1:20" x14ac:dyDescent="0.25">
      <c r="A441" s="15" t="s">
        <v>408</v>
      </c>
      <c r="B441" s="12" t="s">
        <v>409</v>
      </c>
      <c r="C441" s="12" t="s">
        <v>21</v>
      </c>
      <c r="D441" s="12" t="s">
        <v>1422</v>
      </c>
      <c r="E441" s="12" t="s">
        <v>410</v>
      </c>
      <c r="F441" s="12"/>
      <c r="G441" s="12"/>
      <c r="H441" s="12" t="s">
        <v>1425</v>
      </c>
      <c r="I441" s="12" t="s">
        <v>1108</v>
      </c>
      <c r="J441" s="12" t="s">
        <v>1109</v>
      </c>
      <c r="K441" s="12" t="s">
        <v>1438</v>
      </c>
      <c r="L441" s="12" t="s">
        <v>137</v>
      </c>
      <c r="M441" s="12" t="s">
        <v>976</v>
      </c>
      <c r="N441" s="12" t="s">
        <v>120</v>
      </c>
      <c r="O441" s="12" t="s">
        <v>119</v>
      </c>
      <c r="P441" s="12" t="s">
        <v>1813</v>
      </c>
      <c r="Q441" s="13">
        <v>2192</v>
      </c>
      <c r="R441" s="13"/>
      <c r="S441" s="13"/>
      <c r="T441" s="16">
        <v>2192</v>
      </c>
    </row>
    <row r="442" spans="1:20" x14ac:dyDescent="0.25">
      <c r="A442" s="15" t="s">
        <v>408</v>
      </c>
      <c r="B442" s="12" t="s">
        <v>409</v>
      </c>
      <c r="C442" s="12" t="s">
        <v>21</v>
      </c>
      <c r="D442" s="12" t="s">
        <v>1422</v>
      </c>
      <c r="E442" s="12" t="s">
        <v>410</v>
      </c>
      <c r="F442" s="12"/>
      <c r="G442" s="12"/>
      <c r="H442" s="12" t="s">
        <v>1425</v>
      </c>
      <c r="I442" s="12" t="s">
        <v>1108</v>
      </c>
      <c r="J442" s="12" t="s">
        <v>1109</v>
      </c>
      <c r="K442" s="12" t="s">
        <v>1438</v>
      </c>
      <c r="L442" s="12" t="s">
        <v>137</v>
      </c>
      <c r="M442" s="12" t="s">
        <v>976</v>
      </c>
      <c r="N442" s="12" t="s">
        <v>118</v>
      </c>
      <c r="O442" s="12" t="s">
        <v>117</v>
      </c>
      <c r="P442" s="12" t="s">
        <v>1814</v>
      </c>
      <c r="Q442" s="13">
        <v>335</v>
      </c>
      <c r="R442" s="13"/>
      <c r="S442" s="13"/>
      <c r="T442" s="16">
        <v>335</v>
      </c>
    </row>
    <row r="443" spans="1:20" x14ac:dyDescent="0.25">
      <c r="A443" s="15" t="s">
        <v>408</v>
      </c>
      <c r="B443" s="12" t="s">
        <v>409</v>
      </c>
      <c r="C443" s="12" t="s">
        <v>21</v>
      </c>
      <c r="D443" s="12" t="s">
        <v>1422</v>
      </c>
      <c r="E443" s="12" t="s">
        <v>410</v>
      </c>
      <c r="F443" s="12"/>
      <c r="G443" s="12"/>
      <c r="H443" s="12" t="s">
        <v>1425</v>
      </c>
      <c r="I443" s="12" t="s">
        <v>1108</v>
      </c>
      <c r="J443" s="12" t="s">
        <v>1109</v>
      </c>
      <c r="K443" s="12" t="s">
        <v>1438</v>
      </c>
      <c r="L443" s="12" t="s">
        <v>137</v>
      </c>
      <c r="M443" s="12" t="s">
        <v>976</v>
      </c>
      <c r="N443" s="12" t="s">
        <v>116</v>
      </c>
      <c r="O443" s="12" t="s">
        <v>19</v>
      </c>
      <c r="P443" s="12" t="s">
        <v>1815</v>
      </c>
      <c r="Q443" s="13">
        <v>19436</v>
      </c>
      <c r="R443" s="13"/>
      <c r="S443" s="13"/>
      <c r="T443" s="16">
        <v>19436</v>
      </c>
    </row>
    <row r="444" spans="1:20" x14ac:dyDescent="0.25">
      <c r="A444" s="15" t="s">
        <v>408</v>
      </c>
      <c r="B444" s="12" t="s">
        <v>409</v>
      </c>
      <c r="C444" s="12" t="s">
        <v>21</v>
      </c>
      <c r="D444" s="12" t="s">
        <v>1422</v>
      </c>
      <c r="E444" s="12" t="s">
        <v>410</v>
      </c>
      <c r="F444" s="12"/>
      <c r="G444" s="12"/>
      <c r="H444" s="12" t="s">
        <v>1425</v>
      </c>
      <c r="I444" s="12" t="s">
        <v>1108</v>
      </c>
      <c r="J444" s="12" t="s">
        <v>1109</v>
      </c>
      <c r="K444" s="12" t="s">
        <v>1438</v>
      </c>
      <c r="L444" s="12" t="s">
        <v>137</v>
      </c>
      <c r="M444" s="12" t="s">
        <v>976</v>
      </c>
      <c r="N444" s="12" t="s">
        <v>115</v>
      </c>
      <c r="O444" s="12" t="s">
        <v>114</v>
      </c>
      <c r="P444" s="12" t="s">
        <v>1816</v>
      </c>
      <c r="Q444" s="13">
        <v>12665</v>
      </c>
      <c r="R444" s="13"/>
      <c r="S444" s="13"/>
      <c r="T444" s="16">
        <v>12665</v>
      </c>
    </row>
    <row r="445" spans="1:20" x14ac:dyDescent="0.25">
      <c r="A445" s="15" t="s">
        <v>408</v>
      </c>
      <c r="B445" s="12" t="s">
        <v>409</v>
      </c>
      <c r="C445" s="12" t="s">
        <v>21</v>
      </c>
      <c r="D445" s="12" t="s">
        <v>1422</v>
      </c>
      <c r="E445" s="12" t="s">
        <v>410</v>
      </c>
      <c r="F445" s="12"/>
      <c r="G445" s="12"/>
      <c r="H445" s="12" t="s">
        <v>1425</v>
      </c>
      <c r="I445" s="12" t="s">
        <v>1108</v>
      </c>
      <c r="J445" s="12" t="s">
        <v>1109</v>
      </c>
      <c r="K445" s="12" t="s">
        <v>1438</v>
      </c>
      <c r="L445" s="12" t="s">
        <v>137</v>
      </c>
      <c r="M445" s="12" t="s">
        <v>976</v>
      </c>
      <c r="N445" s="12" t="s">
        <v>113</v>
      </c>
      <c r="O445" s="12" t="s">
        <v>112</v>
      </c>
      <c r="P445" s="12" t="s">
        <v>1817</v>
      </c>
      <c r="Q445" s="13">
        <v>4400</v>
      </c>
      <c r="R445" s="13"/>
      <c r="S445" s="13"/>
      <c r="T445" s="16">
        <v>4400</v>
      </c>
    </row>
    <row r="446" spans="1:20" x14ac:dyDescent="0.25">
      <c r="A446" s="15" t="s">
        <v>408</v>
      </c>
      <c r="B446" s="12" t="s">
        <v>409</v>
      </c>
      <c r="C446" s="12" t="s">
        <v>21</v>
      </c>
      <c r="D446" s="12" t="s">
        <v>1422</v>
      </c>
      <c r="E446" s="12" t="s">
        <v>410</v>
      </c>
      <c r="F446" s="12"/>
      <c r="G446" s="12"/>
      <c r="H446" s="12" t="s">
        <v>1425</v>
      </c>
      <c r="I446" s="12" t="s">
        <v>1108</v>
      </c>
      <c r="J446" s="12" t="s">
        <v>1109</v>
      </c>
      <c r="K446" s="12" t="s">
        <v>1438</v>
      </c>
      <c r="L446" s="12" t="s">
        <v>137</v>
      </c>
      <c r="M446" s="12" t="s">
        <v>976</v>
      </c>
      <c r="N446" s="12" t="s">
        <v>111</v>
      </c>
      <c r="O446" s="12" t="s">
        <v>110</v>
      </c>
      <c r="P446" s="12" t="s">
        <v>1818</v>
      </c>
      <c r="Q446" s="13">
        <v>470</v>
      </c>
      <c r="R446" s="13"/>
      <c r="S446" s="13"/>
      <c r="T446" s="16">
        <v>470</v>
      </c>
    </row>
    <row r="447" spans="1:20" x14ac:dyDescent="0.25">
      <c r="A447" s="15" t="s">
        <v>408</v>
      </c>
      <c r="B447" s="12" t="s">
        <v>409</v>
      </c>
      <c r="C447" s="12" t="s">
        <v>21</v>
      </c>
      <c r="D447" s="12" t="s">
        <v>1422</v>
      </c>
      <c r="E447" s="12" t="s">
        <v>410</v>
      </c>
      <c r="F447" s="12"/>
      <c r="G447" s="12"/>
      <c r="H447" s="12" t="s">
        <v>1425</v>
      </c>
      <c r="I447" s="12" t="s">
        <v>1108</v>
      </c>
      <c r="J447" s="12" t="s">
        <v>1109</v>
      </c>
      <c r="K447" s="12" t="s">
        <v>1438</v>
      </c>
      <c r="L447" s="12" t="s">
        <v>137</v>
      </c>
      <c r="M447" s="12" t="s">
        <v>976</v>
      </c>
      <c r="N447" s="12" t="s">
        <v>109</v>
      </c>
      <c r="O447" s="12" t="s">
        <v>54</v>
      </c>
      <c r="P447" s="12" t="s">
        <v>1819</v>
      </c>
      <c r="Q447" s="13">
        <v>100</v>
      </c>
      <c r="R447" s="13"/>
      <c r="S447" s="13"/>
      <c r="T447" s="16">
        <v>100</v>
      </c>
    </row>
    <row r="448" spans="1:20" x14ac:dyDescent="0.25">
      <c r="A448" s="15" t="s">
        <v>408</v>
      </c>
      <c r="B448" s="12" t="s">
        <v>409</v>
      </c>
      <c r="C448" s="12" t="s">
        <v>21</v>
      </c>
      <c r="D448" s="12" t="s">
        <v>1422</v>
      </c>
      <c r="E448" s="12" t="s">
        <v>410</v>
      </c>
      <c r="F448" s="12"/>
      <c r="G448" s="12"/>
      <c r="H448" s="12" t="s">
        <v>1425</v>
      </c>
      <c r="I448" s="12" t="s">
        <v>1108</v>
      </c>
      <c r="J448" s="12" t="s">
        <v>1109</v>
      </c>
      <c r="K448" s="12" t="s">
        <v>1438</v>
      </c>
      <c r="L448" s="12" t="s">
        <v>137</v>
      </c>
      <c r="M448" s="12" t="s">
        <v>976</v>
      </c>
      <c r="N448" s="12" t="s">
        <v>108</v>
      </c>
      <c r="O448" s="12" t="s">
        <v>60</v>
      </c>
      <c r="P448" s="12" t="s">
        <v>1820</v>
      </c>
      <c r="Q448" s="13">
        <v>500</v>
      </c>
      <c r="R448" s="13"/>
      <c r="S448" s="13"/>
      <c r="T448" s="16">
        <v>500</v>
      </c>
    </row>
    <row r="449" spans="1:20" x14ac:dyDescent="0.25">
      <c r="A449" s="15" t="s">
        <v>408</v>
      </c>
      <c r="B449" s="12" t="s">
        <v>409</v>
      </c>
      <c r="C449" s="12" t="s">
        <v>21</v>
      </c>
      <c r="D449" s="12" t="s">
        <v>1422</v>
      </c>
      <c r="E449" s="12" t="s">
        <v>410</v>
      </c>
      <c r="F449" s="12"/>
      <c r="G449" s="12"/>
      <c r="H449" s="12" t="s">
        <v>1425</v>
      </c>
      <c r="I449" s="12" t="s">
        <v>783</v>
      </c>
      <c r="J449" s="12" t="s">
        <v>784</v>
      </c>
      <c r="K449" s="12" t="s">
        <v>1437</v>
      </c>
      <c r="L449" s="12" t="s">
        <v>137</v>
      </c>
      <c r="M449" s="12" t="s">
        <v>976</v>
      </c>
      <c r="N449" s="12" t="s">
        <v>120</v>
      </c>
      <c r="O449" s="12" t="s">
        <v>119</v>
      </c>
      <c r="P449" s="12" t="s">
        <v>1813</v>
      </c>
      <c r="Q449" s="13">
        <v>3237</v>
      </c>
      <c r="R449" s="13"/>
      <c r="S449" s="13"/>
      <c r="T449" s="16">
        <v>3237</v>
      </c>
    </row>
    <row r="450" spans="1:20" x14ac:dyDescent="0.25">
      <c r="A450" s="15" t="s">
        <v>408</v>
      </c>
      <c r="B450" s="12" t="s">
        <v>409</v>
      </c>
      <c r="C450" s="12" t="s">
        <v>21</v>
      </c>
      <c r="D450" s="12" t="s">
        <v>1422</v>
      </c>
      <c r="E450" s="12" t="s">
        <v>410</v>
      </c>
      <c r="F450" s="12"/>
      <c r="G450" s="12"/>
      <c r="H450" s="12" t="s">
        <v>1425</v>
      </c>
      <c r="I450" s="12" t="s">
        <v>783</v>
      </c>
      <c r="J450" s="12" t="s">
        <v>784</v>
      </c>
      <c r="K450" s="12" t="s">
        <v>1437</v>
      </c>
      <c r="L450" s="12" t="s">
        <v>137</v>
      </c>
      <c r="M450" s="12" t="s">
        <v>976</v>
      </c>
      <c r="N450" s="12" t="s">
        <v>118</v>
      </c>
      <c r="O450" s="12" t="s">
        <v>117</v>
      </c>
      <c r="P450" s="12" t="s">
        <v>1814</v>
      </c>
      <c r="Q450" s="13">
        <v>183</v>
      </c>
      <c r="R450" s="13"/>
      <c r="S450" s="13"/>
      <c r="T450" s="16">
        <v>183</v>
      </c>
    </row>
    <row r="451" spans="1:20" x14ac:dyDescent="0.25">
      <c r="A451" s="15" t="s">
        <v>408</v>
      </c>
      <c r="B451" s="12" t="s">
        <v>409</v>
      </c>
      <c r="C451" s="12" t="s">
        <v>21</v>
      </c>
      <c r="D451" s="12" t="s">
        <v>1422</v>
      </c>
      <c r="E451" s="12" t="s">
        <v>410</v>
      </c>
      <c r="F451" s="12"/>
      <c r="G451" s="12"/>
      <c r="H451" s="12" t="s">
        <v>1425</v>
      </c>
      <c r="I451" s="12" t="s">
        <v>783</v>
      </c>
      <c r="J451" s="12" t="s">
        <v>784</v>
      </c>
      <c r="K451" s="12" t="s">
        <v>1437</v>
      </c>
      <c r="L451" s="12" t="s">
        <v>137</v>
      </c>
      <c r="M451" s="12" t="s">
        <v>976</v>
      </c>
      <c r="N451" s="12" t="s">
        <v>116</v>
      </c>
      <c r="O451" s="12" t="s">
        <v>19</v>
      </c>
      <c r="P451" s="12" t="s">
        <v>1815</v>
      </c>
      <c r="Q451" s="13">
        <v>4380</v>
      </c>
      <c r="R451" s="13"/>
      <c r="S451" s="13"/>
      <c r="T451" s="16">
        <v>4380</v>
      </c>
    </row>
    <row r="452" spans="1:20" x14ac:dyDescent="0.25">
      <c r="A452" s="15" t="s">
        <v>408</v>
      </c>
      <c r="B452" s="12" t="s">
        <v>409</v>
      </c>
      <c r="C452" s="12" t="s">
        <v>21</v>
      </c>
      <c r="D452" s="12" t="s">
        <v>1422</v>
      </c>
      <c r="E452" s="12" t="s">
        <v>410</v>
      </c>
      <c r="F452" s="12"/>
      <c r="G452" s="12"/>
      <c r="H452" s="12" t="s">
        <v>1425</v>
      </c>
      <c r="I452" s="12" t="s">
        <v>783</v>
      </c>
      <c r="J452" s="12" t="s">
        <v>784</v>
      </c>
      <c r="K452" s="12" t="s">
        <v>1437</v>
      </c>
      <c r="L452" s="12" t="s">
        <v>137</v>
      </c>
      <c r="M452" s="12" t="s">
        <v>976</v>
      </c>
      <c r="N452" s="12" t="s">
        <v>115</v>
      </c>
      <c r="O452" s="12" t="s">
        <v>114</v>
      </c>
      <c r="P452" s="12" t="s">
        <v>1816</v>
      </c>
      <c r="Q452" s="13">
        <v>2102</v>
      </c>
      <c r="R452" s="13"/>
      <c r="S452" s="13"/>
      <c r="T452" s="16">
        <v>2102</v>
      </c>
    </row>
    <row r="453" spans="1:20" x14ac:dyDescent="0.25">
      <c r="A453" s="15" t="s">
        <v>408</v>
      </c>
      <c r="B453" s="12" t="s">
        <v>409</v>
      </c>
      <c r="C453" s="12" t="s">
        <v>21</v>
      </c>
      <c r="D453" s="12" t="s">
        <v>1422</v>
      </c>
      <c r="E453" s="12" t="s">
        <v>410</v>
      </c>
      <c r="F453" s="12"/>
      <c r="G453" s="12"/>
      <c r="H453" s="12" t="s">
        <v>1425</v>
      </c>
      <c r="I453" s="12" t="s">
        <v>783</v>
      </c>
      <c r="J453" s="12" t="s">
        <v>784</v>
      </c>
      <c r="K453" s="12" t="s">
        <v>1437</v>
      </c>
      <c r="L453" s="12" t="s">
        <v>137</v>
      </c>
      <c r="M453" s="12" t="s">
        <v>976</v>
      </c>
      <c r="N453" s="12" t="s">
        <v>113</v>
      </c>
      <c r="O453" s="12" t="s">
        <v>112</v>
      </c>
      <c r="P453" s="12" t="s">
        <v>1817</v>
      </c>
      <c r="Q453" s="13">
        <v>1320</v>
      </c>
      <c r="R453" s="13"/>
      <c r="S453" s="13"/>
      <c r="T453" s="16">
        <v>1320</v>
      </c>
    </row>
    <row r="454" spans="1:20" x14ac:dyDescent="0.25">
      <c r="A454" s="15" t="s">
        <v>408</v>
      </c>
      <c r="B454" s="12" t="s">
        <v>409</v>
      </c>
      <c r="C454" s="12" t="s">
        <v>21</v>
      </c>
      <c r="D454" s="12" t="s">
        <v>1422</v>
      </c>
      <c r="E454" s="12" t="s">
        <v>410</v>
      </c>
      <c r="F454" s="12"/>
      <c r="G454" s="12"/>
      <c r="H454" s="12" t="s">
        <v>1425</v>
      </c>
      <c r="I454" s="12" t="s">
        <v>783</v>
      </c>
      <c r="J454" s="12" t="s">
        <v>784</v>
      </c>
      <c r="K454" s="12" t="s">
        <v>1437</v>
      </c>
      <c r="L454" s="12" t="s">
        <v>137</v>
      </c>
      <c r="M454" s="12" t="s">
        <v>976</v>
      </c>
      <c r="N454" s="12" t="s">
        <v>111</v>
      </c>
      <c r="O454" s="12" t="s">
        <v>110</v>
      </c>
      <c r="P454" s="12" t="s">
        <v>1818</v>
      </c>
      <c r="Q454" s="13">
        <v>523</v>
      </c>
      <c r="R454" s="13"/>
      <c r="S454" s="13"/>
      <c r="T454" s="16">
        <v>523</v>
      </c>
    </row>
    <row r="455" spans="1:20" x14ac:dyDescent="0.25">
      <c r="A455" s="15" t="s">
        <v>408</v>
      </c>
      <c r="B455" s="12" t="s">
        <v>409</v>
      </c>
      <c r="C455" s="12" t="s">
        <v>21</v>
      </c>
      <c r="D455" s="12" t="s">
        <v>1422</v>
      </c>
      <c r="E455" s="12" t="s">
        <v>410</v>
      </c>
      <c r="F455" s="12"/>
      <c r="G455" s="12"/>
      <c r="H455" s="12" t="s">
        <v>1425</v>
      </c>
      <c r="I455" s="12" t="s">
        <v>783</v>
      </c>
      <c r="J455" s="12" t="s">
        <v>784</v>
      </c>
      <c r="K455" s="12" t="s">
        <v>1437</v>
      </c>
      <c r="L455" s="12" t="s">
        <v>137</v>
      </c>
      <c r="M455" s="12" t="s">
        <v>976</v>
      </c>
      <c r="N455" s="12" t="s">
        <v>109</v>
      </c>
      <c r="O455" s="12" t="s">
        <v>54</v>
      </c>
      <c r="P455" s="12" t="s">
        <v>1819</v>
      </c>
      <c r="Q455" s="13">
        <v>18</v>
      </c>
      <c r="R455" s="13"/>
      <c r="S455" s="13"/>
      <c r="T455" s="16">
        <v>18</v>
      </c>
    </row>
    <row r="456" spans="1:20" x14ac:dyDescent="0.25">
      <c r="A456" s="15" t="s">
        <v>408</v>
      </c>
      <c r="B456" s="12" t="s">
        <v>409</v>
      </c>
      <c r="C456" s="12" t="s">
        <v>93</v>
      </c>
      <c r="D456" s="12" t="s">
        <v>1422</v>
      </c>
      <c r="E456" s="12" t="s">
        <v>410</v>
      </c>
      <c r="F456" s="12"/>
      <c r="G456" s="12"/>
      <c r="H456" s="12" t="s">
        <v>1425</v>
      </c>
      <c r="I456" s="12"/>
      <c r="J456" s="12"/>
      <c r="K456" s="12" t="s">
        <v>1425</v>
      </c>
      <c r="L456" s="12" t="s">
        <v>1740</v>
      </c>
      <c r="M456" s="12" t="s">
        <v>1751</v>
      </c>
      <c r="N456" s="12" t="s">
        <v>406</v>
      </c>
      <c r="O456" s="12" t="s">
        <v>407</v>
      </c>
      <c r="P456" s="12" t="s">
        <v>1846</v>
      </c>
      <c r="Q456" s="13">
        <v>94711</v>
      </c>
      <c r="R456" s="13"/>
      <c r="S456" s="13">
        <v>2600</v>
      </c>
      <c r="T456" s="16">
        <v>97311</v>
      </c>
    </row>
    <row r="457" spans="1:20" x14ac:dyDescent="0.25">
      <c r="A457" s="15" t="s">
        <v>408</v>
      </c>
      <c r="B457" s="12" t="s">
        <v>409</v>
      </c>
      <c r="C457" s="12" t="s">
        <v>93</v>
      </c>
      <c r="D457" s="12" t="s">
        <v>1422</v>
      </c>
      <c r="E457" s="12" t="s">
        <v>410</v>
      </c>
      <c r="F457" s="12"/>
      <c r="G457" s="12"/>
      <c r="H457" s="12" t="s">
        <v>1425</v>
      </c>
      <c r="I457" s="12"/>
      <c r="J457" s="12"/>
      <c r="K457" s="12" t="s">
        <v>1425</v>
      </c>
      <c r="L457" s="12" t="s">
        <v>1740</v>
      </c>
      <c r="M457" s="12" t="s">
        <v>1751</v>
      </c>
      <c r="N457" s="12" t="s">
        <v>404</v>
      </c>
      <c r="O457" s="12" t="s">
        <v>403</v>
      </c>
      <c r="P457" s="12" t="s">
        <v>1769</v>
      </c>
      <c r="Q457" s="13">
        <v>3774</v>
      </c>
      <c r="R457" s="13"/>
      <c r="S457" s="13"/>
      <c r="T457" s="16">
        <v>3774</v>
      </c>
    </row>
    <row r="458" spans="1:20" x14ac:dyDescent="0.25">
      <c r="A458" s="15" t="s">
        <v>408</v>
      </c>
      <c r="B458" s="12" t="s">
        <v>409</v>
      </c>
      <c r="C458" s="12" t="s">
        <v>93</v>
      </c>
      <c r="D458" s="12" t="s">
        <v>1422</v>
      </c>
      <c r="E458" s="12" t="s">
        <v>410</v>
      </c>
      <c r="F458" s="12"/>
      <c r="G458" s="12"/>
      <c r="H458" s="12" t="s">
        <v>1425</v>
      </c>
      <c r="I458" s="12"/>
      <c r="J458" s="12"/>
      <c r="K458" s="12" t="s">
        <v>1425</v>
      </c>
      <c r="L458" s="12" t="s">
        <v>1740</v>
      </c>
      <c r="M458" s="12" t="s">
        <v>1754</v>
      </c>
      <c r="N458" s="12" t="s">
        <v>420</v>
      </c>
      <c r="O458" s="12" t="s">
        <v>419</v>
      </c>
      <c r="P458" s="12" t="s">
        <v>1836</v>
      </c>
      <c r="Q458" s="13">
        <v>4080</v>
      </c>
      <c r="R458" s="13"/>
      <c r="S458" s="13"/>
      <c r="T458" s="16">
        <v>4080</v>
      </c>
    </row>
    <row r="459" spans="1:20" x14ac:dyDescent="0.25">
      <c r="A459" s="15" t="s">
        <v>717</v>
      </c>
      <c r="B459" s="12" t="s">
        <v>718</v>
      </c>
      <c r="C459" s="12" t="s">
        <v>21</v>
      </c>
      <c r="D459" s="12" t="s">
        <v>1422</v>
      </c>
      <c r="E459" s="12" t="s">
        <v>375</v>
      </c>
      <c r="F459" s="12"/>
      <c r="G459" s="12"/>
      <c r="H459" s="12" t="s">
        <v>1425</v>
      </c>
      <c r="I459" s="12"/>
      <c r="J459" s="12"/>
      <c r="K459" s="12" t="s">
        <v>1425</v>
      </c>
      <c r="L459" s="12" t="s">
        <v>1738</v>
      </c>
      <c r="M459" s="12" t="s">
        <v>318</v>
      </c>
      <c r="N459" s="12" t="s">
        <v>318</v>
      </c>
      <c r="O459" s="12" t="s">
        <v>204</v>
      </c>
      <c r="P459" s="12" t="s">
        <v>1771</v>
      </c>
      <c r="Q459" s="13">
        <v>103</v>
      </c>
      <c r="R459" s="13"/>
      <c r="S459" s="13"/>
      <c r="T459" s="16">
        <v>103</v>
      </c>
    </row>
    <row r="460" spans="1:20" x14ac:dyDescent="0.25">
      <c r="A460" s="15" t="s">
        <v>717</v>
      </c>
      <c r="B460" s="12" t="s">
        <v>718</v>
      </c>
      <c r="C460" s="12" t="s">
        <v>21</v>
      </c>
      <c r="D460" s="12" t="s">
        <v>1422</v>
      </c>
      <c r="E460" s="12" t="s">
        <v>375</v>
      </c>
      <c r="F460" s="12"/>
      <c r="G460" s="12"/>
      <c r="H460" s="12" t="s">
        <v>1425</v>
      </c>
      <c r="I460" s="12"/>
      <c r="J460" s="12"/>
      <c r="K460" s="12" t="s">
        <v>1425</v>
      </c>
      <c r="L460" s="12" t="s">
        <v>1739</v>
      </c>
      <c r="M460" s="12" t="s">
        <v>1747</v>
      </c>
      <c r="N460" s="12" t="s">
        <v>418</v>
      </c>
      <c r="O460" s="12" t="s">
        <v>417</v>
      </c>
      <c r="P460" s="12" t="s">
        <v>1772</v>
      </c>
      <c r="Q460" s="13"/>
      <c r="R460" s="13">
        <v>65727</v>
      </c>
      <c r="S460" s="13"/>
      <c r="T460" s="16">
        <v>65727</v>
      </c>
    </row>
    <row r="461" spans="1:20" x14ac:dyDescent="0.25">
      <c r="A461" s="15" t="s">
        <v>717</v>
      </c>
      <c r="B461" s="12" t="s">
        <v>718</v>
      </c>
      <c r="C461" s="12" t="s">
        <v>21</v>
      </c>
      <c r="D461" s="12" t="s">
        <v>1422</v>
      </c>
      <c r="E461" s="12" t="s">
        <v>375</v>
      </c>
      <c r="F461" s="12"/>
      <c r="G461" s="12"/>
      <c r="H461" s="12" t="s">
        <v>1425</v>
      </c>
      <c r="I461" s="12"/>
      <c r="J461" s="12"/>
      <c r="K461" s="12" t="s">
        <v>1425</v>
      </c>
      <c r="L461" s="12" t="s">
        <v>1739</v>
      </c>
      <c r="M461" s="12" t="s">
        <v>1747</v>
      </c>
      <c r="N461" s="12" t="s">
        <v>89</v>
      </c>
      <c r="O461" s="12" t="s">
        <v>88</v>
      </c>
      <c r="P461" s="12" t="s">
        <v>1773</v>
      </c>
      <c r="Q461" s="13">
        <v>15999</v>
      </c>
      <c r="R461" s="13"/>
      <c r="S461" s="13"/>
      <c r="T461" s="16">
        <v>15999</v>
      </c>
    </row>
    <row r="462" spans="1:20" x14ac:dyDescent="0.25">
      <c r="A462" s="15" t="s">
        <v>717</v>
      </c>
      <c r="B462" s="12" t="s">
        <v>718</v>
      </c>
      <c r="C462" s="12" t="s">
        <v>21</v>
      </c>
      <c r="D462" s="12" t="s">
        <v>1422</v>
      </c>
      <c r="E462" s="12" t="s">
        <v>375</v>
      </c>
      <c r="F462" s="12"/>
      <c r="G462" s="12"/>
      <c r="H462" s="12" t="s">
        <v>1425</v>
      </c>
      <c r="I462" s="12"/>
      <c r="J462" s="12"/>
      <c r="K462" s="12" t="s">
        <v>1425</v>
      </c>
      <c r="L462" s="12" t="s">
        <v>1739</v>
      </c>
      <c r="M462" s="12" t="s">
        <v>1747</v>
      </c>
      <c r="N462" s="12" t="s">
        <v>402</v>
      </c>
      <c r="O462" s="12" t="s">
        <v>401</v>
      </c>
      <c r="P462" s="12" t="s">
        <v>1826</v>
      </c>
      <c r="Q462" s="13">
        <v>1429</v>
      </c>
      <c r="R462" s="13">
        <v>26198</v>
      </c>
      <c r="S462" s="13"/>
      <c r="T462" s="16">
        <v>27627</v>
      </c>
    </row>
    <row r="463" spans="1:20" x14ac:dyDescent="0.25">
      <c r="A463" s="15" t="s">
        <v>717</v>
      </c>
      <c r="B463" s="12" t="s">
        <v>718</v>
      </c>
      <c r="C463" s="12" t="s">
        <v>21</v>
      </c>
      <c r="D463" s="12" t="s">
        <v>1422</v>
      </c>
      <c r="E463" s="12" t="s">
        <v>375</v>
      </c>
      <c r="F463" s="12"/>
      <c r="G463" s="12"/>
      <c r="H463" s="12" t="s">
        <v>1425</v>
      </c>
      <c r="I463" s="12"/>
      <c r="J463" s="12"/>
      <c r="K463" s="12" t="s">
        <v>1425</v>
      </c>
      <c r="L463" s="12" t="s">
        <v>1739</v>
      </c>
      <c r="M463" s="12" t="s">
        <v>87</v>
      </c>
      <c r="N463" s="12" t="s">
        <v>87</v>
      </c>
      <c r="O463" s="12" t="s">
        <v>86</v>
      </c>
      <c r="P463" s="12" t="s">
        <v>1824</v>
      </c>
      <c r="Q463" s="13">
        <v>1500</v>
      </c>
      <c r="R463" s="13"/>
      <c r="S463" s="13"/>
      <c r="T463" s="16">
        <v>1500</v>
      </c>
    </row>
    <row r="464" spans="1:20" x14ac:dyDescent="0.25">
      <c r="A464" s="15" t="s">
        <v>717</v>
      </c>
      <c r="B464" s="12" t="s">
        <v>718</v>
      </c>
      <c r="C464" s="12" t="s">
        <v>21</v>
      </c>
      <c r="D464" s="12" t="s">
        <v>1422</v>
      </c>
      <c r="E464" s="12" t="s">
        <v>375</v>
      </c>
      <c r="F464" s="12"/>
      <c r="G464" s="12"/>
      <c r="H464" s="12" t="s">
        <v>1425</v>
      </c>
      <c r="I464" s="12"/>
      <c r="J464" s="12"/>
      <c r="K464" s="12" t="s">
        <v>1425</v>
      </c>
      <c r="L464" s="12" t="s">
        <v>1739</v>
      </c>
      <c r="M464" s="12" t="s">
        <v>165</v>
      </c>
      <c r="N464" s="12" t="s">
        <v>416</v>
      </c>
      <c r="O464" s="12" t="s">
        <v>415</v>
      </c>
      <c r="P464" s="12" t="s">
        <v>1777</v>
      </c>
      <c r="Q464" s="13"/>
      <c r="R464" s="13">
        <v>21690</v>
      </c>
      <c r="S464" s="13"/>
      <c r="T464" s="16">
        <v>21690</v>
      </c>
    </row>
    <row r="465" spans="1:20" x14ac:dyDescent="0.25">
      <c r="A465" s="15" t="s">
        <v>717</v>
      </c>
      <c r="B465" s="12" t="s">
        <v>718</v>
      </c>
      <c r="C465" s="12" t="s">
        <v>21</v>
      </c>
      <c r="D465" s="12" t="s">
        <v>1422</v>
      </c>
      <c r="E465" s="12" t="s">
        <v>375</v>
      </c>
      <c r="F465" s="12"/>
      <c r="G465" s="12"/>
      <c r="H465" s="12" t="s">
        <v>1425</v>
      </c>
      <c r="I465" s="12"/>
      <c r="J465" s="12"/>
      <c r="K465" s="12" t="s">
        <v>1425</v>
      </c>
      <c r="L465" s="12" t="s">
        <v>1739</v>
      </c>
      <c r="M465" s="12" t="s">
        <v>165</v>
      </c>
      <c r="N465" s="12" t="s">
        <v>79</v>
      </c>
      <c r="O465" s="12" t="s">
        <v>78</v>
      </c>
      <c r="P465" s="12" t="s">
        <v>1778</v>
      </c>
      <c r="Q465" s="13">
        <v>5807</v>
      </c>
      <c r="R465" s="13"/>
      <c r="S465" s="13"/>
      <c r="T465" s="16">
        <v>5807</v>
      </c>
    </row>
    <row r="466" spans="1:20" x14ac:dyDescent="0.25">
      <c r="A466" s="15" t="s">
        <v>717</v>
      </c>
      <c r="B466" s="12" t="s">
        <v>718</v>
      </c>
      <c r="C466" s="12" t="s">
        <v>21</v>
      </c>
      <c r="D466" s="12" t="s">
        <v>1422</v>
      </c>
      <c r="E466" s="12" t="s">
        <v>375</v>
      </c>
      <c r="F466" s="12"/>
      <c r="G466" s="12"/>
      <c r="H466" s="12" t="s">
        <v>1425</v>
      </c>
      <c r="I466" s="12"/>
      <c r="J466" s="12"/>
      <c r="K466" s="12" t="s">
        <v>1425</v>
      </c>
      <c r="L466" s="12" t="s">
        <v>1739</v>
      </c>
      <c r="M466" s="12" t="s">
        <v>165</v>
      </c>
      <c r="N466" s="12" t="s">
        <v>400</v>
      </c>
      <c r="O466" s="12" t="s">
        <v>399</v>
      </c>
      <c r="P466" s="12" t="s">
        <v>1827</v>
      </c>
      <c r="Q466" s="13">
        <v>463</v>
      </c>
      <c r="R466" s="13">
        <v>8645</v>
      </c>
      <c r="S466" s="13"/>
      <c r="T466" s="16">
        <v>9108</v>
      </c>
    </row>
    <row r="467" spans="1:20" x14ac:dyDescent="0.25">
      <c r="A467" s="15" t="s">
        <v>717</v>
      </c>
      <c r="B467" s="12" t="s">
        <v>718</v>
      </c>
      <c r="C467" s="12" t="s">
        <v>21</v>
      </c>
      <c r="D467" s="12" t="s">
        <v>1422</v>
      </c>
      <c r="E467" s="12" t="s">
        <v>375</v>
      </c>
      <c r="F467" s="12"/>
      <c r="G467" s="12"/>
      <c r="H467" s="12" t="s">
        <v>1425</v>
      </c>
      <c r="I467" s="12"/>
      <c r="J467" s="12"/>
      <c r="K467" s="12" t="s">
        <v>1425</v>
      </c>
      <c r="L467" s="12" t="s">
        <v>1739</v>
      </c>
      <c r="M467" s="12" t="s">
        <v>156</v>
      </c>
      <c r="N467" s="12" t="s">
        <v>414</v>
      </c>
      <c r="O467" s="12" t="s">
        <v>413</v>
      </c>
      <c r="P467" s="12" t="s">
        <v>1779</v>
      </c>
      <c r="Q467" s="13"/>
      <c r="R467" s="13">
        <v>526</v>
      </c>
      <c r="S467" s="13"/>
      <c r="T467" s="16">
        <v>526</v>
      </c>
    </row>
    <row r="468" spans="1:20" x14ac:dyDescent="0.25">
      <c r="A468" s="15" t="s">
        <v>717</v>
      </c>
      <c r="B468" s="12" t="s">
        <v>718</v>
      </c>
      <c r="C468" s="12" t="s">
        <v>21</v>
      </c>
      <c r="D468" s="12" t="s">
        <v>1422</v>
      </c>
      <c r="E468" s="12" t="s">
        <v>375</v>
      </c>
      <c r="F468" s="12"/>
      <c r="G468" s="12"/>
      <c r="H468" s="12" t="s">
        <v>1425</v>
      </c>
      <c r="I468" s="12"/>
      <c r="J468" s="12"/>
      <c r="K468" s="12" t="s">
        <v>1425</v>
      </c>
      <c r="L468" s="12" t="s">
        <v>1739</v>
      </c>
      <c r="M468" s="12" t="s">
        <v>156</v>
      </c>
      <c r="N468" s="12" t="s">
        <v>77</v>
      </c>
      <c r="O468" s="12" t="s">
        <v>76</v>
      </c>
      <c r="P468" s="12" t="s">
        <v>1780</v>
      </c>
      <c r="Q468" s="13">
        <v>138</v>
      </c>
      <c r="R468" s="13"/>
      <c r="S468" s="13"/>
      <c r="T468" s="16">
        <v>138</v>
      </c>
    </row>
    <row r="469" spans="1:20" x14ac:dyDescent="0.25">
      <c r="A469" s="15" t="s">
        <v>717</v>
      </c>
      <c r="B469" s="12" t="s">
        <v>718</v>
      </c>
      <c r="C469" s="12" t="s">
        <v>21</v>
      </c>
      <c r="D469" s="12" t="s">
        <v>1422</v>
      </c>
      <c r="E469" s="12" t="s">
        <v>375</v>
      </c>
      <c r="F469" s="12"/>
      <c r="G469" s="12"/>
      <c r="H469" s="12" t="s">
        <v>1425</v>
      </c>
      <c r="I469" s="12"/>
      <c r="J469" s="12"/>
      <c r="K469" s="12" t="s">
        <v>1425</v>
      </c>
      <c r="L469" s="12" t="s">
        <v>1739</v>
      </c>
      <c r="M469" s="12" t="s">
        <v>156</v>
      </c>
      <c r="N469" s="12" t="s">
        <v>398</v>
      </c>
      <c r="O469" s="12" t="s">
        <v>397</v>
      </c>
      <c r="P469" s="12" t="s">
        <v>1828</v>
      </c>
      <c r="Q469" s="13">
        <v>12</v>
      </c>
      <c r="R469" s="13">
        <v>209</v>
      </c>
      <c r="S469" s="13"/>
      <c r="T469" s="16">
        <v>221</v>
      </c>
    </row>
    <row r="470" spans="1:20" x14ac:dyDescent="0.25">
      <c r="A470" s="15" t="s">
        <v>717</v>
      </c>
      <c r="B470" s="12" t="s">
        <v>718</v>
      </c>
      <c r="C470" s="12" t="s">
        <v>21</v>
      </c>
      <c r="D470" s="12" t="s">
        <v>1422</v>
      </c>
      <c r="E470" s="12" t="s">
        <v>375</v>
      </c>
      <c r="F470" s="12"/>
      <c r="G470" s="12"/>
      <c r="H470" s="12" t="s">
        <v>1425</v>
      </c>
      <c r="I470" s="12"/>
      <c r="J470" s="12"/>
      <c r="K470" s="12" t="s">
        <v>1425</v>
      </c>
      <c r="L470" s="12" t="s">
        <v>137</v>
      </c>
      <c r="M470" s="12" t="s">
        <v>177</v>
      </c>
      <c r="N470" s="12" t="s">
        <v>75</v>
      </c>
      <c r="O470" s="12" t="s">
        <v>74</v>
      </c>
      <c r="P470" s="12" t="s">
        <v>1781</v>
      </c>
      <c r="Q470" s="13">
        <v>855</v>
      </c>
      <c r="R470" s="13"/>
      <c r="S470" s="13"/>
      <c r="T470" s="16">
        <v>855</v>
      </c>
    </row>
    <row r="471" spans="1:20" x14ac:dyDescent="0.25">
      <c r="A471" s="15" t="s">
        <v>717</v>
      </c>
      <c r="B471" s="12" t="s">
        <v>718</v>
      </c>
      <c r="C471" s="12" t="s">
        <v>21</v>
      </c>
      <c r="D471" s="12" t="s">
        <v>1422</v>
      </c>
      <c r="E471" s="12" t="s">
        <v>375</v>
      </c>
      <c r="F471" s="12"/>
      <c r="G471" s="12"/>
      <c r="H471" s="12" t="s">
        <v>1425</v>
      </c>
      <c r="I471" s="12"/>
      <c r="J471" s="12"/>
      <c r="K471" s="12" t="s">
        <v>1425</v>
      </c>
      <c r="L471" s="12" t="s">
        <v>137</v>
      </c>
      <c r="M471" s="12" t="s">
        <v>177</v>
      </c>
      <c r="N471" s="12" t="s">
        <v>73</v>
      </c>
      <c r="O471" s="12" t="s">
        <v>72</v>
      </c>
      <c r="P471" s="12" t="s">
        <v>1782</v>
      </c>
      <c r="Q471" s="13">
        <v>551</v>
      </c>
      <c r="R471" s="13"/>
      <c r="S471" s="13"/>
      <c r="T471" s="16">
        <v>551</v>
      </c>
    </row>
    <row r="472" spans="1:20" x14ac:dyDescent="0.25">
      <c r="A472" s="15" t="s">
        <v>717</v>
      </c>
      <c r="B472" s="12" t="s">
        <v>718</v>
      </c>
      <c r="C472" s="12" t="s">
        <v>21</v>
      </c>
      <c r="D472" s="12" t="s">
        <v>1422</v>
      </c>
      <c r="E472" s="12" t="s">
        <v>375</v>
      </c>
      <c r="F472" s="12"/>
      <c r="G472" s="12"/>
      <c r="H472" s="12" t="s">
        <v>1425</v>
      </c>
      <c r="I472" s="12"/>
      <c r="J472" s="12"/>
      <c r="K472" s="12" t="s">
        <v>1425</v>
      </c>
      <c r="L472" s="12" t="s">
        <v>137</v>
      </c>
      <c r="M472" s="12" t="s">
        <v>177</v>
      </c>
      <c r="N472" s="12" t="s">
        <v>71</v>
      </c>
      <c r="O472" s="12" t="s">
        <v>70</v>
      </c>
      <c r="P472" s="12" t="s">
        <v>1783</v>
      </c>
      <c r="Q472" s="13">
        <v>570</v>
      </c>
      <c r="R472" s="13"/>
      <c r="S472" s="13"/>
      <c r="T472" s="16">
        <v>570</v>
      </c>
    </row>
    <row r="473" spans="1:20" x14ac:dyDescent="0.25">
      <c r="A473" s="15" t="s">
        <v>717</v>
      </c>
      <c r="B473" s="12" t="s">
        <v>718</v>
      </c>
      <c r="C473" s="12" t="s">
        <v>21</v>
      </c>
      <c r="D473" s="12" t="s">
        <v>1422</v>
      </c>
      <c r="E473" s="12" t="s">
        <v>375</v>
      </c>
      <c r="F473" s="12"/>
      <c r="G473" s="12"/>
      <c r="H473" s="12" t="s">
        <v>1425</v>
      </c>
      <c r="I473" s="12"/>
      <c r="J473" s="12"/>
      <c r="K473" s="12" t="s">
        <v>1425</v>
      </c>
      <c r="L473" s="12" t="s">
        <v>137</v>
      </c>
      <c r="M473" s="12" t="s">
        <v>177</v>
      </c>
      <c r="N473" s="12" t="s">
        <v>69</v>
      </c>
      <c r="O473" s="12" t="s">
        <v>68</v>
      </c>
      <c r="P473" s="12" t="s">
        <v>1784</v>
      </c>
      <c r="Q473" s="13">
        <v>407</v>
      </c>
      <c r="R473" s="13"/>
      <c r="S473" s="13"/>
      <c r="T473" s="16">
        <v>407</v>
      </c>
    </row>
    <row r="474" spans="1:20" x14ac:dyDescent="0.25">
      <c r="A474" s="15" t="s">
        <v>717</v>
      </c>
      <c r="B474" s="12" t="s">
        <v>718</v>
      </c>
      <c r="C474" s="12" t="s">
        <v>21</v>
      </c>
      <c r="D474" s="12" t="s">
        <v>1422</v>
      </c>
      <c r="E474" s="12" t="s">
        <v>375</v>
      </c>
      <c r="F474" s="12"/>
      <c r="G474" s="12"/>
      <c r="H474" s="12" t="s">
        <v>1425</v>
      </c>
      <c r="I474" s="12"/>
      <c r="J474" s="12"/>
      <c r="K474" s="12" t="s">
        <v>1425</v>
      </c>
      <c r="L474" s="12" t="s">
        <v>137</v>
      </c>
      <c r="M474" s="12" t="s">
        <v>177</v>
      </c>
      <c r="N474" s="12" t="s">
        <v>144</v>
      </c>
      <c r="O474" s="12" t="s">
        <v>143</v>
      </c>
      <c r="P474" s="12" t="s">
        <v>1785</v>
      </c>
      <c r="Q474" s="13">
        <v>54</v>
      </c>
      <c r="R474" s="13"/>
      <c r="S474" s="13"/>
      <c r="T474" s="16">
        <v>54</v>
      </c>
    </row>
    <row r="475" spans="1:20" x14ac:dyDescent="0.25">
      <c r="A475" s="15" t="s">
        <v>717</v>
      </c>
      <c r="B475" s="12" t="s">
        <v>718</v>
      </c>
      <c r="C475" s="12" t="s">
        <v>21</v>
      </c>
      <c r="D475" s="12" t="s">
        <v>1422</v>
      </c>
      <c r="E475" s="12" t="s">
        <v>375</v>
      </c>
      <c r="F475" s="12"/>
      <c r="G475" s="12"/>
      <c r="H475" s="12" t="s">
        <v>1425</v>
      </c>
      <c r="I475" s="12"/>
      <c r="J475" s="12"/>
      <c r="K475" s="12" t="s">
        <v>1425</v>
      </c>
      <c r="L475" s="12" t="s">
        <v>137</v>
      </c>
      <c r="M475" s="12" t="s">
        <v>177</v>
      </c>
      <c r="N475" s="12" t="s">
        <v>396</v>
      </c>
      <c r="O475" s="12" t="s">
        <v>395</v>
      </c>
      <c r="P475" s="12" t="s">
        <v>1786</v>
      </c>
      <c r="Q475" s="13">
        <v>570</v>
      </c>
      <c r="R475" s="13"/>
      <c r="S475" s="13"/>
      <c r="T475" s="16">
        <v>570</v>
      </c>
    </row>
    <row r="476" spans="1:20" x14ac:dyDescent="0.25">
      <c r="A476" s="15" t="s">
        <v>717</v>
      </c>
      <c r="B476" s="12" t="s">
        <v>718</v>
      </c>
      <c r="C476" s="12" t="s">
        <v>21</v>
      </c>
      <c r="D476" s="12" t="s">
        <v>1422</v>
      </c>
      <c r="E476" s="12" t="s">
        <v>375</v>
      </c>
      <c r="F476" s="12"/>
      <c r="G476" s="12"/>
      <c r="H476" s="12" t="s">
        <v>1425</v>
      </c>
      <c r="I476" s="12"/>
      <c r="J476" s="12"/>
      <c r="K476" s="12" t="s">
        <v>1425</v>
      </c>
      <c r="L476" s="12" t="s">
        <v>137</v>
      </c>
      <c r="M476" s="12" t="s">
        <v>177</v>
      </c>
      <c r="N476" s="12" t="s">
        <v>394</v>
      </c>
      <c r="O476" s="12" t="s">
        <v>393</v>
      </c>
      <c r="P476" s="12" t="s">
        <v>1821</v>
      </c>
      <c r="Q476" s="13">
        <v>82</v>
      </c>
      <c r="R476" s="13"/>
      <c r="S476" s="13"/>
      <c r="T476" s="16">
        <v>82</v>
      </c>
    </row>
    <row r="477" spans="1:20" x14ac:dyDescent="0.25">
      <c r="A477" s="15" t="s">
        <v>717</v>
      </c>
      <c r="B477" s="12" t="s">
        <v>718</v>
      </c>
      <c r="C477" s="12" t="s">
        <v>21</v>
      </c>
      <c r="D477" s="12" t="s">
        <v>1422</v>
      </c>
      <c r="E477" s="12" t="s">
        <v>375</v>
      </c>
      <c r="F477" s="12"/>
      <c r="G477" s="12"/>
      <c r="H477" s="12" t="s">
        <v>1425</v>
      </c>
      <c r="I477" s="12"/>
      <c r="J477" s="12"/>
      <c r="K477" s="12" t="s">
        <v>1425</v>
      </c>
      <c r="L477" s="12" t="s">
        <v>137</v>
      </c>
      <c r="M477" s="12" t="s">
        <v>177</v>
      </c>
      <c r="N477" s="12" t="s">
        <v>67</v>
      </c>
      <c r="O477" s="12" t="s">
        <v>66</v>
      </c>
      <c r="P477" s="12" t="s">
        <v>1787</v>
      </c>
      <c r="Q477" s="13">
        <v>2760</v>
      </c>
      <c r="R477" s="13"/>
      <c r="S477" s="13"/>
      <c r="T477" s="16">
        <v>2760</v>
      </c>
    </row>
    <row r="478" spans="1:20" x14ac:dyDescent="0.25">
      <c r="A478" s="15" t="s">
        <v>717</v>
      </c>
      <c r="B478" s="12" t="s">
        <v>718</v>
      </c>
      <c r="C478" s="12" t="s">
        <v>21</v>
      </c>
      <c r="D478" s="12" t="s">
        <v>1422</v>
      </c>
      <c r="E478" s="12" t="s">
        <v>375</v>
      </c>
      <c r="F478" s="12"/>
      <c r="G478" s="12"/>
      <c r="H478" s="12" t="s">
        <v>1425</v>
      </c>
      <c r="I478" s="12"/>
      <c r="J478" s="12"/>
      <c r="K478" s="12" t="s">
        <v>1425</v>
      </c>
      <c r="L478" s="12" t="s">
        <v>137</v>
      </c>
      <c r="M478" s="12" t="s">
        <v>177</v>
      </c>
      <c r="N478" s="12" t="s">
        <v>65</v>
      </c>
      <c r="O478" s="12" t="s">
        <v>64</v>
      </c>
      <c r="P478" s="12" t="s">
        <v>1788</v>
      </c>
      <c r="Q478" s="13">
        <v>108</v>
      </c>
      <c r="R478" s="13"/>
      <c r="S478" s="13"/>
      <c r="T478" s="16">
        <v>108</v>
      </c>
    </row>
    <row r="479" spans="1:20" x14ac:dyDescent="0.25">
      <c r="A479" s="15" t="s">
        <v>717</v>
      </c>
      <c r="B479" s="12" t="s">
        <v>718</v>
      </c>
      <c r="C479" s="12" t="s">
        <v>21</v>
      </c>
      <c r="D479" s="12" t="s">
        <v>1422</v>
      </c>
      <c r="E479" s="12" t="s">
        <v>375</v>
      </c>
      <c r="F479" s="12"/>
      <c r="G479" s="12"/>
      <c r="H479" s="12" t="s">
        <v>1425</v>
      </c>
      <c r="I479" s="12"/>
      <c r="J479" s="12"/>
      <c r="K479" s="12" t="s">
        <v>1425</v>
      </c>
      <c r="L479" s="12" t="s">
        <v>137</v>
      </c>
      <c r="M479" s="12" t="s">
        <v>1753</v>
      </c>
      <c r="N479" s="12" t="s">
        <v>313</v>
      </c>
      <c r="O479" s="12" t="s">
        <v>312</v>
      </c>
      <c r="P479" s="12" t="s">
        <v>1829</v>
      </c>
      <c r="Q479" s="13">
        <v>285</v>
      </c>
      <c r="R479" s="13"/>
      <c r="S479" s="13"/>
      <c r="T479" s="16">
        <v>285</v>
      </c>
    </row>
    <row r="480" spans="1:20" x14ac:dyDescent="0.25">
      <c r="A480" s="15" t="s">
        <v>717</v>
      </c>
      <c r="B480" s="12" t="s">
        <v>718</v>
      </c>
      <c r="C480" s="12" t="s">
        <v>21</v>
      </c>
      <c r="D480" s="12" t="s">
        <v>1422</v>
      </c>
      <c r="E480" s="12" t="s">
        <v>375</v>
      </c>
      <c r="F480" s="12"/>
      <c r="G480" s="12"/>
      <c r="H480" s="12" t="s">
        <v>1425</v>
      </c>
      <c r="I480" s="12"/>
      <c r="J480" s="12"/>
      <c r="K480" s="12" t="s">
        <v>1425</v>
      </c>
      <c r="L480" s="12" t="s">
        <v>137</v>
      </c>
      <c r="M480" s="12" t="s">
        <v>1748</v>
      </c>
      <c r="N480" s="12" t="s">
        <v>1263</v>
      </c>
      <c r="O480" s="12" t="s">
        <v>1262</v>
      </c>
      <c r="P480" s="12" t="s">
        <v>1830</v>
      </c>
      <c r="Q480" s="13"/>
      <c r="R480" s="13">
        <v>3472</v>
      </c>
      <c r="S480" s="13"/>
      <c r="T480" s="16">
        <v>3472</v>
      </c>
    </row>
    <row r="481" spans="1:20" x14ac:dyDescent="0.25">
      <c r="A481" s="15" t="s">
        <v>717</v>
      </c>
      <c r="B481" s="12" t="s">
        <v>718</v>
      </c>
      <c r="C481" s="12" t="s">
        <v>21</v>
      </c>
      <c r="D481" s="12" t="s">
        <v>1422</v>
      </c>
      <c r="E481" s="12" t="s">
        <v>375</v>
      </c>
      <c r="F481" s="12"/>
      <c r="G481" s="12"/>
      <c r="H481" s="12" t="s">
        <v>1425</v>
      </c>
      <c r="I481" s="12"/>
      <c r="J481" s="12"/>
      <c r="K481" s="12" t="s">
        <v>1425</v>
      </c>
      <c r="L481" s="12" t="s">
        <v>137</v>
      </c>
      <c r="M481" s="12" t="s">
        <v>1748</v>
      </c>
      <c r="N481" s="12" t="s">
        <v>305</v>
      </c>
      <c r="O481" s="12" t="s">
        <v>304</v>
      </c>
      <c r="P481" s="12" t="s">
        <v>1790</v>
      </c>
      <c r="Q481" s="13">
        <v>214</v>
      </c>
      <c r="R481" s="13"/>
      <c r="S481" s="13"/>
      <c r="T481" s="16">
        <v>214</v>
      </c>
    </row>
    <row r="482" spans="1:20" x14ac:dyDescent="0.25">
      <c r="A482" s="15" t="s">
        <v>717</v>
      </c>
      <c r="B482" s="12" t="s">
        <v>718</v>
      </c>
      <c r="C482" s="12" t="s">
        <v>21</v>
      </c>
      <c r="D482" s="12" t="s">
        <v>1422</v>
      </c>
      <c r="E482" s="12" t="s">
        <v>375</v>
      </c>
      <c r="F482" s="12"/>
      <c r="G482" s="12"/>
      <c r="H482" s="12" t="s">
        <v>1425</v>
      </c>
      <c r="I482" s="12"/>
      <c r="J482" s="12"/>
      <c r="K482" s="12" t="s">
        <v>1425</v>
      </c>
      <c r="L482" s="12" t="s">
        <v>137</v>
      </c>
      <c r="M482" s="12" t="s">
        <v>976</v>
      </c>
      <c r="N482" s="12" t="s">
        <v>363</v>
      </c>
      <c r="O482" s="12" t="s">
        <v>364</v>
      </c>
      <c r="P482" s="12" t="s">
        <v>1822</v>
      </c>
      <c r="Q482" s="13"/>
      <c r="R482" s="13"/>
      <c r="S482" s="13">
        <v>32153</v>
      </c>
      <c r="T482" s="16">
        <v>32153</v>
      </c>
    </row>
    <row r="483" spans="1:20" x14ac:dyDescent="0.25">
      <c r="A483" s="15" t="s">
        <v>717</v>
      </c>
      <c r="B483" s="12" t="s">
        <v>718</v>
      </c>
      <c r="C483" s="12" t="s">
        <v>21</v>
      </c>
      <c r="D483" s="12" t="s">
        <v>1422</v>
      </c>
      <c r="E483" s="12" t="s">
        <v>375</v>
      </c>
      <c r="F483" s="12"/>
      <c r="G483" s="12"/>
      <c r="H483" s="12" t="s">
        <v>1425</v>
      </c>
      <c r="I483" s="12"/>
      <c r="J483" s="12"/>
      <c r="K483" s="12" t="s">
        <v>1425</v>
      </c>
      <c r="L483" s="12" t="s">
        <v>137</v>
      </c>
      <c r="M483" s="12" t="s">
        <v>1749</v>
      </c>
      <c r="N483" s="12" t="s">
        <v>53</v>
      </c>
      <c r="O483" s="12" t="s">
        <v>52</v>
      </c>
      <c r="P483" s="12" t="s">
        <v>1791</v>
      </c>
      <c r="Q483" s="13">
        <v>285</v>
      </c>
      <c r="R483" s="13"/>
      <c r="S483" s="13"/>
      <c r="T483" s="16">
        <v>285</v>
      </c>
    </row>
    <row r="484" spans="1:20" x14ac:dyDescent="0.25">
      <c r="A484" s="15" t="s">
        <v>717</v>
      </c>
      <c r="B484" s="12" t="s">
        <v>718</v>
      </c>
      <c r="C484" s="12" t="s">
        <v>21</v>
      </c>
      <c r="D484" s="12" t="s">
        <v>1422</v>
      </c>
      <c r="E484" s="12" t="s">
        <v>375</v>
      </c>
      <c r="F484" s="12"/>
      <c r="G484" s="12"/>
      <c r="H484" s="12" t="s">
        <v>1425</v>
      </c>
      <c r="I484" s="12"/>
      <c r="J484" s="12"/>
      <c r="K484" s="12" t="s">
        <v>1425</v>
      </c>
      <c r="L484" s="12" t="s">
        <v>137</v>
      </c>
      <c r="M484" s="12" t="s">
        <v>861</v>
      </c>
      <c r="N484" s="12" t="s">
        <v>392</v>
      </c>
      <c r="O484" s="12" t="s">
        <v>391</v>
      </c>
      <c r="P484" s="12" t="s">
        <v>1792</v>
      </c>
      <c r="Q484" s="13">
        <v>1000</v>
      </c>
      <c r="R484" s="13"/>
      <c r="S484" s="13"/>
      <c r="T484" s="16">
        <v>1000</v>
      </c>
    </row>
    <row r="485" spans="1:20" x14ac:dyDescent="0.25">
      <c r="A485" s="15" t="s">
        <v>717</v>
      </c>
      <c r="B485" s="12" t="s">
        <v>718</v>
      </c>
      <c r="C485" s="12" t="s">
        <v>21</v>
      </c>
      <c r="D485" s="12" t="s">
        <v>1422</v>
      </c>
      <c r="E485" s="12" t="s">
        <v>375</v>
      </c>
      <c r="F485" s="12"/>
      <c r="G485" s="12"/>
      <c r="H485" s="12" t="s">
        <v>1425</v>
      </c>
      <c r="I485" s="12"/>
      <c r="J485" s="12"/>
      <c r="K485" s="12" t="s">
        <v>1425</v>
      </c>
      <c r="L485" s="12" t="s">
        <v>137</v>
      </c>
      <c r="M485" s="12" t="s">
        <v>861</v>
      </c>
      <c r="N485" s="12" t="s">
        <v>390</v>
      </c>
      <c r="O485" s="12" t="s">
        <v>389</v>
      </c>
      <c r="P485" s="12" t="s">
        <v>1793</v>
      </c>
      <c r="Q485" s="13">
        <v>154</v>
      </c>
      <c r="R485" s="13"/>
      <c r="S485" s="13"/>
      <c r="T485" s="16">
        <v>154</v>
      </c>
    </row>
    <row r="486" spans="1:20" x14ac:dyDescent="0.25">
      <c r="A486" s="15" t="s">
        <v>717</v>
      </c>
      <c r="B486" s="12" t="s">
        <v>718</v>
      </c>
      <c r="C486" s="12" t="s">
        <v>21</v>
      </c>
      <c r="D486" s="12" t="s">
        <v>1422</v>
      </c>
      <c r="E486" s="12" t="s">
        <v>375</v>
      </c>
      <c r="F486" s="12"/>
      <c r="G486" s="12"/>
      <c r="H486" s="12" t="s">
        <v>1425</v>
      </c>
      <c r="I486" s="12"/>
      <c r="J486" s="12"/>
      <c r="K486" s="12" t="s">
        <v>1425</v>
      </c>
      <c r="L486" s="12" t="s">
        <v>137</v>
      </c>
      <c r="M486" s="12" t="s">
        <v>861</v>
      </c>
      <c r="N486" s="12" t="s">
        <v>388</v>
      </c>
      <c r="O486" s="12" t="s">
        <v>387</v>
      </c>
      <c r="P486" s="12" t="s">
        <v>1794</v>
      </c>
      <c r="Q486" s="13">
        <v>542</v>
      </c>
      <c r="R486" s="13"/>
      <c r="S486" s="13"/>
      <c r="T486" s="16">
        <v>542</v>
      </c>
    </row>
    <row r="487" spans="1:20" x14ac:dyDescent="0.25">
      <c r="A487" s="15" t="s">
        <v>717</v>
      </c>
      <c r="B487" s="12" t="s">
        <v>718</v>
      </c>
      <c r="C487" s="12" t="s">
        <v>21</v>
      </c>
      <c r="D487" s="12" t="s">
        <v>1422</v>
      </c>
      <c r="E487" s="12" t="s">
        <v>375</v>
      </c>
      <c r="F487" s="12"/>
      <c r="G487" s="12"/>
      <c r="H487" s="12" t="s">
        <v>1425</v>
      </c>
      <c r="I487" s="12"/>
      <c r="J487" s="12"/>
      <c r="K487" s="12" t="s">
        <v>1425</v>
      </c>
      <c r="L487" s="12" t="s">
        <v>137</v>
      </c>
      <c r="M487" s="12" t="s">
        <v>273</v>
      </c>
      <c r="N487" s="12" t="s">
        <v>1261</v>
      </c>
      <c r="O487" s="12" t="s">
        <v>1260</v>
      </c>
      <c r="P487" s="12" t="s">
        <v>1831</v>
      </c>
      <c r="Q487" s="13"/>
      <c r="R487" s="13">
        <v>21580</v>
      </c>
      <c r="S487" s="13"/>
      <c r="T487" s="16">
        <v>21580</v>
      </c>
    </row>
    <row r="488" spans="1:20" x14ac:dyDescent="0.25">
      <c r="A488" s="15" t="s">
        <v>717</v>
      </c>
      <c r="B488" s="12" t="s">
        <v>718</v>
      </c>
      <c r="C488" s="12" t="s">
        <v>21</v>
      </c>
      <c r="D488" s="12" t="s">
        <v>1422</v>
      </c>
      <c r="E488" s="12" t="s">
        <v>375</v>
      </c>
      <c r="F488" s="12"/>
      <c r="G488" s="12"/>
      <c r="H488" s="12" t="s">
        <v>1425</v>
      </c>
      <c r="I488" s="12"/>
      <c r="J488" s="12"/>
      <c r="K488" s="12" t="s">
        <v>1425</v>
      </c>
      <c r="L488" s="12" t="s">
        <v>137</v>
      </c>
      <c r="M488" s="12" t="s">
        <v>273</v>
      </c>
      <c r="N488" s="12" t="s">
        <v>1312</v>
      </c>
      <c r="O488" s="12" t="s">
        <v>1311</v>
      </c>
      <c r="P488" s="12" t="s">
        <v>1832</v>
      </c>
      <c r="Q488" s="13"/>
      <c r="R488" s="13">
        <v>10217</v>
      </c>
      <c r="S488" s="13"/>
      <c r="T488" s="16">
        <v>10217</v>
      </c>
    </row>
    <row r="489" spans="1:20" x14ac:dyDescent="0.25">
      <c r="A489" s="15" t="s">
        <v>717</v>
      </c>
      <c r="B489" s="12" t="s">
        <v>718</v>
      </c>
      <c r="C489" s="12" t="s">
        <v>21</v>
      </c>
      <c r="D489" s="12" t="s">
        <v>1422</v>
      </c>
      <c r="E489" s="12" t="s">
        <v>375</v>
      </c>
      <c r="F489" s="12"/>
      <c r="G489" s="12"/>
      <c r="H489" s="12" t="s">
        <v>1425</v>
      </c>
      <c r="I489" s="12"/>
      <c r="J489" s="12"/>
      <c r="K489" s="12" t="s">
        <v>1425</v>
      </c>
      <c r="L489" s="12" t="s">
        <v>137</v>
      </c>
      <c r="M489" s="12" t="s">
        <v>339</v>
      </c>
      <c r="N489" s="12" t="s">
        <v>125</v>
      </c>
      <c r="O489" s="12" t="s">
        <v>126</v>
      </c>
      <c r="P489" s="12" t="s">
        <v>1805</v>
      </c>
      <c r="Q489" s="13">
        <v>755</v>
      </c>
      <c r="R489" s="13"/>
      <c r="S489" s="13"/>
      <c r="T489" s="16">
        <v>755</v>
      </c>
    </row>
    <row r="490" spans="1:20" x14ac:dyDescent="0.25">
      <c r="A490" s="15" t="s">
        <v>717</v>
      </c>
      <c r="B490" s="12" t="s">
        <v>718</v>
      </c>
      <c r="C490" s="12" t="s">
        <v>21</v>
      </c>
      <c r="D490" s="12" t="s">
        <v>1422</v>
      </c>
      <c r="E490" s="12" t="s">
        <v>375</v>
      </c>
      <c r="F490" s="12"/>
      <c r="G490" s="12"/>
      <c r="H490" s="12" t="s">
        <v>1425</v>
      </c>
      <c r="I490" s="12" t="s">
        <v>535</v>
      </c>
      <c r="J490" s="12" t="s">
        <v>536</v>
      </c>
      <c r="K490" s="12" t="s">
        <v>1426</v>
      </c>
      <c r="L490" s="12" t="s">
        <v>137</v>
      </c>
      <c r="M490" s="12" t="s">
        <v>523</v>
      </c>
      <c r="N490" s="12" t="s">
        <v>543</v>
      </c>
      <c r="O490" s="12" t="s">
        <v>542</v>
      </c>
      <c r="P490" s="12" t="s">
        <v>1806</v>
      </c>
      <c r="Q490" s="13">
        <v>182</v>
      </c>
      <c r="R490" s="13"/>
      <c r="S490" s="13"/>
      <c r="T490" s="16">
        <v>182</v>
      </c>
    </row>
    <row r="491" spans="1:20" x14ac:dyDescent="0.25">
      <c r="A491" s="15" t="s">
        <v>717</v>
      </c>
      <c r="B491" s="12" t="s">
        <v>718</v>
      </c>
      <c r="C491" s="12" t="s">
        <v>21</v>
      </c>
      <c r="D491" s="12" t="s">
        <v>1422</v>
      </c>
      <c r="E491" s="12" t="s">
        <v>375</v>
      </c>
      <c r="F491" s="12"/>
      <c r="G491" s="12"/>
      <c r="H491" s="12" t="s">
        <v>1425</v>
      </c>
      <c r="I491" s="12" t="s">
        <v>535</v>
      </c>
      <c r="J491" s="12" t="s">
        <v>536</v>
      </c>
      <c r="K491" s="12" t="s">
        <v>1426</v>
      </c>
      <c r="L491" s="12" t="s">
        <v>137</v>
      </c>
      <c r="M491" s="12" t="s">
        <v>523</v>
      </c>
      <c r="N491" s="12" t="s">
        <v>541</v>
      </c>
      <c r="O491" s="12" t="s">
        <v>56</v>
      </c>
      <c r="P491" s="12" t="s">
        <v>1807</v>
      </c>
      <c r="Q491" s="13">
        <v>1670</v>
      </c>
      <c r="R491" s="13"/>
      <c r="S491" s="13"/>
      <c r="T491" s="16">
        <v>1670</v>
      </c>
    </row>
    <row r="492" spans="1:20" x14ac:dyDescent="0.25">
      <c r="A492" s="15" t="s">
        <v>717</v>
      </c>
      <c r="B492" s="12" t="s">
        <v>718</v>
      </c>
      <c r="C492" s="12" t="s">
        <v>21</v>
      </c>
      <c r="D492" s="12" t="s">
        <v>1422</v>
      </c>
      <c r="E492" s="12" t="s">
        <v>375</v>
      </c>
      <c r="F492" s="12"/>
      <c r="G492" s="12"/>
      <c r="H492" s="12" t="s">
        <v>1425</v>
      </c>
      <c r="I492" s="12" t="s">
        <v>535</v>
      </c>
      <c r="J492" s="12" t="s">
        <v>536</v>
      </c>
      <c r="K492" s="12" t="s">
        <v>1426</v>
      </c>
      <c r="L492" s="12" t="s">
        <v>137</v>
      </c>
      <c r="M492" s="12" t="s">
        <v>523</v>
      </c>
      <c r="N492" s="12" t="s">
        <v>301</v>
      </c>
      <c r="O492" s="12" t="s">
        <v>300</v>
      </c>
      <c r="P492" s="12" t="s">
        <v>1808</v>
      </c>
      <c r="Q492" s="13">
        <v>1040</v>
      </c>
      <c r="R492" s="13"/>
      <c r="S492" s="13"/>
      <c r="T492" s="16">
        <v>1040</v>
      </c>
    </row>
    <row r="493" spans="1:20" x14ac:dyDescent="0.25">
      <c r="A493" s="15" t="s">
        <v>717</v>
      </c>
      <c r="B493" s="12" t="s">
        <v>718</v>
      </c>
      <c r="C493" s="12" t="s">
        <v>21</v>
      </c>
      <c r="D493" s="12" t="s">
        <v>1422</v>
      </c>
      <c r="E493" s="12" t="s">
        <v>375</v>
      </c>
      <c r="F493" s="12"/>
      <c r="G493" s="12"/>
      <c r="H493" s="12" t="s">
        <v>1425</v>
      </c>
      <c r="I493" s="12" t="s">
        <v>535</v>
      </c>
      <c r="J493" s="12" t="s">
        <v>536</v>
      </c>
      <c r="K493" s="12" t="s">
        <v>1426</v>
      </c>
      <c r="L493" s="12" t="s">
        <v>137</v>
      </c>
      <c r="M493" s="12" t="s">
        <v>523</v>
      </c>
      <c r="N493" s="12" t="s">
        <v>540</v>
      </c>
      <c r="O493" s="12" t="s">
        <v>539</v>
      </c>
      <c r="P493" s="12" t="s">
        <v>1809</v>
      </c>
      <c r="Q493" s="13">
        <v>85</v>
      </c>
      <c r="R493" s="13"/>
      <c r="S493" s="13"/>
      <c r="T493" s="16">
        <v>85</v>
      </c>
    </row>
    <row r="494" spans="1:20" x14ac:dyDescent="0.25">
      <c r="A494" s="15" t="s">
        <v>717</v>
      </c>
      <c r="B494" s="12" t="s">
        <v>718</v>
      </c>
      <c r="C494" s="12" t="s">
        <v>21</v>
      </c>
      <c r="D494" s="12" t="s">
        <v>1422</v>
      </c>
      <c r="E494" s="12" t="s">
        <v>375</v>
      </c>
      <c r="F494" s="12"/>
      <c r="G494" s="12"/>
      <c r="H494" s="12" t="s">
        <v>1425</v>
      </c>
      <c r="I494" s="12" t="s">
        <v>535</v>
      </c>
      <c r="J494" s="12" t="s">
        <v>536</v>
      </c>
      <c r="K494" s="12" t="s">
        <v>1426</v>
      </c>
      <c r="L494" s="12" t="s">
        <v>137</v>
      </c>
      <c r="M494" s="12" t="s">
        <v>523</v>
      </c>
      <c r="N494" s="12" t="s">
        <v>505</v>
      </c>
      <c r="O494" s="12" t="s">
        <v>504</v>
      </c>
      <c r="P494" s="12" t="s">
        <v>1811</v>
      </c>
      <c r="Q494" s="13">
        <v>1332</v>
      </c>
      <c r="R494" s="13"/>
      <c r="S494" s="13"/>
      <c r="T494" s="16">
        <v>1332</v>
      </c>
    </row>
    <row r="495" spans="1:20" x14ac:dyDescent="0.25">
      <c r="A495" s="15" t="s">
        <v>717</v>
      </c>
      <c r="B495" s="12" t="s">
        <v>718</v>
      </c>
      <c r="C495" s="12" t="s">
        <v>21</v>
      </c>
      <c r="D495" s="12" t="s">
        <v>1422</v>
      </c>
      <c r="E495" s="12" t="s">
        <v>1309</v>
      </c>
      <c r="F495" s="12"/>
      <c r="G495" s="12"/>
      <c r="H495" s="12" t="s">
        <v>1425</v>
      </c>
      <c r="I495" s="12"/>
      <c r="J495" s="12"/>
      <c r="K495" s="12" t="s">
        <v>1425</v>
      </c>
      <c r="L495" s="12" t="s">
        <v>1739</v>
      </c>
      <c r="M495" s="12" t="s">
        <v>1747</v>
      </c>
      <c r="N495" s="12" t="s">
        <v>418</v>
      </c>
      <c r="O495" s="12" t="s">
        <v>417</v>
      </c>
      <c r="P495" s="12" t="s">
        <v>1772</v>
      </c>
      <c r="Q495" s="13"/>
      <c r="R495" s="13">
        <v>478357</v>
      </c>
      <c r="S495" s="13"/>
      <c r="T495" s="16">
        <v>478357</v>
      </c>
    </row>
    <row r="496" spans="1:20" x14ac:dyDescent="0.25">
      <c r="A496" s="15" t="s">
        <v>717</v>
      </c>
      <c r="B496" s="12" t="s">
        <v>718</v>
      </c>
      <c r="C496" s="12" t="s">
        <v>21</v>
      </c>
      <c r="D496" s="12" t="s">
        <v>1422</v>
      </c>
      <c r="E496" s="12" t="s">
        <v>1309</v>
      </c>
      <c r="F496" s="12"/>
      <c r="G496" s="12"/>
      <c r="H496" s="12" t="s">
        <v>1425</v>
      </c>
      <c r="I496" s="12"/>
      <c r="J496" s="12"/>
      <c r="K496" s="12" t="s">
        <v>1425</v>
      </c>
      <c r="L496" s="12" t="s">
        <v>1739</v>
      </c>
      <c r="M496" s="12" t="s">
        <v>165</v>
      </c>
      <c r="N496" s="12" t="s">
        <v>416</v>
      </c>
      <c r="O496" s="12" t="s">
        <v>415</v>
      </c>
      <c r="P496" s="12" t="s">
        <v>1777</v>
      </c>
      <c r="Q496" s="13"/>
      <c r="R496" s="13">
        <v>157858</v>
      </c>
      <c r="S496" s="13"/>
      <c r="T496" s="16">
        <v>157858</v>
      </c>
    </row>
    <row r="497" spans="1:20" x14ac:dyDescent="0.25">
      <c r="A497" s="15" t="s">
        <v>717</v>
      </c>
      <c r="B497" s="12" t="s">
        <v>718</v>
      </c>
      <c r="C497" s="12" t="s">
        <v>21</v>
      </c>
      <c r="D497" s="12" t="s">
        <v>1422</v>
      </c>
      <c r="E497" s="12" t="s">
        <v>1309</v>
      </c>
      <c r="F497" s="12"/>
      <c r="G497" s="12"/>
      <c r="H497" s="12" t="s">
        <v>1425</v>
      </c>
      <c r="I497" s="12"/>
      <c r="J497" s="12"/>
      <c r="K497" s="12" t="s">
        <v>1425</v>
      </c>
      <c r="L497" s="12" t="s">
        <v>1739</v>
      </c>
      <c r="M497" s="12" t="s">
        <v>156</v>
      </c>
      <c r="N497" s="12" t="s">
        <v>414</v>
      </c>
      <c r="O497" s="12" t="s">
        <v>413</v>
      </c>
      <c r="P497" s="12" t="s">
        <v>1779</v>
      </c>
      <c r="Q497" s="13"/>
      <c r="R497" s="13">
        <v>3827</v>
      </c>
      <c r="S497" s="13"/>
      <c r="T497" s="16">
        <v>3827</v>
      </c>
    </row>
    <row r="498" spans="1:20" x14ac:dyDescent="0.25">
      <c r="A498" s="15" t="s">
        <v>149</v>
      </c>
      <c r="B498" s="12" t="s">
        <v>150</v>
      </c>
      <c r="C498" s="12" t="s">
        <v>21</v>
      </c>
      <c r="D498" s="12" t="s">
        <v>1421</v>
      </c>
      <c r="E498" s="12" t="s">
        <v>151</v>
      </c>
      <c r="F498" s="12"/>
      <c r="G498" s="12"/>
      <c r="H498" s="12" t="s">
        <v>1425</v>
      </c>
      <c r="I498" s="12"/>
      <c r="J498" s="12"/>
      <c r="K498" s="12" t="s">
        <v>1425</v>
      </c>
      <c r="L498" s="12" t="s">
        <v>1738</v>
      </c>
      <c r="M498" s="12" t="s">
        <v>318</v>
      </c>
      <c r="N498" s="12" t="s">
        <v>318</v>
      </c>
      <c r="O498" s="12" t="s">
        <v>204</v>
      </c>
      <c r="P498" s="12" t="s">
        <v>1771</v>
      </c>
      <c r="Q498" s="13">
        <v>28</v>
      </c>
      <c r="R498" s="13"/>
      <c r="S498" s="13"/>
      <c r="T498" s="16">
        <v>28</v>
      </c>
    </row>
    <row r="499" spans="1:20" x14ac:dyDescent="0.25">
      <c r="A499" s="15" t="s">
        <v>149</v>
      </c>
      <c r="B499" s="12" t="s">
        <v>150</v>
      </c>
      <c r="C499" s="12" t="s">
        <v>21</v>
      </c>
      <c r="D499" s="12" t="s">
        <v>1421</v>
      </c>
      <c r="E499" s="12" t="s">
        <v>151</v>
      </c>
      <c r="F499" s="12"/>
      <c r="G499" s="12"/>
      <c r="H499" s="12" t="s">
        <v>1425</v>
      </c>
      <c r="I499" s="12"/>
      <c r="J499" s="12"/>
      <c r="K499" s="12" t="s">
        <v>1425</v>
      </c>
      <c r="L499" s="12" t="s">
        <v>1739</v>
      </c>
      <c r="M499" s="12" t="s">
        <v>1747</v>
      </c>
      <c r="N499" s="12" t="s">
        <v>89</v>
      </c>
      <c r="O499" s="12" t="s">
        <v>88</v>
      </c>
      <c r="P499" s="12" t="s">
        <v>1773</v>
      </c>
      <c r="Q499" s="13">
        <v>42660</v>
      </c>
      <c r="R499" s="13"/>
      <c r="S499" s="13"/>
      <c r="T499" s="16">
        <v>42660</v>
      </c>
    </row>
    <row r="500" spans="1:20" x14ac:dyDescent="0.25">
      <c r="A500" s="15" t="s">
        <v>149</v>
      </c>
      <c r="B500" s="12" t="s">
        <v>150</v>
      </c>
      <c r="C500" s="12" t="s">
        <v>21</v>
      </c>
      <c r="D500" s="12" t="s">
        <v>1421</v>
      </c>
      <c r="E500" s="12" t="s">
        <v>151</v>
      </c>
      <c r="F500" s="12"/>
      <c r="G500" s="12"/>
      <c r="H500" s="12" t="s">
        <v>1425</v>
      </c>
      <c r="I500" s="12"/>
      <c r="J500" s="12"/>
      <c r="K500" s="12" t="s">
        <v>1425</v>
      </c>
      <c r="L500" s="12" t="s">
        <v>1739</v>
      </c>
      <c r="M500" s="12" t="s">
        <v>87</v>
      </c>
      <c r="N500" s="12" t="s">
        <v>87</v>
      </c>
      <c r="O500" s="12" t="s">
        <v>86</v>
      </c>
      <c r="P500" s="12" t="s">
        <v>1824</v>
      </c>
      <c r="Q500" s="13">
        <v>12360</v>
      </c>
      <c r="R500" s="13"/>
      <c r="S500" s="13"/>
      <c r="T500" s="16">
        <v>12360</v>
      </c>
    </row>
    <row r="501" spans="1:20" x14ac:dyDescent="0.25">
      <c r="A501" s="15" t="s">
        <v>149</v>
      </c>
      <c r="B501" s="12" t="s">
        <v>150</v>
      </c>
      <c r="C501" s="12" t="s">
        <v>21</v>
      </c>
      <c r="D501" s="12" t="s">
        <v>1421</v>
      </c>
      <c r="E501" s="12" t="s">
        <v>151</v>
      </c>
      <c r="F501" s="12"/>
      <c r="G501" s="12"/>
      <c r="H501" s="12" t="s">
        <v>1425</v>
      </c>
      <c r="I501" s="12"/>
      <c r="J501" s="12"/>
      <c r="K501" s="12" t="s">
        <v>1425</v>
      </c>
      <c r="L501" s="12" t="s">
        <v>1739</v>
      </c>
      <c r="M501" s="12" t="s">
        <v>165</v>
      </c>
      <c r="N501" s="12" t="s">
        <v>79</v>
      </c>
      <c r="O501" s="12" t="s">
        <v>78</v>
      </c>
      <c r="P501" s="12" t="s">
        <v>1778</v>
      </c>
      <c r="Q501" s="13">
        <v>18158</v>
      </c>
      <c r="R501" s="13"/>
      <c r="S501" s="13"/>
      <c r="T501" s="16">
        <v>18158</v>
      </c>
    </row>
    <row r="502" spans="1:20" x14ac:dyDescent="0.25">
      <c r="A502" s="15" t="s">
        <v>149</v>
      </c>
      <c r="B502" s="12" t="s">
        <v>150</v>
      </c>
      <c r="C502" s="12" t="s">
        <v>21</v>
      </c>
      <c r="D502" s="12" t="s">
        <v>1421</v>
      </c>
      <c r="E502" s="12" t="s">
        <v>151</v>
      </c>
      <c r="F502" s="12"/>
      <c r="G502" s="12"/>
      <c r="H502" s="12" t="s">
        <v>1425</v>
      </c>
      <c r="I502" s="12"/>
      <c r="J502" s="12"/>
      <c r="K502" s="12" t="s">
        <v>1425</v>
      </c>
      <c r="L502" s="12" t="s">
        <v>1739</v>
      </c>
      <c r="M502" s="12" t="s">
        <v>156</v>
      </c>
      <c r="N502" s="12" t="s">
        <v>77</v>
      </c>
      <c r="O502" s="12" t="s">
        <v>76</v>
      </c>
      <c r="P502" s="12" t="s">
        <v>1780</v>
      </c>
      <c r="Q502" s="13">
        <v>441</v>
      </c>
      <c r="R502" s="13"/>
      <c r="S502" s="13"/>
      <c r="T502" s="16">
        <v>441</v>
      </c>
    </row>
    <row r="503" spans="1:20" x14ac:dyDescent="0.25">
      <c r="A503" s="15" t="s">
        <v>149</v>
      </c>
      <c r="B503" s="12" t="s">
        <v>150</v>
      </c>
      <c r="C503" s="12" t="s">
        <v>21</v>
      </c>
      <c r="D503" s="12" t="s">
        <v>1421</v>
      </c>
      <c r="E503" s="12" t="s">
        <v>151</v>
      </c>
      <c r="F503" s="12"/>
      <c r="G503" s="12"/>
      <c r="H503" s="12" t="s">
        <v>1425</v>
      </c>
      <c r="I503" s="12"/>
      <c r="J503" s="12"/>
      <c r="K503" s="12" t="s">
        <v>1425</v>
      </c>
      <c r="L503" s="12" t="s">
        <v>137</v>
      </c>
      <c r="M503" s="12" t="s">
        <v>177</v>
      </c>
      <c r="N503" s="12" t="s">
        <v>75</v>
      </c>
      <c r="O503" s="12" t="s">
        <v>74</v>
      </c>
      <c r="P503" s="12" t="s">
        <v>1781</v>
      </c>
      <c r="Q503" s="13">
        <v>84</v>
      </c>
      <c r="R503" s="13"/>
      <c r="S503" s="13"/>
      <c r="T503" s="16">
        <v>84</v>
      </c>
    </row>
    <row r="504" spans="1:20" x14ac:dyDescent="0.25">
      <c r="A504" s="15" t="s">
        <v>149</v>
      </c>
      <c r="B504" s="12" t="s">
        <v>150</v>
      </c>
      <c r="C504" s="12" t="s">
        <v>21</v>
      </c>
      <c r="D504" s="12" t="s">
        <v>1421</v>
      </c>
      <c r="E504" s="12" t="s">
        <v>151</v>
      </c>
      <c r="F504" s="12"/>
      <c r="G504" s="12"/>
      <c r="H504" s="12" t="s">
        <v>1425</v>
      </c>
      <c r="I504" s="12"/>
      <c r="J504" s="12"/>
      <c r="K504" s="12" t="s">
        <v>1425</v>
      </c>
      <c r="L504" s="12" t="s">
        <v>137</v>
      </c>
      <c r="M504" s="12" t="s">
        <v>177</v>
      </c>
      <c r="N504" s="12" t="s">
        <v>73</v>
      </c>
      <c r="O504" s="12" t="s">
        <v>72</v>
      </c>
      <c r="P504" s="12" t="s">
        <v>1782</v>
      </c>
      <c r="Q504" s="13">
        <v>300</v>
      </c>
      <c r="R504" s="13"/>
      <c r="S504" s="13"/>
      <c r="T504" s="16">
        <v>300</v>
      </c>
    </row>
    <row r="505" spans="1:20" x14ac:dyDescent="0.25">
      <c r="A505" s="15" t="s">
        <v>149</v>
      </c>
      <c r="B505" s="12" t="s">
        <v>150</v>
      </c>
      <c r="C505" s="12" t="s">
        <v>21</v>
      </c>
      <c r="D505" s="12" t="s">
        <v>1421</v>
      </c>
      <c r="E505" s="12" t="s">
        <v>151</v>
      </c>
      <c r="F505" s="12"/>
      <c r="G505" s="12"/>
      <c r="H505" s="12" t="s">
        <v>1425</v>
      </c>
      <c r="I505" s="12"/>
      <c r="J505" s="12"/>
      <c r="K505" s="12" t="s">
        <v>1425</v>
      </c>
      <c r="L505" s="12" t="s">
        <v>137</v>
      </c>
      <c r="M505" s="12" t="s">
        <v>177</v>
      </c>
      <c r="N505" s="12" t="s">
        <v>71</v>
      </c>
      <c r="O505" s="12" t="s">
        <v>70</v>
      </c>
      <c r="P505" s="12" t="s">
        <v>1783</v>
      </c>
      <c r="Q505" s="13">
        <v>162</v>
      </c>
      <c r="R505" s="13"/>
      <c r="S505" s="13"/>
      <c r="T505" s="16">
        <v>162</v>
      </c>
    </row>
    <row r="506" spans="1:20" x14ac:dyDescent="0.25">
      <c r="A506" s="15" t="s">
        <v>149</v>
      </c>
      <c r="B506" s="12" t="s">
        <v>150</v>
      </c>
      <c r="C506" s="12" t="s">
        <v>21</v>
      </c>
      <c r="D506" s="12" t="s">
        <v>1421</v>
      </c>
      <c r="E506" s="12" t="s">
        <v>151</v>
      </c>
      <c r="F506" s="12"/>
      <c r="G506" s="12"/>
      <c r="H506" s="12" t="s">
        <v>1425</v>
      </c>
      <c r="I506" s="12"/>
      <c r="J506" s="12"/>
      <c r="K506" s="12" t="s">
        <v>1425</v>
      </c>
      <c r="L506" s="12" t="s">
        <v>137</v>
      </c>
      <c r="M506" s="12" t="s">
        <v>177</v>
      </c>
      <c r="N506" s="12" t="s">
        <v>69</v>
      </c>
      <c r="O506" s="12" t="s">
        <v>68</v>
      </c>
      <c r="P506" s="12" t="s">
        <v>1784</v>
      </c>
      <c r="Q506" s="13">
        <v>380</v>
      </c>
      <c r="R506" s="13"/>
      <c r="S506" s="13"/>
      <c r="T506" s="16">
        <v>380</v>
      </c>
    </row>
    <row r="507" spans="1:20" x14ac:dyDescent="0.25">
      <c r="A507" s="15" t="s">
        <v>149</v>
      </c>
      <c r="B507" s="12" t="s">
        <v>150</v>
      </c>
      <c r="C507" s="12" t="s">
        <v>21</v>
      </c>
      <c r="D507" s="12" t="s">
        <v>1421</v>
      </c>
      <c r="E507" s="12" t="s">
        <v>151</v>
      </c>
      <c r="F507" s="12"/>
      <c r="G507" s="12"/>
      <c r="H507" s="12" t="s">
        <v>1425</v>
      </c>
      <c r="I507" s="12"/>
      <c r="J507" s="12"/>
      <c r="K507" s="12" t="s">
        <v>1425</v>
      </c>
      <c r="L507" s="12" t="s">
        <v>137</v>
      </c>
      <c r="M507" s="12" t="s">
        <v>177</v>
      </c>
      <c r="N507" s="12" t="s">
        <v>144</v>
      </c>
      <c r="O507" s="12" t="s">
        <v>143</v>
      </c>
      <c r="P507" s="12" t="s">
        <v>1785</v>
      </c>
      <c r="Q507" s="13">
        <v>28</v>
      </c>
      <c r="R507" s="13"/>
      <c r="S507" s="13"/>
      <c r="T507" s="16">
        <v>28</v>
      </c>
    </row>
    <row r="508" spans="1:20" x14ac:dyDescent="0.25">
      <c r="A508" s="15" t="s">
        <v>149</v>
      </c>
      <c r="B508" s="12" t="s">
        <v>150</v>
      </c>
      <c r="C508" s="12" t="s">
        <v>21</v>
      </c>
      <c r="D508" s="12" t="s">
        <v>1421</v>
      </c>
      <c r="E508" s="12" t="s">
        <v>151</v>
      </c>
      <c r="F508" s="12"/>
      <c r="G508" s="12"/>
      <c r="H508" s="12" t="s">
        <v>1425</v>
      </c>
      <c r="I508" s="12"/>
      <c r="J508" s="12"/>
      <c r="K508" s="12" t="s">
        <v>1425</v>
      </c>
      <c r="L508" s="12" t="s">
        <v>137</v>
      </c>
      <c r="M508" s="12" t="s">
        <v>177</v>
      </c>
      <c r="N508" s="12" t="s">
        <v>396</v>
      </c>
      <c r="O508" s="12" t="s">
        <v>395</v>
      </c>
      <c r="P508" s="12" t="s">
        <v>1786</v>
      </c>
      <c r="Q508" s="13">
        <v>271</v>
      </c>
      <c r="R508" s="13"/>
      <c r="S508" s="13"/>
      <c r="T508" s="16">
        <v>271</v>
      </c>
    </row>
    <row r="509" spans="1:20" x14ac:dyDescent="0.25">
      <c r="A509" s="15" t="s">
        <v>149</v>
      </c>
      <c r="B509" s="12" t="s">
        <v>150</v>
      </c>
      <c r="C509" s="12" t="s">
        <v>21</v>
      </c>
      <c r="D509" s="12" t="s">
        <v>1421</v>
      </c>
      <c r="E509" s="12" t="s">
        <v>151</v>
      </c>
      <c r="F509" s="12"/>
      <c r="G509" s="12"/>
      <c r="H509" s="12" t="s">
        <v>1425</v>
      </c>
      <c r="I509" s="12"/>
      <c r="J509" s="12"/>
      <c r="K509" s="12" t="s">
        <v>1425</v>
      </c>
      <c r="L509" s="12" t="s">
        <v>137</v>
      </c>
      <c r="M509" s="12" t="s">
        <v>177</v>
      </c>
      <c r="N509" s="12" t="s">
        <v>67</v>
      </c>
      <c r="O509" s="12" t="s">
        <v>66</v>
      </c>
      <c r="P509" s="12" t="s">
        <v>1787</v>
      </c>
      <c r="Q509" s="13">
        <v>56</v>
      </c>
      <c r="R509" s="13"/>
      <c r="S509" s="13"/>
      <c r="T509" s="16">
        <v>56</v>
      </c>
    </row>
    <row r="510" spans="1:20" x14ac:dyDescent="0.25">
      <c r="A510" s="15" t="s">
        <v>149</v>
      </c>
      <c r="B510" s="12" t="s">
        <v>150</v>
      </c>
      <c r="C510" s="12" t="s">
        <v>21</v>
      </c>
      <c r="D510" s="12" t="s">
        <v>1421</v>
      </c>
      <c r="E510" s="12" t="s">
        <v>151</v>
      </c>
      <c r="F510" s="12"/>
      <c r="G510" s="12"/>
      <c r="H510" s="12" t="s">
        <v>1425</v>
      </c>
      <c r="I510" s="12"/>
      <c r="J510" s="12"/>
      <c r="K510" s="12" t="s">
        <v>1425</v>
      </c>
      <c r="L510" s="12" t="s">
        <v>137</v>
      </c>
      <c r="M510" s="12" t="s">
        <v>177</v>
      </c>
      <c r="N510" s="12" t="s">
        <v>65</v>
      </c>
      <c r="O510" s="12" t="s">
        <v>64</v>
      </c>
      <c r="P510" s="12" t="s">
        <v>1788</v>
      </c>
      <c r="Q510" s="13">
        <v>84</v>
      </c>
      <c r="R510" s="13"/>
      <c r="S510" s="13"/>
      <c r="T510" s="16">
        <v>84</v>
      </c>
    </row>
    <row r="511" spans="1:20" x14ac:dyDescent="0.25">
      <c r="A511" s="15" t="s">
        <v>149</v>
      </c>
      <c r="B511" s="12" t="s">
        <v>150</v>
      </c>
      <c r="C511" s="12" t="s">
        <v>21</v>
      </c>
      <c r="D511" s="12" t="s">
        <v>1421</v>
      </c>
      <c r="E511" s="12" t="s">
        <v>151</v>
      </c>
      <c r="F511" s="12"/>
      <c r="G511" s="12"/>
      <c r="H511" s="12" t="s">
        <v>1425</v>
      </c>
      <c r="I511" s="12"/>
      <c r="J511" s="12"/>
      <c r="K511" s="12" t="s">
        <v>1425</v>
      </c>
      <c r="L511" s="12" t="s">
        <v>137</v>
      </c>
      <c r="M511" s="12" t="s">
        <v>1753</v>
      </c>
      <c r="N511" s="12" t="s">
        <v>313</v>
      </c>
      <c r="O511" s="12" t="s">
        <v>312</v>
      </c>
      <c r="P511" s="12" t="s">
        <v>1829</v>
      </c>
      <c r="Q511" s="13">
        <v>95</v>
      </c>
      <c r="R511" s="13"/>
      <c r="S511" s="13"/>
      <c r="T511" s="16">
        <v>95</v>
      </c>
    </row>
    <row r="512" spans="1:20" x14ac:dyDescent="0.25">
      <c r="A512" s="15" t="s">
        <v>149</v>
      </c>
      <c r="B512" s="12" t="s">
        <v>150</v>
      </c>
      <c r="C512" s="12" t="s">
        <v>21</v>
      </c>
      <c r="D512" s="12" t="s">
        <v>1421</v>
      </c>
      <c r="E512" s="12" t="s">
        <v>151</v>
      </c>
      <c r="F512" s="12"/>
      <c r="G512" s="12"/>
      <c r="H512" s="12" t="s">
        <v>1425</v>
      </c>
      <c r="I512" s="12"/>
      <c r="J512" s="12"/>
      <c r="K512" s="12" t="s">
        <v>1425</v>
      </c>
      <c r="L512" s="12" t="s">
        <v>137</v>
      </c>
      <c r="M512" s="12" t="s">
        <v>1753</v>
      </c>
      <c r="N512" s="12" t="s">
        <v>142</v>
      </c>
      <c r="O512" s="12" t="s">
        <v>141</v>
      </c>
      <c r="P512" s="12" t="s">
        <v>1841</v>
      </c>
      <c r="Q512" s="13">
        <v>190</v>
      </c>
      <c r="R512" s="13"/>
      <c r="S512" s="13"/>
      <c r="T512" s="16">
        <v>190</v>
      </c>
    </row>
    <row r="513" spans="1:20" x14ac:dyDescent="0.25">
      <c r="A513" s="15" t="s">
        <v>149</v>
      </c>
      <c r="B513" s="12" t="s">
        <v>150</v>
      </c>
      <c r="C513" s="12" t="s">
        <v>21</v>
      </c>
      <c r="D513" s="12" t="s">
        <v>1421</v>
      </c>
      <c r="E513" s="12" t="s">
        <v>151</v>
      </c>
      <c r="F513" s="12"/>
      <c r="G513" s="12"/>
      <c r="H513" s="12" t="s">
        <v>1425</v>
      </c>
      <c r="I513" s="12"/>
      <c r="J513" s="12"/>
      <c r="K513" s="12" t="s">
        <v>1425</v>
      </c>
      <c r="L513" s="12" t="s">
        <v>137</v>
      </c>
      <c r="M513" s="12" t="s">
        <v>1749</v>
      </c>
      <c r="N513" s="12" t="s">
        <v>53</v>
      </c>
      <c r="O513" s="12" t="s">
        <v>52</v>
      </c>
      <c r="P513" s="12" t="s">
        <v>1791</v>
      </c>
      <c r="Q513" s="13">
        <v>185</v>
      </c>
      <c r="R513" s="13"/>
      <c r="S513" s="13"/>
      <c r="T513" s="16">
        <v>185</v>
      </c>
    </row>
    <row r="514" spans="1:20" x14ac:dyDescent="0.25">
      <c r="A514" s="15" t="s">
        <v>149</v>
      </c>
      <c r="B514" s="12" t="s">
        <v>150</v>
      </c>
      <c r="C514" s="12" t="s">
        <v>21</v>
      </c>
      <c r="D514" s="12" t="s">
        <v>1421</v>
      </c>
      <c r="E514" s="12" t="s">
        <v>151</v>
      </c>
      <c r="F514" s="12"/>
      <c r="G514" s="12"/>
      <c r="H514" s="12" t="s">
        <v>1425</v>
      </c>
      <c r="I514" s="12"/>
      <c r="J514" s="12"/>
      <c r="K514" s="12" t="s">
        <v>1425</v>
      </c>
      <c r="L514" s="12" t="s">
        <v>137</v>
      </c>
      <c r="M514" s="12" t="s">
        <v>861</v>
      </c>
      <c r="N514" s="12" t="s">
        <v>390</v>
      </c>
      <c r="O514" s="12" t="s">
        <v>389</v>
      </c>
      <c r="P514" s="12" t="s">
        <v>1793</v>
      </c>
      <c r="Q514" s="13">
        <v>380</v>
      </c>
      <c r="R514" s="13"/>
      <c r="S514" s="13"/>
      <c r="T514" s="16">
        <v>380</v>
      </c>
    </row>
    <row r="515" spans="1:20" x14ac:dyDescent="0.25">
      <c r="A515" s="15" t="s">
        <v>149</v>
      </c>
      <c r="B515" s="12" t="s">
        <v>150</v>
      </c>
      <c r="C515" s="12" t="s">
        <v>21</v>
      </c>
      <c r="D515" s="12" t="s">
        <v>1421</v>
      </c>
      <c r="E515" s="12" t="s">
        <v>151</v>
      </c>
      <c r="F515" s="12"/>
      <c r="G515" s="12"/>
      <c r="H515" s="12" t="s">
        <v>1425</v>
      </c>
      <c r="I515" s="12"/>
      <c r="J515" s="12"/>
      <c r="K515" s="12" t="s">
        <v>1425</v>
      </c>
      <c r="L515" s="12" t="s">
        <v>137</v>
      </c>
      <c r="M515" s="12" t="s">
        <v>861</v>
      </c>
      <c r="N515" s="12" t="s">
        <v>31</v>
      </c>
      <c r="O515" s="12" t="s">
        <v>32</v>
      </c>
      <c r="P515" s="12" t="s">
        <v>1798</v>
      </c>
      <c r="Q515" s="13">
        <v>923</v>
      </c>
      <c r="R515" s="13"/>
      <c r="S515" s="13"/>
      <c r="T515" s="16">
        <v>923</v>
      </c>
    </row>
    <row r="516" spans="1:20" x14ac:dyDescent="0.25">
      <c r="A516" s="15" t="s">
        <v>149</v>
      </c>
      <c r="B516" s="12" t="s">
        <v>150</v>
      </c>
      <c r="C516" s="12" t="s">
        <v>21</v>
      </c>
      <c r="D516" s="12" t="s">
        <v>1421</v>
      </c>
      <c r="E516" s="12" t="s">
        <v>151</v>
      </c>
      <c r="F516" s="12"/>
      <c r="G516" s="12"/>
      <c r="H516" s="12" t="s">
        <v>1425</v>
      </c>
      <c r="I516" s="12"/>
      <c r="J516" s="12"/>
      <c r="K516" s="12" t="s">
        <v>1425</v>
      </c>
      <c r="L516" s="12" t="s">
        <v>137</v>
      </c>
      <c r="M516" s="12" t="s">
        <v>1750</v>
      </c>
      <c r="N516" s="12" t="s">
        <v>297</v>
      </c>
      <c r="O516" s="12" t="s">
        <v>296</v>
      </c>
      <c r="P516" s="12" t="s">
        <v>1800</v>
      </c>
      <c r="Q516" s="13">
        <v>81</v>
      </c>
      <c r="R516" s="13"/>
      <c r="S516" s="13"/>
      <c r="T516" s="16">
        <v>81</v>
      </c>
    </row>
    <row r="517" spans="1:20" x14ac:dyDescent="0.25">
      <c r="A517" s="15" t="s">
        <v>149</v>
      </c>
      <c r="B517" s="12" t="s">
        <v>150</v>
      </c>
      <c r="C517" s="12" t="s">
        <v>21</v>
      </c>
      <c r="D517" s="12" t="s">
        <v>1421</v>
      </c>
      <c r="E517" s="12" t="s">
        <v>151</v>
      </c>
      <c r="F517" s="12"/>
      <c r="G517" s="12"/>
      <c r="H517" s="12" t="s">
        <v>1425</v>
      </c>
      <c r="I517" s="12"/>
      <c r="J517" s="12"/>
      <c r="K517" s="12" t="s">
        <v>1425</v>
      </c>
      <c r="L517" s="12" t="s">
        <v>137</v>
      </c>
      <c r="M517" s="12" t="s">
        <v>1750</v>
      </c>
      <c r="N517" s="12" t="s">
        <v>45</v>
      </c>
      <c r="O517" s="12" t="s">
        <v>44</v>
      </c>
      <c r="P517" s="12" t="s">
        <v>1801</v>
      </c>
      <c r="Q517" s="13">
        <v>48</v>
      </c>
      <c r="R517" s="13"/>
      <c r="S517" s="13"/>
      <c r="T517" s="16">
        <v>48</v>
      </c>
    </row>
    <row r="518" spans="1:20" x14ac:dyDescent="0.25">
      <c r="A518" s="15" t="s">
        <v>149</v>
      </c>
      <c r="B518" s="12" t="s">
        <v>150</v>
      </c>
      <c r="C518" s="12" t="s">
        <v>21</v>
      </c>
      <c r="D518" s="12" t="s">
        <v>1421</v>
      </c>
      <c r="E518" s="12" t="s">
        <v>151</v>
      </c>
      <c r="F518" s="12"/>
      <c r="G518" s="12"/>
      <c r="H518" s="12" t="s">
        <v>1425</v>
      </c>
      <c r="I518" s="12"/>
      <c r="J518" s="12"/>
      <c r="K518" s="12" t="s">
        <v>1425</v>
      </c>
      <c r="L518" s="12" t="s">
        <v>137</v>
      </c>
      <c r="M518" s="12" t="s">
        <v>339</v>
      </c>
      <c r="N518" s="12" t="s">
        <v>125</v>
      </c>
      <c r="O518" s="12" t="s">
        <v>126</v>
      </c>
      <c r="P518" s="12" t="s">
        <v>1805</v>
      </c>
      <c r="Q518" s="13">
        <v>1853</v>
      </c>
      <c r="R518" s="13"/>
      <c r="S518" s="13"/>
      <c r="T518" s="16">
        <v>1853</v>
      </c>
    </row>
    <row r="519" spans="1:20" x14ac:dyDescent="0.25">
      <c r="A519" s="15" t="s">
        <v>149</v>
      </c>
      <c r="B519" s="12" t="s">
        <v>150</v>
      </c>
      <c r="C519" s="12" t="s">
        <v>21</v>
      </c>
      <c r="D519" s="12" t="s">
        <v>1421</v>
      </c>
      <c r="E519" s="12" t="s">
        <v>151</v>
      </c>
      <c r="F519" s="12"/>
      <c r="G519" s="12"/>
      <c r="H519" s="12" t="s">
        <v>1425</v>
      </c>
      <c r="I519" s="12"/>
      <c r="J519" s="12"/>
      <c r="K519" s="12" t="s">
        <v>1425</v>
      </c>
      <c r="L519" s="12" t="s">
        <v>137</v>
      </c>
      <c r="M519" s="12" t="s">
        <v>786</v>
      </c>
      <c r="N519" s="12" t="s">
        <v>786</v>
      </c>
      <c r="O519" s="12" t="s">
        <v>785</v>
      </c>
      <c r="P519" s="12" t="s">
        <v>1851</v>
      </c>
      <c r="Q519" s="13">
        <v>658</v>
      </c>
      <c r="R519" s="13"/>
      <c r="S519" s="13"/>
      <c r="T519" s="16">
        <v>658</v>
      </c>
    </row>
    <row r="520" spans="1:20" x14ac:dyDescent="0.25">
      <c r="A520" s="15" t="s">
        <v>149</v>
      </c>
      <c r="B520" s="12" t="s">
        <v>150</v>
      </c>
      <c r="C520" s="12" t="s">
        <v>21</v>
      </c>
      <c r="D520" s="12" t="s">
        <v>1421</v>
      </c>
      <c r="E520" s="12" t="s">
        <v>151</v>
      </c>
      <c r="F520" s="12"/>
      <c r="G520" s="12"/>
      <c r="H520" s="12" t="s">
        <v>1425</v>
      </c>
      <c r="I520" s="12" t="s">
        <v>535</v>
      </c>
      <c r="J520" s="12" t="s">
        <v>536</v>
      </c>
      <c r="K520" s="12" t="s">
        <v>1426</v>
      </c>
      <c r="L520" s="12" t="s">
        <v>137</v>
      </c>
      <c r="M520" s="12" t="s">
        <v>523</v>
      </c>
      <c r="N520" s="12" t="s">
        <v>543</v>
      </c>
      <c r="O520" s="12" t="s">
        <v>542</v>
      </c>
      <c r="P520" s="12" t="s">
        <v>1806</v>
      </c>
      <c r="Q520" s="13">
        <v>1777</v>
      </c>
      <c r="R520" s="13"/>
      <c r="S520" s="13"/>
      <c r="T520" s="16">
        <v>1777</v>
      </c>
    </row>
    <row r="521" spans="1:20" x14ac:dyDescent="0.25">
      <c r="A521" s="15" t="s">
        <v>149</v>
      </c>
      <c r="B521" s="12" t="s">
        <v>150</v>
      </c>
      <c r="C521" s="12" t="s">
        <v>21</v>
      </c>
      <c r="D521" s="12" t="s">
        <v>1421</v>
      </c>
      <c r="E521" s="12" t="s">
        <v>151</v>
      </c>
      <c r="F521" s="12"/>
      <c r="G521" s="12"/>
      <c r="H521" s="12" t="s">
        <v>1425</v>
      </c>
      <c r="I521" s="12" t="s">
        <v>535</v>
      </c>
      <c r="J521" s="12" t="s">
        <v>536</v>
      </c>
      <c r="K521" s="12" t="s">
        <v>1426</v>
      </c>
      <c r="L521" s="12" t="s">
        <v>137</v>
      </c>
      <c r="M521" s="12" t="s">
        <v>523</v>
      </c>
      <c r="N521" s="12" t="s">
        <v>540</v>
      </c>
      <c r="O521" s="12" t="s">
        <v>539</v>
      </c>
      <c r="P521" s="12" t="s">
        <v>1809</v>
      </c>
      <c r="Q521" s="13">
        <v>650</v>
      </c>
      <c r="R521" s="13"/>
      <c r="S521" s="13"/>
      <c r="T521" s="16">
        <v>650</v>
      </c>
    </row>
    <row r="522" spans="1:20" x14ac:dyDescent="0.25">
      <c r="A522" s="15" t="s">
        <v>149</v>
      </c>
      <c r="B522" s="12" t="s">
        <v>150</v>
      </c>
      <c r="C522" s="12" t="s">
        <v>21</v>
      </c>
      <c r="D522" s="12" t="s">
        <v>1421</v>
      </c>
      <c r="E522" s="12" t="s">
        <v>151</v>
      </c>
      <c r="F522" s="12"/>
      <c r="G522" s="12"/>
      <c r="H522" s="12" t="s">
        <v>1425</v>
      </c>
      <c r="I522" s="12" t="s">
        <v>153</v>
      </c>
      <c r="J522" s="12" t="s">
        <v>154</v>
      </c>
      <c r="K522" s="12" t="s">
        <v>1439</v>
      </c>
      <c r="L522" s="12" t="s">
        <v>137</v>
      </c>
      <c r="M522" s="12" t="s">
        <v>976</v>
      </c>
      <c r="N522" s="12" t="s">
        <v>120</v>
      </c>
      <c r="O522" s="12" t="s">
        <v>119</v>
      </c>
      <c r="P522" s="12" t="s">
        <v>1813</v>
      </c>
      <c r="Q522" s="13">
        <v>5585</v>
      </c>
      <c r="R522" s="13"/>
      <c r="S522" s="13"/>
      <c r="T522" s="16">
        <v>5585</v>
      </c>
    </row>
    <row r="523" spans="1:20" x14ac:dyDescent="0.25">
      <c r="A523" s="15" t="s">
        <v>149</v>
      </c>
      <c r="B523" s="12" t="s">
        <v>150</v>
      </c>
      <c r="C523" s="12" t="s">
        <v>21</v>
      </c>
      <c r="D523" s="12" t="s">
        <v>1421</v>
      </c>
      <c r="E523" s="12" t="s">
        <v>151</v>
      </c>
      <c r="F523" s="12"/>
      <c r="G523" s="12"/>
      <c r="H523" s="12" t="s">
        <v>1425</v>
      </c>
      <c r="I523" s="12" t="s">
        <v>153</v>
      </c>
      <c r="J523" s="12" t="s">
        <v>154</v>
      </c>
      <c r="K523" s="12" t="s">
        <v>1439</v>
      </c>
      <c r="L523" s="12" t="s">
        <v>137</v>
      </c>
      <c r="M523" s="12" t="s">
        <v>976</v>
      </c>
      <c r="N523" s="12" t="s">
        <v>118</v>
      </c>
      <c r="O523" s="12" t="s">
        <v>117</v>
      </c>
      <c r="P523" s="12" t="s">
        <v>1814</v>
      </c>
      <c r="Q523" s="13">
        <v>63</v>
      </c>
      <c r="R523" s="13"/>
      <c r="S523" s="13"/>
      <c r="T523" s="16">
        <v>63</v>
      </c>
    </row>
    <row r="524" spans="1:20" x14ac:dyDescent="0.25">
      <c r="A524" s="15" t="s">
        <v>149</v>
      </c>
      <c r="B524" s="12" t="s">
        <v>150</v>
      </c>
      <c r="C524" s="12" t="s">
        <v>21</v>
      </c>
      <c r="D524" s="12" t="s">
        <v>1421</v>
      </c>
      <c r="E524" s="12" t="s">
        <v>151</v>
      </c>
      <c r="F524" s="12"/>
      <c r="G524" s="12"/>
      <c r="H524" s="12" t="s">
        <v>1425</v>
      </c>
      <c r="I524" s="12" t="s">
        <v>153</v>
      </c>
      <c r="J524" s="12" t="s">
        <v>154</v>
      </c>
      <c r="K524" s="12" t="s">
        <v>1439</v>
      </c>
      <c r="L524" s="12" t="s">
        <v>137</v>
      </c>
      <c r="M524" s="12" t="s">
        <v>976</v>
      </c>
      <c r="N524" s="12" t="s">
        <v>115</v>
      </c>
      <c r="O524" s="12" t="s">
        <v>114</v>
      </c>
      <c r="P524" s="12" t="s">
        <v>1816</v>
      </c>
      <c r="Q524" s="13">
        <v>9499</v>
      </c>
      <c r="R524" s="13"/>
      <c r="S524" s="13"/>
      <c r="T524" s="16">
        <v>9499</v>
      </c>
    </row>
    <row r="525" spans="1:20" x14ac:dyDescent="0.25">
      <c r="A525" s="15" t="s">
        <v>149</v>
      </c>
      <c r="B525" s="12" t="s">
        <v>150</v>
      </c>
      <c r="C525" s="12" t="s">
        <v>21</v>
      </c>
      <c r="D525" s="12" t="s">
        <v>1421</v>
      </c>
      <c r="E525" s="12" t="s">
        <v>151</v>
      </c>
      <c r="F525" s="12"/>
      <c r="G525" s="12"/>
      <c r="H525" s="12" t="s">
        <v>1425</v>
      </c>
      <c r="I525" s="12" t="s">
        <v>153</v>
      </c>
      <c r="J525" s="12" t="s">
        <v>154</v>
      </c>
      <c r="K525" s="12" t="s">
        <v>1439</v>
      </c>
      <c r="L525" s="12" t="s">
        <v>137</v>
      </c>
      <c r="M525" s="12" t="s">
        <v>976</v>
      </c>
      <c r="N525" s="12" t="s">
        <v>113</v>
      </c>
      <c r="O525" s="12" t="s">
        <v>112</v>
      </c>
      <c r="P525" s="12" t="s">
        <v>1817</v>
      </c>
      <c r="Q525" s="13">
        <v>1100</v>
      </c>
      <c r="R525" s="13"/>
      <c r="S525" s="13"/>
      <c r="T525" s="16">
        <v>1100</v>
      </c>
    </row>
    <row r="526" spans="1:20" x14ac:dyDescent="0.25">
      <c r="A526" s="15" t="s">
        <v>149</v>
      </c>
      <c r="B526" s="12" t="s">
        <v>150</v>
      </c>
      <c r="C526" s="12" t="s">
        <v>21</v>
      </c>
      <c r="D526" s="12" t="s">
        <v>1421</v>
      </c>
      <c r="E526" s="12" t="s">
        <v>151</v>
      </c>
      <c r="F526" s="12"/>
      <c r="G526" s="12"/>
      <c r="H526" s="12" t="s">
        <v>1425</v>
      </c>
      <c r="I526" s="12" t="s">
        <v>153</v>
      </c>
      <c r="J526" s="12" t="s">
        <v>154</v>
      </c>
      <c r="K526" s="12" t="s">
        <v>1439</v>
      </c>
      <c r="L526" s="12" t="s">
        <v>137</v>
      </c>
      <c r="M526" s="12" t="s">
        <v>976</v>
      </c>
      <c r="N526" s="12" t="s">
        <v>111</v>
      </c>
      <c r="O526" s="12" t="s">
        <v>110</v>
      </c>
      <c r="P526" s="12" t="s">
        <v>1818</v>
      </c>
      <c r="Q526" s="13">
        <v>383</v>
      </c>
      <c r="R526" s="13"/>
      <c r="S526" s="13"/>
      <c r="T526" s="16">
        <v>383</v>
      </c>
    </row>
    <row r="527" spans="1:20" x14ac:dyDescent="0.25">
      <c r="A527" s="15" t="s">
        <v>149</v>
      </c>
      <c r="B527" s="12" t="s">
        <v>150</v>
      </c>
      <c r="C527" s="12" t="s">
        <v>21</v>
      </c>
      <c r="D527" s="12" t="s">
        <v>1421</v>
      </c>
      <c r="E527" s="12" t="s">
        <v>151</v>
      </c>
      <c r="F527" s="12"/>
      <c r="G527" s="12"/>
      <c r="H527" s="12" t="s">
        <v>1425</v>
      </c>
      <c r="I527" s="12" t="s">
        <v>153</v>
      </c>
      <c r="J527" s="12" t="s">
        <v>154</v>
      </c>
      <c r="K527" s="12" t="s">
        <v>1439</v>
      </c>
      <c r="L527" s="12" t="s">
        <v>137</v>
      </c>
      <c r="M527" s="12" t="s">
        <v>976</v>
      </c>
      <c r="N527" s="12" t="s">
        <v>109</v>
      </c>
      <c r="O527" s="12" t="s">
        <v>54</v>
      </c>
      <c r="P527" s="12" t="s">
        <v>1819</v>
      </c>
      <c r="Q527" s="13">
        <v>20</v>
      </c>
      <c r="R527" s="13"/>
      <c r="S527" s="13"/>
      <c r="T527" s="16">
        <v>20</v>
      </c>
    </row>
    <row r="528" spans="1:20" x14ac:dyDescent="0.25">
      <c r="A528" s="15" t="s">
        <v>149</v>
      </c>
      <c r="B528" s="12" t="s">
        <v>150</v>
      </c>
      <c r="C528" s="12" t="s">
        <v>21</v>
      </c>
      <c r="D528" s="12" t="s">
        <v>1421</v>
      </c>
      <c r="E528" s="12" t="s">
        <v>151</v>
      </c>
      <c r="F528" s="12"/>
      <c r="G528" s="12"/>
      <c r="H528" s="12" t="s">
        <v>1425</v>
      </c>
      <c r="I528" s="12" t="s">
        <v>153</v>
      </c>
      <c r="J528" s="12" t="s">
        <v>154</v>
      </c>
      <c r="K528" s="12" t="s">
        <v>1439</v>
      </c>
      <c r="L528" s="12" t="s">
        <v>137</v>
      </c>
      <c r="M528" s="12" t="s">
        <v>976</v>
      </c>
      <c r="N528" s="12" t="s">
        <v>108</v>
      </c>
      <c r="O528" s="12" t="s">
        <v>60</v>
      </c>
      <c r="P528" s="12" t="s">
        <v>1820</v>
      </c>
      <c r="Q528" s="13">
        <v>200</v>
      </c>
      <c r="R528" s="13"/>
      <c r="S528" s="13"/>
      <c r="T528" s="16">
        <v>200</v>
      </c>
    </row>
    <row r="529" spans="1:20" x14ac:dyDescent="0.25">
      <c r="A529" s="15" t="s">
        <v>149</v>
      </c>
      <c r="B529" s="12" t="s">
        <v>150</v>
      </c>
      <c r="C529" s="12" t="s">
        <v>93</v>
      </c>
      <c r="D529" s="12" t="s">
        <v>1421</v>
      </c>
      <c r="E529" s="12" t="s">
        <v>151</v>
      </c>
      <c r="F529" s="12"/>
      <c r="G529" s="12"/>
      <c r="H529" s="12" t="s">
        <v>1425</v>
      </c>
      <c r="I529" s="12"/>
      <c r="J529" s="12"/>
      <c r="K529" s="12" t="s">
        <v>1425</v>
      </c>
      <c r="L529" s="12" t="s">
        <v>1740</v>
      </c>
      <c r="M529" s="12" t="s">
        <v>1755</v>
      </c>
      <c r="N529" s="12" t="s">
        <v>148</v>
      </c>
      <c r="O529" s="12" t="s">
        <v>147</v>
      </c>
      <c r="P529" s="12" t="s">
        <v>1850</v>
      </c>
      <c r="Q529" s="13">
        <v>6242</v>
      </c>
      <c r="R529" s="13"/>
      <c r="S529" s="13"/>
      <c r="T529" s="16">
        <v>6242</v>
      </c>
    </row>
    <row r="530" spans="1:20" x14ac:dyDescent="0.25">
      <c r="A530" s="15" t="s">
        <v>707</v>
      </c>
      <c r="B530" s="12" t="s">
        <v>708</v>
      </c>
      <c r="C530" s="12" t="s">
        <v>21</v>
      </c>
      <c r="D530" s="12" t="s">
        <v>1422</v>
      </c>
      <c r="E530" s="12" t="s">
        <v>594</v>
      </c>
      <c r="F530" s="12"/>
      <c r="G530" s="12"/>
      <c r="H530" s="12" t="s">
        <v>1425</v>
      </c>
      <c r="I530" s="12"/>
      <c r="J530" s="12"/>
      <c r="K530" s="12" t="s">
        <v>1425</v>
      </c>
      <c r="L530" s="12" t="s">
        <v>1739</v>
      </c>
      <c r="M530" s="12" t="s">
        <v>1747</v>
      </c>
      <c r="N530" s="12" t="s">
        <v>89</v>
      </c>
      <c r="O530" s="12" t="s">
        <v>88</v>
      </c>
      <c r="P530" s="12" t="s">
        <v>1773</v>
      </c>
      <c r="Q530" s="13">
        <v>25164</v>
      </c>
      <c r="R530" s="13"/>
      <c r="S530" s="13"/>
      <c r="T530" s="16">
        <v>25164</v>
      </c>
    </row>
    <row r="531" spans="1:20" x14ac:dyDescent="0.25">
      <c r="A531" s="15" t="s">
        <v>707</v>
      </c>
      <c r="B531" s="12" t="s">
        <v>708</v>
      </c>
      <c r="C531" s="12" t="s">
        <v>21</v>
      </c>
      <c r="D531" s="12" t="s">
        <v>1422</v>
      </c>
      <c r="E531" s="12" t="s">
        <v>594</v>
      </c>
      <c r="F531" s="12"/>
      <c r="G531" s="12"/>
      <c r="H531" s="12" t="s">
        <v>1425</v>
      </c>
      <c r="I531" s="12"/>
      <c r="J531" s="12"/>
      <c r="K531" s="12" t="s">
        <v>1425</v>
      </c>
      <c r="L531" s="12" t="s">
        <v>1739</v>
      </c>
      <c r="M531" s="12" t="s">
        <v>1747</v>
      </c>
      <c r="N531" s="12" t="s">
        <v>716</v>
      </c>
      <c r="O531" s="12" t="s">
        <v>715</v>
      </c>
      <c r="P531" s="12" t="s">
        <v>1854</v>
      </c>
      <c r="Q531" s="13">
        <v>459042</v>
      </c>
      <c r="R531" s="13">
        <v>170598</v>
      </c>
      <c r="S531" s="13"/>
      <c r="T531" s="16">
        <v>629640</v>
      </c>
    </row>
    <row r="532" spans="1:20" x14ac:dyDescent="0.25">
      <c r="A532" s="15" t="s">
        <v>707</v>
      </c>
      <c r="B532" s="12" t="s">
        <v>708</v>
      </c>
      <c r="C532" s="12" t="s">
        <v>21</v>
      </c>
      <c r="D532" s="12" t="s">
        <v>1422</v>
      </c>
      <c r="E532" s="12" t="s">
        <v>594</v>
      </c>
      <c r="F532" s="12"/>
      <c r="G532" s="12"/>
      <c r="H532" s="12" t="s">
        <v>1425</v>
      </c>
      <c r="I532" s="12"/>
      <c r="J532" s="12"/>
      <c r="K532" s="12" t="s">
        <v>1425</v>
      </c>
      <c r="L532" s="12" t="s">
        <v>1739</v>
      </c>
      <c r="M532" s="12" t="s">
        <v>165</v>
      </c>
      <c r="N532" s="12" t="s">
        <v>79</v>
      </c>
      <c r="O532" s="12" t="s">
        <v>78</v>
      </c>
      <c r="P532" s="12" t="s">
        <v>1778</v>
      </c>
      <c r="Q532" s="13">
        <v>8305</v>
      </c>
      <c r="R532" s="13"/>
      <c r="S532" s="13"/>
      <c r="T532" s="16">
        <v>8305</v>
      </c>
    </row>
    <row r="533" spans="1:20" x14ac:dyDescent="0.25">
      <c r="A533" s="15" t="s">
        <v>707</v>
      </c>
      <c r="B533" s="12" t="s">
        <v>708</v>
      </c>
      <c r="C533" s="12" t="s">
        <v>21</v>
      </c>
      <c r="D533" s="12" t="s">
        <v>1422</v>
      </c>
      <c r="E533" s="12" t="s">
        <v>594</v>
      </c>
      <c r="F533" s="12"/>
      <c r="G533" s="12"/>
      <c r="H533" s="12" t="s">
        <v>1425</v>
      </c>
      <c r="I533" s="12"/>
      <c r="J533" s="12"/>
      <c r="K533" s="12" t="s">
        <v>1425</v>
      </c>
      <c r="L533" s="12" t="s">
        <v>1739</v>
      </c>
      <c r="M533" s="12" t="s">
        <v>165</v>
      </c>
      <c r="N533" s="12" t="s">
        <v>714</v>
      </c>
      <c r="O533" s="12" t="s">
        <v>713</v>
      </c>
      <c r="P533" s="12" t="s">
        <v>1855</v>
      </c>
      <c r="Q533" s="13">
        <v>151484</v>
      </c>
      <c r="R533" s="13">
        <v>56297</v>
      </c>
      <c r="S533" s="13"/>
      <c r="T533" s="16">
        <v>207781</v>
      </c>
    </row>
    <row r="534" spans="1:20" x14ac:dyDescent="0.25">
      <c r="A534" s="15" t="s">
        <v>707</v>
      </c>
      <c r="B534" s="12" t="s">
        <v>708</v>
      </c>
      <c r="C534" s="12" t="s">
        <v>21</v>
      </c>
      <c r="D534" s="12" t="s">
        <v>1422</v>
      </c>
      <c r="E534" s="12" t="s">
        <v>594</v>
      </c>
      <c r="F534" s="12"/>
      <c r="G534" s="12"/>
      <c r="H534" s="12" t="s">
        <v>1425</v>
      </c>
      <c r="I534" s="12"/>
      <c r="J534" s="12"/>
      <c r="K534" s="12" t="s">
        <v>1425</v>
      </c>
      <c r="L534" s="12" t="s">
        <v>1739</v>
      </c>
      <c r="M534" s="12" t="s">
        <v>156</v>
      </c>
      <c r="N534" s="12" t="s">
        <v>77</v>
      </c>
      <c r="O534" s="12" t="s">
        <v>76</v>
      </c>
      <c r="P534" s="12" t="s">
        <v>1780</v>
      </c>
      <c r="Q534" s="13">
        <v>201</v>
      </c>
      <c r="R534" s="13"/>
      <c r="S534" s="13"/>
      <c r="T534" s="16">
        <v>201</v>
      </c>
    </row>
    <row r="535" spans="1:20" x14ac:dyDescent="0.25">
      <c r="A535" s="15" t="s">
        <v>707</v>
      </c>
      <c r="B535" s="12" t="s">
        <v>708</v>
      </c>
      <c r="C535" s="12" t="s">
        <v>21</v>
      </c>
      <c r="D535" s="12" t="s">
        <v>1422</v>
      </c>
      <c r="E535" s="12" t="s">
        <v>594</v>
      </c>
      <c r="F535" s="12"/>
      <c r="G535" s="12"/>
      <c r="H535" s="12" t="s">
        <v>1425</v>
      </c>
      <c r="I535" s="12"/>
      <c r="J535" s="12"/>
      <c r="K535" s="12" t="s">
        <v>1425</v>
      </c>
      <c r="L535" s="12" t="s">
        <v>1739</v>
      </c>
      <c r="M535" s="12" t="s">
        <v>156</v>
      </c>
      <c r="N535" s="12" t="s">
        <v>712</v>
      </c>
      <c r="O535" s="12" t="s">
        <v>711</v>
      </c>
      <c r="P535" s="12" t="s">
        <v>1856</v>
      </c>
      <c r="Q535" s="13">
        <v>3673</v>
      </c>
      <c r="R535" s="13">
        <v>1365</v>
      </c>
      <c r="S535" s="13"/>
      <c r="T535" s="16">
        <v>5038</v>
      </c>
    </row>
    <row r="536" spans="1:20" x14ac:dyDescent="0.25">
      <c r="A536" s="15" t="s">
        <v>707</v>
      </c>
      <c r="B536" s="12" t="s">
        <v>708</v>
      </c>
      <c r="C536" s="12" t="s">
        <v>21</v>
      </c>
      <c r="D536" s="12" t="s">
        <v>1422</v>
      </c>
      <c r="E536" s="12" t="s">
        <v>594</v>
      </c>
      <c r="F536" s="12"/>
      <c r="G536" s="12"/>
      <c r="H536" s="12" t="s">
        <v>1425</v>
      </c>
      <c r="I536" s="12"/>
      <c r="J536" s="12"/>
      <c r="K536" s="12" t="s">
        <v>1425</v>
      </c>
      <c r="L536" s="12" t="s">
        <v>137</v>
      </c>
      <c r="M536" s="12" t="s">
        <v>177</v>
      </c>
      <c r="N536" s="12" t="s">
        <v>75</v>
      </c>
      <c r="O536" s="12" t="s">
        <v>74</v>
      </c>
      <c r="P536" s="12" t="s">
        <v>1781</v>
      </c>
      <c r="Q536" s="13">
        <v>2850</v>
      </c>
      <c r="R536" s="13"/>
      <c r="S536" s="13"/>
      <c r="T536" s="16">
        <v>2850</v>
      </c>
    </row>
    <row r="537" spans="1:20" x14ac:dyDescent="0.25">
      <c r="A537" s="15" t="s">
        <v>707</v>
      </c>
      <c r="B537" s="12" t="s">
        <v>708</v>
      </c>
      <c r="C537" s="12" t="s">
        <v>21</v>
      </c>
      <c r="D537" s="12" t="s">
        <v>1422</v>
      </c>
      <c r="E537" s="12" t="s">
        <v>594</v>
      </c>
      <c r="F537" s="12"/>
      <c r="G537" s="12"/>
      <c r="H537" s="12" t="s">
        <v>1425</v>
      </c>
      <c r="I537" s="12"/>
      <c r="J537" s="12"/>
      <c r="K537" s="12" t="s">
        <v>1425</v>
      </c>
      <c r="L537" s="12" t="s">
        <v>137</v>
      </c>
      <c r="M537" s="12" t="s">
        <v>177</v>
      </c>
      <c r="N537" s="12" t="s">
        <v>69</v>
      </c>
      <c r="O537" s="12" t="s">
        <v>68</v>
      </c>
      <c r="P537" s="12" t="s">
        <v>1784</v>
      </c>
      <c r="Q537" s="13">
        <v>950</v>
      </c>
      <c r="R537" s="13"/>
      <c r="S537" s="13"/>
      <c r="T537" s="16">
        <v>950</v>
      </c>
    </row>
    <row r="538" spans="1:20" x14ac:dyDescent="0.25">
      <c r="A538" s="15" t="s">
        <v>707</v>
      </c>
      <c r="B538" s="12" t="s">
        <v>708</v>
      </c>
      <c r="C538" s="12" t="s">
        <v>21</v>
      </c>
      <c r="D538" s="12" t="s">
        <v>1422</v>
      </c>
      <c r="E538" s="12" t="s">
        <v>594</v>
      </c>
      <c r="F538" s="12"/>
      <c r="G538" s="12"/>
      <c r="H538" s="12" t="s">
        <v>1425</v>
      </c>
      <c r="I538" s="12"/>
      <c r="J538" s="12"/>
      <c r="K538" s="12" t="s">
        <v>1425</v>
      </c>
      <c r="L538" s="12" t="s">
        <v>137</v>
      </c>
      <c r="M538" s="12" t="s">
        <v>177</v>
      </c>
      <c r="N538" s="12" t="s">
        <v>65</v>
      </c>
      <c r="O538" s="12" t="s">
        <v>64</v>
      </c>
      <c r="P538" s="12" t="s">
        <v>1788</v>
      </c>
      <c r="Q538" s="13">
        <v>1425</v>
      </c>
      <c r="R538" s="13"/>
      <c r="S538" s="13"/>
      <c r="T538" s="16">
        <v>1425</v>
      </c>
    </row>
    <row r="539" spans="1:20" x14ac:dyDescent="0.25">
      <c r="A539" s="15" t="s">
        <v>707</v>
      </c>
      <c r="B539" s="12" t="s">
        <v>708</v>
      </c>
      <c r="C539" s="12" t="s">
        <v>21</v>
      </c>
      <c r="D539" s="12" t="s">
        <v>1422</v>
      </c>
      <c r="E539" s="12" t="s">
        <v>594</v>
      </c>
      <c r="F539" s="12"/>
      <c r="G539" s="12"/>
      <c r="H539" s="12" t="s">
        <v>1425</v>
      </c>
      <c r="I539" s="12"/>
      <c r="J539" s="12"/>
      <c r="K539" s="12" t="s">
        <v>1425</v>
      </c>
      <c r="L539" s="12" t="s">
        <v>137</v>
      </c>
      <c r="M539" s="12" t="s">
        <v>1748</v>
      </c>
      <c r="N539" s="12" t="s">
        <v>63</v>
      </c>
      <c r="O539" s="12" t="s">
        <v>62</v>
      </c>
      <c r="P539" s="12" t="s">
        <v>1789</v>
      </c>
      <c r="Q539" s="13">
        <v>5700</v>
      </c>
      <c r="R539" s="13">
        <v>5000</v>
      </c>
      <c r="S539" s="13"/>
      <c r="T539" s="16">
        <v>10700</v>
      </c>
    </row>
    <row r="540" spans="1:20" x14ac:dyDescent="0.25">
      <c r="A540" s="15" t="s">
        <v>707</v>
      </c>
      <c r="B540" s="12" t="s">
        <v>708</v>
      </c>
      <c r="C540" s="12" t="s">
        <v>21</v>
      </c>
      <c r="D540" s="12" t="s">
        <v>1422</v>
      </c>
      <c r="E540" s="12" t="s">
        <v>594</v>
      </c>
      <c r="F540" s="12"/>
      <c r="G540" s="12"/>
      <c r="H540" s="12" t="s">
        <v>1425</v>
      </c>
      <c r="I540" s="12"/>
      <c r="J540" s="12"/>
      <c r="K540" s="12" t="s">
        <v>1425</v>
      </c>
      <c r="L540" s="12" t="s">
        <v>137</v>
      </c>
      <c r="M540" s="12" t="s">
        <v>861</v>
      </c>
      <c r="N540" s="12" t="s">
        <v>392</v>
      </c>
      <c r="O540" s="12" t="s">
        <v>391</v>
      </c>
      <c r="P540" s="12" t="s">
        <v>1792</v>
      </c>
      <c r="Q540" s="13">
        <v>2723</v>
      </c>
      <c r="R540" s="13"/>
      <c r="S540" s="13"/>
      <c r="T540" s="16">
        <v>2723</v>
      </c>
    </row>
    <row r="541" spans="1:20" x14ac:dyDescent="0.25">
      <c r="A541" s="15" t="s">
        <v>707</v>
      </c>
      <c r="B541" s="12" t="s">
        <v>708</v>
      </c>
      <c r="C541" s="12" t="s">
        <v>21</v>
      </c>
      <c r="D541" s="12" t="s">
        <v>1422</v>
      </c>
      <c r="E541" s="12" t="s">
        <v>594</v>
      </c>
      <c r="F541" s="12"/>
      <c r="G541" s="12"/>
      <c r="H541" s="12" t="s">
        <v>1425</v>
      </c>
      <c r="I541" s="12"/>
      <c r="J541" s="12"/>
      <c r="K541" s="12" t="s">
        <v>1425</v>
      </c>
      <c r="L541" s="12" t="s">
        <v>137</v>
      </c>
      <c r="M541" s="12" t="s">
        <v>273</v>
      </c>
      <c r="N541" s="12" t="s">
        <v>382</v>
      </c>
      <c r="O541" s="12" t="s">
        <v>381</v>
      </c>
      <c r="P541" s="12" t="s">
        <v>1803</v>
      </c>
      <c r="Q541" s="13">
        <v>3000</v>
      </c>
      <c r="R541" s="13"/>
      <c r="S541" s="13"/>
      <c r="T541" s="16">
        <v>3000</v>
      </c>
    </row>
    <row r="542" spans="1:20" x14ac:dyDescent="0.25">
      <c r="A542" s="15" t="s">
        <v>707</v>
      </c>
      <c r="B542" s="12" t="s">
        <v>708</v>
      </c>
      <c r="C542" s="12" t="s">
        <v>21</v>
      </c>
      <c r="D542" s="12" t="s">
        <v>1422</v>
      </c>
      <c r="E542" s="12" t="s">
        <v>594</v>
      </c>
      <c r="F542" s="12"/>
      <c r="G542" s="12"/>
      <c r="H542" s="12" t="s">
        <v>1425</v>
      </c>
      <c r="I542" s="12"/>
      <c r="J542" s="12"/>
      <c r="K542" s="12" t="s">
        <v>1425</v>
      </c>
      <c r="L542" s="12" t="s">
        <v>137</v>
      </c>
      <c r="M542" s="12" t="s">
        <v>273</v>
      </c>
      <c r="N542" s="12" t="s">
        <v>270</v>
      </c>
      <c r="O542" s="12" t="s">
        <v>271</v>
      </c>
      <c r="P542" s="12" t="s">
        <v>1804</v>
      </c>
      <c r="Q542" s="13">
        <v>2823</v>
      </c>
      <c r="R542" s="13"/>
      <c r="S542" s="13"/>
      <c r="T542" s="16">
        <v>2823</v>
      </c>
    </row>
    <row r="543" spans="1:20" x14ac:dyDescent="0.25">
      <c r="A543" s="15" t="s">
        <v>707</v>
      </c>
      <c r="B543" s="12" t="s">
        <v>708</v>
      </c>
      <c r="C543" s="12" t="s">
        <v>21</v>
      </c>
      <c r="D543" s="12" t="s">
        <v>1422</v>
      </c>
      <c r="E543" s="12" t="s">
        <v>594</v>
      </c>
      <c r="F543" s="12"/>
      <c r="G543" s="12"/>
      <c r="H543" s="12" t="s">
        <v>1425</v>
      </c>
      <c r="I543" s="12" t="s">
        <v>535</v>
      </c>
      <c r="J543" s="12" t="s">
        <v>536</v>
      </c>
      <c r="K543" s="12" t="s">
        <v>1426</v>
      </c>
      <c r="L543" s="12" t="s">
        <v>137</v>
      </c>
      <c r="M543" s="12" t="s">
        <v>523</v>
      </c>
      <c r="N543" s="12" t="s">
        <v>543</v>
      </c>
      <c r="O543" s="12" t="s">
        <v>542</v>
      </c>
      <c r="P543" s="12" t="s">
        <v>1806</v>
      </c>
      <c r="Q543" s="13">
        <v>82</v>
      </c>
      <c r="R543" s="13"/>
      <c r="S543" s="13"/>
      <c r="T543" s="16">
        <v>82</v>
      </c>
    </row>
    <row r="544" spans="1:20" x14ac:dyDescent="0.25">
      <c r="A544" s="15" t="s">
        <v>707</v>
      </c>
      <c r="B544" s="12" t="s">
        <v>708</v>
      </c>
      <c r="C544" s="12" t="s">
        <v>21</v>
      </c>
      <c r="D544" s="12" t="s">
        <v>1422</v>
      </c>
      <c r="E544" s="12" t="s">
        <v>594</v>
      </c>
      <c r="F544" s="12"/>
      <c r="G544" s="12"/>
      <c r="H544" s="12" t="s">
        <v>1425</v>
      </c>
      <c r="I544" s="12" t="s">
        <v>535</v>
      </c>
      <c r="J544" s="12" t="s">
        <v>536</v>
      </c>
      <c r="K544" s="12" t="s">
        <v>1426</v>
      </c>
      <c r="L544" s="12" t="s">
        <v>137</v>
      </c>
      <c r="M544" s="12" t="s">
        <v>523</v>
      </c>
      <c r="N544" s="12" t="s">
        <v>541</v>
      </c>
      <c r="O544" s="12" t="s">
        <v>56</v>
      </c>
      <c r="P544" s="12" t="s">
        <v>1807</v>
      </c>
      <c r="Q544" s="13">
        <v>225</v>
      </c>
      <c r="R544" s="13"/>
      <c r="S544" s="13"/>
      <c r="T544" s="16">
        <v>225</v>
      </c>
    </row>
    <row r="545" spans="1:20" x14ac:dyDescent="0.25">
      <c r="A545" s="15" t="s">
        <v>707</v>
      </c>
      <c r="B545" s="12" t="s">
        <v>708</v>
      </c>
      <c r="C545" s="12" t="s">
        <v>21</v>
      </c>
      <c r="D545" s="12" t="s">
        <v>1422</v>
      </c>
      <c r="E545" s="12" t="s">
        <v>594</v>
      </c>
      <c r="F545" s="12"/>
      <c r="G545" s="12"/>
      <c r="H545" s="12" t="s">
        <v>1425</v>
      </c>
      <c r="I545" s="12" t="s">
        <v>535</v>
      </c>
      <c r="J545" s="12" t="s">
        <v>536</v>
      </c>
      <c r="K545" s="12" t="s">
        <v>1426</v>
      </c>
      <c r="L545" s="12" t="s">
        <v>137</v>
      </c>
      <c r="M545" s="12" t="s">
        <v>523</v>
      </c>
      <c r="N545" s="12" t="s">
        <v>301</v>
      </c>
      <c r="O545" s="12" t="s">
        <v>300</v>
      </c>
      <c r="P545" s="12" t="s">
        <v>1808</v>
      </c>
      <c r="Q545" s="13">
        <v>2520</v>
      </c>
      <c r="R545" s="13"/>
      <c r="S545" s="13"/>
      <c r="T545" s="16">
        <v>2520</v>
      </c>
    </row>
    <row r="546" spans="1:20" x14ac:dyDescent="0.25">
      <c r="A546" s="15" t="s">
        <v>707</v>
      </c>
      <c r="B546" s="12" t="s">
        <v>708</v>
      </c>
      <c r="C546" s="12" t="s">
        <v>21</v>
      </c>
      <c r="D546" s="12" t="s">
        <v>1422</v>
      </c>
      <c r="E546" s="12" t="s">
        <v>594</v>
      </c>
      <c r="F546" s="12"/>
      <c r="G546" s="12"/>
      <c r="H546" s="12" t="s">
        <v>1425</v>
      </c>
      <c r="I546" s="12" t="s">
        <v>535</v>
      </c>
      <c r="J546" s="12" t="s">
        <v>536</v>
      </c>
      <c r="K546" s="12" t="s">
        <v>1426</v>
      </c>
      <c r="L546" s="12" t="s">
        <v>137</v>
      </c>
      <c r="M546" s="12" t="s">
        <v>523</v>
      </c>
      <c r="N546" s="12" t="s">
        <v>538</v>
      </c>
      <c r="O546" s="12" t="s">
        <v>537</v>
      </c>
      <c r="P546" s="12" t="s">
        <v>1810</v>
      </c>
      <c r="Q546" s="13">
        <v>400</v>
      </c>
      <c r="R546" s="13"/>
      <c r="S546" s="13"/>
      <c r="T546" s="16">
        <v>400</v>
      </c>
    </row>
    <row r="547" spans="1:20" x14ac:dyDescent="0.25">
      <c r="A547" s="15" t="s">
        <v>707</v>
      </c>
      <c r="B547" s="12" t="s">
        <v>708</v>
      </c>
      <c r="C547" s="12" t="s">
        <v>21</v>
      </c>
      <c r="D547" s="12" t="s">
        <v>1422</v>
      </c>
      <c r="E547" s="12" t="s">
        <v>594</v>
      </c>
      <c r="F547" s="12"/>
      <c r="G547" s="12"/>
      <c r="H547" s="12" t="s">
        <v>1425</v>
      </c>
      <c r="I547" s="12" t="s">
        <v>535</v>
      </c>
      <c r="J547" s="12" t="s">
        <v>536</v>
      </c>
      <c r="K547" s="12" t="s">
        <v>1426</v>
      </c>
      <c r="L547" s="12" t="s">
        <v>137</v>
      </c>
      <c r="M547" s="12" t="s">
        <v>523</v>
      </c>
      <c r="N547" s="12" t="s">
        <v>505</v>
      </c>
      <c r="O547" s="12" t="s">
        <v>504</v>
      </c>
      <c r="P547" s="12" t="s">
        <v>1811</v>
      </c>
      <c r="Q547" s="13">
        <v>3816</v>
      </c>
      <c r="R547" s="13"/>
      <c r="S547" s="13"/>
      <c r="T547" s="16">
        <v>3816</v>
      </c>
    </row>
    <row r="548" spans="1:20" x14ac:dyDescent="0.25">
      <c r="A548" s="15" t="s">
        <v>707</v>
      </c>
      <c r="B548" s="12" t="s">
        <v>708</v>
      </c>
      <c r="C548" s="12" t="s">
        <v>21</v>
      </c>
      <c r="D548" s="12" t="s">
        <v>1423</v>
      </c>
      <c r="E548" s="12" t="s">
        <v>626</v>
      </c>
      <c r="F548" s="12"/>
      <c r="G548" s="12"/>
      <c r="H548" s="12" t="s">
        <v>1425</v>
      </c>
      <c r="I548" s="12"/>
      <c r="J548" s="12"/>
      <c r="K548" s="12" t="s">
        <v>1425</v>
      </c>
      <c r="L548" s="12" t="s">
        <v>1739</v>
      </c>
      <c r="M548" s="12" t="s">
        <v>1747</v>
      </c>
      <c r="N548" s="12" t="s">
        <v>89</v>
      </c>
      <c r="O548" s="12" t="s">
        <v>88</v>
      </c>
      <c r="P548" s="12" t="s">
        <v>1773</v>
      </c>
      <c r="Q548" s="13">
        <v>255264</v>
      </c>
      <c r="R548" s="13"/>
      <c r="S548" s="13"/>
      <c r="T548" s="16">
        <v>255264</v>
      </c>
    </row>
    <row r="549" spans="1:20" x14ac:dyDescent="0.25">
      <c r="A549" s="15" t="s">
        <v>707</v>
      </c>
      <c r="B549" s="12" t="s">
        <v>708</v>
      </c>
      <c r="C549" s="12" t="s">
        <v>21</v>
      </c>
      <c r="D549" s="12" t="s">
        <v>1423</v>
      </c>
      <c r="E549" s="12" t="s">
        <v>626</v>
      </c>
      <c r="F549" s="12"/>
      <c r="G549" s="12"/>
      <c r="H549" s="12" t="s">
        <v>1425</v>
      </c>
      <c r="I549" s="12"/>
      <c r="J549" s="12"/>
      <c r="K549" s="12" t="s">
        <v>1425</v>
      </c>
      <c r="L549" s="12" t="s">
        <v>1739</v>
      </c>
      <c r="M549" s="12" t="s">
        <v>87</v>
      </c>
      <c r="N549" s="12" t="s">
        <v>87</v>
      </c>
      <c r="O549" s="12" t="s">
        <v>86</v>
      </c>
      <c r="P549" s="12" t="s">
        <v>1824</v>
      </c>
      <c r="Q549" s="13">
        <v>10000</v>
      </c>
      <c r="R549" s="13"/>
      <c r="S549" s="13"/>
      <c r="T549" s="16">
        <v>10000</v>
      </c>
    </row>
    <row r="550" spans="1:20" x14ac:dyDescent="0.25">
      <c r="A550" s="15" t="s">
        <v>707</v>
      </c>
      <c r="B550" s="12" t="s">
        <v>708</v>
      </c>
      <c r="C550" s="12" t="s">
        <v>21</v>
      </c>
      <c r="D550" s="12" t="s">
        <v>1423</v>
      </c>
      <c r="E550" s="12" t="s">
        <v>626</v>
      </c>
      <c r="F550" s="12"/>
      <c r="G550" s="12"/>
      <c r="H550" s="12" t="s">
        <v>1425</v>
      </c>
      <c r="I550" s="12"/>
      <c r="J550" s="12"/>
      <c r="K550" s="12" t="s">
        <v>1425</v>
      </c>
      <c r="L550" s="12" t="s">
        <v>1739</v>
      </c>
      <c r="M550" s="12" t="s">
        <v>165</v>
      </c>
      <c r="N550" s="12" t="s">
        <v>79</v>
      </c>
      <c r="O550" s="12" t="s">
        <v>78</v>
      </c>
      <c r="P550" s="12" t="s">
        <v>1778</v>
      </c>
      <c r="Q550" s="13">
        <v>87538</v>
      </c>
      <c r="R550" s="13"/>
      <c r="S550" s="13"/>
      <c r="T550" s="16">
        <v>87538</v>
      </c>
    </row>
    <row r="551" spans="1:20" x14ac:dyDescent="0.25">
      <c r="A551" s="15" t="s">
        <v>707</v>
      </c>
      <c r="B551" s="12" t="s">
        <v>708</v>
      </c>
      <c r="C551" s="12" t="s">
        <v>21</v>
      </c>
      <c r="D551" s="12" t="s">
        <v>1423</v>
      </c>
      <c r="E551" s="12" t="s">
        <v>626</v>
      </c>
      <c r="F551" s="12"/>
      <c r="G551" s="12"/>
      <c r="H551" s="12" t="s">
        <v>1425</v>
      </c>
      <c r="I551" s="12"/>
      <c r="J551" s="12"/>
      <c r="K551" s="12" t="s">
        <v>1425</v>
      </c>
      <c r="L551" s="12" t="s">
        <v>1739</v>
      </c>
      <c r="M551" s="12" t="s">
        <v>156</v>
      </c>
      <c r="N551" s="12" t="s">
        <v>77</v>
      </c>
      <c r="O551" s="12" t="s">
        <v>76</v>
      </c>
      <c r="P551" s="12" t="s">
        <v>1780</v>
      </c>
      <c r="Q551" s="13">
        <v>2122</v>
      </c>
      <c r="R551" s="13"/>
      <c r="S551" s="13"/>
      <c r="T551" s="16">
        <v>2122</v>
      </c>
    </row>
    <row r="552" spans="1:20" x14ac:dyDescent="0.25">
      <c r="A552" s="15" t="s">
        <v>707</v>
      </c>
      <c r="B552" s="12" t="s">
        <v>708</v>
      </c>
      <c r="C552" s="12" t="s">
        <v>21</v>
      </c>
      <c r="D552" s="12" t="s">
        <v>1423</v>
      </c>
      <c r="E552" s="12" t="s">
        <v>626</v>
      </c>
      <c r="F552" s="12"/>
      <c r="G552" s="12"/>
      <c r="H552" s="12" t="s">
        <v>1425</v>
      </c>
      <c r="I552" s="12"/>
      <c r="J552" s="12"/>
      <c r="K552" s="12" t="s">
        <v>1425</v>
      </c>
      <c r="L552" s="12" t="s">
        <v>137</v>
      </c>
      <c r="M552" s="12" t="s">
        <v>177</v>
      </c>
      <c r="N552" s="12" t="s">
        <v>75</v>
      </c>
      <c r="O552" s="12" t="s">
        <v>74</v>
      </c>
      <c r="P552" s="12" t="s">
        <v>1781</v>
      </c>
      <c r="Q552" s="13">
        <v>1900</v>
      </c>
      <c r="R552" s="13"/>
      <c r="S552" s="13"/>
      <c r="T552" s="16">
        <v>1900</v>
      </c>
    </row>
    <row r="553" spans="1:20" x14ac:dyDescent="0.25">
      <c r="A553" s="15" t="s">
        <v>707</v>
      </c>
      <c r="B553" s="12" t="s">
        <v>708</v>
      </c>
      <c r="C553" s="12" t="s">
        <v>21</v>
      </c>
      <c r="D553" s="12" t="s">
        <v>1423</v>
      </c>
      <c r="E553" s="12" t="s">
        <v>626</v>
      </c>
      <c r="F553" s="12"/>
      <c r="G553" s="12"/>
      <c r="H553" s="12" t="s">
        <v>1425</v>
      </c>
      <c r="I553" s="12"/>
      <c r="J553" s="12"/>
      <c r="K553" s="12" t="s">
        <v>1425</v>
      </c>
      <c r="L553" s="12" t="s">
        <v>137</v>
      </c>
      <c r="M553" s="12" t="s">
        <v>177</v>
      </c>
      <c r="N553" s="12" t="s">
        <v>73</v>
      </c>
      <c r="O553" s="12" t="s">
        <v>72</v>
      </c>
      <c r="P553" s="12" t="s">
        <v>1782</v>
      </c>
      <c r="Q553" s="13">
        <v>475</v>
      </c>
      <c r="R553" s="13"/>
      <c r="S553" s="13"/>
      <c r="T553" s="16">
        <v>475</v>
      </c>
    </row>
    <row r="554" spans="1:20" x14ac:dyDescent="0.25">
      <c r="A554" s="15" t="s">
        <v>707</v>
      </c>
      <c r="B554" s="12" t="s">
        <v>708</v>
      </c>
      <c r="C554" s="12" t="s">
        <v>21</v>
      </c>
      <c r="D554" s="12" t="s">
        <v>1423</v>
      </c>
      <c r="E554" s="12" t="s">
        <v>626</v>
      </c>
      <c r="F554" s="12"/>
      <c r="G554" s="12"/>
      <c r="H554" s="12" t="s">
        <v>1425</v>
      </c>
      <c r="I554" s="12"/>
      <c r="J554" s="12"/>
      <c r="K554" s="12" t="s">
        <v>1425</v>
      </c>
      <c r="L554" s="12" t="s">
        <v>137</v>
      </c>
      <c r="M554" s="12" t="s">
        <v>177</v>
      </c>
      <c r="N554" s="12" t="s">
        <v>71</v>
      </c>
      <c r="O554" s="12" t="s">
        <v>70</v>
      </c>
      <c r="P554" s="12" t="s">
        <v>1783</v>
      </c>
      <c r="Q554" s="13">
        <v>950</v>
      </c>
      <c r="R554" s="13"/>
      <c r="S554" s="13"/>
      <c r="T554" s="16">
        <v>950</v>
      </c>
    </row>
    <row r="555" spans="1:20" x14ac:dyDescent="0.25">
      <c r="A555" s="15" t="s">
        <v>707</v>
      </c>
      <c r="B555" s="12" t="s">
        <v>708</v>
      </c>
      <c r="C555" s="12" t="s">
        <v>21</v>
      </c>
      <c r="D555" s="12" t="s">
        <v>1423</v>
      </c>
      <c r="E555" s="12" t="s">
        <v>626</v>
      </c>
      <c r="F555" s="12"/>
      <c r="G555" s="12"/>
      <c r="H555" s="12" t="s">
        <v>1425</v>
      </c>
      <c r="I555" s="12"/>
      <c r="J555" s="12"/>
      <c r="K555" s="12" t="s">
        <v>1425</v>
      </c>
      <c r="L555" s="12" t="s">
        <v>137</v>
      </c>
      <c r="M555" s="12" t="s">
        <v>177</v>
      </c>
      <c r="N555" s="12" t="s">
        <v>69</v>
      </c>
      <c r="O555" s="12" t="s">
        <v>68</v>
      </c>
      <c r="P555" s="12" t="s">
        <v>1784</v>
      </c>
      <c r="Q555" s="13">
        <v>760</v>
      </c>
      <c r="R555" s="13"/>
      <c r="S555" s="13"/>
      <c r="T555" s="16">
        <v>760</v>
      </c>
    </row>
    <row r="556" spans="1:20" x14ac:dyDescent="0.25">
      <c r="A556" s="15" t="s">
        <v>707</v>
      </c>
      <c r="B556" s="12" t="s">
        <v>708</v>
      </c>
      <c r="C556" s="12" t="s">
        <v>21</v>
      </c>
      <c r="D556" s="12" t="s">
        <v>1423</v>
      </c>
      <c r="E556" s="12" t="s">
        <v>626</v>
      </c>
      <c r="F556" s="12"/>
      <c r="G556" s="12"/>
      <c r="H556" s="12" t="s">
        <v>1425</v>
      </c>
      <c r="I556" s="12"/>
      <c r="J556" s="12"/>
      <c r="K556" s="12" t="s">
        <v>1425</v>
      </c>
      <c r="L556" s="12" t="s">
        <v>137</v>
      </c>
      <c r="M556" s="12" t="s">
        <v>177</v>
      </c>
      <c r="N556" s="12" t="s">
        <v>67</v>
      </c>
      <c r="O556" s="12" t="s">
        <v>66</v>
      </c>
      <c r="P556" s="12" t="s">
        <v>1787</v>
      </c>
      <c r="Q556" s="13">
        <v>1425</v>
      </c>
      <c r="R556" s="13"/>
      <c r="S556" s="13"/>
      <c r="T556" s="16">
        <v>1425</v>
      </c>
    </row>
    <row r="557" spans="1:20" x14ac:dyDescent="0.25">
      <c r="A557" s="15" t="s">
        <v>707</v>
      </c>
      <c r="B557" s="12" t="s">
        <v>708</v>
      </c>
      <c r="C557" s="12" t="s">
        <v>21</v>
      </c>
      <c r="D557" s="12" t="s">
        <v>1423</v>
      </c>
      <c r="E557" s="12" t="s">
        <v>626</v>
      </c>
      <c r="F557" s="12"/>
      <c r="G557" s="12"/>
      <c r="H557" s="12" t="s">
        <v>1425</v>
      </c>
      <c r="I557" s="12"/>
      <c r="J557" s="12"/>
      <c r="K557" s="12" t="s">
        <v>1425</v>
      </c>
      <c r="L557" s="12" t="s">
        <v>137</v>
      </c>
      <c r="M557" s="12" t="s">
        <v>177</v>
      </c>
      <c r="N557" s="12" t="s">
        <v>65</v>
      </c>
      <c r="O557" s="12" t="s">
        <v>64</v>
      </c>
      <c r="P557" s="12" t="s">
        <v>1788</v>
      </c>
      <c r="Q557" s="13">
        <v>3800</v>
      </c>
      <c r="R557" s="13"/>
      <c r="S557" s="13"/>
      <c r="T557" s="16">
        <v>3800</v>
      </c>
    </row>
    <row r="558" spans="1:20" x14ac:dyDescent="0.25">
      <c r="A558" s="15" t="s">
        <v>707</v>
      </c>
      <c r="B558" s="12" t="s">
        <v>708</v>
      </c>
      <c r="C558" s="12" t="s">
        <v>21</v>
      </c>
      <c r="D558" s="12" t="s">
        <v>1423</v>
      </c>
      <c r="E558" s="12" t="s">
        <v>626</v>
      </c>
      <c r="F558" s="12"/>
      <c r="G558" s="12"/>
      <c r="H558" s="12" t="s">
        <v>1425</v>
      </c>
      <c r="I558" s="12"/>
      <c r="J558" s="12"/>
      <c r="K558" s="12" t="s">
        <v>1425</v>
      </c>
      <c r="L558" s="12" t="s">
        <v>137</v>
      </c>
      <c r="M558" s="12" t="s">
        <v>1748</v>
      </c>
      <c r="N558" s="12" t="s">
        <v>63</v>
      </c>
      <c r="O558" s="12" t="s">
        <v>62</v>
      </c>
      <c r="P558" s="12" t="s">
        <v>1789</v>
      </c>
      <c r="Q558" s="13">
        <v>3800</v>
      </c>
      <c r="R558" s="13"/>
      <c r="S558" s="13"/>
      <c r="T558" s="16">
        <v>3800</v>
      </c>
    </row>
    <row r="559" spans="1:20" x14ac:dyDescent="0.25">
      <c r="A559" s="15" t="s">
        <v>707</v>
      </c>
      <c r="B559" s="12" t="s">
        <v>708</v>
      </c>
      <c r="C559" s="12" t="s">
        <v>21</v>
      </c>
      <c r="D559" s="12" t="s">
        <v>1423</v>
      </c>
      <c r="E559" s="12" t="s">
        <v>626</v>
      </c>
      <c r="F559" s="12"/>
      <c r="G559" s="12"/>
      <c r="H559" s="12" t="s">
        <v>1425</v>
      </c>
      <c r="I559" s="12"/>
      <c r="J559" s="12"/>
      <c r="K559" s="12" t="s">
        <v>1425</v>
      </c>
      <c r="L559" s="12" t="s">
        <v>137</v>
      </c>
      <c r="M559" s="12" t="s">
        <v>976</v>
      </c>
      <c r="N559" s="12" t="s">
        <v>363</v>
      </c>
      <c r="O559" s="12" t="s">
        <v>364</v>
      </c>
      <c r="P559" s="12" t="s">
        <v>1822</v>
      </c>
      <c r="Q559" s="13"/>
      <c r="R559" s="13"/>
      <c r="S559" s="13">
        <v>16000</v>
      </c>
      <c r="T559" s="16">
        <v>16000</v>
      </c>
    </row>
    <row r="560" spans="1:20" x14ac:dyDescent="0.25">
      <c r="A560" s="15" t="s">
        <v>707</v>
      </c>
      <c r="B560" s="12" t="s">
        <v>708</v>
      </c>
      <c r="C560" s="12" t="s">
        <v>21</v>
      </c>
      <c r="D560" s="12" t="s">
        <v>1423</v>
      </c>
      <c r="E560" s="12" t="s">
        <v>626</v>
      </c>
      <c r="F560" s="12"/>
      <c r="G560" s="12"/>
      <c r="H560" s="12" t="s">
        <v>1425</v>
      </c>
      <c r="I560" s="12"/>
      <c r="J560" s="12"/>
      <c r="K560" s="12" t="s">
        <v>1425</v>
      </c>
      <c r="L560" s="12" t="s">
        <v>137</v>
      </c>
      <c r="M560" s="12" t="s">
        <v>1749</v>
      </c>
      <c r="N560" s="12" t="s">
        <v>59</v>
      </c>
      <c r="O560" s="12" t="s">
        <v>58</v>
      </c>
      <c r="P560" s="12" t="s">
        <v>1842</v>
      </c>
      <c r="Q560" s="13">
        <v>9690</v>
      </c>
      <c r="R560" s="13"/>
      <c r="S560" s="13"/>
      <c r="T560" s="16">
        <v>9690</v>
      </c>
    </row>
    <row r="561" spans="1:20" x14ac:dyDescent="0.25">
      <c r="A561" s="15" t="s">
        <v>707</v>
      </c>
      <c r="B561" s="12" t="s">
        <v>708</v>
      </c>
      <c r="C561" s="12" t="s">
        <v>21</v>
      </c>
      <c r="D561" s="12" t="s">
        <v>1423</v>
      </c>
      <c r="E561" s="12" t="s">
        <v>626</v>
      </c>
      <c r="F561" s="12"/>
      <c r="G561" s="12"/>
      <c r="H561" s="12" t="s">
        <v>1425</v>
      </c>
      <c r="I561" s="12"/>
      <c r="J561" s="12"/>
      <c r="K561" s="12" t="s">
        <v>1425</v>
      </c>
      <c r="L561" s="12" t="s">
        <v>137</v>
      </c>
      <c r="M561" s="12" t="s">
        <v>1749</v>
      </c>
      <c r="N561" s="12" t="s">
        <v>57</v>
      </c>
      <c r="O561" s="12" t="s">
        <v>56</v>
      </c>
      <c r="P561" s="12" t="s">
        <v>1843</v>
      </c>
      <c r="Q561" s="13">
        <v>3000</v>
      </c>
      <c r="R561" s="13"/>
      <c r="S561" s="13"/>
      <c r="T561" s="16">
        <v>3000</v>
      </c>
    </row>
    <row r="562" spans="1:20" x14ac:dyDescent="0.25">
      <c r="A562" s="15" t="s">
        <v>707</v>
      </c>
      <c r="B562" s="12" t="s">
        <v>708</v>
      </c>
      <c r="C562" s="12" t="s">
        <v>21</v>
      </c>
      <c r="D562" s="12" t="s">
        <v>1423</v>
      </c>
      <c r="E562" s="12" t="s">
        <v>626</v>
      </c>
      <c r="F562" s="12"/>
      <c r="G562" s="12"/>
      <c r="H562" s="12" t="s">
        <v>1425</v>
      </c>
      <c r="I562" s="12"/>
      <c r="J562" s="12"/>
      <c r="K562" s="12" t="s">
        <v>1425</v>
      </c>
      <c r="L562" s="12" t="s">
        <v>137</v>
      </c>
      <c r="M562" s="12" t="s">
        <v>1749</v>
      </c>
      <c r="N562" s="12" t="s">
        <v>55</v>
      </c>
      <c r="O562" s="12" t="s">
        <v>54</v>
      </c>
      <c r="P562" s="12" t="s">
        <v>1844</v>
      </c>
      <c r="Q562" s="13">
        <v>2512</v>
      </c>
      <c r="R562" s="13"/>
      <c r="S562" s="13"/>
      <c r="T562" s="16">
        <v>2512</v>
      </c>
    </row>
    <row r="563" spans="1:20" x14ac:dyDescent="0.25">
      <c r="A563" s="15" t="s">
        <v>707</v>
      </c>
      <c r="B563" s="12" t="s">
        <v>708</v>
      </c>
      <c r="C563" s="12" t="s">
        <v>21</v>
      </c>
      <c r="D563" s="12" t="s">
        <v>1423</v>
      </c>
      <c r="E563" s="12" t="s">
        <v>626</v>
      </c>
      <c r="F563" s="12"/>
      <c r="G563" s="12"/>
      <c r="H563" s="12" t="s">
        <v>1425</v>
      </c>
      <c r="I563" s="12"/>
      <c r="J563" s="12"/>
      <c r="K563" s="12" t="s">
        <v>1425</v>
      </c>
      <c r="L563" s="12" t="s">
        <v>137</v>
      </c>
      <c r="M563" s="12" t="s">
        <v>1749</v>
      </c>
      <c r="N563" s="12" t="s">
        <v>53</v>
      </c>
      <c r="O563" s="12" t="s">
        <v>52</v>
      </c>
      <c r="P563" s="12" t="s">
        <v>1791</v>
      </c>
      <c r="Q563" s="13">
        <v>3420</v>
      </c>
      <c r="R563" s="13"/>
      <c r="S563" s="13"/>
      <c r="T563" s="16">
        <v>3420</v>
      </c>
    </row>
    <row r="564" spans="1:20" x14ac:dyDescent="0.25">
      <c r="A564" s="15" t="s">
        <v>707</v>
      </c>
      <c r="B564" s="12" t="s">
        <v>708</v>
      </c>
      <c r="C564" s="12" t="s">
        <v>21</v>
      </c>
      <c r="D564" s="12" t="s">
        <v>1423</v>
      </c>
      <c r="E564" s="12" t="s">
        <v>626</v>
      </c>
      <c r="F564" s="12"/>
      <c r="G564" s="12"/>
      <c r="H564" s="12" t="s">
        <v>1425</v>
      </c>
      <c r="I564" s="12"/>
      <c r="J564" s="12"/>
      <c r="K564" s="12" t="s">
        <v>1425</v>
      </c>
      <c r="L564" s="12" t="s">
        <v>137</v>
      </c>
      <c r="M564" s="12" t="s">
        <v>1749</v>
      </c>
      <c r="N564" s="12" t="s">
        <v>51</v>
      </c>
      <c r="O564" s="12" t="s">
        <v>50</v>
      </c>
      <c r="P564" s="12" t="s">
        <v>1859</v>
      </c>
      <c r="Q564" s="13">
        <v>3846</v>
      </c>
      <c r="R564" s="13"/>
      <c r="S564" s="13"/>
      <c r="T564" s="16">
        <v>3846</v>
      </c>
    </row>
    <row r="565" spans="1:20" x14ac:dyDescent="0.25">
      <c r="A565" s="15" t="s">
        <v>707</v>
      </c>
      <c r="B565" s="12" t="s">
        <v>708</v>
      </c>
      <c r="C565" s="12" t="s">
        <v>21</v>
      </c>
      <c r="D565" s="12" t="s">
        <v>1423</v>
      </c>
      <c r="E565" s="12" t="s">
        <v>626</v>
      </c>
      <c r="F565" s="12"/>
      <c r="G565" s="12"/>
      <c r="H565" s="12" t="s">
        <v>1425</v>
      </c>
      <c r="I565" s="12"/>
      <c r="J565" s="12"/>
      <c r="K565" s="12" t="s">
        <v>1425</v>
      </c>
      <c r="L565" s="12" t="s">
        <v>137</v>
      </c>
      <c r="M565" s="12" t="s">
        <v>861</v>
      </c>
      <c r="N565" s="12" t="s">
        <v>390</v>
      </c>
      <c r="O565" s="12" t="s">
        <v>389</v>
      </c>
      <c r="P565" s="12" t="s">
        <v>1793</v>
      </c>
      <c r="Q565" s="13">
        <v>4750</v>
      </c>
      <c r="R565" s="13"/>
      <c r="S565" s="13"/>
      <c r="T565" s="16">
        <v>4750</v>
      </c>
    </row>
    <row r="566" spans="1:20" x14ac:dyDescent="0.25">
      <c r="A566" s="15" t="s">
        <v>707</v>
      </c>
      <c r="B566" s="12" t="s">
        <v>708</v>
      </c>
      <c r="C566" s="12" t="s">
        <v>21</v>
      </c>
      <c r="D566" s="12" t="s">
        <v>1423</v>
      </c>
      <c r="E566" s="12" t="s">
        <v>626</v>
      </c>
      <c r="F566" s="12"/>
      <c r="G566" s="12"/>
      <c r="H566" s="12" t="s">
        <v>1425</v>
      </c>
      <c r="I566" s="12"/>
      <c r="J566" s="12"/>
      <c r="K566" s="12" t="s">
        <v>1425</v>
      </c>
      <c r="L566" s="12" t="s">
        <v>137</v>
      </c>
      <c r="M566" s="12" t="s">
        <v>861</v>
      </c>
      <c r="N566" s="12" t="s">
        <v>388</v>
      </c>
      <c r="O566" s="12" t="s">
        <v>387</v>
      </c>
      <c r="P566" s="12" t="s">
        <v>1794</v>
      </c>
      <c r="Q566" s="13">
        <v>2850</v>
      </c>
      <c r="R566" s="13"/>
      <c r="S566" s="13"/>
      <c r="T566" s="16">
        <v>2850</v>
      </c>
    </row>
    <row r="567" spans="1:20" x14ac:dyDescent="0.25">
      <c r="A567" s="15" t="s">
        <v>707</v>
      </c>
      <c r="B567" s="12" t="s">
        <v>708</v>
      </c>
      <c r="C567" s="12" t="s">
        <v>21</v>
      </c>
      <c r="D567" s="12" t="s">
        <v>1423</v>
      </c>
      <c r="E567" s="12" t="s">
        <v>626</v>
      </c>
      <c r="F567" s="12"/>
      <c r="G567" s="12"/>
      <c r="H567" s="12" t="s">
        <v>1425</v>
      </c>
      <c r="I567" s="12"/>
      <c r="J567" s="12"/>
      <c r="K567" s="12" t="s">
        <v>1425</v>
      </c>
      <c r="L567" s="12" t="s">
        <v>137</v>
      </c>
      <c r="M567" s="12" t="s">
        <v>861</v>
      </c>
      <c r="N567" s="12" t="s">
        <v>31</v>
      </c>
      <c r="O567" s="12" t="s">
        <v>32</v>
      </c>
      <c r="P567" s="12" t="s">
        <v>1798</v>
      </c>
      <c r="Q567" s="13">
        <v>3063</v>
      </c>
      <c r="R567" s="13"/>
      <c r="S567" s="13"/>
      <c r="T567" s="16">
        <v>3063</v>
      </c>
    </row>
    <row r="568" spans="1:20" x14ac:dyDescent="0.25">
      <c r="A568" s="15" t="s">
        <v>707</v>
      </c>
      <c r="B568" s="12" t="s">
        <v>708</v>
      </c>
      <c r="C568" s="12" t="s">
        <v>21</v>
      </c>
      <c r="D568" s="12" t="s">
        <v>1423</v>
      </c>
      <c r="E568" s="12" t="s">
        <v>626</v>
      </c>
      <c r="F568" s="12"/>
      <c r="G568" s="12"/>
      <c r="H568" s="12" t="s">
        <v>1425</v>
      </c>
      <c r="I568" s="12"/>
      <c r="J568" s="12"/>
      <c r="K568" s="12" t="s">
        <v>1425</v>
      </c>
      <c r="L568" s="12" t="s">
        <v>137</v>
      </c>
      <c r="M568" s="12" t="s">
        <v>456</v>
      </c>
      <c r="N568" s="12" t="s">
        <v>456</v>
      </c>
      <c r="O568" s="12" t="s">
        <v>455</v>
      </c>
      <c r="P568" s="12" t="s">
        <v>1799</v>
      </c>
      <c r="Q568" s="13">
        <v>76630</v>
      </c>
      <c r="R568" s="13"/>
      <c r="S568" s="13"/>
      <c r="T568" s="16">
        <v>76630</v>
      </c>
    </row>
    <row r="569" spans="1:20" x14ac:dyDescent="0.25">
      <c r="A569" s="15" t="s">
        <v>707</v>
      </c>
      <c r="B569" s="12" t="s">
        <v>708</v>
      </c>
      <c r="C569" s="12" t="s">
        <v>21</v>
      </c>
      <c r="D569" s="12" t="s">
        <v>1423</v>
      </c>
      <c r="E569" s="12" t="s">
        <v>626</v>
      </c>
      <c r="F569" s="12"/>
      <c r="G569" s="12"/>
      <c r="H569" s="12" t="s">
        <v>1425</v>
      </c>
      <c r="I569" s="12"/>
      <c r="J569" s="12"/>
      <c r="K569" s="12" t="s">
        <v>1425</v>
      </c>
      <c r="L569" s="12" t="s">
        <v>137</v>
      </c>
      <c r="M569" s="12" t="s">
        <v>1750</v>
      </c>
      <c r="N569" s="12" t="s">
        <v>297</v>
      </c>
      <c r="O569" s="12" t="s">
        <v>296</v>
      </c>
      <c r="P569" s="12" t="s">
        <v>1800</v>
      </c>
      <c r="Q569" s="13">
        <v>1500</v>
      </c>
      <c r="R569" s="13"/>
      <c r="S569" s="13"/>
      <c r="T569" s="16">
        <v>1500</v>
      </c>
    </row>
    <row r="570" spans="1:20" x14ac:dyDescent="0.25">
      <c r="A570" s="15" t="s">
        <v>707</v>
      </c>
      <c r="B570" s="12" t="s">
        <v>708</v>
      </c>
      <c r="C570" s="12" t="s">
        <v>21</v>
      </c>
      <c r="D570" s="12" t="s">
        <v>1423</v>
      </c>
      <c r="E570" s="12" t="s">
        <v>626</v>
      </c>
      <c r="F570" s="12"/>
      <c r="G570" s="12"/>
      <c r="H570" s="12" t="s">
        <v>1425</v>
      </c>
      <c r="I570" s="12"/>
      <c r="J570" s="12"/>
      <c r="K570" s="12" t="s">
        <v>1425</v>
      </c>
      <c r="L570" s="12" t="s">
        <v>137</v>
      </c>
      <c r="M570" s="12" t="s">
        <v>1750</v>
      </c>
      <c r="N570" s="12" t="s">
        <v>45</v>
      </c>
      <c r="O570" s="12" t="s">
        <v>44</v>
      </c>
      <c r="P570" s="12" t="s">
        <v>1801</v>
      </c>
      <c r="Q570" s="13">
        <v>1000</v>
      </c>
      <c r="R570" s="13"/>
      <c r="S570" s="13"/>
      <c r="T570" s="16">
        <v>1000</v>
      </c>
    </row>
    <row r="571" spans="1:20" x14ac:dyDescent="0.25">
      <c r="A571" s="15" t="s">
        <v>707</v>
      </c>
      <c r="B571" s="12" t="s">
        <v>708</v>
      </c>
      <c r="C571" s="12" t="s">
        <v>21</v>
      </c>
      <c r="D571" s="12" t="s">
        <v>1423</v>
      </c>
      <c r="E571" s="12" t="s">
        <v>626</v>
      </c>
      <c r="F571" s="12"/>
      <c r="G571" s="12"/>
      <c r="H571" s="12" t="s">
        <v>1425</v>
      </c>
      <c r="I571" s="12"/>
      <c r="J571" s="12"/>
      <c r="K571" s="12" t="s">
        <v>1425</v>
      </c>
      <c r="L571" s="12" t="s">
        <v>137</v>
      </c>
      <c r="M571" s="12" t="s">
        <v>1750</v>
      </c>
      <c r="N571" s="12" t="s">
        <v>43</v>
      </c>
      <c r="O571" s="12" t="s">
        <v>42</v>
      </c>
      <c r="P571" s="12" t="s">
        <v>1802</v>
      </c>
      <c r="Q571" s="13">
        <v>2000</v>
      </c>
      <c r="R571" s="13"/>
      <c r="S571" s="13"/>
      <c r="T571" s="16">
        <v>2000</v>
      </c>
    </row>
    <row r="572" spans="1:20" x14ac:dyDescent="0.25">
      <c r="A572" s="15" t="s">
        <v>707</v>
      </c>
      <c r="B572" s="12" t="s">
        <v>708</v>
      </c>
      <c r="C572" s="12" t="s">
        <v>21</v>
      </c>
      <c r="D572" s="12" t="s">
        <v>1423</v>
      </c>
      <c r="E572" s="12" t="s">
        <v>626</v>
      </c>
      <c r="F572" s="12"/>
      <c r="G572" s="12"/>
      <c r="H572" s="12" t="s">
        <v>1425</v>
      </c>
      <c r="I572" s="12"/>
      <c r="J572" s="12"/>
      <c r="K572" s="12" t="s">
        <v>1425</v>
      </c>
      <c r="L572" s="12" t="s">
        <v>137</v>
      </c>
      <c r="M572" s="12" t="s">
        <v>339</v>
      </c>
      <c r="N572" s="12" t="s">
        <v>125</v>
      </c>
      <c r="O572" s="12" t="s">
        <v>126</v>
      </c>
      <c r="P572" s="12" t="s">
        <v>1805</v>
      </c>
      <c r="Q572" s="13">
        <v>3800</v>
      </c>
      <c r="R572" s="13"/>
      <c r="S572" s="13"/>
      <c r="T572" s="16">
        <v>3800</v>
      </c>
    </row>
    <row r="573" spans="1:20" x14ac:dyDescent="0.25">
      <c r="A573" s="15" t="s">
        <v>707</v>
      </c>
      <c r="B573" s="12" t="s">
        <v>708</v>
      </c>
      <c r="C573" s="12" t="s">
        <v>21</v>
      </c>
      <c r="D573" s="12" t="s">
        <v>1423</v>
      </c>
      <c r="E573" s="12" t="s">
        <v>626</v>
      </c>
      <c r="F573" s="12"/>
      <c r="G573" s="12"/>
      <c r="H573" s="12" t="s">
        <v>1425</v>
      </c>
      <c r="I573" s="12" t="s">
        <v>535</v>
      </c>
      <c r="J573" s="12" t="s">
        <v>536</v>
      </c>
      <c r="K573" s="12" t="s">
        <v>1426</v>
      </c>
      <c r="L573" s="12" t="s">
        <v>137</v>
      </c>
      <c r="M573" s="12" t="s">
        <v>523</v>
      </c>
      <c r="N573" s="12" t="s">
        <v>543</v>
      </c>
      <c r="O573" s="12" t="s">
        <v>542</v>
      </c>
      <c r="P573" s="12" t="s">
        <v>1806</v>
      </c>
      <c r="Q573" s="13">
        <v>553</v>
      </c>
      <c r="R573" s="13"/>
      <c r="S573" s="13"/>
      <c r="T573" s="16">
        <v>553</v>
      </c>
    </row>
    <row r="574" spans="1:20" x14ac:dyDescent="0.25">
      <c r="A574" s="15" t="s">
        <v>707</v>
      </c>
      <c r="B574" s="12" t="s">
        <v>708</v>
      </c>
      <c r="C574" s="12" t="s">
        <v>21</v>
      </c>
      <c r="D574" s="12" t="s">
        <v>1423</v>
      </c>
      <c r="E574" s="12" t="s">
        <v>626</v>
      </c>
      <c r="F574" s="12"/>
      <c r="G574" s="12"/>
      <c r="H574" s="12" t="s">
        <v>1425</v>
      </c>
      <c r="I574" s="12" t="s">
        <v>535</v>
      </c>
      <c r="J574" s="12" t="s">
        <v>536</v>
      </c>
      <c r="K574" s="12" t="s">
        <v>1426</v>
      </c>
      <c r="L574" s="12" t="s">
        <v>137</v>
      </c>
      <c r="M574" s="12" t="s">
        <v>523</v>
      </c>
      <c r="N574" s="12" t="s">
        <v>541</v>
      </c>
      <c r="O574" s="12" t="s">
        <v>56</v>
      </c>
      <c r="P574" s="12" t="s">
        <v>1807</v>
      </c>
      <c r="Q574" s="13">
        <v>450</v>
      </c>
      <c r="R574" s="13"/>
      <c r="S574" s="13"/>
      <c r="T574" s="16">
        <v>450</v>
      </c>
    </row>
    <row r="575" spans="1:20" x14ac:dyDescent="0.25">
      <c r="A575" s="15" t="s">
        <v>707</v>
      </c>
      <c r="B575" s="12" t="s">
        <v>708</v>
      </c>
      <c r="C575" s="12" t="s">
        <v>21</v>
      </c>
      <c r="D575" s="12" t="s">
        <v>1423</v>
      </c>
      <c r="E575" s="12" t="s">
        <v>626</v>
      </c>
      <c r="F575" s="12"/>
      <c r="G575" s="12"/>
      <c r="H575" s="12" t="s">
        <v>1425</v>
      </c>
      <c r="I575" s="12" t="s">
        <v>535</v>
      </c>
      <c r="J575" s="12" t="s">
        <v>536</v>
      </c>
      <c r="K575" s="12" t="s">
        <v>1426</v>
      </c>
      <c r="L575" s="12" t="s">
        <v>137</v>
      </c>
      <c r="M575" s="12" t="s">
        <v>523</v>
      </c>
      <c r="N575" s="12" t="s">
        <v>540</v>
      </c>
      <c r="O575" s="12" t="s">
        <v>539</v>
      </c>
      <c r="P575" s="12" t="s">
        <v>1809</v>
      </c>
      <c r="Q575" s="13">
        <v>220</v>
      </c>
      <c r="R575" s="13"/>
      <c r="S575" s="13"/>
      <c r="T575" s="16">
        <v>220</v>
      </c>
    </row>
    <row r="576" spans="1:20" x14ac:dyDescent="0.25">
      <c r="A576" s="15" t="s">
        <v>707</v>
      </c>
      <c r="B576" s="12" t="s">
        <v>708</v>
      </c>
      <c r="C576" s="12" t="s">
        <v>21</v>
      </c>
      <c r="D576" s="12" t="s">
        <v>1423</v>
      </c>
      <c r="E576" s="12" t="s">
        <v>626</v>
      </c>
      <c r="F576" s="12"/>
      <c r="G576" s="12"/>
      <c r="H576" s="12" t="s">
        <v>1425</v>
      </c>
      <c r="I576" s="12" t="s">
        <v>535</v>
      </c>
      <c r="J576" s="12" t="s">
        <v>536</v>
      </c>
      <c r="K576" s="12" t="s">
        <v>1426</v>
      </c>
      <c r="L576" s="12" t="s">
        <v>137</v>
      </c>
      <c r="M576" s="12" t="s">
        <v>523</v>
      </c>
      <c r="N576" s="12" t="s">
        <v>538</v>
      </c>
      <c r="O576" s="12" t="s">
        <v>537</v>
      </c>
      <c r="P576" s="12" t="s">
        <v>1810</v>
      </c>
      <c r="Q576" s="13">
        <v>400</v>
      </c>
      <c r="R576" s="13"/>
      <c r="S576" s="13"/>
      <c r="T576" s="16">
        <v>400</v>
      </c>
    </row>
    <row r="577" spans="1:20" x14ac:dyDescent="0.25">
      <c r="A577" s="15" t="s">
        <v>707</v>
      </c>
      <c r="B577" s="12" t="s">
        <v>708</v>
      </c>
      <c r="C577" s="12" t="s">
        <v>21</v>
      </c>
      <c r="D577" s="12" t="s">
        <v>1423</v>
      </c>
      <c r="E577" s="12" t="s">
        <v>626</v>
      </c>
      <c r="F577" s="12"/>
      <c r="G577" s="12"/>
      <c r="H577" s="12" t="s">
        <v>1425</v>
      </c>
      <c r="I577" s="12" t="s">
        <v>535</v>
      </c>
      <c r="J577" s="12" t="s">
        <v>536</v>
      </c>
      <c r="K577" s="12" t="s">
        <v>1426</v>
      </c>
      <c r="L577" s="12" t="s">
        <v>137</v>
      </c>
      <c r="M577" s="12" t="s">
        <v>523</v>
      </c>
      <c r="N577" s="12" t="s">
        <v>505</v>
      </c>
      <c r="O577" s="12" t="s">
        <v>504</v>
      </c>
      <c r="P577" s="12" t="s">
        <v>1811</v>
      </c>
      <c r="Q577" s="13">
        <v>1465</v>
      </c>
      <c r="R577" s="13"/>
      <c r="S577" s="13"/>
      <c r="T577" s="16">
        <v>1465</v>
      </c>
    </row>
    <row r="578" spans="1:20" x14ac:dyDescent="0.25">
      <c r="A578" s="15" t="s">
        <v>707</v>
      </c>
      <c r="B578" s="12" t="s">
        <v>708</v>
      </c>
      <c r="C578" s="12" t="s">
        <v>21</v>
      </c>
      <c r="D578" s="12" t="s">
        <v>1423</v>
      </c>
      <c r="E578" s="12" t="s">
        <v>626</v>
      </c>
      <c r="F578" s="12"/>
      <c r="G578" s="12"/>
      <c r="H578" s="12" t="s">
        <v>1425</v>
      </c>
      <c r="I578" s="12" t="s">
        <v>773</v>
      </c>
      <c r="J578" s="12" t="s">
        <v>774</v>
      </c>
      <c r="K578" s="12" t="s">
        <v>1440</v>
      </c>
      <c r="L578" s="12" t="s">
        <v>137</v>
      </c>
      <c r="M578" s="12" t="s">
        <v>976</v>
      </c>
      <c r="N578" s="12" t="s">
        <v>122</v>
      </c>
      <c r="O578" s="12" t="s">
        <v>121</v>
      </c>
      <c r="P578" s="12" t="s">
        <v>1812</v>
      </c>
      <c r="Q578" s="13">
        <v>10966</v>
      </c>
      <c r="R578" s="13"/>
      <c r="S578" s="13"/>
      <c r="T578" s="16">
        <v>10966</v>
      </c>
    </row>
    <row r="579" spans="1:20" x14ac:dyDescent="0.25">
      <c r="A579" s="15" t="s">
        <v>707</v>
      </c>
      <c r="B579" s="12" t="s">
        <v>708</v>
      </c>
      <c r="C579" s="12" t="s">
        <v>21</v>
      </c>
      <c r="D579" s="12" t="s">
        <v>1423</v>
      </c>
      <c r="E579" s="12" t="s">
        <v>626</v>
      </c>
      <c r="F579" s="12"/>
      <c r="G579" s="12"/>
      <c r="H579" s="12" t="s">
        <v>1425</v>
      </c>
      <c r="I579" s="12" t="s">
        <v>773</v>
      </c>
      <c r="J579" s="12" t="s">
        <v>774</v>
      </c>
      <c r="K579" s="12" t="s">
        <v>1440</v>
      </c>
      <c r="L579" s="12" t="s">
        <v>137</v>
      </c>
      <c r="M579" s="12" t="s">
        <v>976</v>
      </c>
      <c r="N579" s="12" t="s">
        <v>120</v>
      </c>
      <c r="O579" s="12" t="s">
        <v>119</v>
      </c>
      <c r="P579" s="12" t="s">
        <v>1813</v>
      </c>
      <c r="Q579" s="13">
        <v>15284</v>
      </c>
      <c r="R579" s="13"/>
      <c r="S579" s="13"/>
      <c r="T579" s="16">
        <v>15284</v>
      </c>
    </row>
    <row r="580" spans="1:20" x14ac:dyDescent="0.25">
      <c r="A580" s="15" t="s">
        <v>707</v>
      </c>
      <c r="B580" s="12" t="s">
        <v>708</v>
      </c>
      <c r="C580" s="12" t="s">
        <v>21</v>
      </c>
      <c r="D580" s="12" t="s">
        <v>1423</v>
      </c>
      <c r="E580" s="12" t="s">
        <v>626</v>
      </c>
      <c r="F580" s="12"/>
      <c r="G580" s="12"/>
      <c r="H580" s="12" t="s">
        <v>1425</v>
      </c>
      <c r="I580" s="12" t="s">
        <v>773</v>
      </c>
      <c r="J580" s="12" t="s">
        <v>774</v>
      </c>
      <c r="K580" s="12" t="s">
        <v>1440</v>
      </c>
      <c r="L580" s="12" t="s">
        <v>137</v>
      </c>
      <c r="M580" s="12" t="s">
        <v>976</v>
      </c>
      <c r="N580" s="12" t="s">
        <v>118</v>
      </c>
      <c r="O580" s="12" t="s">
        <v>117</v>
      </c>
      <c r="P580" s="12" t="s">
        <v>1814</v>
      </c>
      <c r="Q580" s="13">
        <v>3950</v>
      </c>
      <c r="R580" s="13"/>
      <c r="S580" s="13"/>
      <c r="T580" s="16">
        <v>3950</v>
      </c>
    </row>
    <row r="581" spans="1:20" x14ac:dyDescent="0.25">
      <c r="A581" s="15" t="s">
        <v>707</v>
      </c>
      <c r="B581" s="12" t="s">
        <v>708</v>
      </c>
      <c r="C581" s="12" t="s">
        <v>21</v>
      </c>
      <c r="D581" s="12" t="s">
        <v>1423</v>
      </c>
      <c r="E581" s="12" t="s">
        <v>626</v>
      </c>
      <c r="F581" s="12"/>
      <c r="G581" s="12"/>
      <c r="H581" s="12" t="s">
        <v>1425</v>
      </c>
      <c r="I581" s="12" t="s">
        <v>773</v>
      </c>
      <c r="J581" s="12" t="s">
        <v>774</v>
      </c>
      <c r="K581" s="12" t="s">
        <v>1440</v>
      </c>
      <c r="L581" s="12" t="s">
        <v>137</v>
      </c>
      <c r="M581" s="12" t="s">
        <v>976</v>
      </c>
      <c r="N581" s="12" t="s">
        <v>115</v>
      </c>
      <c r="O581" s="12" t="s">
        <v>114</v>
      </c>
      <c r="P581" s="12" t="s">
        <v>1816</v>
      </c>
      <c r="Q581" s="13">
        <v>10963</v>
      </c>
      <c r="R581" s="13"/>
      <c r="S581" s="13"/>
      <c r="T581" s="16">
        <v>10963</v>
      </c>
    </row>
    <row r="582" spans="1:20" x14ac:dyDescent="0.25">
      <c r="A582" s="15" t="s">
        <v>707</v>
      </c>
      <c r="B582" s="12" t="s">
        <v>708</v>
      </c>
      <c r="C582" s="12" t="s">
        <v>21</v>
      </c>
      <c r="D582" s="12" t="s">
        <v>1423</v>
      </c>
      <c r="E582" s="12" t="s">
        <v>626</v>
      </c>
      <c r="F582" s="12"/>
      <c r="G582" s="12"/>
      <c r="H582" s="12" t="s">
        <v>1425</v>
      </c>
      <c r="I582" s="12" t="s">
        <v>773</v>
      </c>
      <c r="J582" s="12" t="s">
        <v>774</v>
      </c>
      <c r="K582" s="12" t="s">
        <v>1440</v>
      </c>
      <c r="L582" s="12" t="s">
        <v>137</v>
      </c>
      <c r="M582" s="12" t="s">
        <v>976</v>
      </c>
      <c r="N582" s="12" t="s">
        <v>113</v>
      </c>
      <c r="O582" s="12" t="s">
        <v>112</v>
      </c>
      <c r="P582" s="12" t="s">
        <v>1817</v>
      </c>
      <c r="Q582" s="13">
        <v>2508</v>
      </c>
      <c r="R582" s="13"/>
      <c r="S582" s="13"/>
      <c r="T582" s="16">
        <v>2508</v>
      </c>
    </row>
    <row r="583" spans="1:20" x14ac:dyDescent="0.25">
      <c r="A583" s="15" t="s">
        <v>707</v>
      </c>
      <c r="B583" s="12" t="s">
        <v>708</v>
      </c>
      <c r="C583" s="12" t="s">
        <v>21</v>
      </c>
      <c r="D583" s="12" t="s">
        <v>1423</v>
      </c>
      <c r="E583" s="12" t="s">
        <v>626</v>
      </c>
      <c r="F583" s="12"/>
      <c r="G583" s="12"/>
      <c r="H583" s="12" t="s">
        <v>1425</v>
      </c>
      <c r="I583" s="12" t="s">
        <v>773</v>
      </c>
      <c r="J583" s="12" t="s">
        <v>774</v>
      </c>
      <c r="K583" s="12" t="s">
        <v>1440</v>
      </c>
      <c r="L583" s="12" t="s">
        <v>137</v>
      </c>
      <c r="M583" s="12" t="s">
        <v>976</v>
      </c>
      <c r="N583" s="12" t="s">
        <v>363</v>
      </c>
      <c r="O583" s="12" t="s">
        <v>364</v>
      </c>
      <c r="P583" s="12" t="s">
        <v>1822</v>
      </c>
      <c r="Q583" s="13">
        <v>14000</v>
      </c>
      <c r="R583" s="13"/>
      <c r="S583" s="13"/>
      <c r="T583" s="16">
        <v>14000</v>
      </c>
    </row>
    <row r="584" spans="1:20" x14ac:dyDescent="0.25">
      <c r="A584" s="15" t="s">
        <v>707</v>
      </c>
      <c r="B584" s="12" t="s">
        <v>708</v>
      </c>
      <c r="C584" s="12" t="s">
        <v>21</v>
      </c>
      <c r="D584" s="12" t="s">
        <v>1423</v>
      </c>
      <c r="E584" s="12" t="s">
        <v>484</v>
      </c>
      <c r="F584" s="12"/>
      <c r="G584" s="12"/>
      <c r="H584" s="12" t="s">
        <v>1425</v>
      </c>
      <c r="I584" s="12"/>
      <c r="J584" s="12"/>
      <c r="K584" s="12" t="s">
        <v>1425</v>
      </c>
      <c r="L584" s="12" t="s">
        <v>1739</v>
      </c>
      <c r="M584" s="12" t="s">
        <v>1747</v>
      </c>
      <c r="N584" s="12" t="s">
        <v>89</v>
      </c>
      <c r="O584" s="12" t="s">
        <v>88</v>
      </c>
      <c r="P584" s="12" t="s">
        <v>1773</v>
      </c>
      <c r="Q584" s="13">
        <v>82794</v>
      </c>
      <c r="R584" s="13"/>
      <c r="S584" s="13"/>
      <c r="T584" s="16">
        <v>82794</v>
      </c>
    </row>
    <row r="585" spans="1:20" x14ac:dyDescent="0.25">
      <c r="A585" s="15" t="s">
        <v>707</v>
      </c>
      <c r="B585" s="12" t="s">
        <v>708</v>
      </c>
      <c r="C585" s="12" t="s">
        <v>21</v>
      </c>
      <c r="D585" s="12" t="s">
        <v>1423</v>
      </c>
      <c r="E585" s="12" t="s">
        <v>484</v>
      </c>
      <c r="F585" s="12"/>
      <c r="G585" s="12"/>
      <c r="H585" s="12" t="s">
        <v>1425</v>
      </c>
      <c r="I585" s="12"/>
      <c r="J585" s="12"/>
      <c r="K585" s="12" t="s">
        <v>1425</v>
      </c>
      <c r="L585" s="12" t="s">
        <v>1739</v>
      </c>
      <c r="M585" s="12" t="s">
        <v>87</v>
      </c>
      <c r="N585" s="12" t="s">
        <v>87</v>
      </c>
      <c r="O585" s="12" t="s">
        <v>86</v>
      </c>
      <c r="P585" s="12" t="s">
        <v>1824</v>
      </c>
      <c r="Q585" s="13">
        <v>2465</v>
      </c>
      <c r="R585" s="13"/>
      <c r="S585" s="13"/>
      <c r="T585" s="16">
        <v>2465</v>
      </c>
    </row>
    <row r="586" spans="1:20" x14ac:dyDescent="0.25">
      <c r="A586" s="15" t="s">
        <v>707</v>
      </c>
      <c r="B586" s="12" t="s">
        <v>708</v>
      </c>
      <c r="C586" s="12" t="s">
        <v>21</v>
      </c>
      <c r="D586" s="12" t="s">
        <v>1423</v>
      </c>
      <c r="E586" s="12" t="s">
        <v>484</v>
      </c>
      <c r="F586" s="12"/>
      <c r="G586" s="12"/>
      <c r="H586" s="12" t="s">
        <v>1425</v>
      </c>
      <c r="I586" s="12"/>
      <c r="J586" s="12"/>
      <c r="K586" s="12" t="s">
        <v>1425</v>
      </c>
      <c r="L586" s="12" t="s">
        <v>1739</v>
      </c>
      <c r="M586" s="12" t="s">
        <v>165</v>
      </c>
      <c r="N586" s="12" t="s">
        <v>79</v>
      </c>
      <c r="O586" s="12" t="s">
        <v>78</v>
      </c>
      <c r="P586" s="12" t="s">
        <v>1778</v>
      </c>
      <c r="Q586" s="13">
        <v>28135</v>
      </c>
      <c r="R586" s="13"/>
      <c r="S586" s="13"/>
      <c r="T586" s="16">
        <v>28135</v>
      </c>
    </row>
    <row r="587" spans="1:20" x14ac:dyDescent="0.25">
      <c r="A587" s="15" t="s">
        <v>707</v>
      </c>
      <c r="B587" s="12" t="s">
        <v>708</v>
      </c>
      <c r="C587" s="12" t="s">
        <v>21</v>
      </c>
      <c r="D587" s="12" t="s">
        <v>1423</v>
      </c>
      <c r="E587" s="12" t="s">
        <v>484</v>
      </c>
      <c r="F587" s="12"/>
      <c r="G587" s="12"/>
      <c r="H587" s="12" t="s">
        <v>1425</v>
      </c>
      <c r="I587" s="12"/>
      <c r="J587" s="12"/>
      <c r="K587" s="12" t="s">
        <v>1425</v>
      </c>
      <c r="L587" s="12" t="s">
        <v>1739</v>
      </c>
      <c r="M587" s="12" t="s">
        <v>156</v>
      </c>
      <c r="N587" s="12" t="s">
        <v>77</v>
      </c>
      <c r="O587" s="12" t="s">
        <v>76</v>
      </c>
      <c r="P587" s="12" t="s">
        <v>1780</v>
      </c>
      <c r="Q587" s="13">
        <v>682</v>
      </c>
      <c r="R587" s="13"/>
      <c r="S587" s="13"/>
      <c r="T587" s="16">
        <v>682</v>
      </c>
    </row>
    <row r="588" spans="1:20" x14ac:dyDescent="0.25">
      <c r="A588" s="15" t="s">
        <v>707</v>
      </c>
      <c r="B588" s="12" t="s">
        <v>708</v>
      </c>
      <c r="C588" s="12" t="s">
        <v>21</v>
      </c>
      <c r="D588" s="12" t="s">
        <v>1423</v>
      </c>
      <c r="E588" s="12" t="s">
        <v>484</v>
      </c>
      <c r="F588" s="12"/>
      <c r="G588" s="12"/>
      <c r="H588" s="12" t="s">
        <v>1425</v>
      </c>
      <c r="I588" s="12"/>
      <c r="J588" s="12"/>
      <c r="K588" s="12" t="s">
        <v>1425</v>
      </c>
      <c r="L588" s="12" t="s">
        <v>137</v>
      </c>
      <c r="M588" s="12" t="s">
        <v>177</v>
      </c>
      <c r="N588" s="12" t="s">
        <v>75</v>
      </c>
      <c r="O588" s="12" t="s">
        <v>74</v>
      </c>
      <c r="P588" s="12" t="s">
        <v>1781</v>
      </c>
      <c r="Q588" s="13">
        <v>950</v>
      </c>
      <c r="R588" s="13"/>
      <c r="S588" s="13"/>
      <c r="T588" s="16">
        <v>950</v>
      </c>
    </row>
    <row r="589" spans="1:20" x14ac:dyDescent="0.25">
      <c r="A589" s="15" t="s">
        <v>707</v>
      </c>
      <c r="B589" s="12" t="s">
        <v>708</v>
      </c>
      <c r="C589" s="12" t="s">
        <v>21</v>
      </c>
      <c r="D589" s="12" t="s">
        <v>1423</v>
      </c>
      <c r="E589" s="12" t="s">
        <v>484</v>
      </c>
      <c r="F589" s="12"/>
      <c r="G589" s="12"/>
      <c r="H589" s="12" t="s">
        <v>1425</v>
      </c>
      <c r="I589" s="12"/>
      <c r="J589" s="12"/>
      <c r="K589" s="12" t="s">
        <v>1425</v>
      </c>
      <c r="L589" s="12" t="s">
        <v>137</v>
      </c>
      <c r="M589" s="12" t="s">
        <v>1753</v>
      </c>
      <c r="N589" s="12" t="s">
        <v>313</v>
      </c>
      <c r="O589" s="12" t="s">
        <v>312</v>
      </c>
      <c r="P589" s="12" t="s">
        <v>1829</v>
      </c>
      <c r="Q589" s="13">
        <v>653</v>
      </c>
      <c r="R589" s="13"/>
      <c r="S589" s="13"/>
      <c r="T589" s="16">
        <v>653</v>
      </c>
    </row>
    <row r="590" spans="1:20" x14ac:dyDescent="0.25">
      <c r="A590" s="15" t="s">
        <v>707</v>
      </c>
      <c r="B590" s="12" t="s">
        <v>708</v>
      </c>
      <c r="C590" s="12" t="s">
        <v>21</v>
      </c>
      <c r="D590" s="12" t="s">
        <v>1423</v>
      </c>
      <c r="E590" s="12" t="s">
        <v>484</v>
      </c>
      <c r="F590" s="12"/>
      <c r="G590" s="12"/>
      <c r="H590" s="12" t="s">
        <v>1425</v>
      </c>
      <c r="I590" s="12"/>
      <c r="J590" s="12"/>
      <c r="K590" s="12" t="s">
        <v>1425</v>
      </c>
      <c r="L590" s="12" t="s">
        <v>137</v>
      </c>
      <c r="M590" s="12" t="s">
        <v>861</v>
      </c>
      <c r="N590" s="12" t="s">
        <v>392</v>
      </c>
      <c r="O590" s="12" t="s">
        <v>391</v>
      </c>
      <c r="P590" s="12" t="s">
        <v>1792</v>
      </c>
      <c r="Q590" s="13">
        <v>1000</v>
      </c>
      <c r="R590" s="13"/>
      <c r="S590" s="13"/>
      <c r="T590" s="16">
        <v>1000</v>
      </c>
    </row>
    <row r="591" spans="1:20" x14ac:dyDescent="0.25">
      <c r="A591" s="15" t="s">
        <v>707</v>
      </c>
      <c r="B591" s="12" t="s">
        <v>708</v>
      </c>
      <c r="C591" s="12" t="s">
        <v>21</v>
      </c>
      <c r="D591" s="12" t="s">
        <v>1423</v>
      </c>
      <c r="E591" s="12" t="s">
        <v>484</v>
      </c>
      <c r="F591" s="12"/>
      <c r="G591" s="12"/>
      <c r="H591" s="12" t="s">
        <v>1425</v>
      </c>
      <c r="I591" s="12"/>
      <c r="J591" s="12"/>
      <c r="K591" s="12" t="s">
        <v>1425</v>
      </c>
      <c r="L591" s="12" t="s">
        <v>137</v>
      </c>
      <c r="M591" s="12" t="s">
        <v>273</v>
      </c>
      <c r="N591" s="12" t="s">
        <v>270</v>
      </c>
      <c r="O591" s="12" t="s">
        <v>271</v>
      </c>
      <c r="P591" s="12" t="s">
        <v>1804</v>
      </c>
      <c r="Q591" s="13">
        <v>7000</v>
      </c>
      <c r="R591" s="13"/>
      <c r="S591" s="13"/>
      <c r="T591" s="16">
        <v>7000</v>
      </c>
    </row>
    <row r="592" spans="1:20" x14ac:dyDescent="0.25">
      <c r="A592" s="15" t="s">
        <v>707</v>
      </c>
      <c r="B592" s="12" t="s">
        <v>708</v>
      </c>
      <c r="C592" s="12" t="s">
        <v>21</v>
      </c>
      <c r="D592" s="12" t="s">
        <v>1423</v>
      </c>
      <c r="E592" s="12" t="s">
        <v>484</v>
      </c>
      <c r="F592" s="12"/>
      <c r="G592" s="12"/>
      <c r="H592" s="12" t="s">
        <v>1425</v>
      </c>
      <c r="I592" s="12"/>
      <c r="J592" s="12"/>
      <c r="K592" s="12" t="s">
        <v>1425</v>
      </c>
      <c r="L592" s="12" t="s">
        <v>137</v>
      </c>
      <c r="M592" s="12" t="s">
        <v>1756</v>
      </c>
      <c r="N592" s="12" t="s">
        <v>28</v>
      </c>
      <c r="O592" s="12" t="s">
        <v>29</v>
      </c>
      <c r="P592" s="12" t="s">
        <v>1860</v>
      </c>
      <c r="Q592" s="13">
        <v>-25000</v>
      </c>
      <c r="R592" s="13"/>
      <c r="S592" s="13"/>
      <c r="T592" s="16">
        <v>-25000</v>
      </c>
    </row>
    <row r="593" spans="1:20" x14ac:dyDescent="0.25">
      <c r="A593" s="15" t="s">
        <v>707</v>
      </c>
      <c r="B593" s="12" t="s">
        <v>708</v>
      </c>
      <c r="C593" s="12" t="s">
        <v>21</v>
      </c>
      <c r="D593" s="12" t="s">
        <v>1423</v>
      </c>
      <c r="E593" s="12" t="s">
        <v>484</v>
      </c>
      <c r="F593" s="12"/>
      <c r="G593" s="12"/>
      <c r="H593" s="12" t="s">
        <v>1425</v>
      </c>
      <c r="I593" s="12" t="s">
        <v>535</v>
      </c>
      <c r="J593" s="12" t="s">
        <v>536</v>
      </c>
      <c r="K593" s="12" t="s">
        <v>1426</v>
      </c>
      <c r="L593" s="12" t="s">
        <v>137</v>
      </c>
      <c r="M593" s="12" t="s">
        <v>523</v>
      </c>
      <c r="N593" s="12" t="s">
        <v>541</v>
      </c>
      <c r="O593" s="12" t="s">
        <v>56</v>
      </c>
      <c r="P593" s="12" t="s">
        <v>1807</v>
      </c>
      <c r="Q593" s="13">
        <v>710</v>
      </c>
      <c r="R593" s="13"/>
      <c r="S593" s="13"/>
      <c r="T593" s="16">
        <v>710</v>
      </c>
    </row>
    <row r="594" spans="1:20" x14ac:dyDescent="0.25">
      <c r="A594" s="15" t="s">
        <v>707</v>
      </c>
      <c r="B594" s="12" t="s">
        <v>708</v>
      </c>
      <c r="C594" s="12" t="s">
        <v>21</v>
      </c>
      <c r="D594" s="12" t="s">
        <v>1423</v>
      </c>
      <c r="E594" s="12" t="s">
        <v>484</v>
      </c>
      <c r="F594" s="12"/>
      <c r="G594" s="12"/>
      <c r="H594" s="12" t="s">
        <v>1425</v>
      </c>
      <c r="I594" s="12" t="s">
        <v>535</v>
      </c>
      <c r="J594" s="12" t="s">
        <v>536</v>
      </c>
      <c r="K594" s="12" t="s">
        <v>1426</v>
      </c>
      <c r="L594" s="12" t="s">
        <v>137</v>
      </c>
      <c r="M594" s="12" t="s">
        <v>523</v>
      </c>
      <c r="N594" s="12" t="s">
        <v>301</v>
      </c>
      <c r="O594" s="12" t="s">
        <v>300</v>
      </c>
      <c r="P594" s="12" t="s">
        <v>1808</v>
      </c>
      <c r="Q594" s="13">
        <v>320</v>
      </c>
      <c r="R594" s="13"/>
      <c r="S594" s="13"/>
      <c r="T594" s="16">
        <v>320</v>
      </c>
    </row>
    <row r="595" spans="1:20" x14ac:dyDescent="0.25">
      <c r="A595" s="15" t="s">
        <v>707</v>
      </c>
      <c r="B595" s="12" t="s">
        <v>708</v>
      </c>
      <c r="C595" s="12" t="s">
        <v>21</v>
      </c>
      <c r="D595" s="12" t="s">
        <v>1423</v>
      </c>
      <c r="E595" s="12" t="s">
        <v>484</v>
      </c>
      <c r="F595" s="12"/>
      <c r="G595" s="12"/>
      <c r="H595" s="12" t="s">
        <v>1425</v>
      </c>
      <c r="I595" s="12" t="s">
        <v>535</v>
      </c>
      <c r="J595" s="12" t="s">
        <v>536</v>
      </c>
      <c r="K595" s="12" t="s">
        <v>1426</v>
      </c>
      <c r="L595" s="12" t="s">
        <v>137</v>
      </c>
      <c r="M595" s="12" t="s">
        <v>523</v>
      </c>
      <c r="N595" s="12" t="s">
        <v>505</v>
      </c>
      <c r="O595" s="12" t="s">
        <v>504</v>
      </c>
      <c r="P595" s="12" t="s">
        <v>1811</v>
      </c>
      <c r="Q595" s="13">
        <v>806</v>
      </c>
      <c r="R595" s="13"/>
      <c r="S595" s="13"/>
      <c r="T595" s="16">
        <v>806</v>
      </c>
    </row>
    <row r="596" spans="1:20" x14ac:dyDescent="0.25">
      <c r="A596" s="15" t="s">
        <v>707</v>
      </c>
      <c r="B596" s="12" t="s">
        <v>708</v>
      </c>
      <c r="C596" s="12" t="s">
        <v>21</v>
      </c>
      <c r="D596" s="12" t="s">
        <v>1423</v>
      </c>
      <c r="E596" s="12" t="s">
        <v>484</v>
      </c>
      <c r="F596" s="12"/>
      <c r="G596" s="12"/>
      <c r="H596" s="12" t="s">
        <v>1425</v>
      </c>
      <c r="I596" s="12" t="s">
        <v>795</v>
      </c>
      <c r="J596" s="12" t="s">
        <v>796</v>
      </c>
      <c r="K596" s="12" t="s">
        <v>1441</v>
      </c>
      <c r="L596" s="12" t="s">
        <v>137</v>
      </c>
      <c r="M596" s="12" t="s">
        <v>976</v>
      </c>
      <c r="N596" s="12" t="s">
        <v>363</v>
      </c>
      <c r="O596" s="12" t="s">
        <v>364</v>
      </c>
      <c r="P596" s="12" t="s">
        <v>1822</v>
      </c>
      <c r="Q596" s="13">
        <v>15000</v>
      </c>
      <c r="R596" s="13"/>
      <c r="S596" s="13"/>
      <c r="T596" s="16">
        <v>15000</v>
      </c>
    </row>
    <row r="597" spans="1:20" x14ac:dyDescent="0.25">
      <c r="A597" s="15" t="s">
        <v>707</v>
      </c>
      <c r="B597" s="12" t="s">
        <v>708</v>
      </c>
      <c r="C597" s="12" t="s">
        <v>21</v>
      </c>
      <c r="D597" s="12" t="s">
        <v>1423</v>
      </c>
      <c r="E597" s="12" t="s">
        <v>254</v>
      </c>
      <c r="F597" s="12"/>
      <c r="G597" s="12"/>
      <c r="H597" s="12" t="s">
        <v>1425</v>
      </c>
      <c r="I597" s="12"/>
      <c r="J597" s="12"/>
      <c r="K597" s="12" t="s">
        <v>1425</v>
      </c>
      <c r="L597" s="12" t="s">
        <v>1739</v>
      </c>
      <c r="M597" s="12" t="s">
        <v>1747</v>
      </c>
      <c r="N597" s="12" t="s">
        <v>89</v>
      </c>
      <c r="O597" s="12" t="s">
        <v>88</v>
      </c>
      <c r="P597" s="12" t="s">
        <v>1773</v>
      </c>
      <c r="Q597" s="13">
        <v>35718</v>
      </c>
      <c r="R597" s="13"/>
      <c r="S597" s="13"/>
      <c r="T597" s="16">
        <v>35718</v>
      </c>
    </row>
    <row r="598" spans="1:20" x14ac:dyDescent="0.25">
      <c r="A598" s="15" t="s">
        <v>707</v>
      </c>
      <c r="B598" s="12" t="s">
        <v>708</v>
      </c>
      <c r="C598" s="12" t="s">
        <v>21</v>
      </c>
      <c r="D598" s="12" t="s">
        <v>1423</v>
      </c>
      <c r="E598" s="12" t="s">
        <v>254</v>
      </c>
      <c r="F598" s="12"/>
      <c r="G598" s="12"/>
      <c r="H598" s="12" t="s">
        <v>1425</v>
      </c>
      <c r="I598" s="12"/>
      <c r="J598" s="12"/>
      <c r="K598" s="12" t="s">
        <v>1425</v>
      </c>
      <c r="L598" s="12" t="s">
        <v>1739</v>
      </c>
      <c r="M598" s="12" t="s">
        <v>87</v>
      </c>
      <c r="N598" s="12" t="s">
        <v>87</v>
      </c>
      <c r="O598" s="12" t="s">
        <v>86</v>
      </c>
      <c r="P598" s="12" t="s">
        <v>1824</v>
      </c>
      <c r="Q598" s="13">
        <v>22000</v>
      </c>
      <c r="R598" s="13"/>
      <c r="S598" s="13"/>
      <c r="T598" s="16">
        <v>22000</v>
      </c>
    </row>
    <row r="599" spans="1:20" x14ac:dyDescent="0.25">
      <c r="A599" s="15" t="s">
        <v>707</v>
      </c>
      <c r="B599" s="12" t="s">
        <v>708</v>
      </c>
      <c r="C599" s="12" t="s">
        <v>21</v>
      </c>
      <c r="D599" s="12" t="s">
        <v>1423</v>
      </c>
      <c r="E599" s="12" t="s">
        <v>254</v>
      </c>
      <c r="F599" s="12"/>
      <c r="G599" s="12"/>
      <c r="H599" s="12" t="s">
        <v>1425</v>
      </c>
      <c r="I599" s="12"/>
      <c r="J599" s="12"/>
      <c r="K599" s="12" t="s">
        <v>1425</v>
      </c>
      <c r="L599" s="12" t="s">
        <v>1739</v>
      </c>
      <c r="M599" s="12" t="s">
        <v>165</v>
      </c>
      <c r="N599" s="12" t="s">
        <v>79</v>
      </c>
      <c r="O599" s="12" t="s">
        <v>78</v>
      </c>
      <c r="P599" s="12" t="s">
        <v>1778</v>
      </c>
      <c r="Q599" s="13">
        <v>19047</v>
      </c>
      <c r="R599" s="13"/>
      <c r="S599" s="13"/>
      <c r="T599" s="16">
        <v>19047</v>
      </c>
    </row>
    <row r="600" spans="1:20" x14ac:dyDescent="0.25">
      <c r="A600" s="15" t="s">
        <v>707</v>
      </c>
      <c r="B600" s="12" t="s">
        <v>708</v>
      </c>
      <c r="C600" s="12" t="s">
        <v>21</v>
      </c>
      <c r="D600" s="12" t="s">
        <v>1423</v>
      </c>
      <c r="E600" s="12" t="s">
        <v>254</v>
      </c>
      <c r="F600" s="12"/>
      <c r="G600" s="12"/>
      <c r="H600" s="12" t="s">
        <v>1425</v>
      </c>
      <c r="I600" s="12"/>
      <c r="J600" s="12"/>
      <c r="K600" s="12" t="s">
        <v>1425</v>
      </c>
      <c r="L600" s="12" t="s">
        <v>1739</v>
      </c>
      <c r="M600" s="12" t="s">
        <v>156</v>
      </c>
      <c r="N600" s="12" t="s">
        <v>77</v>
      </c>
      <c r="O600" s="12" t="s">
        <v>76</v>
      </c>
      <c r="P600" s="12" t="s">
        <v>1780</v>
      </c>
      <c r="Q600" s="13">
        <v>462</v>
      </c>
      <c r="R600" s="13"/>
      <c r="S600" s="13"/>
      <c r="T600" s="16">
        <v>462</v>
      </c>
    </row>
    <row r="601" spans="1:20" x14ac:dyDescent="0.25">
      <c r="A601" s="15" t="s">
        <v>707</v>
      </c>
      <c r="B601" s="12" t="s">
        <v>708</v>
      </c>
      <c r="C601" s="12" t="s">
        <v>21</v>
      </c>
      <c r="D601" s="12" t="s">
        <v>1423</v>
      </c>
      <c r="E601" s="12" t="s">
        <v>254</v>
      </c>
      <c r="F601" s="12"/>
      <c r="G601" s="12"/>
      <c r="H601" s="12" t="s">
        <v>1425</v>
      </c>
      <c r="I601" s="12"/>
      <c r="J601" s="12"/>
      <c r="K601" s="12" t="s">
        <v>1425</v>
      </c>
      <c r="L601" s="12" t="s">
        <v>137</v>
      </c>
      <c r="M601" s="12" t="s">
        <v>861</v>
      </c>
      <c r="N601" s="12" t="s">
        <v>392</v>
      </c>
      <c r="O601" s="12" t="s">
        <v>391</v>
      </c>
      <c r="P601" s="12" t="s">
        <v>1792</v>
      </c>
      <c r="Q601" s="13">
        <v>3880</v>
      </c>
      <c r="R601" s="13"/>
      <c r="S601" s="13"/>
      <c r="T601" s="16">
        <v>3880</v>
      </c>
    </row>
    <row r="602" spans="1:20" x14ac:dyDescent="0.25">
      <c r="A602" s="15" t="s">
        <v>707</v>
      </c>
      <c r="B602" s="12" t="s">
        <v>708</v>
      </c>
      <c r="C602" s="12" t="s">
        <v>21</v>
      </c>
      <c r="D602" s="12" t="s">
        <v>1423</v>
      </c>
      <c r="E602" s="12" t="s">
        <v>254</v>
      </c>
      <c r="F602" s="12"/>
      <c r="G602" s="12"/>
      <c r="H602" s="12" t="s">
        <v>1425</v>
      </c>
      <c r="I602" s="12" t="s">
        <v>535</v>
      </c>
      <c r="J602" s="12" t="s">
        <v>536</v>
      </c>
      <c r="K602" s="12" t="s">
        <v>1426</v>
      </c>
      <c r="L602" s="12" t="s">
        <v>137</v>
      </c>
      <c r="M602" s="12" t="s">
        <v>523</v>
      </c>
      <c r="N602" s="12" t="s">
        <v>540</v>
      </c>
      <c r="O602" s="12" t="s">
        <v>539</v>
      </c>
      <c r="P602" s="12" t="s">
        <v>1809</v>
      </c>
      <c r="Q602" s="13">
        <v>150</v>
      </c>
      <c r="R602" s="13"/>
      <c r="S602" s="13"/>
      <c r="T602" s="16">
        <v>150</v>
      </c>
    </row>
    <row r="603" spans="1:20" x14ac:dyDescent="0.25">
      <c r="A603" s="15" t="s">
        <v>707</v>
      </c>
      <c r="B603" s="12" t="s">
        <v>708</v>
      </c>
      <c r="C603" s="12" t="s">
        <v>93</v>
      </c>
      <c r="D603" s="12" t="s">
        <v>1423</v>
      </c>
      <c r="E603" s="12" t="s">
        <v>626</v>
      </c>
      <c r="F603" s="12"/>
      <c r="G603" s="12"/>
      <c r="H603" s="12" t="s">
        <v>1425</v>
      </c>
      <c r="I603" s="12"/>
      <c r="J603" s="12"/>
      <c r="K603" s="12" t="s">
        <v>1425</v>
      </c>
      <c r="L603" s="12" t="s">
        <v>1740</v>
      </c>
      <c r="M603" s="12" t="s">
        <v>1757</v>
      </c>
      <c r="N603" s="12" t="s">
        <v>710</v>
      </c>
      <c r="O603" s="12" t="s">
        <v>709</v>
      </c>
      <c r="P603" s="12" t="s">
        <v>1857</v>
      </c>
      <c r="Q603" s="13">
        <v>80580</v>
      </c>
      <c r="R603" s="13"/>
      <c r="S603" s="13"/>
      <c r="T603" s="16">
        <v>80580</v>
      </c>
    </row>
    <row r="604" spans="1:20" x14ac:dyDescent="0.25">
      <c r="A604" s="15" t="s">
        <v>707</v>
      </c>
      <c r="B604" s="12" t="s">
        <v>708</v>
      </c>
      <c r="C604" s="12" t="s">
        <v>93</v>
      </c>
      <c r="D604" s="12" t="s">
        <v>1423</v>
      </c>
      <c r="E604" s="12" t="s">
        <v>626</v>
      </c>
      <c r="F604" s="12"/>
      <c r="G604" s="12"/>
      <c r="H604" s="12" t="s">
        <v>1425</v>
      </c>
      <c r="I604" s="12"/>
      <c r="J604" s="12"/>
      <c r="K604" s="12" t="s">
        <v>1425</v>
      </c>
      <c r="L604" s="12" t="s">
        <v>1740</v>
      </c>
      <c r="M604" s="12" t="s">
        <v>1757</v>
      </c>
      <c r="N604" s="12" t="s">
        <v>190</v>
      </c>
      <c r="O604" s="12" t="s">
        <v>191</v>
      </c>
      <c r="P604" s="12" t="s">
        <v>1858</v>
      </c>
      <c r="Q604" s="13">
        <v>43350</v>
      </c>
      <c r="R604" s="13"/>
      <c r="S604" s="13"/>
      <c r="T604" s="16">
        <v>43350</v>
      </c>
    </row>
    <row r="605" spans="1:20" x14ac:dyDescent="0.25">
      <c r="A605" s="15" t="s">
        <v>707</v>
      </c>
      <c r="B605" s="12" t="s">
        <v>708</v>
      </c>
      <c r="C605" s="12" t="s">
        <v>93</v>
      </c>
      <c r="D605" s="12" t="s">
        <v>1423</v>
      </c>
      <c r="E605" s="12" t="s">
        <v>484</v>
      </c>
      <c r="F605" s="12"/>
      <c r="G605" s="12"/>
      <c r="H605" s="12" t="s">
        <v>1425</v>
      </c>
      <c r="I605" s="12"/>
      <c r="J605" s="12"/>
      <c r="K605" s="12" t="s">
        <v>1425</v>
      </c>
      <c r="L605" s="12" t="s">
        <v>1740</v>
      </c>
      <c r="M605" s="12" t="s">
        <v>1757</v>
      </c>
      <c r="N605" s="12" t="s">
        <v>190</v>
      </c>
      <c r="O605" s="12" t="s">
        <v>191</v>
      </c>
      <c r="P605" s="12" t="s">
        <v>1858</v>
      </c>
      <c r="Q605" s="13">
        <v>960</v>
      </c>
      <c r="R605" s="13"/>
      <c r="S605" s="13"/>
      <c r="T605" s="16">
        <v>960</v>
      </c>
    </row>
    <row r="606" spans="1:20" x14ac:dyDescent="0.25">
      <c r="A606" s="15" t="s">
        <v>742</v>
      </c>
      <c r="B606" s="12" t="s">
        <v>743</v>
      </c>
      <c r="C606" s="12" t="s">
        <v>21</v>
      </c>
      <c r="D606" s="12" t="s">
        <v>1423</v>
      </c>
      <c r="E606" s="12" t="s">
        <v>626</v>
      </c>
      <c r="F606" s="12"/>
      <c r="G606" s="12"/>
      <c r="H606" s="12" t="s">
        <v>1425</v>
      </c>
      <c r="I606" s="12"/>
      <c r="J606" s="12"/>
      <c r="K606" s="12" t="s">
        <v>1425</v>
      </c>
      <c r="L606" s="12" t="s">
        <v>1739</v>
      </c>
      <c r="M606" s="12" t="s">
        <v>1747</v>
      </c>
      <c r="N606" s="12" t="s">
        <v>89</v>
      </c>
      <c r="O606" s="12" t="s">
        <v>88</v>
      </c>
      <c r="P606" s="12" t="s">
        <v>1773</v>
      </c>
      <c r="Q606" s="13">
        <v>517562</v>
      </c>
      <c r="R606" s="13"/>
      <c r="S606" s="13"/>
      <c r="T606" s="16">
        <v>517562</v>
      </c>
    </row>
    <row r="607" spans="1:20" x14ac:dyDescent="0.25">
      <c r="A607" s="15" t="s">
        <v>742</v>
      </c>
      <c r="B607" s="12" t="s">
        <v>743</v>
      </c>
      <c r="C607" s="12" t="s">
        <v>21</v>
      </c>
      <c r="D607" s="12" t="s">
        <v>1423</v>
      </c>
      <c r="E607" s="12" t="s">
        <v>626</v>
      </c>
      <c r="F607" s="12"/>
      <c r="G607" s="12"/>
      <c r="H607" s="12" t="s">
        <v>1425</v>
      </c>
      <c r="I607" s="12"/>
      <c r="J607" s="12"/>
      <c r="K607" s="12" t="s">
        <v>1425</v>
      </c>
      <c r="L607" s="12" t="s">
        <v>1739</v>
      </c>
      <c r="M607" s="12" t="s">
        <v>87</v>
      </c>
      <c r="N607" s="12" t="s">
        <v>87</v>
      </c>
      <c r="O607" s="12" t="s">
        <v>86</v>
      </c>
      <c r="P607" s="12" t="s">
        <v>1824</v>
      </c>
      <c r="Q607" s="13">
        <v>6000</v>
      </c>
      <c r="R607" s="13"/>
      <c r="S607" s="13"/>
      <c r="T607" s="16">
        <v>6000</v>
      </c>
    </row>
    <row r="608" spans="1:20" x14ac:dyDescent="0.25">
      <c r="A608" s="15" t="s">
        <v>742</v>
      </c>
      <c r="B608" s="12" t="s">
        <v>743</v>
      </c>
      <c r="C608" s="12" t="s">
        <v>21</v>
      </c>
      <c r="D608" s="12" t="s">
        <v>1423</v>
      </c>
      <c r="E608" s="12" t="s">
        <v>626</v>
      </c>
      <c r="F608" s="12"/>
      <c r="G608" s="12"/>
      <c r="H608" s="12" t="s">
        <v>1425</v>
      </c>
      <c r="I608" s="12"/>
      <c r="J608" s="12"/>
      <c r="K608" s="12" t="s">
        <v>1425</v>
      </c>
      <c r="L608" s="12" t="s">
        <v>1739</v>
      </c>
      <c r="M608" s="12" t="s">
        <v>165</v>
      </c>
      <c r="N608" s="12" t="s">
        <v>79</v>
      </c>
      <c r="O608" s="12" t="s">
        <v>78</v>
      </c>
      <c r="P608" s="12" t="s">
        <v>1778</v>
      </c>
      <c r="Q608" s="13">
        <v>172776</v>
      </c>
      <c r="R608" s="13"/>
      <c r="S608" s="13"/>
      <c r="T608" s="16">
        <v>172776</v>
      </c>
    </row>
    <row r="609" spans="1:20" x14ac:dyDescent="0.25">
      <c r="A609" s="15" t="s">
        <v>742</v>
      </c>
      <c r="B609" s="12" t="s">
        <v>743</v>
      </c>
      <c r="C609" s="12" t="s">
        <v>21</v>
      </c>
      <c r="D609" s="12" t="s">
        <v>1423</v>
      </c>
      <c r="E609" s="12" t="s">
        <v>626</v>
      </c>
      <c r="F609" s="12"/>
      <c r="G609" s="12"/>
      <c r="H609" s="12" t="s">
        <v>1425</v>
      </c>
      <c r="I609" s="12"/>
      <c r="J609" s="12"/>
      <c r="K609" s="12" t="s">
        <v>1425</v>
      </c>
      <c r="L609" s="12" t="s">
        <v>1739</v>
      </c>
      <c r="M609" s="12" t="s">
        <v>156</v>
      </c>
      <c r="N609" s="12" t="s">
        <v>77</v>
      </c>
      <c r="O609" s="12" t="s">
        <v>76</v>
      </c>
      <c r="P609" s="12" t="s">
        <v>1780</v>
      </c>
      <c r="Q609" s="13">
        <v>4188</v>
      </c>
      <c r="R609" s="13"/>
      <c r="S609" s="13"/>
      <c r="T609" s="16">
        <v>4188</v>
      </c>
    </row>
    <row r="610" spans="1:20" x14ac:dyDescent="0.25">
      <c r="A610" s="15" t="s">
        <v>742</v>
      </c>
      <c r="B610" s="12" t="s">
        <v>743</v>
      </c>
      <c r="C610" s="12" t="s">
        <v>21</v>
      </c>
      <c r="D610" s="12" t="s">
        <v>1423</v>
      </c>
      <c r="E610" s="12" t="s">
        <v>626</v>
      </c>
      <c r="F610" s="12"/>
      <c r="G610" s="12"/>
      <c r="H610" s="12" t="s">
        <v>1425</v>
      </c>
      <c r="I610" s="12"/>
      <c r="J610" s="12"/>
      <c r="K610" s="12" t="s">
        <v>1425</v>
      </c>
      <c r="L610" s="12" t="s">
        <v>137</v>
      </c>
      <c r="M610" s="12" t="s">
        <v>177</v>
      </c>
      <c r="N610" s="12" t="s">
        <v>75</v>
      </c>
      <c r="O610" s="12" t="s">
        <v>74</v>
      </c>
      <c r="P610" s="12" t="s">
        <v>1781</v>
      </c>
      <c r="Q610" s="13">
        <v>950</v>
      </c>
      <c r="R610" s="13"/>
      <c r="S610" s="13"/>
      <c r="T610" s="16">
        <v>950</v>
      </c>
    </row>
    <row r="611" spans="1:20" x14ac:dyDescent="0.25">
      <c r="A611" s="15" t="s">
        <v>742</v>
      </c>
      <c r="B611" s="12" t="s">
        <v>743</v>
      </c>
      <c r="C611" s="12" t="s">
        <v>21</v>
      </c>
      <c r="D611" s="12" t="s">
        <v>1423</v>
      </c>
      <c r="E611" s="12" t="s">
        <v>626</v>
      </c>
      <c r="F611" s="12"/>
      <c r="G611" s="12"/>
      <c r="H611" s="12" t="s">
        <v>1425</v>
      </c>
      <c r="I611" s="12"/>
      <c r="J611" s="12"/>
      <c r="K611" s="12" t="s">
        <v>1425</v>
      </c>
      <c r="L611" s="12" t="s">
        <v>137</v>
      </c>
      <c r="M611" s="12" t="s">
        <v>177</v>
      </c>
      <c r="N611" s="12" t="s">
        <v>73</v>
      </c>
      <c r="O611" s="12" t="s">
        <v>72</v>
      </c>
      <c r="P611" s="12" t="s">
        <v>1782</v>
      </c>
      <c r="Q611" s="13">
        <v>760</v>
      </c>
      <c r="R611" s="13"/>
      <c r="S611" s="13"/>
      <c r="T611" s="16">
        <v>760</v>
      </c>
    </row>
    <row r="612" spans="1:20" x14ac:dyDescent="0.25">
      <c r="A612" s="15" t="s">
        <v>742</v>
      </c>
      <c r="B612" s="12" t="s">
        <v>743</v>
      </c>
      <c r="C612" s="12" t="s">
        <v>21</v>
      </c>
      <c r="D612" s="12" t="s">
        <v>1423</v>
      </c>
      <c r="E612" s="12" t="s">
        <v>626</v>
      </c>
      <c r="F612" s="12"/>
      <c r="G612" s="12"/>
      <c r="H612" s="12" t="s">
        <v>1425</v>
      </c>
      <c r="I612" s="12"/>
      <c r="J612" s="12"/>
      <c r="K612" s="12" t="s">
        <v>1425</v>
      </c>
      <c r="L612" s="12" t="s">
        <v>137</v>
      </c>
      <c r="M612" s="12" t="s">
        <v>177</v>
      </c>
      <c r="N612" s="12" t="s">
        <v>71</v>
      </c>
      <c r="O612" s="12" t="s">
        <v>70</v>
      </c>
      <c r="P612" s="12" t="s">
        <v>1783</v>
      </c>
      <c r="Q612" s="13">
        <v>950</v>
      </c>
      <c r="R612" s="13"/>
      <c r="S612" s="13"/>
      <c r="T612" s="16">
        <v>950</v>
      </c>
    </row>
    <row r="613" spans="1:20" x14ac:dyDescent="0.25">
      <c r="A613" s="15" t="s">
        <v>742</v>
      </c>
      <c r="B613" s="12" t="s">
        <v>743</v>
      </c>
      <c r="C613" s="12" t="s">
        <v>21</v>
      </c>
      <c r="D613" s="12" t="s">
        <v>1423</v>
      </c>
      <c r="E613" s="12" t="s">
        <v>626</v>
      </c>
      <c r="F613" s="12"/>
      <c r="G613" s="12"/>
      <c r="H613" s="12" t="s">
        <v>1425</v>
      </c>
      <c r="I613" s="12"/>
      <c r="J613" s="12"/>
      <c r="K613" s="12" t="s">
        <v>1425</v>
      </c>
      <c r="L613" s="12" t="s">
        <v>137</v>
      </c>
      <c r="M613" s="12" t="s">
        <v>177</v>
      </c>
      <c r="N613" s="12" t="s">
        <v>69</v>
      </c>
      <c r="O613" s="12" t="s">
        <v>68</v>
      </c>
      <c r="P613" s="12" t="s">
        <v>1784</v>
      </c>
      <c r="Q613" s="13">
        <v>2185</v>
      </c>
      <c r="R613" s="13"/>
      <c r="S613" s="13"/>
      <c r="T613" s="16">
        <v>2185</v>
      </c>
    </row>
    <row r="614" spans="1:20" x14ac:dyDescent="0.25">
      <c r="A614" s="15" t="s">
        <v>742</v>
      </c>
      <c r="B614" s="12" t="s">
        <v>743</v>
      </c>
      <c r="C614" s="12" t="s">
        <v>21</v>
      </c>
      <c r="D614" s="12" t="s">
        <v>1423</v>
      </c>
      <c r="E614" s="12" t="s">
        <v>626</v>
      </c>
      <c r="F614" s="12"/>
      <c r="G614" s="12"/>
      <c r="H614" s="12" t="s">
        <v>1425</v>
      </c>
      <c r="I614" s="12"/>
      <c r="J614" s="12"/>
      <c r="K614" s="12" t="s">
        <v>1425</v>
      </c>
      <c r="L614" s="12" t="s">
        <v>137</v>
      </c>
      <c r="M614" s="12" t="s">
        <v>177</v>
      </c>
      <c r="N614" s="12" t="s">
        <v>144</v>
      </c>
      <c r="O614" s="12" t="s">
        <v>143</v>
      </c>
      <c r="P614" s="12" t="s">
        <v>1785</v>
      </c>
      <c r="Q614" s="13">
        <v>143</v>
      </c>
      <c r="R614" s="13"/>
      <c r="S614" s="13"/>
      <c r="T614" s="16">
        <v>143</v>
      </c>
    </row>
    <row r="615" spans="1:20" x14ac:dyDescent="0.25">
      <c r="A615" s="15" t="s">
        <v>742</v>
      </c>
      <c r="B615" s="12" t="s">
        <v>743</v>
      </c>
      <c r="C615" s="12" t="s">
        <v>21</v>
      </c>
      <c r="D615" s="12" t="s">
        <v>1423</v>
      </c>
      <c r="E615" s="12" t="s">
        <v>626</v>
      </c>
      <c r="F615" s="12"/>
      <c r="G615" s="12"/>
      <c r="H615" s="12" t="s">
        <v>1425</v>
      </c>
      <c r="I615" s="12"/>
      <c r="J615" s="12"/>
      <c r="K615" s="12" t="s">
        <v>1425</v>
      </c>
      <c r="L615" s="12" t="s">
        <v>137</v>
      </c>
      <c r="M615" s="12" t="s">
        <v>177</v>
      </c>
      <c r="N615" s="12" t="s">
        <v>396</v>
      </c>
      <c r="O615" s="12" t="s">
        <v>395</v>
      </c>
      <c r="P615" s="12" t="s">
        <v>1786</v>
      </c>
      <c r="Q615" s="13">
        <v>363</v>
      </c>
      <c r="R615" s="13"/>
      <c r="S615" s="13"/>
      <c r="T615" s="16">
        <v>363</v>
      </c>
    </row>
    <row r="616" spans="1:20" x14ac:dyDescent="0.25">
      <c r="A616" s="15" t="s">
        <v>742</v>
      </c>
      <c r="B616" s="12" t="s">
        <v>743</v>
      </c>
      <c r="C616" s="12" t="s">
        <v>21</v>
      </c>
      <c r="D616" s="12" t="s">
        <v>1423</v>
      </c>
      <c r="E616" s="12" t="s">
        <v>626</v>
      </c>
      <c r="F616" s="12"/>
      <c r="G616" s="12"/>
      <c r="H616" s="12" t="s">
        <v>1425</v>
      </c>
      <c r="I616" s="12"/>
      <c r="J616" s="12"/>
      <c r="K616" s="12" t="s">
        <v>1425</v>
      </c>
      <c r="L616" s="12" t="s">
        <v>137</v>
      </c>
      <c r="M616" s="12" t="s">
        <v>177</v>
      </c>
      <c r="N616" s="12" t="s">
        <v>394</v>
      </c>
      <c r="O616" s="12" t="s">
        <v>393</v>
      </c>
      <c r="P616" s="12" t="s">
        <v>1821</v>
      </c>
      <c r="Q616" s="13">
        <v>475</v>
      </c>
      <c r="R616" s="13"/>
      <c r="S616" s="13"/>
      <c r="T616" s="16">
        <v>475</v>
      </c>
    </row>
    <row r="617" spans="1:20" x14ac:dyDescent="0.25">
      <c r="A617" s="15" t="s">
        <v>742</v>
      </c>
      <c r="B617" s="12" t="s">
        <v>743</v>
      </c>
      <c r="C617" s="12" t="s">
        <v>21</v>
      </c>
      <c r="D617" s="12" t="s">
        <v>1423</v>
      </c>
      <c r="E617" s="12" t="s">
        <v>626</v>
      </c>
      <c r="F617" s="12"/>
      <c r="G617" s="12"/>
      <c r="H617" s="12" t="s">
        <v>1425</v>
      </c>
      <c r="I617" s="12"/>
      <c r="J617" s="12"/>
      <c r="K617" s="12" t="s">
        <v>1425</v>
      </c>
      <c r="L617" s="12" t="s">
        <v>137</v>
      </c>
      <c r="M617" s="12" t="s">
        <v>177</v>
      </c>
      <c r="N617" s="12" t="s">
        <v>515</v>
      </c>
      <c r="O617" s="12" t="s">
        <v>514</v>
      </c>
      <c r="P617" s="12" t="s">
        <v>1866</v>
      </c>
      <c r="Q617" s="13">
        <v>1425</v>
      </c>
      <c r="R617" s="13"/>
      <c r="S617" s="13"/>
      <c r="T617" s="16">
        <v>1425</v>
      </c>
    </row>
    <row r="618" spans="1:20" x14ac:dyDescent="0.25">
      <c r="A618" s="15" t="s">
        <v>742</v>
      </c>
      <c r="B618" s="12" t="s">
        <v>743</v>
      </c>
      <c r="C618" s="12" t="s">
        <v>21</v>
      </c>
      <c r="D618" s="12" t="s">
        <v>1423</v>
      </c>
      <c r="E618" s="12" t="s">
        <v>626</v>
      </c>
      <c r="F618" s="12"/>
      <c r="G618" s="12"/>
      <c r="H618" s="12" t="s">
        <v>1425</v>
      </c>
      <c r="I618" s="12"/>
      <c r="J618" s="12"/>
      <c r="K618" s="12" t="s">
        <v>1425</v>
      </c>
      <c r="L618" s="12" t="s">
        <v>137</v>
      </c>
      <c r="M618" s="12" t="s">
        <v>177</v>
      </c>
      <c r="N618" s="12" t="s">
        <v>67</v>
      </c>
      <c r="O618" s="12" t="s">
        <v>66</v>
      </c>
      <c r="P618" s="12" t="s">
        <v>1787</v>
      </c>
      <c r="Q618" s="13">
        <v>2850</v>
      </c>
      <c r="R618" s="13"/>
      <c r="S618" s="13"/>
      <c r="T618" s="16">
        <v>2850</v>
      </c>
    </row>
    <row r="619" spans="1:20" x14ac:dyDescent="0.25">
      <c r="A619" s="15" t="s">
        <v>742</v>
      </c>
      <c r="B619" s="12" t="s">
        <v>743</v>
      </c>
      <c r="C619" s="12" t="s">
        <v>21</v>
      </c>
      <c r="D619" s="12" t="s">
        <v>1423</v>
      </c>
      <c r="E619" s="12" t="s">
        <v>626</v>
      </c>
      <c r="F619" s="12"/>
      <c r="G619" s="12"/>
      <c r="H619" s="12" t="s">
        <v>1425</v>
      </c>
      <c r="I619" s="12"/>
      <c r="J619" s="12"/>
      <c r="K619" s="12" t="s">
        <v>1425</v>
      </c>
      <c r="L619" s="12" t="s">
        <v>137</v>
      </c>
      <c r="M619" s="12" t="s">
        <v>177</v>
      </c>
      <c r="N619" s="12" t="s">
        <v>65</v>
      </c>
      <c r="O619" s="12" t="s">
        <v>64</v>
      </c>
      <c r="P619" s="12" t="s">
        <v>1788</v>
      </c>
      <c r="Q619" s="13">
        <v>730</v>
      </c>
      <c r="R619" s="13"/>
      <c r="S619" s="13"/>
      <c r="T619" s="16">
        <v>730</v>
      </c>
    </row>
    <row r="620" spans="1:20" x14ac:dyDescent="0.25">
      <c r="A620" s="15" t="s">
        <v>742</v>
      </c>
      <c r="B620" s="12" t="s">
        <v>743</v>
      </c>
      <c r="C620" s="12" t="s">
        <v>21</v>
      </c>
      <c r="D620" s="12" t="s">
        <v>1423</v>
      </c>
      <c r="E620" s="12" t="s">
        <v>626</v>
      </c>
      <c r="F620" s="12"/>
      <c r="G620" s="12"/>
      <c r="H620" s="12" t="s">
        <v>1425</v>
      </c>
      <c r="I620" s="12"/>
      <c r="J620" s="12"/>
      <c r="K620" s="12" t="s">
        <v>1425</v>
      </c>
      <c r="L620" s="12" t="s">
        <v>137</v>
      </c>
      <c r="M620" s="12" t="s">
        <v>1748</v>
      </c>
      <c r="N620" s="12" t="s">
        <v>63</v>
      </c>
      <c r="O620" s="12" t="s">
        <v>62</v>
      </c>
      <c r="P620" s="12" t="s">
        <v>1789</v>
      </c>
      <c r="Q620" s="13">
        <v>2500</v>
      </c>
      <c r="R620" s="13"/>
      <c r="S620" s="13"/>
      <c r="T620" s="16">
        <v>2500</v>
      </c>
    </row>
    <row r="621" spans="1:20" x14ac:dyDescent="0.25">
      <c r="A621" s="15" t="s">
        <v>742</v>
      </c>
      <c r="B621" s="12" t="s">
        <v>743</v>
      </c>
      <c r="C621" s="12" t="s">
        <v>21</v>
      </c>
      <c r="D621" s="12" t="s">
        <v>1423</v>
      </c>
      <c r="E621" s="12" t="s">
        <v>626</v>
      </c>
      <c r="F621" s="12"/>
      <c r="G621" s="12"/>
      <c r="H621" s="12" t="s">
        <v>1425</v>
      </c>
      <c r="I621" s="12"/>
      <c r="J621" s="12"/>
      <c r="K621" s="12" t="s">
        <v>1425</v>
      </c>
      <c r="L621" s="12" t="s">
        <v>137</v>
      </c>
      <c r="M621" s="12" t="s">
        <v>1748</v>
      </c>
      <c r="N621" s="12" t="s">
        <v>305</v>
      </c>
      <c r="O621" s="12" t="s">
        <v>304</v>
      </c>
      <c r="P621" s="12" t="s">
        <v>1790</v>
      </c>
      <c r="Q621" s="13">
        <v>190</v>
      </c>
      <c r="R621" s="13"/>
      <c r="S621" s="13"/>
      <c r="T621" s="16">
        <v>190</v>
      </c>
    </row>
    <row r="622" spans="1:20" x14ac:dyDescent="0.25">
      <c r="A622" s="15" t="s">
        <v>742</v>
      </c>
      <c r="B622" s="12" t="s">
        <v>743</v>
      </c>
      <c r="C622" s="12" t="s">
        <v>21</v>
      </c>
      <c r="D622" s="12" t="s">
        <v>1423</v>
      </c>
      <c r="E622" s="12" t="s">
        <v>626</v>
      </c>
      <c r="F622" s="12"/>
      <c r="G622" s="12"/>
      <c r="H622" s="12" t="s">
        <v>1425</v>
      </c>
      <c r="I622" s="12"/>
      <c r="J622" s="12"/>
      <c r="K622" s="12" t="s">
        <v>1425</v>
      </c>
      <c r="L622" s="12" t="s">
        <v>137</v>
      </c>
      <c r="M622" s="12" t="s">
        <v>1749</v>
      </c>
      <c r="N622" s="12" t="s">
        <v>59</v>
      </c>
      <c r="O622" s="12" t="s">
        <v>58</v>
      </c>
      <c r="P622" s="12" t="s">
        <v>1842</v>
      </c>
      <c r="Q622" s="13">
        <v>2490</v>
      </c>
      <c r="R622" s="13"/>
      <c r="S622" s="13"/>
      <c r="T622" s="16">
        <v>2490</v>
      </c>
    </row>
    <row r="623" spans="1:20" x14ac:dyDescent="0.25">
      <c r="A623" s="15" t="s">
        <v>742</v>
      </c>
      <c r="B623" s="12" t="s">
        <v>743</v>
      </c>
      <c r="C623" s="12" t="s">
        <v>21</v>
      </c>
      <c r="D623" s="12" t="s">
        <v>1423</v>
      </c>
      <c r="E623" s="12" t="s">
        <v>626</v>
      </c>
      <c r="F623" s="12"/>
      <c r="G623" s="12"/>
      <c r="H623" s="12" t="s">
        <v>1425</v>
      </c>
      <c r="I623" s="12"/>
      <c r="J623" s="12"/>
      <c r="K623" s="12" t="s">
        <v>1425</v>
      </c>
      <c r="L623" s="12" t="s">
        <v>137</v>
      </c>
      <c r="M623" s="12" t="s">
        <v>1749</v>
      </c>
      <c r="N623" s="12" t="s">
        <v>57</v>
      </c>
      <c r="O623" s="12" t="s">
        <v>56</v>
      </c>
      <c r="P623" s="12" t="s">
        <v>1843</v>
      </c>
      <c r="Q623" s="13">
        <v>1900</v>
      </c>
      <c r="R623" s="13"/>
      <c r="S623" s="13"/>
      <c r="T623" s="16">
        <v>1900</v>
      </c>
    </row>
    <row r="624" spans="1:20" x14ac:dyDescent="0.25">
      <c r="A624" s="15" t="s">
        <v>742</v>
      </c>
      <c r="B624" s="12" t="s">
        <v>743</v>
      </c>
      <c r="C624" s="12" t="s">
        <v>21</v>
      </c>
      <c r="D624" s="12" t="s">
        <v>1423</v>
      </c>
      <c r="E624" s="12" t="s">
        <v>626</v>
      </c>
      <c r="F624" s="12"/>
      <c r="G624" s="12"/>
      <c r="H624" s="12" t="s">
        <v>1425</v>
      </c>
      <c r="I624" s="12"/>
      <c r="J624" s="12"/>
      <c r="K624" s="12" t="s">
        <v>1425</v>
      </c>
      <c r="L624" s="12" t="s">
        <v>137</v>
      </c>
      <c r="M624" s="12" t="s">
        <v>1749</v>
      </c>
      <c r="N624" s="12" t="s">
        <v>55</v>
      </c>
      <c r="O624" s="12" t="s">
        <v>54</v>
      </c>
      <c r="P624" s="12" t="s">
        <v>1844</v>
      </c>
      <c r="Q624" s="13">
        <v>143</v>
      </c>
      <c r="R624" s="13"/>
      <c r="S624" s="13"/>
      <c r="T624" s="16">
        <v>143</v>
      </c>
    </row>
    <row r="625" spans="1:20" x14ac:dyDescent="0.25">
      <c r="A625" s="15" t="s">
        <v>742</v>
      </c>
      <c r="B625" s="12" t="s">
        <v>743</v>
      </c>
      <c r="C625" s="12" t="s">
        <v>21</v>
      </c>
      <c r="D625" s="12" t="s">
        <v>1423</v>
      </c>
      <c r="E625" s="12" t="s">
        <v>626</v>
      </c>
      <c r="F625" s="12"/>
      <c r="G625" s="12"/>
      <c r="H625" s="12" t="s">
        <v>1425</v>
      </c>
      <c r="I625" s="12"/>
      <c r="J625" s="12"/>
      <c r="K625" s="12" t="s">
        <v>1425</v>
      </c>
      <c r="L625" s="12" t="s">
        <v>137</v>
      </c>
      <c r="M625" s="12" t="s">
        <v>1749</v>
      </c>
      <c r="N625" s="12" t="s">
        <v>53</v>
      </c>
      <c r="O625" s="12" t="s">
        <v>52</v>
      </c>
      <c r="P625" s="12" t="s">
        <v>1791</v>
      </c>
      <c r="Q625" s="13">
        <v>1300</v>
      </c>
      <c r="R625" s="13"/>
      <c r="S625" s="13"/>
      <c r="T625" s="16">
        <v>1300</v>
      </c>
    </row>
    <row r="626" spans="1:20" x14ac:dyDescent="0.25">
      <c r="A626" s="15" t="s">
        <v>742</v>
      </c>
      <c r="B626" s="12" t="s">
        <v>743</v>
      </c>
      <c r="C626" s="12" t="s">
        <v>21</v>
      </c>
      <c r="D626" s="12" t="s">
        <v>1423</v>
      </c>
      <c r="E626" s="12" t="s">
        <v>626</v>
      </c>
      <c r="F626" s="12"/>
      <c r="G626" s="12"/>
      <c r="H626" s="12" t="s">
        <v>1425</v>
      </c>
      <c r="I626" s="12"/>
      <c r="J626" s="12"/>
      <c r="K626" s="12" t="s">
        <v>1425</v>
      </c>
      <c r="L626" s="12" t="s">
        <v>137</v>
      </c>
      <c r="M626" s="12" t="s">
        <v>861</v>
      </c>
      <c r="N626" s="12" t="s">
        <v>392</v>
      </c>
      <c r="O626" s="12" t="s">
        <v>391</v>
      </c>
      <c r="P626" s="12" t="s">
        <v>1792</v>
      </c>
      <c r="Q626" s="13">
        <v>4320</v>
      </c>
      <c r="R626" s="13"/>
      <c r="S626" s="13"/>
      <c r="T626" s="16">
        <v>4320</v>
      </c>
    </row>
    <row r="627" spans="1:20" x14ac:dyDescent="0.25">
      <c r="A627" s="15" t="s">
        <v>742</v>
      </c>
      <c r="B627" s="12" t="s">
        <v>743</v>
      </c>
      <c r="C627" s="12" t="s">
        <v>21</v>
      </c>
      <c r="D627" s="12" t="s">
        <v>1423</v>
      </c>
      <c r="E627" s="12" t="s">
        <v>626</v>
      </c>
      <c r="F627" s="12"/>
      <c r="G627" s="12"/>
      <c r="H627" s="12" t="s">
        <v>1425</v>
      </c>
      <c r="I627" s="12"/>
      <c r="J627" s="12"/>
      <c r="K627" s="12" t="s">
        <v>1425</v>
      </c>
      <c r="L627" s="12" t="s">
        <v>137</v>
      </c>
      <c r="M627" s="12" t="s">
        <v>861</v>
      </c>
      <c r="N627" s="12" t="s">
        <v>390</v>
      </c>
      <c r="O627" s="12" t="s">
        <v>389</v>
      </c>
      <c r="P627" s="12" t="s">
        <v>1793</v>
      </c>
      <c r="Q627" s="13">
        <v>1900</v>
      </c>
      <c r="R627" s="13"/>
      <c r="S627" s="13"/>
      <c r="T627" s="16">
        <v>1900</v>
      </c>
    </row>
    <row r="628" spans="1:20" x14ac:dyDescent="0.25">
      <c r="A628" s="15" t="s">
        <v>742</v>
      </c>
      <c r="B628" s="12" t="s">
        <v>743</v>
      </c>
      <c r="C628" s="12" t="s">
        <v>21</v>
      </c>
      <c r="D628" s="12" t="s">
        <v>1423</v>
      </c>
      <c r="E628" s="12" t="s">
        <v>626</v>
      </c>
      <c r="F628" s="12"/>
      <c r="G628" s="12"/>
      <c r="H628" s="12" t="s">
        <v>1425</v>
      </c>
      <c r="I628" s="12"/>
      <c r="J628" s="12"/>
      <c r="K628" s="12" t="s">
        <v>1425</v>
      </c>
      <c r="L628" s="12" t="s">
        <v>137</v>
      </c>
      <c r="M628" s="12" t="s">
        <v>861</v>
      </c>
      <c r="N628" s="12" t="s">
        <v>388</v>
      </c>
      <c r="O628" s="12" t="s">
        <v>387</v>
      </c>
      <c r="P628" s="12" t="s">
        <v>1794</v>
      </c>
      <c r="Q628" s="13">
        <v>950</v>
      </c>
      <c r="R628" s="13"/>
      <c r="S628" s="13"/>
      <c r="T628" s="16">
        <v>950</v>
      </c>
    </row>
    <row r="629" spans="1:20" x14ac:dyDescent="0.25">
      <c r="A629" s="15" t="s">
        <v>742</v>
      </c>
      <c r="B629" s="12" t="s">
        <v>743</v>
      </c>
      <c r="C629" s="12" t="s">
        <v>21</v>
      </c>
      <c r="D629" s="12" t="s">
        <v>1423</v>
      </c>
      <c r="E629" s="12" t="s">
        <v>626</v>
      </c>
      <c r="F629" s="12"/>
      <c r="G629" s="12"/>
      <c r="H629" s="12" t="s">
        <v>1425</v>
      </c>
      <c r="I629" s="12"/>
      <c r="J629" s="12"/>
      <c r="K629" s="12" t="s">
        <v>1425</v>
      </c>
      <c r="L629" s="12" t="s">
        <v>137</v>
      </c>
      <c r="M629" s="12" t="s">
        <v>456</v>
      </c>
      <c r="N629" s="12" t="s">
        <v>456</v>
      </c>
      <c r="O629" s="12" t="s">
        <v>455</v>
      </c>
      <c r="P629" s="12" t="s">
        <v>1799</v>
      </c>
      <c r="Q629" s="13">
        <v>72538</v>
      </c>
      <c r="R629" s="13"/>
      <c r="S629" s="13"/>
      <c r="T629" s="16">
        <v>72538</v>
      </c>
    </row>
    <row r="630" spans="1:20" x14ac:dyDescent="0.25">
      <c r="A630" s="15" t="s">
        <v>742</v>
      </c>
      <c r="B630" s="12" t="s">
        <v>743</v>
      </c>
      <c r="C630" s="12" t="s">
        <v>21</v>
      </c>
      <c r="D630" s="12" t="s">
        <v>1423</v>
      </c>
      <c r="E630" s="12" t="s">
        <v>626</v>
      </c>
      <c r="F630" s="12"/>
      <c r="G630" s="12"/>
      <c r="H630" s="12" t="s">
        <v>1425</v>
      </c>
      <c r="I630" s="12"/>
      <c r="J630" s="12"/>
      <c r="K630" s="12" t="s">
        <v>1425</v>
      </c>
      <c r="L630" s="12" t="s">
        <v>137</v>
      </c>
      <c r="M630" s="12" t="s">
        <v>1750</v>
      </c>
      <c r="N630" s="12" t="s">
        <v>297</v>
      </c>
      <c r="O630" s="12" t="s">
        <v>296</v>
      </c>
      <c r="P630" s="12" t="s">
        <v>1800</v>
      </c>
      <c r="Q630" s="13">
        <v>39900</v>
      </c>
      <c r="R630" s="13"/>
      <c r="S630" s="13"/>
      <c r="T630" s="16">
        <v>39900</v>
      </c>
    </row>
    <row r="631" spans="1:20" x14ac:dyDescent="0.25">
      <c r="A631" s="15" t="s">
        <v>742</v>
      </c>
      <c r="B631" s="12" t="s">
        <v>743</v>
      </c>
      <c r="C631" s="12" t="s">
        <v>21</v>
      </c>
      <c r="D631" s="12" t="s">
        <v>1423</v>
      </c>
      <c r="E631" s="12" t="s">
        <v>626</v>
      </c>
      <c r="F631" s="12"/>
      <c r="G631" s="12"/>
      <c r="H631" s="12" t="s">
        <v>1425</v>
      </c>
      <c r="I631" s="12"/>
      <c r="J631" s="12"/>
      <c r="K631" s="12" t="s">
        <v>1425</v>
      </c>
      <c r="L631" s="12" t="s">
        <v>137</v>
      </c>
      <c r="M631" s="12" t="s">
        <v>1750</v>
      </c>
      <c r="N631" s="12" t="s">
        <v>45</v>
      </c>
      <c r="O631" s="12" t="s">
        <v>44</v>
      </c>
      <c r="P631" s="12" t="s">
        <v>1801</v>
      </c>
      <c r="Q631" s="13">
        <v>23750</v>
      </c>
      <c r="R631" s="13"/>
      <c r="S631" s="13"/>
      <c r="T631" s="16">
        <v>23750</v>
      </c>
    </row>
    <row r="632" spans="1:20" x14ac:dyDescent="0.25">
      <c r="A632" s="15" t="s">
        <v>742</v>
      </c>
      <c r="B632" s="12" t="s">
        <v>743</v>
      </c>
      <c r="C632" s="12" t="s">
        <v>21</v>
      </c>
      <c r="D632" s="12" t="s">
        <v>1423</v>
      </c>
      <c r="E632" s="12" t="s">
        <v>626</v>
      </c>
      <c r="F632" s="12"/>
      <c r="G632" s="12"/>
      <c r="H632" s="12" t="s">
        <v>1425</v>
      </c>
      <c r="I632" s="12"/>
      <c r="J632" s="12"/>
      <c r="K632" s="12" t="s">
        <v>1425</v>
      </c>
      <c r="L632" s="12" t="s">
        <v>137</v>
      </c>
      <c r="M632" s="12" t="s">
        <v>1750</v>
      </c>
      <c r="N632" s="12" t="s">
        <v>43</v>
      </c>
      <c r="O632" s="12" t="s">
        <v>42</v>
      </c>
      <c r="P632" s="12" t="s">
        <v>1802</v>
      </c>
      <c r="Q632" s="13">
        <v>950</v>
      </c>
      <c r="R632" s="13"/>
      <c r="S632" s="13"/>
      <c r="T632" s="16">
        <v>950</v>
      </c>
    </row>
    <row r="633" spans="1:20" x14ac:dyDescent="0.25">
      <c r="A633" s="15" t="s">
        <v>742</v>
      </c>
      <c r="B633" s="12" t="s">
        <v>743</v>
      </c>
      <c r="C633" s="12" t="s">
        <v>21</v>
      </c>
      <c r="D633" s="12" t="s">
        <v>1423</v>
      </c>
      <c r="E633" s="12" t="s">
        <v>626</v>
      </c>
      <c r="F633" s="12"/>
      <c r="G633" s="12"/>
      <c r="H633" s="12" t="s">
        <v>1425</v>
      </c>
      <c r="I633" s="12"/>
      <c r="J633" s="12"/>
      <c r="K633" s="12" t="s">
        <v>1425</v>
      </c>
      <c r="L633" s="12" t="s">
        <v>137</v>
      </c>
      <c r="M633" s="12" t="s">
        <v>1750</v>
      </c>
      <c r="N633" s="12" t="s">
        <v>740</v>
      </c>
      <c r="O633" s="12" t="s">
        <v>739</v>
      </c>
      <c r="P633" s="12" t="s">
        <v>1823</v>
      </c>
      <c r="Q633" s="13">
        <v>475</v>
      </c>
      <c r="R633" s="13"/>
      <c r="S633" s="13"/>
      <c r="T633" s="16">
        <v>475</v>
      </c>
    </row>
    <row r="634" spans="1:20" x14ac:dyDescent="0.25">
      <c r="A634" s="15" t="s">
        <v>742</v>
      </c>
      <c r="B634" s="12" t="s">
        <v>743</v>
      </c>
      <c r="C634" s="12" t="s">
        <v>21</v>
      </c>
      <c r="D634" s="12" t="s">
        <v>1423</v>
      </c>
      <c r="E634" s="12" t="s">
        <v>626</v>
      </c>
      <c r="F634" s="12"/>
      <c r="G634" s="12"/>
      <c r="H634" s="12" t="s">
        <v>1425</v>
      </c>
      <c r="I634" s="12"/>
      <c r="J634" s="12"/>
      <c r="K634" s="12" t="s">
        <v>1425</v>
      </c>
      <c r="L634" s="12" t="s">
        <v>137</v>
      </c>
      <c r="M634" s="12" t="s">
        <v>1750</v>
      </c>
      <c r="N634" s="12" t="s">
        <v>754</v>
      </c>
      <c r="O634" s="12" t="s">
        <v>753</v>
      </c>
      <c r="P634" s="12" t="s">
        <v>1867</v>
      </c>
      <c r="Q634" s="13">
        <v>2850</v>
      </c>
      <c r="R634" s="13"/>
      <c r="S634" s="13"/>
      <c r="T634" s="16">
        <v>2850</v>
      </c>
    </row>
    <row r="635" spans="1:20" x14ac:dyDescent="0.25">
      <c r="A635" s="15" t="s">
        <v>742</v>
      </c>
      <c r="B635" s="12" t="s">
        <v>743</v>
      </c>
      <c r="C635" s="12" t="s">
        <v>21</v>
      </c>
      <c r="D635" s="12" t="s">
        <v>1423</v>
      </c>
      <c r="E635" s="12" t="s">
        <v>626</v>
      </c>
      <c r="F635" s="12"/>
      <c r="G635" s="12"/>
      <c r="H635" s="12" t="s">
        <v>1425</v>
      </c>
      <c r="I635" s="12"/>
      <c r="J635" s="12"/>
      <c r="K635" s="12" t="s">
        <v>1425</v>
      </c>
      <c r="L635" s="12" t="s">
        <v>137</v>
      </c>
      <c r="M635" s="12" t="s">
        <v>339</v>
      </c>
      <c r="N635" s="12" t="s">
        <v>125</v>
      </c>
      <c r="O635" s="12" t="s">
        <v>126</v>
      </c>
      <c r="P635" s="12" t="s">
        <v>1805</v>
      </c>
      <c r="Q635" s="13">
        <v>6030</v>
      </c>
      <c r="R635" s="13"/>
      <c r="S635" s="13"/>
      <c r="T635" s="16">
        <v>6030</v>
      </c>
    </row>
    <row r="636" spans="1:20" x14ac:dyDescent="0.25">
      <c r="A636" s="15" t="s">
        <v>742</v>
      </c>
      <c r="B636" s="12" t="s">
        <v>743</v>
      </c>
      <c r="C636" s="12" t="s">
        <v>21</v>
      </c>
      <c r="D636" s="12" t="s">
        <v>1423</v>
      </c>
      <c r="E636" s="12" t="s">
        <v>626</v>
      </c>
      <c r="F636" s="12"/>
      <c r="G636" s="12"/>
      <c r="H636" s="12" t="s">
        <v>1425</v>
      </c>
      <c r="I636" s="12"/>
      <c r="J636" s="12"/>
      <c r="K636" s="12" t="s">
        <v>1425</v>
      </c>
      <c r="L636" s="12" t="s">
        <v>137</v>
      </c>
      <c r="M636" s="12" t="s">
        <v>41</v>
      </c>
      <c r="N636" s="12" t="s">
        <v>41</v>
      </c>
      <c r="O636" s="12" t="s">
        <v>40</v>
      </c>
      <c r="P636" s="12" t="s">
        <v>1868</v>
      </c>
      <c r="Q636" s="13">
        <v>1900</v>
      </c>
      <c r="R636" s="13"/>
      <c r="S636" s="13"/>
      <c r="T636" s="16">
        <v>1900</v>
      </c>
    </row>
    <row r="637" spans="1:20" x14ac:dyDescent="0.25">
      <c r="A637" s="15" t="s">
        <v>742</v>
      </c>
      <c r="B637" s="12" t="s">
        <v>743</v>
      </c>
      <c r="C637" s="12" t="s">
        <v>21</v>
      </c>
      <c r="D637" s="12" t="s">
        <v>1423</v>
      </c>
      <c r="E637" s="12" t="s">
        <v>626</v>
      </c>
      <c r="F637" s="12"/>
      <c r="G637" s="12"/>
      <c r="H637" s="12" t="s">
        <v>1425</v>
      </c>
      <c r="I637" s="12"/>
      <c r="J637" s="12"/>
      <c r="K637" s="12" t="s">
        <v>1425</v>
      </c>
      <c r="L637" s="12" t="s">
        <v>137</v>
      </c>
      <c r="M637" s="12" t="s">
        <v>786</v>
      </c>
      <c r="N637" s="12" t="s">
        <v>39</v>
      </c>
      <c r="O637" s="12" t="s">
        <v>38</v>
      </c>
      <c r="P637" s="12" t="s">
        <v>1869</v>
      </c>
      <c r="Q637" s="13">
        <v>1000</v>
      </c>
      <c r="R637" s="13"/>
      <c r="S637" s="13"/>
      <c r="T637" s="16">
        <v>1000</v>
      </c>
    </row>
    <row r="638" spans="1:20" x14ac:dyDescent="0.25">
      <c r="A638" s="15" t="s">
        <v>742</v>
      </c>
      <c r="B638" s="12" t="s">
        <v>743</v>
      </c>
      <c r="C638" s="12" t="s">
        <v>21</v>
      </c>
      <c r="D638" s="12" t="s">
        <v>1423</v>
      </c>
      <c r="E638" s="12" t="s">
        <v>626</v>
      </c>
      <c r="F638" s="12"/>
      <c r="G638" s="12"/>
      <c r="H638" s="12" t="s">
        <v>1425</v>
      </c>
      <c r="I638" s="12"/>
      <c r="J638" s="12"/>
      <c r="K638" s="12" t="s">
        <v>1425</v>
      </c>
      <c r="L638" s="12" t="s">
        <v>137</v>
      </c>
      <c r="M638" s="12" t="s">
        <v>786</v>
      </c>
      <c r="N638" s="12" t="s">
        <v>752</v>
      </c>
      <c r="O638" s="12" t="s">
        <v>751</v>
      </c>
      <c r="P638" s="12" t="s">
        <v>1870</v>
      </c>
      <c r="Q638" s="13">
        <v>694</v>
      </c>
      <c r="R638" s="13"/>
      <c r="S638" s="13"/>
      <c r="T638" s="16">
        <v>694</v>
      </c>
    </row>
    <row r="639" spans="1:20" x14ac:dyDescent="0.25">
      <c r="A639" s="15" t="s">
        <v>742</v>
      </c>
      <c r="B639" s="12" t="s">
        <v>743</v>
      </c>
      <c r="C639" s="12" t="s">
        <v>21</v>
      </c>
      <c r="D639" s="12" t="s">
        <v>1423</v>
      </c>
      <c r="E639" s="12" t="s">
        <v>626</v>
      </c>
      <c r="F639" s="12"/>
      <c r="G639" s="12"/>
      <c r="H639" s="12" t="s">
        <v>1425</v>
      </c>
      <c r="I639" s="12"/>
      <c r="J639" s="12"/>
      <c r="K639" s="12" t="s">
        <v>1425</v>
      </c>
      <c r="L639" s="12" t="s">
        <v>1744</v>
      </c>
      <c r="M639" s="12" t="s">
        <v>464</v>
      </c>
      <c r="N639" s="12" t="s">
        <v>464</v>
      </c>
      <c r="O639" s="12" t="s">
        <v>463</v>
      </c>
      <c r="P639" s="12" t="s">
        <v>1871</v>
      </c>
      <c r="Q639" s="13">
        <v>150</v>
      </c>
      <c r="R639" s="13"/>
      <c r="S639" s="13"/>
      <c r="T639" s="16">
        <v>150</v>
      </c>
    </row>
    <row r="640" spans="1:20" x14ac:dyDescent="0.25">
      <c r="A640" s="15" t="s">
        <v>742</v>
      </c>
      <c r="B640" s="12" t="s">
        <v>743</v>
      </c>
      <c r="C640" s="12" t="s">
        <v>21</v>
      </c>
      <c r="D640" s="12" t="s">
        <v>1423</v>
      </c>
      <c r="E640" s="12" t="s">
        <v>626</v>
      </c>
      <c r="F640" s="12"/>
      <c r="G640" s="12"/>
      <c r="H640" s="12" t="s">
        <v>1425</v>
      </c>
      <c r="I640" s="12" t="s">
        <v>535</v>
      </c>
      <c r="J640" s="12" t="s">
        <v>536</v>
      </c>
      <c r="K640" s="12" t="s">
        <v>1426</v>
      </c>
      <c r="L640" s="12" t="s">
        <v>137</v>
      </c>
      <c r="M640" s="12" t="s">
        <v>523</v>
      </c>
      <c r="N640" s="12" t="s">
        <v>543</v>
      </c>
      <c r="O640" s="12" t="s">
        <v>542</v>
      </c>
      <c r="P640" s="12" t="s">
        <v>1806</v>
      </c>
      <c r="Q640" s="13">
        <v>920</v>
      </c>
      <c r="R640" s="13"/>
      <c r="S640" s="13"/>
      <c r="T640" s="16">
        <v>920</v>
      </c>
    </row>
    <row r="641" spans="1:20" x14ac:dyDescent="0.25">
      <c r="A641" s="15" t="s">
        <v>742</v>
      </c>
      <c r="B641" s="12" t="s">
        <v>743</v>
      </c>
      <c r="C641" s="12" t="s">
        <v>21</v>
      </c>
      <c r="D641" s="12" t="s">
        <v>1423</v>
      </c>
      <c r="E641" s="12" t="s">
        <v>626</v>
      </c>
      <c r="F641" s="12"/>
      <c r="G641" s="12"/>
      <c r="H641" s="12" t="s">
        <v>1425</v>
      </c>
      <c r="I641" s="12" t="s">
        <v>535</v>
      </c>
      <c r="J641" s="12" t="s">
        <v>536</v>
      </c>
      <c r="K641" s="12" t="s">
        <v>1426</v>
      </c>
      <c r="L641" s="12" t="s">
        <v>137</v>
      </c>
      <c r="M641" s="12" t="s">
        <v>523</v>
      </c>
      <c r="N641" s="12" t="s">
        <v>541</v>
      </c>
      <c r="O641" s="12" t="s">
        <v>56</v>
      </c>
      <c r="P641" s="12" t="s">
        <v>1807</v>
      </c>
      <c r="Q641" s="13">
        <v>900</v>
      </c>
      <c r="R641" s="13"/>
      <c r="S641" s="13"/>
      <c r="T641" s="16">
        <v>900</v>
      </c>
    </row>
    <row r="642" spans="1:20" x14ac:dyDescent="0.25">
      <c r="A642" s="15" t="s">
        <v>742</v>
      </c>
      <c r="B642" s="12" t="s">
        <v>743</v>
      </c>
      <c r="C642" s="12" t="s">
        <v>21</v>
      </c>
      <c r="D642" s="12" t="s">
        <v>1423</v>
      </c>
      <c r="E642" s="12" t="s">
        <v>626</v>
      </c>
      <c r="F642" s="12"/>
      <c r="G642" s="12"/>
      <c r="H642" s="12" t="s">
        <v>1425</v>
      </c>
      <c r="I642" s="12" t="s">
        <v>535</v>
      </c>
      <c r="J642" s="12" t="s">
        <v>536</v>
      </c>
      <c r="K642" s="12" t="s">
        <v>1426</v>
      </c>
      <c r="L642" s="12" t="s">
        <v>137</v>
      </c>
      <c r="M642" s="12" t="s">
        <v>523</v>
      </c>
      <c r="N642" s="12" t="s">
        <v>301</v>
      </c>
      <c r="O642" s="12" t="s">
        <v>300</v>
      </c>
      <c r="P642" s="12" t="s">
        <v>1808</v>
      </c>
      <c r="Q642" s="13">
        <v>2660</v>
      </c>
      <c r="R642" s="13"/>
      <c r="S642" s="13"/>
      <c r="T642" s="16">
        <v>2660</v>
      </c>
    </row>
    <row r="643" spans="1:20" x14ac:dyDescent="0.25">
      <c r="A643" s="15" t="s">
        <v>742</v>
      </c>
      <c r="B643" s="12" t="s">
        <v>743</v>
      </c>
      <c r="C643" s="12" t="s">
        <v>21</v>
      </c>
      <c r="D643" s="12" t="s">
        <v>1423</v>
      </c>
      <c r="E643" s="12" t="s">
        <v>626</v>
      </c>
      <c r="F643" s="12"/>
      <c r="G643" s="12"/>
      <c r="H643" s="12" t="s">
        <v>1425</v>
      </c>
      <c r="I643" s="12" t="s">
        <v>535</v>
      </c>
      <c r="J643" s="12" t="s">
        <v>536</v>
      </c>
      <c r="K643" s="12" t="s">
        <v>1426</v>
      </c>
      <c r="L643" s="12" t="s">
        <v>137</v>
      </c>
      <c r="M643" s="12" t="s">
        <v>523</v>
      </c>
      <c r="N643" s="12" t="s">
        <v>505</v>
      </c>
      <c r="O643" s="12" t="s">
        <v>504</v>
      </c>
      <c r="P643" s="12" t="s">
        <v>1811</v>
      </c>
      <c r="Q643" s="13">
        <v>216</v>
      </c>
      <c r="R643" s="13"/>
      <c r="S643" s="13"/>
      <c r="T643" s="16">
        <v>216</v>
      </c>
    </row>
    <row r="644" spans="1:20" x14ac:dyDescent="0.25">
      <c r="A644" s="15" t="s">
        <v>742</v>
      </c>
      <c r="B644" s="12" t="s">
        <v>743</v>
      </c>
      <c r="C644" s="12" t="s">
        <v>21</v>
      </c>
      <c r="D644" s="12" t="s">
        <v>1423</v>
      </c>
      <c r="E644" s="12" t="s">
        <v>626</v>
      </c>
      <c r="F644" s="12"/>
      <c r="G644" s="12"/>
      <c r="H644" s="12" t="s">
        <v>1425</v>
      </c>
      <c r="I644" s="12" t="s">
        <v>1110</v>
      </c>
      <c r="J644" s="12" t="s">
        <v>1111</v>
      </c>
      <c r="K644" s="12" t="s">
        <v>1442</v>
      </c>
      <c r="L644" s="12" t="s">
        <v>137</v>
      </c>
      <c r="M644" s="12" t="s">
        <v>976</v>
      </c>
      <c r="N644" s="12" t="s">
        <v>122</v>
      </c>
      <c r="O644" s="12" t="s">
        <v>121</v>
      </c>
      <c r="P644" s="12" t="s">
        <v>1812</v>
      </c>
      <c r="Q644" s="13">
        <v>45350</v>
      </c>
      <c r="R644" s="13"/>
      <c r="S644" s="13"/>
      <c r="T644" s="16">
        <v>45350</v>
      </c>
    </row>
    <row r="645" spans="1:20" x14ac:dyDescent="0.25">
      <c r="A645" s="15" t="s">
        <v>742</v>
      </c>
      <c r="B645" s="12" t="s">
        <v>743</v>
      </c>
      <c r="C645" s="12" t="s">
        <v>21</v>
      </c>
      <c r="D645" s="12" t="s">
        <v>1423</v>
      </c>
      <c r="E645" s="12" t="s">
        <v>626</v>
      </c>
      <c r="F645" s="12"/>
      <c r="G645" s="12"/>
      <c r="H645" s="12" t="s">
        <v>1425</v>
      </c>
      <c r="I645" s="12" t="s">
        <v>1110</v>
      </c>
      <c r="J645" s="12" t="s">
        <v>1111</v>
      </c>
      <c r="K645" s="12" t="s">
        <v>1442</v>
      </c>
      <c r="L645" s="12" t="s">
        <v>137</v>
      </c>
      <c r="M645" s="12" t="s">
        <v>976</v>
      </c>
      <c r="N645" s="12" t="s">
        <v>120</v>
      </c>
      <c r="O645" s="12" t="s">
        <v>119</v>
      </c>
      <c r="P645" s="12" t="s">
        <v>1813</v>
      </c>
      <c r="Q645" s="13">
        <v>29204</v>
      </c>
      <c r="R645" s="13"/>
      <c r="S645" s="13"/>
      <c r="T645" s="16">
        <v>29204</v>
      </c>
    </row>
    <row r="646" spans="1:20" x14ac:dyDescent="0.25">
      <c r="A646" s="15" t="s">
        <v>742</v>
      </c>
      <c r="B646" s="12" t="s">
        <v>743</v>
      </c>
      <c r="C646" s="12" t="s">
        <v>21</v>
      </c>
      <c r="D646" s="12" t="s">
        <v>1423</v>
      </c>
      <c r="E646" s="12" t="s">
        <v>626</v>
      </c>
      <c r="F646" s="12"/>
      <c r="G646" s="12"/>
      <c r="H646" s="12" t="s">
        <v>1425</v>
      </c>
      <c r="I646" s="12" t="s">
        <v>1110</v>
      </c>
      <c r="J646" s="12" t="s">
        <v>1111</v>
      </c>
      <c r="K646" s="12" t="s">
        <v>1442</v>
      </c>
      <c r="L646" s="12" t="s">
        <v>137</v>
      </c>
      <c r="M646" s="12" t="s">
        <v>976</v>
      </c>
      <c r="N646" s="12" t="s">
        <v>118</v>
      </c>
      <c r="O646" s="12" t="s">
        <v>117</v>
      </c>
      <c r="P646" s="12" t="s">
        <v>1814</v>
      </c>
      <c r="Q646" s="13">
        <v>6890</v>
      </c>
      <c r="R646" s="13"/>
      <c r="S646" s="13"/>
      <c r="T646" s="16">
        <v>6890</v>
      </c>
    </row>
    <row r="647" spans="1:20" x14ac:dyDescent="0.25">
      <c r="A647" s="15" t="s">
        <v>742</v>
      </c>
      <c r="B647" s="12" t="s">
        <v>743</v>
      </c>
      <c r="C647" s="12" t="s">
        <v>21</v>
      </c>
      <c r="D647" s="12" t="s">
        <v>1423</v>
      </c>
      <c r="E647" s="12" t="s">
        <v>626</v>
      </c>
      <c r="F647" s="12"/>
      <c r="G647" s="12"/>
      <c r="H647" s="12" t="s">
        <v>1425</v>
      </c>
      <c r="I647" s="12" t="s">
        <v>1110</v>
      </c>
      <c r="J647" s="12" t="s">
        <v>1111</v>
      </c>
      <c r="K647" s="12" t="s">
        <v>1442</v>
      </c>
      <c r="L647" s="12" t="s">
        <v>137</v>
      </c>
      <c r="M647" s="12" t="s">
        <v>976</v>
      </c>
      <c r="N647" s="12" t="s">
        <v>1112</v>
      </c>
      <c r="O647" s="12" t="s">
        <v>19</v>
      </c>
      <c r="P647" s="12" t="s">
        <v>1872</v>
      </c>
      <c r="Q647" s="13">
        <v>11520</v>
      </c>
      <c r="R647" s="13"/>
      <c r="S647" s="13"/>
      <c r="T647" s="16">
        <v>11520</v>
      </c>
    </row>
    <row r="648" spans="1:20" x14ac:dyDescent="0.25">
      <c r="A648" s="15" t="s">
        <v>742</v>
      </c>
      <c r="B648" s="12" t="s">
        <v>743</v>
      </c>
      <c r="C648" s="12" t="s">
        <v>21</v>
      </c>
      <c r="D648" s="12" t="s">
        <v>1423</v>
      </c>
      <c r="E648" s="12" t="s">
        <v>626</v>
      </c>
      <c r="F648" s="12"/>
      <c r="G648" s="12"/>
      <c r="H648" s="12" t="s">
        <v>1425</v>
      </c>
      <c r="I648" s="12" t="s">
        <v>1110</v>
      </c>
      <c r="J648" s="12" t="s">
        <v>1111</v>
      </c>
      <c r="K648" s="12" t="s">
        <v>1442</v>
      </c>
      <c r="L648" s="12" t="s">
        <v>137</v>
      </c>
      <c r="M648" s="12" t="s">
        <v>976</v>
      </c>
      <c r="N648" s="12" t="s">
        <v>116</v>
      </c>
      <c r="O648" s="12" t="s">
        <v>19</v>
      </c>
      <c r="P648" s="12" t="s">
        <v>1815</v>
      </c>
      <c r="Q648" s="13">
        <v>2530</v>
      </c>
      <c r="R648" s="13"/>
      <c r="S648" s="13"/>
      <c r="T648" s="16">
        <v>2530</v>
      </c>
    </row>
    <row r="649" spans="1:20" x14ac:dyDescent="0.25">
      <c r="A649" s="15" t="s">
        <v>742</v>
      </c>
      <c r="B649" s="12" t="s">
        <v>743</v>
      </c>
      <c r="C649" s="12" t="s">
        <v>21</v>
      </c>
      <c r="D649" s="12" t="s">
        <v>1423</v>
      </c>
      <c r="E649" s="12" t="s">
        <v>626</v>
      </c>
      <c r="F649" s="12"/>
      <c r="G649" s="12"/>
      <c r="H649" s="12" t="s">
        <v>1425</v>
      </c>
      <c r="I649" s="12" t="s">
        <v>1110</v>
      </c>
      <c r="J649" s="12" t="s">
        <v>1111</v>
      </c>
      <c r="K649" s="12" t="s">
        <v>1442</v>
      </c>
      <c r="L649" s="12" t="s">
        <v>137</v>
      </c>
      <c r="M649" s="12" t="s">
        <v>976</v>
      </c>
      <c r="N649" s="12" t="s">
        <v>115</v>
      </c>
      <c r="O649" s="12" t="s">
        <v>114</v>
      </c>
      <c r="P649" s="12" t="s">
        <v>1816</v>
      </c>
      <c r="Q649" s="13">
        <v>12840</v>
      </c>
      <c r="R649" s="13"/>
      <c r="S649" s="13"/>
      <c r="T649" s="16">
        <v>12840</v>
      </c>
    </row>
    <row r="650" spans="1:20" x14ac:dyDescent="0.25">
      <c r="A650" s="15" t="s">
        <v>742</v>
      </c>
      <c r="B650" s="12" t="s">
        <v>743</v>
      </c>
      <c r="C650" s="12" t="s">
        <v>21</v>
      </c>
      <c r="D650" s="12" t="s">
        <v>1423</v>
      </c>
      <c r="E650" s="12" t="s">
        <v>626</v>
      </c>
      <c r="F650" s="12"/>
      <c r="G650" s="12"/>
      <c r="H650" s="12" t="s">
        <v>1425</v>
      </c>
      <c r="I650" s="12" t="s">
        <v>1110</v>
      </c>
      <c r="J650" s="12" t="s">
        <v>1111</v>
      </c>
      <c r="K650" s="12" t="s">
        <v>1442</v>
      </c>
      <c r="L650" s="12" t="s">
        <v>137</v>
      </c>
      <c r="M650" s="12" t="s">
        <v>976</v>
      </c>
      <c r="N650" s="12" t="s">
        <v>113</v>
      </c>
      <c r="O650" s="12" t="s">
        <v>112</v>
      </c>
      <c r="P650" s="12" t="s">
        <v>1817</v>
      </c>
      <c r="Q650" s="13">
        <v>13200</v>
      </c>
      <c r="R650" s="13"/>
      <c r="S650" s="13"/>
      <c r="T650" s="16">
        <v>13200</v>
      </c>
    </row>
    <row r="651" spans="1:20" x14ac:dyDescent="0.25">
      <c r="A651" s="15" t="s">
        <v>742</v>
      </c>
      <c r="B651" s="12" t="s">
        <v>743</v>
      </c>
      <c r="C651" s="12" t="s">
        <v>21</v>
      </c>
      <c r="D651" s="12" t="s">
        <v>1423</v>
      </c>
      <c r="E651" s="12" t="s">
        <v>626</v>
      </c>
      <c r="F651" s="12"/>
      <c r="G651" s="12"/>
      <c r="H651" s="12" t="s">
        <v>1425</v>
      </c>
      <c r="I651" s="12" t="s">
        <v>1110</v>
      </c>
      <c r="J651" s="12" t="s">
        <v>1111</v>
      </c>
      <c r="K651" s="12" t="s">
        <v>1442</v>
      </c>
      <c r="L651" s="12" t="s">
        <v>137</v>
      </c>
      <c r="M651" s="12" t="s">
        <v>976</v>
      </c>
      <c r="N651" s="12" t="s">
        <v>111</v>
      </c>
      <c r="O651" s="12" t="s">
        <v>110</v>
      </c>
      <c r="P651" s="12" t="s">
        <v>1818</v>
      </c>
      <c r="Q651" s="13">
        <v>939</v>
      </c>
      <c r="R651" s="13"/>
      <c r="S651" s="13"/>
      <c r="T651" s="16">
        <v>939</v>
      </c>
    </row>
    <row r="652" spans="1:20" x14ac:dyDescent="0.25">
      <c r="A652" s="15" t="s">
        <v>742</v>
      </c>
      <c r="B652" s="12" t="s">
        <v>743</v>
      </c>
      <c r="C652" s="12" t="s">
        <v>21</v>
      </c>
      <c r="D652" s="12" t="s">
        <v>1423</v>
      </c>
      <c r="E652" s="12" t="s">
        <v>626</v>
      </c>
      <c r="F652" s="12"/>
      <c r="G652" s="12"/>
      <c r="H652" s="12" t="s">
        <v>1425</v>
      </c>
      <c r="I652" s="12" t="s">
        <v>1110</v>
      </c>
      <c r="J652" s="12" t="s">
        <v>1111</v>
      </c>
      <c r="K652" s="12" t="s">
        <v>1442</v>
      </c>
      <c r="L652" s="12" t="s">
        <v>137</v>
      </c>
      <c r="M652" s="12" t="s">
        <v>976</v>
      </c>
      <c r="N652" s="12" t="s">
        <v>97</v>
      </c>
      <c r="O652" s="12" t="s">
        <v>98</v>
      </c>
      <c r="P652" s="12" t="s">
        <v>1825</v>
      </c>
      <c r="Q652" s="13">
        <v>25000</v>
      </c>
      <c r="R652" s="13"/>
      <c r="S652" s="13"/>
      <c r="T652" s="16">
        <v>25000</v>
      </c>
    </row>
    <row r="653" spans="1:20" x14ac:dyDescent="0.25">
      <c r="A653" s="15" t="s">
        <v>742</v>
      </c>
      <c r="B653" s="12" t="s">
        <v>743</v>
      </c>
      <c r="C653" s="12" t="s">
        <v>21</v>
      </c>
      <c r="D653" s="12" t="s">
        <v>1423</v>
      </c>
      <c r="E653" s="12" t="s">
        <v>626</v>
      </c>
      <c r="F653" s="12"/>
      <c r="G653" s="12"/>
      <c r="H653" s="12" t="s">
        <v>1425</v>
      </c>
      <c r="I653" s="12" t="s">
        <v>1110</v>
      </c>
      <c r="J653" s="12" t="s">
        <v>1111</v>
      </c>
      <c r="K653" s="12" t="s">
        <v>1442</v>
      </c>
      <c r="L653" s="12" t="s">
        <v>137</v>
      </c>
      <c r="M653" s="12" t="s">
        <v>976</v>
      </c>
      <c r="N653" s="12" t="s">
        <v>109</v>
      </c>
      <c r="O653" s="12" t="s">
        <v>54</v>
      </c>
      <c r="P653" s="12" t="s">
        <v>1819</v>
      </c>
      <c r="Q653" s="13">
        <v>329</v>
      </c>
      <c r="R653" s="13"/>
      <c r="S653" s="13"/>
      <c r="T653" s="16">
        <v>329</v>
      </c>
    </row>
    <row r="654" spans="1:20" x14ac:dyDescent="0.25">
      <c r="A654" s="15" t="s">
        <v>742</v>
      </c>
      <c r="B654" s="12" t="s">
        <v>743</v>
      </c>
      <c r="C654" s="12" t="s">
        <v>21</v>
      </c>
      <c r="D654" s="12" t="s">
        <v>1423</v>
      </c>
      <c r="E654" s="12" t="s">
        <v>626</v>
      </c>
      <c r="F654" s="12"/>
      <c r="G654" s="12"/>
      <c r="H654" s="12" t="s">
        <v>1425</v>
      </c>
      <c r="I654" s="12" t="s">
        <v>1110</v>
      </c>
      <c r="J654" s="12" t="s">
        <v>1111</v>
      </c>
      <c r="K654" s="12" t="s">
        <v>1442</v>
      </c>
      <c r="L654" s="12" t="s">
        <v>137</v>
      </c>
      <c r="M654" s="12" t="s">
        <v>976</v>
      </c>
      <c r="N654" s="12" t="s">
        <v>108</v>
      </c>
      <c r="O654" s="12" t="s">
        <v>60</v>
      </c>
      <c r="P654" s="12" t="s">
        <v>1820</v>
      </c>
      <c r="Q654" s="13">
        <v>1000</v>
      </c>
      <c r="R654" s="13"/>
      <c r="S654" s="13"/>
      <c r="T654" s="16">
        <v>1000</v>
      </c>
    </row>
    <row r="655" spans="1:20" x14ac:dyDescent="0.25">
      <c r="A655" s="15" t="s">
        <v>742</v>
      </c>
      <c r="B655" s="12" t="s">
        <v>743</v>
      </c>
      <c r="C655" s="12" t="s">
        <v>93</v>
      </c>
      <c r="D655" s="12" t="s">
        <v>1423</v>
      </c>
      <c r="E655" s="12" t="s">
        <v>626</v>
      </c>
      <c r="F655" s="12"/>
      <c r="G655" s="12"/>
      <c r="H655" s="12" t="s">
        <v>1425</v>
      </c>
      <c r="I655" s="12"/>
      <c r="J655" s="12"/>
      <c r="K655" s="12" t="s">
        <v>1425</v>
      </c>
      <c r="L655" s="12" t="s">
        <v>1740</v>
      </c>
      <c r="M655" s="12" t="s">
        <v>1757</v>
      </c>
      <c r="N655" s="12" t="s">
        <v>747</v>
      </c>
      <c r="O655" s="12" t="s">
        <v>748</v>
      </c>
      <c r="P655" s="12" t="s">
        <v>1861</v>
      </c>
      <c r="Q655" s="13">
        <v>935181</v>
      </c>
      <c r="R655" s="13"/>
      <c r="S655" s="13"/>
      <c r="T655" s="16">
        <v>935181</v>
      </c>
    </row>
    <row r="656" spans="1:20" x14ac:dyDescent="0.25">
      <c r="A656" s="15" t="s">
        <v>742</v>
      </c>
      <c r="B656" s="12" t="s">
        <v>743</v>
      </c>
      <c r="C656" s="12" t="s">
        <v>93</v>
      </c>
      <c r="D656" s="12" t="s">
        <v>1423</v>
      </c>
      <c r="E656" s="12" t="s">
        <v>626</v>
      </c>
      <c r="F656" s="12"/>
      <c r="G656" s="12"/>
      <c r="H656" s="12" t="s">
        <v>1425</v>
      </c>
      <c r="I656" s="12"/>
      <c r="J656" s="12"/>
      <c r="K656" s="12" t="s">
        <v>1425</v>
      </c>
      <c r="L656" s="12" t="s">
        <v>1740</v>
      </c>
      <c r="M656" s="12" t="s">
        <v>1757</v>
      </c>
      <c r="N656" s="12" t="s">
        <v>762</v>
      </c>
      <c r="O656" s="12" t="s">
        <v>761</v>
      </c>
      <c r="P656" s="12" t="s">
        <v>1862</v>
      </c>
      <c r="Q656" s="13">
        <v>20890</v>
      </c>
      <c r="R656" s="13"/>
      <c r="S656" s="13"/>
      <c r="T656" s="16">
        <v>20890</v>
      </c>
    </row>
    <row r="657" spans="1:20" x14ac:dyDescent="0.25">
      <c r="A657" s="15" t="s">
        <v>742</v>
      </c>
      <c r="B657" s="12" t="s">
        <v>743</v>
      </c>
      <c r="C657" s="12" t="s">
        <v>93</v>
      </c>
      <c r="D657" s="12" t="s">
        <v>1423</v>
      </c>
      <c r="E657" s="12" t="s">
        <v>626</v>
      </c>
      <c r="F657" s="12"/>
      <c r="G657" s="12"/>
      <c r="H657" s="12" t="s">
        <v>1425</v>
      </c>
      <c r="I657" s="12"/>
      <c r="J657" s="12"/>
      <c r="K657" s="12" t="s">
        <v>1425</v>
      </c>
      <c r="L657" s="12" t="s">
        <v>1740</v>
      </c>
      <c r="M657" s="12" t="s">
        <v>1757</v>
      </c>
      <c r="N657" s="12" t="s">
        <v>710</v>
      </c>
      <c r="O657" s="12" t="s">
        <v>709</v>
      </c>
      <c r="P657" s="12" t="s">
        <v>1857</v>
      </c>
      <c r="Q657" s="13">
        <v>6120</v>
      </c>
      <c r="R657" s="13"/>
      <c r="S657" s="13"/>
      <c r="T657" s="16">
        <v>6120</v>
      </c>
    </row>
    <row r="658" spans="1:20" x14ac:dyDescent="0.25">
      <c r="A658" s="15" t="s">
        <v>742</v>
      </c>
      <c r="B658" s="12" t="s">
        <v>743</v>
      </c>
      <c r="C658" s="12" t="s">
        <v>93</v>
      </c>
      <c r="D658" s="12" t="s">
        <v>1423</v>
      </c>
      <c r="E658" s="12" t="s">
        <v>626</v>
      </c>
      <c r="F658" s="12"/>
      <c r="G658" s="12"/>
      <c r="H658" s="12" t="s">
        <v>1425</v>
      </c>
      <c r="I658" s="12"/>
      <c r="J658" s="12"/>
      <c r="K658" s="12" t="s">
        <v>1425</v>
      </c>
      <c r="L658" s="12" t="s">
        <v>1740</v>
      </c>
      <c r="M658" s="12" t="s">
        <v>1757</v>
      </c>
      <c r="N658" s="12" t="s">
        <v>760</v>
      </c>
      <c r="O658" s="12" t="s">
        <v>759</v>
      </c>
      <c r="P658" s="12" t="s">
        <v>1863</v>
      </c>
      <c r="Q658" s="13">
        <v>23400</v>
      </c>
      <c r="R658" s="13"/>
      <c r="S658" s="13"/>
      <c r="T658" s="16">
        <v>23400</v>
      </c>
    </row>
    <row r="659" spans="1:20" x14ac:dyDescent="0.25">
      <c r="A659" s="15" t="s">
        <v>742</v>
      </c>
      <c r="B659" s="12" t="s">
        <v>743</v>
      </c>
      <c r="C659" s="12" t="s">
        <v>93</v>
      </c>
      <c r="D659" s="12" t="s">
        <v>1423</v>
      </c>
      <c r="E659" s="12" t="s">
        <v>626</v>
      </c>
      <c r="F659" s="12"/>
      <c r="G659" s="12"/>
      <c r="H659" s="12" t="s">
        <v>1425</v>
      </c>
      <c r="I659" s="12"/>
      <c r="J659" s="12"/>
      <c r="K659" s="12" t="s">
        <v>1425</v>
      </c>
      <c r="L659" s="12" t="s">
        <v>1740</v>
      </c>
      <c r="M659" s="12" t="s">
        <v>1757</v>
      </c>
      <c r="N659" s="12" t="s">
        <v>758</v>
      </c>
      <c r="O659" s="12" t="s">
        <v>757</v>
      </c>
      <c r="P659" s="12" t="s">
        <v>1864</v>
      </c>
      <c r="Q659" s="13">
        <v>4219</v>
      </c>
      <c r="R659" s="13"/>
      <c r="S659" s="13"/>
      <c r="T659" s="16">
        <v>4219</v>
      </c>
    </row>
    <row r="660" spans="1:20" x14ac:dyDescent="0.25">
      <c r="A660" s="15" t="s">
        <v>742</v>
      </c>
      <c r="B660" s="12" t="s">
        <v>743</v>
      </c>
      <c r="C660" s="12" t="s">
        <v>93</v>
      </c>
      <c r="D660" s="12" t="s">
        <v>1423</v>
      </c>
      <c r="E660" s="12" t="s">
        <v>626</v>
      </c>
      <c r="F660" s="12"/>
      <c r="G660" s="12"/>
      <c r="H660" s="12" t="s">
        <v>1425</v>
      </c>
      <c r="I660" s="12"/>
      <c r="J660" s="12"/>
      <c r="K660" s="12" t="s">
        <v>1425</v>
      </c>
      <c r="L660" s="12" t="s">
        <v>1740</v>
      </c>
      <c r="M660" s="12" t="s">
        <v>1757</v>
      </c>
      <c r="N660" s="12" t="s">
        <v>756</v>
      </c>
      <c r="O660" s="12" t="s">
        <v>755</v>
      </c>
      <c r="P660" s="12" t="s">
        <v>1865</v>
      </c>
      <c r="Q660" s="13">
        <v>3803</v>
      </c>
      <c r="R660" s="13"/>
      <c r="S660" s="13"/>
      <c r="T660" s="16">
        <v>3803</v>
      </c>
    </row>
    <row r="661" spans="1:20" x14ac:dyDescent="0.25">
      <c r="A661" s="15" t="s">
        <v>373</v>
      </c>
      <c r="B661" s="12" t="s">
        <v>374</v>
      </c>
      <c r="C661" s="12" t="s">
        <v>21</v>
      </c>
      <c r="D661" s="12" t="s">
        <v>1422</v>
      </c>
      <c r="E661" s="12" t="s">
        <v>375</v>
      </c>
      <c r="F661" s="12"/>
      <c r="G661" s="12"/>
      <c r="H661" s="12" t="s">
        <v>1425</v>
      </c>
      <c r="I661" s="12"/>
      <c r="J661" s="12"/>
      <c r="K661" s="12" t="s">
        <v>1425</v>
      </c>
      <c r="L661" s="12" t="s">
        <v>1738</v>
      </c>
      <c r="M661" s="12" t="s">
        <v>318</v>
      </c>
      <c r="N661" s="12" t="s">
        <v>318</v>
      </c>
      <c r="O661" s="12" t="s">
        <v>204</v>
      </c>
      <c r="P661" s="12" t="s">
        <v>1771</v>
      </c>
      <c r="Q661" s="13">
        <v>160</v>
      </c>
      <c r="R661" s="13"/>
      <c r="S661" s="13"/>
      <c r="T661" s="16">
        <v>160</v>
      </c>
    </row>
    <row r="662" spans="1:20" x14ac:dyDescent="0.25">
      <c r="A662" s="15" t="s">
        <v>373</v>
      </c>
      <c r="B662" s="12" t="s">
        <v>374</v>
      </c>
      <c r="C662" s="12" t="s">
        <v>21</v>
      </c>
      <c r="D662" s="12" t="s">
        <v>1422</v>
      </c>
      <c r="E662" s="12" t="s">
        <v>375</v>
      </c>
      <c r="F662" s="12"/>
      <c r="G662" s="12"/>
      <c r="H662" s="12" t="s">
        <v>1425</v>
      </c>
      <c r="I662" s="12"/>
      <c r="J662" s="12"/>
      <c r="K662" s="12" t="s">
        <v>1425</v>
      </c>
      <c r="L662" s="12" t="s">
        <v>1739</v>
      </c>
      <c r="M662" s="12" t="s">
        <v>1747</v>
      </c>
      <c r="N662" s="12" t="s">
        <v>418</v>
      </c>
      <c r="O662" s="12" t="s">
        <v>417</v>
      </c>
      <c r="P662" s="12" t="s">
        <v>1772</v>
      </c>
      <c r="Q662" s="13"/>
      <c r="R662" s="13">
        <v>1150953</v>
      </c>
      <c r="S662" s="13"/>
      <c r="T662" s="16">
        <v>1150953</v>
      </c>
    </row>
    <row r="663" spans="1:20" x14ac:dyDescent="0.25">
      <c r="A663" s="15" t="s">
        <v>373</v>
      </c>
      <c r="B663" s="12" t="s">
        <v>374</v>
      </c>
      <c r="C663" s="12" t="s">
        <v>21</v>
      </c>
      <c r="D663" s="12" t="s">
        <v>1422</v>
      </c>
      <c r="E663" s="12" t="s">
        <v>375</v>
      </c>
      <c r="F663" s="12"/>
      <c r="G663" s="12"/>
      <c r="H663" s="12" t="s">
        <v>1425</v>
      </c>
      <c r="I663" s="12"/>
      <c r="J663" s="12"/>
      <c r="K663" s="12" t="s">
        <v>1425</v>
      </c>
      <c r="L663" s="12" t="s">
        <v>1739</v>
      </c>
      <c r="M663" s="12" t="s">
        <v>1747</v>
      </c>
      <c r="N663" s="12" t="s">
        <v>89</v>
      </c>
      <c r="O663" s="12" t="s">
        <v>88</v>
      </c>
      <c r="P663" s="12" t="s">
        <v>1773</v>
      </c>
      <c r="Q663" s="13">
        <v>317421</v>
      </c>
      <c r="R663" s="13">
        <v>9767</v>
      </c>
      <c r="S663" s="13"/>
      <c r="T663" s="16">
        <v>327188</v>
      </c>
    </row>
    <row r="664" spans="1:20" x14ac:dyDescent="0.25">
      <c r="A664" s="15" t="s">
        <v>373</v>
      </c>
      <c r="B664" s="12" t="s">
        <v>374</v>
      </c>
      <c r="C664" s="12" t="s">
        <v>21</v>
      </c>
      <c r="D664" s="12" t="s">
        <v>1422</v>
      </c>
      <c r="E664" s="12" t="s">
        <v>375</v>
      </c>
      <c r="F664" s="12"/>
      <c r="G664" s="12"/>
      <c r="H664" s="12" t="s">
        <v>1425</v>
      </c>
      <c r="I664" s="12"/>
      <c r="J664" s="12"/>
      <c r="K664" s="12" t="s">
        <v>1425</v>
      </c>
      <c r="L664" s="12" t="s">
        <v>1739</v>
      </c>
      <c r="M664" s="12" t="s">
        <v>1747</v>
      </c>
      <c r="N664" s="12" t="s">
        <v>402</v>
      </c>
      <c r="O664" s="12" t="s">
        <v>401</v>
      </c>
      <c r="P664" s="12" t="s">
        <v>1826</v>
      </c>
      <c r="Q664" s="13">
        <v>21628</v>
      </c>
      <c r="R664" s="13">
        <v>47444</v>
      </c>
      <c r="S664" s="13"/>
      <c r="T664" s="16">
        <v>69072</v>
      </c>
    </row>
    <row r="665" spans="1:20" x14ac:dyDescent="0.25">
      <c r="A665" s="15" t="s">
        <v>373</v>
      </c>
      <c r="B665" s="12" t="s">
        <v>374</v>
      </c>
      <c r="C665" s="12" t="s">
        <v>21</v>
      </c>
      <c r="D665" s="12" t="s">
        <v>1422</v>
      </c>
      <c r="E665" s="12" t="s">
        <v>375</v>
      </c>
      <c r="F665" s="12"/>
      <c r="G665" s="12"/>
      <c r="H665" s="12" t="s">
        <v>1425</v>
      </c>
      <c r="I665" s="12"/>
      <c r="J665" s="12"/>
      <c r="K665" s="12" t="s">
        <v>1425</v>
      </c>
      <c r="L665" s="12" t="s">
        <v>1739</v>
      </c>
      <c r="M665" s="12" t="s">
        <v>87</v>
      </c>
      <c r="N665" s="12" t="s">
        <v>87</v>
      </c>
      <c r="O665" s="12" t="s">
        <v>86</v>
      </c>
      <c r="P665" s="12" t="s">
        <v>1824</v>
      </c>
      <c r="Q665" s="13">
        <v>2925</v>
      </c>
      <c r="R665" s="13"/>
      <c r="S665" s="13"/>
      <c r="T665" s="16">
        <v>2925</v>
      </c>
    </row>
    <row r="666" spans="1:20" x14ac:dyDescent="0.25">
      <c r="A666" s="15" t="s">
        <v>373</v>
      </c>
      <c r="B666" s="12" t="s">
        <v>374</v>
      </c>
      <c r="C666" s="12" t="s">
        <v>21</v>
      </c>
      <c r="D666" s="12" t="s">
        <v>1422</v>
      </c>
      <c r="E666" s="12" t="s">
        <v>375</v>
      </c>
      <c r="F666" s="12"/>
      <c r="G666" s="12"/>
      <c r="H666" s="12" t="s">
        <v>1425</v>
      </c>
      <c r="I666" s="12"/>
      <c r="J666" s="12"/>
      <c r="K666" s="12" t="s">
        <v>1425</v>
      </c>
      <c r="L666" s="12" t="s">
        <v>1739</v>
      </c>
      <c r="M666" s="12" t="s">
        <v>165</v>
      </c>
      <c r="N666" s="12" t="s">
        <v>416</v>
      </c>
      <c r="O666" s="12" t="s">
        <v>415</v>
      </c>
      <c r="P666" s="12" t="s">
        <v>1777</v>
      </c>
      <c r="Q666" s="13"/>
      <c r="R666" s="13">
        <v>379815</v>
      </c>
      <c r="S666" s="13"/>
      <c r="T666" s="16">
        <v>379815</v>
      </c>
    </row>
    <row r="667" spans="1:20" x14ac:dyDescent="0.25">
      <c r="A667" s="15" t="s">
        <v>373</v>
      </c>
      <c r="B667" s="12" t="s">
        <v>374</v>
      </c>
      <c r="C667" s="12" t="s">
        <v>21</v>
      </c>
      <c r="D667" s="12" t="s">
        <v>1422</v>
      </c>
      <c r="E667" s="12" t="s">
        <v>375</v>
      </c>
      <c r="F667" s="12"/>
      <c r="G667" s="12"/>
      <c r="H667" s="12" t="s">
        <v>1425</v>
      </c>
      <c r="I667" s="12"/>
      <c r="J667" s="12"/>
      <c r="K667" s="12" t="s">
        <v>1425</v>
      </c>
      <c r="L667" s="12" t="s">
        <v>1739</v>
      </c>
      <c r="M667" s="12" t="s">
        <v>165</v>
      </c>
      <c r="N667" s="12" t="s">
        <v>79</v>
      </c>
      <c r="O667" s="12" t="s">
        <v>78</v>
      </c>
      <c r="P667" s="12" t="s">
        <v>1778</v>
      </c>
      <c r="Q667" s="13">
        <v>105714</v>
      </c>
      <c r="R667" s="13">
        <v>3223</v>
      </c>
      <c r="S667" s="13"/>
      <c r="T667" s="16">
        <v>108937</v>
      </c>
    </row>
    <row r="668" spans="1:20" x14ac:dyDescent="0.25">
      <c r="A668" s="15" t="s">
        <v>373</v>
      </c>
      <c r="B668" s="12" t="s">
        <v>374</v>
      </c>
      <c r="C668" s="12" t="s">
        <v>21</v>
      </c>
      <c r="D668" s="12" t="s">
        <v>1422</v>
      </c>
      <c r="E668" s="12" t="s">
        <v>375</v>
      </c>
      <c r="F668" s="12"/>
      <c r="G668" s="12"/>
      <c r="H668" s="12" t="s">
        <v>1425</v>
      </c>
      <c r="I668" s="12"/>
      <c r="J668" s="12"/>
      <c r="K668" s="12" t="s">
        <v>1425</v>
      </c>
      <c r="L668" s="12" t="s">
        <v>1739</v>
      </c>
      <c r="M668" s="12" t="s">
        <v>165</v>
      </c>
      <c r="N668" s="12" t="s">
        <v>400</v>
      </c>
      <c r="O668" s="12" t="s">
        <v>399</v>
      </c>
      <c r="P668" s="12" t="s">
        <v>1827</v>
      </c>
      <c r="Q668" s="13">
        <v>7137</v>
      </c>
      <c r="R668" s="13">
        <v>15657</v>
      </c>
      <c r="S668" s="13"/>
      <c r="T668" s="16">
        <v>22794</v>
      </c>
    </row>
    <row r="669" spans="1:20" x14ac:dyDescent="0.25">
      <c r="A669" s="15" t="s">
        <v>373</v>
      </c>
      <c r="B669" s="12" t="s">
        <v>374</v>
      </c>
      <c r="C669" s="12" t="s">
        <v>21</v>
      </c>
      <c r="D669" s="12" t="s">
        <v>1422</v>
      </c>
      <c r="E669" s="12" t="s">
        <v>375</v>
      </c>
      <c r="F669" s="12"/>
      <c r="G669" s="12"/>
      <c r="H669" s="12" t="s">
        <v>1425</v>
      </c>
      <c r="I669" s="12"/>
      <c r="J669" s="12"/>
      <c r="K669" s="12" t="s">
        <v>1425</v>
      </c>
      <c r="L669" s="12" t="s">
        <v>1739</v>
      </c>
      <c r="M669" s="12" t="s">
        <v>156</v>
      </c>
      <c r="N669" s="12" t="s">
        <v>414</v>
      </c>
      <c r="O669" s="12" t="s">
        <v>413</v>
      </c>
      <c r="P669" s="12" t="s">
        <v>1779</v>
      </c>
      <c r="Q669" s="13"/>
      <c r="R669" s="13">
        <v>9208</v>
      </c>
      <c r="S669" s="13"/>
      <c r="T669" s="16">
        <v>9208</v>
      </c>
    </row>
    <row r="670" spans="1:20" x14ac:dyDescent="0.25">
      <c r="A670" s="15" t="s">
        <v>373</v>
      </c>
      <c r="B670" s="12" t="s">
        <v>374</v>
      </c>
      <c r="C670" s="12" t="s">
        <v>21</v>
      </c>
      <c r="D670" s="12" t="s">
        <v>1422</v>
      </c>
      <c r="E670" s="12" t="s">
        <v>375</v>
      </c>
      <c r="F670" s="12"/>
      <c r="G670" s="12"/>
      <c r="H670" s="12" t="s">
        <v>1425</v>
      </c>
      <c r="I670" s="12"/>
      <c r="J670" s="12"/>
      <c r="K670" s="12" t="s">
        <v>1425</v>
      </c>
      <c r="L670" s="12" t="s">
        <v>1739</v>
      </c>
      <c r="M670" s="12" t="s">
        <v>156</v>
      </c>
      <c r="N670" s="12" t="s">
        <v>77</v>
      </c>
      <c r="O670" s="12" t="s">
        <v>76</v>
      </c>
      <c r="P670" s="12" t="s">
        <v>1780</v>
      </c>
      <c r="Q670" s="13">
        <v>2562</v>
      </c>
      <c r="R670" s="13">
        <v>78</v>
      </c>
      <c r="S670" s="13"/>
      <c r="T670" s="16">
        <v>2640</v>
      </c>
    </row>
    <row r="671" spans="1:20" x14ac:dyDescent="0.25">
      <c r="A671" s="15" t="s">
        <v>373</v>
      </c>
      <c r="B671" s="12" t="s">
        <v>374</v>
      </c>
      <c r="C671" s="12" t="s">
        <v>21</v>
      </c>
      <c r="D671" s="12" t="s">
        <v>1422</v>
      </c>
      <c r="E671" s="12" t="s">
        <v>375</v>
      </c>
      <c r="F671" s="12"/>
      <c r="G671" s="12"/>
      <c r="H671" s="12" t="s">
        <v>1425</v>
      </c>
      <c r="I671" s="12"/>
      <c r="J671" s="12"/>
      <c r="K671" s="12" t="s">
        <v>1425</v>
      </c>
      <c r="L671" s="12" t="s">
        <v>1739</v>
      </c>
      <c r="M671" s="12" t="s">
        <v>156</v>
      </c>
      <c r="N671" s="12" t="s">
        <v>398</v>
      </c>
      <c r="O671" s="12" t="s">
        <v>397</v>
      </c>
      <c r="P671" s="12" t="s">
        <v>1828</v>
      </c>
      <c r="Q671" s="13">
        <v>174</v>
      </c>
      <c r="R671" s="13">
        <v>379</v>
      </c>
      <c r="S671" s="13"/>
      <c r="T671" s="16">
        <v>553</v>
      </c>
    </row>
    <row r="672" spans="1:20" x14ac:dyDescent="0.25">
      <c r="A672" s="15" t="s">
        <v>373</v>
      </c>
      <c r="B672" s="12" t="s">
        <v>374</v>
      </c>
      <c r="C672" s="12" t="s">
        <v>21</v>
      </c>
      <c r="D672" s="12" t="s">
        <v>1422</v>
      </c>
      <c r="E672" s="12" t="s">
        <v>375</v>
      </c>
      <c r="F672" s="12"/>
      <c r="G672" s="12"/>
      <c r="H672" s="12" t="s">
        <v>1425</v>
      </c>
      <c r="I672" s="12"/>
      <c r="J672" s="12"/>
      <c r="K672" s="12" t="s">
        <v>1425</v>
      </c>
      <c r="L672" s="12" t="s">
        <v>137</v>
      </c>
      <c r="M672" s="12" t="s">
        <v>177</v>
      </c>
      <c r="N672" s="12" t="s">
        <v>75</v>
      </c>
      <c r="O672" s="12" t="s">
        <v>74</v>
      </c>
      <c r="P672" s="12" t="s">
        <v>1781</v>
      </c>
      <c r="Q672" s="13">
        <v>2020</v>
      </c>
      <c r="R672" s="13"/>
      <c r="S672" s="13"/>
      <c r="T672" s="16">
        <v>2020</v>
      </c>
    </row>
    <row r="673" spans="1:20" x14ac:dyDescent="0.25">
      <c r="A673" s="15" t="s">
        <v>373</v>
      </c>
      <c r="B673" s="12" t="s">
        <v>374</v>
      </c>
      <c r="C673" s="12" t="s">
        <v>21</v>
      </c>
      <c r="D673" s="12" t="s">
        <v>1422</v>
      </c>
      <c r="E673" s="12" t="s">
        <v>375</v>
      </c>
      <c r="F673" s="12"/>
      <c r="G673" s="12"/>
      <c r="H673" s="12" t="s">
        <v>1425</v>
      </c>
      <c r="I673" s="12"/>
      <c r="J673" s="12"/>
      <c r="K673" s="12" t="s">
        <v>1425</v>
      </c>
      <c r="L673" s="12" t="s">
        <v>137</v>
      </c>
      <c r="M673" s="12" t="s">
        <v>177</v>
      </c>
      <c r="N673" s="12" t="s">
        <v>73</v>
      </c>
      <c r="O673" s="12" t="s">
        <v>72</v>
      </c>
      <c r="P673" s="12" t="s">
        <v>1782</v>
      </c>
      <c r="Q673" s="13">
        <v>1533</v>
      </c>
      <c r="R673" s="13"/>
      <c r="S673" s="13"/>
      <c r="T673" s="16">
        <v>1533</v>
      </c>
    </row>
    <row r="674" spans="1:20" x14ac:dyDescent="0.25">
      <c r="A674" s="15" t="s">
        <v>373</v>
      </c>
      <c r="B674" s="12" t="s">
        <v>374</v>
      </c>
      <c r="C674" s="12" t="s">
        <v>21</v>
      </c>
      <c r="D674" s="12" t="s">
        <v>1422</v>
      </c>
      <c r="E674" s="12" t="s">
        <v>375</v>
      </c>
      <c r="F674" s="12"/>
      <c r="G674" s="12"/>
      <c r="H674" s="12" t="s">
        <v>1425</v>
      </c>
      <c r="I674" s="12"/>
      <c r="J674" s="12"/>
      <c r="K674" s="12" t="s">
        <v>1425</v>
      </c>
      <c r="L674" s="12" t="s">
        <v>137</v>
      </c>
      <c r="M674" s="12" t="s">
        <v>177</v>
      </c>
      <c r="N674" s="12" t="s">
        <v>71</v>
      </c>
      <c r="O674" s="12" t="s">
        <v>70</v>
      </c>
      <c r="P674" s="12" t="s">
        <v>1783</v>
      </c>
      <c r="Q674" s="13">
        <v>475</v>
      </c>
      <c r="R674" s="13"/>
      <c r="S674" s="13"/>
      <c r="T674" s="16">
        <v>475</v>
      </c>
    </row>
    <row r="675" spans="1:20" x14ac:dyDescent="0.25">
      <c r="A675" s="15" t="s">
        <v>373</v>
      </c>
      <c r="B675" s="12" t="s">
        <v>374</v>
      </c>
      <c r="C675" s="12" t="s">
        <v>21</v>
      </c>
      <c r="D675" s="12" t="s">
        <v>1422</v>
      </c>
      <c r="E675" s="12" t="s">
        <v>375</v>
      </c>
      <c r="F675" s="12"/>
      <c r="G675" s="12"/>
      <c r="H675" s="12" t="s">
        <v>1425</v>
      </c>
      <c r="I675" s="12"/>
      <c r="J675" s="12"/>
      <c r="K675" s="12" t="s">
        <v>1425</v>
      </c>
      <c r="L675" s="12" t="s">
        <v>137</v>
      </c>
      <c r="M675" s="12" t="s">
        <v>177</v>
      </c>
      <c r="N675" s="12" t="s">
        <v>69</v>
      </c>
      <c r="O675" s="12" t="s">
        <v>68</v>
      </c>
      <c r="P675" s="12" t="s">
        <v>1784</v>
      </c>
      <c r="Q675" s="13">
        <v>1430</v>
      </c>
      <c r="R675" s="13"/>
      <c r="S675" s="13"/>
      <c r="T675" s="16">
        <v>1430</v>
      </c>
    </row>
    <row r="676" spans="1:20" x14ac:dyDescent="0.25">
      <c r="A676" s="15" t="s">
        <v>373</v>
      </c>
      <c r="B676" s="12" t="s">
        <v>374</v>
      </c>
      <c r="C676" s="12" t="s">
        <v>21</v>
      </c>
      <c r="D676" s="12" t="s">
        <v>1422</v>
      </c>
      <c r="E676" s="12" t="s">
        <v>375</v>
      </c>
      <c r="F676" s="12"/>
      <c r="G676" s="12"/>
      <c r="H676" s="12" t="s">
        <v>1425</v>
      </c>
      <c r="I676" s="12"/>
      <c r="J676" s="12"/>
      <c r="K676" s="12" t="s">
        <v>1425</v>
      </c>
      <c r="L676" s="12" t="s">
        <v>137</v>
      </c>
      <c r="M676" s="12" t="s">
        <v>177</v>
      </c>
      <c r="N676" s="12" t="s">
        <v>144</v>
      </c>
      <c r="O676" s="12" t="s">
        <v>143</v>
      </c>
      <c r="P676" s="12" t="s">
        <v>1785</v>
      </c>
      <c r="Q676" s="13">
        <v>136</v>
      </c>
      <c r="R676" s="13"/>
      <c r="S676" s="13"/>
      <c r="T676" s="16">
        <v>136</v>
      </c>
    </row>
    <row r="677" spans="1:20" x14ac:dyDescent="0.25">
      <c r="A677" s="15" t="s">
        <v>373</v>
      </c>
      <c r="B677" s="12" t="s">
        <v>374</v>
      </c>
      <c r="C677" s="12" t="s">
        <v>21</v>
      </c>
      <c r="D677" s="12" t="s">
        <v>1422</v>
      </c>
      <c r="E677" s="12" t="s">
        <v>375</v>
      </c>
      <c r="F677" s="12"/>
      <c r="G677" s="12"/>
      <c r="H677" s="12" t="s">
        <v>1425</v>
      </c>
      <c r="I677" s="12"/>
      <c r="J677" s="12"/>
      <c r="K677" s="12" t="s">
        <v>1425</v>
      </c>
      <c r="L677" s="12" t="s">
        <v>137</v>
      </c>
      <c r="M677" s="12" t="s">
        <v>177</v>
      </c>
      <c r="N677" s="12" t="s">
        <v>396</v>
      </c>
      <c r="O677" s="12" t="s">
        <v>395</v>
      </c>
      <c r="P677" s="12" t="s">
        <v>1786</v>
      </c>
      <c r="Q677" s="13">
        <v>2950</v>
      </c>
      <c r="R677" s="13"/>
      <c r="S677" s="13"/>
      <c r="T677" s="16">
        <v>2950</v>
      </c>
    </row>
    <row r="678" spans="1:20" x14ac:dyDescent="0.25">
      <c r="A678" s="15" t="s">
        <v>373</v>
      </c>
      <c r="B678" s="12" t="s">
        <v>374</v>
      </c>
      <c r="C678" s="12" t="s">
        <v>21</v>
      </c>
      <c r="D678" s="12" t="s">
        <v>1422</v>
      </c>
      <c r="E678" s="12" t="s">
        <v>375</v>
      </c>
      <c r="F678" s="12"/>
      <c r="G678" s="12"/>
      <c r="H678" s="12" t="s">
        <v>1425</v>
      </c>
      <c r="I678" s="12"/>
      <c r="J678" s="12"/>
      <c r="K678" s="12" t="s">
        <v>1425</v>
      </c>
      <c r="L678" s="12" t="s">
        <v>137</v>
      </c>
      <c r="M678" s="12" t="s">
        <v>177</v>
      </c>
      <c r="N678" s="12" t="s">
        <v>394</v>
      </c>
      <c r="O678" s="12" t="s">
        <v>393</v>
      </c>
      <c r="P678" s="12" t="s">
        <v>1821</v>
      </c>
      <c r="Q678" s="13">
        <v>2093</v>
      </c>
      <c r="R678" s="13"/>
      <c r="S678" s="13"/>
      <c r="T678" s="16">
        <v>2093</v>
      </c>
    </row>
    <row r="679" spans="1:20" x14ac:dyDescent="0.25">
      <c r="A679" s="15" t="s">
        <v>373</v>
      </c>
      <c r="B679" s="12" t="s">
        <v>374</v>
      </c>
      <c r="C679" s="12" t="s">
        <v>21</v>
      </c>
      <c r="D679" s="12" t="s">
        <v>1422</v>
      </c>
      <c r="E679" s="12" t="s">
        <v>375</v>
      </c>
      <c r="F679" s="12"/>
      <c r="G679" s="12"/>
      <c r="H679" s="12" t="s">
        <v>1425</v>
      </c>
      <c r="I679" s="12"/>
      <c r="J679" s="12"/>
      <c r="K679" s="12" t="s">
        <v>1425</v>
      </c>
      <c r="L679" s="12" t="s">
        <v>137</v>
      </c>
      <c r="M679" s="12" t="s">
        <v>177</v>
      </c>
      <c r="N679" s="12" t="s">
        <v>67</v>
      </c>
      <c r="O679" s="12" t="s">
        <v>66</v>
      </c>
      <c r="P679" s="12" t="s">
        <v>1787</v>
      </c>
      <c r="Q679" s="13">
        <v>524</v>
      </c>
      <c r="R679" s="13"/>
      <c r="S679" s="13"/>
      <c r="T679" s="16">
        <v>524</v>
      </c>
    </row>
    <row r="680" spans="1:20" x14ac:dyDescent="0.25">
      <c r="A680" s="15" t="s">
        <v>373</v>
      </c>
      <c r="B680" s="12" t="s">
        <v>374</v>
      </c>
      <c r="C680" s="12" t="s">
        <v>21</v>
      </c>
      <c r="D680" s="12" t="s">
        <v>1422</v>
      </c>
      <c r="E680" s="12" t="s">
        <v>375</v>
      </c>
      <c r="F680" s="12"/>
      <c r="G680" s="12"/>
      <c r="H680" s="12" t="s">
        <v>1425</v>
      </c>
      <c r="I680" s="12"/>
      <c r="J680" s="12"/>
      <c r="K680" s="12" t="s">
        <v>1425</v>
      </c>
      <c r="L680" s="12" t="s">
        <v>137</v>
      </c>
      <c r="M680" s="12" t="s">
        <v>177</v>
      </c>
      <c r="N680" s="12" t="s">
        <v>65</v>
      </c>
      <c r="O680" s="12" t="s">
        <v>64</v>
      </c>
      <c r="P680" s="12" t="s">
        <v>1788</v>
      </c>
      <c r="Q680" s="13">
        <v>719</v>
      </c>
      <c r="R680" s="13"/>
      <c r="S680" s="13"/>
      <c r="T680" s="16">
        <v>719</v>
      </c>
    </row>
    <row r="681" spans="1:20" x14ac:dyDescent="0.25">
      <c r="A681" s="15" t="s">
        <v>373</v>
      </c>
      <c r="B681" s="12" t="s">
        <v>374</v>
      </c>
      <c r="C681" s="12" t="s">
        <v>21</v>
      </c>
      <c r="D681" s="12" t="s">
        <v>1422</v>
      </c>
      <c r="E681" s="12" t="s">
        <v>375</v>
      </c>
      <c r="F681" s="12"/>
      <c r="G681" s="12"/>
      <c r="H681" s="12" t="s">
        <v>1425</v>
      </c>
      <c r="I681" s="12"/>
      <c r="J681" s="12"/>
      <c r="K681" s="12" t="s">
        <v>1425</v>
      </c>
      <c r="L681" s="12" t="s">
        <v>137</v>
      </c>
      <c r="M681" s="12" t="s">
        <v>1748</v>
      </c>
      <c r="N681" s="12" t="s">
        <v>63</v>
      </c>
      <c r="O681" s="12" t="s">
        <v>62</v>
      </c>
      <c r="P681" s="12" t="s">
        <v>1789</v>
      </c>
      <c r="Q681" s="13">
        <v>2140</v>
      </c>
      <c r="R681" s="13"/>
      <c r="S681" s="13"/>
      <c r="T681" s="16">
        <v>2140</v>
      </c>
    </row>
    <row r="682" spans="1:20" x14ac:dyDescent="0.25">
      <c r="A682" s="15" t="s">
        <v>373</v>
      </c>
      <c r="B682" s="12" t="s">
        <v>374</v>
      </c>
      <c r="C682" s="12" t="s">
        <v>21</v>
      </c>
      <c r="D682" s="12" t="s">
        <v>1422</v>
      </c>
      <c r="E682" s="12" t="s">
        <v>375</v>
      </c>
      <c r="F682" s="12"/>
      <c r="G682" s="12"/>
      <c r="H682" s="12" t="s">
        <v>1425</v>
      </c>
      <c r="I682" s="12"/>
      <c r="J682" s="12"/>
      <c r="K682" s="12" t="s">
        <v>1425</v>
      </c>
      <c r="L682" s="12" t="s">
        <v>137</v>
      </c>
      <c r="M682" s="12" t="s">
        <v>1748</v>
      </c>
      <c r="N682" s="12" t="s">
        <v>1263</v>
      </c>
      <c r="O682" s="12" t="s">
        <v>1262</v>
      </c>
      <c r="P682" s="12" t="s">
        <v>1830</v>
      </c>
      <c r="Q682" s="13"/>
      <c r="R682" s="13">
        <v>8280</v>
      </c>
      <c r="S682" s="13"/>
      <c r="T682" s="16">
        <v>8280</v>
      </c>
    </row>
    <row r="683" spans="1:20" x14ac:dyDescent="0.25">
      <c r="A683" s="15" t="s">
        <v>373</v>
      </c>
      <c r="B683" s="12" t="s">
        <v>374</v>
      </c>
      <c r="C683" s="12" t="s">
        <v>21</v>
      </c>
      <c r="D683" s="12" t="s">
        <v>1422</v>
      </c>
      <c r="E683" s="12" t="s">
        <v>375</v>
      </c>
      <c r="F683" s="12"/>
      <c r="G683" s="12"/>
      <c r="H683" s="12" t="s">
        <v>1425</v>
      </c>
      <c r="I683" s="12"/>
      <c r="J683" s="12"/>
      <c r="K683" s="12" t="s">
        <v>1425</v>
      </c>
      <c r="L683" s="12" t="s">
        <v>137</v>
      </c>
      <c r="M683" s="12" t="s">
        <v>976</v>
      </c>
      <c r="N683" s="12" t="s">
        <v>363</v>
      </c>
      <c r="O683" s="12" t="s">
        <v>364</v>
      </c>
      <c r="P683" s="12" t="s">
        <v>1822</v>
      </c>
      <c r="Q683" s="13"/>
      <c r="R683" s="13"/>
      <c r="S683" s="13">
        <v>2000</v>
      </c>
      <c r="T683" s="16">
        <v>2000</v>
      </c>
    </row>
    <row r="684" spans="1:20" x14ac:dyDescent="0.25">
      <c r="A684" s="15" t="s">
        <v>373</v>
      </c>
      <c r="B684" s="12" t="s">
        <v>374</v>
      </c>
      <c r="C684" s="12" t="s">
        <v>21</v>
      </c>
      <c r="D684" s="12" t="s">
        <v>1422</v>
      </c>
      <c r="E684" s="12" t="s">
        <v>375</v>
      </c>
      <c r="F684" s="12"/>
      <c r="G684" s="12"/>
      <c r="H684" s="12" t="s">
        <v>1425</v>
      </c>
      <c r="I684" s="12"/>
      <c r="J684" s="12"/>
      <c r="K684" s="12" t="s">
        <v>1425</v>
      </c>
      <c r="L684" s="12" t="s">
        <v>137</v>
      </c>
      <c r="M684" s="12" t="s">
        <v>1749</v>
      </c>
      <c r="N684" s="12" t="s">
        <v>53</v>
      </c>
      <c r="O684" s="12" t="s">
        <v>52</v>
      </c>
      <c r="P684" s="12" t="s">
        <v>1791</v>
      </c>
      <c r="Q684" s="13">
        <v>1235</v>
      </c>
      <c r="R684" s="13"/>
      <c r="S684" s="13"/>
      <c r="T684" s="16">
        <v>1235</v>
      </c>
    </row>
    <row r="685" spans="1:20" x14ac:dyDescent="0.25">
      <c r="A685" s="15" t="s">
        <v>373</v>
      </c>
      <c r="B685" s="12" t="s">
        <v>374</v>
      </c>
      <c r="C685" s="12" t="s">
        <v>21</v>
      </c>
      <c r="D685" s="12" t="s">
        <v>1422</v>
      </c>
      <c r="E685" s="12" t="s">
        <v>375</v>
      </c>
      <c r="F685" s="12"/>
      <c r="G685" s="12"/>
      <c r="H685" s="12" t="s">
        <v>1425</v>
      </c>
      <c r="I685" s="12"/>
      <c r="J685" s="12"/>
      <c r="K685" s="12" t="s">
        <v>1425</v>
      </c>
      <c r="L685" s="12" t="s">
        <v>137</v>
      </c>
      <c r="M685" s="12" t="s">
        <v>861</v>
      </c>
      <c r="N685" s="12" t="s">
        <v>392</v>
      </c>
      <c r="O685" s="12" t="s">
        <v>391</v>
      </c>
      <c r="P685" s="12" t="s">
        <v>1792</v>
      </c>
      <c r="Q685" s="13">
        <v>5930</v>
      </c>
      <c r="R685" s="13"/>
      <c r="S685" s="13"/>
      <c r="T685" s="16">
        <v>5930</v>
      </c>
    </row>
    <row r="686" spans="1:20" x14ac:dyDescent="0.25">
      <c r="A686" s="15" t="s">
        <v>373</v>
      </c>
      <c r="B686" s="12" t="s">
        <v>374</v>
      </c>
      <c r="C686" s="12" t="s">
        <v>21</v>
      </c>
      <c r="D686" s="12" t="s">
        <v>1422</v>
      </c>
      <c r="E686" s="12" t="s">
        <v>375</v>
      </c>
      <c r="F686" s="12"/>
      <c r="G686" s="12"/>
      <c r="H686" s="12" t="s">
        <v>1425</v>
      </c>
      <c r="I686" s="12"/>
      <c r="J686" s="12"/>
      <c r="K686" s="12" t="s">
        <v>1425</v>
      </c>
      <c r="L686" s="12" t="s">
        <v>137</v>
      </c>
      <c r="M686" s="12" t="s">
        <v>861</v>
      </c>
      <c r="N686" s="12" t="s">
        <v>390</v>
      </c>
      <c r="O686" s="12" t="s">
        <v>389</v>
      </c>
      <c r="P686" s="12" t="s">
        <v>1793</v>
      </c>
      <c r="Q686" s="13">
        <v>1915</v>
      </c>
      <c r="R686" s="13"/>
      <c r="S686" s="13"/>
      <c r="T686" s="16">
        <v>1915</v>
      </c>
    </row>
    <row r="687" spans="1:20" x14ac:dyDescent="0.25">
      <c r="A687" s="15" t="s">
        <v>373</v>
      </c>
      <c r="B687" s="12" t="s">
        <v>374</v>
      </c>
      <c r="C687" s="12" t="s">
        <v>21</v>
      </c>
      <c r="D687" s="12" t="s">
        <v>1422</v>
      </c>
      <c r="E687" s="12" t="s">
        <v>375</v>
      </c>
      <c r="F687" s="12"/>
      <c r="G687" s="12"/>
      <c r="H687" s="12" t="s">
        <v>1425</v>
      </c>
      <c r="I687" s="12"/>
      <c r="J687" s="12"/>
      <c r="K687" s="12" t="s">
        <v>1425</v>
      </c>
      <c r="L687" s="12" t="s">
        <v>137</v>
      </c>
      <c r="M687" s="12" t="s">
        <v>861</v>
      </c>
      <c r="N687" s="12" t="s">
        <v>388</v>
      </c>
      <c r="O687" s="12" t="s">
        <v>387</v>
      </c>
      <c r="P687" s="12" t="s">
        <v>1794</v>
      </c>
      <c r="Q687" s="13">
        <v>722</v>
      </c>
      <c r="R687" s="13"/>
      <c r="S687" s="13"/>
      <c r="T687" s="16">
        <v>722</v>
      </c>
    </row>
    <row r="688" spans="1:20" x14ac:dyDescent="0.25">
      <c r="A688" s="15" t="s">
        <v>373</v>
      </c>
      <c r="B688" s="12" t="s">
        <v>374</v>
      </c>
      <c r="C688" s="12" t="s">
        <v>21</v>
      </c>
      <c r="D688" s="12" t="s">
        <v>1422</v>
      </c>
      <c r="E688" s="12" t="s">
        <v>375</v>
      </c>
      <c r="F688" s="12"/>
      <c r="G688" s="12"/>
      <c r="H688" s="12" t="s">
        <v>1425</v>
      </c>
      <c r="I688" s="12"/>
      <c r="J688" s="12"/>
      <c r="K688" s="12" t="s">
        <v>1425</v>
      </c>
      <c r="L688" s="12" t="s">
        <v>137</v>
      </c>
      <c r="M688" s="12" t="s">
        <v>861</v>
      </c>
      <c r="N688" s="12" t="s">
        <v>386</v>
      </c>
      <c r="O688" s="12" t="s">
        <v>385</v>
      </c>
      <c r="P688" s="12" t="s">
        <v>1795</v>
      </c>
      <c r="Q688" s="13">
        <v>7505</v>
      </c>
      <c r="R688" s="13"/>
      <c r="S688" s="13"/>
      <c r="T688" s="16">
        <v>7505</v>
      </c>
    </row>
    <row r="689" spans="1:20" x14ac:dyDescent="0.25">
      <c r="A689" s="15" t="s">
        <v>373</v>
      </c>
      <c r="B689" s="12" t="s">
        <v>374</v>
      </c>
      <c r="C689" s="12" t="s">
        <v>21</v>
      </c>
      <c r="D689" s="12" t="s">
        <v>1422</v>
      </c>
      <c r="E689" s="12" t="s">
        <v>375</v>
      </c>
      <c r="F689" s="12"/>
      <c r="G689" s="12"/>
      <c r="H689" s="12" t="s">
        <v>1425</v>
      </c>
      <c r="I689" s="12"/>
      <c r="J689" s="12"/>
      <c r="K689" s="12" t="s">
        <v>1425</v>
      </c>
      <c r="L689" s="12" t="s">
        <v>137</v>
      </c>
      <c r="M689" s="12" t="s">
        <v>47</v>
      </c>
      <c r="N689" s="12" t="s">
        <v>47</v>
      </c>
      <c r="O689" s="12" t="s">
        <v>46</v>
      </c>
      <c r="P689" s="12" t="s">
        <v>1873</v>
      </c>
      <c r="Q689" s="13">
        <v>918</v>
      </c>
      <c r="R689" s="13"/>
      <c r="S689" s="13"/>
      <c r="T689" s="16">
        <v>918</v>
      </c>
    </row>
    <row r="690" spans="1:20" x14ac:dyDescent="0.25">
      <c r="A690" s="15" t="s">
        <v>373</v>
      </c>
      <c r="B690" s="12" t="s">
        <v>374</v>
      </c>
      <c r="C690" s="12" t="s">
        <v>21</v>
      </c>
      <c r="D690" s="12" t="s">
        <v>1422</v>
      </c>
      <c r="E690" s="12" t="s">
        <v>375</v>
      </c>
      <c r="F690" s="12"/>
      <c r="G690" s="12"/>
      <c r="H690" s="12" t="s">
        <v>1425</v>
      </c>
      <c r="I690" s="12"/>
      <c r="J690" s="12"/>
      <c r="K690" s="12" t="s">
        <v>1425</v>
      </c>
      <c r="L690" s="12" t="s">
        <v>137</v>
      </c>
      <c r="M690" s="12" t="s">
        <v>1750</v>
      </c>
      <c r="N690" s="12" t="s">
        <v>297</v>
      </c>
      <c r="O690" s="12" t="s">
        <v>296</v>
      </c>
      <c r="P690" s="12" t="s">
        <v>1800</v>
      </c>
      <c r="Q690" s="13">
        <v>512</v>
      </c>
      <c r="R690" s="13"/>
      <c r="S690" s="13"/>
      <c r="T690" s="16">
        <v>512</v>
      </c>
    </row>
    <row r="691" spans="1:20" x14ac:dyDescent="0.25">
      <c r="A691" s="15" t="s">
        <v>373</v>
      </c>
      <c r="B691" s="12" t="s">
        <v>374</v>
      </c>
      <c r="C691" s="12" t="s">
        <v>21</v>
      </c>
      <c r="D691" s="12" t="s">
        <v>1422</v>
      </c>
      <c r="E691" s="12" t="s">
        <v>375</v>
      </c>
      <c r="F691" s="12"/>
      <c r="G691" s="12"/>
      <c r="H691" s="12" t="s">
        <v>1425</v>
      </c>
      <c r="I691" s="12"/>
      <c r="J691" s="12"/>
      <c r="K691" s="12" t="s">
        <v>1425</v>
      </c>
      <c r="L691" s="12" t="s">
        <v>137</v>
      </c>
      <c r="M691" s="12" t="s">
        <v>1750</v>
      </c>
      <c r="N691" s="12" t="s">
        <v>45</v>
      </c>
      <c r="O691" s="12" t="s">
        <v>44</v>
      </c>
      <c r="P691" s="12" t="s">
        <v>1801</v>
      </c>
      <c r="Q691" s="13">
        <v>256</v>
      </c>
      <c r="R691" s="13"/>
      <c r="S691" s="13"/>
      <c r="T691" s="16">
        <v>256</v>
      </c>
    </row>
    <row r="692" spans="1:20" x14ac:dyDescent="0.25">
      <c r="A692" s="15" t="s">
        <v>373</v>
      </c>
      <c r="B692" s="12" t="s">
        <v>374</v>
      </c>
      <c r="C692" s="12" t="s">
        <v>21</v>
      </c>
      <c r="D692" s="12" t="s">
        <v>1422</v>
      </c>
      <c r="E692" s="12" t="s">
        <v>375</v>
      </c>
      <c r="F692" s="12"/>
      <c r="G692" s="12"/>
      <c r="H692" s="12" t="s">
        <v>1425</v>
      </c>
      <c r="I692" s="12"/>
      <c r="J692" s="12"/>
      <c r="K692" s="12" t="s">
        <v>1425</v>
      </c>
      <c r="L692" s="12" t="s">
        <v>137</v>
      </c>
      <c r="M692" s="12" t="s">
        <v>1750</v>
      </c>
      <c r="N692" s="12" t="s">
        <v>43</v>
      </c>
      <c r="O692" s="12" t="s">
        <v>42</v>
      </c>
      <c r="P692" s="12" t="s">
        <v>1802</v>
      </c>
      <c r="Q692" s="13">
        <v>4196</v>
      </c>
      <c r="R692" s="13"/>
      <c r="S692" s="13"/>
      <c r="T692" s="16">
        <v>4196</v>
      </c>
    </row>
    <row r="693" spans="1:20" x14ac:dyDescent="0.25">
      <c r="A693" s="15" t="s">
        <v>373</v>
      </c>
      <c r="B693" s="12" t="s">
        <v>374</v>
      </c>
      <c r="C693" s="12" t="s">
        <v>21</v>
      </c>
      <c r="D693" s="12" t="s">
        <v>1422</v>
      </c>
      <c r="E693" s="12" t="s">
        <v>375</v>
      </c>
      <c r="F693" s="12"/>
      <c r="G693" s="12"/>
      <c r="H693" s="12" t="s">
        <v>1425</v>
      </c>
      <c r="I693" s="12"/>
      <c r="J693" s="12"/>
      <c r="K693" s="12" t="s">
        <v>1425</v>
      </c>
      <c r="L693" s="12" t="s">
        <v>137</v>
      </c>
      <c r="M693" s="12" t="s">
        <v>273</v>
      </c>
      <c r="N693" s="12" t="s">
        <v>384</v>
      </c>
      <c r="O693" s="12" t="s">
        <v>383</v>
      </c>
      <c r="P693" s="12" t="s">
        <v>1848</v>
      </c>
      <c r="Q693" s="13">
        <v>2173</v>
      </c>
      <c r="R693" s="13"/>
      <c r="S693" s="13"/>
      <c r="T693" s="16">
        <v>2173</v>
      </c>
    </row>
    <row r="694" spans="1:20" x14ac:dyDescent="0.25">
      <c r="A694" s="15" t="s">
        <v>373</v>
      </c>
      <c r="B694" s="12" t="s">
        <v>374</v>
      </c>
      <c r="C694" s="12" t="s">
        <v>21</v>
      </c>
      <c r="D694" s="12" t="s">
        <v>1422</v>
      </c>
      <c r="E694" s="12" t="s">
        <v>375</v>
      </c>
      <c r="F694" s="12"/>
      <c r="G694" s="12"/>
      <c r="H694" s="12" t="s">
        <v>1425</v>
      </c>
      <c r="I694" s="12"/>
      <c r="J694" s="12"/>
      <c r="K694" s="12" t="s">
        <v>1425</v>
      </c>
      <c r="L694" s="12" t="s">
        <v>137</v>
      </c>
      <c r="M694" s="12" t="s">
        <v>273</v>
      </c>
      <c r="N694" s="12" t="s">
        <v>1261</v>
      </c>
      <c r="O694" s="12" t="s">
        <v>1260</v>
      </c>
      <c r="P694" s="12" t="s">
        <v>1831</v>
      </c>
      <c r="Q694" s="13"/>
      <c r="R694" s="13">
        <v>39330</v>
      </c>
      <c r="S694" s="13"/>
      <c r="T694" s="16">
        <v>39330</v>
      </c>
    </row>
    <row r="695" spans="1:20" x14ac:dyDescent="0.25">
      <c r="A695" s="15" t="s">
        <v>373</v>
      </c>
      <c r="B695" s="12" t="s">
        <v>374</v>
      </c>
      <c r="C695" s="12" t="s">
        <v>21</v>
      </c>
      <c r="D695" s="12" t="s">
        <v>1422</v>
      </c>
      <c r="E695" s="12" t="s">
        <v>375</v>
      </c>
      <c r="F695" s="12"/>
      <c r="G695" s="12"/>
      <c r="H695" s="12" t="s">
        <v>1425</v>
      </c>
      <c r="I695" s="12"/>
      <c r="J695" s="12"/>
      <c r="K695" s="12" t="s">
        <v>1425</v>
      </c>
      <c r="L695" s="12" t="s">
        <v>137</v>
      </c>
      <c r="M695" s="12" t="s">
        <v>273</v>
      </c>
      <c r="N695" s="12" t="s">
        <v>382</v>
      </c>
      <c r="O695" s="12" t="s">
        <v>381</v>
      </c>
      <c r="P695" s="12" t="s">
        <v>1803</v>
      </c>
      <c r="Q695" s="13">
        <v>7388</v>
      </c>
      <c r="R695" s="13"/>
      <c r="S695" s="13"/>
      <c r="T695" s="16">
        <v>7388</v>
      </c>
    </row>
    <row r="696" spans="1:20" x14ac:dyDescent="0.25">
      <c r="A696" s="15" t="s">
        <v>373</v>
      </c>
      <c r="B696" s="12" t="s">
        <v>374</v>
      </c>
      <c r="C696" s="12" t="s">
        <v>21</v>
      </c>
      <c r="D696" s="12" t="s">
        <v>1422</v>
      </c>
      <c r="E696" s="12" t="s">
        <v>375</v>
      </c>
      <c r="F696" s="12"/>
      <c r="G696" s="12"/>
      <c r="H696" s="12" t="s">
        <v>1425</v>
      </c>
      <c r="I696" s="12"/>
      <c r="J696" s="12"/>
      <c r="K696" s="12" t="s">
        <v>1425</v>
      </c>
      <c r="L696" s="12" t="s">
        <v>137</v>
      </c>
      <c r="M696" s="12" t="s">
        <v>273</v>
      </c>
      <c r="N696" s="12" t="s">
        <v>270</v>
      </c>
      <c r="O696" s="12" t="s">
        <v>271</v>
      </c>
      <c r="P696" s="12" t="s">
        <v>1804</v>
      </c>
      <c r="Q696" s="13">
        <v>4594</v>
      </c>
      <c r="R696" s="13"/>
      <c r="S696" s="13"/>
      <c r="T696" s="16">
        <v>4594</v>
      </c>
    </row>
    <row r="697" spans="1:20" x14ac:dyDescent="0.25">
      <c r="A697" s="15" t="s">
        <v>373</v>
      </c>
      <c r="B697" s="12" t="s">
        <v>374</v>
      </c>
      <c r="C697" s="12" t="s">
        <v>21</v>
      </c>
      <c r="D697" s="12" t="s">
        <v>1422</v>
      </c>
      <c r="E697" s="12" t="s">
        <v>375</v>
      </c>
      <c r="F697" s="12"/>
      <c r="G697" s="12"/>
      <c r="H697" s="12" t="s">
        <v>1425</v>
      </c>
      <c r="I697" s="12"/>
      <c r="J697" s="12"/>
      <c r="K697" s="12" t="s">
        <v>1425</v>
      </c>
      <c r="L697" s="12" t="s">
        <v>137</v>
      </c>
      <c r="M697" s="12" t="s">
        <v>273</v>
      </c>
      <c r="N697" s="12" t="s">
        <v>380</v>
      </c>
      <c r="O697" s="12" t="s">
        <v>379</v>
      </c>
      <c r="P697" s="12" t="s">
        <v>1874</v>
      </c>
      <c r="Q697" s="13">
        <v>3581</v>
      </c>
      <c r="R697" s="13"/>
      <c r="S697" s="13"/>
      <c r="T697" s="16">
        <v>3581</v>
      </c>
    </row>
    <row r="698" spans="1:20" x14ac:dyDescent="0.25">
      <c r="A698" s="15" t="s">
        <v>373</v>
      </c>
      <c r="B698" s="12" t="s">
        <v>374</v>
      </c>
      <c r="C698" s="12" t="s">
        <v>21</v>
      </c>
      <c r="D698" s="12" t="s">
        <v>1422</v>
      </c>
      <c r="E698" s="12" t="s">
        <v>375</v>
      </c>
      <c r="F698" s="12"/>
      <c r="G698" s="12"/>
      <c r="H698" s="12" t="s">
        <v>1425</v>
      </c>
      <c r="I698" s="12"/>
      <c r="J698" s="12"/>
      <c r="K698" s="12" t="s">
        <v>1425</v>
      </c>
      <c r="L698" s="12" t="s">
        <v>137</v>
      </c>
      <c r="M698" s="12" t="s">
        <v>339</v>
      </c>
      <c r="N698" s="12" t="s">
        <v>125</v>
      </c>
      <c r="O698" s="12" t="s">
        <v>126</v>
      </c>
      <c r="P698" s="12" t="s">
        <v>1805</v>
      </c>
      <c r="Q698" s="13">
        <v>11400</v>
      </c>
      <c r="R698" s="13">
        <v>6624</v>
      </c>
      <c r="S698" s="13"/>
      <c r="T698" s="16">
        <v>18024</v>
      </c>
    </row>
    <row r="699" spans="1:20" x14ac:dyDescent="0.25">
      <c r="A699" s="15" t="s">
        <v>373</v>
      </c>
      <c r="B699" s="12" t="s">
        <v>374</v>
      </c>
      <c r="C699" s="12" t="s">
        <v>21</v>
      </c>
      <c r="D699" s="12" t="s">
        <v>1422</v>
      </c>
      <c r="E699" s="12" t="s">
        <v>375</v>
      </c>
      <c r="F699" s="12"/>
      <c r="G699" s="12"/>
      <c r="H699" s="12" t="s">
        <v>1425</v>
      </c>
      <c r="I699" s="12"/>
      <c r="J699" s="12"/>
      <c r="K699" s="12" t="s">
        <v>1425</v>
      </c>
      <c r="L699" s="12" t="s">
        <v>137</v>
      </c>
      <c r="M699" s="12" t="s">
        <v>378</v>
      </c>
      <c r="N699" s="12" t="s">
        <v>378</v>
      </c>
      <c r="O699" s="12" t="s">
        <v>377</v>
      </c>
      <c r="P699" s="12" t="s">
        <v>1875</v>
      </c>
      <c r="Q699" s="13">
        <v>4951</v>
      </c>
      <c r="R699" s="13"/>
      <c r="S699" s="13"/>
      <c r="T699" s="16">
        <v>4951</v>
      </c>
    </row>
    <row r="700" spans="1:20" x14ac:dyDescent="0.25">
      <c r="A700" s="15" t="s">
        <v>373</v>
      </c>
      <c r="B700" s="12" t="s">
        <v>374</v>
      </c>
      <c r="C700" s="12" t="s">
        <v>21</v>
      </c>
      <c r="D700" s="12" t="s">
        <v>1422</v>
      </c>
      <c r="E700" s="12" t="s">
        <v>375</v>
      </c>
      <c r="F700" s="12"/>
      <c r="G700" s="12"/>
      <c r="H700" s="12" t="s">
        <v>1425</v>
      </c>
      <c r="I700" s="12" t="s">
        <v>535</v>
      </c>
      <c r="J700" s="12" t="s">
        <v>536</v>
      </c>
      <c r="K700" s="12" t="s">
        <v>1426</v>
      </c>
      <c r="L700" s="12" t="s">
        <v>137</v>
      </c>
      <c r="M700" s="12" t="s">
        <v>523</v>
      </c>
      <c r="N700" s="12" t="s">
        <v>543</v>
      </c>
      <c r="O700" s="12" t="s">
        <v>542</v>
      </c>
      <c r="P700" s="12" t="s">
        <v>1806</v>
      </c>
      <c r="Q700" s="13">
        <v>893</v>
      </c>
      <c r="R700" s="13"/>
      <c r="S700" s="13"/>
      <c r="T700" s="16">
        <v>893</v>
      </c>
    </row>
    <row r="701" spans="1:20" x14ac:dyDescent="0.25">
      <c r="A701" s="15" t="s">
        <v>373</v>
      </c>
      <c r="B701" s="12" t="s">
        <v>374</v>
      </c>
      <c r="C701" s="12" t="s">
        <v>21</v>
      </c>
      <c r="D701" s="12" t="s">
        <v>1422</v>
      </c>
      <c r="E701" s="12" t="s">
        <v>375</v>
      </c>
      <c r="F701" s="12"/>
      <c r="G701" s="12"/>
      <c r="H701" s="12" t="s">
        <v>1425</v>
      </c>
      <c r="I701" s="12" t="s">
        <v>535</v>
      </c>
      <c r="J701" s="12" t="s">
        <v>536</v>
      </c>
      <c r="K701" s="12" t="s">
        <v>1426</v>
      </c>
      <c r="L701" s="12" t="s">
        <v>137</v>
      </c>
      <c r="M701" s="12" t="s">
        <v>523</v>
      </c>
      <c r="N701" s="12" t="s">
        <v>541</v>
      </c>
      <c r="O701" s="12" t="s">
        <v>56</v>
      </c>
      <c r="P701" s="12" t="s">
        <v>1807</v>
      </c>
      <c r="Q701" s="13">
        <v>4800</v>
      </c>
      <c r="R701" s="13"/>
      <c r="S701" s="13"/>
      <c r="T701" s="16">
        <v>4800</v>
      </c>
    </row>
    <row r="702" spans="1:20" x14ac:dyDescent="0.25">
      <c r="A702" s="15" t="s">
        <v>373</v>
      </c>
      <c r="B702" s="12" t="s">
        <v>374</v>
      </c>
      <c r="C702" s="12" t="s">
        <v>21</v>
      </c>
      <c r="D702" s="12" t="s">
        <v>1422</v>
      </c>
      <c r="E702" s="12" t="s">
        <v>375</v>
      </c>
      <c r="F702" s="12"/>
      <c r="G702" s="12"/>
      <c r="H702" s="12" t="s">
        <v>1425</v>
      </c>
      <c r="I702" s="12" t="s">
        <v>535</v>
      </c>
      <c r="J702" s="12" t="s">
        <v>536</v>
      </c>
      <c r="K702" s="12" t="s">
        <v>1426</v>
      </c>
      <c r="L702" s="12" t="s">
        <v>137</v>
      </c>
      <c r="M702" s="12" t="s">
        <v>523</v>
      </c>
      <c r="N702" s="12" t="s">
        <v>301</v>
      </c>
      <c r="O702" s="12" t="s">
        <v>300</v>
      </c>
      <c r="P702" s="12" t="s">
        <v>1808</v>
      </c>
      <c r="Q702" s="13">
        <v>10226</v>
      </c>
      <c r="R702" s="13"/>
      <c r="S702" s="13"/>
      <c r="T702" s="16">
        <v>10226</v>
      </c>
    </row>
    <row r="703" spans="1:20" x14ac:dyDescent="0.25">
      <c r="A703" s="15" t="s">
        <v>373</v>
      </c>
      <c r="B703" s="12" t="s">
        <v>374</v>
      </c>
      <c r="C703" s="12" t="s">
        <v>21</v>
      </c>
      <c r="D703" s="12" t="s">
        <v>1422</v>
      </c>
      <c r="E703" s="12" t="s">
        <v>375</v>
      </c>
      <c r="F703" s="12"/>
      <c r="G703" s="12"/>
      <c r="H703" s="12" t="s">
        <v>1425</v>
      </c>
      <c r="I703" s="12" t="s">
        <v>535</v>
      </c>
      <c r="J703" s="12" t="s">
        <v>536</v>
      </c>
      <c r="K703" s="12" t="s">
        <v>1426</v>
      </c>
      <c r="L703" s="12" t="s">
        <v>137</v>
      </c>
      <c r="M703" s="12" t="s">
        <v>523</v>
      </c>
      <c r="N703" s="12" t="s">
        <v>540</v>
      </c>
      <c r="O703" s="12" t="s">
        <v>539</v>
      </c>
      <c r="P703" s="12" t="s">
        <v>1809</v>
      </c>
      <c r="Q703" s="13">
        <v>765</v>
      </c>
      <c r="R703" s="13"/>
      <c r="S703" s="13"/>
      <c r="T703" s="16">
        <v>765</v>
      </c>
    </row>
    <row r="704" spans="1:20" x14ac:dyDescent="0.25">
      <c r="A704" s="15" t="s">
        <v>373</v>
      </c>
      <c r="B704" s="12" t="s">
        <v>374</v>
      </c>
      <c r="C704" s="12" t="s">
        <v>21</v>
      </c>
      <c r="D704" s="12" t="s">
        <v>1422</v>
      </c>
      <c r="E704" s="12" t="s">
        <v>375</v>
      </c>
      <c r="F704" s="12"/>
      <c r="G704" s="12"/>
      <c r="H704" s="12" t="s">
        <v>1425</v>
      </c>
      <c r="I704" s="12" t="s">
        <v>535</v>
      </c>
      <c r="J704" s="12" t="s">
        <v>536</v>
      </c>
      <c r="K704" s="12" t="s">
        <v>1426</v>
      </c>
      <c r="L704" s="12" t="s">
        <v>137</v>
      </c>
      <c r="M704" s="12" t="s">
        <v>523</v>
      </c>
      <c r="N704" s="12" t="s">
        <v>505</v>
      </c>
      <c r="O704" s="12" t="s">
        <v>504</v>
      </c>
      <c r="P704" s="12" t="s">
        <v>1811</v>
      </c>
      <c r="Q704" s="13">
        <v>2931</v>
      </c>
      <c r="R704" s="13"/>
      <c r="S704" s="13"/>
      <c r="T704" s="16">
        <v>2931</v>
      </c>
    </row>
    <row r="705" spans="1:20" x14ac:dyDescent="0.25">
      <c r="A705" s="15" t="s">
        <v>373</v>
      </c>
      <c r="B705" s="12" t="s">
        <v>374</v>
      </c>
      <c r="C705" s="12" t="s">
        <v>21</v>
      </c>
      <c r="D705" s="12" t="s">
        <v>1422</v>
      </c>
      <c r="E705" s="12" t="s">
        <v>375</v>
      </c>
      <c r="F705" s="12"/>
      <c r="G705" s="12"/>
      <c r="H705" s="12" t="s">
        <v>1425</v>
      </c>
      <c r="I705" s="12" t="s">
        <v>1236</v>
      </c>
      <c r="J705" s="12" t="s">
        <v>1237</v>
      </c>
      <c r="K705" s="12" t="s">
        <v>1443</v>
      </c>
      <c r="L705" s="12" t="s">
        <v>137</v>
      </c>
      <c r="M705" s="12" t="s">
        <v>976</v>
      </c>
      <c r="N705" s="12" t="s">
        <v>122</v>
      </c>
      <c r="O705" s="12" t="s">
        <v>121</v>
      </c>
      <c r="P705" s="12" t="s">
        <v>1812</v>
      </c>
      <c r="Q705" s="13">
        <v>75333</v>
      </c>
      <c r="R705" s="13"/>
      <c r="S705" s="13"/>
      <c r="T705" s="16">
        <v>75333</v>
      </c>
    </row>
    <row r="706" spans="1:20" x14ac:dyDescent="0.25">
      <c r="A706" s="15" t="s">
        <v>373</v>
      </c>
      <c r="B706" s="12" t="s">
        <v>374</v>
      </c>
      <c r="C706" s="12" t="s">
        <v>21</v>
      </c>
      <c r="D706" s="12" t="s">
        <v>1422</v>
      </c>
      <c r="E706" s="12" t="s">
        <v>375</v>
      </c>
      <c r="F706" s="12"/>
      <c r="G706" s="12"/>
      <c r="H706" s="12" t="s">
        <v>1425</v>
      </c>
      <c r="I706" s="12" t="s">
        <v>1236</v>
      </c>
      <c r="J706" s="12" t="s">
        <v>1237</v>
      </c>
      <c r="K706" s="12" t="s">
        <v>1443</v>
      </c>
      <c r="L706" s="12" t="s">
        <v>137</v>
      </c>
      <c r="M706" s="12" t="s">
        <v>976</v>
      </c>
      <c r="N706" s="12" t="s">
        <v>120</v>
      </c>
      <c r="O706" s="12" t="s">
        <v>119</v>
      </c>
      <c r="P706" s="12" t="s">
        <v>1813</v>
      </c>
      <c r="Q706" s="13">
        <v>59616</v>
      </c>
      <c r="R706" s="13"/>
      <c r="S706" s="13"/>
      <c r="T706" s="16">
        <v>59616</v>
      </c>
    </row>
    <row r="707" spans="1:20" x14ac:dyDescent="0.25">
      <c r="A707" s="15" t="s">
        <v>373</v>
      </c>
      <c r="B707" s="12" t="s">
        <v>374</v>
      </c>
      <c r="C707" s="12" t="s">
        <v>21</v>
      </c>
      <c r="D707" s="12" t="s">
        <v>1422</v>
      </c>
      <c r="E707" s="12" t="s">
        <v>375</v>
      </c>
      <c r="F707" s="12"/>
      <c r="G707" s="12"/>
      <c r="H707" s="12" t="s">
        <v>1425</v>
      </c>
      <c r="I707" s="12" t="s">
        <v>1236</v>
      </c>
      <c r="J707" s="12" t="s">
        <v>1237</v>
      </c>
      <c r="K707" s="12" t="s">
        <v>1443</v>
      </c>
      <c r="L707" s="12" t="s">
        <v>137</v>
      </c>
      <c r="M707" s="12" t="s">
        <v>976</v>
      </c>
      <c r="N707" s="12" t="s">
        <v>118</v>
      </c>
      <c r="O707" s="12" t="s">
        <v>117</v>
      </c>
      <c r="P707" s="12" t="s">
        <v>1814</v>
      </c>
      <c r="Q707" s="13">
        <v>17541</v>
      </c>
      <c r="R707" s="13"/>
      <c r="S707" s="13"/>
      <c r="T707" s="16">
        <v>17541</v>
      </c>
    </row>
    <row r="708" spans="1:20" x14ac:dyDescent="0.25">
      <c r="A708" s="15" t="s">
        <v>373</v>
      </c>
      <c r="B708" s="12" t="s">
        <v>374</v>
      </c>
      <c r="C708" s="12" t="s">
        <v>21</v>
      </c>
      <c r="D708" s="12" t="s">
        <v>1422</v>
      </c>
      <c r="E708" s="12" t="s">
        <v>375</v>
      </c>
      <c r="F708" s="12"/>
      <c r="G708" s="12"/>
      <c r="H708" s="12" t="s">
        <v>1425</v>
      </c>
      <c r="I708" s="12" t="s">
        <v>1236</v>
      </c>
      <c r="J708" s="12" t="s">
        <v>1237</v>
      </c>
      <c r="K708" s="12" t="s">
        <v>1443</v>
      </c>
      <c r="L708" s="12" t="s">
        <v>137</v>
      </c>
      <c r="M708" s="12" t="s">
        <v>976</v>
      </c>
      <c r="N708" s="12" t="s">
        <v>116</v>
      </c>
      <c r="O708" s="12" t="s">
        <v>19</v>
      </c>
      <c r="P708" s="12" t="s">
        <v>1815</v>
      </c>
      <c r="Q708" s="13">
        <v>27470</v>
      </c>
      <c r="R708" s="13"/>
      <c r="S708" s="13"/>
      <c r="T708" s="16">
        <v>27470</v>
      </c>
    </row>
    <row r="709" spans="1:20" x14ac:dyDescent="0.25">
      <c r="A709" s="15" t="s">
        <v>373</v>
      </c>
      <c r="B709" s="12" t="s">
        <v>374</v>
      </c>
      <c r="C709" s="12" t="s">
        <v>21</v>
      </c>
      <c r="D709" s="12" t="s">
        <v>1422</v>
      </c>
      <c r="E709" s="12" t="s">
        <v>375</v>
      </c>
      <c r="F709" s="12"/>
      <c r="G709" s="12"/>
      <c r="H709" s="12" t="s">
        <v>1425</v>
      </c>
      <c r="I709" s="12" t="s">
        <v>1236</v>
      </c>
      <c r="J709" s="12" t="s">
        <v>1237</v>
      </c>
      <c r="K709" s="12" t="s">
        <v>1443</v>
      </c>
      <c r="L709" s="12" t="s">
        <v>137</v>
      </c>
      <c r="M709" s="12" t="s">
        <v>976</v>
      </c>
      <c r="N709" s="12" t="s">
        <v>115</v>
      </c>
      <c r="O709" s="12" t="s">
        <v>114</v>
      </c>
      <c r="P709" s="12" t="s">
        <v>1816</v>
      </c>
      <c r="Q709" s="13">
        <v>133118</v>
      </c>
      <c r="R709" s="13"/>
      <c r="S709" s="13"/>
      <c r="T709" s="16">
        <v>133118</v>
      </c>
    </row>
    <row r="710" spans="1:20" x14ac:dyDescent="0.25">
      <c r="A710" s="15" t="s">
        <v>373</v>
      </c>
      <c r="B710" s="12" t="s">
        <v>374</v>
      </c>
      <c r="C710" s="12" t="s">
        <v>21</v>
      </c>
      <c r="D710" s="12" t="s">
        <v>1422</v>
      </c>
      <c r="E710" s="12" t="s">
        <v>375</v>
      </c>
      <c r="F710" s="12"/>
      <c r="G710" s="12"/>
      <c r="H710" s="12" t="s">
        <v>1425</v>
      </c>
      <c r="I710" s="12" t="s">
        <v>1236</v>
      </c>
      <c r="J710" s="12" t="s">
        <v>1237</v>
      </c>
      <c r="K710" s="12" t="s">
        <v>1443</v>
      </c>
      <c r="L710" s="12" t="s">
        <v>137</v>
      </c>
      <c r="M710" s="12" t="s">
        <v>976</v>
      </c>
      <c r="N710" s="12" t="s">
        <v>113</v>
      </c>
      <c r="O710" s="12" t="s">
        <v>112</v>
      </c>
      <c r="P710" s="12" t="s">
        <v>1817</v>
      </c>
      <c r="Q710" s="13">
        <v>29043</v>
      </c>
      <c r="R710" s="13"/>
      <c r="S710" s="13"/>
      <c r="T710" s="16">
        <v>29043</v>
      </c>
    </row>
    <row r="711" spans="1:20" x14ac:dyDescent="0.25">
      <c r="A711" s="15" t="s">
        <v>373</v>
      </c>
      <c r="B711" s="12" t="s">
        <v>374</v>
      </c>
      <c r="C711" s="12" t="s">
        <v>21</v>
      </c>
      <c r="D711" s="12" t="s">
        <v>1422</v>
      </c>
      <c r="E711" s="12" t="s">
        <v>375</v>
      </c>
      <c r="F711" s="12"/>
      <c r="G711" s="12"/>
      <c r="H711" s="12" t="s">
        <v>1425</v>
      </c>
      <c r="I711" s="12" t="s">
        <v>1236</v>
      </c>
      <c r="J711" s="12" t="s">
        <v>1237</v>
      </c>
      <c r="K711" s="12" t="s">
        <v>1443</v>
      </c>
      <c r="L711" s="12" t="s">
        <v>137</v>
      </c>
      <c r="M711" s="12" t="s">
        <v>976</v>
      </c>
      <c r="N711" s="12" t="s">
        <v>1239</v>
      </c>
      <c r="O711" s="12" t="s">
        <v>1238</v>
      </c>
      <c r="P711" s="12" t="s">
        <v>1876</v>
      </c>
      <c r="Q711" s="13">
        <v>3300</v>
      </c>
      <c r="R711" s="13"/>
      <c r="S711" s="13"/>
      <c r="T711" s="16">
        <v>3300</v>
      </c>
    </row>
    <row r="712" spans="1:20" x14ac:dyDescent="0.25">
      <c r="A712" s="15" t="s">
        <v>373</v>
      </c>
      <c r="B712" s="12" t="s">
        <v>374</v>
      </c>
      <c r="C712" s="12" t="s">
        <v>21</v>
      </c>
      <c r="D712" s="12" t="s">
        <v>1422</v>
      </c>
      <c r="E712" s="12" t="s">
        <v>375</v>
      </c>
      <c r="F712" s="12"/>
      <c r="G712" s="12"/>
      <c r="H712" s="12" t="s">
        <v>1425</v>
      </c>
      <c r="I712" s="12" t="s">
        <v>1236</v>
      </c>
      <c r="J712" s="12" t="s">
        <v>1237</v>
      </c>
      <c r="K712" s="12" t="s">
        <v>1443</v>
      </c>
      <c r="L712" s="12" t="s">
        <v>137</v>
      </c>
      <c r="M712" s="12" t="s">
        <v>976</v>
      </c>
      <c r="N712" s="12" t="s">
        <v>111</v>
      </c>
      <c r="O712" s="12" t="s">
        <v>110</v>
      </c>
      <c r="P712" s="12" t="s">
        <v>1818</v>
      </c>
      <c r="Q712" s="13">
        <v>730</v>
      </c>
      <c r="R712" s="13"/>
      <c r="S712" s="13"/>
      <c r="T712" s="16">
        <v>730</v>
      </c>
    </row>
    <row r="713" spans="1:20" x14ac:dyDescent="0.25">
      <c r="A713" s="15" t="s">
        <v>373</v>
      </c>
      <c r="B713" s="12" t="s">
        <v>374</v>
      </c>
      <c r="C713" s="12" t="s">
        <v>21</v>
      </c>
      <c r="D713" s="12" t="s">
        <v>1422</v>
      </c>
      <c r="E713" s="12" t="s">
        <v>375</v>
      </c>
      <c r="F713" s="12"/>
      <c r="G713" s="12"/>
      <c r="H713" s="12" t="s">
        <v>1425</v>
      </c>
      <c r="I713" s="12" t="s">
        <v>1236</v>
      </c>
      <c r="J713" s="12" t="s">
        <v>1237</v>
      </c>
      <c r="K713" s="12" t="s">
        <v>1443</v>
      </c>
      <c r="L713" s="12" t="s">
        <v>137</v>
      </c>
      <c r="M713" s="12" t="s">
        <v>976</v>
      </c>
      <c r="N713" s="12" t="s">
        <v>97</v>
      </c>
      <c r="O713" s="12" t="s">
        <v>98</v>
      </c>
      <c r="P713" s="12" t="s">
        <v>1825</v>
      </c>
      <c r="Q713" s="13">
        <v>34385</v>
      </c>
      <c r="R713" s="13"/>
      <c r="S713" s="13"/>
      <c r="T713" s="16">
        <v>34385</v>
      </c>
    </row>
    <row r="714" spans="1:20" x14ac:dyDescent="0.25">
      <c r="A714" s="15" t="s">
        <v>373</v>
      </c>
      <c r="B714" s="12" t="s">
        <v>374</v>
      </c>
      <c r="C714" s="12" t="s">
        <v>21</v>
      </c>
      <c r="D714" s="12" t="s">
        <v>1422</v>
      </c>
      <c r="E714" s="12" t="s">
        <v>375</v>
      </c>
      <c r="F714" s="12"/>
      <c r="G714" s="12"/>
      <c r="H714" s="12" t="s">
        <v>1425</v>
      </c>
      <c r="I714" s="12" t="s">
        <v>1236</v>
      </c>
      <c r="J714" s="12" t="s">
        <v>1237</v>
      </c>
      <c r="K714" s="12" t="s">
        <v>1443</v>
      </c>
      <c r="L714" s="12" t="s">
        <v>137</v>
      </c>
      <c r="M714" s="12" t="s">
        <v>976</v>
      </c>
      <c r="N714" s="12" t="s">
        <v>109</v>
      </c>
      <c r="O714" s="12" t="s">
        <v>54</v>
      </c>
      <c r="P714" s="12" t="s">
        <v>1819</v>
      </c>
      <c r="Q714" s="13">
        <v>1400</v>
      </c>
      <c r="R714" s="13"/>
      <c r="S714" s="13"/>
      <c r="T714" s="16">
        <v>1400</v>
      </c>
    </row>
    <row r="715" spans="1:20" x14ac:dyDescent="0.25">
      <c r="A715" s="15" t="s">
        <v>373</v>
      </c>
      <c r="B715" s="12" t="s">
        <v>374</v>
      </c>
      <c r="C715" s="12" t="s">
        <v>21</v>
      </c>
      <c r="D715" s="12" t="s">
        <v>1422</v>
      </c>
      <c r="E715" s="12" t="s">
        <v>375</v>
      </c>
      <c r="F715" s="12"/>
      <c r="G715" s="12"/>
      <c r="H715" s="12" t="s">
        <v>1425</v>
      </c>
      <c r="I715" s="12" t="s">
        <v>1236</v>
      </c>
      <c r="J715" s="12" t="s">
        <v>1237</v>
      </c>
      <c r="K715" s="12" t="s">
        <v>1443</v>
      </c>
      <c r="L715" s="12" t="s">
        <v>137</v>
      </c>
      <c r="M715" s="12" t="s">
        <v>976</v>
      </c>
      <c r="N715" s="12" t="s">
        <v>108</v>
      </c>
      <c r="O715" s="12" t="s">
        <v>60</v>
      </c>
      <c r="P715" s="12" t="s">
        <v>1820</v>
      </c>
      <c r="Q715" s="13">
        <v>1000</v>
      </c>
      <c r="R715" s="13"/>
      <c r="S715" s="13"/>
      <c r="T715" s="16">
        <v>1000</v>
      </c>
    </row>
    <row r="716" spans="1:20" x14ac:dyDescent="0.25">
      <c r="A716" s="15" t="s">
        <v>373</v>
      </c>
      <c r="B716" s="12" t="s">
        <v>374</v>
      </c>
      <c r="C716" s="12" t="s">
        <v>21</v>
      </c>
      <c r="D716" s="12" t="s">
        <v>1422</v>
      </c>
      <c r="E716" s="12" t="s">
        <v>705</v>
      </c>
      <c r="F716" s="12"/>
      <c r="G716" s="12"/>
      <c r="H716" s="12" t="s">
        <v>1425</v>
      </c>
      <c r="I716" s="12"/>
      <c r="J716" s="12"/>
      <c r="K716" s="12" t="s">
        <v>1425</v>
      </c>
      <c r="L716" s="12" t="s">
        <v>137</v>
      </c>
      <c r="M716" s="12" t="s">
        <v>456</v>
      </c>
      <c r="N716" s="12" t="s">
        <v>456</v>
      </c>
      <c r="O716" s="12" t="s">
        <v>455</v>
      </c>
      <c r="P716" s="12" t="s">
        <v>1799</v>
      </c>
      <c r="Q716" s="13">
        <v>71310</v>
      </c>
      <c r="R716" s="13">
        <v>120050</v>
      </c>
      <c r="S716" s="13"/>
      <c r="T716" s="16">
        <v>191360</v>
      </c>
    </row>
    <row r="717" spans="1:20" x14ac:dyDescent="0.25">
      <c r="A717" s="15" t="s">
        <v>373</v>
      </c>
      <c r="B717" s="12" t="s">
        <v>374</v>
      </c>
      <c r="C717" s="12" t="s">
        <v>93</v>
      </c>
      <c r="D717" s="12" t="s">
        <v>1422</v>
      </c>
      <c r="E717" s="12" t="s">
        <v>375</v>
      </c>
      <c r="F717" s="12"/>
      <c r="G717" s="12"/>
      <c r="H717" s="12" t="s">
        <v>1425</v>
      </c>
      <c r="I717" s="12"/>
      <c r="J717" s="12"/>
      <c r="K717" s="12" t="s">
        <v>1425</v>
      </c>
      <c r="L717" s="12" t="s">
        <v>1740</v>
      </c>
      <c r="M717" s="12" t="s">
        <v>1751</v>
      </c>
      <c r="N717" s="12" t="s">
        <v>404</v>
      </c>
      <c r="O717" s="12" t="s">
        <v>403</v>
      </c>
      <c r="P717" s="12" t="s">
        <v>1769</v>
      </c>
      <c r="Q717" s="13">
        <v>32965</v>
      </c>
      <c r="R717" s="13"/>
      <c r="S717" s="13">
        <v>41226</v>
      </c>
      <c r="T717" s="16">
        <v>74191</v>
      </c>
    </row>
    <row r="718" spans="1:20" x14ac:dyDescent="0.25">
      <c r="A718" s="15" t="s">
        <v>703</v>
      </c>
      <c r="B718" s="12" t="s">
        <v>704</v>
      </c>
      <c r="C718" s="12" t="s">
        <v>790</v>
      </c>
      <c r="D718" s="12" t="s">
        <v>1417</v>
      </c>
      <c r="E718" s="12" t="s">
        <v>791</v>
      </c>
      <c r="F718" s="12" t="s">
        <v>798</v>
      </c>
      <c r="G718" s="12" t="s">
        <v>799</v>
      </c>
      <c r="H718" s="12" t="s">
        <v>1474</v>
      </c>
      <c r="I718" s="12"/>
      <c r="J718" s="12"/>
      <c r="K718" s="12" t="s">
        <v>1425</v>
      </c>
      <c r="L718" s="12" t="s">
        <v>1742</v>
      </c>
      <c r="M718" s="12" t="s">
        <v>787</v>
      </c>
      <c r="N718" s="12" t="s">
        <v>787</v>
      </c>
      <c r="O718" s="12" t="s">
        <v>788</v>
      </c>
      <c r="P718" s="12" t="s">
        <v>1852</v>
      </c>
      <c r="Q718" s="13">
        <v>-3914</v>
      </c>
      <c r="R718" s="13"/>
      <c r="S718" s="13"/>
      <c r="T718" s="16">
        <v>-3914</v>
      </c>
    </row>
    <row r="719" spans="1:20" x14ac:dyDescent="0.25">
      <c r="A719" s="15" t="s">
        <v>703</v>
      </c>
      <c r="B719" s="12" t="s">
        <v>704</v>
      </c>
      <c r="C719" s="12" t="s">
        <v>34</v>
      </c>
      <c r="D719" s="12" t="s">
        <v>1417</v>
      </c>
      <c r="E719" s="12" t="s">
        <v>791</v>
      </c>
      <c r="F719" s="12" t="s">
        <v>802</v>
      </c>
      <c r="G719" s="12" t="s">
        <v>803</v>
      </c>
      <c r="H719" s="12" t="s">
        <v>1475</v>
      </c>
      <c r="I719" s="12"/>
      <c r="J719" s="12"/>
      <c r="K719" s="12" t="s">
        <v>1425</v>
      </c>
      <c r="L719" s="12" t="s">
        <v>1743</v>
      </c>
      <c r="M719" s="12" t="s">
        <v>793</v>
      </c>
      <c r="N719" s="12" t="s">
        <v>793</v>
      </c>
      <c r="O719" s="12" t="s">
        <v>794</v>
      </c>
      <c r="P719" s="12" t="s">
        <v>1853</v>
      </c>
      <c r="Q719" s="13">
        <v>110</v>
      </c>
      <c r="R719" s="13"/>
      <c r="S719" s="13"/>
      <c r="T719" s="16">
        <v>110</v>
      </c>
    </row>
    <row r="720" spans="1:20" x14ac:dyDescent="0.25">
      <c r="A720" s="15" t="s">
        <v>703</v>
      </c>
      <c r="B720" s="12" t="s">
        <v>704</v>
      </c>
      <c r="C720" s="12" t="s">
        <v>21</v>
      </c>
      <c r="D720" s="12" t="s">
        <v>1422</v>
      </c>
      <c r="E720" s="12" t="s">
        <v>375</v>
      </c>
      <c r="F720" s="12"/>
      <c r="G720" s="12"/>
      <c r="H720" s="12" t="s">
        <v>1425</v>
      </c>
      <c r="I720" s="12"/>
      <c r="J720" s="12"/>
      <c r="K720" s="12" t="s">
        <v>1425</v>
      </c>
      <c r="L720" s="12" t="s">
        <v>1738</v>
      </c>
      <c r="M720" s="12" t="s">
        <v>318</v>
      </c>
      <c r="N720" s="12" t="s">
        <v>318</v>
      </c>
      <c r="O720" s="12" t="s">
        <v>204</v>
      </c>
      <c r="P720" s="12" t="s">
        <v>1771</v>
      </c>
      <c r="Q720" s="13">
        <v>160</v>
      </c>
      <c r="R720" s="13"/>
      <c r="S720" s="13"/>
      <c r="T720" s="16">
        <v>160</v>
      </c>
    </row>
    <row r="721" spans="1:20" x14ac:dyDescent="0.25">
      <c r="A721" s="15" t="s">
        <v>703</v>
      </c>
      <c r="B721" s="12" t="s">
        <v>704</v>
      </c>
      <c r="C721" s="12" t="s">
        <v>21</v>
      </c>
      <c r="D721" s="12" t="s">
        <v>1422</v>
      </c>
      <c r="E721" s="12" t="s">
        <v>375</v>
      </c>
      <c r="F721" s="12"/>
      <c r="G721" s="12"/>
      <c r="H721" s="12" t="s">
        <v>1425</v>
      </c>
      <c r="I721" s="12"/>
      <c r="J721" s="12"/>
      <c r="K721" s="12" t="s">
        <v>1425</v>
      </c>
      <c r="L721" s="12" t="s">
        <v>1739</v>
      </c>
      <c r="M721" s="12" t="s">
        <v>1747</v>
      </c>
      <c r="N721" s="12" t="s">
        <v>418</v>
      </c>
      <c r="O721" s="12" t="s">
        <v>417</v>
      </c>
      <c r="P721" s="12" t="s">
        <v>1772</v>
      </c>
      <c r="Q721" s="13">
        <v>0</v>
      </c>
      <c r="R721" s="13">
        <v>1275995</v>
      </c>
      <c r="S721" s="13"/>
      <c r="T721" s="16">
        <v>1275995</v>
      </c>
    </row>
    <row r="722" spans="1:20" x14ac:dyDescent="0.25">
      <c r="A722" s="15" t="s">
        <v>703</v>
      </c>
      <c r="B722" s="12" t="s">
        <v>704</v>
      </c>
      <c r="C722" s="12" t="s">
        <v>21</v>
      </c>
      <c r="D722" s="12" t="s">
        <v>1422</v>
      </c>
      <c r="E722" s="12" t="s">
        <v>375</v>
      </c>
      <c r="F722" s="12"/>
      <c r="G722" s="12"/>
      <c r="H722" s="12" t="s">
        <v>1425</v>
      </c>
      <c r="I722" s="12"/>
      <c r="J722" s="12"/>
      <c r="K722" s="12" t="s">
        <v>1425</v>
      </c>
      <c r="L722" s="12" t="s">
        <v>1739</v>
      </c>
      <c r="M722" s="12" t="s">
        <v>1747</v>
      </c>
      <c r="N722" s="12" t="s">
        <v>89</v>
      </c>
      <c r="O722" s="12" t="s">
        <v>88</v>
      </c>
      <c r="P722" s="12" t="s">
        <v>1773</v>
      </c>
      <c r="Q722" s="13">
        <v>285921</v>
      </c>
      <c r="R722" s="13">
        <v>15094</v>
      </c>
      <c r="S722" s="13"/>
      <c r="T722" s="16">
        <v>301015</v>
      </c>
    </row>
    <row r="723" spans="1:20" x14ac:dyDescent="0.25">
      <c r="A723" s="15" t="s">
        <v>703</v>
      </c>
      <c r="B723" s="12" t="s">
        <v>704</v>
      </c>
      <c r="C723" s="12" t="s">
        <v>21</v>
      </c>
      <c r="D723" s="12" t="s">
        <v>1422</v>
      </c>
      <c r="E723" s="12" t="s">
        <v>375</v>
      </c>
      <c r="F723" s="12"/>
      <c r="G723" s="12"/>
      <c r="H723" s="12" t="s">
        <v>1425</v>
      </c>
      <c r="I723" s="12"/>
      <c r="J723" s="12"/>
      <c r="K723" s="12" t="s">
        <v>1425</v>
      </c>
      <c r="L723" s="12" t="s">
        <v>1739</v>
      </c>
      <c r="M723" s="12" t="s">
        <v>1747</v>
      </c>
      <c r="N723" s="12" t="s">
        <v>402</v>
      </c>
      <c r="O723" s="12" t="s">
        <v>401</v>
      </c>
      <c r="P723" s="12" t="s">
        <v>1826</v>
      </c>
      <c r="Q723" s="13">
        <v>30283</v>
      </c>
      <c r="R723" s="13">
        <v>51914</v>
      </c>
      <c r="S723" s="13"/>
      <c r="T723" s="16">
        <v>82197</v>
      </c>
    </row>
    <row r="724" spans="1:20" x14ac:dyDescent="0.25">
      <c r="A724" s="15" t="s">
        <v>703</v>
      </c>
      <c r="B724" s="12" t="s">
        <v>704</v>
      </c>
      <c r="C724" s="12" t="s">
        <v>21</v>
      </c>
      <c r="D724" s="12" t="s">
        <v>1422</v>
      </c>
      <c r="E724" s="12" t="s">
        <v>375</v>
      </c>
      <c r="F724" s="12"/>
      <c r="G724" s="12"/>
      <c r="H724" s="12" t="s">
        <v>1425</v>
      </c>
      <c r="I724" s="12"/>
      <c r="J724" s="12"/>
      <c r="K724" s="12" t="s">
        <v>1425</v>
      </c>
      <c r="L724" s="12" t="s">
        <v>1739</v>
      </c>
      <c r="M724" s="12" t="s">
        <v>87</v>
      </c>
      <c r="N724" s="12" t="s">
        <v>87</v>
      </c>
      <c r="O724" s="12" t="s">
        <v>86</v>
      </c>
      <c r="P724" s="12" t="s">
        <v>1824</v>
      </c>
      <c r="Q724" s="13">
        <v>3290</v>
      </c>
      <c r="R724" s="13"/>
      <c r="S724" s="13"/>
      <c r="T724" s="16">
        <v>3290</v>
      </c>
    </row>
    <row r="725" spans="1:20" x14ac:dyDescent="0.25">
      <c r="A725" s="15" t="s">
        <v>703</v>
      </c>
      <c r="B725" s="12" t="s">
        <v>704</v>
      </c>
      <c r="C725" s="12" t="s">
        <v>21</v>
      </c>
      <c r="D725" s="12" t="s">
        <v>1422</v>
      </c>
      <c r="E725" s="12" t="s">
        <v>375</v>
      </c>
      <c r="F725" s="12"/>
      <c r="G725" s="12"/>
      <c r="H725" s="12" t="s">
        <v>1425</v>
      </c>
      <c r="I725" s="12"/>
      <c r="J725" s="12"/>
      <c r="K725" s="12" t="s">
        <v>1425</v>
      </c>
      <c r="L725" s="12" t="s">
        <v>1739</v>
      </c>
      <c r="M725" s="12" t="s">
        <v>634</v>
      </c>
      <c r="N725" s="12" t="s">
        <v>634</v>
      </c>
      <c r="O725" s="12" t="s">
        <v>633</v>
      </c>
      <c r="P725" s="12" t="s">
        <v>1774</v>
      </c>
      <c r="Q725" s="13">
        <v>950</v>
      </c>
      <c r="R725" s="13"/>
      <c r="S725" s="13"/>
      <c r="T725" s="16">
        <v>950</v>
      </c>
    </row>
    <row r="726" spans="1:20" x14ac:dyDescent="0.25">
      <c r="A726" s="15" t="s">
        <v>703</v>
      </c>
      <c r="B726" s="12" t="s">
        <v>704</v>
      </c>
      <c r="C726" s="12" t="s">
        <v>21</v>
      </c>
      <c r="D726" s="12" t="s">
        <v>1422</v>
      </c>
      <c r="E726" s="12" t="s">
        <v>375</v>
      </c>
      <c r="F726" s="12"/>
      <c r="G726" s="12"/>
      <c r="H726" s="12" t="s">
        <v>1425</v>
      </c>
      <c r="I726" s="12"/>
      <c r="J726" s="12"/>
      <c r="K726" s="12" t="s">
        <v>1425</v>
      </c>
      <c r="L726" s="12" t="s">
        <v>1739</v>
      </c>
      <c r="M726" s="12" t="s">
        <v>83</v>
      </c>
      <c r="N726" s="12" t="s">
        <v>83</v>
      </c>
      <c r="O726" s="12" t="s">
        <v>82</v>
      </c>
      <c r="P726" s="12" t="s">
        <v>1775</v>
      </c>
      <c r="Q726" s="13">
        <v>314</v>
      </c>
      <c r="R726" s="13"/>
      <c r="S726" s="13"/>
      <c r="T726" s="16">
        <v>314</v>
      </c>
    </row>
    <row r="727" spans="1:20" x14ac:dyDescent="0.25">
      <c r="A727" s="15" t="s">
        <v>703</v>
      </c>
      <c r="B727" s="12" t="s">
        <v>704</v>
      </c>
      <c r="C727" s="12" t="s">
        <v>21</v>
      </c>
      <c r="D727" s="12" t="s">
        <v>1422</v>
      </c>
      <c r="E727" s="12" t="s">
        <v>375</v>
      </c>
      <c r="F727" s="12"/>
      <c r="G727" s="12"/>
      <c r="H727" s="12" t="s">
        <v>1425</v>
      </c>
      <c r="I727" s="12"/>
      <c r="J727" s="12"/>
      <c r="K727" s="12" t="s">
        <v>1425</v>
      </c>
      <c r="L727" s="12" t="s">
        <v>1739</v>
      </c>
      <c r="M727" s="12" t="s">
        <v>81</v>
      </c>
      <c r="N727" s="12" t="s">
        <v>81</v>
      </c>
      <c r="O727" s="12" t="s">
        <v>80</v>
      </c>
      <c r="P727" s="12" t="s">
        <v>1776</v>
      </c>
      <c r="Q727" s="13">
        <v>190</v>
      </c>
      <c r="R727" s="13"/>
      <c r="S727" s="13"/>
      <c r="T727" s="16">
        <v>190</v>
      </c>
    </row>
    <row r="728" spans="1:20" x14ac:dyDescent="0.25">
      <c r="A728" s="15" t="s">
        <v>703</v>
      </c>
      <c r="B728" s="12" t="s">
        <v>704</v>
      </c>
      <c r="C728" s="12" t="s">
        <v>21</v>
      </c>
      <c r="D728" s="12" t="s">
        <v>1422</v>
      </c>
      <c r="E728" s="12" t="s">
        <v>375</v>
      </c>
      <c r="F728" s="12"/>
      <c r="G728" s="12"/>
      <c r="H728" s="12" t="s">
        <v>1425</v>
      </c>
      <c r="I728" s="12"/>
      <c r="J728" s="12"/>
      <c r="K728" s="12" t="s">
        <v>1425</v>
      </c>
      <c r="L728" s="12" t="s">
        <v>1739</v>
      </c>
      <c r="M728" s="12" t="s">
        <v>165</v>
      </c>
      <c r="N728" s="12" t="s">
        <v>416</v>
      </c>
      <c r="O728" s="12" t="s">
        <v>415</v>
      </c>
      <c r="P728" s="12" t="s">
        <v>1777</v>
      </c>
      <c r="Q728" s="13">
        <v>0</v>
      </c>
      <c r="R728" s="13">
        <v>421078</v>
      </c>
      <c r="S728" s="13"/>
      <c r="T728" s="16">
        <v>421078</v>
      </c>
    </row>
    <row r="729" spans="1:20" x14ac:dyDescent="0.25">
      <c r="A729" s="15" t="s">
        <v>703</v>
      </c>
      <c r="B729" s="12" t="s">
        <v>704</v>
      </c>
      <c r="C729" s="12" t="s">
        <v>21</v>
      </c>
      <c r="D729" s="12" t="s">
        <v>1422</v>
      </c>
      <c r="E729" s="12" t="s">
        <v>375</v>
      </c>
      <c r="F729" s="12"/>
      <c r="G729" s="12"/>
      <c r="H729" s="12" t="s">
        <v>1425</v>
      </c>
      <c r="I729" s="12"/>
      <c r="J729" s="12"/>
      <c r="K729" s="12" t="s">
        <v>1425</v>
      </c>
      <c r="L729" s="12" t="s">
        <v>1739</v>
      </c>
      <c r="M729" s="12" t="s">
        <v>165</v>
      </c>
      <c r="N729" s="12" t="s">
        <v>79</v>
      </c>
      <c r="O729" s="12" t="s">
        <v>78</v>
      </c>
      <c r="P729" s="12" t="s">
        <v>1778</v>
      </c>
      <c r="Q729" s="13">
        <v>95440</v>
      </c>
      <c r="R729" s="13">
        <v>4981</v>
      </c>
      <c r="S729" s="13"/>
      <c r="T729" s="16">
        <v>100421</v>
      </c>
    </row>
    <row r="730" spans="1:20" x14ac:dyDescent="0.25">
      <c r="A730" s="15" t="s">
        <v>703</v>
      </c>
      <c r="B730" s="12" t="s">
        <v>704</v>
      </c>
      <c r="C730" s="12" t="s">
        <v>21</v>
      </c>
      <c r="D730" s="12" t="s">
        <v>1422</v>
      </c>
      <c r="E730" s="12" t="s">
        <v>375</v>
      </c>
      <c r="F730" s="12"/>
      <c r="G730" s="12"/>
      <c r="H730" s="12" t="s">
        <v>1425</v>
      </c>
      <c r="I730" s="12"/>
      <c r="J730" s="12"/>
      <c r="K730" s="12" t="s">
        <v>1425</v>
      </c>
      <c r="L730" s="12" t="s">
        <v>1739</v>
      </c>
      <c r="M730" s="12" t="s">
        <v>165</v>
      </c>
      <c r="N730" s="12" t="s">
        <v>400</v>
      </c>
      <c r="O730" s="12" t="s">
        <v>399</v>
      </c>
      <c r="P730" s="12" t="s">
        <v>1827</v>
      </c>
      <c r="Q730" s="13">
        <v>9995</v>
      </c>
      <c r="R730" s="13">
        <v>17131</v>
      </c>
      <c r="S730" s="13"/>
      <c r="T730" s="16">
        <v>27126</v>
      </c>
    </row>
    <row r="731" spans="1:20" x14ac:dyDescent="0.25">
      <c r="A731" s="15" t="s">
        <v>703</v>
      </c>
      <c r="B731" s="12" t="s">
        <v>704</v>
      </c>
      <c r="C731" s="12" t="s">
        <v>21</v>
      </c>
      <c r="D731" s="12" t="s">
        <v>1422</v>
      </c>
      <c r="E731" s="12" t="s">
        <v>375</v>
      </c>
      <c r="F731" s="12"/>
      <c r="G731" s="12"/>
      <c r="H731" s="12" t="s">
        <v>1425</v>
      </c>
      <c r="I731" s="12"/>
      <c r="J731" s="12"/>
      <c r="K731" s="12" t="s">
        <v>1425</v>
      </c>
      <c r="L731" s="12" t="s">
        <v>1739</v>
      </c>
      <c r="M731" s="12" t="s">
        <v>156</v>
      </c>
      <c r="N731" s="12" t="s">
        <v>414</v>
      </c>
      <c r="O731" s="12" t="s">
        <v>413</v>
      </c>
      <c r="P731" s="12" t="s">
        <v>1779</v>
      </c>
      <c r="Q731" s="13">
        <v>0</v>
      </c>
      <c r="R731" s="13">
        <v>10208</v>
      </c>
      <c r="S731" s="13"/>
      <c r="T731" s="16">
        <v>10208</v>
      </c>
    </row>
    <row r="732" spans="1:20" x14ac:dyDescent="0.25">
      <c r="A732" s="15" t="s">
        <v>703</v>
      </c>
      <c r="B732" s="12" t="s">
        <v>704</v>
      </c>
      <c r="C732" s="12" t="s">
        <v>21</v>
      </c>
      <c r="D732" s="12" t="s">
        <v>1422</v>
      </c>
      <c r="E732" s="12" t="s">
        <v>375</v>
      </c>
      <c r="F732" s="12"/>
      <c r="G732" s="12"/>
      <c r="H732" s="12" t="s">
        <v>1425</v>
      </c>
      <c r="I732" s="12"/>
      <c r="J732" s="12"/>
      <c r="K732" s="12" t="s">
        <v>1425</v>
      </c>
      <c r="L732" s="12" t="s">
        <v>1739</v>
      </c>
      <c r="M732" s="12" t="s">
        <v>156</v>
      </c>
      <c r="N732" s="12" t="s">
        <v>77</v>
      </c>
      <c r="O732" s="12" t="s">
        <v>76</v>
      </c>
      <c r="P732" s="12" t="s">
        <v>1780</v>
      </c>
      <c r="Q732" s="13">
        <v>2314</v>
      </c>
      <c r="R732" s="13">
        <v>121</v>
      </c>
      <c r="S732" s="13"/>
      <c r="T732" s="16">
        <v>2435</v>
      </c>
    </row>
    <row r="733" spans="1:20" x14ac:dyDescent="0.25">
      <c r="A733" s="15" t="s">
        <v>703</v>
      </c>
      <c r="B733" s="12" t="s">
        <v>704</v>
      </c>
      <c r="C733" s="12" t="s">
        <v>21</v>
      </c>
      <c r="D733" s="12" t="s">
        <v>1422</v>
      </c>
      <c r="E733" s="12" t="s">
        <v>375</v>
      </c>
      <c r="F733" s="12"/>
      <c r="G733" s="12"/>
      <c r="H733" s="12" t="s">
        <v>1425</v>
      </c>
      <c r="I733" s="12"/>
      <c r="J733" s="12"/>
      <c r="K733" s="12" t="s">
        <v>1425</v>
      </c>
      <c r="L733" s="12" t="s">
        <v>1739</v>
      </c>
      <c r="M733" s="12" t="s">
        <v>156</v>
      </c>
      <c r="N733" s="12" t="s">
        <v>398</v>
      </c>
      <c r="O733" s="12" t="s">
        <v>397</v>
      </c>
      <c r="P733" s="12" t="s">
        <v>1828</v>
      </c>
      <c r="Q733" s="13">
        <v>242</v>
      </c>
      <c r="R733" s="13">
        <v>415</v>
      </c>
      <c r="S733" s="13"/>
      <c r="T733" s="16">
        <v>657</v>
      </c>
    </row>
    <row r="734" spans="1:20" x14ac:dyDescent="0.25">
      <c r="A734" s="15" t="s">
        <v>703</v>
      </c>
      <c r="B734" s="12" t="s">
        <v>704</v>
      </c>
      <c r="C734" s="12" t="s">
        <v>21</v>
      </c>
      <c r="D734" s="12" t="s">
        <v>1422</v>
      </c>
      <c r="E734" s="12" t="s">
        <v>375</v>
      </c>
      <c r="F734" s="12"/>
      <c r="G734" s="12"/>
      <c r="H734" s="12" t="s">
        <v>1425</v>
      </c>
      <c r="I734" s="12"/>
      <c r="J734" s="12"/>
      <c r="K734" s="12" t="s">
        <v>1425</v>
      </c>
      <c r="L734" s="12" t="s">
        <v>137</v>
      </c>
      <c r="M734" s="12" t="s">
        <v>177</v>
      </c>
      <c r="N734" s="12" t="s">
        <v>75</v>
      </c>
      <c r="O734" s="12" t="s">
        <v>74</v>
      </c>
      <c r="P734" s="12" t="s">
        <v>1781</v>
      </c>
      <c r="Q734" s="13">
        <v>1637</v>
      </c>
      <c r="R734" s="13"/>
      <c r="S734" s="13"/>
      <c r="T734" s="16">
        <v>1637</v>
      </c>
    </row>
    <row r="735" spans="1:20" x14ac:dyDescent="0.25">
      <c r="A735" s="15" t="s">
        <v>703</v>
      </c>
      <c r="B735" s="12" t="s">
        <v>704</v>
      </c>
      <c r="C735" s="12" t="s">
        <v>21</v>
      </c>
      <c r="D735" s="12" t="s">
        <v>1422</v>
      </c>
      <c r="E735" s="12" t="s">
        <v>375</v>
      </c>
      <c r="F735" s="12"/>
      <c r="G735" s="12"/>
      <c r="H735" s="12" t="s">
        <v>1425</v>
      </c>
      <c r="I735" s="12"/>
      <c r="J735" s="12"/>
      <c r="K735" s="12" t="s">
        <v>1425</v>
      </c>
      <c r="L735" s="12" t="s">
        <v>137</v>
      </c>
      <c r="M735" s="12" t="s">
        <v>177</v>
      </c>
      <c r="N735" s="12" t="s">
        <v>73</v>
      </c>
      <c r="O735" s="12" t="s">
        <v>72</v>
      </c>
      <c r="P735" s="12" t="s">
        <v>1782</v>
      </c>
      <c r="Q735" s="13">
        <v>2002</v>
      </c>
      <c r="R735" s="13"/>
      <c r="S735" s="13"/>
      <c r="T735" s="16">
        <v>2002</v>
      </c>
    </row>
    <row r="736" spans="1:20" x14ac:dyDescent="0.25">
      <c r="A736" s="15" t="s">
        <v>703</v>
      </c>
      <c r="B736" s="12" t="s">
        <v>704</v>
      </c>
      <c r="C736" s="12" t="s">
        <v>21</v>
      </c>
      <c r="D736" s="12" t="s">
        <v>1422</v>
      </c>
      <c r="E736" s="12" t="s">
        <v>375</v>
      </c>
      <c r="F736" s="12"/>
      <c r="G736" s="12"/>
      <c r="H736" s="12" t="s">
        <v>1425</v>
      </c>
      <c r="I736" s="12"/>
      <c r="J736" s="12"/>
      <c r="K736" s="12" t="s">
        <v>1425</v>
      </c>
      <c r="L736" s="12" t="s">
        <v>137</v>
      </c>
      <c r="M736" s="12" t="s">
        <v>177</v>
      </c>
      <c r="N736" s="12" t="s">
        <v>71</v>
      </c>
      <c r="O736" s="12" t="s">
        <v>70</v>
      </c>
      <c r="P736" s="12" t="s">
        <v>1783</v>
      </c>
      <c r="Q736" s="13">
        <v>1805</v>
      </c>
      <c r="R736" s="13"/>
      <c r="S736" s="13"/>
      <c r="T736" s="16">
        <v>1805</v>
      </c>
    </row>
    <row r="737" spans="1:20" x14ac:dyDescent="0.25">
      <c r="A737" s="15" t="s">
        <v>703</v>
      </c>
      <c r="B737" s="12" t="s">
        <v>704</v>
      </c>
      <c r="C737" s="12" t="s">
        <v>21</v>
      </c>
      <c r="D737" s="12" t="s">
        <v>1422</v>
      </c>
      <c r="E737" s="12" t="s">
        <v>375</v>
      </c>
      <c r="F737" s="12"/>
      <c r="G737" s="12"/>
      <c r="H737" s="12" t="s">
        <v>1425</v>
      </c>
      <c r="I737" s="12"/>
      <c r="J737" s="12"/>
      <c r="K737" s="12" t="s">
        <v>1425</v>
      </c>
      <c r="L737" s="12" t="s">
        <v>137</v>
      </c>
      <c r="M737" s="12" t="s">
        <v>177</v>
      </c>
      <c r="N737" s="12" t="s">
        <v>69</v>
      </c>
      <c r="O737" s="12" t="s">
        <v>68</v>
      </c>
      <c r="P737" s="12" t="s">
        <v>1784</v>
      </c>
      <c r="Q737" s="13">
        <v>1403</v>
      </c>
      <c r="R737" s="13"/>
      <c r="S737" s="13"/>
      <c r="T737" s="16">
        <v>1403</v>
      </c>
    </row>
    <row r="738" spans="1:20" x14ac:dyDescent="0.25">
      <c r="A738" s="15" t="s">
        <v>703</v>
      </c>
      <c r="B738" s="12" t="s">
        <v>704</v>
      </c>
      <c r="C738" s="12" t="s">
        <v>21</v>
      </c>
      <c r="D738" s="12" t="s">
        <v>1422</v>
      </c>
      <c r="E738" s="12" t="s">
        <v>375</v>
      </c>
      <c r="F738" s="12"/>
      <c r="G738" s="12"/>
      <c r="H738" s="12" t="s">
        <v>1425</v>
      </c>
      <c r="I738" s="12"/>
      <c r="J738" s="12"/>
      <c r="K738" s="12" t="s">
        <v>1425</v>
      </c>
      <c r="L738" s="12" t="s">
        <v>137</v>
      </c>
      <c r="M738" s="12" t="s">
        <v>177</v>
      </c>
      <c r="N738" s="12" t="s">
        <v>144</v>
      </c>
      <c r="O738" s="12" t="s">
        <v>143</v>
      </c>
      <c r="P738" s="12" t="s">
        <v>1785</v>
      </c>
      <c r="Q738" s="13">
        <v>462</v>
      </c>
      <c r="R738" s="13"/>
      <c r="S738" s="13"/>
      <c r="T738" s="16">
        <v>462</v>
      </c>
    </row>
    <row r="739" spans="1:20" x14ac:dyDescent="0.25">
      <c r="A739" s="15" t="s">
        <v>703</v>
      </c>
      <c r="B739" s="12" t="s">
        <v>704</v>
      </c>
      <c r="C739" s="12" t="s">
        <v>21</v>
      </c>
      <c r="D739" s="12" t="s">
        <v>1422</v>
      </c>
      <c r="E739" s="12" t="s">
        <v>375</v>
      </c>
      <c r="F739" s="12"/>
      <c r="G739" s="12"/>
      <c r="H739" s="12" t="s">
        <v>1425</v>
      </c>
      <c r="I739" s="12"/>
      <c r="J739" s="12"/>
      <c r="K739" s="12" t="s">
        <v>1425</v>
      </c>
      <c r="L739" s="12" t="s">
        <v>137</v>
      </c>
      <c r="M739" s="12" t="s">
        <v>177</v>
      </c>
      <c r="N739" s="12" t="s">
        <v>396</v>
      </c>
      <c r="O739" s="12" t="s">
        <v>395</v>
      </c>
      <c r="P739" s="12" t="s">
        <v>1786</v>
      </c>
      <c r="Q739" s="13">
        <v>1676</v>
      </c>
      <c r="R739" s="13"/>
      <c r="S739" s="13"/>
      <c r="T739" s="16">
        <v>1676</v>
      </c>
    </row>
    <row r="740" spans="1:20" x14ac:dyDescent="0.25">
      <c r="A740" s="15" t="s">
        <v>703</v>
      </c>
      <c r="B740" s="12" t="s">
        <v>704</v>
      </c>
      <c r="C740" s="12" t="s">
        <v>21</v>
      </c>
      <c r="D740" s="12" t="s">
        <v>1422</v>
      </c>
      <c r="E740" s="12" t="s">
        <v>375</v>
      </c>
      <c r="F740" s="12"/>
      <c r="G740" s="12"/>
      <c r="H740" s="12" t="s">
        <v>1425</v>
      </c>
      <c r="I740" s="12"/>
      <c r="J740" s="12"/>
      <c r="K740" s="12" t="s">
        <v>1425</v>
      </c>
      <c r="L740" s="12" t="s">
        <v>137</v>
      </c>
      <c r="M740" s="12" t="s">
        <v>177</v>
      </c>
      <c r="N740" s="12" t="s">
        <v>394</v>
      </c>
      <c r="O740" s="12" t="s">
        <v>393</v>
      </c>
      <c r="P740" s="12" t="s">
        <v>1821</v>
      </c>
      <c r="Q740" s="13">
        <v>329</v>
      </c>
      <c r="R740" s="13"/>
      <c r="S740" s="13"/>
      <c r="T740" s="16">
        <v>329</v>
      </c>
    </row>
    <row r="741" spans="1:20" x14ac:dyDescent="0.25">
      <c r="A741" s="15" t="s">
        <v>703</v>
      </c>
      <c r="B741" s="12" t="s">
        <v>704</v>
      </c>
      <c r="C741" s="12" t="s">
        <v>21</v>
      </c>
      <c r="D741" s="12" t="s">
        <v>1422</v>
      </c>
      <c r="E741" s="12" t="s">
        <v>375</v>
      </c>
      <c r="F741" s="12"/>
      <c r="G741" s="12"/>
      <c r="H741" s="12" t="s">
        <v>1425</v>
      </c>
      <c r="I741" s="12"/>
      <c r="J741" s="12"/>
      <c r="K741" s="12" t="s">
        <v>1425</v>
      </c>
      <c r="L741" s="12" t="s">
        <v>137</v>
      </c>
      <c r="M741" s="12" t="s">
        <v>177</v>
      </c>
      <c r="N741" s="12" t="s">
        <v>67</v>
      </c>
      <c r="O741" s="12" t="s">
        <v>66</v>
      </c>
      <c r="P741" s="12" t="s">
        <v>1787</v>
      </c>
      <c r="Q741" s="13">
        <v>1235</v>
      </c>
      <c r="R741" s="13"/>
      <c r="S741" s="13"/>
      <c r="T741" s="16">
        <v>1235</v>
      </c>
    </row>
    <row r="742" spans="1:20" x14ac:dyDescent="0.25">
      <c r="A742" s="15" t="s">
        <v>703</v>
      </c>
      <c r="B742" s="12" t="s">
        <v>704</v>
      </c>
      <c r="C742" s="12" t="s">
        <v>21</v>
      </c>
      <c r="D742" s="12" t="s">
        <v>1422</v>
      </c>
      <c r="E742" s="12" t="s">
        <v>375</v>
      </c>
      <c r="F742" s="12"/>
      <c r="G742" s="12"/>
      <c r="H742" s="12" t="s">
        <v>1425</v>
      </c>
      <c r="I742" s="12"/>
      <c r="J742" s="12"/>
      <c r="K742" s="12" t="s">
        <v>1425</v>
      </c>
      <c r="L742" s="12" t="s">
        <v>137</v>
      </c>
      <c r="M742" s="12" t="s">
        <v>177</v>
      </c>
      <c r="N742" s="12" t="s">
        <v>65</v>
      </c>
      <c r="O742" s="12" t="s">
        <v>64</v>
      </c>
      <c r="P742" s="12" t="s">
        <v>1788</v>
      </c>
      <c r="Q742" s="13">
        <v>645</v>
      </c>
      <c r="R742" s="13"/>
      <c r="S742" s="13"/>
      <c r="T742" s="16">
        <v>645</v>
      </c>
    </row>
    <row r="743" spans="1:20" x14ac:dyDescent="0.25">
      <c r="A743" s="15" t="s">
        <v>703</v>
      </c>
      <c r="B743" s="12" t="s">
        <v>704</v>
      </c>
      <c r="C743" s="12" t="s">
        <v>21</v>
      </c>
      <c r="D743" s="12" t="s">
        <v>1422</v>
      </c>
      <c r="E743" s="12" t="s">
        <v>375</v>
      </c>
      <c r="F743" s="12"/>
      <c r="G743" s="12"/>
      <c r="H743" s="12" t="s">
        <v>1425</v>
      </c>
      <c r="I743" s="12"/>
      <c r="J743" s="12"/>
      <c r="K743" s="12" t="s">
        <v>1425</v>
      </c>
      <c r="L743" s="12" t="s">
        <v>137</v>
      </c>
      <c r="M743" s="12" t="s">
        <v>1753</v>
      </c>
      <c r="N743" s="12" t="s">
        <v>313</v>
      </c>
      <c r="O743" s="12" t="s">
        <v>312</v>
      </c>
      <c r="P743" s="12" t="s">
        <v>1829</v>
      </c>
      <c r="Q743" s="13">
        <v>118</v>
      </c>
      <c r="R743" s="13"/>
      <c r="S743" s="13"/>
      <c r="T743" s="16">
        <v>118</v>
      </c>
    </row>
    <row r="744" spans="1:20" x14ac:dyDescent="0.25">
      <c r="A744" s="15" t="s">
        <v>703</v>
      </c>
      <c r="B744" s="12" t="s">
        <v>704</v>
      </c>
      <c r="C744" s="12" t="s">
        <v>21</v>
      </c>
      <c r="D744" s="12" t="s">
        <v>1422</v>
      </c>
      <c r="E744" s="12" t="s">
        <v>375</v>
      </c>
      <c r="F744" s="12"/>
      <c r="G744" s="12"/>
      <c r="H744" s="12" t="s">
        <v>1425</v>
      </c>
      <c r="I744" s="12"/>
      <c r="J744" s="12"/>
      <c r="K744" s="12" t="s">
        <v>1425</v>
      </c>
      <c r="L744" s="12" t="s">
        <v>137</v>
      </c>
      <c r="M744" s="12" t="s">
        <v>1748</v>
      </c>
      <c r="N744" s="12" t="s">
        <v>63</v>
      </c>
      <c r="O744" s="12" t="s">
        <v>62</v>
      </c>
      <c r="P744" s="12" t="s">
        <v>1789</v>
      </c>
      <c r="Q744" s="13">
        <v>451</v>
      </c>
      <c r="R744" s="13"/>
      <c r="S744" s="13"/>
      <c r="T744" s="16">
        <v>451</v>
      </c>
    </row>
    <row r="745" spans="1:20" x14ac:dyDescent="0.25">
      <c r="A745" s="15" t="s">
        <v>703</v>
      </c>
      <c r="B745" s="12" t="s">
        <v>704</v>
      </c>
      <c r="C745" s="12" t="s">
        <v>21</v>
      </c>
      <c r="D745" s="12" t="s">
        <v>1422</v>
      </c>
      <c r="E745" s="12" t="s">
        <v>375</v>
      </c>
      <c r="F745" s="12"/>
      <c r="G745" s="12"/>
      <c r="H745" s="12" t="s">
        <v>1425</v>
      </c>
      <c r="I745" s="12"/>
      <c r="J745" s="12"/>
      <c r="K745" s="12" t="s">
        <v>1425</v>
      </c>
      <c r="L745" s="12" t="s">
        <v>137</v>
      </c>
      <c r="M745" s="12" t="s">
        <v>1748</v>
      </c>
      <c r="N745" s="12" t="s">
        <v>1263</v>
      </c>
      <c r="O745" s="12" t="s">
        <v>1262</v>
      </c>
      <c r="P745" s="12" t="s">
        <v>1830</v>
      </c>
      <c r="Q745" s="13"/>
      <c r="R745" s="13">
        <v>9060</v>
      </c>
      <c r="S745" s="13"/>
      <c r="T745" s="16">
        <v>9060</v>
      </c>
    </row>
    <row r="746" spans="1:20" x14ac:dyDescent="0.25">
      <c r="A746" s="15" t="s">
        <v>703</v>
      </c>
      <c r="B746" s="12" t="s">
        <v>704</v>
      </c>
      <c r="C746" s="12" t="s">
        <v>21</v>
      </c>
      <c r="D746" s="12" t="s">
        <v>1422</v>
      </c>
      <c r="E746" s="12" t="s">
        <v>375</v>
      </c>
      <c r="F746" s="12"/>
      <c r="G746" s="12"/>
      <c r="H746" s="12" t="s">
        <v>1425</v>
      </c>
      <c r="I746" s="12"/>
      <c r="J746" s="12"/>
      <c r="K746" s="12" t="s">
        <v>1425</v>
      </c>
      <c r="L746" s="12" t="s">
        <v>137</v>
      </c>
      <c r="M746" s="12" t="s">
        <v>976</v>
      </c>
      <c r="N746" s="12" t="s">
        <v>363</v>
      </c>
      <c r="O746" s="12" t="s">
        <v>364</v>
      </c>
      <c r="P746" s="12" t="s">
        <v>1822</v>
      </c>
      <c r="Q746" s="13"/>
      <c r="R746" s="13"/>
      <c r="S746" s="13">
        <v>17200</v>
      </c>
      <c r="T746" s="16">
        <v>17200</v>
      </c>
    </row>
    <row r="747" spans="1:20" x14ac:dyDescent="0.25">
      <c r="A747" s="15" t="s">
        <v>703</v>
      </c>
      <c r="B747" s="12" t="s">
        <v>704</v>
      </c>
      <c r="C747" s="12" t="s">
        <v>21</v>
      </c>
      <c r="D747" s="12" t="s">
        <v>1422</v>
      </c>
      <c r="E747" s="12" t="s">
        <v>375</v>
      </c>
      <c r="F747" s="12"/>
      <c r="G747" s="12"/>
      <c r="H747" s="12" t="s">
        <v>1425</v>
      </c>
      <c r="I747" s="12"/>
      <c r="J747" s="12"/>
      <c r="K747" s="12" t="s">
        <v>1425</v>
      </c>
      <c r="L747" s="12" t="s">
        <v>137</v>
      </c>
      <c r="M747" s="12" t="s">
        <v>1749</v>
      </c>
      <c r="N747" s="12" t="s">
        <v>59</v>
      </c>
      <c r="O747" s="12" t="s">
        <v>58</v>
      </c>
      <c r="P747" s="12" t="s">
        <v>1842</v>
      </c>
      <c r="Q747" s="13">
        <v>1345</v>
      </c>
      <c r="R747" s="13"/>
      <c r="S747" s="13"/>
      <c r="T747" s="16">
        <v>1345</v>
      </c>
    </row>
    <row r="748" spans="1:20" x14ac:dyDescent="0.25">
      <c r="A748" s="15" t="s">
        <v>703</v>
      </c>
      <c r="B748" s="12" t="s">
        <v>704</v>
      </c>
      <c r="C748" s="12" t="s">
        <v>21</v>
      </c>
      <c r="D748" s="12" t="s">
        <v>1422</v>
      </c>
      <c r="E748" s="12" t="s">
        <v>375</v>
      </c>
      <c r="F748" s="12"/>
      <c r="G748" s="12"/>
      <c r="H748" s="12" t="s">
        <v>1425</v>
      </c>
      <c r="I748" s="12"/>
      <c r="J748" s="12"/>
      <c r="K748" s="12" t="s">
        <v>1425</v>
      </c>
      <c r="L748" s="12" t="s">
        <v>137</v>
      </c>
      <c r="M748" s="12" t="s">
        <v>1749</v>
      </c>
      <c r="N748" s="12" t="s">
        <v>57</v>
      </c>
      <c r="O748" s="12" t="s">
        <v>56</v>
      </c>
      <c r="P748" s="12" t="s">
        <v>1843</v>
      </c>
      <c r="Q748" s="13">
        <v>838</v>
      </c>
      <c r="R748" s="13"/>
      <c r="S748" s="13"/>
      <c r="T748" s="16">
        <v>838</v>
      </c>
    </row>
    <row r="749" spans="1:20" x14ac:dyDescent="0.25">
      <c r="A749" s="15" t="s">
        <v>703</v>
      </c>
      <c r="B749" s="12" t="s">
        <v>704</v>
      </c>
      <c r="C749" s="12" t="s">
        <v>21</v>
      </c>
      <c r="D749" s="12" t="s">
        <v>1422</v>
      </c>
      <c r="E749" s="12" t="s">
        <v>375</v>
      </c>
      <c r="F749" s="12"/>
      <c r="G749" s="12"/>
      <c r="H749" s="12" t="s">
        <v>1425</v>
      </c>
      <c r="I749" s="12"/>
      <c r="J749" s="12"/>
      <c r="K749" s="12" t="s">
        <v>1425</v>
      </c>
      <c r="L749" s="12" t="s">
        <v>137</v>
      </c>
      <c r="M749" s="12" t="s">
        <v>1749</v>
      </c>
      <c r="N749" s="12" t="s">
        <v>55</v>
      </c>
      <c r="O749" s="12" t="s">
        <v>54</v>
      </c>
      <c r="P749" s="12" t="s">
        <v>1844</v>
      </c>
      <c r="Q749" s="13">
        <v>722</v>
      </c>
      <c r="R749" s="13"/>
      <c r="S749" s="13"/>
      <c r="T749" s="16">
        <v>722</v>
      </c>
    </row>
    <row r="750" spans="1:20" x14ac:dyDescent="0.25">
      <c r="A750" s="15" t="s">
        <v>703</v>
      </c>
      <c r="B750" s="12" t="s">
        <v>704</v>
      </c>
      <c r="C750" s="12" t="s">
        <v>21</v>
      </c>
      <c r="D750" s="12" t="s">
        <v>1422</v>
      </c>
      <c r="E750" s="12" t="s">
        <v>375</v>
      </c>
      <c r="F750" s="12"/>
      <c r="G750" s="12"/>
      <c r="H750" s="12" t="s">
        <v>1425</v>
      </c>
      <c r="I750" s="12"/>
      <c r="J750" s="12"/>
      <c r="K750" s="12" t="s">
        <v>1425</v>
      </c>
      <c r="L750" s="12" t="s">
        <v>137</v>
      </c>
      <c r="M750" s="12" t="s">
        <v>1749</v>
      </c>
      <c r="N750" s="12" t="s">
        <v>53</v>
      </c>
      <c r="O750" s="12" t="s">
        <v>52</v>
      </c>
      <c r="P750" s="12" t="s">
        <v>1791</v>
      </c>
      <c r="Q750" s="13">
        <v>4147</v>
      </c>
      <c r="R750" s="13"/>
      <c r="S750" s="13"/>
      <c r="T750" s="16">
        <v>4147</v>
      </c>
    </row>
    <row r="751" spans="1:20" x14ac:dyDescent="0.25">
      <c r="A751" s="15" t="s">
        <v>703</v>
      </c>
      <c r="B751" s="12" t="s">
        <v>704</v>
      </c>
      <c r="C751" s="12" t="s">
        <v>21</v>
      </c>
      <c r="D751" s="12" t="s">
        <v>1422</v>
      </c>
      <c r="E751" s="12" t="s">
        <v>375</v>
      </c>
      <c r="F751" s="12"/>
      <c r="G751" s="12"/>
      <c r="H751" s="12" t="s">
        <v>1425</v>
      </c>
      <c r="I751" s="12"/>
      <c r="J751" s="12"/>
      <c r="K751" s="12" t="s">
        <v>1425</v>
      </c>
      <c r="L751" s="12" t="s">
        <v>137</v>
      </c>
      <c r="M751" s="12" t="s">
        <v>1749</v>
      </c>
      <c r="N751" s="12" t="s">
        <v>51</v>
      </c>
      <c r="O751" s="12" t="s">
        <v>50</v>
      </c>
      <c r="P751" s="12" t="s">
        <v>1859</v>
      </c>
      <c r="Q751" s="13">
        <v>390</v>
      </c>
      <c r="R751" s="13"/>
      <c r="S751" s="13"/>
      <c r="T751" s="16">
        <v>390</v>
      </c>
    </row>
    <row r="752" spans="1:20" x14ac:dyDescent="0.25">
      <c r="A752" s="15" t="s">
        <v>703</v>
      </c>
      <c r="B752" s="12" t="s">
        <v>704</v>
      </c>
      <c r="C752" s="12" t="s">
        <v>21</v>
      </c>
      <c r="D752" s="12" t="s">
        <v>1422</v>
      </c>
      <c r="E752" s="12" t="s">
        <v>375</v>
      </c>
      <c r="F752" s="12"/>
      <c r="G752" s="12"/>
      <c r="H752" s="12" t="s">
        <v>1425</v>
      </c>
      <c r="I752" s="12"/>
      <c r="J752" s="12"/>
      <c r="K752" s="12" t="s">
        <v>1425</v>
      </c>
      <c r="L752" s="12" t="s">
        <v>137</v>
      </c>
      <c r="M752" s="12" t="s">
        <v>861</v>
      </c>
      <c r="N752" s="12" t="s">
        <v>392</v>
      </c>
      <c r="O752" s="12" t="s">
        <v>391</v>
      </c>
      <c r="P752" s="12" t="s">
        <v>1792</v>
      </c>
      <c r="Q752" s="13">
        <v>8437</v>
      </c>
      <c r="R752" s="13"/>
      <c r="S752" s="13"/>
      <c r="T752" s="16">
        <v>8437</v>
      </c>
    </row>
    <row r="753" spans="1:20" x14ac:dyDescent="0.25">
      <c r="A753" s="15" t="s">
        <v>703</v>
      </c>
      <c r="B753" s="12" t="s">
        <v>704</v>
      </c>
      <c r="C753" s="12" t="s">
        <v>21</v>
      </c>
      <c r="D753" s="12" t="s">
        <v>1422</v>
      </c>
      <c r="E753" s="12" t="s">
        <v>375</v>
      </c>
      <c r="F753" s="12"/>
      <c r="G753" s="12"/>
      <c r="H753" s="12" t="s">
        <v>1425</v>
      </c>
      <c r="I753" s="12"/>
      <c r="J753" s="12"/>
      <c r="K753" s="12" t="s">
        <v>1425</v>
      </c>
      <c r="L753" s="12" t="s">
        <v>137</v>
      </c>
      <c r="M753" s="12" t="s">
        <v>861</v>
      </c>
      <c r="N753" s="12" t="s">
        <v>390</v>
      </c>
      <c r="O753" s="12" t="s">
        <v>389</v>
      </c>
      <c r="P753" s="12" t="s">
        <v>1793</v>
      </c>
      <c r="Q753" s="13">
        <v>5000</v>
      </c>
      <c r="R753" s="13"/>
      <c r="S753" s="13"/>
      <c r="T753" s="16">
        <v>5000</v>
      </c>
    </row>
    <row r="754" spans="1:20" x14ac:dyDescent="0.25">
      <c r="A754" s="15" t="s">
        <v>703</v>
      </c>
      <c r="B754" s="12" t="s">
        <v>704</v>
      </c>
      <c r="C754" s="12" t="s">
        <v>21</v>
      </c>
      <c r="D754" s="12" t="s">
        <v>1422</v>
      </c>
      <c r="E754" s="12" t="s">
        <v>375</v>
      </c>
      <c r="F754" s="12"/>
      <c r="G754" s="12"/>
      <c r="H754" s="12" t="s">
        <v>1425</v>
      </c>
      <c r="I754" s="12"/>
      <c r="J754" s="12"/>
      <c r="K754" s="12" t="s">
        <v>1425</v>
      </c>
      <c r="L754" s="12" t="s">
        <v>137</v>
      </c>
      <c r="M754" s="12" t="s">
        <v>861</v>
      </c>
      <c r="N754" s="12" t="s">
        <v>388</v>
      </c>
      <c r="O754" s="12" t="s">
        <v>387</v>
      </c>
      <c r="P754" s="12" t="s">
        <v>1794</v>
      </c>
      <c r="Q754" s="13">
        <v>5000</v>
      </c>
      <c r="R754" s="13"/>
      <c r="S754" s="13"/>
      <c r="T754" s="16">
        <v>5000</v>
      </c>
    </row>
    <row r="755" spans="1:20" x14ac:dyDescent="0.25">
      <c r="A755" s="15" t="s">
        <v>703</v>
      </c>
      <c r="B755" s="12" t="s">
        <v>704</v>
      </c>
      <c r="C755" s="12" t="s">
        <v>21</v>
      </c>
      <c r="D755" s="12" t="s">
        <v>1422</v>
      </c>
      <c r="E755" s="12" t="s">
        <v>375</v>
      </c>
      <c r="F755" s="12"/>
      <c r="G755" s="12"/>
      <c r="H755" s="12" t="s">
        <v>1425</v>
      </c>
      <c r="I755" s="12"/>
      <c r="J755" s="12"/>
      <c r="K755" s="12" t="s">
        <v>1425</v>
      </c>
      <c r="L755" s="12" t="s">
        <v>137</v>
      </c>
      <c r="M755" s="12" t="s">
        <v>1750</v>
      </c>
      <c r="N755" s="12" t="s">
        <v>297</v>
      </c>
      <c r="O755" s="12" t="s">
        <v>296</v>
      </c>
      <c r="P755" s="12" t="s">
        <v>1800</v>
      </c>
      <c r="Q755" s="13">
        <v>497</v>
      </c>
      <c r="R755" s="13"/>
      <c r="S755" s="13"/>
      <c r="T755" s="16">
        <v>497</v>
      </c>
    </row>
    <row r="756" spans="1:20" x14ac:dyDescent="0.25">
      <c r="A756" s="15" t="s">
        <v>703</v>
      </c>
      <c r="B756" s="12" t="s">
        <v>704</v>
      </c>
      <c r="C756" s="12" t="s">
        <v>21</v>
      </c>
      <c r="D756" s="12" t="s">
        <v>1422</v>
      </c>
      <c r="E756" s="12" t="s">
        <v>375</v>
      </c>
      <c r="F756" s="12"/>
      <c r="G756" s="12"/>
      <c r="H756" s="12" t="s">
        <v>1425</v>
      </c>
      <c r="I756" s="12"/>
      <c r="J756" s="12"/>
      <c r="K756" s="12" t="s">
        <v>1425</v>
      </c>
      <c r="L756" s="12" t="s">
        <v>137</v>
      </c>
      <c r="M756" s="12" t="s">
        <v>1750</v>
      </c>
      <c r="N756" s="12" t="s">
        <v>45</v>
      </c>
      <c r="O756" s="12" t="s">
        <v>44</v>
      </c>
      <c r="P756" s="12" t="s">
        <v>1801</v>
      </c>
      <c r="Q756" s="13">
        <v>786</v>
      </c>
      <c r="R756" s="13"/>
      <c r="S756" s="13"/>
      <c r="T756" s="16">
        <v>786</v>
      </c>
    </row>
    <row r="757" spans="1:20" x14ac:dyDescent="0.25">
      <c r="A757" s="15" t="s">
        <v>703</v>
      </c>
      <c r="B757" s="12" t="s">
        <v>704</v>
      </c>
      <c r="C757" s="12" t="s">
        <v>21</v>
      </c>
      <c r="D757" s="12" t="s">
        <v>1422</v>
      </c>
      <c r="E757" s="12" t="s">
        <v>375</v>
      </c>
      <c r="F757" s="12"/>
      <c r="G757" s="12"/>
      <c r="H757" s="12" t="s">
        <v>1425</v>
      </c>
      <c r="I757" s="12"/>
      <c r="J757" s="12"/>
      <c r="K757" s="12" t="s">
        <v>1425</v>
      </c>
      <c r="L757" s="12" t="s">
        <v>137</v>
      </c>
      <c r="M757" s="12" t="s">
        <v>1750</v>
      </c>
      <c r="N757" s="12" t="s">
        <v>740</v>
      </c>
      <c r="O757" s="12" t="s">
        <v>739</v>
      </c>
      <c r="P757" s="12" t="s">
        <v>1823</v>
      </c>
      <c r="Q757" s="13">
        <v>1200</v>
      </c>
      <c r="R757" s="13"/>
      <c r="S757" s="13"/>
      <c r="T757" s="16">
        <v>1200</v>
      </c>
    </row>
    <row r="758" spans="1:20" x14ac:dyDescent="0.25">
      <c r="A758" s="15" t="s">
        <v>703</v>
      </c>
      <c r="B758" s="12" t="s">
        <v>704</v>
      </c>
      <c r="C758" s="12" t="s">
        <v>21</v>
      </c>
      <c r="D758" s="12" t="s">
        <v>1422</v>
      </c>
      <c r="E758" s="12" t="s">
        <v>375</v>
      </c>
      <c r="F758" s="12"/>
      <c r="G758" s="12"/>
      <c r="H758" s="12" t="s">
        <v>1425</v>
      </c>
      <c r="I758" s="12"/>
      <c r="J758" s="12"/>
      <c r="K758" s="12" t="s">
        <v>1425</v>
      </c>
      <c r="L758" s="12" t="s">
        <v>137</v>
      </c>
      <c r="M758" s="12" t="s">
        <v>273</v>
      </c>
      <c r="N758" s="12" t="s">
        <v>384</v>
      </c>
      <c r="O758" s="12" t="s">
        <v>383</v>
      </c>
      <c r="P758" s="12" t="s">
        <v>1848</v>
      </c>
      <c r="Q758" s="13">
        <v>718</v>
      </c>
      <c r="R758" s="13"/>
      <c r="S758" s="13"/>
      <c r="T758" s="16">
        <v>718</v>
      </c>
    </row>
    <row r="759" spans="1:20" x14ac:dyDescent="0.25">
      <c r="A759" s="15" t="s">
        <v>703</v>
      </c>
      <c r="B759" s="12" t="s">
        <v>704</v>
      </c>
      <c r="C759" s="12" t="s">
        <v>21</v>
      </c>
      <c r="D759" s="12" t="s">
        <v>1422</v>
      </c>
      <c r="E759" s="12" t="s">
        <v>375</v>
      </c>
      <c r="F759" s="12"/>
      <c r="G759" s="12"/>
      <c r="H759" s="12" t="s">
        <v>1425</v>
      </c>
      <c r="I759" s="12"/>
      <c r="J759" s="12"/>
      <c r="K759" s="12" t="s">
        <v>1425</v>
      </c>
      <c r="L759" s="12" t="s">
        <v>137</v>
      </c>
      <c r="M759" s="12" t="s">
        <v>273</v>
      </c>
      <c r="N759" s="12" t="s">
        <v>1261</v>
      </c>
      <c r="O759" s="12" t="s">
        <v>1260</v>
      </c>
      <c r="P759" s="12" t="s">
        <v>1831</v>
      </c>
      <c r="Q759" s="13"/>
      <c r="R759" s="13">
        <v>43035</v>
      </c>
      <c r="S759" s="13"/>
      <c r="T759" s="16">
        <v>43035</v>
      </c>
    </row>
    <row r="760" spans="1:20" x14ac:dyDescent="0.25">
      <c r="A760" s="15" t="s">
        <v>703</v>
      </c>
      <c r="B760" s="12" t="s">
        <v>704</v>
      </c>
      <c r="C760" s="12" t="s">
        <v>21</v>
      </c>
      <c r="D760" s="12" t="s">
        <v>1422</v>
      </c>
      <c r="E760" s="12" t="s">
        <v>375</v>
      </c>
      <c r="F760" s="12"/>
      <c r="G760" s="12"/>
      <c r="H760" s="12" t="s">
        <v>1425</v>
      </c>
      <c r="I760" s="12"/>
      <c r="J760" s="12"/>
      <c r="K760" s="12" t="s">
        <v>1425</v>
      </c>
      <c r="L760" s="12" t="s">
        <v>137</v>
      </c>
      <c r="M760" s="12" t="s">
        <v>273</v>
      </c>
      <c r="N760" s="12" t="s">
        <v>382</v>
      </c>
      <c r="O760" s="12" t="s">
        <v>381</v>
      </c>
      <c r="P760" s="12" t="s">
        <v>1803</v>
      </c>
      <c r="Q760" s="13">
        <v>9035</v>
      </c>
      <c r="R760" s="13"/>
      <c r="S760" s="13"/>
      <c r="T760" s="16">
        <v>9035</v>
      </c>
    </row>
    <row r="761" spans="1:20" x14ac:dyDescent="0.25">
      <c r="A761" s="15" t="s">
        <v>703</v>
      </c>
      <c r="B761" s="12" t="s">
        <v>704</v>
      </c>
      <c r="C761" s="12" t="s">
        <v>21</v>
      </c>
      <c r="D761" s="12" t="s">
        <v>1422</v>
      </c>
      <c r="E761" s="12" t="s">
        <v>375</v>
      </c>
      <c r="F761" s="12"/>
      <c r="G761" s="12"/>
      <c r="H761" s="12" t="s">
        <v>1425</v>
      </c>
      <c r="I761" s="12"/>
      <c r="J761" s="12"/>
      <c r="K761" s="12" t="s">
        <v>1425</v>
      </c>
      <c r="L761" s="12" t="s">
        <v>137</v>
      </c>
      <c r="M761" s="12" t="s">
        <v>273</v>
      </c>
      <c r="N761" s="12" t="s">
        <v>270</v>
      </c>
      <c r="O761" s="12" t="s">
        <v>271</v>
      </c>
      <c r="P761" s="12" t="s">
        <v>1804</v>
      </c>
      <c r="Q761" s="13">
        <v>2234</v>
      </c>
      <c r="R761" s="13"/>
      <c r="S761" s="13"/>
      <c r="T761" s="16">
        <v>2234</v>
      </c>
    </row>
    <row r="762" spans="1:20" x14ac:dyDescent="0.25">
      <c r="A762" s="15" t="s">
        <v>703</v>
      </c>
      <c r="B762" s="12" t="s">
        <v>704</v>
      </c>
      <c r="C762" s="12" t="s">
        <v>21</v>
      </c>
      <c r="D762" s="12" t="s">
        <v>1422</v>
      </c>
      <c r="E762" s="12" t="s">
        <v>375</v>
      </c>
      <c r="F762" s="12"/>
      <c r="G762" s="12"/>
      <c r="H762" s="12" t="s">
        <v>1425</v>
      </c>
      <c r="I762" s="12"/>
      <c r="J762" s="12"/>
      <c r="K762" s="12" t="s">
        <v>1425</v>
      </c>
      <c r="L762" s="12" t="s">
        <v>137</v>
      </c>
      <c r="M762" s="12" t="s">
        <v>273</v>
      </c>
      <c r="N762" s="12" t="s">
        <v>641</v>
      </c>
      <c r="O762" s="12" t="s">
        <v>640</v>
      </c>
      <c r="P762" s="12" t="s">
        <v>1833</v>
      </c>
      <c r="Q762" s="13">
        <v>3800</v>
      </c>
      <c r="R762" s="13"/>
      <c r="S762" s="13">
        <v>9442</v>
      </c>
      <c r="T762" s="16">
        <v>13242</v>
      </c>
    </row>
    <row r="763" spans="1:20" x14ac:dyDescent="0.25">
      <c r="A763" s="15" t="s">
        <v>703</v>
      </c>
      <c r="B763" s="12" t="s">
        <v>704</v>
      </c>
      <c r="C763" s="12" t="s">
        <v>21</v>
      </c>
      <c r="D763" s="12" t="s">
        <v>1422</v>
      </c>
      <c r="E763" s="12" t="s">
        <v>375</v>
      </c>
      <c r="F763" s="12"/>
      <c r="G763" s="12"/>
      <c r="H763" s="12" t="s">
        <v>1425</v>
      </c>
      <c r="I763" s="12"/>
      <c r="J763" s="12"/>
      <c r="K763" s="12" t="s">
        <v>1425</v>
      </c>
      <c r="L763" s="12" t="s">
        <v>137</v>
      </c>
      <c r="M763" s="12" t="s">
        <v>339</v>
      </c>
      <c r="N763" s="12" t="s">
        <v>125</v>
      </c>
      <c r="O763" s="12" t="s">
        <v>126</v>
      </c>
      <c r="P763" s="12" t="s">
        <v>1805</v>
      </c>
      <c r="Q763" s="13">
        <v>7600</v>
      </c>
      <c r="R763" s="13">
        <v>7248</v>
      </c>
      <c r="S763" s="13"/>
      <c r="T763" s="16">
        <v>14848</v>
      </c>
    </row>
    <row r="764" spans="1:20" x14ac:dyDescent="0.25">
      <c r="A764" s="15" t="s">
        <v>703</v>
      </c>
      <c r="B764" s="12" t="s">
        <v>704</v>
      </c>
      <c r="C764" s="12" t="s">
        <v>21</v>
      </c>
      <c r="D764" s="12" t="s">
        <v>1422</v>
      </c>
      <c r="E764" s="12" t="s">
        <v>375</v>
      </c>
      <c r="F764" s="12"/>
      <c r="G764" s="12"/>
      <c r="H764" s="12" t="s">
        <v>1425</v>
      </c>
      <c r="I764" s="12" t="s">
        <v>535</v>
      </c>
      <c r="J764" s="12" t="s">
        <v>536</v>
      </c>
      <c r="K764" s="12" t="s">
        <v>1426</v>
      </c>
      <c r="L764" s="12" t="s">
        <v>137</v>
      </c>
      <c r="M764" s="12" t="s">
        <v>523</v>
      </c>
      <c r="N764" s="12" t="s">
        <v>543</v>
      </c>
      <c r="O764" s="12" t="s">
        <v>542</v>
      </c>
      <c r="P764" s="12" t="s">
        <v>1806</v>
      </c>
      <c r="Q764" s="13">
        <v>775</v>
      </c>
      <c r="R764" s="13"/>
      <c r="S764" s="13"/>
      <c r="T764" s="16">
        <v>775</v>
      </c>
    </row>
    <row r="765" spans="1:20" x14ac:dyDescent="0.25">
      <c r="A765" s="15" t="s">
        <v>703</v>
      </c>
      <c r="B765" s="12" t="s">
        <v>704</v>
      </c>
      <c r="C765" s="12" t="s">
        <v>21</v>
      </c>
      <c r="D765" s="12" t="s">
        <v>1422</v>
      </c>
      <c r="E765" s="12" t="s">
        <v>375</v>
      </c>
      <c r="F765" s="12"/>
      <c r="G765" s="12"/>
      <c r="H765" s="12" t="s">
        <v>1425</v>
      </c>
      <c r="I765" s="12" t="s">
        <v>535</v>
      </c>
      <c r="J765" s="12" t="s">
        <v>536</v>
      </c>
      <c r="K765" s="12" t="s">
        <v>1426</v>
      </c>
      <c r="L765" s="12" t="s">
        <v>137</v>
      </c>
      <c r="M765" s="12" t="s">
        <v>523</v>
      </c>
      <c r="N765" s="12" t="s">
        <v>541</v>
      </c>
      <c r="O765" s="12" t="s">
        <v>56</v>
      </c>
      <c r="P765" s="12" t="s">
        <v>1807</v>
      </c>
      <c r="Q765" s="13">
        <v>5280</v>
      </c>
      <c r="R765" s="13"/>
      <c r="S765" s="13"/>
      <c r="T765" s="16">
        <v>5280</v>
      </c>
    </row>
    <row r="766" spans="1:20" x14ac:dyDescent="0.25">
      <c r="A766" s="15" t="s">
        <v>703</v>
      </c>
      <c r="B766" s="12" t="s">
        <v>704</v>
      </c>
      <c r="C766" s="12" t="s">
        <v>21</v>
      </c>
      <c r="D766" s="12" t="s">
        <v>1422</v>
      </c>
      <c r="E766" s="12" t="s">
        <v>375</v>
      </c>
      <c r="F766" s="12"/>
      <c r="G766" s="12"/>
      <c r="H766" s="12" t="s">
        <v>1425</v>
      </c>
      <c r="I766" s="12" t="s">
        <v>535</v>
      </c>
      <c r="J766" s="12" t="s">
        <v>536</v>
      </c>
      <c r="K766" s="12" t="s">
        <v>1426</v>
      </c>
      <c r="L766" s="12" t="s">
        <v>137</v>
      </c>
      <c r="M766" s="12" t="s">
        <v>523</v>
      </c>
      <c r="N766" s="12" t="s">
        <v>301</v>
      </c>
      <c r="O766" s="12" t="s">
        <v>300</v>
      </c>
      <c r="P766" s="12" t="s">
        <v>1808</v>
      </c>
      <c r="Q766" s="13">
        <v>18481</v>
      </c>
      <c r="R766" s="13"/>
      <c r="S766" s="13"/>
      <c r="T766" s="16">
        <v>18481</v>
      </c>
    </row>
    <row r="767" spans="1:20" x14ac:dyDescent="0.25">
      <c r="A767" s="15" t="s">
        <v>703</v>
      </c>
      <c r="B767" s="12" t="s">
        <v>704</v>
      </c>
      <c r="C767" s="12" t="s">
        <v>21</v>
      </c>
      <c r="D767" s="12" t="s">
        <v>1422</v>
      </c>
      <c r="E767" s="12" t="s">
        <v>375</v>
      </c>
      <c r="F767" s="12"/>
      <c r="G767" s="12"/>
      <c r="H767" s="12" t="s">
        <v>1425</v>
      </c>
      <c r="I767" s="12" t="s">
        <v>535</v>
      </c>
      <c r="J767" s="12" t="s">
        <v>536</v>
      </c>
      <c r="K767" s="12" t="s">
        <v>1426</v>
      </c>
      <c r="L767" s="12" t="s">
        <v>137</v>
      </c>
      <c r="M767" s="12" t="s">
        <v>523</v>
      </c>
      <c r="N767" s="12" t="s">
        <v>540</v>
      </c>
      <c r="O767" s="12" t="s">
        <v>539</v>
      </c>
      <c r="P767" s="12" t="s">
        <v>1809</v>
      </c>
      <c r="Q767" s="13">
        <v>1416</v>
      </c>
      <c r="R767" s="13"/>
      <c r="S767" s="13"/>
      <c r="T767" s="16">
        <v>1416</v>
      </c>
    </row>
    <row r="768" spans="1:20" x14ac:dyDescent="0.25">
      <c r="A768" s="15" t="s">
        <v>703</v>
      </c>
      <c r="B768" s="12" t="s">
        <v>704</v>
      </c>
      <c r="C768" s="12" t="s">
        <v>21</v>
      </c>
      <c r="D768" s="12" t="s">
        <v>1422</v>
      </c>
      <c r="E768" s="12" t="s">
        <v>375</v>
      </c>
      <c r="F768" s="12"/>
      <c r="G768" s="12"/>
      <c r="H768" s="12" t="s">
        <v>1425</v>
      </c>
      <c r="I768" s="12" t="s">
        <v>535</v>
      </c>
      <c r="J768" s="12" t="s">
        <v>536</v>
      </c>
      <c r="K768" s="12" t="s">
        <v>1426</v>
      </c>
      <c r="L768" s="12" t="s">
        <v>137</v>
      </c>
      <c r="M768" s="12" t="s">
        <v>523</v>
      </c>
      <c r="N768" s="12" t="s">
        <v>505</v>
      </c>
      <c r="O768" s="12" t="s">
        <v>504</v>
      </c>
      <c r="P768" s="12" t="s">
        <v>1811</v>
      </c>
      <c r="Q768" s="13">
        <v>2536</v>
      </c>
      <c r="R768" s="13"/>
      <c r="S768" s="13"/>
      <c r="T768" s="16">
        <v>2536</v>
      </c>
    </row>
    <row r="769" spans="1:20" x14ac:dyDescent="0.25">
      <c r="A769" s="15" t="s">
        <v>703</v>
      </c>
      <c r="B769" s="12" t="s">
        <v>704</v>
      </c>
      <c r="C769" s="12" t="s">
        <v>21</v>
      </c>
      <c r="D769" s="12" t="s">
        <v>1422</v>
      </c>
      <c r="E769" s="12" t="s">
        <v>375</v>
      </c>
      <c r="F769" s="12"/>
      <c r="G769" s="12"/>
      <c r="H769" s="12" t="s">
        <v>1425</v>
      </c>
      <c r="I769" s="12" t="s">
        <v>1106</v>
      </c>
      <c r="J769" s="12" t="s">
        <v>1107</v>
      </c>
      <c r="K769" s="12" t="s">
        <v>1447</v>
      </c>
      <c r="L769" s="12" t="s">
        <v>137</v>
      </c>
      <c r="M769" s="12" t="s">
        <v>976</v>
      </c>
      <c r="N769" s="12" t="s">
        <v>122</v>
      </c>
      <c r="O769" s="12" t="s">
        <v>121</v>
      </c>
      <c r="P769" s="12" t="s">
        <v>1812</v>
      </c>
      <c r="Q769" s="13">
        <v>35116</v>
      </c>
      <c r="R769" s="13"/>
      <c r="S769" s="13"/>
      <c r="T769" s="16">
        <v>35116</v>
      </c>
    </row>
    <row r="770" spans="1:20" x14ac:dyDescent="0.25">
      <c r="A770" s="15" t="s">
        <v>703</v>
      </c>
      <c r="B770" s="12" t="s">
        <v>704</v>
      </c>
      <c r="C770" s="12" t="s">
        <v>21</v>
      </c>
      <c r="D770" s="12" t="s">
        <v>1422</v>
      </c>
      <c r="E770" s="12" t="s">
        <v>375</v>
      </c>
      <c r="F770" s="12"/>
      <c r="G770" s="12"/>
      <c r="H770" s="12" t="s">
        <v>1425</v>
      </c>
      <c r="I770" s="12" t="s">
        <v>1106</v>
      </c>
      <c r="J770" s="12" t="s">
        <v>1107</v>
      </c>
      <c r="K770" s="12" t="s">
        <v>1447</v>
      </c>
      <c r="L770" s="12" t="s">
        <v>137</v>
      </c>
      <c r="M770" s="12" t="s">
        <v>976</v>
      </c>
      <c r="N770" s="12" t="s">
        <v>120</v>
      </c>
      <c r="O770" s="12" t="s">
        <v>119</v>
      </c>
      <c r="P770" s="12" t="s">
        <v>1813</v>
      </c>
      <c r="Q770" s="13">
        <v>15097</v>
      </c>
      <c r="R770" s="13"/>
      <c r="S770" s="13"/>
      <c r="T770" s="16">
        <v>15097</v>
      </c>
    </row>
    <row r="771" spans="1:20" x14ac:dyDescent="0.25">
      <c r="A771" s="15" t="s">
        <v>703</v>
      </c>
      <c r="B771" s="12" t="s">
        <v>704</v>
      </c>
      <c r="C771" s="12" t="s">
        <v>21</v>
      </c>
      <c r="D771" s="12" t="s">
        <v>1422</v>
      </c>
      <c r="E771" s="12" t="s">
        <v>375</v>
      </c>
      <c r="F771" s="12"/>
      <c r="G771" s="12"/>
      <c r="H771" s="12" t="s">
        <v>1425</v>
      </c>
      <c r="I771" s="12" t="s">
        <v>1106</v>
      </c>
      <c r="J771" s="12" t="s">
        <v>1107</v>
      </c>
      <c r="K771" s="12" t="s">
        <v>1447</v>
      </c>
      <c r="L771" s="12" t="s">
        <v>137</v>
      </c>
      <c r="M771" s="12" t="s">
        <v>976</v>
      </c>
      <c r="N771" s="12" t="s">
        <v>118</v>
      </c>
      <c r="O771" s="12" t="s">
        <v>117</v>
      </c>
      <c r="P771" s="12" t="s">
        <v>1814</v>
      </c>
      <c r="Q771" s="13">
        <v>1737</v>
      </c>
      <c r="R771" s="13"/>
      <c r="S771" s="13"/>
      <c r="T771" s="16">
        <v>1737</v>
      </c>
    </row>
    <row r="772" spans="1:20" x14ac:dyDescent="0.25">
      <c r="A772" s="15" t="s">
        <v>703</v>
      </c>
      <c r="B772" s="12" t="s">
        <v>704</v>
      </c>
      <c r="C772" s="12" t="s">
        <v>21</v>
      </c>
      <c r="D772" s="12" t="s">
        <v>1422</v>
      </c>
      <c r="E772" s="12" t="s">
        <v>375</v>
      </c>
      <c r="F772" s="12"/>
      <c r="G772" s="12"/>
      <c r="H772" s="12" t="s">
        <v>1425</v>
      </c>
      <c r="I772" s="12" t="s">
        <v>1106</v>
      </c>
      <c r="J772" s="12" t="s">
        <v>1107</v>
      </c>
      <c r="K772" s="12" t="s">
        <v>1447</v>
      </c>
      <c r="L772" s="12" t="s">
        <v>137</v>
      </c>
      <c r="M772" s="12" t="s">
        <v>976</v>
      </c>
      <c r="N772" s="12" t="s">
        <v>116</v>
      </c>
      <c r="O772" s="12" t="s">
        <v>19</v>
      </c>
      <c r="P772" s="12" t="s">
        <v>1815</v>
      </c>
      <c r="Q772" s="13">
        <v>14274</v>
      </c>
      <c r="R772" s="13"/>
      <c r="S772" s="13"/>
      <c r="T772" s="16">
        <v>14274</v>
      </c>
    </row>
    <row r="773" spans="1:20" x14ac:dyDescent="0.25">
      <c r="A773" s="15" t="s">
        <v>703</v>
      </c>
      <c r="B773" s="12" t="s">
        <v>704</v>
      </c>
      <c r="C773" s="12" t="s">
        <v>21</v>
      </c>
      <c r="D773" s="12" t="s">
        <v>1422</v>
      </c>
      <c r="E773" s="12" t="s">
        <v>375</v>
      </c>
      <c r="F773" s="12"/>
      <c r="G773" s="12"/>
      <c r="H773" s="12" t="s">
        <v>1425</v>
      </c>
      <c r="I773" s="12" t="s">
        <v>1106</v>
      </c>
      <c r="J773" s="12" t="s">
        <v>1107</v>
      </c>
      <c r="K773" s="12" t="s">
        <v>1447</v>
      </c>
      <c r="L773" s="12" t="s">
        <v>137</v>
      </c>
      <c r="M773" s="12" t="s">
        <v>976</v>
      </c>
      <c r="N773" s="12" t="s">
        <v>115</v>
      </c>
      <c r="O773" s="12" t="s">
        <v>114</v>
      </c>
      <c r="P773" s="12" t="s">
        <v>1816</v>
      </c>
      <c r="Q773" s="13">
        <v>44691</v>
      </c>
      <c r="R773" s="13"/>
      <c r="S773" s="13"/>
      <c r="T773" s="16">
        <v>44691</v>
      </c>
    </row>
    <row r="774" spans="1:20" x14ac:dyDescent="0.25">
      <c r="A774" s="15" t="s">
        <v>703</v>
      </c>
      <c r="B774" s="12" t="s">
        <v>704</v>
      </c>
      <c r="C774" s="12" t="s">
        <v>21</v>
      </c>
      <c r="D774" s="12" t="s">
        <v>1422</v>
      </c>
      <c r="E774" s="12" t="s">
        <v>375</v>
      </c>
      <c r="F774" s="12"/>
      <c r="G774" s="12"/>
      <c r="H774" s="12" t="s">
        <v>1425</v>
      </c>
      <c r="I774" s="12" t="s">
        <v>1106</v>
      </c>
      <c r="J774" s="12" t="s">
        <v>1107</v>
      </c>
      <c r="K774" s="12" t="s">
        <v>1447</v>
      </c>
      <c r="L774" s="12" t="s">
        <v>137</v>
      </c>
      <c r="M774" s="12" t="s">
        <v>976</v>
      </c>
      <c r="N774" s="12" t="s">
        <v>113</v>
      </c>
      <c r="O774" s="12" t="s">
        <v>112</v>
      </c>
      <c r="P774" s="12" t="s">
        <v>1817</v>
      </c>
      <c r="Q774" s="13">
        <v>16500</v>
      </c>
      <c r="R774" s="13"/>
      <c r="S774" s="13"/>
      <c r="T774" s="16">
        <v>16500</v>
      </c>
    </row>
    <row r="775" spans="1:20" x14ac:dyDescent="0.25">
      <c r="A775" s="15" t="s">
        <v>703</v>
      </c>
      <c r="B775" s="12" t="s">
        <v>704</v>
      </c>
      <c r="C775" s="12" t="s">
        <v>21</v>
      </c>
      <c r="D775" s="12" t="s">
        <v>1422</v>
      </c>
      <c r="E775" s="12" t="s">
        <v>375</v>
      </c>
      <c r="F775" s="12"/>
      <c r="G775" s="12"/>
      <c r="H775" s="12" t="s">
        <v>1425</v>
      </c>
      <c r="I775" s="12" t="s">
        <v>1106</v>
      </c>
      <c r="J775" s="12" t="s">
        <v>1107</v>
      </c>
      <c r="K775" s="12" t="s">
        <v>1447</v>
      </c>
      <c r="L775" s="12" t="s">
        <v>137</v>
      </c>
      <c r="M775" s="12" t="s">
        <v>976</v>
      </c>
      <c r="N775" s="12" t="s">
        <v>111</v>
      </c>
      <c r="O775" s="12" t="s">
        <v>110</v>
      </c>
      <c r="P775" s="12" t="s">
        <v>1818</v>
      </c>
      <c r="Q775" s="13">
        <v>1166</v>
      </c>
      <c r="R775" s="13"/>
      <c r="S775" s="13"/>
      <c r="T775" s="16">
        <v>1166</v>
      </c>
    </row>
    <row r="776" spans="1:20" x14ac:dyDescent="0.25">
      <c r="A776" s="15" t="s">
        <v>703</v>
      </c>
      <c r="B776" s="12" t="s">
        <v>704</v>
      </c>
      <c r="C776" s="12" t="s">
        <v>21</v>
      </c>
      <c r="D776" s="12" t="s">
        <v>1422</v>
      </c>
      <c r="E776" s="12" t="s">
        <v>375</v>
      </c>
      <c r="F776" s="12"/>
      <c r="G776" s="12"/>
      <c r="H776" s="12" t="s">
        <v>1425</v>
      </c>
      <c r="I776" s="12" t="s">
        <v>1106</v>
      </c>
      <c r="J776" s="12" t="s">
        <v>1107</v>
      </c>
      <c r="K776" s="12" t="s">
        <v>1447</v>
      </c>
      <c r="L776" s="12" t="s">
        <v>137</v>
      </c>
      <c r="M776" s="12" t="s">
        <v>976</v>
      </c>
      <c r="N776" s="12" t="s">
        <v>109</v>
      </c>
      <c r="O776" s="12" t="s">
        <v>54</v>
      </c>
      <c r="P776" s="12" t="s">
        <v>1819</v>
      </c>
      <c r="Q776" s="13">
        <v>390</v>
      </c>
      <c r="R776" s="13"/>
      <c r="S776" s="13"/>
      <c r="T776" s="16">
        <v>390</v>
      </c>
    </row>
    <row r="777" spans="1:20" x14ac:dyDescent="0.25">
      <c r="A777" s="15" t="s">
        <v>703</v>
      </c>
      <c r="B777" s="12" t="s">
        <v>704</v>
      </c>
      <c r="C777" s="12" t="s">
        <v>21</v>
      </c>
      <c r="D777" s="12" t="s">
        <v>1422</v>
      </c>
      <c r="E777" s="12" t="s">
        <v>375</v>
      </c>
      <c r="F777" s="12"/>
      <c r="G777" s="12"/>
      <c r="H777" s="12" t="s">
        <v>1425</v>
      </c>
      <c r="I777" s="12" t="s">
        <v>1106</v>
      </c>
      <c r="J777" s="12" t="s">
        <v>1107</v>
      </c>
      <c r="K777" s="12" t="s">
        <v>1447</v>
      </c>
      <c r="L777" s="12" t="s">
        <v>137</v>
      </c>
      <c r="M777" s="12" t="s">
        <v>976</v>
      </c>
      <c r="N777" s="12" t="s">
        <v>108</v>
      </c>
      <c r="O777" s="12" t="s">
        <v>60</v>
      </c>
      <c r="P777" s="12" t="s">
        <v>1820</v>
      </c>
      <c r="Q777" s="13">
        <v>1000</v>
      </c>
      <c r="R777" s="13"/>
      <c r="S777" s="13"/>
      <c r="T777" s="16">
        <v>1000</v>
      </c>
    </row>
    <row r="778" spans="1:20" x14ac:dyDescent="0.25">
      <c r="A778" s="15" t="s">
        <v>703</v>
      </c>
      <c r="B778" s="12" t="s">
        <v>704</v>
      </c>
      <c r="C778" s="12" t="s">
        <v>21</v>
      </c>
      <c r="D778" s="12" t="s">
        <v>1422</v>
      </c>
      <c r="E778" s="12" t="s">
        <v>375</v>
      </c>
      <c r="F778" s="12"/>
      <c r="G778" s="12"/>
      <c r="H778" s="12" t="s">
        <v>1425</v>
      </c>
      <c r="I778" s="12" t="s">
        <v>1117</v>
      </c>
      <c r="J778" s="12" t="s">
        <v>1118</v>
      </c>
      <c r="K778" s="12" t="s">
        <v>1448</v>
      </c>
      <c r="L778" s="12" t="s">
        <v>137</v>
      </c>
      <c r="M778" s="12" t="s">
        <v>976</v>
      </c>
      <c r="N778" s="12" t="s">
        <v>120</v>
      </c>
      <c r="O778" s="12" t="s">
        <v>119</v>
      </c>
      <c r="P778" s="12" t="s">
        <v>1813</v>
      </c>
      <c r="Q778" s="13">
        <v>324</v>
      </c>
      <c r="R778" s="13"/>
      <c r="S778" s="13"/>
      <c r="T778" s="16">
        <v>324</v>
      </c>
    </row>
    <row r="779" spans="1:20" x14ac:dyDescent="0.25">
      <c r="A779" s="15" t="s">
        <v>703</v>
      </c>
      <c r="B779" s="12" t="s">
        <v>704</v>
      </c>
      <c r="C779" s="12" t="s">
        <v>21</v>
      </c>
      <c r="D779" s="12" t="s">
        <v>1422</v>
      </c>
      <c r="E779" s="12" t="s">
        <v>375</v>
      </c>
      <c r="F779" s="12"/>
      <c r="G779" s="12"/>
      <c r="H779" s="12" t="s">
        <v>1425</v>
      </c>
      <c r="I779" s="12" t="s">
        <v>1117</v>
      </c>
      <c r="J779" s="12" t="s">
        <v>1118</v>
      </c>
      <c r="K779" s="12" t="s">
        <v>1448</v>
      </c>
      <c r="L779" s="12" t="s">
        <v>137</v>
      </c>
      <c r="M779" s="12" t="s">
        <v>976</v>
      </c>
      <c r="N779" s="12" t="s">
        <v>116</v>
      </c>
      <c r="O779" s="12" t="s">
        <v>19</v>
      </c>
      <c r="P779" s="12" t="s">
        <v>1815</v>
      </c>
      <c r="Q779" s="13">
        <v>18720</v>
      </c>
      <c r="R779" s="13"/>
      <c r="S779" s="13"/>
      <c r="T779" s="16">
        <v>18720</v>
      </c>
    </row>
    <row r="780" spans="1:20" x14ac:dyDescent="0.25">
      <c r="A780" s="15" t="s">
        <v>703</v>
      </c>
      <c r="B780" s="12" t="s">
        <v>704</v>
      </c>
      <c r="C780" s="12" t="s">
        <v>21</v>
      </c>
      <c r="D780" s="12" t="s">
        <v>1422</v>
      </c>
      <c r="E780" s="12" t="s">
        <v>375</v>
      </c>
      <c r="F780" s="12"/>
      <c r="G780" s="12"/>
      <c r="H780" s="12" t="s">
        <v>1425</v>
      </c>
      <c r="I780" s="12" t="s">
        <v>1117</v>
      </c>
      <c r="J780" s="12" t="s">
        <v>1118</v>
      </c>
      <c r="K780" s="12" t="s">
        <v>1448</v>
      </c>
      <c r="L780" s="12" t="s">
        <v>137</v>
      </c>
      <c r="M780" s="12" t="s">
        <v>976</v>
      </c>
      <c r="N780" s="12" t="s">
        <v>113</v>
      </c>
      <c r="O780" s="12" t="s">
        <v>112</v>
      </c>
      <c r="P780" s="12" t="s">
        <v>1817</v>
      </c>
      <c r="Q780" s="13">
        <v>994</v>
      </c>
      <c r="R780" s="13"/>
      <c r="S780" s="13"/>
      <c r="T780" s="16">
        <v>994</v>
      </c>
    </row>
    <row r="781" spans="1:20" x14ac:dyDescent="0.25">
      <c r="A781" s="15" t="s">
        <v>703</v>
      </c>
      <c r="B781" s="12" t="s">
        <v>704</v>
      </c>
      <c r="C781" s="12" t="s">
        <v>21</v>
      </c>
      <c r="D781" s="12" t="s">
        <v>1422</v>
      </c>
      <c r="E781" s="12" t="s">
        <v>375</v>
      </c>
      <c r="F781" s="12"/>
      <c r="G781" s="12"/>
      <c r="H781" s="12" t="s">
        <v>1425</v>
      </c>
      <c r="I781" s="12" t="s">
        <v>1117</v>
      </c>
      <c r="J781" s="12" t="s">
        <v>1118</v>
      </c>
      <c r="K781" s="12" t="s">
        <v>1448</v>
      </c>
      <c r="L781" s="12" t="s">
        <v>137</v>
      </c>
      <c r="M781" s="12" t="s">
        <v>976</v>
      </c>
      <c r="N781" s="12" t="s">
        <v>109</v>
      </c>
      <c r="O781" s="12" t="s">
        <v>54</v>
      </c>
      <c r="P781" s="12" t="s">
        <v>1819</v>
      </c>
      <c r="Q781" s="13">
        <v>19</v>
      </c>
      <c r="R781" s="13"/>
      <c r="S781" s="13"/>
      <c r="T781" s="16">
        <v>19</v>
      </c>
    </row>
    <row r="782" spans="1:20" x14ac:dyDescent="0.25">
      <c r="A782" s="15" t="s">
        <v>703</v>
      </c>
      <c r="B782" s="12" t="s">
        <v>704</v>
      </c>
      <c r="C782" s="12" t="s">
        <v>21</v>
      </c>
      <c r="D782" s="12" t="s">
        <v>1422</v>
      </c>
      <c r="E782" s="12" t="s">
        <v>375</v>
      </c>
      <c r="F782" s="12"/>
      <c r="G782" s="12"/>
      <c r="H782" s="12" t="s">
        <v>1425</v>
      </c>
      <c r="I782" s="12" t="s">
        <v>807</v>
      </c>
      <c r="J782" s="12" t="s">
        <v>808</v>
      </c>
      <c r="K782" s="12" t="s">
        <v>1444</v>
      </c>
      <c r="L782" s="12" t="s">
        <v>137</v>
      </c>
      <c r="M782" s="12" t="s">
        <v>976</v>
      </c>
      <c r="N782" s="12" t="s">
        <v>122</v>
      </c>
      <c r="O782" s="12" t="s">
        <v>121</v>
      </c>
      <c r="P782" s="12" t="s">
        <v>1812</v>
      </c>
      <c r="Q782" s="13">
        <v>44857</v>
      </c>
      <c r="R782" s="13"/>
      <c r="S782" s="13"/>
      <c r="T782" s="16">
        <v>44857</v>
      </c>
    </row>
    <row r="783" spans="1:20" x14ac:dyDescent="0.25">
      <c r="A783" s="15" t="s">
        <v>703</v>
      </c>
      <c r="B783" s="12" t="s">
        <v>704</v>
      </c>
      <c r="C783" s="12" t="s">
        <v>21</v>
      </c>
      <c r="D783" s="12" t="s">
        <v>1422</v>
      </c>
      <c r="E783" s="12" t="s">
        <v>375</v>
      </c>
      <c r="F783" s="12"/>
      <c r="G783" s="12"/>
      <c r="H783" s="12" t="s">
        <v>1425</v>
      </c>
      <c r="I783" s="12" t="s">
        <v>807</v>
      </c>
      <c r="J783" s="12" t="s">
        <v>808</v>
      </c>
      <c r="K783" s="12" t="s">
        <v>1444</v>
      </c>
      <c r="L783" s="12" t="s">
        <v>137</v>
      </c>
      <c r="M783" s="12" t="s">
        <v>976</v>
      </c>
      <c r="N783" s="12" t="s">
        <v>120</v>
      </c>
      <c r="O783" s="12" t="s">
        <v>119</v>
      </c>
      <c r="P783" s="12" t="s">
        <v>1813</v>
      </c>
      <c r="Q783" s="13">
        <v>17360</v>
      </c>
      <c r="R783" s="13"/>
      <c r="S783" s="13"/>
      <c r="T783" s="16">
        <v>17360</v>
      </c>
    </row>
    <row r="784" spans="1:20" x14ac:dyDescent="0.25">
      <c r="A784" s="15" t="s">
        <v>703</v>
      </c>
      <c r="B784" s="12" t="s">
        <v>704</v>
      </c>
      <c r="C784" s="12" t="s">
        <v>21</v>
      </c>
      <c r="D784" s="12" t="s">
        <v>1422</v>
      </c>
      <c r="E784" s="12" t="s">
        <v>375</v>
      </c>
      <c r="F784" s="12"/>
      <c r="G784" s="12"/>
      <c r="H784" s="12" t="s">
        <v>1425</v>
      </c>
      <c r="I784" s="12" t="s">
        <v>807</v>
      </c>
      <c r="J784" s="12" t="s">
        <v>808</v>
      </c>
      <c r="K784" s="12" t="s">
        <v>1444</v>
      </c>
      <c r="L784" s="12" t="s">
        <v>137</v>
      </c>
      <c r="M784" s="12" t="s">
        <v>976</v>
      </c>
      <c r="N784" s="12" t="s">
        <v>118</v>
      </c>
      <c r="O784" s="12" t="s">
        <v>117</v>
      </c>
      <c r="P784" s="12" t="s">
        <v>1814</v>
      </c>
      <c r="Q784" s="13">
        <v>2120</v>
      </c>
      <c r="R784" s="13"/>
      <c r="S784" s="13"/>
      <c r="T784" s="16">
        <v>2120</v>
      </c>
    </row>
    <row r="785" spans="1:20" x14ac:dyDescent="0.25">
      <c r="A785" s="15" t="s">
        <v>703</v>
      </c>
      <c r="B785" s="12" t="s">
        <v>704</v>
      </c>
      <c r="C785" s="12" t="s">
        <v>21</v>
      </c>
      <c r="D785" s="12" t="s">
        <v>1422</v>
      </c>
      <c r="E785" s="12" t="s">
        <v>375</v>
      </c>
      <c r="F785" s="12"/>
      <c r="G785" s="12"/>
      <c r="H785" s="12" t="s">
        <v>1425</v>
      </c>
      <c r="I785" s="12" t="s">
        <v>807</v>
      </c>
      <c r="J785" s="12" t="s">
        <v>808</v>
      </c>
      <c r="K785" s="12" t="s">
        <v>1444</v>
      </c>
      <c r="L785" s="12" t="s">
        <v>137</v>
      </c>
      <c r="M785" s="12" t="s">
        <v>976</v>
      </c>
      <c r="N785" s="12" t="s">
        <v>116</v>
      </c>
      <c r="O785" s="12" t="s">
        <v>19</v>
      </c>
      <c r="P785" s="12" t="s">
        <v>1815</v>
      </c>
      <c r="Q785" s="13">
        <v>7344</v>
      </c>
      <c r="R785" s="13"/>
      <c r="S785" s="13"/>
      <c r="T785" s="16">
        <v>7344</v>
      </c>
    </row>
    <row r="786" spans="1:20" x14ac:dyDescent="0.25">
      <c r="A786" s="15" t="s">
        <v>703</v>
      </c>
      <c r="B786" s="12" t="s">
        <v>704</v>
      </c>
      <c r="C786" s="12" t="s">
        <v>21</v>
      </c>
      <c r="D786" s="12" t="s">
        <v>1422</v>
      </c>
      <c r="E786" s="12" t="s">
        <v>375</v>
      </c>
      <c r="F786" s="12"/>
      <c r="G786" s="12"/>
      <c r="H786" s="12" t="s">
        <v>1425</v>
      </c>
      <c r="I786" s="12" t="s">
        <v>807</v>
      </c>
      <c r="J786" s="12" t="s">
        <v>808</v>
      </c>
      <c r="K786" s="12" t="s">
        <v>1444</v>
      </c>
      <c r="L786" s="12" t="s">
        <v>137</v>
      </c>
      <c r="M786" s="12" t="s">
        <v>976</v>
      </c>
      <c r="N786" s="12" t="s">
        <v>115</v>
      </c>
      <c r="O786" s="12" t="s">
        <v>114</v>
      </c>
      <c r="P786" s="12" t="s">
        <v>1816</v>
      </c>
      <c r="Q786" s="13">
        <v>53231</v>
      </c>
      <c r="R786" s="13"/>
      <c r="S786" s="13"/>
      <c r="T786" s="16">
        <v>53231</v>
      </c>
    </row>
    <row r="787" spans="1:20" x14ac:dyDescent="0.25">
      <c r="A787" s="15" t="s">
        <v>703</v>
      </c>
      <c r="B787" s="12" t="s">
        <v>704</v>
      </c>
      <c r="C787" s="12" t="s">
        <v>21</v>
      </c>
      <c r="D787" s="12" t="s">
        <v>1422</v>
      </c>
      <c r="E787" s="12" t="s">
        <v>375</v>
      </c>
      <c r="F787" s="12"/>
      <c r="G787" s="12"/>
      <c r="H787" s="12" t="s">
        <v>1425</v>
      </c>
      <c r="I787" s="12" t="s">
        <v>807</v>
      </c>
      <c r="J787" s="12" t="s">
        <v>808</v>
      </c>
      <c r="K787" s="12" t="s">
        <v>1444</v>
      </c>
      <c r="L787" s="12" t="s">
        <v>137</v>
      </c>
      <c r="M787" s="12" t="s">
        <v>976</v>
      </c>
      <c r="N787" s="12" t="s">
        <v>113</v>
      </c>
      <c r="O787" s="12" t="s">
        <v>112</v>
      </c>
      <c r="P787" s="12" t="s">
        <v>1817</v>
      </c>
      <c r="Q787" s="13">
        <v>13266</v>
      </c>
      <c r="R787" s="13"/>
      <c r="S787" s="13"/>
      <c r="T787" s="16">
        <v>13266</v>
      </c>
    </row>
    <row r="788" spans="1:20" x14ac:dyDescent="0.25">
      <c r="A788" s="15" t="s">
        <v>703</v>
      </c>
      <c r="B788" s="12" t="s">
        <v>704</v>
      </c>
      <c r="C788" s="12" t="s">
        <v>21</v>
      </c>
      <c r="D788" s="12" t="s">
        <v>1422</v>
      </c>
      <c r="E788" s="12" t="s">
        <v>375</v>
      </c>
      <c r="F788" s="12"/>
      <c r="G788" s="12"/>
      <c r="H788" s="12" t="s">
        <v>1425</v>
      </c>
      <c r="I788" s="12" t="s">
        <v>807</v>
      </c>
      <c r="J788" s="12" t="s">
        <v>808</v>
      </c>
      <c r="K788" s="12" t="s">
        <v>1444</v>
      </c>
      <c r="L788" s="12" t="s">
        <v>137</v>
      </c>
      <c r="M788" s="12" t="s">
        <v>976</v>
      </c>
      <c r="N788" s="12" t="s">
        <v>111</v>
      </c>
      <c r="O788" s="12" t="s">
        <v>110</v>
      </c>
      <c r="P788" s="12" t="s">
        <v>1818</v>
      </c>
      <c r="Q788" s="13">
        <v>730</v>
      </c>
      <c r="R788" s="13"/>
      <c r="S788" s="13"/>
      <c r="T788" s="16">
        <v>730</v>
      </c>
    </row>
    <row r="789" spans="1:20" x14ac:dyDescent="0.25">
      <c r="A789" s="15" t="s">
        <v>703</v>
      </c>
      <c r="B789" s="12" t="s">
        <v>704</v>
      </c>
      <c r="C789" s="12" t="s">
        <v>21</v>
      </c>
      <c r="D789" s="12" t="s">
        <v>1422</v>
      </c>
      <c r="E789" s="12" t="s">
        <v>375</v>
      </c>
      <c r="F789" s="12"/>
      <c r="G789" s="12"/>
      <c r="H789" s="12" t="s">
        <v>1425</v>
      </c>
      <c r="I789" s="12" t="s">
        <v>807</v>
      </c>
      <c r="J789" s="12" t="s">
        <v>808</v>
      </c>
      <c r="K789" s="12" t="s">
        <v>1444</v>
      </c>
      <c r="L789" s="12" t="s">
        <v>137</v>
      </c>
      <c r="M789" s="12" t="s">
        <v>976</v>
      </c>
      <c r="N789" s="12" t="s">
        <v>109</v>
      </c>
      <c r="O789" s="12" t="s">
        <v>54</v>
      </c>
      <c r="P789" s="12" t="s">
        <v>1819</v>
      </c>
      <c r="Q789" s="13">
        <v>540</v>
      </c>
      <c r="R789" s="13"/>
      <c r="S789" s="13"/>
      <c r="T789" s="16">
        <v>540</v>
      </c>
    </row>
    <row r="790" spans="1:20" x14ac:dyDescent="0.25">
      <c r="A790" s="15" t="s">
        <v>703</v>
      </c>
      <c r="B790" s="12" t="s">
        <v>704</v>
      </c>
      <c r="C790" s="12" t="s">
        <v>21</v>
      </c>
      <c r="D790" s="12" t="s">
        <v>1422</v>
      </c>
      <c r="E790" s="12" t="s">
        <v>375</v>
      </c>
      <c r="F790" s="12"/>
      <c r="G790" s="12"/>
      <c r="H790" s="12" t="s">
        <v>1425</v>
      </c>
      <c r="I790" s="12" t="s">
        <v>807</v>
      </c>
      <c r="J790" s="12" t="s">
        <v>808</v>
      </c>
      <c r="K790" s="12" t="s">
        <v>1444</v>
      </c>
      <c r="L790" s="12" t="s">
        <v>137</v>
      </c>
      <c r="M790" s="12" t="s">
        <v>976</v>
      </c>
      <c r="N790" s="12" t="s">
        <v>108</v>
      </c>
      <c r="O790" s="12" t="s">
        <v>60</v>
      </c>
      <c r="P790" s="12" t="s">
        <v>1820</v>
      </c>
      <c r="Q790" s="13">
        <v>1000</v>
      </c>
      <c r="R790" s="13"/>
      <c r="S790" s="13"/>
      <c r="T790" s="16">
        <v>1000</v>
      </c>
    </row>
    <row r="791" spans="1:20" x14ac:dyDescent="0.25">
      <c r="A791" s="15" t="s">
        <v>703</v>
      </c>
      <c r="B791" s="12" t="s">
        <v>704</v>
      </c>
      <c r="C791" s="12" t="s">
        <v>21</v>
      </c>
      <c r="D791" s="12" t="s">
        <v>1422</v>
      </c>
      <c r="E791" s="12" t="s">
        <v>375</v>
      </c>
      <c r="F791" s="12"/>
      <c r="G791" s="12"/>
      <c r="H791" s="12" t="s">
        <v>1425</v>
      </c>
      <c r="I791" s="12" t="s">
        <v>809</v>
      </c>
      <c r="J791" s="12" t="s">
        <v>810</v>
      </c>
      <c r="K791" s="12" t="s">
        <v>1445</v>
      </c>
      <c r="L791" s="12" t="s">
        <v>137</v>
      </c>
      <c r="M791" s="12" t="s">
        <v>976</v>
      </c>
      <c r="N791" s="12" t="s">
        <v>113</v>
      </c>
      <c r="O791" s="12" t="s">
        <v>112</v>
      </c>
      <c r="P791" s="12" t="s">
        <v>1817</v>
      </c>
      <c r="Q791" s="13">
        <v>132</v>
      </c>
      <c r="R791" s="13"/>
      <c r="S791" s="13"/>
      <c r="T791" s="16">
        <v>132</v>
      </c>
    </row>
    <row r="792" spans="1:20" x14ac:dyDescent="0.25">
      <c r="A792" s="15" t="s">
        <v>703</v>
      </c>
      <c r="B792" s="12" t="s">
        <v>704</v>
      </c>
      <c r="C792" s="12" t="s">
        <v>21</v>
      </c>
      <c r="D792" s="12" t="s">
        <v>1422</v>
      </c>
      <c r="E792" s="12" t="s">
        <v>375</v>
      </c>
      <c r="F792" s="12"/>
      <c r="G792" s="12"/>
      <c r="H792" s="12" t="s">
        <v>1425</v>
      </c>
      <c r="I792" s="12" t="s">
        <v>809</v>
      </c>
      <c r="J792" s="12" t="s">
        <v>810</v>
      </c>
      <c r="K792" s="12" t="s">
        <v>1445</v>
      </c>
      <c r="L792" s="12" t="s">
        <v>137</v>
      </c>
      <c r="M792" s="12" t="s">
        <v>976</v>
      </c>
      <c r="N792" s="12" t="s">
        <v>109</v>
      </c>
      <c r="O792" s="12" t="s">
        <v>54</v>
      </c>
      <c r="P792" s="12" t="s">
        <v>1819</v>
      </c>
      <c r="Q792" s="13">
        <v>8</v>
      </c>
      <c r="R792" s="13"/>
      <c r="S792" s="13"/>
      <c r="T792" s="16">
        <v>8</v>
      </c>
    </row>
    <row r="793" spans="1:20" x14ac:dyDescent="0.25">
      <c r="A793" s="15" t="s">
        <v>703</v>
      </c>
      <c r="B793" s="12" t="s">
        <v>704</v>
      </c>
      <c r="C793" s="12" t="s">
        <v>21</v>
      </c>
      <c r="D793" s="12" t="s">
        <v>1422</v>
      </c>
      <c r="E793" s="12" t="s">
        <v>375</v>
      </c>
      <c r="F793" s="12"/>
      <c r="G793" s="12"/>
      <c r="H793" s="12" t="s">
        <v>1425</v>
      </c>
      <c r="I793" s="12" t="s">
        <v>811</v>
      </c>
      <c r="J793" s="12" t="s">
        <v>812</v>
      </c>
      <c r="K793" s="12" t="s">
        <v>1446</v>
      </c>
      <c r="L793" s="12" t="s">
        <v>137</v>
      </c>
      <c r="M793" s="12" t="s">
        <v>976</v>
      </c>
      <c r="N793" s="12" t="s">
        <v>122</v>
      </c>
      <c r="O793" s="12" t="s">
        <v>121</v>
      </c>
      <c r="P793" s="12" t="s">
        <v>1812</v>
      </c>
      <c r="Q793" s="13">
        <v>4830</v>
      </c>
      <c r="R793" s="13"/>
      <c r="S793" s="13"/>
      <c r="T793" s="16">
        <v>4830</v>
      </c>
    </row>
    <row r="794" spans="1:20" x14ac:dyDescent="0.25">
      <c r="A794" s="15" t="s">
        <v>703</v>
      </c>
      <c r="B794" s="12" t="s">
        <v>704</v>
      </c>
      <c r="C794" s="12" t="s">
        <v>21</v>
      </c>
      <c r="D794" s="12" t="s">
        <v>1422</v>
      </c>
      <c r="E794" s="12" t="s">
        <v>375</v>
      </c>
      <c r="F794" s="12"/>
      <c r="G794" s="12"/>
      <c r="H794" s="12" t="s">
        <v>1425</v>
      </c>
      <c r="I794" s="12" t="s">
        <v>811</v>
      </c>
      <c r="J794" s="12" t="s">
        <v>812</v>
      </c>
      <c r="K794" s="12" t="s">
        <v>1446</v>
      </c>
      <c r="L794" s="12" t="s">
        <v>137</v>
      </c>
      <c r="M794" s="12" t="s">
        <v>976</v>
      </c>
      <c r="N794" s="12" t="s">
        <v>120</v>
      </c>
      <c r="O794" s="12" t="s">
        <v>119</v>
      </c>
      <c r="P794" s="12" t="s">
        <v>1813</v>
      </c>
      <c r="Q794" s="13">
        <v>2037</v>
      </c>
      <c r="R794" s="13"/>
      <c r="S794" s="13"/>
      <c r="T794" s="16">
        <v>2037</v>
      </c>
    </row>
    <row r="795" spans="1:20" x14ac:dyDescent="0.25">
      <c r="A795" s="15" t="s">
        <v>703</v>
      </c>
      <c r="B795" s="12" t="s">
        <v>704</v>
      </c>
      <c r="C795" s="12" t="s">
        <v>21</v>
      </c>
      <c r="D795" s="12" t="s">
        <v>1422</v>
      </c>
      <c r="E795" s="12" t="s">
        <v>375</v>
      </c>
      <c r="F795" s="12"/>
      <c r="G795" s="12"/>
      <c r="H795" s="12" t="s">
        <v>1425</v>
      </c>
      <c r="I795" s="12" t="s">
        <v>811</v>
      </c>
      <c r="J795" s="12" t="s">
        <v>812</v>
      </c>
      <c r="K795" s="12" t="s">
        <v>1446</v>
      </c>
      <c r="L795" s="12" t="s">
        <v>137</v>
      </c>
      <c r="M795" s="12" t="s">
        <v>976</v>
      </c>
      <c r="N795" s="12" t="s">
        <v>118</v>
      </c>
      <c r="O795" s="12" t="s">
        <v>117</v>
      </c>
      <c r="P795" s="12" t="s">
        <v>1814</v>
      </c>
      <c r="Q795" s="13">
        <v>64</v>
      </c>
      <c r="R795" s="13"/>
      <c r="S795" s="13"/>
      <c r="T795" s="16">
        <v>64</v>
      </c>
    </row>
    <row r="796" spans="1:20" x14ac:dyDescent="0.25">
      <c r="A796" s="15" t="s">
        <v>703</v>
      </c>
      <c r="B796" s="12" t="s">
        <v>704</v>
      </c>
      <c r="C796" s="12" t="s">
        <v>21</v>
      </c>
      <c r="D796" s="12" t="s">
        <v>1422</v>
      </c>
      <c r="E796" s="12" t="s">
        <v>375</v>
      </c>
      <c r="F796" s="12"/>
      <c r="G796" s="12"/>
      <c r="H796" s="12" t="s">
        <v>1425</v>
      </c>
      <c r="I796" s="12" t="s">
        <v>811</v>
      </c>
      <c r="J796" s="12" t="s">
        <v>812</v>
      </c>
      <c r="K796" s="12" t="s">
        <v>1446</v>
      </c>
      <c r="L796" s="12" t="s">
        <v>137</v>
      </c>
      <c r="M796" s="12" t="s">
        <v>976</v>
      </c>
      <c r="N796" s="12" t="s">
        <v>116</v>
      </c>
      <c r="O796" s="12" t="s">
        <v>19</v>
      </c>
      <c r="P796" s="12" t="s">
        <v>1815</v>
      </c>
      <c r="Q796" s="13">
        <v>7068</v>
      </c>
      <c r="R796" s="13"/>
      <c r="S796" s="13"/>
      <c r="T796" s="16">
        <v>7068</v>
      </c>
    </row>
    <row r="797" spans="1:20" x14ac:dyDescent="0.25">
      <c r="A797" s="15" t="s">
        <v>703</v>
      </c>
      <c r="B797" s="12" t="s">
        <v>704</v>
      </c>
      <c r="C797" s="12" t="s">
        <v>21</v>
      </c>
      <c r="D797" s="12" t="s">
        <v>1422</v>
      </c>
      <c r="E797" s="12" t="s">
        <v>375</v>
      </c>
      <c r="F797" s="12"/>
      <c r="G797" s="12"/>
      <c r="H797" s="12" t="s">
        <v>1425</v>
      </c>
      <c r="I797" s="12" t="s">
        <v>811</v>
      </c>
      <c r="J797" s="12" t="s">
        <v>812</v>
      </c>
      <c r="K797" s="12" t="s">
        <v>1446</v>
      </c>
      <c r="L797" s="12" t="s">
        <v>137</v>
      </c>
      <c r="M797" s="12" t="s">
        <v>976</v>
      </c>
      <c r="N797" s="12" t="s">
        <v>115</v>
      </c>
      <c r="O797" s="12" t="s">
        <v>114</v>
      </c>
      <c r="P797" s="12" t="s">
        <v>1816</v>
      </c>
      <c r="Q797" s="13">
        <v>7432</v>
      </c>
      <c r="R797" s="13"/>
      <c r="S797" s="13"/>
      <c r="T797" s="16">
        <v>7432</v>
      </c>
    </row>
    <row r="798" spans="1:20" x14ac:dyDescent="0.25">
      <c r="A798" s="15" t="s">
        <v>703</v>
      </c>
      <c r="B798" s="12" t="s">
        <v>704</v>
      </c>
      <c r="C798" s="12" t="s">
        <v>21</v>
      </c>
      <c r="D798" s="12" t="s">
        <v>1422</v>
      </c>
      <c r="E798" s="12" t="s">
        <v>375</v>
      </c>
      <c r="F798" s="12"/>
      <c r="G798" s="12"/>
      <c r="H798" s="12" t="s">
        <v>1425</v>
      </c>
      <c r="I798" s="12" t="s">
        <v>811</v>
      </c>
      <c r="J798" s="12" t="s">
        <v>812</v>
      </c>
      <c r="K798" s="12" t="s">
        <v>1446</v>
      </c>
      <c r="L798" s="12" t="s">
        <v>137</v>
      </c>
      <c r="M798" s="12" t="s">
        <v>976</v>
      </c>
      <c r="N798" s="12" t="s">
        <v>113</v>
      </c>
      <c r="O798" s="12" t="s">
        <v>112</v>
      </c>
      <c r="P798" s="12" t="s">
        <v>1817</v>
      </c>
      <c r="Q798" s="13">
        <v>1782</v>
      </c>
      <c r="R798" s="13"/>
      <c r="S798" s="13"/>
      <c r="T798" s="16">
        <v>1782</v>
      </c>
    </row>
    <row r="799" spans="1:20" x14ac:dyDescent="0.25">
      <c r="A799" s="15" t="s">
        <v>703</v>
      </c>
      <c r="B799" s="12" t="s">
        <v>704</v>
      </c>
      <c r="C799" s="12" t="s">
        <v>21</v>
      </c>
      <c r="D799" s="12" t="s">
        <v>1422</v>
      </c>
      <c r="E799" s="12" t="s">
        <v>375</v>
      </c>
      <c r="F799" s="12"/>
      <c r="G799" s="12"/>
      <c r="H799" s="12" t="s">
        <v>1425</v>
      </c>
      <c r="I799" s="12" t="s">
        <v>811</v>
      </c>
      <c r="J799" s="12" t="s">
        <v>812</v>
      </c>
      <c r="K799" s="12" t="s">
        <v>1446</v>
      </c>
      <c r="L799" s="12" t="s">
        <v>137</v>
      </c>
      <c r="M799" s="12" t="s">
        <v>976</v>
      </c>
      <c r="N799" s="12" t="s">
        <v>111</v>
      </c>
      <c r="O799" s="12" t="s">
        <v>110</v>
      </c>
      <c r="P799" s="12" t="s">
        <v>1818</v>
      </c>
      <c r="Q799" s="13">
        <v>470</v>
      </c>
      <c r="R799" s="13"/>
      <c r="S799" s="13"/>
      <c r="T799" s="16">
        <v>470</v>
      </c>
    </row>
    <row r="800" spans="1:20" x14ac:dyDescent="0.25">
      <c r="A800" s="15" t="s">
        <v>703</v>
      </c>
      <c r="B800" s="12" t="s">
        <v>704</v>
      </c>
      <c r="C800" s="12" t="s">
        <v>21</v>
      </c>
      <c r="D800" s="12" t="s">
        <v>1422</v>
      </c>
      <c r="E800" s="12" t="s">
        <v>375</v>
      </c>
      <c r="F800" s="12"/>
      <c r="G800" s="12"/>
      <c r="H800" s="12" t="s">
        <v>1425</v>
      </c>
      <c r="I800" s="12" t="s">
        <v>811</v>
      </c>
      <c r="J800" s="12" t="s">
        <v>812</v>
      </c>
      <c r="K800" s="12" t="s">
        <v>1446</v>
      </c>
      <c r="L800" s="12" t="s">
        <v>137</v>
      </c>
      <c r="M800" s="12" t="s">
        <v>976</v>
      </c>
      <c r="N800" s="12" t="s">
        <v>97</v>
      </c>
      <c r="O800" s="12" t="s">
        <v>98</v>
      </c>
      <c r="P800" s="12" t="s">
        <v>1825</v>
      </c>
      <c r="Q800" s="13">
        <v>20000</v>
      </c>
      <c r="R800" s="13"/>
      <c r="S800" s="13"/>
      <c r="T800" s="16">
        <v>20000</v>
      </c>
    </row>
    <row r="801" spans="1:20" x14ac:dyDescent="0.25">
      <c r="A801" s="15" t="s">
        <v>703</v>
      </c>
      <c r="B801" s="12" t="s">
        <v>704</v>
      </c>
      <c r="C801" s="12" t="s">
        <v>21</v>
      </c>
      <c r="D801" s="12" t="s">
        <v>1422</v>
      </c>
      <c r="E801" s="12" t="s">
        <v>375</v>
      </c>
      <c r="F801" s="12"/>
      <c r="G801" s="12"/>
      <c r="H801" s="12" t="s">
        <v>1425</v>
      </c>
      <c r="I801" s="12" t="s">
        <v>811</v>
      </c>
      <c r="J801" s="12" t="s">
        <v>812</v>
      </c>
      <c r="K801" s="12" t="s">
        <v>1446</v>
      </c>
      <c r="L801" s="12" t="s">
        <v>137</v>
      </c>
      <c r="M801" s="12" t="s">
        <v>976</v>
      </c>
      <c r="N801" s="12" t="s">
        <v>109</v>
      </c>
      <c r="O801" s="12" t="s">
        <v>54</v>
      </c>
      <c r="P801" s="12" t="s">
        <v>1819</v>
      </c>
      <c r="Q801" s="13">
        <v>70</v>
      </c>
      <c r="R801" s="13"/>
      <c r="S801" s="13"/>
      <c r="T801" s="16">
        <v>70</v>
      </c>
    </row>
    <row r="802" spans="1:20" x14ac:dyDescent="0.25">
      <c r="A802" s="15" t="s">
        <v>703</v>
      </c>
      <c r="B802" s="12" t="s">
        <v>704</v>
      </c>
      <c r="C802" s="12" t="s">
        <v>21</v>
      </c>
      <c r="D802" s="12" t="s">
        <v>1422</v>
      </c>
      <c r="E802" s="12" t="s">
        <v>375</v>
      </c>
      <c r="F802" s="12"/>
      <c r="G802" s="12"/>
      <c r="H802" s="12" t="s">
        <v>1425</v>
      </c>
      <c r="I802" s="12" t="s">
        <v>811</v>
      </c>
      <c r="J802" s="12" t="s">
        <v>812</v>
      </c>
      <c r="K802" s="12" t="s">
        <v>1446</v>
      </c>
      <c r="L802" s="12" t="s">
        <v>137</v>
      </c>
      <c r="M802" s="12" t="s">
        <v>976</v>
      </c>
      <c r="N802" s="12" t="s">
        <v>108</v>
      </c>
      <c r="O802" s="12" t="s">
        <v>60</v>
      </c>
      <c r="P802" s="12" t="s">
        <v>1820</v>
      </c>
      <c r="Q802" s="13">
        <v>200</v>
      </c>
      <c r="R802" s="13"/>
      <c r="S802" s="13"/>
      <c r="T802" s="16">
        <v>200</v>
      </c>
    </row>
    <row r="803" spans="1:20" x14ac:dyDescent="0.25">
      <c r="A803" s="15" t="s">
        <v>703</v>
      </c>
      <c r="B803" s="12" t="s">
        <v>704</v>
      </c>
      <c r="C803" s="12" t="s">
        <v>21</v>
      </c>
      <c r="D803" s="12" t="s">
        <v>1422</v>
      </c>
      <c r="E803" s="12" t="s">
        <v>705</v>
      </c>
      <c r="F803" s="12"/>
      <c r="G803" s="12"/>
      <c r="H803" s="12" t="s">
        <v>1425</v>
      </c>
      <c r="I803" s="12"/>
      <c r="J803" s="12"/>
      <c r="K803" s="12" t="s">
        <v>1425</v>
      </c>
      <c r="L803" s="12" t="s">
        <v>137</v>
      </c>
      <c r="M803" s="12" t="s">
        <v>456</v>
      </c>
      <c r="N803" s="12" t="s">
        <v>456</v>
      </c>
      <c r="O803" s="12" t="s">
        <v>455</v>
      </c>
      <c r="P803" s="12" t="s">
        <v>1799</v>
      </c>
      <c r="Q803" s="13">
        <v>78378</v>
      </c>
      <c r="R803" s="13">
        <v>131950</v>
      </c>
      <c r="S803" s="13"/>
      <c r="T803" s="16">
        <v>210328</v>
      </c>
    </row>
    <row r="804" spans="1:20" x14ac:dyDescent="0.25">
      <c r="A804" s="15" t="s">
        <v>703</v>
      </c>
      <c r="B804" s="12" t="s">
        <v>704</v>
      </c>
      <c r="C804" s="12" t="s">
        <v>93</v>
      </c>
      <c r="D804" s="12" t="s">
        <v>1422</v>
      </c>
      <c r="E804" s="12" t="s">
        <v>375</v>
      </c>
      <c r="F804" s="12"/>
      <c r="G804" s="12"/>
      <c r="H804" s="12" t="s">
        <v>1425</v>
      </c>
      <c r="I804" s="12"/>
      <c r="J804" s="12"/>
      <c r="K804" s="12" t="s">
        <v>1425</v>
      </c>
      <c r="L804" s="12" t="s">
        <v>1740</v>
      </c>
      <c r="M804" s="12" t="s">
        <v>1751</v>
      </c>
      <c r="N804" s="12" t="s">
        <v>404</v>
      </c>
      <c r="O804" s="12" t="s">
        <v>403</v>
      </c>
      <c r="P804" s="12" t="s">
        <v>1769</v>
      </c>
      <c r="Q804" s="13">
        <v>1665</v>
      </c>
      <c r="R804" s="13"/>
      <c r="S804" s="13"/>
      <c r="T804" s="16">
        <v>1665</v>
      </c>
    </row>
    <row r="805" spans="1:20" x14ac:dyDescent="0.25">
      <c r="A805" s="15" t="s">
        <v>703</v>
      </c>
      <c r="B805" s="12" t="s">
        <v>704</v>
      </c>
      <c r="C805" s="12" t="s">
        <v>93</v>
      </c>
      <c r="D805" s="12" t="s">
        <v>1422</v>
      </c>
      <c r="E805" s="12" t="s">
        <v>375</v>
      </c>
      <c r="F805" s="12"/>
      <c r="G805" s="12"/>
      <c r="H805" s="12" t="s">
        <v>1425</v>
      </c>
      <c r="I805" s="12"/>
      <c r="J805" s="12"/>
      <c r="K805" s="12" t="s">
        <v>1425</v>
      </c>
      <c r="L805" s="12" t="s">
        <v>1740</v>
      </c>
      <c r="M805" s="12" t="s">
        <v>1751</v>
      </c>
      <c r="N805" s="12" t="s">
        <v>262</v>
      </c>
      <c r="O805" s="12" t="s">
        <v>263</v>
      </c>
      <c r="P805" s="12" t="s">
        <v>1847</v>
      </c>
      <c r="Q805" s="13">
        <v>947</v>
      </c>
      <c r="R805" s="13"/>
      <c r="S805" s="13"/>
      <c r="T805" s="16">
        <v>947</v>
      </c>
    </row>
    <row r="806" spans="1:20" x14ac:dyDescent="0.25">
      <c r="A806" s="15" t="s">
        <v>701</v>
      </c>
      <c r="B806" s="12" t="s">
        <v>702</v>
      </c>
      <c r="C806" s="12" t="s">
        <v>21</v>
      </c>
      <c r="D806" s="12" t="s">
        <v>1422</v>
      </c>
      <c r="E806" s="12" t="s">
        <v>375</v>
      </c>
      <c r="F806" s="12"/>
      <c r="G806" s="12"/>
      <c r="H806" s="12" t="s">
        <v>1425</v>
      </c>
      <c r="I806" s="12"/>
      <c r="J806" s="12"/>
      <c r="K806" s="12" t="s">
        <v>1425</v>
      </c>
      <c r="L806" s="12" t="s">
        <v>1739</v>
      </c>
      <c r="M806" s="12" t="s">
        <v>1747</v>
      </c>
      <c r="N806" s="12" t="s">
        <v>418</v>
      </c>
      <c r="O806" s="12" t="s">
        <v>417</v>
      </c>
      <c r="P806" s="12" t="s">
        <v>1772</v>
      </c>
      <c r="Q806" s="13"/>
      <c r="R806" s="13">
        <v>837236</v>
      </c>
      <c r="S806" s="13"/>
      <c r="T806" s="16">
        <v>837236</v>
      </c>
    </row>
    <row r="807" spans="1:20" x14ac:dyDescent="0.25">
      <c r="A807" s="15" t="s">
        <v>701</v>
      </c>
      <c r="B807" s="12" t="s">
        <v>702</v>
      </c>
      <c r="C807" s="12" t="s">
        <v>21</v>
      </c>
      <c r="D807" s="12" t="s">
        <v>1422</v>
      </c>
      <c r="E807" s="12" t="s">
        <v>375</v>
      </c>
      <c r="F807" s="12"/>
      <c r="G807" s="12"/>
      <c r="H807" s="12" t="s">
        <v>1425</v>
      </c>
      <c r="I807" s="12"/>
      <c r="J807" s="12"/>
      <c r="K807" s="12" t="s">
        <v>1425</v>
      </c>
      <c r="L807" s="12" t="s">
        <v>1739</v>
      </c>
      <c r="M807" s="12" t="s">
        <v>1747</v>
      </c>
      <c r="N807" s="12" t="s">
        <v>89</v>
      </c>
      <c r="O807" s="12" t="s">
        <v>88</v>
      </c>
      <c r="P807" s="12" t="s">
        <v>1773</v>
      </c>
      <c r="Q807" s="13">
        <v>138086</v>
      </c>
      <c r="R807" s="13">
        <v>21753</v>
      </c>
      <c r="S807" s="13"/>
      <c r="T807" s="16">
        <v>159839</v>
      </c>
    </row>
    <row r="808" spans="1:20" x14ac:dyDescent="0.25">
      <c r="A808" s="15" t="s">
        <v>701</v>
      </c>
      <c r="B808" s="12" t="s">
        <v>702</v>
      </c>
      <c r="C808" s="12" t="s">
        <v>21</v>
      </c>
      <c r="D808" s="12" t="s">
        <v>1422</v>
      </c>
      <c r="E808" s="12" t="s">
        <v>375</v>
      </c>
      <c r="F808" s="12"/>
      <c r="G808" s="12"/>
      <c r="H808" s="12" t="s">
        <v>1425</v>
      </c>
      <c r="I808" s="12"/>
      <c r="J808" s="12"/>
      <c r="K808" s="12" t="s">
        <v>1425</v>
      </c>
      <c r="L808" s="12" t="s">
        <v>1739</v>
      </c>
      <c r="M808" s="12" t="s">
        <v>1747</v>
      </c>
      <c r="N808" s="12" t="s">
        <v>402</v>
      </c>
      <c r="O808" s="12" t="s">
        <v>401</v>
      </c>
      <c r="P808" s="12" t="s">
        <v>1826</v>
      </c>
      <c r="Q808" s="13">
        <v>23515</v>
      </c>
      <c r="R808" s="13">
        <v>33005</v>
      </c>
      <c r="S808" s="13"/>
      <c r="T808" s="16">
        <v>56520</v>
      </c>
    </row>
    <row r="809" spans="1:20" x14ac:dyDescent="0.25">
      <c r="A809" s="15" t="s">
        <v>701</v>
      </c>
      <c r="B809" s="12" t="s">
        <v>702</v>
      </c>
      <c r="C809" s="12" t="s">
        <v>21</v>
      </c>
      <c r="D809" s="12" t="s">
        <v>1422</v>
      </c>
      <c r="E809" s="12" t="s">
        <v>375</v>
      </c>
      <c r="F809" s="12"/>
      <c r="G809" s="12"/>
      <c r="H809" s="12" t="s">
        <v>1425</v>
      </c>
      <c r="I809" s="12"/>
      <c r="J809" s="12"/>
      <c r="K809" s="12" t="s">
        <v>1425</v>
      </c>
      <c r="L809" s="12" t="s">
        <v>1739</v>
      </c>
      <c r="M809" s="12" t="s">
        <v>87</v>
      </c>
      <c r="N809" s="12" t="s">
        <v>87</v>
      </c>
      <c r="O809" s="12" t="s">
        <v>86</v>
      </c>
      <c r="P809" s="12" t="s">
        <v>1824</v>
      </c>
      <c r="Q809" s="13">
        <v>1600</v>
      </c>
      <c r="R809" s="13"/>
      <c r="S809" s="13"/>
      <c r="T809" s="16">
        <v>1600</v>
      </c>
    </row>
    <row r="810" spans="1:20" x14ac:dyDescent="0.25">
      <c r="A810" s="15" t="s">
        <v>701</v>
      </c>
      <c r="B810" s="12" t="s">
        <v>702</v>
      </c>
      <c r="C810" s="12" t="s">
        <v>21</v>
      </c>
      <c r="D810" s="12" t="s">
        <v>1422</v>
      </c>
      <c r="E810" s="12" t="s">
        <v>375</v>
      </c>
      <c r="F810" s="12"/>
      <c r="G810" s="12"/>
      <c r="H810" s="12" t="s">
        <v>1425</v>
      </c>
      <c r="I810" s="12"/>
      <c r="J810" s="12"/>
      <c r="K810" s="12" t="s">
        <v>1425</v>
      </c>
      <c r="L810" s="12" t="s">
        <v>1739</v>
      </c>
      <c r="M810" s="12" t="s">
        <v>165</v>
      </c>
      <c r="N810" s="12" t="s">
        <v>416</v>
      </c>
      <c r="O810" s="12" t="s">
        <v>415</v>
      </c>
      <c r="P810" s="12" t="s">
        <v>1777</v>
      </c>
      <c r="Q810" s="13"/>
      <c r="R810" s="13">
        <v>276287</v>
      </c>
      <c r="S810" s="13"/>
      <c r="T810" s="16">
        <v>276287</v>
      </c>
    </row>
    <row r="811" spans="1:20" x14ac:dyDescent="0.25">
      <c r="A811" s="15" t="s">
        <v>701</v>
      </c>
      <c r="B811" s="12" t="s">
        <v>702</v>
      </c>
      <c r="C811" s="12" t="s">
        <v>21</v>
      </c>
      <c r="D811" s="12" t="s">
        <v>1422</v>
      </c>
      <c r="E811" s="12" t="s">
        <v>375</v>
      </c>
      <c r="F811" s="12"/>
      <c r="G811" s="12"/>
      <c r="H811" s="12" t="s">
        <v>1425</v>
      </c>
      <c r="I811" s="12"/>
      <c r="J811" s="12"/>
      <c r="K811" s="12" t="s">
        <v>1425</v>
      </c>
      <c r="L811" s="12" t="s">
        <v>1739</v>
      </c>
      <c r="M811" s="12" t="s">
        <v>165</v>
      </c>
      <c r="N811" s="12" t="s">
        <v>79</v>
      </c>
      <c r="O811" s="12" t="s">
        <v>78</v>
      </c>
      <c r="P811" s="12" t="s">
        <v>1778</v>
      </c>
      <c r="Q811" s="13">
        <v>46087</v>
      </c>
      <c r="R811" s="13">
        <v>7179</v>
      </c>
      <c r="S811" s="13"/>
      <c r="T811" s="16">
        <v>53266</v>
      </c>
    </row>
    <row r="812" spans="1:20" x14ac:dyDescent="0.25">
      <c r="A812" s="15" t="s">
        <v>701</v>
      </c>
      <c r="B812" s="12" t="s">
        <v>702</v>
      </c>
      <c r="C812" s="12" t="s">
        <v>21</v>
      </c>
      <c r="D812" s="12" t="s">
        <v>1422</v>
      </c>
      <c r="E812" s="12" t="s">
        <v>375</v>
      </c>
      <c r="F812" s="12"/>
      <c r="G812" s="12"/>
      <c r="H812" s="12" t="s">
        <v>1425</v>
      </c>
      <c r="I812" s="12"/>
      <c r="J812" s="12"/>
      <c r="K812" s="12" t="s">
        <v>1425</v>
      </c>
      <c r="L812" s="12" t="s">
        <v>1739</v>
      </c>
      <c r="M812" s="12" t="s">
        <v>165</v>
      </c>
      <c r="N812" s="12" t="s">
        <v>400</v>
      </c>
      <c r="O812" s="12" t="s">
        <v>399</v>
      </c>
      <c r="P812" s="12" t="s">
        <v>1827</v>
      </c>
      <c r="Q812" s="13">
        <v>7760</v>
      </c>
      <c r="R812" s="13">
        <v>10892</v>
      </c>
      <c r="S812" s="13"/>
      <c r="T812" s="16">
        <v>18652</v>
      </c>
    </row>
    <row r="813" spans="1:20" x14ac:dyDescent="0.25">
      <c r="A813" s="15" t="s">
        <v>701</v>
      </c>
      <c r="B813" s="12" t="s">
        <v>702</v>
      </c>
      <c r="C813" s="12" t="s">
        <v>21</v>
      </c>
      <c r="D813" s="12" t="s">
        <v>1422</v>
      </c>
      <c r="E813" s="12" t="s">
        <v>375</v>
      </c>
      <c r="F813" s="12"/>
      <c r="G813" s="12"/>
      <c r="H813" s="12" t="s">
        <v>1425</v>
      </c>
      <c r="I813" s="12"/>
      <c r="J813" s="12"/>
      <c r="K813" s="12" t="s">
        <v>1425</v>
      </c>
      <c r="L813" s="12" t="s">
        <v>1739</v>
      </c>
      <c r="M813" s="12" t="s">
        <v>156</v>
      </c>
      <c r="N813" s="12" t="s">
        <v>414</v>
      </c>
      <c r="O813" s="12" t="s">
        <v>413</v>
      </c>
      <c r="P813" s="12" t="s">
        <v>1779</v>
      </c>
      <c r="Q813" s="13"/>
      <c r="R813" s="13">
        <v>6698</v>
      </c>
      <c r="S813" s="13"/>
      <c r="T813" s="16">
        <v>6698</v>
      </c>
    </row>
    <row r="814" spans="1:20" x14ac:dyDescent="0.25">
      <c r="A814" s="15" t="s">
        <v>701</v>
      </c>
      <c r="B814" s="12" t="s">
        <v>702</v>
      </c>
      <c r="C814" s="12" t="s">
        <v>21</v>
      </c>
      <c r="D814" s="12" t="s">
        <v>1422</v>
      </c>
      <c r="E814" s="12" t="s">
        <v>375</v>
      </c>
      <c r="F814" s="12"/>
      <c r="G814" s="12"/>
      <c r="H814" s="12" t="s">
        <v>1425</v>
      </c>
      <c r="I814" s="12"/>
      <c r="J814" s="12"/>
      <c r="K814" s="12" t="s">
        <v>1425</v>
      </c>
      <c r="L814" s="12" t="s">
        <v>1739</v>
      </c>
      <c r="M814" s="12" t="s">
        <v>156</v>
      </c>
      <c r="N814" s="12" t="s">
        <v>77</v>
      </c>
      <c r="O814" s="12" t="s">
        <v>76</v>
      </c>
      <c r="P814" s="12" t="s">
        <v>1780</v>
      </c>
      <c r="Q814" s="13">
        <v>1116</v>
      </c>
      <c r="R814" s="13">
        <v>174</v>
      </c>
      <c r="S814" s="13"/>
      <c r="T814" s="16">
        <v>1290</v>
      </c>
    </row>
    <row r="815" spans="1:20" x14ac:dyDescent="0.25">
      <c r="A815" s="15" t="s">
        <v>701</v>
      </c>
      <c r="B815" s="12" t="s">
        <v>702</v>
      </c>
      <c r="C815" s="12" t="s">
        <v>21</v>
      </c>
      <c r="D815" s="12" t="s">
        <v>1422</v>
      </c>
      <c r="E815" s="12" t="s">
        <v>375</v>
      </c>
      <c r="F815" s="12"/>
      <c r="G815" s="12"/>
      <c r="H815" s="12" t="s">
        <v>1425</v>
      </c>
      <c r="I815" s="12"/>
      <c r="J815" s="12"/>
      <c r="K815" s="12" t="s">
        <v>1425</v>
      </c>
      <c r="L815" s="12" t="s">
        <v>1739</v>
      </c>
      <c r="M815" s="12" t="s">
        <v>156</v>
      </c>
      <c r="N815" s="12" t="s">
        <v>398</v>
      </c>
      <c r="O815" s="12" t="s">
        <v>397</v>
      </c>
      <c r="P815" s="12" t="s">
        <v>1828</v>
      </c>
      <c r="Q815" s="13">
        <v>190</v>
      </c>
      <c r="R815" s="13">
        <v>263</v>
      </c>
      <c r="S815" s="13"/>
      <c r="T815" s="16">
        <v>453</v>
      </c>
    </row>
    <row r="816" spans="1:20" x14ac:dyDescent="0.25">
      <c r="A816" s="15" t="s">
        <v>701</v>
      </c>
      <c r="B816" s="12" t="s">
        <v>702</v>
      </c>
      <c r="C816" s="12" t="s">
        <v>21</v>
      </c>
      <c r="D816" s="12" t="s">
        <v>1422</v>
      </c>
      <c r="E816" s="12" t="s">
        <v>375</v>
      </c>
      <c r="F816" s="12"/>
      <c r="G816" s="12"/>
      <c r="H816" s="12" t="s">
        <v>1425</v>
      </c>
      <c r="I816" s="12"/>
      <c r="J816" s="12"/>
      <c r="K816" s="12" t="s">
        <v>1425</v>
      </c>
      <c r="L816" s="12" t="s">
        <v>137</v>
      </c>
      <c r="M816" s="12" t="s">
        <v>177</v>
      </c>
      <c r="N816" s="12" t="s">
        <v>75</v>
      </c>
      <c r="O816" s="12" t="s">
        <v>74</v>
      </c>
      <c r="P816" s="12" t="s">
        <v>1781</v>
      </c>
      <c r="Q816" s="13">
        <v>1615</v>
      </c>
      <c r="R816" s="13"/>
      <c r="S816" s="13"/>
      <c r="T816" s="16">
        <v>1615</v>
      </c>
    </row>
    <row r="817" spans="1:20" x14ac:dyDescent="0.25">
      <c r="A817" s="15" t="s">
        <v>701</v>
      </c>
      <c r="B817" s="12" t="s">
        <v>702</v>
      </c>
      <c r="C817" s="12" t="s">
        <v>21</v>
      </c>
      <c r="D817" s="12" t="s">
        <v>1422</v>
      </c>
      <c r="E817" s="12" t="s">
        <v>375</v>
      </c>
      <c r="F817" s="12"/>
      <c r="G817" s="12"/>
      <c r="H817" s="12" t="s">
        <v>1425</v>
      </c>
      <c r="I817" s="12"/>
      <c r="J817" s="12"/>
      <c r="K817" s="12" t="s">
        <v>1425</v>
      </c>
      <c r="L817" s="12" t="s">
        <v>137</v>
      </c>
      <c r="M817" s="12" t="s">
        <v>177</v>
      </c>
      <c r="N817" s="12" t="s">
        <v>73</v>
      </c>
      <c r="O817" s="12" t="s">
        <v>72</v>
      </c>
      <c r="P817" s="12" t="s">
        <v>1782</v>
      </c>
      <c r="Q817" s="13">
        <v>618</v>
      </c>
      <c r="R817" s="13"/>
      <c r="S817" s="13"/>
      <c r="T817" s="16">
        <v>618</v>
      </c>
    </row>
    <row r="818" spans="1:20" x14ac:dyDescent="0.25">
      <c r="A818" s="15" t="s">
        <v>701</v>
      </c>
      <c r="B818" s="12" t="s">
        <v>702</v>
      </c>
      <c r="C818" s="12" t="s">
        <v>21</v>
      </c>
      <c r="D818" s="12" t="s">
        <v>1422</v>
      </c>
      <c r="E818" s="12" t="s">
        <v>375</v>
      </c>
      <c r="F818" s="12"/>
      <c r="G818" s="12"/>
      <c r="H818" s="12" t="s">
        <v>1425</v>
      </c>
      <c r="I818" s="12"/>
      <c r="J818" s="12"/>
      <c r="K818" s="12" t="s">
        <v>1425</v>
      </c>
      <c r="L818" s="12" t="s">
        <v>137</v>
      </c>
      <c r="M818" s="12" t="s">
        <v>177</v>
      </c>
      <c r="N818" s="12" t="s">
        <v>71</v>
      </c>
      <c r="O818" s="12" t="s">
        <v>70</v>
      </c>
      <c r="P818" s="12" t="s">
        <v>1783</v>
      </c>
      <c r="Q818" s="13">
        <v>831</v>
      </c>
      <c r="R818" s="13"/>
      <c r="S818" s="13"/>
      <c r="T818" s="16">
        <v>831</v>
      </c>
    </row>
    <row r="819" spans="1:20" x14ac:dyDescent="0.25">
      <c r="A819" s="15" t="s">
        <v>701</v>
      </c>
      <c r="B819" s="12" t="s">
        <v>702</v>
      </c>
      <c r="C819" s="12" t="s">
        <v>21</v>
      </c>
      <c r="D819" s="12" t="s">
        <v>1422</v>
      </c>
      <c r="E819" s="12" t="s">
        <v>375</v>
      </c>
      <c r="F819" s="12"/>
      <c r="G819" s="12"/>
      <c r="H819" s="12" t="s">
        <v>1425</v>
      </c>
      <c r="I819" s="12"/>
      <c r="J819" s="12"/>
      <c r="K819" s="12" t="s">
        <v>1425</v>
      </c>
      <c r="L819" s="12" t="s">
        <v>137</v>
      </c>
      <c r="M819" s="12" t="s">
        <v>177</v>
      </c>
      <c r="N819" s="12" t="s">
        <v>69</v>
      </c>
      <c r="O819" s="12" t="s">
        <v>68</v>
      </c>
      <c r="P819" s="12" t="s">
        <v>1784</v>
      </c>
      <c r="Q819" s="13">
        <v>444</v>
      </c>
      <c r="R819" s="13"/>
      <c r="S819" s="13"/>
      <c r="T819" s="16">
        <v>444</v>
      </c>
    </row>
    <row r="820" spans="1:20" x14ac:dyDescent="0.25">
      <c r="A820" s="15" t="s">
        <v>701</v>
      </c>
      <c r="B820" s="12" t="s">
        <v>702</v>
      </c>
      <c r="C820" s="12" t="s">
        <v>21</v>
      </c>
      <c r="D820" s="12" t="s">
        <v>1422</v>
      </c>
      <c r="E820" s="12" t="s">
        <v>375</v>
      </c>
      <c r="F820" s="12"/>
      <c r="G820" s="12"/>
      <c r="H820" s="12" t="s">
        <v>1425</v>
      </c>
      <c r="I820" s="12"/>
      <c r="J820" s="12"/>
      <c r="K820" s="12" t="s">
        <v>1425</v>
      </c>
      <c r="L820" s="12" t="s">
        <v>137</v>
      </c>
      <c r="M820" s="12" t="s">
        <v>177</v>
      </c>
      <c r="N820" s="12" t="s">
        <v>144</v>
      </c>
      <c r="O820" s="12" t="s">
        <v>143</v>
      </c>
      <c r="P820" s="12" t="s">
        <v>1785</v>
      </c>
      <c r="Q820" s="13">
        <v>209</v>
      </c>
      <c r="R820" s="13"/>
      <c r="S820" s="13"/>
      <c r="T820" s="16">
        <v>209</v>
      </c>
    </row>
    <row r="821" spans="1:20" x14ac:dyDescent="0.25">
      <c r="A821" s="15" t="s">
        <v>701</v>
      </c>
      <c r="B821" s="12" t="s">
        <v>702</v>
      </c>
      <c r="C821" s="12" t="s">
        <v>21</v>
      </c>
      <c r="D821" s="12" t="s">
        <v>1422</v>
      </c>
      <c r="E821" s="12" t="s">
        <v>375</v>
      </c>
      <c r="F821" s="12"/>
      <c r="G821" s="12"/>
      <c r="H821" s="12" t="s">
        <v>1425</v>
      </c>
      <c r="I821" s="12"/>
      <c r="J821" s="12"/>
      <c r="K821" s="12" t="s">
        <v>1425</v>
      </c>
      <c r="L821" s="12" t="s">
        <v>137</v>
      </c>
      <c r="M821" s="12" t="s">
        <v>177</v>
      </c>
      <c r="N821" s="12" t="s">
        <v>396</v>
      </c>
      <c r="O821" s="12" t="s">
        <v>395</v>
      </c>
      <c r="P821" s="12" t="s">
        <v>1786</v>
      </c>
      <c r="Q821" s="13">
        <v>620</v>
      </c>
      <c r="R821" s="13"/>
      <c r="S821" s="13"/>
      <c r="T821" s="16">
        <v>620</v>
      </c>
    </row>
    <row r="822" spans="1:20" x14ac:dyDescent="0.25">
      <c r="A822" s="15" t="s">
        <v>701</v>
      </c>
      <c r="B822" s="12" t="s">
        <v>702</v>
      </c>
      <c r="C822" s="12" t="s">
        <v>21</v>
      </c>
      <c r="D822" s="12" t="s">
        <v>1422</v>
      </c>
      <c r="E822" s="12" t="s">
        <v>375</v>
      </c>
      <c r="F822" s="12"/>
      <c r="G822" s="12"/>
      <c r="H822" s="12" t="s">
        <v>1425</v>
      </c>
      <c r="I822" s="12"/>
      <c r="J822" s="12"/>
      <c r="K822" s="12" t="s">
        <v>1425</v>
      </c>
      <c r="L822" s="12" t="s">
        <v>137</v>
      </c>
      <c r="M822" s="12" t="s">
        <v>177</v>
      </c>
      <c r="N822" s="12" t="s">
        <v>394</v>
      </c>
      <c r="O822" s="12" t="s">
        <v>393</v>
      </c>
      <c r="P822" s="12" t="s">
        <v>1821</v>
      </c>
      <c r="Q822" s="13">
        <v>479</v>
      </c>
      <c r="R822" s="13"/>
      <c r="S822" s="13"/>
      <c r="T822" s="16">
        <v>479</v>
      </c>
    </row>
    <row r="823" spans="1:20" x14ac:dyDescent="0.25">
      <c r="A823" s="15" t="s">
        <v>701</v>
      </c>
      <c r="B823" s="12" t="s">
        <v>702</v>
      </c>
      <c r="C823" s="12" t="s">
        <v>21</v>
      </c>
      <c r="D823" s="12" t="s">
        <v>1422</v>
      </c>
      <c r="E823" s="12" t="s">
        <v>375</v>
      </c>
      <c r="F823" s="12"/>
      <c r="G823" s="12"/>
      <c r="H823" s="12" t="s">
        <v>1425</v>
      </c>
      <c r="I823" s="12"/>
      <c r="J823" s="12"/>
      <c r="K823" s="12" t="s">
        <v>1425</v>
      </c>
      <c r="L823" s="12" t="s">
        <v>137</v>
      </c>
      <c r="M823" s="12" t="s">
        <v>177</v>
      </c>
      <c r="N823" s="12" t="s">
        <v>67</v>
      </c>
      <c r="O823" s="12" t="s">
        <v>66</v>
      </c>
      <c r="P823" s="12" t="s">
        <v>1787</v>
      </c>
      <c r="Q823" s="13">
        <v>570</v>
      </c>
      <c r="R823" s="13"/>
      <c r="S823" s="13"/>
      <c r="T823" s="16">
        <v>570</v>
      </c>
    </row>
    <row r="824" spans="1:20" x14ac:dyDescent="0.25">
      <c r="A824" s="15" t="s">
        <v>701</v>
      </c>
      <c r="B824" s="12" t="s">
        <v>702</v>
      </c>
      <c r="C824" s="12" t="s">
        <v>21</v>
      </c>
      <c r="D824" s="12" t="s">
        <v>1422</v>
      </c>
      <c r="E824" s="12" t="s">
        <v>375</v>
      </c>
      <c r="F824" s="12"/>
      <c r="G824" s="12"/>
      <c r="H824" s="12" t="s">
        <v>1425</v>
      </c>
      <c r="I824" s="12"/>
      <c r="J824" s="12"/>
      <c r="K824" s="12" t="s">
        <v>1425</v>
      </c>
      <c r="L824" s="12" t="s">
        <v>137</v>
      </c>
      <c r="M824" s="12" t="s">
        <v>1753</v>
      </c>
      <c r="N824" s="12" t="s">
        <v>142</v>
      </c>
      <c r="O824" s="12" t="s">
        <v>141</v>
      </c>
      <c r="P824" s="12" t="s">
        <v>1841</v>
      </c>
      <c r="Q824" s="13">
        <v>133</v>
      </c>
      <c r="R824" s="13"/>
      <c r="S824" s="13"/>
      <c r="T824" s="16">
        <v>133</v>
      </c>
    </row>
    <row r="825" spans="1:20" x14ac:dyDescent="0.25">
      <c r="A825" s="15" t="s">
        <v>701</v>
      </c>
      <c r="B825" s="12" t="s">
        <v>702</v>
      </c>
      <c r="C825" s="12" t="s">
        <v>21</v>
      </c>
      <c r="D825" s="12" t="s">
        <v>1422</v>
      </c>
      <c r="E825" s="12" t="s">
        <v>375</v>
      </c>
      <c r="F825" s="12"/>
      <c r="G825" s="12"/>
      <c r="H825" s="12" t="s">
        <v>1425</v>
      </c>
      <c r="I825" s="12"/>
      <c r="J825" s="12"/>
      <c r="K825" s="12" t="s">
        <v>1425</v>
      </c>
      <c r="L825" s="12" t="s">
        <v>137</v>
      </c>
      <c r="M825" s="12" t="s">
        <v>1748</v>
      </c>
      <c r="N825" s="12" t="s">
        <v>1263</v>
      </c>
      <c r="O825" s="12" t="s">
        <v>1262</v>
      </c>
      <c r="P825" s="12" t="s">
        <v>1830</v>
      </c>
      <c r="Q825" s="13"/>
      <c r="R825" s="13">
        <v>5760</v>
      </c>
      <c r="S825" s="13"/>
      <c r="T825" s="16">
        <v>5760</v>
      </c>
    </row>
    <row r="826" spans="1:20" x14ac:dyDescent="0.25">
      <c r="A826" s="15" t="s">
        <v>701</v>
      </c>
      <c r="B826" s="12" t="s">
        <v>702</v>
      </c>
      <c r="C826" s="12" t="s">
        <v>21</v>
      </c>
      <c r="D826" s="12" t="s">
        <v>1422</v>
      </c>
      <c r="E826" s="12" t="s">
        <v>375</v>
      </c>
      <c r="F826" s="12"/>
      <c r="G826" s="12"/>
      <c r="H826" s="12" t="s">
        <v>1425</v>
      </c>
      <c r="I826" s="12"/>
      <c r="J826" s="12"/>
      <c r="K826" s="12" t="s">
        <v>1425</v>
      </c>
      <c r="L826" s="12" t="s">
        <v>137</v>
      </c>
      <c r="M826" s="12" t="s">
        <v>976</v>
      </c>
      <c r="N826" s="12" t="s">
        <v>363</v>
      </c>
      <c r="O826" s="12" t="s">
        <v>364</v>
      </c>
      <c r="P826" s="12" t="s">
        <v>1822</v>
      </c>
      <c r="Q826" s="13"/>
      <c r="R826" s="13"/>
      <c r="S826" s="13">
        <v>13380</v>
      </c>
      <c r="T826" s="16">
        <v>13380</v>
      </c>
    </row>
    <row r="827" spans="1:20" x14ac:dyDescent="0.25">
      <c r="A827" s="15" t="s">
        <v>701</v>
      </c>
      <c r="B827" s="12" t="s">
        <v>702</v>
      </c>
      <c r="C827" s="12" t="s">
        <v>21</v>
      </c>
      <c r="D827" s="12" t="s">
        <v>1422</v>
      </c>
      <c r="E827" s="12" t="s">
        <v>375</v>
      </c>
      <c r="F827" s="12"/>
      <c r="G827" s="12"/>
      <c r="H827" s="12" t="s">
        <v>1425</v>
      </c>
      <c r="I827" s="12"/>
      <c r="J827" s="12"/>
      <c r="K827" s="12" t="s">
        <v>1425</v>
      </c>
      <c r="L827" s="12" t="s">
        <v>137</v>
      </c>
      <c r="M827" s="12" t="s">
        <v>1749</v>
      </c>
      <c r="N827" s="12" t="s">
        <v>59</v>
      </c>
      <c r="O827" s="12" t="s">
        <v>58</v>
      </c>
      <c r="P827" s="12" t="s">
        <v>1842</v>
      </c>
      <c r="Q827" s="13">
        <v>1496</v>
      </c>
      <c r="R827" s="13"/>
      <c r="S827" s="13"/>
      <c r="T827" s="16">
        <v>1496</v>
      </c>
    </row>
    <row r="828" spans="1:20" x14ac:dyDescent="0.25">
      <c r="A828" s="15" t="s">
        <v>701</v>
      </c>
      <c r="B828" s="12" t="s">
        <v>702</v>
      </c>
      <c r="C828" s="12" t="s">
        <v>21</v>
      </c>
      <c r="D828" s="12" t="s">
        <v>1422</v>
      </c>
      <c r="E828" s="12" t="s">
        <v>375</v>
      </c>
      <c r="F828" s="12"/>
      <c r="G828" s="12"/>
      <c r="H828" s="12" t="s">
        <v>1425</v>
      </c>
      <c r="I828" s="12"/>
      <c r="J828" s="12"/>
      <c r="K828" s="12" t="s">
        <v>1425</v>
      </c>
      <c r="L828" s="12" t="s">
        <v>137</v>
      </c>
      <c r="M828" s="12" t="s">
        <v>1749</v>
      </c>
      <c r="N828" s="12" t="s">
        <v>57</v>
      </c>
      <c r="O828" s="12" t="s">
        <v>56</v>
      </c>
      <c r="P828" s="12" t="s">
        <v>1843</v>
      </c>
      <c r="Q828" s="13">
        <v>950</v>
      </c>
      <c r="R828" s="13"/>
      <c r="S828" s="13"/>
      <c r="T828" s="16">
        <v>950</v>
      </c>
    </row>
    <row r="829" spans="1:20" x14ac:dyDescent="0.25">
      <c r="A829" s="15" t="s">
        <v>701</v>
      </c>
      <c r="B829" s="12" t="s">
        <v>702</v>
      </c>
      <c r="C829" s="12" t="s">
        <v>21</v>
      </c>
      <c r="D829" s="12" t="s">
        <v>1422</v>
      </c>
      <c r="E829" s="12" t="s">
        <v>375</v>
      </c>
      <c r="F829" s="12"/>
      <c r="G829" s="12"/>
      <c r="H829" s="12" t="s">
        <v>1425</v>
      </c>
      <c r="I829" s="12"/>
      <c r="J829" s="12"/>
      <c r="K829" s="12" t="s">
        <v>1425</v>
      </c>
      <c r="L829" s="12" t="s">
        <v>137</v>
      </c>
      <c r="M829" s="12" t="s">
        <v>1749</v>
      </c>
      <c r="N829" s="12" t="s">
        <v>55</v>
      </c>
      <c r="O829" s="12" t="s">
        <v>54</v>
      </c>
      <c r="P829" s="12" t="s">
        <v>1844</v>
      </c>
      <c r="Q829" s="13">
        <v>785</v>
      </c>
      <c r="R829" s="13"/>
      <c r="S829" s="13"/>
      <c r="T829" s="16">
        <v>785</v>
      </c>
    </row>
    <row r="830" spans="1:20" x14ac:dyDescent="0.25">
      <c r="A830" s="15" t="s">
        <v>701</v>
      </c>
      <c r="B830" s="12" t="s">
        <v>702</v>
      </c>
      <c r="C830" s="12" t="s">
        <v>21</v>
      </c>
      <c r="D830" s="12" t="s">
        <v>1422</v>
      </c>
      <c r="E830" s="12" t="s">
        <v>375</v>
      </c>
      <c r="F830" s="12"/>
      <c r="G830" s="12"/>
      <c r="H830" s="12" t="s">
        <v>1425</v>
      </c>
      <c r="I830" s="12"/>
      <c r="J830" s="12"/>
      <c r="K830" s="12" t="s">
        <v>1425</v>
      </c>
      <c r="L830" s="12" t="s">
        <v>137</v>
      </c>
      <c r="M830" s="12" t="s">
        <v>1749</v>
      </c>
      <c r="N830" s="12" t="s">
        <v>53</v>
      </c>
      <c r="O830" s="12" t="s">
        <v>52</v>
      </c>
      <c r="P830" s="12" t="s">
        <v>1791</v>
      </c>
      <c r="Q830" s="13">
        <v>741</v>
      </c>
      <c r="R830" s="13"/>
      <c r="S830" s="13"/>
      <c r="T830" s="16">
        <v>741</v>
      </c>
    </row>
    <row r="831" spans="1:20" x14ac:dyDescent="0.25">
      <c r="A831" s="15" t="s">
        <v>701</v>
      </c>
      <c r="B831" s="12" t="s">
        <v>702</v>
      </c>
      <c r="C831" s="12" t="s">
        <v>21</v>
      </c>
      <c r="D831" s="12" t="s">
        <v>1422</v>
      </c>
      <c r="E831" s="12" t="s">
        <v>375</v>
      </c>
      <c r="F831" s="12"/>
      <c r="G831" s="12"/>
      <c r="H831" s="12" t="s">
        <v>1425</v>
      </c>
      <c r="I831" s="12"/>
      <c r="J831" s="12"/>
      <c r="K831" s="12" t="s">
        <v>1425</v>
      </c>
      <c r="L831" s="12" t="s">
        <v>137</v>
      </c>
      <c r="M831" s="12" t="s">
        <v>1749</v>
      </c>
      <c r="N831" s="12" t="s">
        <v>51</v>
      </c>
      <c r="O831" s="12" t="s">
        <v>50</v>
      </c>
      <c r="P831" s="12" t="s">
        <v>1859</v>
      </c>
      <c r="Q831" s="13">
        <v>990</v>
      </c>
      <c r="R831" s="13"/>
      <c r="S831" s="13"/>
      <c r="T831" s="16">
        <v>990</v>
      </c>
    </row>
    <row r="832" spans="1:20" x14ac:dyDescent="0.25">
      <c r="A832" s="15" t="s">
        <v>701</v>
      </c>
      <c r="B832" s="12" t="s">
        <v>702</v>
      </c>
      <c r="C832" s="12" t="s">
        <v>21</v>
      </c>
      <c r="D832" s="12" t="s">
        <v>1422</v>
      </c>
      <c r="E832" s="12" t="s">
        <v>375</v>
      </c>
      <c r="F832" s="12"/>
      <c r="G832" s="12"/>
      <c r="H832" s="12" t="s">
        <v>1425</v>
      </c>
      <c r="I832" s="12"/>
      <c r="J832" s="12"/>
      <c r="K832" s="12" t="s">
        <v>1425</v>
      </c>
      <c r="L832" s="12" t="s">
        <v>137</v>
      </c>
      <c r="M832" s="12" t="s">
        <v>861</v>
      </c>
      <c r="N832" s="12" t="s">
        <v>392</v>
      </c>
      <c r="O832" s="12" t="s">
        <v>391</v>
      </c>
      <c r="P832" s="12" t="s">
        <v>1792</v>
      </c>
      <c r="Q832" s="13">
        <v>4000</v>
      </c>
      <c r="R832" s="13"/>
      <c r="S832" s="13"/>
      <c r="T832" s="16">
        <v>4000</v>
      </c>
    </row>
    <row r="833" spans="1:20" x14ac:dyDescent="0.25">
      <c r="A833" s="15" t="s">
        <v>701</v>
      </c>
      <c r="B833" s="12" t="s">
        <v>702</v>
      </c>
      <c r="C833" s="12" t="s">
        <v>21</v>
      </c>
      <c r="D833" s="12" t="s">
        <v>1422</v>
      </c>
      <c r="E833" s="12" t="s">
        <v>375</v>
      </c>
      <c r="F833" s="12"/>
      <c r="G833" s="12"/>
      <c r="H833" s="12" t="s">
        <v>1425</v>
      </c>
      <c r="I833" s="12"/>
      <c r="J833" s="12"/>
      <c r="K833" s="12" t="s">
        <v>1425</v>
      </c>
      <c r="L833" s="12" t="s">
        <v>137</v>
      </c>
      <c r="M833" s="12" t="s">
        <v>861</v>
      </c>
      <c r="N833" s="12" t="s">
        <v>390</v>
      </c>
      <c r="O833" s="12" t="s">
        <v>389</v>
      </c>
      <c r="P833" s="12" t="s">
        <v>1793</v>
      </c>
      <c r="Q833" s="13">
        <v>1137</v>
      </c>
      <c r="R833" s="13"/>
      <c r="S833" s="13"/>
      <c r="T833" s="16">
        <v>1137</v>
      </c>
    </row>
    <row r="834" spans="1:20" x14ac:dyDescent="0.25">
      <c r="A834" s="15" t="s">
        <v>701</v>
      </c>
      <c r="B834" s="12" t="s">
        <v>702</v>
      </c>
      <c r="C834" s="12" t="s">
        <v>21</v>
      </c>
      <c r="D834" s="12" t="s">
        <v>1422</v>
      </c>
      <c r="E834" s="12" t="s">
        <v>375</v>
      </c>
      <c r="F834" s="12"/>
      <c r="G834" s="12"/>
      <c r="H834" s="12" t="s">
        <v>1425</v>
      </c>
      <c r="I834" s="12"/>
      <c r="J834" s="12"/>
      <c r="K834" s="12" t="s">
        <v>1425</v>
      </c>
      <c r="L834" s="12" t="s">
        <v>137</v>
      </c>
      <c r="M834" s="12" t="s">
        <v>861</v>
      </c>
      <c r="N834" s="12" t="s">
        <v>388</v>
      </c>
      <c r="O834" s="12" t="s">
        <v>387</v>
      </c>
      <c r="P834" s="12" t="s">
        <v>1794</v>
      </c>
      <c r="Q834" s="13">
        <v>893</v>
      </c>
      <c r="R834" s="13"/>
      <c r="S834" s="13"/>
      <c r="T834" s="16">
        <v>893</v>
      </c>
    </row>
    <row r="835" spans="1:20" x14ac:dyDescent="0.25">
      <c r="A835" s="15" t="s">
        <v>701</v>
      </c>
      <c r="B835" s="12" t="s">
        <v>702</v>
      </c>
      <c r="C835" s="12" t="s">
        <v>21</v>
      </c>
      <c r="D835" s="12" t="s">
        <v>1422</v>
      </c>
      <c r="E835" s="12" t="s">
        <v>375</v>
      </c>
      <c r="F835" s="12"/>
      <c r="G835" s="12"/>
      <c r="H835" s="12" t="s">
        <v>1425</v>
      </c>
      <c r="I835" s="12"/>
      <c r="J835" s="12"/>
      <c r="K835" s="12" t="s">
        <v>1425</v>
      </c>
      <c r="L835" s="12" t="s">
        <v>137</v>
      </c>
      <c r="M835" s="12" t="s">
        <v>861</v>
      </c>
      <c r="N835" s="12" t="s">
        <v>386</v>
      </c>
      <c r="O835" s="12" t="s">
        <v>385</v>
      </c>
      <c r="P835" s="12" t="s">
        <v>1795</v>
      </c>
      <c r="Q835" s="13">
        <v>1090</v>
      </c>
      <c r="R835" s="13"/>
      <c r="S835" s="13"/>
      <c r="T835" s="16">
        <v>1090</v>
      </c>
    </row>
    <row r="836" spans="1:20" x14ac:dyDescent="0.25">
      <c r="A836" s="15" t="s">
        <v>701</v>
      </c>
      <c r="B836" s="12" t="s">
        <v>702</v>
      </c>
      <c r="C836" s="12" t="s">
        <v>21</v>
      </c>
      <c r="D836" s="12" t="s">
        <v>1422</v>
      </c>
      <c r="E836" s="12" t="s">
        <v>375</v>
      </c>
      <c r="F836" s="12"/>
      <c r="G836" s="12"/>
      <c r="H836" s="12" t="s">
        <v>1425</v>
      </c>
      <c r="I836" s="12"/>
      <c r="J836" s="12"/>
      <c r="K836" s="12" t="s">
        <v>1425</v>
      </c>
      <c r="L836" s="12" t="s">
        <v>137</v>
      </c>
      <c r="M836" s="12" t="s">
        <v>861</v>
      </c>
      <c r="N836" s="12" t="s">
        <v>458</v>
      </c>
      <c r="O836" s="12" t="s">
        <v>457</v>
      </c>
      <c r="P836" s="12" t="s">
        <v>1796</v>
      </c>
      <c r="Q836" s="13">
        <v>713</v>
      </c>
      <c r="R836" s="13"/>
      <c r="S836" s="13"/>
      <c r="T836" s="16">
        <v>713</v>
      </c>
    </row>
    <row r="837" spans="1:20" x14ac:dyDescent="0.25">
      <c r="A837" s="15" t="s">
        <v>701</v>
      </c>
      <c r="B837" s="12" t="s">
        <v>702</v>
      </c>
      <c r="C837" s="12" t="s">
        <v>21</v>
      </c>
      <c r="D837" s="12" t="s">
        <v>1422</v>
      </c>
      <c r="E837" s="12" t="s">
        <v>375</v>
      </c>
      <c r="F837" s="12"/>
      <c r="G837" s="12"/>
      <c r="H837" s="12" t="s">
        <v>1425</v>
      </c>
      <c r="I837" s="12"/>
      <c r="J837" s="12"/>
      <c r="K837" s="12" t="s">
        <v>1425</v>
      </c>
      <c r="L837" s="12" t="s">
        <v>137</v>
      </c>
      <c r="M837" s="12" t="s">
        <v>1750</v>
      </c>
      <c r="N837" s="12" t="s">
        <v>297</v>
      </c>
      <c r="O837" s="12" t="s">
        <v>296</v>
      </c>
      <c r="P837" s="12" t="s">
        <v>1800</v>
      </c>
      <c r="Q837" s="13">
        <v>500</v>
      </c>
      <c r="R837" s="13"/>
      <c r="S837" s="13"/>
      <c r="T837" s="16">
        <v>500</v>
      </c>
    </row>
    <row r="838" spans="1:20" x14ac:dyDescent="0.25">
      <c r="A838" s="15" t="s">
        <v>701</v>
      </c>
      <c r="B838" s="12" t="s">
        <v>702</v>
      </c>
      <c r="C838" s="12" t="s">
        <v>21</v>
      </c>
      <c r="D838" s="12" t="s">
        <v>1422</v>
      </c>
      <c r="E838" s="12" t="s">
        <v>375</v>
      </c>
      <c r="F838" s="12"/>
      <c r="G838" s="12"/>
      <c r="H838" s="12" t="s">
        <v>1425</v>
      </c>
      <c r="I838" s="12"/>
      <c r="J838" s="12"/>
      <c r="K838" s="12" t="s">
        <v>1425</v>
      </c>
      <c r="L838" s="12" t="s">
        <v>137</v>
      </c>
      <c r="M838" s="12" t="s">
        <v>1750</v>
      </c>
      <c r="N838" s="12" t="s">
        <v>45</v>
      </c>
      <c r="O838" s="12" t="s">
        <v>44</v>
      </c>
      <c r="P838" s="12" t="s">
        <v>1801</v>
      </c>
      <c r="Q838" s="13">
        <v>750</v>
      </c>
      <c r="R838" s="13"/>
      <c r="S838" s="13"/>
      <c r="T838" s="16">
        <v>750</v>
      </c>
    </row>
    <row r="839" spans="1:20" x14ac:dyDescent="0.25">
      <c r="A839" s="15" t="s">
        <v>701</v>
      </c>
      <c r="B839" s="12" t="s">
        <v>702</v>
      </c>
      <c r="C839" s="12" t="s">
        <v>21</v>
      </c>
      <c r="D839" s="12" t="s">
        <v>1422</v>
      </c>
      <c r="E839" s="12" t="s">
        <v>375</v>
      </c>
      <c r="F839" s="12"/>
      <c r="G839" s="12"/>
      <c r="H839" s="12" t="s">
        <v>1425</v>
      </c>
      <c r="I839" s="12"/>
      <c r="J839" s="12"/>
      <c r="K839" s="12" t="s">
        <v>1425</v>
      </c>
      <c r="L839" s="12" t="s">
        <v>137</v>
      </c>
      <c r="M839" s="12" t="s">
        <v>1750</v>
      </c>
      <c r="N839" s="12" t="s">
        <v>43</v>
      </c>
      <c r="O839" s="12" t="s">
        <v>42</v>
      </c>
      <c r="P839" s="12" t="s">
        <v>1802</v>
      </c>
      <c r="Q839" s="13">
        <v>340</v>
      </c>
      <c r="R839" s="13"/>
      <c r="S839" s="13"/>
      <c r="T839" s="16">
        <v>340</v>
      </c>
    </row>
    <row r="840" spans="1:20" x14ac:dyDescent="0.25">
      <c r="A840" s="15" t="s">
        <v>701</v>
      </c>
      <c r="B840" s="12" t="s">
        <v>702</v>
      </c>
      <c r="C840" s="12" t="s">
        <v>21</v>
      </c>
      <c r="D840" s="12" t="s">
        <v>1422</v>
      </c>
      <c r="E840" s="12" t="s">
        <v>375</v>
      </c>
      <c r="F840" s="12"/>
      <c r="G840" s="12"/>
      <c r="H840" s="12" t="s">
        <v>1425</v>
      </c>
      <c r="I840" s="12"/>
      <c r="J840" s="12"/>
      <c r="K840" s="12" t="s">
        <v>1425</v>
      </c>
      <c r="L840" s="12" t="s">
        <v>137</v>
      </c>
      <c r="M840" s="12" t="s">
        <v>273</v>
      </c>
      <c r="N840" s="12" t="s">
        <v>384</v>
      </c>
      <c r="O840" s="12" t="s">
        <v>383</v>
      </c>
      <c r="P840" s="12" t="s">
        <v>1848</v>
      </c>
      <c r="Q840" s="13">
        <v>490</v>
      </c>
      <c r="R840" s="13"/>
      <c r="S840" s="13"/>
      <c r="T840" s="16">
        <v>490</v>
      </c>
    </row>
    <row r="841" spans="1:20" x14ac:dyDescent="0.25">
      <c r="A841" s="15" t="s">
        <v>701</v>
      </c>
      <c r="B841" s="12" t="s">
        <v>702</v>
      </c>
      <c r="C841" s="12" t="s">
        <v>21</v>
      </c>
      <c r="D841" s="12" t="s">
        <v>1422</v>
      </c>
      <c r="E841" s="12" t="s">
        <v>375</v>
      </c>
      <c r="F841" s="12"/>
      <c r="G841" s="12"/>
      <c r="H841" s="12" t="s">
        <v>1425</v>
      </c>
      <c r="I841" s="12"/>
      <c r="J841" s="12"/>
      <c r="K841" s="12" t="s">
        <v>1425</v>
      </c>
      <c r="L841" s="12" t="s">
        <v>137</v>
      </c>
      <c r="M841" s="12" t="s">
        <v>273</v>
      </c>
      <c r="N841" s="12" t="s">
        <v>1261</v>
      </c>
      <c r="O841" s="12" t="s">
        <v>1260</v>
      </c>
      <c r="P841" s="12" t="s">
        <v>1831</v>
      </c>
      <c r="Q841" s="13"/>
      <c r="R841" s="13">
        <v>27360</v>
      </c>
      <c r="S841" s="13"/>
      <c r="T841" s="16">
        <v>27360</v>
      </c>
    </row>
    <row r="842" spans="1:20" x14ac:dyDescent="0.25">
      <c r="A842" s="15" t="s">
        <v>701</v>
      </c>
      <c r="B842" s="12" t="s">
        <v>702</v>
      </c>
      <c r="C842" s="12" t="s">
        <v>21</v>
      </c>
      <c r="D842" s="12" t="s">
        <v>1422</v>
      </c>
      <c r="E842" s="12" t="s">
        <v>375</v>
      </c>
      <c r="F842" s="12"/>
      <c r="G842" s="12"/>
      <c r="H842" s="12" t="s">
        <v>1425</v>
      </c>
      <c r="I842" s="12"/>
      <c r="J842" s="12"/>
      <c r="K842" s="12" t="s">
        <v>1425</v>
      </c>
      <c r="L842" s="12" t="s">
        <v>137</v>
      </c>
      <c r="M842" s="12" t="s">
        <v>273</v>
      </c>
      <c r="N842" s="12" t="s">
        <v>382</v>
      </c>
      <c r="O842" s="12" t="s">
        <v>381</v>
      </c>
      <c r="P842" s="12" t="s">
        <v>1803</v>
      </c>
      <c r="Q842" s="13">
        <v>5500</v>
      </c>
      <c r="R842" s="13"/>
      <c r="S842" s="13"/>
      <c r="T842" s="16">
        <v>5500</v>
      </c>
    </row>
    <row r="843" spans="1:20" x14ac:dyDescent="0.25">
      <c r="A843" s="15" t="s">
        <v>701</v>
      </c>
      <c r="B843" s="12" t="s">
        <v>702</v>
      </c>
      <c r="C843" s="12" t="s">
        <v>21</v>
      </c>
      <c r="D843" s="12" t="s">
        <v>1422</v>
      </c>
      <c r="E843" s="12" t="s">
        <v>375</v>
      </c>
      <c r="F843" s="12"/>
      <c r="G843" s="12"/>
      <c r="H843" s="12" t="s">
        <v>1425</v>
      </c>
      <c r="I843" s="12"/>
      <c r="J843" s="12"/>
      <c r="K843" s="12" t="s">
        <v>1425</v>
      </c>
      <c r="L843" s="12" t="s">
        <v>137</v>
      </c>
      <c r="M843" s="12" t="s">
        <v>273</v>
      </c>
      <c r="N843" s="12" t="s">
        <v>641</v>
      </c>
      <c r="O843" s="12" t="s">
        <v>640</v>
      </c>
      <c r="P843" s="12" t="s">
        <v>1833</v>
      </c>
      <c r="Q843" s="13">
        <v>2000</v>
      </c>
      <c r="R843" s="13"/>
      <c r="S843" s="13">
        <v>6318</v>
      </c>
      <c r="T843" s="16">
        <v>8318</v>
      </c>
    </row>
    <row r="844" spans="1:20" x14ac:dyDescent="0.25">
      <c r="A844" s="15" t="s">
        <v>701</v>
      </c>
      <c r="B844" s="12" t="s">
        <v>702</v>
      </c>
      <c r="C844" s="12" t="s">
        <v>21</v>
      </c>
      <c r="D844" s="12" t="s">
        <v>1422</v>
      </c>
      <c r="E844" s="12" t="s">
        <v>375</v>
      </c>
      <c r="F844" s="12"/>
      <c r="G844" s="12"/>
      <c r="H844" s="12" t="s">
        <v>1425</v>
      </c>
      <c r="I844" s="12"/>
      <c r="J844" s="12"/>
      <c r="K844" s="12" t="s">
        <v>1425</v>
      </c>
      <c r="L844" s="12" t="s">
        <v>137</v>
      </c>
      <c r="M844" s="12" t="s">
        <v>339</v>
      </c>
      <c r="N844" s="12" t="s">
        <v>125</v>
      </c>
      <c r="O844" s="12" t="s">
        <v>126</v>
      </c>
      <c r="P844" s="12" t="s">
        <v>1805</v>
      </c>
      <c r="Q844" s="13">
        <v>4750</v>
      </c>
      <c r="R844" s="13">
        <v>4608</v>
      </c>
      <c r="S844" s="13"/>
      <c r="T844" s="16">
        <v>9358</v>
      </c>
    </row>
    <row r="845" spans="1:20" x14ac:dyDescent="0.25">
      <c r="A845" s="15" t="s">
        <v>701</v>
      </c>
      <c r="B845" s="12" t="s">
        <v>702</v>
      </c>
      <c r="C845" s="12" t="s">
        <v>21</v>
      </c>
      <c r="D845" s="12" t="s">
        <v>1422</v>
      </c>
      <c r="E845" s="12" t="s">
        <v>375</v>
      </c>
      <c r="F845" s="12"/>
      <c r="G845" s="12"/>
      <c r="H845" s="12" t="s">
        <v>1425</v>
      </c>
      <c r="I845" s="12" t="s">
        <v>535</v>
      </c>
      <c r="J845" s="12" t="s">
        <v>536</v>
      </c>
      <c r="K845" s="12" t="s">
        <v>1426</v>
      </c>
      <c r="L845" s="12" t="s">
        <v>137</v>
      </c>
      <c r="M845" s="12" t="s">
        <v>523</v>
      </c>
      <c r="N845" s="12" t="s">
        <v>543</v>
      </c>
      <c r="O845" s="12" t="s">
        <v>542</v>
      </c>
      <c r="P845" s="12" t="s">
        <v>1806</v>
      </c>
      <c r="Q845" s="13">
        <v>763</v>
      </c>
      <c r="R845" s="13"/>
      <c r="S845" s="13"/>
      <c r="T845" s="16">
        <v>763</v>
      </c>
    </row>
    <row r="846" spans="1:20" x14ac:dyDescent="0.25">
      <c r="A846" s="15" t="s">
        <v>701</v>
      </c>
      <c r="B846" s="12" t="s">
        <v>702</v>
      </c>
      <c r="C846" s="12" t="s">
        <v>21</v>
      </c>
      <c r="D846" s="12" t="s">
        <v>1422</v>
      </c>
      <c r="E846" s="12" t="s">
        <v>375</v>
      </c>
      <c r="F846" s="12"/>
      <c r="G846" s="12"/>
      <c r="H846" s="12" t="s">
        <v>1425</v>
      </c>
      <c r="I846" s="12" t="s">
        <v>535</v>
      </c>
      <c r="J846" s="12" t="s">
        <v>536</v>
      </c>
      <c r="K846" s="12" t="s">
        <v>1426</v>
      </c>
      <c r="L846" s="12" t="s">
        <v>137</v>
      </c>
      <c r="M846" s="12" t="s">
        <v>523</v>
      </c>
      <c r="N846" s="12" t="s">
        <v>541</v>
      </c>
      <c r="O846" s="12" t="s">
        <v>56</v>
      </c>
      <c r="P846" s="12" t="s">
        <v>1807</v>
      </c>
      <c r="Q846" s="13">
        <v>1350</v>
      </c>
      <c r="R846" s="13"/>
      <c r="S846" s="13"/>
      <c r="T846" s="16">
        <v>1350</v>
      </c>
    </row>
    <row r="847" spans="1:20" x14ac:dyDescent="0.25">
      <c r="A847" s="15" t="s">
        <v>701</v>
      </c>
      <c r="B847" s="12" t="s">
        <v>702</v>
      </c>
      <c r="C847" s="12" t="s">
        <v>21</v>
      </c>
      <c r="D847" s="12" t="s">
        <v>1422</v>
      </c>
      <c r="E847" s="12" t="s">
        <v>375</v>
      </c>
      <c r="F847" s="12"/>
      <c r="G847" s="12"/>
      <c r="H847" s="12" t="s">
        <v>1425</v>
      </c>
      <c r="I847" s="12" t="s">
        <v>535</v>
      </c>
      <c r="J847" s="12" t="s">
        <v>536</v>
      </c>
      <c r="K847" s="12" t="s">
        <v>1426</v>
      </c>
      <c r="L847" s="12" t="s">
        <v>137</v>
      </c>
      <c r="M847" s="12" t="s">
        <v>523</v>
      </c>
      <c r="N847" s="12" t="s">
        <v>301</v>
      </c>
      <c r="O847" s="12" t="s">
        <v>300</v>
      </c>
      <c r="P847" s="12" t="s">
        <v>1808</v>
      </c>
      <c r="Q847" s="13">
        <v>4565</v>
      </c>
      <c r="R847" s="13"/>
      <c r="S847" s="13"/>
      <c r="T847" s="16">
        <v>4565</v>
      </c>
    </row>
    <row r="848" spans="1:20" x14ac:dyDescent="0.25">
      <c r="A848" s="15" t="s">
        <v>701</v>
      </c>
      <c r="B848" s="12" t="s">
        <v>702</v>
      </c>
      <c r="C848" s="12" t="s">
        <v>21</v>
      </c>
      <c r="D848" s="12" t="s">
        <v>1422</v>
      </c>
      <c r="E848" s="12" t="s">
        <v>375</v>
      </c>
      <c r="F848" s="12"/>
      <c r="G848" s="12"/>
      <c r="H848" s="12" t="s">
        <v>1425</v>
      </c>
      <c r="I848" s="12" t="s">
        <v>535</v>
      </c>
      <c r="J848" s="12" t="s">
        <v>536</v>
      </c>
      <c r="K848" s="12" t="s">
        <v>1426</v>
      </c>
      <c r="L848" s="12" t="s">
        <v>137</v>
      </c>
      <c r="M848" s="12" t="s">
        <v>523</v>
      </c>
      <c r="N848" s="12" t="s">
        <v>540</v>
      </c>
      <c r="O848" s="12" t="s">
        <v>539</v>
      </c>
      <c r="P848" s="12" t="s">
        <v>1809</v>
      </c>
      <c r="Q848" s="13">
        <v>750</v>
      </c>
      <c r="R848" s="13"/>
      <c r="S848" s="13"/>
      <c r="T848" s="16">
        <v>750</v>
      </c>
    </row>
    <row r="849" spans="1:20" x14ac:dyDescent="0.25">
      <c r="A849" s="15" t="s">
        <v>701</v>
      </c>
      <c r="B849" s="12" t="s">
        <v>702</v>
      </c>
      <c r="C849" s="12" t="s">
        <v>21</v>
      </c>
      <c r="D849" s="12" t="s">
        <v>1422</v>
      </c>
      <c r="E849" s="12" t="s">
        <v>375</v>
      </c>
      <c r="F849" s="12"/>
      <c r="G849" s="12"/>
      <c r="H849" s="12" t="s">
        <v>1425</v>
      </c>
      <c r="I849" s="12" t="s">
        <v>535</v>
      </c>
      <c r="J849" s="12" t="s">
        <v>536</v>
      </c>
      <c r="K849" s="12" t="s">
        <v>1426</v>
      </c>
      <c r="L849" s="12" t="s">
        <v>137</v>
      </c>
      <c r="M849" s="12" t="s">
        <v>523</v>
      </c>
      <c r="N849" s="12" t="s">
        <v>505</v>
      </c>
      <c r="O849" s="12" t="s">
        <v>504</v>
      </c>
      <c r="P849" s="12" t="s">
        <v>1811</v>
      </c>
      <c r="Q849" s="13">
        <v>2372</v>
      </c>
      <c r="R849" s="13"/>
      <c r="S849" s="13"/>
      <c r="T849" s="16">
        <v>2372</v>
      </c>
    </row>
    <row r="850" spans="1:20" x14ac:dyDescent="0.25">
      <c r="A850" s="15" t="s">
        <v>701</v>
      </c>
      <c r="B850" s="12" t="s">
        <v>702</v>
      </c>
      <c r="C850" s="12" t="s">
        <v>21</v>
      </c>
      <c r="D850" s="12" t="s">
        <v>1422</v>
      </c>
      <c r="E850" s="12" t="s">
        <v>375</v>
      </c>
      <c r="F850" s="12"/>
      <c r="G850" s="12"/>
      <c r="H850" s="12" t="s">
        <v>1425</v>
      </c>
      <c r="I850" s="12" t="s">
        <v>1230</v>
      </c>
      <c r="J850" s="12" t="s">
        <v>1231</v>
      </c>
      <c r="K850" s="12" t="s">
        <v>1449</v>
      </c>
      <c r="L850" s="12" t="s">
        <v>137</v>
      </c>
      <c r="M850" s="12" t="s">
        <v>976</v>
      </c>
      <c r="N850" s="12" t="s">
        <v>122</v>
      </c>
      <c r="O850" s="12" t="s">
        <v>121</v>
      </c>
      <c r="P850" s="12" t="s">
        <v>1812</v>
      </c>
      <c r="Q850" s="13">
        <v>22838</v>
      </c>
      <c r="R850" s="13"/>
      <c r="S850" s="13"/>
      <c r="T850" s="16">
        <v>22838</v>
      </c>
    </row>
    <row r="851" spans="1:20" x14ac:dyDescent="0.25">
      <c r="A851" s="15" t="s">
        <v>701</v>
      </c>
      <c r="B851" s="12" t="s">
        <v>702</v>
      </c>
      <c r="C851" s="12" t="s">
        <v>21</v>
      </c>
      <c r="D851" s="12" t="s">
        <v>1422</v>
      </c>
      <c r="E851" s="12" t="s">
        <v>375</v>
      </c>
      <c r="F851" s="12"/>
      <c r="G851" s="12"/>
      <c r="H851" s="12" t="s">
        <v>1425</v>
      </c>
      <c r="I851" s="12" t="s">
        <v>1230</v>
      </c>
      <c r="J851" s="12" t="s">
        <v>1231</v>
      </c>
      <c r="K851" s="12" t="s">
        <v>1449</v>
      </c>
      <c r="L851" s="12" t="s">
        <v>137</v>
      </c>
      <c r="M851" s="12" t="s">
        <v>976</v>
      </c>
      <c r="N851" s="12" t="s">
        <v>120</v>
      </c>
      <c r="O851" s="12" t="s">
        <v>119</v>
      </c>
      <c r="P851" s="12" t="s">
        <v>1813</v>
      </c>
      <c r="Q851" s="13">
        <v>25419</v>
      </c>
      <c r="R851" s="13"/>
      <c r="S851" s="13"/>
      <c r="T851" s="16">
        <v>25419</v>
      </c>
    </row>
    <row r="852" spans="1:20" x14ac:dyDescent="0.25">
      <c r="A852" s="15" t="s">
        <v>701</v>
      </c>
      <c r="B852" s="12" t="s">
        <v>702</v>
      </c>
      <c r="C852" s="12" t="s">
        <v>21</v>
      </c>
      <c r="D852" s="12" t="s">
        <v>1422</v>
      </c>
      <c r="E852" s="12" t="s">
        <v>375</v>
      </c>
      <c r="F852" s="12"/>
      <c r="G852" s="12"/>
      <c r="H852" s="12" t="s">
        <v>1425</v>
      </c>
      <c r="I852" s="12" t="s">
        <v>1230</v>
      </c>
      <c r="J852" s="12" t="s">
        <v>1231</v>
      </c>
      <c r="K852" s="12" t="s">
        <v>1449</v>
      </c>
      <c r="L852" s="12" t="s">
        <v>137</v>
      </c>
      <c r="M852" s="12" t="s">
        <v>976</v>
      </c>
      <c r="N852" s="12" t="s">
        <v>118</v>
      </c>
      <c r="O852" s="12" t="s">
        <v>117</v>
      </c>
      <c r="P852" s="12" t="s">
        <v>1814</v>
      </c>
      <c r="Q852" s="13">
        <v>2762</v>
      </c>
      <c r="R852" s="13"/>
      <c r="S852" s="13"/>
      <c r="T852" s="16">
        <v>2762</v>
      </c>
    </row>
    <row r="853" spans="1:20" x14ac:dyDescent="0.25">
      <c r="A853" s="15" t="s">
        <v>701</v>
      </c>
      <c r="B853" s="12" t="s">
        <v>702</v>
      </c>
      <c r="C853" s="12" t="s">
        <v>21</v>
      </c>
      <c r="D853" s="12" t="s">
        <v>1422</v>
      </c>
      <c r="E853" s="12" t="s">
        <v>375</v>
      </c>
      <c r="F853" s="12"/>
      <c r="G853" s="12"/>
      <c r="H853" s="12" t="s">
        <v>1425</v>
      </c>
      <c r="I853" s="12" t="s">
        <v>1230</v>
      </c>
      <c r="J853" s="12" t="s">
        <v>1231</v>
      </c>
      <c r="K853" s="12" t="s">
        <v>1449</v>
      </c>
      <c r="L853" s="12" t="s">
        <v>137</v>
      </c>
      <c r="M853" s="12" t="s">
        <v>976</v>
      </c>
      <c r="N853" s="12" t="s">
        <v>116</v>
      </c>
      <c r="O853" s="12" t="s">
        <v>19</v>
      </c>
      <c r="P853" s="12" t="s">
        <v>1815</v>
      </c>
      <c r="Q853" s="13">
        <v>16184</v>
      </c>
      <c r="R853" s="13"/>
      <c r="S853" s="13"/>
      <c r="T853" s="16">
        <v>16184</v>
      </c>
    </row>
    <row r="854" spans="1:20" x14ac:dyDescent="0.25">
      <c r="A854" s="15" t="s">
        <v>701</v>
      </c>
      <c r="B854" s="12" t="s">
        <v>702</v>
      </c>
      <c r="C854" s="12" t="s">
        <v>21</v>
      </c>
      <c r="D854" s="12" t="s">
        <v>1422</v>
      </c>
      <c r="E854" s="12" t="s">
        <v>375</v>
      </c>
      <c r="F854" s="12"/>
      <c r="G854" s="12"/>
      <c r="H854" s="12" t="s">
        <v>1425</v>
      </c>
      <c r="I854" s="12" t="s">
        <v>1230</v>
      </c>
      <c r="J854" s="12" t="s">
        <v>1231</v>
      </c>
      <c r="K854" s="12" t="s">
        <v>1449</v>
      </c>
      <c r="L854" s="12" t="s">
        <v>137</v>
      </c>
      <c r="M854" s="12" t="s">
        <v>976</v>
      </c>
      <c r="N854" s="12" t="s">
        <v>115</v>
      </c>
      <c r="O854" s="12" t="s">
        <v>114</v>
      </c>
      <c r="P854" s="12" t="s">
        <v>1816</v>
      </c>
      <c r="Q854" s="13">
        <v>79863</v>
      </c>
      <c r="R854" s="13"/>
      <c r="S854" s="13"/>
      <c r="T854" s="16">
        <v>79863</v>
      </c>
    </row>
    <row r="855" spans="1:20" x14ac:dyDescent="0.25">
      <c r="A855" s="15" t="s">
        <v>701</v>
      </c>
      <c r="B855" s="12" t="s">
        <v>702</v>
      </c>
      <c r="C855" s="12" t="s">
        <v>21</v>
      </c>
      <c r="D855" s="12" t="s">
        <v>1422</v>
      </c>
      <c r="E855" s="12" t="s">
        <v>375</v>
      </c>
      <c r="F855" s="12"/>
      <c r="G855" s="12"/>
      <c r="H855" s="12" t="s">
        <v>1425</v>
      </c>
      <c r="I855" s="12" t="s">
        <v>1230</v>
      </c>
      <c r="J855" s="12" t="s">
        <v>1231</v>
      </c>
      <c r="K855" s="12" t="s">
        <v>1449</v>
      </c>
      <c r="L855" s="12" t="s">
        <v>137</v>
      </c>
      <c r="M855" s="12" t="s">
        <v>976</v>
      </c>
      <c r="N855" s="12" t="s">
        <v>113</v>
      </c>
      <c r="O855" s="12" t="s">
        <v>112</v>
      </c>
      <c r="P855" s="12" t="s">
        <v>1817</v>
      </c>
      <c r="Q855" s="13">
        <v>16130</v>
      </c>
      <c r="R855" s="13"/>
      <c r="S855" s="13"/>
      <c r="T855" s="16">
        <v>16130</v>
      </c>
    </row>
    <row r="856" spans="1:20" x14ac:dyDescent="0.25">
      <c r="A856" s="15" t="s">
        <v>701</v>
      </c>
      <c r="B856" s="12" t="s">
        <v>702</v>
      </c>
      <c r="C856" s="12" t="s">
        <v>21</v>
      </c>
      <c r="D856" s="12" t="s">
        <v>1422</v>
      </c>
      <c r="E856" s="12" t="s">
        <v>375</v>
      </c>
      <c r="F856" s="12"/>
      <c r="G856" s="12"/>
      <c r="H856" s="12" t="s">
        <v>1425</v>
      </c>
      <c r="I856" s="12" t="s">
        <v>1230</v>
      </c>
      <c r="J856" s="12" t="s">
        <v>1231</v>
      </c>
      <c r="K856" s="12" t="s">
        <v>1449</v>
      </c>
      <c r="L856" s="12" t="s">
        <v>137</v>
      </c>
      <c r="M856" s="12" t="s">
        <v>976</v>
      </c>
      <c r="N856" s="12" t="s">
        <v>111</v>
      </c>
      <c r="O856" s="12" t="s">
        <v>110</v>
      </c>
      <c r="P856" s="12" t="s">
        <v>1818</v>
      </c>
      <c r="Q856" s="13">
        <v>784</v>
      </c>
      <c r="R856" s="13"/>
      <c r="S856" s="13"/>
      <c r="T856" s="16">
        <v>784</v>
      </c>
    </row>
    <row r="857" spans="1:20" x14ac:dyDescent="0.25">
      <c r="A857" s="15" t="s">
        <v>701</v>
      </c>
      <c r="B857" s="12" t="s">
        <v>702</v>
      </c>
      <c r="C857" s="12" t="s">
        <v>21</v>
      </c>
      <c r="D857" s="12" t="s">
        <v>1422</v>
      </c>
      <c r="E857" s="12" t="s">
        <v>375</v>
      </c>
      <c r="F857" s="12"/>
      <c r="G857" s="12"/>
      <c r="H857" s="12" t="s">
        <v>1425</v>
      </c>
      <c r="I857" s="12" t="s">
        <v>1230</v>
      </c>
      <c r="J857" s="12" t="s">
        <v>1231</v>
      </c>
      <c r="K857" s="12" t="s">
        <v>1449</v>
      </c>
      <c r="L857" s="12" t="s">
        <v>137</v>
      </c>
      <c r="M857" s="12" t="s">
        <v>976</v>
      </c>
      <c r="N857" s="12" t="s">
        <v>109</v>
      </c>
      <c r="O857" s="12" t="s">
        <v>54</v>
      </c>
      <c r="P857" s="12" t="s">
        <v>1819</v>
      </c>
      <c r="Q857" s="13">
        <v>800</v>
      </c>
      <c r="R857" s="13"/>
      <c r="S857" s="13"/>
      <c r="T857" s="16">
        <v>800</v>
      </c>
    </row>
    <row r="858" spans="1:20" x14ac:dyDescent="0.25">
      <c r="A858" s="15" t="s">
        <v>701</v>
      </c>
      <c r="B858" s="12" t="s">
        <v>702</v>
      </c>
      <c r="C858" s="12" t="s">
        <v>21</v>
      </c>
      <c r="D858" s="12" t="s">
        <v>1422</v>
      </c>
      <c r="E858" s="12" t="s">
        <v>375</v>
      </c>
      <c r="F858" s="12"/>
      <c r="G858" s="12"/>
      <c r="H858" s="12" t="s">
        <v>1425</v>
      </c>
      <c r="I858" s="12" t="s">
        <v>1230</v>
      </c>
      <c r="J858" s="12" t="s">
        <v>1231</v>
      </c>
      <c r="K858" s="12" t="s">
        <v>1449</v>
      </c>
      <c r="L858" s="12" t="s">
        <v>137</v>
      </c>
      <c r="M858" s="12" t="s">
        <v>976</v>
      </c>
      <c r="N858" s="12" t="s">
        <v>108</v>
      </c>
      <c r="O858" s="12" t="s">
        <v>60</v>
      </c>
      <c r="P858" s="12" t="s">
        <v>1820</v>
      </c>
      <c r="Q858" s="13">
        <v>1000</v>
      </c>
      <c r="R858" s="13"/>
      <c r="S858" s="13"/>
      <c r="T858" s="16">
        <v>1000</v>
      </c>
    </row>
    <row r="859" spans="1:20" x14ac:dyDescent="0.25">
      <c r="A859" s="15" t="s">
        <v>701</v>
      </c>
      <c r="B859" s="12" t="s">
        <v>702</v>
      </c>
      <c r="C859" s="12" t="s">
        <v>21</v>
      </c>
      <c r="D859" s="12" t="s">
        <v>1422</v>
      </c>
      <c r="E859" s="12" t="s">
        <v>705</v>
      </c>
      <c r="F859" s="12"/>
      <c r="G859" s="12"/>
      <c r="H859" s="12" t="s">
        <v>1425</v>
      </c>
      <c r="I859" s="12"/>
      <c r="J859" s="12"/>
      <c r="K859" s="12" t="s">
        <v>1425</v>
      </c>
      <c r="L859" s="12" t="s">
        <v>137</v>
      </c>
      <c r="M859" s="12" t="s">
        <v>456</v>
      </c>
      <c r="N859" s="12" t="s">
        <v>456</v>
      </c>
      <c r="O859" s="12" t="s">
        <v>455</v>
      </c>
      <c r="P859" s="12" t="s">
        <v>1799</v>
      </c>
      <c r="Q859" s="13">
        <v>49688</v>
      </c>
      <c r="R859" s="13">
        <v>83650</v>
      </c>
      <c r="S859" s="13"/>
      <c r="T859" s="16">
        <v>133338</v>
      </c>
    </row>
    <row r="860" spans="1:20" x14ac:dyDescent="0.25">
      <c r="A860" s="15" t="s">
        <v>701</v>
      </c>
      <c r="B860" s="12" t="s">
        <v>702</v>
      </c>
      <c r="C860" s="12" t="s">
        <v>93</v>
      </c>
      <c r="D860" s="12" t="s">
        <v>1422</v>
      </c>
      <c r="E860" s="12" t="s">
        <v>375</v>
      </c>
      <c r="F860" s="12"/>
      <c r="G860" s="12"/>
      <c r="H860" s="12" t="s">
        <v>1425</v>
      </c>
      <c r="I860" s="12"/>
      <c r="J860" s="12"/>
      <c r="K860" s="12" t="s">
        <v>1425</v>
      </c>
      <c r="L860" s="12" t="s">
        <v>1740</v>
      </c>
      <c r="M860" s="12" t="s">
        <v>1751</v>
      </c>
      <c r="N860" s="12" t="s">
        <v>404</v>
      </c>
      <c r="O860" s="12" t="s">
        <v>403</v>
      </c>
      <c r="P860" s="12" t="s">
        <v>1769</v>
      </c>
      <c r="Q860" s="13"/>
      <c r="R860" s="13"/>
      <c r="S860" s="13">
        <v>3536</v>
      </c>
      <c r="T860" s="16">
        <v>3536</v>
      </c>
    </row>
    <row r="861" spans="1:20" x14ac:dyDescent="0.25">
      <c r="A861" s="15" t="s">
        <v>99</v>
      </c>
      <c r="B861" s="12" t="s">
        <v>100</v>
      </c>
      <c r="C861" s="12" t="s">
        <v>21</v>
      </c>
      <c r="D861" s="12" t="s">
        <v>1421</v>
      </c>
      <c r="E861" s="12" t="s">
        <v>101</v>
      </c>
      <c r="F861" s="12"/>
      <c r="G861" s="12"/>
      <c r="H861" s="12" t="s">
        <v>1425</v>
      </c>
      <c r="I861" s="12"/>
      <c r="J861" s="12"/>
      <c r="K861" s="12" t="s">
        <v>1425</v>
      </c>
      <c r="L861" s="12" t="s">
        <v>1738</v>
      </c>
      <c r="M861" s="12" t="s">
        <v>1758</v>
      </c>
      <c r="N861" s="12" t="s">
        <v>1347</v>
      </c>
      <c r="O861" s="12" t="s">
        <v>1348</v>
      </c>
      <c r="P861" s="12" t="s">
        <v>1880</v>
      </c>
      <c r="Q861" s="13"/>
      <c r="R861" s="13">
        <v>58333</v>
      </c>
      <c r="S861" s="13"/>
      <c r="T861" s="16">
        <v>58333</v>
      </c>
    </row>
    <row r="862" spans="1:20" x14ac:dyDescent="0.25">
      <c r="A862" s="15" t="s">
        <v>99</v>
      </c>
      <c r="B862" s="12" t="s">
        <v>100</v>
      </c>
      <c r="C862" s="12" t="s">
        <v>21</v>
      </c>
      <c r="D862" s="12" t="s">
        <v>1421</v>
      </c>
      <c r="E862" s="12" t="s">
        <v>101</v>
      </c>
      <c r="F862" s="12"/>
      <c r="G862" s="12"/>
      <c r="H862" s="12" t="s">
        <v>1425</v>
      </c>
      <c r="I862" s="12"/>
      <c r="J862" s="12"/>
      <c r="K862" s="12" t="s">
        <v>1425</v>
      </c>
      <c r="L862" s="12" t="s">
        <v>1739</v>
      </c>
      <c r="M862" s="12" t="s">
        <v>1747</v>
      </c>
      <c r="N862" s="12" t="s">
        <v>89</v>
      </c>
      <c r="O862" s="12" t="s">
        <v>88</v>
      </c>
      <c r="P862" s="12" t="s">
        <v>1773</v>
      </c>
      <c r="Q862" s="13">
        <v>269763</v>
      </c>
      <c r="R862" s="13">
        <v>76800</v>
      </c>
      <c r="S862" s="13"/>
      <c r="T862" s="16">
        <v>346563</v>
      </c>
    </row>
    <row r="863" spans="1:20" x14ac:dyDescent="0.25">
      <c r="A863" s="15" t="s">
        <v>99</v>
      </c>
      <c r="B863" s="12" t="s">
        <v>100</v>
      </c>
      <c r="C863" s="12" t="s">
        <v>21</v>
      </c>
      <c r="D863" s="12" t="s">
        <v>1421</v>
      </c>
      <c r="E863" s="12" t="s">
        <v>101</v>
      </c>
      <c r="F863" s="12"/>
      <c r="G863" s="12"/>
      <c r="H863" s="12" t="s">
        <v>1425</v>
      </c>
      <c r="I863" s="12"/>
      <c r="J863" s="12"/>
      <c r="K863" s="12" t="s">
        <v>1425</v>
      </c>
      <c r="L863" s="12" t="s">
        <v>1739</v>
      </c>
      <c r="M863" s="12" t="s">
        <v>87</v>
      </c>
      <c r="N863" s="12" t="s">
        <v>87</v>
      </c>
      <c r="O863" s="12" t="s">
        <v>86</v>
      </c>
      <c r="P863" s="12" t="s">
        <v>1824</v>
      </c>
      <c r="Q863" s="13">
        <v>1000</v>
      </c>
      <c r="R863" s="13"/>
      <c r="S863" s="13"/>
      <c r="T863" s="16">
        <v>1000</v>
      </c>
    </row>
    <row r="864" spans="1:20" x14ac:dyDescent="0.25">
      <c r="A864" s="15" t="s">
        <v>99</v>
      </c>
      <c r="B864" s="12" t="s">
        <v>100</v>
      </c>
      <c r="C864" s="12" t="s">
        <v>21</v>
      </c>
      <c r="D864" s="12" t="s">
        <v>1421</v>
      </c>
      <c r="E864" s="12" t="s">
        <v>101</v>
      </c>
      <c r="F864" s="12"/>
      <c r="G864" s="12"/>
      <c r="H864" s="12" t="s">
        <v>1425</v>
      </c>
      <c r="I864" s="12"/>
      <c r="J864" s="12"/>
      <c r="K864" s="12" t="s">
        <v>1425</v>
      </c>
      <c r="L864" s="12" t="s">
        <v>1739</v>
      </c>
      <c r="M864" s="12" t="s">
        <v>165</v>
      </c>
      <c r="N864" s="12" t="s">
        <v>79</v>
      </c>
      <c r="O864" s="12" t="s">
        <v>78</v>
      </c>
      <c r="P864" s="12" t="s">
        <v>1778</v>
      </c>
      <c r="Q864" s="13">
        <v>89351</v>
      </c>
      <c r="R864" s="13">
        <v>25344</v>
      </c>
      <c r="S864" s="13"/>
      <c r="T864" s="16">
        <v>114695</v>
      </c>
    </row>
    <row r="865" spans="1:20" x14ac:dyDescent="0.25">
      <c r="A865" s="15" t="s">
        <v>99</v>
      </c>
      <c r="B865" s="12" t="s">
        <v>100</v>
      </c>
      <c r="C865" s="12" t="s">
        <v>21</v>
      </c>
      <c r="D865" s="12" t="s">
        <v>1421</v>
      </c>
      <c r="E865" s="12" t="s">
        <v>101</v>
      </c>
      <c r="F865" s="12"/>
      <c r="G865" s="12"/>
      <c r="H865" s="12" t="s">
        <v>1425</v>
      </c>
      <c r="I865" s="12"/>
      <c r="J865" s="12"/>
      <c r="K865" s="12" t="s">
        <v>1425</v>
      </c>
      <c r="L865" s="12" t="s">
        <v>1739</v>
      </c>
      <c r="M865" s="12" t="s">
        <v>156</v>
      </c>
      <c r="N865" s="12" t="s">
        <v>77</v>
      </c>
      <c r="O865" s="12" t="s">
        <v>76</v>
      </c>
      <c r="P865" s="12" t="s">
        <v>1780</v>
      </c>
      <c r="Q865" s="13">
        <v>2167</v>
      </c>
      <c r="R865" s="13">
        <v>614</v>
      </c>
      <c r="S865" s="13"/>
      <c r="T865" s="16">
        <v>2781</v>
      </c>
    </row>
    <row r="866" spans="1:20" x14ac:dyDescent="0.25">
      <c r="A866" s="15" t="s">
        <v>99</v>
      </c>
      <c r="B866" s="12" t="s">
        <v>100</v>
      </c>
      <c r="C866" s="12" t="s">
        <v>21</v>
      </c>
      <c r="D866" s="12" t="s">
        <v>1421</v>
      </c>
      <c r="E866" s="12" t="s">
        <v>101</v>
      </c>
      <c r="F866" s="12"/>
      <c r="G866" s="12"/>
      <c r="H866" s="12" t="s">
        <v>1425</v>
      </c>
      <c r="I866" s="12"/>
      <c r="J866" s="12"/>
      <c r="K866" s="12" t="s">
        <v>1425</v>
      </c>
      <c r="L866" s="12" t="s">
        <v>137</v>
      </c>
      <c r="M866" s="12" t="s">
        <v>177</v>
      </c>
      <c r="N866" s="12" t="s">
        <v>75</v>
      </c>
      <c r="O866" s="12" t="s">
        <v>74</v>
      </c>
      <c r="P866" s="12" t="s">
        <v>1781</v>
      </c>
      <c r="Q866" s="13">
        <v>3706</v>
      </c>
      <c r="R866" s="13"/>
      <c r="S866" s="13"/>
      <c r="T866" s="16">
        <v>3706</v>
      </c>
    </row>
    <row r="867" spans="1:20" x14ac:dyDescent="0.25">
      <c r="A867" s="15" t="s">
        <v>99</v>
      </c>
      <c r="B867" s="12" t="s">
        <v>100</v>
      </c>
      <c r="C867" s="12" t="s">
        <v>21</v>
      </c>
      <c r="D867" s="12" t="s">
        <v>1421</v>
      </c>
      <c r="E867" s="12" t="s">
        <v>101</v>
      </c>
      <c r="F867" s="12"/>
      <c r="G867" s="12"/>
      <c r="H867" s="12" t="s">
        <v>1425</v>
      </c>
      <c r="I867" s="12"/>
      <c r="J867" s="12"/>
      <c r="K867" s="12" t="s">
        <v>1425</v>
      </c>
      <c r="L867" s="12" t="s">
        <v>137</v>
      </c>
      <c r="M867" s="12" t="s">
        <v>177</v>
      </c>
      <c r="N867" s="12" t="s">
        <v>71</v>
      </c>
      <c r="O867" s="12" t="s">
        <v>70</v>
      </c>
      <c r="P867" s="12" t="s">
        <v>1783</v>
      </c>
      <c r="Q867" s="13">
        <v>1492</v>
      </c>
      <c r="R867" s="13"/>
      <c r="S867" s="13"/>
      <c r="T867" s="16">
        <v>1492</v>
      </c>
    </row>
    <row r="868" spans="1:20" x14ac:dyDescent="0.25">
      <c r="A868" s="15" t="s">
        <v>99</v>
      </c>
      <c r="B868" s="12" t="s">
        <v>100</v>
      </c>
      <c r="C868" s="12" t="s">
        <v>21</v>
      </c>
      <c r="D868" s="12" t="s">
        <v>1421</v>
      </c>
      <c r="E868" s="12" t="s">
        <v>101</v>
      </c>
      <c r="F868" s="12"/>
      <c r="G868" s="12"/>
      <c r="H868" s="12" t="s">
        <v>1425</v>
      </c>
      <c r="I868" s="12"/>
      <c r="J868" s="12"/>
      <c r="K868" s="12" t="s">
        <v>1425</v>
      </c>
      <c r="L868" s="12" t="s">
        <v>137</v>
      </c>
      <c r="M868" s="12" t="s">
        <v>177</v>
      </c>
      <c r="N868" s="12" t="s">
        <v>69</v>
      </c>
      <c r="O868" s="12" t="s">
        <v>68</v>
      </c>
      <c r="P868" s="12" t="s">
        <v>1784</v>
      </c>
      <c r="Q868" s="13">
        <v>361</v>
      </c>
      <c r="R868" s="13"/>
      <c r="S868" s="13"/>
      <c r="T868" s="16">
        <v>361</v>
      </c>
    </row>
    <row r="869" spans="1:20" x14ac:dyDescent="0.25">
      <c r="A869" s="15" t="s">
        <v>99</v>
      </c>
      <c r="B869" s="12" t="s">
        <v>100</v>
      </c>
      <c r="C869" s="12" t="s">
        <v>21</v>
      </c>
      <c r="D869" s="12" t="s">
        <v>1421</v>
      </c>
      <c r="E869" s="12" t="s">
        <v>101</v>
      </c>
      <c r="F869" s="12"/>
      <c r="G869" s="12"/>
      <c r="H869" s="12" t="s">
        <v>1425</v>
      </c>
      <c r="I869" s="12"/>
      <c r="J869" s="12"/>
      <c r="K869" s="12" t="s">
        <v>1425</v>
      </c>
      <c r="L869" s="12" t="s">
        <v>137</v>
      </c>
      <c r="M869" s="12" t="s">
        <v>177</v>
      </c>
      <c r="N869" s="12" t="s">
        <v>144</v>
      </c>
      <c r="O869" s="12" t="s">
        <v>143</v>
      </c>
      <c r="P869" s="12" t="s">
        <v>1785</v>
      </c>
      <c r="Q869" s="13">
        <v>289</v>
      </c>
      <c r="R869" s="13"/>
      <c r="S869" s="13"/>
      <c r="T869" s="16">
        <v>289</v>
      </c>
    </row>
    <row r="870" spans="1:20" x14ac:dyDescent="0.25">
      <c r="A870" s="15" t="s">
        <v>99</v>
      </c>
      <c r="B870" s="12" t="s">
        <v>100</v>
      </c>
      <c r="C870" s="12" t="s">
        <v>21</v>
      </c>
      <c r="D870" s="12" t="s">
        <v>1421</v>
      </c>
      <c r="E870" s="12" t="s">
        <v>101</v>
      </c>
      <c r="F870" s="12"/>
      <c r="G870" s="12"/>
      <c r="H870" s="12" t="s">
        <v>1425</v>
      </c>
      <c r="I870" s="12"/>
      <c r="J870" s="12"/>
      <c r="K870" s="12" t="s">
        <v>1425</v>
      </c>
      <c r="L870" s="12" t="s">
        <v>137</v>
      </c>
      <c r="M870" s="12" t="s">
        <v>177</v>
      </c>
      <c r="N870" s="12" t="s">
        <v>396</v>
      </c>
      <c r="O870" s="12" t="s">
        <v>395</v>
      </c>
      <c r="P870" s="12" t="s">
        <v>1786</v>
      </c>
      <c r="Q870" s="13">
        <v>162</v>
      </c>
      <c r="R870" s="13"/>
      <c r="S870" s="13"/>
      <c r="T870" s="16">
        <v>162</v>
      </c>
    </row>
    <row r="871" spans="1:20" x14ac:dyDescent="0.25">
      <c r="A871" s="15" t="s">
        <v>99</v>
      </c>
      <c r="B871" s="12" t="s">
        <v>100</v>
      </c>
      <c r="C871" s="12" t="s">
        <v>21</v>
      </c>
      <c r="D871" s="12" t="s">
        <v>1421</v>
      </c>
      <c r="E871" s="12" t="s">
        <v>101</v>
      </c>
      <c r="F871" s="12"/>
      <c r="G871" s="12"/>
      <c r="H871" s="12" t="s">
        <v>1425</v>
      </c>
      <c r="I871" s="12"/>
      <c r="J871" s="12"/>
      <c r="K871" s="12" t="s">
        <v>1425</v>
      </c>
      <c r="L871" s="12" t="s">
        <v>137</v>
      </c>
      <c r="M871" s="12" t="s">
        <v>177</v>
      </c>
      <c r="N871" s="12" t="s">
        <v>67</v>
      </c>
      <c r="O871" s="12" t="s">
        <v>66</v>
      </c>
      <c r="P871" s="12" t="s">
        <v>1787</v>
      </c>
      <c r="Q871" s="13">
        <v>760</v>
      </c>
      <c r="R871" s="13"/>
      <c r="S871" s="13"/>
      <c r="T871" s="16">
        <v>760</v>
      </c>
    </row>
    <row r="872" spans="1:20" x14ac:dyDescent="0.25">
      <c r="A872" s="15" t="s">
        <v>99</v>
      </c>
      <c r="B872" s="12" t="s">
        <v>100</v>
      </c>
      <c r="C872" s="12" t="s">
        <v>21</v>
      </c>
      <c r="D872" s="12" t="s">
        <v>1421</v>
      </c>
      <c r="E872" s="12" t="s">
        <v>101</v>
      </c>
      <c r="F872" s="12"/>
      <c r="G872" s="12"/>
      <c r="H872" s="12" t="s">
        <v>1425</v>
      </c>
      <c r="I872" s="12"/>
      <c r="J872" s="12"/>
      <c r="K872" s="12" t="s">
        <v>1425</v>
      </c>
      <c r="L872" s="12" t="s">
        <v>137</v>
      </c>
      <c r="M872" s="12" t="s">
        <v>177</v>
      </c>
      <c r="N872" s="12" t="s">
        <v>65</v>
      </c>
      <c r="O872" s="12" t="s">
        <v>64</v>
      </c>
      <c r="P872" s="12" t="s">
        <v>1788</v>
      </c>
      <c r="Q872" s="13">
        <v>425</v>
      </c>
      <c r="R872" s="13"/>
      <c r="S872" s="13"/>
      <c r="T872" s="16">
        <v>425</v>
      </c>
    </row>
    <row r="873" spans="1:20" x14ac:dyDescent="0.25">
      <c r="A873" s="15" t="s">
        <v>99</v>
      </c>
      <c r="B873" s="12" t="s">
        <v>100</v>
      </c>
      <c r="C873" s="12" t="s">
        <v>21</v>
      </c>
      <c r="D873" s="12" t="s">
        <v>1421</v>
      </c>
      <c r="E873" s="12" t="s">
        <v>101</v>
      </c>
      <c r="F873" s="12"/>
      <c r="G873" s="12"/>
      <c r="H873" s="12" t="s">
        <v>1425</v>
      </c>
      <c r="I873" s="12"/>
      <c r="J873" s="12"/>
      <c r="K873" s="12" t="s">
        <v>1425</v>
      </c>
      <c r="L873" s="12" t="s">
        <v>137</v>
      </c>
      <c r="M873" s="12" t="s">
        <v>1753</v>
      </c>
      <c r="N873" s="12" t="s">
        <v>313</v>
      </c>
      <c r="O873" s="12" t="s">
        <v>312</v>
      </c>
      <c r="P873" s="12" t="s">
        <v>1829</v>
      </c>
      <c r="Q873" s="13">
        <v>859</v>
      </c>
      <c r="R873" s="13"/>
      <c r="S873" s="13"/>
      <c r="T873" s="16">
        <v>859</v>
      </c>
    </row>
    <row r="874" spans="1:20" x14ac:dyDescent="0.25">
      <c r="A874" s="15" t="s">
        <v>99</v>
      </c>
      <c r="B874" s="12" t="s">
        <v>100</v>
      </c>
      <c r="C874" s="12" t="s">
        <v>21</v>
      </c>
      <c r="D874" s="12" t="s">
        <v>1421</v>
      </c>
      <c r="E874" s="12" t="s">
        <v>101</v>
      </c>
      <c r="F874" s="12"/>
      <c r="G874" s="12"/>
      <c r="H874" s="12" t="s">
        <v>1425</v>
      </c>
      <c r="I874" s="12"/>
      <c r="J874" s="12"/>
      <c r="K874" s="12" t="s">
        <v>1425</v>
      </c>
      <c r="L874" s="12" t="s">
        <v>137</v>
      </c>
      <c r="M874" s="12" t="s">
        <v>1753</v>
      </c>
      <c r="N874" s="12" t="s">
        <v>142</v>
      </c>
      <c r="O874" s="12" t="s">
        <v>141</v>
      </c>
      <c r="P874" s="12" t="s">
        <v>1841</v>
      </c>
      <c r="Q874" s="13">
        <v>1400</v>
      </c>
      <c r="R874" s="13"/>
      <c r="S874" s="13"/>
      <c r="T874" s="16">
        <v>1400</v>
      </c>
    </row>
    <row r="875" spans="1:20" x14ac:dyDescent="0.25">
      <c r="A875" s="15" t="s">
        <v>99</v>
      </c>
      <c r="B875" s="12" t="s">
        <v>100</v>
      </c>
      <c r="C875" s="12" t="s">
        <v>21</v>
      </c>
      <c r="D875" s="12" t="s">
        <v>1421</v>
      </c>
      <c r="E875" s="12" t="s">
        <v>101</v>
      </c>
      <c r="F875" s="12"/>
      <c r="G875" s="12"/>
      <c r="H875" s="12" t="s">
        <v>1425</v>
      </c>
      <c r="I875" s="12"/>
      <c r="J875" s="12"/>
      <c r="K875" s="12" t="s">
        <v>1425</v>
      </c>
      <c r="L875" s="12" t="s">
        <v>137</v>
      </c>
      <c r="M875" s="12" t="s">
        <v>1748</v>
      </c>
      <c r="N875" s="12" t="s">
        <v>63</v>
      </c>
      <c r="O875" s="12" t="s">
        <v>62</v>
      </c>
      <c r="P875" s="12" t="s">
        <v>1789</v>
      </c>
      <c r="Q875" s="13">
        <v>2755</v>
      </c>
      <c r="R875" s="13"/>
      <c r="S875" s="13"/>
      <c r="T875" s="16">
        <v>2755</v>
      </c>
    </row>
    <row r="876" spans="1:20" x14ac:dyDescent="0.25">
      <c r="A876" s="15" t="s">
        <v>99</v>
      </c>
      <c r="B876" s="12" t="s">
        <v>100</v>
      </c>
      <c r="C876" s="12" t="s">
        <v>21</v>
      </c>
      <c r="D876" s="12" t="s">
        <v>1421</v>
      </c>
      <c r="E876" s="12" t="s">
        <v>101</v>
      </c>
      <c r="F876" s="12"/>
      <c r="G876" s="12"/>
      <c r="H876" s="12" t="s">
        <v>1425</v>
      </c>
      <c r="I876" s="12"/>
      <c r="J876" s="12"/>
      <c r="K876" s="12" t="s">
        <v>1425</v>
      </c>
      <c r="L876" s="12" t="s">
        <v>137</v>
      </c>
      <c r="M876" s="12" t="s">
        <v>1748</v>
      </c>
      <c r="N876" s="12" t="s">
        <v>305</v>
      </c>
      <c r="O876" s="12" t="s">
        <v>304</v>
      </c>
      <c r="P876" s="12" t="s">
        <v>1790</v>
      </c>
      <c r="Q876" s="13">
        <v>371</v>
      </c>
      <c r="R876" s="13"/>
      <c r="S876" s="13"/>
      <c r="T876" s="16">
        <v>371</v>
      </c>
    </row>
    <row r="877" spans="1:20" x14ac:dyDescent="0.25">
      <c r="A877" s="15" t="s">
        <v>99</v>
      </c>
      <c r="B877" s="12" t="s">
        <v>100</v>
      </c>
      <c r="C877" s="12" t="s">
        <v>21</v>
      </c>
      <c r="D877" s="12" t="s">
        <v>1421</v>
      </c>
      <c r="E877" s="12" t="s">
        <v>101</v>
      </c>
      <c r="F877" s="12"/>
      <c r="G877" s="12"/>
      <c r="H877" s="12" t="s">
        <v>1425</v>
      </c>
      <c r="I877" s="12"/>
      <c r="J877" s="12"/>
      <c r="K877" s="12" t="s">
        <v>1425</v>
      </c>
      <c r="L877" s="12" t="s">
        <v>137</v>
      </c>
      <c r="M877" s="12" t="s">
        <v>976</v>
      </c>
      <c r="N877" s="12" t="s">
        <v>363</v>
      </c>
      <c r="O877" s="12" t="s">
        <v>364</v>
      </c>
      <c r="P877" s="12" t="s">
        <v>1822</v>
      </c>
      <c r="Q877" s="13"/>
      <c r="R877" s="13"/>
      <c r="S877" s="13">
        <v>2121</v>
      </c>
      <c r="T877" s="16">
        <v>2121</v>
      </c>
    </row>
    <row r="878" spans="1:20" x14ac:dyDescent="0.25">
      <c r="A878" s="15" t="s">
        <v>99</v>
      </c>
      <c r="B878" s="12" t="s">
        <v>100</v>
      </c>
      <c r="C878" s="12" t="s">
        <v>21</v>
      </c>
      <c r="D878" s="12" t="s">
        <v>1421</v>
      </c>
      <c r="E878" s="12" t="s">
        <v>101</v>
      </c>
      <c r="F878" s="12"/>
      <c r="G878" s="12"/>
      <c r="H878" s="12" t="s">
        <v>1425</v>
      </c>
      <c r="I878" s="12"/>
      <c r="J878" s="12"/>
      <c r="K878" s="12" t="s">
        <v>1425</v>
      </c>
      <c r="L878" s="12" t="s">
        <v>137</v>
      </c>
      <c r="M878" s="12" t="s">
        <v>1749</v>
      </c>
      <c r="N878" s="12" t="s">
        <v>53</v>
      </c>
      <c r="O878" s="12" t="s">
        <v>52</v>
      </c>
      <c r="P878" s="12" t="s">
        <v>1791</v>
      </c>
      <c r="Q878" s="13">
        <v>380</v>
      </c>
      <c r="R878" s="13"/>
      <c r="S878" s="13"/>
      <c r="T878" s="16">
        <v>380</v>
      </c>
    </row>
    <row r="879" spans="1:20" x14ac:dyDescent="0.25">
      <c r="A879" s="15" t="s">
        <v>99</v>
      </c>
      <c r="B879" s="12" t="s">
        <v>100</v>
      </c>
      <c r="C879" s="12" t="s">
        <v>21</v>
      </c>
      <c r="D879" s="12" t="s">
        <v>1421</v>
      </c>
      <c r="E879" s="12" t="s">
        <v>101</v>
      </c>
      <c r="F879" s="12"/>
      <c r="G879" s="12"/>
      <c r="H879" s="12" t="s">
        <v>1425</v>
      </c>
      <c r="I879" s="12"/>
      <c r="J879" s="12"/>
      <c r="K879" s="12" t="s">
        <v>1425</v>
      </c>
      <c r="L879" s="12" t="s">
        <v>137</v>
      </c>
      <c r="M879" s="12" t="s">
        <v>861</v>
      </c>
      <c r="N879" s="12" t="s">
        <v>392</v>
      </c>
      <c r="O879" s="12" t="s">
        <v>391</v>
      </c>
      <c r="P879" s="12" t="s">
        <v>1792</v>
      </c>
      <c r="Q879" s="13">
        <v>4000</v>
      </c>
      <c r="R879" s="13"/>
      <c r="S879" s="13"/>
      <c r="T879" s="16">
        <v>4000</v>
      </c>
    </row>
    <row r="880" spans="1:20" x14ac:dyDescent="0.25">
      <c r="A880" s="15" t="s">
        <v>99</v>
      </c>
      <c r="B880" s="12" t="s">
        <v>100</v>
      </c>
      <c r="C880" s="12" t="s">
        <v>21</v>
      </c>
      <c r="D880" s="12" t="s">
        <v>1421</v>
      </c>
      <c r="E880" s="12" t="s">
        <v>101</v>
      </c>
      <c r="F880" s="12"/>
      <c r="G880" s="12"/>
      <c r="H880" s="12" t="s">
        <v>1425</v>
      </c>
      <c r="I880" s="12"/>
      <c r="J880" s="12"/>
      <c r="K880" s="12" t="s">
        <v>1425</v>
      </c>
      <c r="L880" s="12" t="s">
        <v>137</v>
      </c>
      <c r="M880" s="12" t="s">
        <v>861</v>
      </c>
      <c r="N880" s="12" t="s">
        <v>390</v>
      </c>
      <c r="O880" s="12" t="s">
        <v>389</v>
      </c>
      <c r="P880" s="12" t="s">
        <v>1793</v>
      </c>
      <c r="Q880" s="13">
        <v>342</v>
      </c>
      <c r="R880" s="13"/>
      <c r="S880" s="13"/>
      <c r="T880" s="16">
        <v>342</v>
      </c>
    </row>
    <row r="881" spans="1:20" x14ac:dyDescent="0.25">
      <c r="A881" s="15" t="s">
        <v>99</v>
      </c>
      <c r="B881" s="12" t="s">
        <v>100</v>
      </c>
      <c r="C881" s="12" t="s">
        <v>21</v>
      </c>
      <c r="D881" s="12" t="s">
        <v>1421</v>
      </c>
      <c r="E881" s="12" t="s">
        <v>101</v>
      </c>
      <c r="F881" s="12"/>
      <c r="G881" s="12"/>
      <c r="H881" s="12" t="s">
        <v>1425</v>
      </c>
      <c r="I881" s="12"/>
      <c r="J881" s="12"/>
      <c r="K881" s="12" t="s">
        <v>1425</v>
      </c>
      <c r="L881" s="12" t="s">
        <v>137</v>
      </c>
      <c r="M881" s="12" t="s">
        <v>861</v>
      </c>
      <c r="N881" s="12" t="s">
        <v>723</v>
      </c>
      <c r="O881" s="12" t="s">
        <v>722</v>
      </c>
      <c r="P881" s="12" t="s">
        <v>1849</v>
      </c>
      <c r="Q881" s="13">
        <v>1610</v>
      </c>
      <c r="R881" s="13"/>
      <c r="S881" s="13"/>
      <c r="T881" s="16">
        <v>1610</v>
      </c>
    </row>
    <row r="882" spans="1:20" x14ac:dyDescent="0.25">
      <c r="A882" s="15" t="s">
        <v>99</v>
      </c>
      <c r="B882" s="12" t="s">
        <v>100</v>
      </c>
      <c r="C882" s="12" t="s">
        <v>21</v>
      </c>
      <c r="D882" s="12" t="s">
        <v>1421</v>
      </c>
      <c r="E882" s="12" t="s">
        <v>101</v>
      </c>
      <c r="F882" s="12"/>
      <c r="G882" s="12"/>
      <c r="H882" s="12" t="s">
        <v>1425</v>
      </c>
      <c r="I882" s="12"/>
      <c r="J882" s="12"/>
      <c r="K882" s="12" t="s">
        <v>1425</v>
      </c>
      <c r="L882" s="12" t="s">
        <v>137</v>
      </c>
      <c r="M882" s="12" t="s">
        <v>1750</v>
      </c>
      <c r="N882" s="12" t="s">
        <v>45</v>
      </c>
      <c r="O882" s="12" t="s">
        <v>44</v>
      </c>
      <c r="P882" s="12" t="s">
        <v>1801</v>
      </c>
      <c r="Q882" s="13">
        <v>570</v>
      </c>
      <c r="R882" s="13"/>
      <c r="S882" s="13"/>
      <c r="T882" s="16">
        <v>570</v>
      </c>
    </row>
    <row r="883" spans="1:20" x14ac:dyDescent="0.25">
      <c r="A883" s="15" t="s">
        <v>99</v>
      </c>
      <c r="B883" s="12" t="s">
        <v>100</v>
      </c>
      <c r="C883" s="12" t="s">
        <v>21</v>
      </c>
      <c r="D883" s="12" t="s">
        <v>1421</v>
      </c>
      <c r="E883" s="12" t="s">
        <v>101</v>
      </c>
      <c r="F883" s="12"/>
      <c r="G883" s="12"/>
      <c r="H883" s="12" t="s">
        <v>1425</v>
      </c>
      <c r="I883" s="12"/>
      <c r="J883" s="12"/>
      <c r="K883" s="12" t="s">
        <v>1425</v>
      </c>
      <c r="L883" s="12" t="s">
        <v>137</v>
      </c>
      <c r="M883" s="12" t="s">
        <v>1750</v>
      </c>
      <c r="N883" s="12" t="s">
        <v>43</v>
      </c>
      <c r="O883" s="12" t="s">
        <v>42</v>
      </c>
      <c r="P883" s="12" t="s">
        <v>1802</v>
      </c>
      <c r="Q883" s="13">
        <v>160</v>
      </c>
      <c r="R883" s="13"/>
      <c r="S883" s="13"/>
      <c r="T883" s="16">
        <v>160</v>
      </c>
    </row>
    <row r="884" spans="1:20" x14ac:dyDescent="0.25">
      <c r="A884" s="15" t="s">
        <v>99</v>
      </c>
      <c r="B884" s="12" t="s">
        <v>100</v>
      </c>
      <c r="C884" s="12" t="s">
        <v>21</v>
      </c>
      <c r="D884" s="12" t="s">
        <v>1421</v>
      </c>
      <c r="E884" s="12" t="s">
        <v>101</v>
      </c>
      <c r="F884" s="12"/>
      <c r="G884" s="12"/>
      <c r="H884" s="12" t="s">
        <v>1425</v>
      </c>
      <c r="I884" s="12"/>
      <c r="J884" s="12"/>
      <c r="K884" s="12" t="s">
        <v>1425</v>
      </c>
      <c r="L884" s="12" t="s">
        <v>137</v>
      </c>
      <c r="M884" s="12" t="s">
        <v>1344</v>
      </c>
      <c r="N884" s="12" t="s">
        <v>1344</v>
      </c>
      <c r="O884" s="12" t="s">
        <v>1345</v>
      </c>
      <c r="P884" s="12" t="s">
        <v>1881</v>
      </c>
      <c r="Q884" s="13"/>
      <c r="R884" s="13">
        <v>34035</v>
      </c>
      <c r="S884" s="13"/>
      <c r="T884" s="16">
        <v>34035</v>
      </c>
    </row>
    <row r="885" spans="1:20" x14ac:dyDescent="0.25">
      <c r="A885" s="15" t="s">
        <v>99</v>
      </c>
      <c r="B885" s="12" t="s">
        <v>100</v>
      </c>
      <c r="C885" s="12" t="s">
        <v>21</v>
      </c>
      <c r="D885" s="12" t="s">
        <v>1421</v>
      </c>
      <c r="E885" s="12" t="s">
        <v>101</v>
      </c>
      <c r="F885" s="12"/>
      <c r="G885" s="12"/>
      <c r="H885" s="12" t="s">
        <v>1425</v>
      </c>
      <c r="I885" s="12"/>
      <c r="J885" s="12"/>
      <c r="K885" s="12" t="s">
        <v>1425</v>
      </c>
      <c r="L885" s="12" t="s">
        <v>137</v>
      </c>
      <c r="M885" s="12" t="s">
        <v>1344</v>
      </c>
      <c r="N885" s="12" t="s">
        <v>1249</v>
      </c>
      <c r="O885" s="12" t="s">
        <v>1248</v>
      </c>
      <c r="P885" s="12" t="s">
        <v>1882</v>
      </c>
      <c r="Q885" s="13">
        <v>37258</v>
      </c>
      <c r="R885" s="13"/>
      <c r="S885" s="13"/>
      <c r="T885" s="16">
        <v>37258</v>
      </c>
    </row>
    <row r="886" spans="1:20" x14ac:dyDescent="0.25">
      <c r="A886" s="15" t="s">
        <v>99</v>
      </c>
      <c r="B886" s="12" t="s">
        <v>100</v>
      </c>
      <c r="C886" s="12" t="s">
        <v>21</v>
      </c>
      <c r="D886" s="12" t="s">
        <v>1421</v>
      </c>
      <c r="E886" s="12" t="s">
        <v>101</v>
      </c>
      <c r="F886" s="12"/>
      <c r="G886" s="12"/>
      <c r="H886" s="12" t="s">
        <v>1425</v>
      </c>
      <c r="I886" s="12"/>
      <c r="J886" s="12"/>
      <c r="K886" s="12" t="s">
        <v>1425</v>
      </c>
      <c r="L886" s="12" t="s">
        <v>137</v>
      </c>
      <c r="M886" s="12" t="s">
        <v>273</v>
      </c>
      <c r="N886" s="12" t="s">
        <v>270</v>
      </c>
      <c r="O886" s="12" t="s">
        <v>271</v>
      </c>
      <c r="P886" s="12" t="s">
        <v>1804</v>
      </c>
      <c r="Q886" s="13">
        <v>1667</v>
      </c>
      <c r="R886" s="13"/>
      <c r="S886" s="13"/>
      <c r="T886" s="16">
        <v>1667</v>
      </c>
    </row>
    <row r="887" spans="1:20" x14ac:dyDescent="0.25">
      <c r="A887" s="15" t="s">
        <v>99</v>
      </c>
      <c r="B887" s="12" t="s">
        <v>100</v>
      </c>
      <c r="C887" s="12" t="s">
        <v>21</v>
      </c>
      <c r="D887" s="12" t="s">
        <v>1421</v>
      </c>
      <c r="E887" s="12" t="s">
        <v>101</v>
      </c>
      <c r="F887" s="12"/>
      <c r="G887" s="12"/>
      <c r="H887" s="12" t="s">
        <v>1425</v>
      </c>
      <c r="I887" s="12"/>
      <c r="J887" s="12"/>
      <c r="K887" s="12" t="s">
        <v>1425</v>
      </c>
      <c r="L887" s="12" t="s">
        <v>137</v>
      </c>
      <c r="M887" s="12" t="s">
        <v>339</v>
      </c>
      <c r="N887" s="12" t="s">
        <v>125</v>
      </c>
      <c r="O887" s="12" t="s">
        <v>126</v>
      </c>
      <c r="P887" s="12" t="s">
        <v>1805</v>
      </c>
      <c r="Q887" s="13">
        <v>10395</v>
      </c>
      <c r="R887" s="13"/>
      <c r="S887" s="13"/>
      <c r="T887" s="16">
        <v>10395</v>
      </c>
    </row>
    <row r="888" spans="1:20" x14ac:dyDescent="0.25">
      <c r="A888" s="15" t="s">
        <v>99</v>
      </c>
      <c r="B888" s="12" t="s">
        <v>100</v>
      </c>
      <c r="C888" s="12" t="s">
        <v>21</v>
      </c>
      <c r="D888" s="12" t="s">
        <v>1421</v>
      </c>
      <c r="E888" s="12" t="s">
        <v>101</v>
      </c>
      <c r="F888" s="12"/>
      <c r="G888" s="12"/>
      <c r="H888" s="12" t="s">
        <v>1425</v>
      </c>
      <c r="I888" s="12"/>
      <c r="J888" s="12"/>
      <c r="K888" s="12" t="s">
        <v>1425</v>
      </c>
      <c r="L888" s="12" t="s">
        <v>137</v>
      </c>
      <c r="M888" s="12" t="s">
        <v>786</v>
      </c>
      <c r="N888" s="12" t="s">
        <v>786</v>
      </c>
      <c r="O888" s="12" t="s">
        <v>785</v>
      </c>
      <c r="P888" s="12" t="s">
        <v>1851</v>
      </c>
      <c r="Q888" s="13">
        <v>4029</v>
      </c>
      <c r="R888" s="13"/>
      <c r="S888" s="13"/>
      <c r="T888" s="16">
        <v>4029</v>
      </c>
    </row>
    <row r="889" spans="1:20" x14ac:dyDescent="0.25">
      <c r="A889" s="15" t="s">
        <v>99</v>
      </c>
      <c r="B889" s="12" t="s">
        <v>100</v>
      </c>
      <c r="C889" s="12" t="s">
        <v>21</v>
      </c>
      <c r="D889" s="12" t="s">
        <v>1421</v>
      </c>
      <c r="E889" s="12" t="s">
        <v>101</v>
      </c>
      <c r="F889" s="12"/>
      <c r="G889" s="12"/>
      <c r="H889" s="12" t="s">
        <v>1425</v>
      </c>
      <c r="I889" s="12"/>
      <c r="J889" s="12"/>
      <c r="K889" s="12" t="s">
        <v>1425</v>
      </c>
      <c r="L889" s="12" t="s">
        <v>137</v>
      </c>
      <c r="M889" s="12" t="s">
        <v>786</v>
      </c>
      <c r="N889" s="12" t="s">
        <v>39</v>
      </c>
      <c r="O889" s="12" t="s">
        <v>38</v>
      </c>
      <c r="P889" s="12" t="s">
        <v>1869</v>
      </c>
      <c r="Q889" s="13">
        <v>1837</v>
      </c>
      <c r="R889" s="13"/>
      <c r="S889" s="13"/>
      <c r="T889" s="16">
        <v>1837</v>
      </c>
    </row>
    <row r="890" spans="1:20" x14ac:dyDescent="0.25">
      <c r="A890" s="15" t="s">
        <v>99</v>
      </c>
      <c r="B890" s="12" t="s">
        <v>100</v>
      </c>
      <c r="C890" s="12" t="s">
        <v>21</v>
      </c>
      <c r="D890" s="12" t="s">
        <v>1421</v>
      </c>
      <c r="E890" s="12" t="s">
        <v>101</v>
      </c>
      <c r="F890" s="12"/>
      <c r="G890" s="12"/>
      <c r="H890" s="12" t="s">
        <v>1425</v>
      </c>
      <c r="I890" s="12" t="s">
        <v>535</v>
      </c>
      <c r="J890" s="12" t="s">
        <v>536</v>
      </c>
      <c r="K890" s="12" t="s">
        <v>1426</v>
      </c>
      <c r="L890" s="12" t="s">
        <v>137</v>
      </c>
      <c r="M890" s="12" t="s">
        <v>523</v>
      </c>
      <c r="N890" s="12" t="s">
        <v>543</v>
      </c>
      <c r="O890" s="12" t="s">
        <v>542</v>
      </c>
      <c r="P890" s="12" t="s">
        <v>1806</v>
      </c>
      <c r="Q890" s="13">
        <v>2316</v>
      </c>
      <c r="R890" s="13"/>
      <c r="S890" s="13"/>
      <c r="T890" s="16">
        <v>2316</v>
      </c>
    </row>
    <row r="891" spans="1:20" x14ac:dyDescent="0.25">
      <c r="A891" s="15" t="s">
        <v>99</v>
      </c>
      <c r="B891" s="12" t="s">
        <v>100</v>
      </c>
      <c r="C891" s="12" t="s">
        <v>21</v>
      </c>
      <c r="D891" s="12" t="s">
        <v>1421</v>
      </c>
      <c r="E891" s="12" t="s">
        <v>101</v>
      </c>
      <c r="F891" s="12"/>
      <c r="G891" s="12"/>
      <c r="H891" s="12" t="s">
        <v>1425</v>
      </c>
      <c r="I891" s="12" t="s">
        <v>535</v>
      </c>
      <c r="J891" s="12" t="s">
        <v>536</v>
      </c>
      <c r="K891" s="12" t="s">
        <v>1426</v>
      </c>
      <c r="L891" s="12" t="s">
        <v>137</v>
      </c>
      <c r="M891" s="12" t="s">
        <v>523</v>
      </c>
      <c r="N891" s="12" t="s">
        <v>541</v>
      </c>
      <c r="O891" s="12" t="s">
        <v>56</v>
      </c>
      <c r="P891" s="12" t="s">
        <v>1807</v>
      </c>
      <c r="Q891" s="13">
        <v>2000</v>
      </c>
      <c r="R891" s="13"/>
      <c r="S891" s="13"/>
      <c r="T891" s="16">
        <v>2000</v>
      </c>
    </row>
    <row r="892" spans="1:20" x14ac:dyDescent="0.25">
      <c r="A892" s="15" t="s">
        <v>99</v>
      </c>
      <c r="B892" s="12" t="s">
        <v>100</v>
      </c>
      <c r="C892" s="12" t="s">
        <v>21</v>
      </c>
      <c r="D892" s="12" t="s">
        <v>1421</v>
      </c>
      <c r="E892" s="12" t="s">
        <v>101</v>
      </c>
      <c r="F892" s="12"/>
      <c r="G892" s="12"/>
      <c r="H892" s="12" t="s">
        <v>1425</v>
      </c>
      <c r="I892" s="12" t="s">
        <v>535</v>
      </c>
      <c r="J892" s="12" t="s">
        <v>536</v>
      </c>
      <c r="K892" s="12" t="s">
        <v>1426</v>
      </c>
      <c r="L892" s="12" t="s">
        <v>137</v>
      </c>
      <c r="M892" s="12" t="s">
        <v>523</v>
      </c>
      <c r="N892" s="12" t="s">
        <v>540</v>
      </c>
      <c r="O892" s="12" t="s">
        <v>539</v>
      </c>
      <c r="P892" s="12" t="s">
        <v>1809</v>
      </c>
      <c r="Q892" s="13">
        <v>765</v>
      </c>
      <c r="R892" s="13"/>
      <c r="S892" s="13"/>
      <c r="T892" s="16">
        <v>765</v>
      </c>
    </row>
    <row r="893" spans="1:20" x14ac:dyDescent="0.25">
      <c r="A893" s="15" t="s">
        <v>99</v>
      </c>
      <c r="B893" s="12" t="s">
        <v>100</v>
      </c>
      <c r="C893" s="12" t="s">
        <v>21</v>
      </c>
      <c r="D893" s="12" t="s">
        <v>1421</v>
      </c>
      <c r="E893" s="12" t="s">
        <v>101</v>
      </c>
      <c r="F893" s="12"/>
      <c r="G893" s="12"/>
      <c r="H893" s="12" t="s">
        <v>1425</v>
      </c>
      <c r="I893" s="12" t="s">
        <v>535</v>
      </c>
      <c r="J893" s="12" t="s">
        <v>536</v>
      </c>
      <c r="K893" s="12" t="s">
        <v>1426</v>
      </c>
      <c r="L893" s="12" t="s">
        <v>137</v>
      </c>
      <c r="M893" s="12" t="s">
        <v>523</v>
      </c>
      <c r="N893" s="12" t="s">
        <v>505</v>
      </c>
      <c r="O893" s="12" t="s">
        <v>504</v>
      </c>
      <c r="P893" s="12" t="s">
        <v>1811</v>
      </c>
      <c r="Q893" s="13">
        <v>1150</v>
      </c>
      <c r="R893" s="13"/>
      <c r="S893" s="13"/>
      <c r="T893" s="16">
        <v>1150</v>
      </c>
    </row>
    <row r="894" spans="1:20" x14ac:dyDescent="0.25">
      <c r="A894" s="15" t="s">
        <v>99</v>
      </c>
      <c r="B894" s="12" t="s">
        <v>100</v>
      </c>
      <c r="C894" s="12" t="s">
        <v>21</v>
      </c>
      <c r="D894" s="12" t="s">
        <v>1421</v>
      </c>
      <c r="E894" s="12" t="s">
        <v>101</v>
      </c>
      <c r="F894" s="12"/>
      <c r="G894" s="12"/>
      <c r="H894" s="12" t="s">
        <v>1425</v>
      </c>
      <c r="I894" s="12" t="s">
        <v>103</v>
      </c>
      <c r="J894" s="12" t="s">
        <v>104</v>
      </c>
      <c r="K894" s="12" t="s">
        <v>1450</v>
      </c>
      <c r="L894" s="12" t="s">
        <v>137</v>
      </c>
      <c r="M894" s="12" t="s">
        <v>976</v>
      </c>
      <c r="N894" s="12" t="s">
        <v>122</v>
      </c>
      <c r="O894" s="12" t="s">
        <v>121</v>
      </c>
      <c r="P894" s="12" t="s">
        <v>1812</v>
      </c>
      <c r="Q894" s="13">
        <v>32026</v>
      </c>
      <c r="R894" s="13"/>
      <c r="S894" s="13"/>
      <c r="T894" s="16">
        <v>32026</v>
      </c>
    </row>
    <row r="895" spans="1:20" x14ac:dyDescent="0.25">
      <c r="A895" s="15" t="s">
        <v>99</v>
      </c>
      <c r="B895" s="12" t="s">
        <v>100</v>
      </c>
      <c r="C895" s="12" t="s">
        <v>21</v>
      </c>
      <c r="D895" s="12" t="s">
        <v>1421</v>
      </c>
      <c r="E895" s="12" t="s">
        <v>101</v>
      </c>
      <c r="F895" s="12"/>
      <c r="G895" s="12"/>
      <c r="H895" s="12" t="s">
        <v>1425</v>
      </c>
      <c r="I895" s="12" t="s">
        <v>103</v>
      </c>
      <c r="J895" s="12" t="s">
        <v>104</v>
      </c>
      <c r="K895" s="12" t="s">
        <v>1450</v>
      </c>
      <c r="L895" s="12" t="s">
        <v>137</v>
      </c>
      <c r="M895" s="12" t="s">
        <v>976</v>
      </c>
      <c r="N895" s="12" t="s">
        <v>120</v>
      </c>
      <c r="O895" s="12" t="s">
        <v>119</v>
      </c>
      <c r="P895" s="12" t="s">
        <v>1813</v>
      </c>
      <c r="Q895" s="13">
        <v>27468</v>
      </c>
      <c r="R895" s="13"/>
      <c r="S895" s="13"/>
      <c r="T895" s="16">
        <v>27468</v>
      </c>
    </row>
    <row r="896" spans="1:20" x14ac:dyDescent="0.25">
      <c r="A896" s="15" t="s">
        <v>99</v>
      </c>
      <c r="B896" s="12" t="s">
        <v>100</v>
      </c>
      <c r="C896" s="12" t="s">
        <v>21</v>
      </c>
      <c r="D896" s="12" t="s">
        <v>1421</v>
      </c>
      <c r="E896" s="12" t="s">
        <v>101</v>
      </c>
      <c r="F896" s="12"/>
      <c r="G896" s="12"/>
      <c r="H896" s="12" t="s">
        <v>1425</v>
      </c>
      <c r="I896" s="12" t="s">
        <v>103</v>
      </c>
      <c r="J896" s="12" t="s">
        <v>104</v>
      </c>
      <c r="K896" s="12" t="s">
        <v>1450</v>
      </c>
      <c r="L896" s="12" t="s">
        <v>137</v>
      </c>
      <c r="M896" s="12" t="s">
        <v>976</v>
      </c>
      <c r="N896" s="12" t="s">
        <v>118</v>
      </c>
      <c r="O896" s="12" t="s">
        <v>117</v>
      </c>
      <c r="P896" s="12" t="s">
        <v>1814</v>
      </c>
      <c r="Q896" s="13">
        <v>1483</v>
      </c>
      <c r="R896" s="13"/>
      <c r="S896" s="13"/>
      <c r="T896" s="16">
        <v>1483</v>
      </c>
    </row>
    <row r="897" spans="1:20" x14ac:dyDescent="0.25">
      <c r="A897" s="15" t="s">
        <v>99</v>
      </c>
      <c r="B897" s="12" t="s">
        <v>100</v>
      </c>
      <c r="C897" s="12" t="s">
        <v>21</v>
      </c>
      <c r="D897" s="12" t="s">
        <v>1421</v>
      </c>
      <c r="E897" s="12" t="s">
        <v>101</v>
      </c>
      <c r="F897" s="12"/>
      <c r="G897" s="12"/>
      <c r="H897" s="12" t="s">
        <v>1425</v>
      </c>
      <c r="I897" s="12" t="s">
        <v>103</v>
      </c>
      <c r="J897" s="12" t="s">
        <v>104</v>
      </c>
      <c r="K897" s="12" t="s">
        <v>1450</v>
      </c>
      <c r="L897" s="12" t="s">
        <v>137</v>
      </c>
      <c r="M897" s="12" t="s">
        <v>976</v>
      </c>
      <c r="N897" s="12" t="s">
        <v>116</v>
      </c>
      <c r="O897" s="12" t="s">
        <v>19</v>
      </c>
      <c r="P897" s="12" t="s">
        <v>1815</v>
      </c>
      <c r="Q897" s="13">
        <v>12974</v>
      </c>
      <c r="R897" s="13"/>
      <c r="S897" s="13"/>
      <c r="T897" s="16">
        <v>12974</v>
      </c>
    </row>
    <row r="898" spans="1:20" x14ac:dyDescent="0.25">
      <c r="A898" s="15" t="s">
        <v>99</v>
      </c>
      <c r="B898" s="12" t="s">
        <v>100</v>
      </c>
      <c r="C898" s="12" t="s">
        <v>21</v>
      </c>
      <c r="D898" s="12" t="s">
        <v>1421</v>
      </c>
      <c r="E898" s="12" t="s">
        <v>101</v>
      </c>
      <c r="F898" s="12"/>
      <c r="G898" s="12"/>
      <c r="H898" s="12" t="s">
        <v>1425</v>
      </c>
      <c r="I898" s="12" t="s">
        <v>103</v>
      </c>
      <c r="J898" s="12" t="s">
        <v>104</v>
      </c>
      <c r="K898" s="12" t="s">
        <v>1450</v>
      </c>
      <c r="L898" s="12" t="s">
        <v>137</v>
      </c>
      <c r="M898" s="12" t="s">
        <v>976</v>
      </c>
      <c r="N898" s="12" t="s">
        <v>115</v>
      </c>
      <c r="O898" s="12" t="s">
        <v>114</v>
      </c>
      <c r="P898" s="12" t="s">
        <v>1816</v>
      </c>
      <c r="Q898" s="13">
        <v>36393</v>
      </c>
      <c r="R898" s="13"/>
      <c r="S898" s="13"/>
      <c r="T898" s="16">
        <v>36393</v>
      </c>
    </row>
    <row r="899" spans="1:20" x14ac:dyDescent="0.25">
      <c r="A899" s="15" t="s">
        <v>99</v>
      </c>
      <c r="B899" s="12" t="s">
        <v>100</v>
      </c>
      <c r="C899" s="12" t="s">
        <v>21</v>
      </c>
      <c r="D899" s="12" t="s">
        <v>1421</v>
      </c>
      <c r="E899" s="12" t="s">
        <v>101</v>
      </c>
      <c r="F899" s="12"/>
      <c r="G899" s="12"/>
      <c r="H899" s="12" t="s">
        <v>1425</v>
      </c>
      <c r="I899" s="12" t="s">
        <v>103</v>
      </c>
      <c r="J899" s="12" t="s">
        <v>104</v>
      </c>
      <c r="K899" s="12" t="s">
        <v>1450</v>
      </c>
      <c r="L899" s="12" t="s">
        <v>137</v>
      </c>
      <c r="M899" s="12" t="s">
        <v>976</v>
      </c>
      <c r="N899" s="12" t="s">
        <v>113</v>
      </c>
      <c r="O899" s="12" t="s">
        <v>112</v>
      </c>
      <c r="P899" s="12" t="s">
        <v>1817</v>
      </c>
      <c r="Q899" s="13">
        <v>21569</v>
      </c>
      <c r="R899" s="13"/>
      <c r="S899" s="13"/>
      <c r="T899" s="16">
        <v>21569</v>
      </c>
    </row>
    <row r="900" spans="1:20" x14ac:dyDescent="0.25">
      <c r="A900" s="15" t="s">
        <v>99</v>
      </c>
      <c r="B900" s="12" t="s">
        <v>100</v>
      </c>
      <c r="C900" s="12" t="s">
        <v>21</v>
      </c>
      <c r="D900" s="12" t="s">
        <v>1421</v>
      </c>
      <c r="E900" s="12" t="s">
        <v>101</v>
      </c>
      <c r="F900" s="12"/>
      <c r="G900" s="12"/>
      <c r="H900" s="12" t="s">
        <v>1425</v>
      </c>
      <c r="I900" s="12" t="s">
        <v>103</v>
      </c>
      <c r="J900" s="12" t="s">
        <v>104</v>
      </c>
      <c r="K900" s="12" t="s">
        <v>1450</v>
      </c>
      <c r="L900" s="12" t="s">
        <v>137</v>
      </c>
      <c r="M900" s="12" t="s">
        <v>976</v>
      </c>
      <c r="N900" s="12" t="s">
        <v>111</v>
      </c>
      <c r="O900" s="12" t="s">
        <v>110</v>
      </c>
      <c r="P900" s="12" t="s">
        <v>1818</v>
      </c>
      <c r="Q900" s="13">
        <v>470</v>
      </c>
      <c r="R900" s="13"/>
      <c r="S900" s="13"/>
      <c r="T900" s="16">
        <v>470</v>
      </c>
    </row>
    <row r="901" spans="1:20" x14ac:dyDescent="0.25">
      <c r="A901" s="15" t="s">
        <v>99</v>
      </c>
      <c r="B901" s="12" t="s">
        <v>100</v>
      </c>
      <c r="C901" s="12" t="s">
        <v>21</v>
      </c>
      <c r="D901" s="12" t="s">
        <v>1421</v>
      </c>
      <c r="E901" s="12" t="s">
        <v>101</v>
      </c>
      <c r="F901" s="12"/>
      <c r="G901" s="12"/>
      <c r="H901" s="12" t="s">
        <v>1425</v>
      </c>
      <c r="I901" s="12" t="s">
        <v>103</v>
      </c>
      <c r="J901" s="12" t="s">
        <v>104</v>
      </c>
      <c r="K901" s="12" t="s">
        <v>1450</v>
      </c>
      <c r="L901" s="12" t="s">
        <v>137</v>
      </c>
      <c r="M901" s="12" t="s">
        <v>976</v>
      </c>
      <c r="N901" s="12" t="s">
        <v>97</v>
      </c>
      <c r="O901" s="12" t="s">
        <v>98</v>
      </c>
      <c r="P901" s="12" t="s">
        <v>1825</v>
      </c>
      <c r="Q901" s="13">
        <v>40000</v>
      </c>
      <c r="R901" s="13"/>
      <c r="S901" s="13"/>
      <c r="T901" s="16">
        <v>40000</v>
      </c>
    </row>
    <row r="902" spans="1:20" x14ac:dyDescent="0.25">
      <c r="A902" s="15" t="s">
        <v>99</v>
      </c>
      <c r="B902" s="12" t="s">
        <v>100</v>
      </c>
      <c r="C902" s="12" t="s">
        <v>21</v>
      </c>
      <c r="D902" s="12" t="s">
        <v>1421</v>
      </c>
      <c r="E902" s="12" t="s">
        <v>101</v>
      </c>
      <c r="F902" s="12"/>
      <c r="G902" s="12"/>
      <c r="H902" s="12" t="s">
        <v>1425</v>
      </c>
      <c r="I902" s="12" t="s">
        <v>103</v>
      </c>
      <c r="J902" s="12" t="s">
        <v>104</v>
      </c>
      <c r="K902" s="12" t="s">
        <v>1450</v>
      </c>
      <c r="L902" s="12" t="s">
        <v>137</v>
      </c>
      <c r="M902" s="12" t="s">
        <v>976</v>
      </c>
      <c r="N902" s="12" t="s">
        <v>109</v>
      </c>
      <c r="O902" s="12" t="s">
        <v>54</v>
      </c>
      <c r="P902" s="12" t="s">
        <v>1819</v>
      </c>
      <c r="Q902" s="13">
        <v>500</v>
      </c>
      <c r="R902" s="13"/>
      <c r="S902" s="13"/>
      <c r="T902" s="16">
        <v>500</v>
      </c>
    </row>
    <row r="903" spans="1:20" x14ac:dyDescent="0.25">
      <c r="A903" s="15" t="s">
        <v>99</v>
      </c>
      <c r="B903" s="12" t="s">
        <v>100</v>
      </c>
      <c r="C903" s="12" t="s">
        <v>21</v>
      </c>
      <c r="D903" s="12" t="s">
        <v>1421</v>
      </c>
      <c r="E903" s="12" t="s">
        <v>101</v>
      </c>
      <c r="F903" s="12"/>
      <c r="G903" s="12"/>
      <c r="H903" s="12" t="s">
        <v>1425</v>
      </c>
      <c r="I903" s="12" t="s">
        <v>103</v>
      </c>
      <c r="J903" s="12" t="s">
        <v>104</v>
      </c>
      <c r="K903" s="12" t="s">
        <v>1450</v>
      </c>
      <c r="L903" s="12" t="s">
        <v>137</v>
      </c>
      <c r="M903" s="12" t="s">
        <v>976</v>
      </c>
      <c r="N903" s="12" t="s">
        <v>108</v>
      </c>
      <c r="O903" s="12" t="s">
        <v>60</v>
      </c>
      <c r="P903" s="12" t="s">
        <v>1820</v>
      </c>
      <c r="Q903" s="13">
        <v>500</v>
      </c>
      <c r="R903" s="13"/>
      <c r="S903" s="13"/>
      <c r="T903" s="16">
        <v>500</v>
      </c>
    </row>
    <row r="904" spans="1:20" x14ac:dyDescent="0.25">
      <c r="A904" s="15" t="s">
        <v>99</v>
      </c>
      <c r="B904" s="12" t="s">
        <v>100</v>
      </c>
      <c r="C904" s="12" t="s">
        <v>93</v>
      </c>
      <c r="D904" s="12" t="s">
        <v>1421</v>
      </c>
      <c r="E904" s="12" t="s">
        <v>101</v>
      </c>
      <c r="F904" s="12"/>
      <c r="G904" s="12"/>
      <c r="H904" s="12" t="s">
        <v>1425</v>
      </c>
      <c r="I904" s="12"/>
      <c r="J904" s="12"/>
      <c r="K904" s="12" t="s">
        <v>1425</v>
      </c>
      <c r="L904" s="12" t="s">
        <v>1740</v>
      </c>
      <c r="M904" s="12" t="s">
        <v>1755</v>
      </c>
      <c r="N904" s="12" t="s">
        <v>146</v>
      </c>
      <c r="O904" s="12" t="s">
        <v>145</v>
      </c>
      <c r="P904" s="12" t="s">
        <v>1877</v>
      </c>
      <c r="Q904" s="13">
        <v>6441</v>
      </c>
      <c r="R904" s="13"/>
      <c r="S904" s="13"/>
      <c r="T904" s="16">
        <v>6441</v>
      </c>
    </row>
    <row r="905" spans="1:20" x14ac:dyDescent="0.25">
      <c r="A905" s="15" t="s">
        <v>99</v>
      </c>
      <c r="B905" s="12" t="s">
        <v>100</v>
      </c>
      <c r="C905" s="12" t="s">
        <v>93</v>
      </c>
      <c r="D905" s="12" t="s">
        <v>1421</v>
      </c>
      <c r="E905" s="12" t="s">
        <v>101</v>
      </c>
      <c r="F905" s="12"/>
      <c r="G905" s="12"/>
      <c r="H905" s="12" t="s">
        <v>1425</v>
      </c>
      <c r="I905" s="12"/>
      <c r="J905" s="12"/>
      <c r="K905" s="12" t="s">
        <v>1425</v>
      </c>
      <c r="L905" s="12" t="s">
        <v>1740</v>
      </c>
      <c r="M905" s="12" t="s">
        <v>1755</v>
      </c>
      <c r="N905" s="12" t="s">
        <v>1251</v>
      </c>
      <c r="O905" s="12" t="s">
        <v>1250</v>
      </c>
      <c r="P905" s="12" t="s">
        <v>1878</v>
      </c>
      <c r="Q905" s="13">
        <v>4650</v>
      </c>
      <c r="R905" s="13"/>
      <c r="S905" s="13"/>
      <c r="T905" s="16">
        <v>4650</v>
      </c>
    </row>
    <row r="906" spans="1:20" x14ac:dyDescent="0.25">
      <c r="A906" s="15" t="s">
        <v>99</v>
      </c>
      <c r="B906" s="12" t="s">
        <v>100</v>
      </c>
      <c r="C906" s="12" t="s">
        <v>93</v>
      </c>
      <c r="D906" s="12" t="s">
        <v>1421</v>
      </c>
      <c r="E906" s="12" t="s">
        <v>101</v>
      </c>
      <c r="F906" s="12"/>
      <c r="G906" s="12"/>
      <c r="H906" s="12" t="s">
        <v>1425</v>
      </c>
      <c r="I906" s="12"/>
      <c r="J906" s="12"/>
      <c r="K906" s="12" t="s">
        <v>1425</v>
      </c>
      <c r="L906" s="12" t="s">
        <v>1740</v>
      </c>
      <c r="M906" s="12" t="s">
        <v>1755</v>
      </c>
      <c r="N906" s="12" t="s">
        <v>134</v>
      </c>
      <c r="O906" s="12" t="s">
        <v>133</v>
      </c>
      <c r="P906" s="12" t="s">
        <v>1879</v>
      </c>
      <c r="Q906" s="13">
        <v>3092</v>
      </c>
      <c r="R906" s="13"/>
      <c r="S906" s="13"/>
      <c r="T906" s="16">
        <v>3092</v>
      </c>
    </row>
    <row r="907" spans="1:20" x14ac:dyDescent="0.25">
      <c r="A907" s="15" t="s">
        <v>99</v>
      </c>
      <c r="B907" s="12" t="s">
        <v>100</v>
      </c>
      <c r="C907" s="12" t="s">
        <v>93</v>
      </c>
      <c r="D907" s="12" t="s">
        <v>1421</v>
      </c>
      <c r="E907" s="12" t="s">
        <v>101</v>
      </c>
      <c r="F907" s="12"/>
      <c r="G907" s="12"/>
      <c r="H907" s="12" t="s">
        <v>1425</v>
      </c>
      <c r="I907" s="12"/>
      <c r="J907" s="12"/>
      <c r="K907" s="12" t="s">
        <v>1425</v>
      </c>
      <c r="L907" s="12" t="s">
        <v>1741</v>
      </c>
      <c r="M907" s="12" t="s">
        <v>1752</v>
      </c>
      <c r="N907" s="12" t="s">
        <v>1258</v>
      </c>
      <c r="O907" s="12" t="s">
        <v>1259</v>
      </c>
      <c r="P907" s="12" t="s">
        <v>1770</v>
      </c>
      <c r="Q907" s="13"/>
      <c r="R907" s="13">
        <v>195126</v>
      </c>
      <c r="S907" s="13"/>
      <c r="T907" s="16">
        <v>195126</v>
      </c>
    </row>
    <row r="908" spans="1:20" x14ac:dyDescent="0.25">
      <c r="A908" s="15" t="s">
        <v>99</v>
      </c>
      <c r="B908" s="12" t="s">
        <v>100</v>
      </c>
      <c r="C908" s="12" t="s">
        <v>93</v>
      </c>
      <c r="D908" s="12" t="s">
        <v>1421</v>
      </c>
      <c r="E908" s="12" t="s">
        <v>101</v>
      </c>
      <c r="F908" s="12"/>
      <c r="G908" s="12"/>
      <c r="H908" s="12" t="s">
        <v>1425</v>
      </c>
      <c r="I908" s="12" t="s">
        <v>103</v>
      </c>
      <c r="J908" s="12" t="s">
        <v>104</v>
      </c>
      <c r="K908" s="12" t="s">
        <v>1450</v>
      </c>
      <c r="L908" s="12" t="s">
        <v>1740</v>
      </c>
      <c r="M908" s="12" t="s">
        <v>1755</v>
      </c>
      <c r="N908" s="12" t="s">
        <v>123</v>
      </c>
      <c r="O908" s="12" t="s">
        <v>94</v>
      </c>
      <c r="P908" s="12" t="s">
        <v>1883</v>
      </c>
      <c r="Q908" s="13">
        <v>3600</v>
      </c>
      <c r="R908" s="13"/>
      <c r="S908" s="13"/>
      <c r="T908" s="16">
        <v>3600</v>
      </c>
    </row>
    <row r="909" spans="1:20" x14ac:dyDescent="0.25">
      <c r="A909" s="15" t="s">
        <v>697</v>
      </c>
      <c r="B909" s="12" t="s">
        <v>698</v>
      </c>
      <c r="C909" s="12" t="s">
        <v>21</v>
      </c>
      <c r="D909" s="12" t="s">
        <v>1421</v>
      </c>
      <c r="E909" s="12" t="s">
        <v>699</v>
      </c>
      <c r="F909" s="12"/>
      <c r="G909" s="12"/>
      <c r="H909" s="12" t="s">
        <v>1425</v>
      </c>
      <c r="I909" s="12"/>
      <c r="J909" s="12"/>
      <c r="K909" s="12" t="s">
        <v>1425</v>
      </c>
      <c r="L909" s="12" t="s">
        <v>137</v>
      </c>
      <c r="M909" s="12" t="s">
        <v>339</v>
      </c>
      <c r="N909" s="12" t="s">
        <v>125</v>
      </c>
      <c r="O909" s="12" t="s">
        <v>126</v>
      </c>
      <c r="P909" s="12" t="s">
        <v>1805</v>
      </c>
      <c r="Q909" s="13">
        <v>110880</v>
      </c>
      <c r="R909" s="13"/>
      <c r="S909" s="13"/>
      <c r="T909" s="16">
        <v>110880</v>
      </c>
    </row>
    <row r="910" spans="1:20" x14ac:dyDescent="0.25">
      <c r="A910" s="15" t="s">
        <v>697</v>
      </c>
      <c r="B910" s="12" t="s">
        <v>698</v>
      </c>
      <c r="C910" s="12" t="s">
        <v>21</v>
      </c>
      <c r="D910" s="12" t="s">
        <v>1421</v>
      </c>
      <c r="E910" s="12" t="s">
        <v>623</v>
      </c>
      <c r="F910" s="12"/>
      <c r="G910" s="12"/>
      <c r="H910" s="12" t="s">
        <v>1425</v>
      </c>
      <c r="I910" s="12"/>
      <c r="J910" s="12"/>
      <c r="K910" s="12" t="s">
        <v>1425</v>
      </c>
      <c r="L910" s="12" t="s">
        <v>1739</v>
      </c>
      <c r="M910" s="12" t="s">
        <v>1747</v>
      </c>
      <c r="N910" s="12" t="s">
        <v>89</v>
      </c>
      <c r="O910" s="12" t="s">
        <v>88</v>
      </c>
      <c r="P910" s="12" t="s">
        <v>1773</v>
      </c>
      <c r="Q910" s="13">
        <v>130890</v>
      </c>
      <c r="R910" s="13"/>
      <c r="S910" s="13"/>
      <c r="T910" s="16">
        <v>130890</v>
      </c>
    </row>
    <row r="911" spans="1:20" x14ac:dyDescent="0.25">
      <c r="A911" s="15" t="s">
        <v>697</v>
      </c>
      <c r="B911" s="12" t="s">
        <v>698</v>
      </c>
      <c r="C911" s="12" t="s">
        <v>21</v>
      </c>
      <c r="D911" s="12" t="s">
        <v>1421</v>
      </c>
      <c r="E911" s="12" t="s">
        <v>623</v>
      </c>
      <c r="F911" s="12"/>
      <c r="G911" s="12"/>
      <c r="H911" s="12" t="s">
        <v>1425</v>
      </c>
      <c r="I911" s="12"/>
      <c r="J911" s="12"/>
      <c r="K911" s="12" t="s">
        <v>1425</v>
      </c>
      <c r="L911" s="12" t="s">
        <v>1739</v>
      </c>
      <c r="M911" s="12" t="s">
        <v>87</v>
      </c>
      <c r="N911" s="12" t="s">
        <v>87</v>
      </c>
      <c r="O911" s="12" t="s">
        <v>86</v>
      </c>
      <c r="P911" s="12" t="s">
        <v>1824</v>
      </c>
      <c r="Q911" s="13">
        <v>10000</v>
      </c>
      <c r="R911" s="13"/>
      <c r="S911" s="13"/>
      <c r="T911" s="16">
        <v>10000</v>
      </c>
    </row>
    <row r="912" spans="1:20" x14ac:dyDescent="0.25">
      <c r="A912" s="15" t="s">
        <v>697</v>
      </c>
      <c r="B912" s="12" t="s">
        <v>698</v>
      </c>
      <c r="C912" s="12" t="s">
        <v>21</v>
      </c>
      <c r="D912" s="12" t="s">
        <v>1421</v>
      </c>
      <c r="E912" s="12" t="s">
        <v>623</v>
      </c>
      <c r="F912" s="12"/>
      <c r="G912" s="12"/>
      <c r="H912" s="12" t="s">
        <v>1425</v>
      </c>
      <c r="I912" s="12"/>
      <c r="J912" s="12"/>
      <c r="K912" s="12" t="s">
        <v>1425</v>
      </c>
      <c r="L912" s="12" t="s">
        <v>1739</v>
      </c>
      <c r="M912" s="12" t="s">
        <v>165</v>
      </c>
      <c r="N912" s="12" t="s">
        <v>165</v>
      </c>
      <c r="O912" s="12" t="s">
        <v>166</v>
      </c>
      <c r="P912" s="12" t="s">
        <v>1884</v>
      </c>
      <c r="Q912" s="13">
        <v>-1020</v>
      </c>
      <c r="R912" s="13"/>
      <c r="S912" s="13"/>
      <c r="T912" s="16">
        <v>-1020</v>
      </c>
    </row>
    <row r="913" spans="1:20" x14ac:dyDescent="0.25">
      <c r="A913" s="15" t="s">
        <v>697</v>
      </c>
      <c r="B913" s="12" t="s">
        <v>698</v>
      </c>
      <c r="C913" s="12" t="s">
        <v>21</v>
      </c>
      <c r="D913" s="12" t="s">
        <v>1421</v>
      </c>
      <c r="E913" s="12" t="s">
        <v>623</v>
      </c>
      <c r="F913" s="12"/>
      <c r="G913" s="12"/>
      <c r="H913" s="12" t="s">
        <v>1425</v>
      </c>
      <c r="I913" s="12"/>
      <c r="J913" s="12"/>
      <c r="K913" s="12" t="s">
        <v>1425</v>
      </c>
      <c r="L913" s="12" t="s">
        <v>1739</v>
      </c>
      <c r="M913" s="12" t="s">
        <v>165</v>
      </c>
      <c r="N913" s="12" t="s">
        <v>79</v>
      </c>
      <c r="O913" s="12" t="s">
        <v>78</v>
      </c>
      <c r="P913" s="12" t="s">
        <v>1778</v>
      </c>
      <c r="Q913" s="13">
        <v>47514</v>
      </c>
      <c r="R913" s="13"/>
      <c r="S913" s="13"/>
      <c r="T913" s="16">
        <v>47514</v>
      </c>
    </row>
    <row r="914" spans="1:20" x14ac:dyDescent="0.25">
      <c r="A914" s="15" t="s">
        <v>697</v>
      </c>
      <c r="B914" s="12" t="s">
        <v>698</v>
      </c>
      <c r="C914" s="12" t="s">
        <v>21</v>
      </c>
      <c r="D914" s="12" t="s">
        <v>1421</v>
      </c>
      <c r="E914" s="12" t="s">
        <v>623</v>
      </c>
      <c r="F914" s="12"/>
      <c r="G914" s="12"/>
      <c r="H914" s="12" t="s">
        <v>1425</v>
      </c>
      <c r="I914" s="12"/>
      <c r="J914" s="12"/>
      <c r="K914" s="12" t="s">
        <v>1425</v>
      </c>
      <c r="L914" s="12" t="s">
        <v>1739</v>
      </c>
      <c r="M914" s="12" t="s">
        <v>156</v>
      </c>
      <c r="N914" s="12" t="s">
        <v>156</v>
      </c>
      <c r="O914" s="12" t="s">
        <v>157</v>
      </c>
      <c r="P914" s="12" t="s">
        <v>1885</v>
      </c>
      <c r="Q914" s="13">
        <v>-25</v>
      </c>
      <c r="R914" s="13"/>
      <c r="S914" s="13"/>
      <c r="T914" s="16">
        <v>-25</v>
      </c>
    </row>
    <row r="915" spans="1:20" x14ac:dyDescent="0.25">
      <c r="A915" s="15" t="s">
        <v>697</v>
      </c>
      <c r="B915" s="12" t="s">
        <v>698</v>
      </c>
      <c r="C915" s="12" t="s">
        <v>21</v>
      </c>
      <c r="D915" s="12" t="s">
        <v>1421</v>
      </c>
      <c r="E915" s="12" t="s">
        <v>623</v>
      </c>
      <c r="F915" s="12"/>
      <c r="G915" s="12"/>
      <c r="H915" s="12" t="s">
        <v>1425</v>
      </c>
      <c r="I915" s="12"/>
      <c r="J915" s="12"/>
      <c r="K915" s="12" t="s">
        <v>1425</v>
      </c>
      <c r="L915" s="12" t="s">
        <v>1739</v>
      </c>
      <c r="M915" s="12" t="s">
        <v>156</v>
      </c>
      <c r="N915" s="12" t="s">
        <v>77</v>
      </c>
      <c r="O915" s="12" t="s">
        <v>76</v>
      </c>
      <c r="P915" s="12" t="s">
        <v>1780</v>
      </c>
      <c r="Q915" s="13">
        <v>1152</v>
      </c>
      <c r="R915" s="13"/>
      <c r="S915" s="13"/>
      <c r="T915" s="16">
        <v>1152</v>
      </c>
    </row>
    <row r="916" spans="1:20" x14ac:dyDescent="0.25">
      <c r="A916" s="15" t="s">
        <v>697</v>
      </c>
      <c r="B916" s="12" t="s">
        <v>698</v>
      </c>
      <c r="C916" s="12" t="s">
        <v>21</v>
      </c>
      <c r="D916" s="12" t="s">
        <v>1421</v>
      </c>
      <c r="E916" s="12" t="s">
        <v>623</v>
      </c>
      <c r="F916" s="12"/>
      <c r="G916" s="12"/>
      <c r="H916" s="12" t="s">
        <v>1425</v>
      </c>
      <c r="I916" s="12"/>
      <c r="J916" s="12"/>
      <c r="K916" s="12" t="s">
        <v>1425</v>
      </c>
      <c r="L916" s="12" t="s">
        <v>137</v>
      </c>
      <c r="M916" s="12" t="s">
        <v>177</v>
      </c>
      <c r="N916" s="12" t="s">
        <v>75</v>
      </c>
      <c r="O916" s="12" t="s">
        <v>74</v>
      </c>
      <c r="P916" s="12" t="s">
        <v>1781</v>
      </c>
      <c r="Q916" s="13">
        <v>475</v>
      </c>
      <c r="R916" s="13"/>
      <c r="S916" s="13"/>
      <c r="T916" s="16">
        <v>475</v>
      </c>
    </row>
    <row r="917" spans="1:20" x14ac:dyDescent="0.25">
      <c r="A917" s="15" t="s">
        <v>697</v>
      </c>
      <c r="B917" s="12" t="s">
        <v>698</v>
      </c>
      <c r="C917" s="12" t="s">
        <v>21</v>
      </c>
      <c r="D917" s="12" t="s">
        <v>1421</v>
      </c>
      <c r="E917" s="12" t="s">
        <v>623</v>
      </c>
      <c r="F917" s="12"/>
      <c r="G917" s="12"/>
      <c r="H917" s="12" t="s">
        <v>1425</v>
      </c>
      <c r="I917" s="12"/>
      <c r="J917" s="12"/>
      <c r="K917" s="12" t="s">
        <v>1425</v>
      </c>
      <c r="L917" s="12" t="s">
        <v>137</v>
      </c>
      <c r="M917" s="12" t="s">
        <v>177</v>
      </c>
      <c r="N917" s="12" t="s">
        <v>71</v>
      </c>
      <c r="O917" s="12" t="s">
        <v>70</v>
      </c>
      <c r="P917" s="12" t="s">
        <v>1783</v>
      </c>
      <c r="Q917" s="13">
        <v>238</v>
      </c>
      <c r="R917" s="13"/>
      <c r="S917" s="13"/>
      <c r="T917" s="16">
        <v>238</v>
      </c>
    </row>
    <row r="918" spans="1:20" x14ac:dyDescent="0.25">
      <c r="A918" s="15" t="s">
        <v>697</v>
      </c>
      <c r="B918" s="12" t="s">
        <v>698</v>
      </c>
      <c r="C918" s="12" t="s">
        <v>21</v>
      </c>
      <c r="D918" s="12" t="s">
        <v>1421</v>
      </c>
      <c r="E918" s="12" t="s">
        <v>623</v>
      </c>
      <c r="F918" s="12"/>
      <c r="G918" s="12"/>
      <c r="H918" s="12" t="s">
        <v>1425</v>
      </c>
      <c r="I918" s="12"/>
      <c r="J918" s="12"/>
      <c r="K918" s="12" t="s">
        <v>1425</v>
      </c>
      <c r="L918" s="12" t="s">
        <v>137</v>
      </c>
      <c r="M918" s="12" t="s">
        <v>177</v>
      </c>
      <c r="N918" s="12" t="s">
        <v>69</v>
      </c>
      <c r="O918" s="12" t="s">
        <v>68</v>
      </c>
      <c r="P918" s="12" t="s">
        <v>1784</v>
      </c>
      <c r="Q918" s="13">
        <v>1045</v>
      </c>
      <c r="R918" s="13"/>
      <c r="S918" s="13"/>
      <c r="T918" s="16">
        <v>1045</v>
      </c>
    </row>
    <row r="919" spans="1:20" x14ac:dyDescent="0.25">
      <c r="A919" s="15" t="s">
        <v>697</v>
      </c>
      <c r="B919" s="12" t="s">
        <v>698</v>
      </c>
      <c r="C919" s="12" t="s">
        <v>21</v>
      </c>
      <c r="D919" s="12" t="s">
        <v>1421</v>
      </c>
      <c r="E919" s="12" t="s">
        <v>623</v>
      </c>
      <c r="F919" s="12"/>
      <c r="G919" s="12"/>
      <c r="H919" s="12" t="s">
        <v>1425</v>
      </c>
      <c r="I919" s="12"/>
      <c r="J919" s="12"/>
      <c r="K919" s="12" t="s">
        <v>1425</v>
      </c>
      <c r="L919" s="12" t="s">
        <v>137</v>
      </c>
      <c r="M919" s="12" t="s">
        <v>177</v>
      </c>
      <c r="N919" s="12" t="s">
        <v>144</v>
      </c>
      <c r="O919" s="12" t="s">
        <v>143</v>
      </c>
      <c r="P919" s="12" t="s">
        <v>1785</v>
      </c>
      <c r="Q919" s="13">
        <v>95</v>
      </c>
      <c r="R919" s="13"/>
      <c r="S919" s="13"/>
      <c r="T919" s="16">
        <v>95</v>
      </c>
    </row>
    <row r="920" spans="1:20" x14ac:dyDescent="0.25">
      <c r="A920" s="15" t="s">
        <v>697</v>
      </c>
      <c r="B920" s="12" t="s">
        <v>698</v>
      </c>
      <c r="C920" s="12" t="s">
        <v>21</v>
      </c>
      <c r="D920" s="12" t="s">
        <v>1421</v>
      </c>
      <c r="E920" s="12" t="s">
        <v>623</v>
      </c>
      <c r="F920" s="12"/>
      <c r="G920" s="12"/>
      <c r="H920" s="12" t="s">
        <v>1425</v>
      </c>
      <c r="I920" s="12"/>
      <c r="J920" s="12"/>
      <c r="K920" s="12" t="s">
        <v>1425</v>
      </c>
      <c r="L920" s="12" t="s">
        <v>137</v>
      </c>
      <c r="M920" s="12" t="s">
        <v>177</v>
      </c>
      <c r="N920" s="12" t="s">
        <v>396</v>
      </c>
      <c r="O920" s="12" t="s">
        <v>395</v>
      </c>
      <c r="P920" s="12" t="s">
        <v>1786</v>
      </c>
      <c r="Q920" s="13">
        <v>190</v>
      </c>
      <c r="R920" s="13"/>
      <c r="S920" s="13"/>
      <c r="T920" s="16">
        <v>190</v>
      </c>
    </row>
    <row r="921" spans="1:20" x14ac:dyDescent="0.25">
      <c r="A921" s="15" t="s">
        <v>697</v>
      </c>
      <c r="B921" s="12" t="s">
        <v>698</v>
      </c>
      <c r="C921" s="12" t="s">
        <v>21</v>
      </c>
      <c r="D921" s="12" t="s">
        <v>1421</v>
      </c>
      <c r="E921" s="12" t="s">
        <v>623</v>
      </c>
      <c r="F921" s="12"/>
      <c r="G921" s="12"/>
      <c r="H921" s="12" t="s">
        <v>1425</v>
      </c>
      <c r="I921" s="12"/>
      <c r="J921" s="12"/>
      <c r="K921" s="12" t="s">
        <v>1425</v>
      </c>
      <c r="L921" s="12" t="s">
        <v>137</v>
      </c>
      <c r="M921" s="12" t="s">
        <v>177</v>
      </c>
      <c r="N921" s="12" t="s">
        <v>394</v>
      </c>
      <c r="O921" s="12" t="s">
        <v>393</v>
      </c>
      <c r="P921" s="12" t="s">
        <v>1821</v>
      </c>
      <c r="Q921" s="13">
        <v>95</v>
      </c>
      <c r="R921" s="13"/>
      <c r="S921" s="13"/>
      <c r="T921" s="16">
        <v>95</v>
      </c>
    </row>
    <row r="922" spans="1:20" x14ac:dyDescent="0.25">
      <c r="A922" s="15" t="s">
        <v>697</v>
      </c>
      <c r="B922" s="12" t="s">
        <v>698</v>
      </c>
      <c r="C922" s="12" t="s">
        <v>21</v>
      </c>
      <c r="D922" s="12" t="s">
        <v>1421</v>
      </c>
      <c r="E922" s="12" t="s">
        <v>623</v>
      </c>
      <c r="F922" s="12"/>
      <c r="G922" s="12"/>
      <c r="H922" s="12" t="s">
        <v>1425</v>
      </c>
      <c r="I922" s="12"/>
      <c r="J922" s="12"/>
      <c r="K922" s="12" t="s">
        <v>1425</v>
      </c>
      <c r="L922" s="12" t="s">
        <v>137</v>
      </c>
      <c r="M922" s="12" t="s">
        <v>177</v>
      </c>
      <c r="N922" s="12" t="s">
        <v>67</v>
      </c>
      <c r="O922" s="12" t="s">
        <v>66</v>
      </c>
      <c r="P922" s="12" t="s">
        <v>1787</v>
      </c>
      <c r="Q922" s="13">
        <v>143</v>
      </c>
      <c r="R922" s="13"/>
      <c r="S922" s="13"/>
      <c r="T922" s="16">
        <v>143</v>
      </c>
    </row>
    <row r="923" spans="1:20" x14ac:dyDescent="0.25">
      <c r="A923" s="15" t="s">
        <v>697</v>
      </c>
      <c r="B923" s="12" t="s">
        <v>698</v>
      </c>
      <c r="C923" s="12" t="s">
        <v>21</v>
      </c>
      <c r="D923" s="12" t="s">
        <v>1421</v>
      </c>
      <c r="E923" s="12" t="s">
        <v>623</v>
      </c>
      <c r="F923" s="12"/>
      <c r="G923" s="12"/>
      <c r="H923" s="12" t="s">
        <v>1425</v>
      </c>
      <c r="I923" s="12"/>
      <c r="J923" s="12"/>
      <c r="K923" s="12" t="s">
        <v>1425</v>
      </c>
      <c r="L923" s="12" t="s">
        <v>137</v>
      </c>
      <c r="M923" s="12" t="s">
        <v>177</v>
      </c>
      <c r="N923" s="12" t="s">
        <v>65</v>
      </c>
      <c r="O923" s="12" t="s">
        <v>64</v>
      </c>
      <c r="P923" s="12" t="s">
        <v>1788</v>
      </c>
      <c r="Q923" s="13">
        <v>1822</v>
      </c>
      <c r="R923" s="13"/>
      <c r="S923" s="13"/>
      <c r="T923" s="16">
        <v>1822</v>
      </c>
    </row>
    <row r="924" spans="1:20" x14ac:dyDescent="0.25">
      <c r="A924" s="15" t="s">
        <v>697</v>
      </c>
      <c r="B924" s="12" t="s">
        <v>698</v>
      </c>
      <c r="C924" s="12" t="s">
        <v>21</v>
      </c>
      <c r="D924" s="12" t="s">
        <v>1421</v>
      </c>
      <c r="E924" s="12" t="s">
        <v>623</v>
      </c>
      <c r="F924" s="12"/>
      <c r="G924" s="12"/>
      <c r="H924" s="12" t="s">
        <v>1425</v>
      </c>
      <c r="I924" s="12"/>
      <c r="J924" s="12"/>
      <c r="K924" s="12" t="s">
        <v>1425</v>
      </c>
      <c r="L924" s="12" t="s">
        <v>137</v>
      </c>
      <c r="M924" s="12" t="s">
        <v>1753</v>
      </c>
      <c r="N924" s="12" t="s">
        <v>313</v>
      </c>
      <c r="O924" s="12" t="s">
        <v>312</v>
      </c>
      <c r="P924" s="12" t="s">
        <v>1829</v>
      </c>
      <c r="Q924" s="13">
        <v>95</v>
      </c>
      <c r="R924" s="13"/>
      <c r="S924" s="13"/>
      <c r="T924" s="16">
        <v>95</v>
      </c>
    </row>
    <row r="925" spans="1:20" x14ac:dyDescent="0.25">
      <c r="A925" s="15" t="s">
        <v>697</v>
      </c>
      <c r="B925" s="12" t="s">
        <v>698</v>
      </c>
      <c r="C925" s="12" t="s">
        <v>21</v>
      </c>
      <c r="D925" s="12" t="s">
        <v>1421</v>
      </c>
      <c r="E925" s="12" t="s">
        <v>623</v>
      </c>
      <c r="F925" s="12"/>
      <c r="G925" s="12"/>
      <c r="H925" s="12" t="s">
        <v>1425</v>
      </c>
      <c r="I925" s="12"/>
      <c r="J925" s="12"/>
      <c r="K925" s="12" t="s">
        <v>1425</v>
      </c>
      <c r="L925" s="12" t="s">
        <v>137</v>
      </c>
      <c r="M925" s="12" t="s">
        <v>1753</v>
      </c>
      <c r="N925" s="12" t="s">
        <v>142</v>
      </c>
      <c r="O925" s="12" t="s">
        <v>141</v>
      </c>
      <c r="P925" s="12" t="s">
        <v>1841</v>
      </c>
      <c r="Q925" s="13">
        <v>475</v>
      </c>
      <c r="R925" s="13"/>
      <c r="S925" s="13"/>
      <c r="T925" s="16">
        <v>475</v>
      </c>
    </row>
    <row r="926" spans="1:20" x14ac:dyDescent="0.25">
      <c r="A926" s="15" t="s">
        <v>697</v>
      </c>
      <c r="B926" s="12" t="s">
        <v>698</v>
      </c>
      <c r="C926" s="12" t="s">
        <v>21</v>
      </c>
      <c r="D926" s="12" t="s">
        <v>1421</v>
      </c>
      <c r="E926" s="12" t="s">
        <v>623</v>
      </c>
      <c r="F926" s="12"/>
      <c r="G926" s="12"/>
      <c r="H926" s="12" t="s">
        <v>1425</v>
      </c>
      <c r="I926" s="12"/>
      <c r="J926" s="12"/>
      <c r="K926" s="12" t="s">
        <v>1425</v>
      </c>
      <c r="L926" s="12" t="s">
        <v>137</v>
      </c>
      <c r="M926" s="12" t="s">
        <v>1748</v>
      </c>
      <c r="N926" s="12" t="s">
        <v>63</v>
      </c>
      <c r="O926" s="12" t="s">
        <v>62</v>
      </c>
      <c r="P926" s="12" t="s">
        <v>1789</v>
      </c>
      <c r="Q926" s="13">
        <v>2850</v>
      </c>
      <c r="R926" s="13"/>
      <c r="S926" s="13"/>
      <c r="T926" s="16">
        <v>2850</v>
      </c>
    </row>
    <row r="927" spans="1:20" x14ac:dyDescent="0.25">
      <c r="A927" s="15" t="s">
        <v>697</v>
      </c>
      <c r="B927" s="12" t="s">
        <v>698</v>
      </c>
      <c r="C927" s="12" t="s">
        <v>21</v>
      </c>
      <c r="D927" s="12" t="s">
        <v>1421</v>
      </c>
      <c r="E927" s="12" t="s">
        <v>623</v>
      </c>
      <c r="F927" s="12"/>
      <c r="G927" s="12"/>
      <c r="H927" s="12" t="s">
        <v>1425</v>
      </c>
      <c r="I927" s="12"/>
      <c r="J927" s="12"/>
      <c r="K927" s="12" t="s">
        <v>1425</v>
      </c>
      <c r="L927" s="12" t="s">
        <v>137</v>
      </c>
      <c r="M927" s="12" t="s">
        <v>222</v>
      </c>
      <c r="N927" s="12" t="s">
        <v>1245</v>
      </c>
      <c r="O927" s="12" t="s">
        <v>98</v>
      </c>
      <c r="P927" s="12" t="s">
        <v>1886</v>
      </c>
      <c r="Q927" s="13">
        <v>950</v>
      </c>
      <c r="R927" s="13"/>
      <c r="S927" s="13"/>
      <c r="T927" s="16">
        <v>950</v>
      </c>
    </row>
    <row r="928" spans="1:20" x14ac:dyDescent="0.25">
      <c r="A928" s="15" t="s">
        <v>697</v>
      </c>
      <c r="B928" s="12" t="s">
        <v>698</v>
      </c>
      <c r="C928" s="12" t="s">
        <v>21</v>
      </c>
      <c r="D928" s="12" t="s">
        <v>1421</v>
      </c>
      <c r="E928" s="12" t="s">
        <v>623</v>
      </c>
      <c r="F928" s="12"/>
      <c r="G928" s="12"/>
      <c r="H928" s="12" t="s">
        <v>1425</v>
      </c>
      <c r="I928" s="12"/>
      <c r="J928" s="12"/>
      <c r="K928" s="12" t="s">
        <v>1425</v>
      </c>
      <c r="L928" s="12" t="s">
        <v>137</v>
      </c>
      <c r="M928" s="12" t="s">
        <v>222</v>
      </c>
      <c r="N928" s="12" t="s">
        <v>61</v>
      </c>
      <c r="O928" s="12" t="s">
        <v>60</v>
      </c>
      <c r="P928" s="12" t="s">
        <v>1887</v>
      </c>
      <c r="Q928" s="13">
        <v>2945</v>
      </c>
      <c r="R928" s="13"/>
      <c r="S928" s="13">
        <v>500</v>
      </c>
      <c r="T928" s="16">
        <v>3445</v>
      </c>
    </row>
    <row r="929" spans="1:20" x14ac:dyDescent="0.25">
      <c r="A929" s="15" t="s">
        <v>697</v>
      </c>
      <c r="B929" s="12" t="s">
        <v>698</v>
      </c>
      <c r="C929" s="12" t="s">
        <v>21</v>
      </c>
      <c r="D929" s="12" t="s">
        <v>1421</v>
      </c>
      <c r="E929" s="12" t="s">
        <v>623</v>
      </c>
      <c r="F929" s="12"/>
      <c r="G929" s="12"/>
      <c r="H929" s="12" t="s">
        <v>1425</v>
      </c>
      <c r="I929" s="12"/>
      <c r="J929" s="12"/>
      <c r="K929" s="12" t="s">
        <v>1425</v>
      </c>
      <c r="L929" s="12" t="s">
        <v>137</v>
      </c>
      <c r="M929" s="12" t="s">
        <v>1749</v>
      </c>
      <c r="N929" s="12" t="s">
        <v>59</v>
      </c>
      <c r="O929" s="12" t="s">
        <v>58</v>
      </c>
      <c r="P929" s="12" t="s">
        <v>1842</v>
      </c>
      <c r="Q929" s="13">
        <v>3400</v>
      </c>
      <c r="R929" s="13"/>
      <c r="S929" s="13"/>
      <c r="T929" s="16">
        <v>3400</v>
      </c>
    </row>
    <row r="930" spans="1:20" x14ac:dyDescent="0.25">
      <c r="A930" s="15" t="s">
        <v>697</v>
      </c>
      <c r="B930" s="12" t="s">
        <v>698</v>
      </c>
      <c r="C930" s="12" t="s">
        <v>21</v>
      </c>
      <c r="D930" s="12" t="s">
        <v>1421</v>
      </c>
      <c r="E930" s="12" t="s">
        <v>623</v>
      </c>
      <c r="F930" s="12"/>
      <c r="G930" s="12"/>
      <c r="H930" s="12" t="s">
        <v>1425</v>
      </c>
      <c r="I930" s="12"/>
      <c r="J930" s="12"/>
      <c r="K930" s="12" t="s">
        <v>1425</v>
      </c>
      <c r="L930" s="12" t="s">
        <v>137</v>
      </c>
      <c r="M930" s="12" t="s">
        <v>1749</v>
      </c>
      <c r="N930" s="12" t="s">
        <v>57</v>
      </c>
      <c r="O930" s="12" t="s">
        <v>56</v>
      </c>
      <c r="P930" s="12" t="s">
        <v>1843</v>
      </c>
      <c r="Q930" s="13">
        <v>1000</v>
      </c>
      <c r="R930" s="13"/>
      <c r="S930" s="13"/>
      <c r="T930" s="16">
        <v>1000</v>
      </c>
    </row>
    <row r="931" spans="1:20" x14ac:dyDescent="0.25">
      <c r="A931" s="15" t="s">
        <v>697</v>
      </c>
      <c r="B931" s="12" t="s">
        <v>698</v>
      </c>
      <c r="C931" s="12" t="s">
        <v>21</v>
      </c>
      <c r="D931" s="12" t="s">
        <v>1421</v>
      </c>
      <c r="E931" s="12" t="s">
        <v>623</v>
      </c>
      <c r="F931" s="12"/>
      <c r="G931" s="12"/>
      <c r="H931" s="12" t="s">
        <v>1425</v>
      </c>
      <c r="I931" s="12"/>
      <c r="J931" s="12"/>
      <c r="K931" s="12" t="s">
        <v>1425</v>
      </c>
      <c r="L931" s="12" t="s">
        <v>137</v>
      </c>
      <c r="M931" s="12" t="s">
        <v>1749</v>
      </c>
      <c r="N931" s="12" t="s">
        <v>55</v>
      </c>
      <c r="O931" s="12" t="s">
        <v>54</v>
      </c>
      <c r="P931" s="12" t="s">
        <v>1844</v>
      </c>
      <c r="Q931" s="13">
        <v>200</v>
      </c>
      <c r="R931" s="13"/>
      <c r="S931" s="13"/>
      <c r="T931" s="16">
        <v>200</v>
      </c>
    </row>
    <row r="932" spans="1:20" x14ac:dyDescent="0.25">
      <c r="A932" s="15" t="s">
        <v>697</v>
      </c>
      <c r="B932" s="12" t="s">
        <v>698</v>
      </c>
      <c r="C932" s="12" t="s">
        <v>21</v>
      </c>
      <c r="D932" s="12" t="s">
        <v>1421</v>
      </c>
      <c r="E932" s="12" t="s">
        <v>623</v>
      </c>
      <c r="F932" s="12"/>
      <c r="G932" s="12"/>
      <c r="H932" s="12" t="s">
        <v>1425</v>
      </c>
      <c r="I932" s="12"/>
      <c r="J932" s="12"/>
      <c r="K932" s="12" t="s">
        <v>1425</v>
      </c>
      <c r="L932" s="12" t="s">
        <v>137</v>
      </c>
      <c r="M932" s="12" t="s">
        <v>1749</v>
      </c>
      <c r="N932" s="12" t="s">
        <v>53</v>
      </c>
      <c r="O932" s="12" t="s">
        <v>52</v>
      </c>
      <c r="P932" s="12" t="s">
        <v>1791</v>
      </c>
      <c r="Q932" s="13">
        <v>570</v>
      </c>
      <c r="R932" s="13"/>
      <c r="S932" s="13"/>
      <c r="T932" s="16">
        <v>570</v>
      </c>
    </row>
    <row r="933" spans="1:20" x14ac:dyDescent="0.25">
      <c r="A933" s="15" t="s">
        <v>697</v>
      </c>
      <c r="B933" s="12" t="s">
        <v>698</v>
      </c>
      <c r="C933" s="12" t="s">
        <v>21</v>
      </c>
      <c r="D933" s="12" t="s">
        <v>1421</v>
      </c>
      <c r="E933" s="12" t="s">
        <v>623</v>
      </c>
      <c r="F933" s="12"/>
      <c r="G933" s="12"/>
      <c r="H933" s="12" t="s">
        <v>1425</v>
      </c>
      <c r="I933" s="12"/>
      <c r="J933" s="12"/>
      <c r="K933" s="12" t="s">
        <v>1425</v>
      </c>
      <c r="L933" s="12" t="s">
        <v>137</v>
      </c>
      <c r="M933" s="12" t="s">
        <v>1749</v>
      </c>
      <c r="N933" s="12" t="s">
        <v>51</v>
      </c>
      <c r="O933" s="12" t="s">
        <v>50</v>
      </c>
      <c r="P933" s="12" t="s">
        <v>1859</v>
      </c>
      <c r="Q933" s="13">
        <v>2000</v>
      </c>
      <c r="R933" s="13"/>
      <c r="S933" s="13"/>
      <c r="T933" s="16">
        <v>2000</v>
      </c>
    </row>
    <row r="934" spans="1:20" x14ac:dyDescent="0.25">
      <c r="A934" s="15" t="s">
        <v>697</v>
      </c>
      <c r="B934" s="12" t="s">
        <v>698</v>
      </c>
      <c r="C934" s="12" t="s">
        <v>21</v>
      </c>
      <c r="D934" s="12" t="s">
        <v>1421</v>
      </c>
      <c r="E934" s="12" t="s">
        <v>623</v>
      </c>
      <c r="F934" s="12"/>
      <c r="G934" s="12"/>
      <c r="H934" s="12" t="s">
        <v>1425</v>
      </c>
      <c r="I934" s="12"/>
      <c r="J934" s="12"/>
      <c r="K934" s="12" t="s">
        <v>1425</v>
      </c>
      <c r="L934" s="12" t="s">
        <v>137</v>
      </c>
      <c r="M934" s="12" t="s">
        <v>861</v>
      </c>
      <c r="N934" s="12" t="s">
        <v>392</v>
      </c>
      <c r="O934" s="12" t="s">
        <v>391</v>
      </c>
      <c r="P934" s="12" t="s">
        <v>1792</v>
      </c>
      <c r="Q934" s="13">
        <v>7600</v>
      </c>
      <c r="R934" s="13"/>
      <c r="S934" s="13"/>
      <c r="T934" s="16">
        <v>7600</v>
      </c>
    </row>
    <row r="935" spans="1:20" x14ac:dyDescent="0.25">
      <c r="A935" s="15" t="s">
        <v>697</v>
      </c>
      <c r="B935" s="12" t="s">
        <v>698</v>
      </c>
      <c r="C935" s="12" t="s">
        <v>21</v>
      </c>
      <c r="D935" s="12" t="s">
        <v>1421</v>
      </c>
      <c r="E935" s="12" t="s">
        <v>623</v>
      </c>
      <c r="F935" s="12"/>
      <c r="G935" s="12"/>
      <c r="H935" s="12" t="s">
        <v>1425</v>
      </c>
      <c r="I935" s="12"/>
      <c r="J935" s="12"/>
      <c r="K935" s="12" t="s">
        <v>1425</v>
      </c>
      <c r="L935" s="12" t="s">
        <v>137</v>
      </c>
      <c r="M935" s="12" t="s">
        <v>861</v>
      </c>
      <c r="N935" s="12" t="s">
        <v>390</v>
      </c>
      <c r="O935" s="12" t="s">
        <v>389</v>
      </c>
      <c r="P935" s="12" t="s">
        <v>1793</v>
      </c>
      <c r="Q935" s="13">
        <v>7600</v>
      </c>
      <c r="R935" s="13"/>
      <c r="S935" s="13"/>
      <c r="T935" s="16">
        <v>7600</v>
      </c>
    </row>
    <row r="936" spans="1:20" x14ac:dyDescent="0.25">
      <c r="A936" s="15" t="s">
        <v>697</v>
      </c>
      <c r="B936" s="12" t="s">
        <v>698</v>
      </c>
      <c r="C936" s="12" t="s">
        <v>21</v>
      </c>
      <c r="D936" s="12" t="s">
        <v>1421</v>
      </c>
      <c r="E936" s="12" t="s">
        <v>623</v>
      </c>
      <c r="F936" s="12"/>
      <c r="G936" s="12"/>
      <c r="H936" s="12" t="s">
        <v>1425</v>
      </c>
      <c r="I936" s="12"/>
      <c r="J936" s="12"/>
      <c r="K936" s="12" t="s">
        <v>1425</v>
      </c>
      <c r="L936" s="12" t="s">
        <v>137</v>
      </c>
      <c r="M936" s="12" t="s">
        <v>1750</v>
      </c>
      <c r="N936" s="12" t="s">
        <v>45</v>
      </c>
      <c r="O936" s="12" t="s">
        <v>44</v>
      </c>
      <c r="P936" s="12" t="s">
        <v>1801</v>
      </c>
      <c r="Q936" s="13">
        <v>300</v>
      </c>
      <c r="R936" s="13"/>
      <c r="S936" s="13"/>
      <c r="T936" s="16">
        <v>300</v>
      </c>
    </row>
    <row r="937" spans="1:20" x14ac:dyDescent="0.25">
      <c r="A937" s="15" t="s">
        <v>697</v>
      </c>
      <c r="B937" s="12" t="s">
        <v>698</v>
      </c>
      <c r="C937" s="12" t="s">
        <v>21</v>
      </c>
      <c r="D937" s="12" t="s">
        <v>1421</v>
      </c>
      <c r="E937" s="12" t="s">
        <v>623</v>
      </c>
      <c r="F937" s="12"/>
      <c r="G937" s="12"/>
      <c r="H937" s="12" t="s">
        <v>1425</v>
      </c>
      <c r="I937" s="12"/>
      <c r="J937" s="12"/>
      <c r="K937" s="12" t="s">
        <v>1425</v>
      </c>
      <c r="L937" s="12" t="s">
        <v>137</v>
      </c>
      <c r="M937" s="12" t="s">
        <v>1750</v>
      </c>
      <c r="N937" s="12" t="s">
        <v>43</v>
      </c>
      <c r="O937" s="12" t="s">
        <v>42</v>
      </c>
      <c r="P937" s="12" t="s">
        <v>1802</v>
      </c>
      <c r="Q937" s="13">
        <v>300</v>
      </c>
      <c r="R937" s="13"/>
      <c r="S937" s="13"/>
      <c r="T937" s="16">
        <v>300</v>
      </c>
    </row>
    <row r="938" spans="1:20" x14ac:dyDescent="0.25">
      <c r="A938" s="15" t="s">
        <v>697</v>
      </c>
      <c r="B938" s="12" t="s">
        <v>698</v>
      </c>
      <c r="C938" s="12" t="s">
        <v>21</v>
      </c>
      <c r="D938" s="12" t="s">
        <v>1421</v>
      </c>
      <c r="E938" s="12" t="s">
        <v>623</v>
      </c>
      <c r="F938" s="12"/>
      <c r="G938" s="12"/>
      <c r="H938" s="12" t="s">
        <v>1425</v>
      </c>
      <c r="I938" s="12"/>
      <c r="J938" s="12"/>
      <c r="K938" s="12" t="s">
        <v>1425</v>
      </c>
      <c r="L938" s="12" t="s">
        <v>137</v>
      </c>
      <c r="M938" s="12" t="s">
        <v>339</v>
      </c>
      <c r="N938" s="12" t="s">
        <v>125</v>
      </c>
      <c r="O938" s="12" t="s">
        <v>126</v>
      </c>
      <c r="P938" s="12" t="s">
        <v>1805</v>
      </c>
      <c r="Q938" s="13">
        <v>26591</v>
      </c>
      <c r="R938" s="13"/>
      <c r="S938" s="13"/>
      <c r="T938" s="16">
        <v>26591</v>
      </c>
    </row>
    <row r="939" spans="1:20" x14ac:dyDescent="0.25">
      <c r="A939" s="15" t="s">
        <v>697</v>
      </c>
      <c r="B939" s="12" t="s">
        <v>698</v>
      </c>
      <c r="C939" s="12" t="s">
        <v>21</v>
      </c>
      <c r="D939" s="12" t="s">
        <v>1421</v>
      </c>
      <c r="E939" s="12" t="s">
        <v>623</v>
      </c>
      <c r="F939" s="12"/>
      <c r="G939" s="12"/>
      <c r="H939" s="12" t="s">
        <v>1425</v>
      </c>
      <c r="I939" s="12"/>
      <c r="J939" s="12"/>
      <c r="K939" s="12" t="s">
        <v>1425</v>
      </c>
      <c r="L939" s="12" t="s">
        <v>137</v>
      </c>
      <c r="M939" s="12" t="s">
        <v>786</v>
      </c>
      <c r="N939" s="12" t="s">
        <v>39</v>
      </c>
      <c r="O939" s="12" t="s">
        <v>38</v>
      </c>
      <c r="P939" s="12" t="s">
        <v>1869</v>
      </c>
      <c r="Q939" s="13">
        <v>760</v>
      </c>
      <c r="R939" s="13"/>
      <c r="S939" s="13"/>
      <c r="T939" s="16">
        <v>760</v>
      </c>
    </row>
    <row r="940" spans="1:20" x14ac:dyDescent="0.25">
      <c r="A940" s="15" t="s">
        <v>697</v>
      </c>
      <c r="B940" s="12" t="s">
        <v>698</v>
      </c>
      <c r="C940" s="12" t="s">
        <v>21</v>
      </c>
      <c r="D940" s="12" t="s">
        <v>1421</v>
      </c>
      <c r="E940" s="12" t="s">
        <v>623</v>
      </c>
      <c r="F940" s="12"/>
      <c r="G940" s="12"/>
      <c r="H940" s="12" t="s">
        <v>1425</v>
      </c>
      <c r="I940" s="12" t="s">
        <v>535</v>
      </c>
      <c r="J940" s="12" t="s">
        <v>536</v>
      </c>
      <c r="K940" s="12" t="s">
        <v>1426</v>
      </c>
      <c r="L940" s="12" t="s">
        <v>137</v>
      </c>
      <c r="M940" s="12" t="s">
        <v>523</v>
      </c>
      <c r="N940" s="12" t="s">
        <v>543</v>
      </c>
      <c r="O940" s="12" t="s">
        <v>542</v>
      </c>
      <c r="P940" s="12" t="s">
        <v>1806</v>
      </c>
      <c r="Q940" s="13">
        <v>468</v>
      </c>
      <c r="R940" s="13"/>
      <c r="S940" s="13"/>
      <c r="T940" s="16">
        <v>468</v>
      </c>
    </row>
    <row r="941" spans="1:20" x14ac:dyDescent="0.25">
      <c r="A941" s="15" t="s">
        <v>697</v>
      </c>
      <c r="B941" s="12" t="s">
        <v>698</v>
      </c>
      <c r="C941" s="12" t="s">
        <v>21</v>
      </c>
      <c r="D941" s="12" t="s">
        <v>1421</v>
      </c>
      <c r="E941" s="12" t="s">
        <v>623</v>
      </c>
      <c r="F941" s="12"/>
      <c r="G941" s="12"/>
      <c r="H941" s="12" t="s">
        <v>1425</v>
      </c>
      <c r="I941" s="12" t="s">
        <v>535</v>
      </c>
      <c r="J941" s="12" t="s">
        <v>536</v>
      </c>
      <c r="K941" s="12" t="s">
        <v>1426</v>
      </c>
      <c r="L941" s="12" t="s">
        <v>137</v>
      </c>
      <c r="M941" s="12" t="s">
        <v>523</v>
      </c>
      <c r="N941" s="12" t="s">
        <v>541</v>
      </c>
      <c r="O941" s="12" t="s">
        <v>56</v>
      </c>
      <c r="P941" s="12" t="s">
        <v>1807</v>
      </c>
      <c r="Q941" s="13">
        <v>500</v>
      </c>
      <c r="R941" s="13"/>
      <c r="S941" s="13"/>
      <c r="T941" s="16">
        <v>500</v>
      </c>
    </row>
    <row r="942" spans="1:20" x14ac:dyDescent="0.25">
      <c r="A942" s="15" t="s">
        <v>697</v>
      </c>
      <c r="B942" s="12" t="s">
        <v>698</v>
      </c>
      <c r="C942" s="12" t="s">
        <v>21</v>
      </c>
      <c r="D942" s="12" t="s">
        <v>1421</v>
      </c>
      <c r="E942" s="12" t="s">
        <v>623</v>
      </c>
      <c r="F942" s="12"/>
      <c r="G942" s="12"/>
      <c r="H942" s="12" t="s">
        <v>1425</v>
      </c>
      <c r="I942" s="12" t="s">
        <v>535</v>
      </c>
      <c r="J942" s="12" t="s">
        <v>536</v>
      </c>
      <c r="K942" s="12" t="s">
        <v>1426</v>
      </c>
      <c r="L942" s="12" t="s">
        <v>137</v>
      </c>
      <c r="M942" s="12" t="s">
        <v>523</v>
      </c>
      <c r="N942" s="12" t="s">
        <v>505</v>
      </c>
      <c r="O942" s="12" t="s">
        <v>504</v>
      </c>
      <c r="P942" s="12" t="s">
        <v>1811</v>
      </c>
      <c r="Q942" s="13">
        <v>75</v>
      </c>
      <c r="R942" s="13"/>
      <c r="S942" s="13"/>
      <c r="T942" s="16">
        <v>75</v>
      </c>
    </row>
    <row r="943" spans="1:20" x14ac:dyDescent="0.25">
      <c r="A943" s="15" t="s">
        <v>697</v>
      </c>
      <c r="B943" s="12" t="s">
        <v>698</v>
      </c>
      <c r="C943" s="12" t="s">
        <v>21</v>
      </c>
      <c r="D943" s="12" t="s">
        <v>1421</v>
      </c>
      <c r="E943" s="12" t="s">
        <v>623</v>
      </c>
      <c r="F943" s="12"/>
      <c r="G943" s="12"/>
      <c r="H943" s="12" t="s">
        <v>1425</v>
      </c>
      <c r="I943" s="12" t="s">
        <v>813</v>
      </c>
      <c r="J943" s="12" t="s">
        <v>814</v>
      </c>
      <c r="K943" s="12" t="s">
        <v>1451</v>
      </c>
      <c r="L943" s="12" t="s">
        <v>137</v>
      </c>
      <c r="M943" s="12" t="s">
        <v>976</v>
      </c>
      <c r="N943" s="12" t="s">
        <v>122</v>
      </c>
      <c r="O943" s="12" t="s">
        <v>121</v>
      </c>
      <c r="P943" s="12" t="s">
        <v>1812</v>
      </c>
      <c r="Q943" s="13">
        <v>16800</v>
      </c>
      <c r="R943" s="13"/>
      <c r="S943" s="13"/>
      <c r="T943" s="16">
        <v>16800</v>
      </c>
    </row>
    <row r="944" spans="1:20" x14ac:dyDescent="0.25">
      <c r="A944" s="15" t="s">
        <v>697</v>
      </c>
      <c r="B944" s="12" t="s">
        <v>698</v>
      </c>
      <c r="C944" s="12" t="s">
        <v>21</v>
      </c>
      <c r="D944" s="12" t="s">
        <v>1421</v>
      </c>
      <c r="E944" s="12" t="s">
        <v>623</v>
      </c>
      <c r="F944" s="12"/>
      <c r="G944" s="12"/>
      <c r="H944" s="12" t="s">
        <v>1425</v>
      </c>
      <c r="I944" s="12" t="s">
        <v>813</v>
      </c>
      <c r="J944" s="12" t="s">
        <v>814</v>
      </c>
      <c r="K944" s="12" t="s">
        <v>1451</v>
      </c>
      <c r="L944" s="12" t="s">
        <v>137</v>
      </c>
      <c r="M944" s="12" t="s">
        <v>976</v>
      </c>
      <c r="N944" s="12" t="s">
        <v>120</v>
      </c>
      <c r="O944" s="12" t="s">
        <v>119</v>
      </c>
      <c r="P944" s="12" t="s">
        <v>1813</v>
      </c>
      <c r="Q944" s="13">
        <v>12356</v>
      </c>
      <c r="R944" s="13"/>
      <c r="S944" s="13"/>
      <c r="T944" s="16">
        <v>12356</v>
      </c>
    </row>
    <row r="945" spans="1:20" x14ac:dyDescent="0.25">
      <c r="A945" s="15" t="s">
        <v>697</v>
      </c>
      <c r="B945" s="12" t="s">
        <v>698</v>
      </c>
      <c r="C945" s="12" t="s">
        <v>21</v>
      </c>
      <c r="D945" s="12" t="s">
        <v>1421</v>
      </c>
      <c r="E945" s="12" t="s">
        <v>623</v>
      </c>
      <c r="F945" s="12"/>
      <c r="G945" s="12"/>
      <c r="H945" s="12" t="s">
        <v>1425</v>
      </c>
      <c r="I945" s="12" t="s">
        <v>813</v>
      </c>
      <c r="J945" s="12" t="s">
        <v>814</v>
      </c>
      <c r="K945" s="12" t="s">
        <v>1451</v>
      </c>
      <c r="L945" s="12" t="s">
        <v>137</v>
      </c>
      <c r="M945" s="12" t="s">
        <v>976</v>
      </c>
      <c r="N945" s="12" t="s">
        <v>118</v>
      </c>
      <c r="O945" s="12" t="s">
        <v>117</v>
      </c>
      <c r="P945" s="12" t="s">
        <v>1814</v>
      </c>
      <c r="Q945" s="13">
        <v>1837</v>
      </c>
      <c r="R945" s="13"/>
      <c r="S945" s="13"/>
      <c r="T945" s="16">
        <v>1837</v>
      </c>
    </row>
    <row r="946" spans="1:20" x14ac:dyDescent="0.25">
      <c r="A946" s="15" t="s">
        <v>697</v>
      </c>
      <c r="B946" s="12" t="s">
        <v>698</v>
      </c>
      <c r="C946" s="12" t="s">
        <v>21</v>
      </c>
      <c r="D946" s="12" t="s">
        <v>1421</v>
      </c>
      <c r="E946" s="12" t="s">
        <v>623</v>
      </c>
      <c r="F946" s="12"/>
      <c r="G946" s="12"/>
      <c r="H946" s="12" t="s">
        <v>1425</v>
      </c>
      <c r="I946" s="12" t="s">
        <v>813</v>
      </c>
      <c r="J946" s="12" t="s">
        <v>814</v>
      </c>
      <c r="K946" s="12" t="s">
        <v>1451</v>
      </c>
      <c r="L946" s="12" t="s">
        <v>137</v>
      </c>
      <c r="M946" s="12" t="s">
        <v>976</v>
      </c>
      <c r="N946" s="12" t="s">
        <v>116</v>
      </c>
      <c r="O946" s="12" t="s">
        <v>19</v>
      </c>
      <c r="P946" s="12" t="s">
        <v>1815</v>
      </c>
      <c r="Q946" s="13">
        <v>10249</v>
      </c>
      <c r="R946" s="13"/>
      <c r="S946" s="13"/>
      <c r="T946" s="16">
        <v>10249</v>
      </c>
    </row>
    <row r="947" spans="1:20" x14ac:dyDescent="0.25">
      <c r="A947" s="15" t="s">
        <v>697</v>
      </c>
      <c r="B947" s="12" t="s">
        <v>698</v>
      </c>
      <c r="C947" s="12" t="s">
        <v>21</v>
      </c>
      <c r="D947" s="12" t="s">
        <v>1421</v>
      </c>
      <c r="E947" s="12" t="s">
        <v>623</v>
      </c>
      <c r="F947" s="12"/>
      <c r="G947" s="12"/>
      <c r="H947" s="12" t="s">
        <v>1425</v>
      </c>
      <c r="I947" s="12" t="s">
        <v>813</v>
      </c>
      <c r="J947" s="12" t="s">
        <v>814</v>
      </c>
      <c r="K947" s="12" t="s">
        <v>1451</v>
      </c>
      <c r="L947" s="12" t="s">
        <v>137</v>
      </c>
      <c r="M947" s="12" t="s">
        <v>976</v>
      </c>
      <c r="N947" s="12" t="s">
        <v>115</v>
      </c>
      <c r="O947" s="12" t="s">
        <v>114</v>
      </c>
      <c r="P947" s="12" t="s">
        <v>1816</v>
      </c>
      <c r="Q947" s="13">
        <v>31114</v>
      </c>
      <c r="R947" s="13"/>
      <c r="S947" s="13"/>
      <c r="T947" s="16">
        <v>31114</v>
      </c>
    </row>
    <row r="948" spans="1:20" x14ac:dyDescent="0.25">
      <c r="A948" s="15" t="s">
        <v>697</v>
      </c>
      <c r="B948" s="12" t="s">
        <v>698</v>
      </c>
      <c r="C948" s="12" t="s">
        <v>21</v>
      </c>
      <c r="D948" s="12" t="s">
        <v>1421</v>
      </c>
      <c r="E948" s="12" t="s">
        <v>623</v>
      </c>
      <c r="F948" s="12"/>
      <c r="G948" s="12"/>
      <c r="H948" s="12" t="s">
        <v>1425</v>
      </c>
      <c r="I948" s="12" t="s">
        <v>813</v>
      </c>
      <c r="J948" s="12" t="s">
        <v>814</v>
      </c>
      <c r="K948" s="12" t="s">
        <v>1451</v>
      </c>
      <c r="L948" s="12" t="s">
        <v>137</v>
      </c>
      <c r="M948" s="12" t="s">
        <v>976</v>
      </c>
      <c r="N948" s="12" t="s">
        <v>113</v>
      </c>
      <c r="O948" s="12" t="s">
        <v>112</v>
      </c>
      <c r="P948" s="12" t="s">
        <v>1817</v>
      </c>
      <c r="Q948" s="13">
        <v>7920</v>
      </c>
      <c r="R948" s="13"/>
      <c r="S948" s="13"/>
      <c r="T948" s="16">
        <v>7920</v>
      </c>
    </row>
    <row r="949" spans="1:20" x14ac:dyDescent="0.25">
      <c r="A949" s="15" t="s">
        <v>697</v>
      </c>
      <c r="B949" s="12" t="s">
        <v>698</v>
      </c>
      <c r="C949" s="12" t="s">
        <v>21</v>
      </c>
      <c r="D949" s="12" t="s">
        <v>1421</v>
      </c>
      <c r="E949" s="12" t="s">
        <v>623</v>
      </c>
      <c r="F949" s="12"/>
      <c r="G949" s="12"/>
      <c r="H949" s="12" t="s">
        <v>1425</v>
      </c>
      <c r="I949" s="12" t="s">
        <v>813</v>
      </c>
      <c r="J949" s="12" t="s">
        <v>814</v>
      </c>
      <c r="K949" s="12" t="s">
        <v>1451</v>
      </c>
      <c r="L949" s="12" t="s">
        <v>137</v>
      </c>
      <c r="M949" s="12" t="s">
        <v>976</v>
      </c>
      <c r="N949" s="12" t="s">
        <v>111</v>
      </c>
      <c r="O949" s="12" t="s">
        <v>110</v>
      </c>
      <c r="P949" s="12" t="s">
        <v>1818</v>
      </c>
      <c r="Q949" s="13">
        <v>905</v>
      </c>
      <c r="R949" s="13"/>
      <c r="S949" s="13"/>
      <c r="T949" s="16">
        <v>905</v>
      </c>
    </row>
    <row r="950" spans="1:20" x14ac:dyDescent="0.25">
      <c r="A950" s="15" t="s">
        <v>697</v>
      </c>
      <c r="B950" s="12" t="s">
        <v>698</v>
      </c>
      <c r="C950" s="12" t="s">
        <v>21</v>
      </c>
      <c r="D950" s="12" t="s">
        <v>1421</v>
      </c>
      <c r="E950" s="12" t="s">
        <v>623</v>
      </c>
      <c r="F950" s="12"/>
      <c r="G950" s="12"/>
      <c r="H950" s="12" t="s">
        <v>1425</v>
      </c>
      <c r="I950" s="12" t="s">
        <v>813</v>
      </c>
      <c r="J950" s="12" t="s">
        <v>814</v>
      </c>
      <c r="K950" s="12" t="s">
        <v>1451</v>
      </c>
      <c r="L950" s="12" t="s">
        <v>137</v>
      </c>
      <c r="M950" s="12" t="s">
        <v>976</v>
      </c>
      <c r="N950" s="12" t="s">
        <v>109</v>
      </c>
      <c r="O950" s="12" t="s">
        <v>54</v>
      </c>
      <c r="P950" s="12" t="s">
        <v>1819</v>
      </c>
      <c r="Q950" s="13">
        <v>310</v>
      </c>
      <c r="R950" s="13"/>
      <c r="S950" s="13"/>
      <c r="T950" s="16">
        <v>310</v>
      </c>
    </row>
    <row r="951" spans="1:20" x14ac:dyDescent="0.25">
      <c r="A951" s="15" t="s">
        <v>697</v>
      </c>
      <c r="B951" s="12" t="s">
        <v>698</v>
      </c>
      <c r="C951" s="12" t="s">
        <v>21</v>
      </c>
      <c r="D951" s="12" t="s">
        <v>1421</v>
      </c>
      <c r="E951" s="12" t="s">
        <v>623</v>
      </c>
      <c r="F951" s="12"/>
      <c r="G951" s="12"/>
      <c r="H951" s="12" t="s">
        <v>1425</v>
      </c>
      <c r="I951" s="12" t="s">
        <v>813</v>
      </c>
      <c r="J951" s="12" t="s">
        <v>814</v>
      </c>
      <c r="K951" s="12" t="s">
        <v>1451</v>
      </c>
      <c r="L951" s="12" t="s">
        <v>137</v>
      </c>
      <c r="M951" s="12" t="s">
        <v>976</v>
      </c>
      <c r="N951" s="12" t="s">
        <v>108</v>
      </c>
      <c r="O951" s="12" t="s">
        <v>60</v>
      </c>
      <c r="P951" s="12" t="s">
        <v>1820</v>
      </c>
      <c r="Q951" s="13">
        <v>500</v>
      </c>
      <c r="R951" s="13"/>
      <c r="S951" s="13"/>
      <c r="T951" s="16">
        <v>500</v>
      </c>
    </row>
    <row r="952" spans="1:20" x14ac:dyDescent="0.25">
      <c r="A952" s="15" t="s">
        <v>697</v>
      </c>
      <c r="B952" s="12" t="s">
        <v>698</v>
      </c>
      <c r="C952" s="12" t="s">
        <v>93</v>
      </c>
      <c r="D952" s="12" t="s">
        <v>1421</v>
      </c>
      <c r="E952" s="12" t="s">
        <v>623</v>
      </c>
      <c r="F952" s="12"/>
      <c r="G952" s="12"/>
      <c r="H952" s="12" t="s">
        <v>1425</v>
      </c>
      <c r="I952" s="12"/>
      <c r="J952" s="12"/>
      <c r="K952" s="12" t="s">
        <v>1425</v>
      </c>
      <c r="L952" s="12" t="s">
        <v>1740</v>
      </c>
      <c r="M952" s="12" t="s">
        <v>1755</v>
      </c>
      <c r="N952" s="12" t="s">
        <v>146</v>
      </c>
      <c r="O952" s="12" t="s">
        <v>145</v>
      </c>
      <c r="P952" s="12" t="s">
        <v>1877</v>
      </c>
      <c r="Q952" s="13">
        <v>5100</v>
      </c>
      <c r="R952" s="13"/>
      <c r="S952" s="13"/>
      <c r="T952" s="16">
        <v>5100</v>
      </c>
    </row>
    <row r="953" spans="1:20" x14ac:dyDescent="0.25">
      <c r="A953" s="15" t="s">
        <v>697</v>
      </c>
      <c r="B953" s="12" t="s">
        <v>698</v>
      </c>
      <c r="C953" s="12" t="s">
        <v>93</v>
      </c>
      <c r="D953" s="12" t="s">
        <v>1421</v>
      </c>
      <c r="E953" s="12" t="s">
        <v>623</v>
      </c>
      <c r="F953" s="12"/>
      <c r="G953" s="12"/>
      <c r="H953" s="12" t="s">
        <v>1425</v>
      </c>
      <c r="I953" s="12"/>
      <c r="J953" s="12"/>
      <c r="K953" s="12" t="s">
        <v>1425</v>
      </c>
      <c r="L953" s="12" t="s">
        <v>1740</v>
      </c>
      <c r="M953" s="12" t="s">
        <v>1755</v>
      </c>
      <c r="N953" s="12" t="s">
        <v>134</v>
      </c>
      <c r="O953" s="12" t="s">
        <v>133</v>
      </c>
      <c r="P953" s="12" t="s">
        <v>1879</v>
      </c>
      <c r="Q953" s="13">
        <v>38900</v>
      </c>
      <c r="R953" s="13"/>
      <c r="S953" s="13">
        <v>20021</v>
      </c>
      <c r="T953" s="16">
        <v>58921</v>
      </c>
    </row>
    <row r="954" spans="1:20" x14ac:dyDescent="0.25">
      <c r="A954" s="15" t="s">
        <v>137</v>
      </c>
      <c r="B954" s="12" t="s">
        <v>138</v>
      </c>
      <c r="C954" s="12" t="s">
        <v>21</v>
      </c>
      <c r="D954" s="12" t="s">
        <v>1421</v>
      </c>
      <c r="E954" s="12" t="s">
        <v>139</v>
      </c>
      <c r="F954" s="12"/>
      <c r="G954" s="12"/>
      <c r="H954" s="12" t="s">
        <v>1425</v>
      </c>
      <c r="I954" s="12"/>
      <c r="J954" s="12"/>
      <c r="K954" s="12" t="s">
        <v>1425</v>
      </c>
      <c r="L954" s="12" t="s">
        <v>1739</v>
      </c>
      <c r="M954" s="12" t="s">
        <v>1747</v>
      </c>
      <c r="N954" s="12" t="s">
        <v>89</v>
      </c>
      <c r="O954" s="12" t="s">
        <v>88</v>
      </c>
      <c r="P954" s="12" t="s">
        <v>1773</v>
      </c>
      <c r="Q954" s="13">
        <v>49932</v>
      </c>
      <c r="R954" s="13"/>
      <c r="S954" s="13"/>
      <c r="T954" s="16">
        <v>49932</v>
      </c>
    </row>
    <row r="955" spans="1:20" x14ac:dyDescent="0.25">
      <c r="A955" s="15" t="s">
        <v>137</v>
      </c>
      <c r="B955" s="12" t="s">
        <v>138</v>
      </c>
      <c r="C955" s="12" t="s">
        <v>21</v>
      </c>
      <c r="D955" s="12" t="s">
        <v>1421</v>
      </c>
      <c r="E955" s="12" t="s">
        <v>139</v>
      </c>
      <c r="F955" s="12"/>
      <c r="G955" s="12"/>
      <c r="H955" s="12" t="s">
        <v>1425</v>
      </c>
      <c r="I955" s="12"/>
      <c r="J955" s="12"/>
      <c r="K955" s="12" t="s">
        <v>1425</v>
      </c>
      <c r="L955" s="12" t="s">
        <v>1739</v>
      </c>
      <c r="M955" s="12" t="s">
        <v>87</v>
      </c>
      <c r="N955" s="12" t="s">
        <v>87</v>
      </c>
      <c r="O955" s="12" t="s">
        <v>86</v>
      </c>
      <c r="P955" s="12" t="s">
        <v>1824</v>
      </c>
      <c r="Q955" s="13"/>
      <c r="R955" s="13">
        <v>7400</v>
      </c>
      <c r="S955" s="13"/>
      <c r="T955" s="16">
        <v>7400</v>
      </c>
    </row>
    <row r="956" spans="1:20" x14ac:dyDescent="0.25">
      <c r="A956" s="15" t="s">
        <v>137</v>
      </c>
      <c r="B956" s="12" t="s">
        <v>138</v>
      </c>
      <c r="C956" s="12" t="s">
        <v>21</v>
      </c>
      <c r="D956" s="12" t="s">
        <v>1421</v>
      </c>
      <c r="E956" s="12" t="s">
        <v>139</v>
      </c>
      <c r="F956" s="12"/>
      <c r="G956" s="12"/>
      <c r="H956" s="12" t="s">
        <v>1425</v>
      </c>
      <c r="I956" s="12"/>
      <c r="J956" s="12"/>
      <c r="K956" s="12" t="s">
        <v>1425</v>
      </c>
      <c r="L956" s="12" t="s">
        <v>1739</v>
      </c>
      <c r="M956" s="12" t="s">
        <v>165</v>
      </c>
      <c r="N956" s="12" t="s">
        <v>79</v>
      </c>
      <c r="O956" s="12" t="s">
        <v>78</v>
      </c>
      <c r="P956" s="12" t="s">
        <v>1778</v>
      </c>
      <c r="Q956" s="13">
        <v>16473</v>
      </c>
      <c r="R956" s="13">
        <v>2442</v>
      </c>
      <c r="S956" s="13"/>
      <c r="T956" s="16">
        <v>18915</v>
      </c>
    </row>
    <row r="957" spans="1:20" x14ac:dyDescent="0.25">
      <c r="A957" s="15" t="s">
        <v>137</v>
      </c>
      <c r="B957" s="12" t="s">
        <v>138</v>
      </c>
      <c r="C957" s="12" t="s">
        <v>21</v>
      </c>
      <c r="D957" s="12" t="s">
        <v>1421</v>
      </c>
      <c r="E957" s="12" t="s">
        <v>139</v>
      </c>
      <c r="F957" s="12"/>
      <c r="G957" s="12"/>
      <c r="H957" s="12" t="s">
        <v>1425</v>
      </c>
      <c r="I957" s="12"/>
      <c r="J957" s="12"/>
      <c r="K957" s="12" t="s">
        <v>1425</v>
      </c>
      <c r="L957" s="12" t="s">
        <v>1739</v>
      </c>
      <c r="M957" s="12" t="s">
        <v>156</v>
      </c>
      <c r="N957" s="12" t="s">
        <v>77</v>
      </c>
      <c r="O957" s="12" t="s">
        <v>76</v>
      </c>
      <c r="P957" s="12" t="s">
        <v>1780</v>
      </c>
      <c r="Q957" s="13">
        <v>400</v>
      </c>
      <c r="R957" s="13">
        <v>59</v>
      </c>
      <c r="S957" s="13"/>
      <c r="T957" s="16">
        <v>459</v>
      </c>
    </row>
    <row r="958" spans="1:20" x14ac:dyDescent="0.25">
      <c r="A958" s="15" t="s">
        <v>137</v>
      </c>
      <c r="B958" s="12" t="s">
        <v>138</v>
      </c>
      <c r="C958" s="12" t="s">
        <v>21</v>
      </c>
      <c r="D958" s="12" t="s">
        <v>1421</v>
      </c>
      <c r="E958" s="12" t="s">
        <v>139</v>
      </c>
      <c r="F958" s="12"/>
      <c r="G958" s="12"/>
      <c r="H958" s="12" t="s">
        <v>1425</v>
      </c>
      <c r="I958" s="12"/>
      <c r="J958" s="12"/>
      <c r="K958" s="12" t="s">
        <v>1425</v>
      </c>
      <c r="L958" s="12" t="s">
        <v>137</v>
      </c>
      <c r="M958" s="12" t="s">
        <v>177</v>
      </c>
      <c r="N958" s="12" t="s">
        <v>75</v>
      </c>
      <c r="O958" s="12" t="s">
        <v>74</v>
      </c>
      <c r="P958" s="12" t="s">
        <v>1781</v>
      </c>
      <c r="Q958" s="13">
        <v>140</v>
      </c>
      <c r="R958" s="13"/>
      <c r="S958" s="13"/>
      <c r="T958" s="16">
        <v>140</v>
      </c>
    </row>
    <row r="959" spans="1:20" x14ac:dyDescent="0.25">
      <c r="A959" s="15" t="s">
        <v>137</v>
      </c>
      <c r="B959" s="12" t="s">
        <v>138</v>
      </c>
      <c r="C959" s="12" t="s">
        <v>21</v>
      </c>
      <c r="D959" s="12" t="s">
        <v>1421</v>
      </c>
      <c r="E959" s="12" t="s">
        <v>139</v>
      </c>
      <c r="F959" s="12"/>
      <c r="G959" s="12"/>
      <c r="H959" s="12" t="s">
        <v>1425</v>
      </c>
      <c r="I959" s="12"/>
      <c r="J959" s="12"/>
      <c r="K959" s="12" t="s">
        <v>1425</v>
      </c>
      <c r="L959" s="12" t="s">
        <v>137</v>
      </c>
      <c r="M959" s="12" t="s">
        <v>177</v>
      </c>
      <c r="N959" s="12" t="s">
        <v>71</v>
      </c>
      <c r="O959" s="12" t="s">
        <v>70</v>
      </c>
      <c r="P959" s="12" t="s">
        <v>1783</v>
      </c>
      <c r="Q959" s="13">
        <v>143</v>
      </c>
      <c r="R959" s="13"/>
      <c r="S959" s="13"/>
      <c r="T959" s="16">
        <v>143</v>
      </c>
    </row>
    <row r="960" spans="1:20" x14ac:dyDescent="0.25">
      <c r="A960" s="15" t="s">
        <v>137</v>
      </c>
      <c r="B960" s="12" t="s">
        <v>138</v>
      </c>
      <c r="C960" s="12" t="s">
        <v>21</v>
      </c>
      <c r="D960" s="12" t="s">
        <v>1421</v>
      </c>
      <c r="E960" s="12" t="s">
        <v>139</v>
      </c>
      <c r="F960" s="12"/>
      <c r="G960" s="12"/>
      <c r="H960" s="12" t="s">
        <v>1425</v>
      </c>
      <c r="I960" s="12"/>
      <c r="J960" s="12"/>
      <c r="K960" s="12" t="s">
        <v>1425</v>
      </c>
      <c r="L960" s="12" t="s">
        <v>137</v>
      </c>
      <c r="M960" s="12" t="s">
        <v>177</v>
      </c>
      <c r="N960" s="12" t="s">
        <v>69</v>
      </c>
      <c r="O960" s="12" t="s">
        <v>68</v>
      </c>
      <c r="P960" s="12" t="s">
        <v>1784</v>
      </c>
      <c r="Q960" s="13">
        <v>233</v>
      </c>
      <c r="R960" s="13"/>
      <c r="S960" s="13"/>
      <c r="T960" s="16">
        <v>233</v>
      </c>
    </row>
    <row r="961" spans="1:20" x14ac:dyDescent="0.25">
      <c r="A961" s="15" t="s">
        <v>137</v>
      </c>
      <c r="B961" s="12" t="s">
        <v>138</v>
      </c>
      <c r="C961" s="12" t="s">
        <v>21</v>
      </c>
      <c r="D961" s="12" t="s">
        <v>1421</v>
      </c>
      <c r="E961" s="12" t="s">
        <v>139</v>
      </c>
      <c r="F961" s="12"/>
      <c r="G961" s="12"/>
      <c r="H961" s="12" t="s">
        <v>1425</v>
      </c>
      <c r="I961" s="12"/>
      <c r="J961" s="12"/>
      <c r="K961" s="12" t="s">
        <v>1425</v>
      </c>
      <c r="L961" s="12" t="s">
        <v>137</v>
      </c>
      <c r="M961" s="12" t="s">
        <v>177</v>
      </c>
      <c r="N961" s="12" t="s">
        <v>144</v>
      </c>
      <c r="O961" s="12" t="s">
        <v>143</v>
      </c>
      <c r="P961" s="12" t="s">
        <v>1785</v>
      </c>
      <c r="Q961" s="13">
        <v>19</v>
      </c>
      <c r="R961" s="13"/>
      <c r="S961" s="13"/>
      <c r="T961" s="16">
        <v>19</v>
      </c>
    </row>
    <row r="962" spans="1:20" x14ac:dyDescent="0.25">
      <c r="A962" s="15" t="s">
        <v>137</v>
      </c>
      <c r="B962" s="12" t="s">
        <v>138</v>
      </c>
      <c r="C962" s="12" t="s">
        <v>21</v>
      </c>
      <c r="D962" s="12" t="s">
        <v>1421</v>
      </c>
      <c r="E962" s="12" t="s">
        <v>139</v>
      </c>
      <c r="F962" s="12"/>
      <c r="G962" s="12"/>
      <c r="H962" s="12" t="s">
        <v>1425</v>
      </c>
      <c r="I962" s="12"/>
      <c r="J962" s="12"/>
      <c r="K962" s="12" t="s">
        <v>1425</v>
      </c>
      <c r="L962" s="12" t="s">
        <v>137</v>
      </c>
      <c r="M962" s="12" t="s">
        <v>177</v>
      </c>
      <c r="N962" s="12" t="s">
        <v>65</v>
      </c>
      <c r="O962" s="12" t="s">
        <v>64</v>
      </c>
      <c r="P962" s="12" t="s">
        <v>1788</v>
      </c>
      <c r="Q962" s="13">
        <v>300</v>
      </c>
      <c r="R962" s="13"/>
      <c r="S962" s="13"/>
      <c r="T962" s="16">
        <v>300</v>
      </c>
    </row>
    <row r="963" spans="1:20" x14ac:dyDescent="0.25">
      <c r="A963" s="15" t="s">
        <v>137</v>
      </c>
      <c r="B963" s="12" t="s">
        <v>138</v>
      </c>
      <c r="C963" s="12" t="s">
        <v>21</v>
      </c>
      <c r="D963" s="12" t="s">
        <v>1421</v>
      </c>
      <c r="E963" s="12" t="s">
        <v>139</v>
      </c>
      <c r="F963" s="12"/>
      <c r="G963" s="12"/>
      <c r="H963" s="12" t="s">
        <v>1425</v>
      </c>
      <c r="I963" s="12"/>
      <c r="J963" s="12"/>
      <c r="K963" s="12" t="s">
        <v>1425</v>
      </c>
      <c r="L963" s="12" t="s">
        <v>137</v>
      </c>
      <c r="M963" s="12" t="s">
        <v>1753</v>
      </c>
      <c r="N963" s="12" t="s">
        <v>142</v>
      </c>
      <c r="O963" s="12" t="s">
        <v>141</v>
      </c>
      <c r="P963" s="12" t="s">
        <v>1841</v>
      </c>
      <c r="Q963" s="13">
        <v>285</v>
      </c>
      <c r="R963" s="13">
        <v>2868</v>
      </c>
      <c r="S963" s="13"/>
      <c r="T963" s="16">
        <v>3153</v>
      </c>
    </row>
    <row r="964" spans="1:20" x14ac:dyDescent="0.25">
      <c r="A964" s="15" t="s">
        <v>137</v>
      </c>
      <c r="B964" s="12" t="s">
        <v>138</v>
      </c>
      <c r="C964" s="12" t="s">
        <v>21</v>
      </c>
      <c r="D964" s="12" t="s">
        <v>1421</v>
      </c>
      <c r="E964" s="12" t="s">
        <v>139</v>
      </c>
      <c r="F964" s="12"/>
      <c r="G964" s="12"/>
      <c r="H964" s="12" t="s">
        <v>1425</v>
      </c>
      <c r="I964" s="12"/>
      <c r="J964" s="12"/>
      <c r="K964" s="12" t="s">
        <v>1425</v>
      </c>
      <c r="L964" s="12" t="s">
        <v>137</v>
      </c>
      <c r="M964" s="12" t="s">
        <v>1749</v>
      </c>
      <c r="N964" s="12" t="s">
        <v>53</v>
      </c>
      <c r="O964" s="12" t="s">
        <v>52</v>
      </c>
      <c r="P964" s="12" t="s">
        <v>1791</v>
      </c>
      <c r="Q964" s="13">
        <v>285</v>
      </c>
      <c r="R964" s="13"/>
      <c r="S964" s="13"/>
      <c r="T964" s="16">
        <v>285</v>
      </c>
    </row>
    <row r="965" spans="1:20" x14ac:dyDescent="0.25">
      <c r="A965" s="15" t="s">
        <v>137</v>
      </c>
      <c r="B965" s="12" t="s">
        <v>138</v>
      </c>
      <c r="C965" s="12" t="s">
        <v>21</v>
      </c>
      <c r="D965" s="12" t="s">
        <v>1421</v>
      </c>
      <c r="E965" s="12" t="s">
        <v>139</v>
      </c>
      <c r="F965" s="12"/>
      <c r="G965" s="12"/>
      <c r="H965" s="12" t="s">
        <v>1425</v>
      </c>
      <c r="I965" s="12"/>
      <c r="J965" s="12"/>
      <c r="K965" s="12" t="s">
        <v>1425</v>
      </c>
      <c r="L965" s="12" t="s">
        <v>137</v>
      </c>
      <c r="M965" s="12" t="s">
        <v>861</v>
      </c>
      <c r="N965" s="12" t="s">
        <v>31</v>
      </c>
      <c r="O965" s="12" t="s">
        <v>32</v>
      </c>
      <c r="P965" s="12" t="s">
        <v>1798</v>
      </c>
      <c r="Q965" s="13">
        <v>570</v>
      </c>
      <c r="R965" s="13"/>
      <c r="S965" s="13"/>
      <c r="T965" s="16">
        <v>570</v>
      </c>
    </row>
    <row r="966" spans="1:20" x14ac:dyDescent="0.25">
      <c r="A966" s="15" t="s">
        <v>137</v>
      </c>
      <c r="B966" s="12" t="s">
        <v>138</v>
      </c>
      <c r="C966" s="12" t="s">
        <v>21</v>
      </c>
      <c r="D966" s="12" t="s">
        <v>1421</v>
      </c>
      <c r="E966" s="12" t="s">
        <v>139</v>
      </c>
      <c r="F966" s="12"/>
      <c r="G966" s="12"/>
      <c r="H966" s="12" t="s">
        <v>1425</v>
      </c>
      <c r="I966" s="12"/>
      <c r="J966" s="12"/>
      <c r="K966" s="12" t="s">
        <v>1425</v>
      </c>
      <c r="L966" s="12" t="s">
        <v>137</v>
      </c>
      <c r="M966" s="12" t="s">
        <v>339</v>
      </c>
      <c r="N966" s="12" t="s">
        <v>125</v>
      </c>
      <c r="O966" s="12" t="s">
        <v>126</v>
      </c>
      <c r="P966" s="12" t="s">
        <v>1805</v>
      </c>
      <c r="Q966" s="13">
        <v>9151</v>
      </c>
      <c r="R966" s="13">
        <v>13664</v>
      </c>
      <c r="S966" s="13"/>
      <c r="T966" s="16">
        <v>22815</v>
      </c>
    </row>
    <row r="967" spans="1:20" x14ac:dyDescent="0.25">
      <c r="A967" s="15" t="s">
        <v>137</v>
      </c>
      <c r="B967" s="12" t="s">
        <v>138</v>
      </c>
      <c r="C967" s="12" t="s">
        <v>21</v>
      </c>
      <c r="D967" s="12" t="s">
        <v>1421</v>
      </c>
      <c r="E967" s="12" t="s">
        <v>139</v>
      </c>
      <c r="F967" s="12"/>
      <c r="G967" s="12"/>
      <c r="H967" s="12" t="s">
        <v>1425</v>
      </c>
      <c r="I967" s="12"/>
      <c r="J967" s="12"/>
      <c r="K967" s="12" t="s">
        <v>1425</v>
      </c>
      <c r="L967" s="12" t="s">
        <v>137</v>
      </c>
      <c r="M967" s="12" t="s">
        <v>339</v>
      </c>
      <c r="N967" s="12" t="s">
        <v>136</v>
      </c>
      <c r="O967" s="12" t="s">
        <v>135</v>
      </c>
      <c r="P967" s="12" t="s">
        <v>1890</v>
      </c>
      <c r="Q967" s="13">
        <v>6175</v>
      </c>
      <c r="R967" s="13"/>
      <c r="S967" s="13"/>
      <c r="T967" s="16">
        <v>6175</v>
      </c>
    </row>
    <row r="968" spans="1:20" x14ac:dyDescent="0.25">
      <c r="A968" s="15" t="s">
        <v>137</v>
      </c>
      <c r="B968" s="12" t="s">
        <v>138</v>
      </c>
      <c r="C968" s="12" t="s">
        <v>21</v>
      </c>
      <c r="D968" s="12" t="s">
        <v>1421</v>
      </c>
      <c r="E968" s="12" t="s">
        <v>139</v>
      </c>
      <c r="F968" s="12"/>
      <c r="G968" s="12"/>
      <c r="H968" s="12" t="s">
        <v>1425</v>
      </c>
      <c r="I968" s="12" t="s">
        <v>535</v>
      </c>
      <c r="J968" s="12" t="s">
        <v>536</v>
      </c>
      <c r="K968" s="12" t="s">
        <v>1426</v>
      </c>
      <c r="L968" s="12" t="s">
        <v>137</v>
      </c>
      <c r="M968" s="12" t="s">
        <v>523</v>
      </c>
      <c r="N968" s="12" t="s">
        <v>543</v>
      </c>
      <c r="O968" s="12" t="s">
        <v>542</v>
      </c>
      <c r="P968" s="12" t="s">
        <v>1806</v>
      </c>
      <c r="Q968" s="13">
        <v>22</v>
      </c>
      <c r="R968" s="13"/>
      <c r="S968" s="13"/>
      <c r="T968" s="16">
        <v>22</v>
      </c>
    </row>
    <row r="969" spans="1:20" x14ac:dyDescent="0.25">
      <c r="A969" s="15" t="s">
        <v>137</v>
      </c>
      <c r="B969" s="12" t="s">
        <v>138</v>
      </c>
      <c r="C969" s="12" t="s">
        <v>21</v>
      </c>
      <c r="D969" s="12" t="s">
        <v>1421</v>
      </c>
      <c r="E969" s="12" t="s">
        <v>139</v>
      </c>
      <c r="F969" s="12"/>
      <c r="G969" s="12"/>
      <c r="H969" s="12" t="s">
        <v>1425</v>
      </c>
      <c r="I969" s="12" t="s">
        <v>535</v>
      </c>
      <c r="J969" s="12" t="s">
        <v>536</v>
      </c>
      <c r="K969" s="12" t="s">
        <v>1426</v>
      </c>
      <c r="L969" s="12" t="s">
        <v>137</v>
      </c>
      <c r="M969" s="12" t="s">
        <v>523</v>
      </c>
      <c r="N969" s="12" t="s">
        <v>540</v>
      </c>
      <c r="O969" s="12" t="s">
        <v>539</v>
      </c>
      <c r="P969" s="12" t="s">
        <v>1809</v>
      </c>
      <c r="Q969" s="13">
        <v>445</v>
      </c>
      <c r="R969" s="13"/>
      <c r="S969" s="13"/>
      <c r="T969" s="16">
        <v>445</v>
      </c>
    </row>
    <row r="970" spans="1:20" x14ac:dyDescent="0.25">
      <c r="A970" s="15" t="s">
        <v>137</v>
      </c>
      <c r="B970" s="12" t="s">
        <v>138</v>
      </c>
      <c r="C970" s="12" t="s">
        <v>21</v>
      </c>
      <c r="D970" s="12" t="s">
        <v>1421</v>
      </c>
      <c r="E970" s="12" t="s">
        <v>139</v>
      </c>
      <c r="F970" s="12"/>
      <c r="G970" s="12"/>
      <c r="H970" s="12" t="s">
        <v>1425</v>
      </c>
      <c r="I970" s="12" t="s">
        <v>535</v>
      </c>
      <c r="J970" s="12" t="s">
        <v>536</v>
      </c>
      <c r="K970" s="12" t="s">
        <v>1426</v>
      </c>
      <c r="L970" s="12" t="s">
        <v>137</v>
      </c>
      <c r="M970" s="12" t="s">
        <v>523</v>
      </c>
      <c r="N970" s="12" t="s">
        <v>505</v>
      </c>
      <c r="O970" s="12" t="s">
        <v>504</v>
      </c>
      <c r="P970" s="12" t="s">
        <v>1811</v>
      </c>
      <c r="Q970" s="13">
        <v>130</v>
      </c>
      <c r="R970" s="13"/>
      <c r="S970" s="13"/>
      <c r="T970" s="16">
        <v>130</v>
      </c>
    </row>
    <row r="971" spans="1:20" x14ac:dyDescent="0.25">
      <c r="A971" s="15" t="s">
        <v>137</v>
      </c>
      <c r="B971" s="12" t="s">
        <v>138</v>
      </c>
      <c r="C971" s="12" t="s">
        <v>21</v>
      </c>
      <c r="D971" s="12" t="s">
        <v>1421</v>
      </c>
      <c r="E971" s="12" t="s">
        <v>139</v>
      </c>
      <c r="F971" s="12"/>
      <c r="G971" s="12"/>
      <c r="H971" s="12" t="s">
        <v>1425</v>
      </c>
      <c r="I971" s="12" t="s">
        <v>815</v>
      </c>
      <c r="J971" s="12" t="s">
        <v>816</v>
      </c>
      <c r="K971" s="12" t="s">
        <v>1452</v>
      </c>
      <c r="L971" s="12" t="s">
        <v>137</v>
      </c>
      <c r="M971" s="12" t="s">
        <v>976</v>
      </c>
      <c r="N971" s="12" t="s">
        <v>122</v>
      </c>
      <c r="O971" s="12" t="s">
        <v>121</v>
      </c>
      <c r="P971" s="12" t="s">
        <v>1812</v>
      </c>
      <c r="Q971" s="13">
        <v>1008</v>
      </c>
      <c r="R971" s="13"/>
      <c r="S971" s="13"/>
      <c r="T971" s="16">
        <v>1008</v>
      </c>
    </row>
    <row r="972" spans="1:20" x14ac:dyDescent="0.25">
      <c r="A972" s="15" t="s">
        <v>137</v>
      </c>
      <c r="B972" s="12" t="s">
        <v>138</v>
      </c>
      <c r="C972" s="12" t="s">
        <v>21</v>
      </c>
      <c r="D972" s="12" t="s">
        <v>1421</v>
      </c>
      <c r="E972" s="12" t="s">
        <v>139</v>
      </c>
      <c r="F972" s="12"/>
      <c r="G972" s="12"/>
      <c r="H972" s="12" t="s">
        <v>1425</v>
      </c>
      <c r="I972" s="12" t="s">
        <v>815</v>
      </c>
      <c r="J972" s="12" t="s">
        <v>816</v>
      </c>
      <c r="K972" s="12" t="s">
        <v>1452</v>
      </c>
      <c r="L972" s="12" t="s">
        <v>137</v>
      </c>
      <c r="M972" s="12" t="s">
        <v>976</v>
      </c>
      <c r="N972" s="12" t="s">
        <v>120</v>
      </c>
      <c r="O972" s="12" t="s">
        <v>119</v>
      </c>
      <c r="P972" s="12" t="s">
        <v>1813</v>
      </c>
      <c r="Q972" s="13">
        <v>10338</v>
      </c>
      <c r="R972" s="13"/>
      <c r="S972" s="13"/>
      <c r="T972" s="16">
        <v>10338</v>
      </c>
    </row>
    <row r="973" spans="1:20" x14ac:dyDescent="0.25">
      <c r="A973" s="15" t="s">
        <v>137</v>
      </c>
      <c r="B973" s="12" t="s">
        <v>138</v>
      </c>
      <c r="C973" s="12" t="s">
        <v>21</v>
      </c>
      <c r="D973" s="12" t="s">
        <v>1421</v>
      </c>
      <c r="E973" s="12" t="s">
        <v>139</v>
      </c>
      <c r="F973" s="12"/>
      <c r="G973" s="12"/>
      <c r="H973" s="12" t="s">
        <v>1425</v>
      </c>
      <c r="I973" s="12" t="s">
        <v>815</v>
      </c>
      <c r="J973" s="12" t="s">
        <v>816</v>
      </c>
      <c r="K973" s="12" t="s">
        <v>1452</v>
      </c>
      <c r="L973" s="12" t="s">
        <v>137</v>
      </c>
      <c r="M973" s="12" t="s">
        <v>976</v>
      </c>
      <c r="N973" s="12" t="s">
        <v>118</v>
      </c>
      <c r="O973" s="12" t="s">
        <v>117</v>
      </c>
      <c r="P973" s="12" t="s">
        <v>1814</v>
      </c>
      <c r="Q973" s="13">
        <v>204</v>
      </c>
      <c r="R973" s="13"/>
      <c r="S973" s="13"/>
      <c r="T973" s="16">
        <v>204</v>
      </c>
    </row>
    <row r="974" spans="1:20" x14ac:dyDescent="0.25">
      <c r="A974" s="15" t="s">
        <v>137</v>
      </c>
      <c r="B974" s="12" t="s">
        <v>138</v>
      </c>
      <c r="C974" s="12" t="s">
        <v>21</v>
      </c>
      <c r="D974" s="12" t="s">
        <v>1421</v>
      </c>
      <c r="E974" s="12" t="s">
        <v>139</v>
      </c>
      <c r="F974" s="12"/>
      <c r="G974" s="12"/>
      <c r="H974" s="12" t="s">
        <v>1425</v>
      </c>
      <c r="I974" s="12" t="s">
        <v>815</v>
      </c>
      <c r="J974" s="12" t="s">
        <v>816</v>
      </c>
      <c r="K974" s="12" t="s">
        <v>1452</v>
      </c>
      <c r="L974" s="12" t="s">
        <v>137</v>
      </c>
      <c r="M974" s="12" t="s">
        <v>976</v>
      </c>
      <c r="N974" s="12" t="s">
        <v>115</v>
      </c>
      <c r="O974" s="12" t="s">
        <v>114</v>
      </c>
      <c r="P974" s="12" t="s">
        <v>1816</v>
      </c>
      <c r="Q974" s="13">
        <v>300</v>
      </c>
      <c r="R974" s="13"/>
      <c r="S974" s="13"/>
      <c r="T974" s="16">
        <v>300</v>
      </c>
    </row>
    <row r="975" spans="1:20" x14ac:dyDescent="0.25">
      <c r="A975" s="15" t="s">
        <v>137</v>
      </c>
      <c r="B975" s="12" t="s">
        <v>138</v>
      </c>
      <c r="C975" s="12" t="s">
        <v>21</v>
      </c>
      <c r="D975" s="12" t="s">
        <v>1421</v>
      </c>
      <c r="E975" s="12" t="s">
        <v>139</v>
      </c>
      <c r="F975" s="12"/>
      <c r="G975" s="12"/>
      <c r="H975" s="12" t="s">
        <v>1425</v>
      </c>
      <c r="I975" s="12" t="s">
        <v>815</v>
      </c>
      <c r="J975" s="12" t="s">
        <v>816</v>
      </c>
      <c r="K975" s="12" t="s">
        <v>1452</v>
      </c>
      <c r="L975" s="12" t="s">
        <v>137</v>
      </c>
      <c r="M975" s="12" t="s">
        <v>976</v>
      </c>
      <c r="N975" s="12" t="s">
        <v>113</v>
      </c>
      <c r="O975" s="12" t="s">
        <v>112</v>
      </c>
      <c r="P975" s="12" t="s">
        <v>1817</v>
      </c>
      <c r="Q975" s="13">
        <v>977</v>
      </c>
      <c r="R975" s="13"/>
      <c r="S975" s="13"/>
      <c r="T975" s="16">
        <v>977</v>
      </c>
    </row>
    <row r="976" spans="1:20" x14ac:dyDescent="0.25">
      <c r="A976" s="15" t="s">
        <v>137</v>
      </c>
      <c r="B976" s="12" t="s">
        <v>138</v>
      </c>
      <c r="C976" s="12" t="s">
        <v>21</v>
      </c>
      <c r="D976" s="12" t="s">
        <v>1421</v>
      </c>
      <c r="E976" s="12" t="s">
        <v>139</v>
      </c>
      <c r="F976" s="12"/>
      <c r="G976" s="12"/>
      <c r="H976" s="12" t="s">
        <v>1425</v>
      </c>
      <c r="I976" s="12" t="s">
        <v>815</v>
      </c>
      <c r="J976" s="12" t="s">
        <v>816</v>
      </c>
      <c r="K976" s="12" t="s">
        <v>1452</v>
      </c>
      <c r="L976" s="12" t="s">
        <v>137</v>
      </c>
      <c r="M976" s="12" t="s">
        <v>976</v>
      </c>
      <c r="N976" s="12" t="s">
        <v>111</v>
      </c>
      <c r="O976" s="12" t="s">
        <v>110</v>
      </c>
      <c r="P976" s="12" t="s">
        <v>1818</v>
      </c>
      <c r="Q976" s="13">
        <v>383</v>
      </c>
      <c r="R976" s="13"/>
      <c r="S976" s="13"/>
      <c r="T976" s="16">
        <v>383</v>
      </c>
    </row>
    <row r="977" spans="1:20" x14ac:dyDescent="0.25">
      <c r="A977" s="15" t="s">
        <v>137</v>
      </c>
      <c r="B977" s="12" t="s">
        <v>138</v>
      </c>
      <c r="C977" s="12" t="s">
        <v>21</v>
      </c>
      <c r="D977" s="12" t="s">
        <v>1421</v>
      </c>
      <c r="E977" s="12" t="s">
        <v>139</v>
      </c>
      <c r="F977" s="12"/>
      <c r="G977" s="12"/>
      <c r="H977" s="12" t="s">
        <v>1425</v>
      </c>
      <c r="I977" s="12" t="s">
        <v>815</v>
      </c>
      <c r="J977" s="12" t="s">
        <v>816</v>
      </c>
      <c r="K977" s="12" t="s">
        <v>1452</v>
      </c>
      <c r="L977" s="12" t="s">
        <v>137</v>
      </c>
      <c r="M977" s="12" t="s">
        <v>976</v>
      </c>
      <c r="N977" s="12" t="s">
        <v>363</v>
      </c>
      <c r="O977" s="12" t="s">
        <v>364</v>
      </c>
      <c r="P977" s="12" t="s">
        <v>1822</v>
      </c>
      <c r="Q977" s="13">
        <v>15000</v>
      </c>
      <c r="R977" s="13"/>
      <c r="S977" s="13"/>
      <c r="T977" s="16">
        <v>15000</v>
      </c>
    </row>
    <row r="978" spans="1:20" x14ac:dyDescent="0.25">
      <c r="A978" s="15" t="s">
        <v>137</v>
      </c>
      <c r="B978" s="12" t="s">
        <v>138</v>
      </c>
      <c r="C978" s="12" t="s">
        <v>93</v>
      </c>
      <c r="D978" s="12" t="s">
        <v>1421</v>
      </c>
      <c r="E978" s="12" t="s">
        <v>139</v>
      </c>
      <c r="F978" s="12"/>
      <c r="G978" s="12"/>
      <c r="H978" s="12" t="s">
        <v>1425</v>
      </c>
      <c r="I978" s="12"/>
      <c r="J978" s="12"/>
      <c r="K978" s="12" t="s">
        <v>1425</v>
      </c>
      <c r="L978" s="12" t="s">
        <v>1740</v>
      </c>
      <c r="M978" s="12" t="s">
        <v>1755</v>
      </c>
      <c r="N978" s="12" t="s">
        <v>148</v>
      </c>
      <c r="O978" s="12" t="s">
        <v>147</v>
      </c>
      <c r="P978" s="12" t="s">
        <v>1850</v>
      </c>
      <c r="Q978" s="13">
        <v>9650</v>
      </c>
      <c r="R978" s="13"/>
      <c r="S978" s="13"/>
      <c r="T978" s="16">
        <v>9650</v>
      </c>
    </row>
    <row r="979" spans="1:20" x14ac:dyDescent="0.25">
      <c r="A979" s="15" t="s">
        <v>137</v>
      </c>
      <c r="B979" s="12" t="s">
        <v>138</v>
      </c>
      <c r="C979" s="12" t="s">
        <v>93</v>
      </c>
      <c r="D979" s="12" t="s">
        <v>1421</v>
      </c>
      <c r="E979" s="12" t="s">
        <v>139</v>
      </c>
      <c r="F979" s="12"/>
      <c r="G979" s="12"/>
      <c r="H979" s="12" t="s">
        <v>1425</v>
      </c>
      <c r="I979" s="12"/>
      <c r="J979" s="12"/>
      <c r="K979" s="12" t="s">
        <v>1425</v>
      </c>
      <c r="L979" s="12" t="s">
        <v>1740</v>
      </c>
      <c r="M979" s="12" t="s">
        <v>1755</v>
      </c>
      <c r="N979" s="12" t="s">
        <v>146</v>
      </c>
      <c r="O979" s="12" t="s">
        <v>145</v>
      </c>
      <c r="P979" s="12" t="s">
        <v>1877</v>
      </c>
      <c r="Q979" s="13">
        <v>765</v>
      </c>
      <c r="R979" s="13"/>
      <c r="S979" s="13"/>
      <c r="T979" s="16">
        <v>765</v>
      </c>
    </row>
    <row r="980" spans="1:20" x14ac:dyDescent="0.25">
      <c r="A980" s="15" t="s">
        <v>137</v>
      </c>
      <c r="B980" s="12" t="s">
        <v>138</v>
      </c>
      <c r="C980" s="12" t="s">
        <v>93</v>
      </c>
      <c r="D980" s="12" t="s">
        <v>1421</v>
      </c>
      <c r="E980" s="12" t="s">
        <v>139</v>
      </c>
      <c r="F980" s="12"/>
      <c r="G980" s="12"/>
      <c r="H980" s="12" t="s">
        <v>1425</v>
      </c>
      <c r="I980" s="12"/>
      <c r="J980" s="12"/>
      <c r="K980" s="12" t="s">
        <v>1425</v>
      </c>
      <c r="L980" s="12" t="s">
        <v>1740</v>
      </c>
      <c r="M980" s="12" t="s">
        <v>1755</v>
      </c>
      <c r="N980" s="12" t="s">
        <v>132</v>
      </c>
      <c r="O980" s="12" t="s">
        <v>131</v>
      </c>
      <c r="P980" s="12" t="s">
        <v>1888</v>
      </c>
      <c r="Q980" s="13">
        <v>7283</v>
      </c>
      <c r="R980" s="13"/>
      <c r="S980" s="13"/>
      <c r="T980" s="16">
        <v>7283</v>
      </c>
    </row>
    <row r="981" spans="1:20" x14ac:dyDescent="0.25">
      <c r="A981" s="15" t="s">
        <v>137</v>
      </c>
      <c r="B981" s="12" t="s">
        <v>138</v>
      </c>
      <c r="C981" s="12" t="s">
        <v>93</v>
      </c>
      <c r="D981" s="12" t="s">
        <v>1421</v>
      </c>
      <c r="E981" s="12" t="s">
        <v>139</v>
      </c>
      <c r="F981" s="12"/>
      <c r="G981" s="12"/>
      <c r="H981" s="12" t="s">
        <v>1425</v>
      </c>
      <c r="I981" s="12"/>
      <c r="J981" s="12"/>
      <c r="K981" s="12" t="s">
        <v>1425</v>
      </c>
      <c r="L981" s="12" t="s">
        <v>1741</v>
      </c>
      <c r="M981" s="12" t="s">
        <v>1752</v>
      </c>
      <c r="N981" s="12" t="s">
        <v>1270</v>
      </c>
      <c r="O981" s="12" t="s">
        <v>1271</v>
      </c>
      <c r="P981" s="12" t="s">
        <v>1889</v>
      </c>
      <c r="Q981" s="13"/>
      <c r="R981" s="13">
        <v>26433</v>
      </c>
      <c r="S981" s="13"/>
      <c r="T981" s="16">
        <v>26433</v>
      </c>
    </row>
    <row r="982" spans="1:20" x14ac:dyDescent="0.25">
      <c r="A982" s="15" t="s">
        <v>127</v>
      </c>
      <c r="B982" s="12" t="s">
        <v>128</v>
      </c>
      <c r="C982" s="12" t="s">
        <v>21</v>
      </c>
      <c r="D982" s="12" t="s">
        <v>1421</v>
      </c>
      <c r="E982" s="12" t="s">
        <v>129</v>
      </c>
      <c r="F982" s="12"/>
      <c r="G982" s="12"/>
      <c r="H982" s="12" t="s">
        <v>1425</v>
      </c>
      <c r="I982" s="12"/>
      <c r="J982" s="12"/>
      <c r="K982" s="12" t="s">
        <v>1425</v>
      </c>
      <c r="L982" s="12" t="s">
        <v>1739</v>
      </c>
      <c r="M982" s="12" t="s">
        <v>1747</v>
      </c>
      <c r="N982" s="12" t="s">
        <v>89</v>
      </c>
      <c r="O982" s="12" t="s">
        <v>88</v>
      </c>
      <c r="P982" s="12" t="s">
        <v>1773</v>
      </c>
      <c r="Q982" s="13">
        <v>59124</v>
      </c>
      <c r="R982" s="13"/>
      <c r="S982" s="13"/>
      <c r="T982" s="16">
        <v>59124</v>
      </c>
    </row>
    <row r="983" spans="1:20" x14ac:dyDescent="0.25">
      <c r="A983" s="15" t="s">
        <v>127</v>
      </c>
      <c r="B983" s="12" t="s">
        <v>128</v>
      </c>
      <c r="C983" s="12" t="s">
        <v>21</v>
      </c>
      <c r="D983" s="12" t="s">
        <v>1421</v>
      </c>
      <c r="E983" s="12" t="s">
        <v>129</v>
      </c>
      <c r="F983" s="12"/>
      <c r="G983" s="12"/>
      <c r="H983" s="12" t="s">
        <v>1425</v>
      </c>
      <c r="I983" s="12"/>
      <c r="J983" s="12"/>
      <c r="K983" s="12" t="s">
        <v>1425</v>
      </c>
      <c r="L983" s="12" t="s">
        <v>1739</v>
      </c>
      <c r="M983" s="12" t="s">
        <v>87</v>
      </c>
      <c r="N983" s="12" t="s">
        <v>87</v>
      </c>
      <c r="O983" s="12" t="s">
        <v>86</v>
      </c>
      <c r="P983" s="12" t="s">
        <v>1824</v>
      </c>
      <c r="Q983" s="13">
        <v>17273</v>
      </c>
      <c r="R983" s="13"/>
      <c r="S983" s="13"/>
      <c r="T983" s="16">
        <v>17273</v>
      </c>
    </row>
    <row r="984" spans="1:20" x14ac:dyDescent="0.25">
      <c r="A984" s="15" t="s">
        <v>127</v>
      </c>
      <c r="B984" s="12" t="s">
        <v>128</v>
      </c>
      <c r="C984" s="12" t="s">
        <v>21</v>
      </c>
      <c r="D984" s="12" t="s">
        <v>1421</v>
      </c>
      <c r="E984" s="12" t="s">
        <v>129</v>
      </c>
      <c r="F984" s="12"/>
      <c r="G984" s="12"/>
      <c r="H984" s="12" t="s">
        <v>1425</v>
      </c>
      <c r="I984" s="12"/>
      <c r="J984" s="12"/>
      <c r="K984" s="12" t="s">
        <v>1425</v>
      </c>
      <c r="L984" s="12" t="s">
        <v>1739</v>
      </c>
      <c r="M984" s="12" t="s">
        <v>165</v>
      </c>
      <c r="N984" s="12" t="s">
        <v>79</v>
      </c>
      <c r="O984" s="12" t="s">
        <v>78</v>
      </c>
      <c r="P984" s="12" t="s">
        <v>1778</v>
      </c>
      <c r="Q984" s="13">
        <v>25213</v>
      </c>
      <c r="R984" s="13"/>
      <c r="S984" s="13"/>
      <c r="T984" s="16">
        <v>25213</v>
      </c>
    </row>
    <row r="985" spans="1:20" x14ac:dyDescent="0.25">
      <c r="A985" s="15" t="s">
        <v>127</v>
      </c>
      <c r="B985" s="12" t="s">
        <v>128</v>
      </c>
      <c r="C985" s="12" t="s">
        <v>21</v>
      </c>
      <c r="D985" s="12" t="s">
        <v>1421</v>
      </c>
      <c r="E985" s="12" t="s">
        <v>129</v>
      </c>
      <c r="F985" s="12"/>
      <c r="G985" s="12"/>
      <c r="H985" s="12" t="s">
        <v>1425</v>
      </c>
      <c r="I985" s="12"/>
      <c r="J985" s="12"/>
      <c r="K985" s="12" t="s">
        <v>1425</v>
      </c>
      <c r="L985" s="12" t="s">
        <v>1739</v>
      </c>
      <c r="M985" s="12" t="s">
        <v>156</v>
      </c>
      <c r="N985" s="12" t="s">
        <v>77</v>
      </c>
      <c r="O985" s="12" t="s">
        <v>76</v>
      </c>
      <c r="P985" s="12" t="s">
        <v>1780</v>
      </c>
      <c r="Q985" s="13">
        <v>613</v>
      </c>
      <c r="R985" s="13"/>
      <c r="S985" s="13"/>
      <c r="T985" s="16">
        <v>613</v>
      </c>
    </row>
    <row r="986" spans="1:20" x14ac:dyDescent="0.25">
      <c r="A986" s="15" t="s">
        <v>127</v>
      </c>
      <c r="B986" s="12" t="s">
        <v>128</v>
      </c>
      <c r="C986" s="12" t="s">
        <v>21</v>
      </c>
      <c r="D986" s="12" t="s">
        <v>1421</v>
      </c>
      <c r="E986" s="12" t="s">
        <v>129</v>
      </c>
      <c r="F986" s="12"/>
      <c r="G986" s="12"/>
      <c r="H986" s="12" t="s">
        <v>1425</v>
      </c>
      <c r="I986" s="12"/>
      <c r="J986" s="12"/>
      <c r="K986" s="12" t="s">
        <v>1425</v>
      </c>
      <c r="L986" s="12" t="s">
        <v>137</v>
      </c>
      <c r="M986" s="12" t="s">
        <v>177</v>
      </c>
      <c r="N986" s="12" t="s">
        <v>75</v>
      </c>
      <c r="O986" s="12" t="s">
        <v>74</v>
      </c>
      <c r="P986" s="12" t="s">
        <v>1781</v>
      </c>
      <c r="Q986" s="13">
        <v>48</v>
      </c>
      <c r="R986" s="13"/>
      <c r="S986" s="13"/>
      <c r="T986" s="16">
        <v>48</v>
      </c>
    </row>
    <row r="987" spans="1:20" x14ac:dyDescent="0.25">
      <c r="A987" s="15" t="s">
        <v>127</v>
      </c>
      <c r="B987" s="12" t="s">
        <v>128</v>
      </c>
      <c r="C987" s="12" t="s">
        <v>21</v>
      </c>
      <c r="D987" s="12" t="s">
        <v>1421</v>
      </c>
      <c r="E987" s="12" t="s">
        <v>129</v>
      </c>
      <c r="F987" s="12"/>
      <c r="G987" s="12"/>
      <c r="H987" s="12" t="s">
        <v>1425</v>
      </c>
      <c r="I987" s="12"/>
      <c r="J987" s="12"/>
      <c r="K987" s="12" t="s">
        <v>1425</v>
      </c>
      <c r="L987" s="12" t="s">
        <v>137</v>
      </c>
      <c r="M987" s="12" t="s">
        <v>177</v>
      </c>
      <c r="N987" s="12" t="s">
        <v>69</v>
      </c>
      <c r="O987" s="12" t="s">
        <v>68</v>
      </c>
      <c r="P987" s="12" t="s">
        <v>1784</v>
      </c>
      <c r="Q987" s="13">
        <v>285</v>
      </c>
      <c r="R987" s="13"/>
      <c r="S987" s="13"/>
      <c r="T987" s="16">
        <v>285</v>
      </c>
    </row>
    <row r="988" spans="1:20" x14ac:dyDescent="0.25">
      <c r="A988" s="15" t="s">
        <v>127</v>
      </c>
      <c r="B988" s="12" t="s">
        <v>128</v>
      </c>
      <c r="C988" s="12" t="s">
        <v>21</v>
      </c>
      <c r="D988" s="12" t="s">
        <v>1421</v>
      </c>
      <c r="E988" s="12" t="s">
        <v>129</v>
      </c>
      <c r="F988" s="12"/>
      <c r="G988" s="12"/>
      <c r="H988" s="12" t="s">
        <v>1425</v>
      </c>
      <c r="I988" s="12"/>
      <c r="J988" s="12"/>
      <c r="K988" s="12" t="s">
        <v>1425</v>
      </c>
      <c r="L988" s="12" t="s">
        <v>137</v>
      </c>
      <c r="M988" s="12" t="s">
        <v>177</v>
      </c>
      <c r="N988" s="12" t="s">
        <v>65</v>
      </c>
      <c r="O988" s="12" t="s">
        <v>64</v>
      </c>
      <c r="P988" s="12" t="s">
        <v>1788</v>
      </c>
      <c r="Q988" s="13">
        <v>400</v>
      </c>
      <c r="R988" s="13"/>
      <c r="S988" s="13"/>
      <c r="T988" s="16">
        <v>400</v>
      </c>
    </row>
    <row r="989" spans="1:20" x14ac:dyDescent="0.25">
      <c r="A989" s="15" t="s">
        <v>127</v>
      </c>
      <c r="B989" s="12" t="s">
        <v>128</v>
      </c>
      <c r="C989" s="12" t="s">
        <v>21</v>
      </c>
      <c r="D989" s="12" t="s">
        <v>1421</v>
      </c>
      <c r="E989" s="12" t="s">
        <v>129</v>
      </c>
      <c r="F989" s="12"/>
      <c r="G989" s="12"/>
      <c r="H989" s="12" t="s">
        <v>1425</v>
      </c>
      <c r="I989" s="12"/>
      <c r="J989" s="12"/>
      <c r="K989" s="12" t="s">
        <v>1425</v>
      </c>
      <c r="L989" s="12" t="s">
        <v>137</v>
      </c>
      <c r="M989" s="12" t="s">
        <v>1748</v>
      </c>
      <c r="N989" s="12" t="s">
        <v>63</v>
      </c>
      <c r="O989" s="12" t="s">
        <v>62</v>
      </c>
      <c r="P989" s="12" t="s">
        <v>1789</v>
      </c>
      <c r="Q989" s="13">
        <v>200</v>
      </c>
      <c r="R989" s="13"/>
      <c r="S989" s="13"/>
      <c r="T989" s="16">
        <v>200</v>
      </c>
    </row>
    <row r="990" spans="1:20" x14ac:dyDescent="0.25">
      <c r="A990" s="15" t="s">
        <v>127</v>
      </c>
      <c r="B990" s="12" t="s">
        <v>128</v>
      </c>
      <c r="C990" s="12" t="s">
        <v>21</v>
      </c>
      <c r="D990" s="12" t="s">
        <v>1421</v>
      </c>
      <c r="E990" s="12" t="s">
        <v>129</v>
      </c>
      <c r="F990" s="12"/>
      <c r="G990" s="12"/>
      <c r="H990" s="12" t="s">
        <v>1425</v>
      </c>
      <c r="I990" s="12"/>
      <c r="J990" s="12"/>
      <c r="K990" s="12" t="s">
        <v>1425</v>
      </c>
      <c r="L990" s="12" t="s">
        <v>137</v>
      </c>
      <c r="M990" s="12" t="s">
        <v>339</v>
      </c>
      <c r="N990" s="12" t="s">
        <v>125</v>
      </c>
      <c r="O990" s="12" t="s">
        <v>126</v>
      </c>
      <c r="P990" s="12" t="s">
        <v>1805</v>
      </c>
      <c r="Q990" s="13">
        <v>24246</v>
      </c>
      <c r="R990" s="13"/>
      <c r="S990" s="13"/>
      <c r="T990" s="16">
        <v>24246</v>
      </c>
    </row>
    <row r="991" spans="1:20" x14ac:dyDescent="0.25">
      <c r="A991" s="15" t="s">
        <v>127</v>
      </c>
      <c r="B991" s="12" t="s">
        <v>128</v>
      </c>
      <c r="C991" s="12" t="s">
        <v>21</v>
      </c>
      <c r="D991" s="12" t="s">
        <v>1421</v>
      </c>
      <c r="E991" s="12" t="s">
        <v>129</v>
      </c>
      <c r="F991" s="12"/>
      <c r="G991" s="12"/>
      <c r="H991" s="12" t="s">
        <v>1425</v>
      </c>
      <c r="I991" s="12" t="s">
        <v>535</v>
      </c>
      <c r="J991" s="12" t="s">
        <v>536</v>
      </c>
      <c r="K991" s="12" t="s">
        <v>1426</v>
      </c>
      <c r="L991" s="12" t="s">
        <v>137</v>
      </c>
      <c r="M991" s="12" t="s">
        <v>523</v>
      </c>
      <c r="N991" s="12" t="s">
        <v>541</v>
      </c>
      <c r="O991" s="12" t="s">
        <v>56</v>
      </c>
      <c r="P991" s="12" t="s">
        <v>1807</v>
      </c>
      <c r="Q991" s="13">
        <v>469</v>
      </c>
      <c r="R991" s="13"/>
      <c r="S991" s="13"/>
      <c r="T991" s="16">
        <v>469</v>
      </c>
    </row>
    <row r="992" spans="1:20" x14ac:dyDescent="0.25">
      <c r="A992" s="15" t="s">
        <v>127</v>
      </c>
      <c r="B992" s="12" t="s">
        <v>128</v>
      </c>
      <c r="C992" s="12" t="s">
        <v>21</v>
      </c>
      <c r="D992" s="12" t="s">
        <v>1421</v>
      </c>
      <c r="E992" s="12" t="s">
        <v>129</v>
      </c>
      <c r="F992" s="12"/>
      <c r="G992" s="12"/>
      <c r="H992" s="12" t="s">
        <v>1425</v>
      </c>
      <c r="I992" s="12" t="s">
        <v>535</v>
      </c>
      <c r="J992" s="12" t="s">
        <v>536</v>
      </c>
      <c r="K992" s="12" t="s">
        <v>1426</v>
      </c>
      <c r="L992" s="12" t="s">
        <v>137</v>
      </c>
      <c r="M992" s="12" t="s">
        <v>523</v>
      </c>
      <c r="N992" s="12" t="s">
        <v>540</v>
      </c>
      <c r="O992" s="12" t="s">
        <v>539</v>
      </c>
      <c r="P992" s="12" t="s">
        <v>1809</v>
      </c>
      <c r="Q992" s="13">
        <v>520</v>
      </c>
      <c r="R992" s="13"/>
      <c r="S992" s="13"/>
      <c r="T992" s="16">
        <v>520</v>
      </c>
    </row>
    <row r="993" spans="1:20" x14ac:dyDescent="0.25">
      <c r="A993" s="15" t="s">
        <v>127</v>
      </c>
      <c r="B993" s="12" t="s">
        <v>128</v>
      </c>
      <c r="C993" s="12" t="s">
        <v>21</v>
      </c>
      <c r="D993" s="12" t="s">
        <v>1421</v>
      </c>
      <c r="E993" s="12" t="s">
        <v>129</v>
      </c>
      <c r="F993" s="12"/>
      <c r="G993" s="12"/>
      <c r="H993" s="12" t="s">
        <v>1425</v>
      </c>
      <c r="I993" s="12" t="s">
        <v>371</v>
      </c>
      <c r="J993" s="12" t="s">
        <v>372</v>
      </c>
      <c r="K993" s="12" t="s">
        <v>1453</v>
      </c>
      <c r="L993" s="12" t="s">
        <v>137</v>
      </c>
      <c r="M993" s="12" t="s">
        <v>976</v>
      </c>
      <c r="N993" s="12" t="s">
        <v>122</v>
      </c>
      <c r="O993" s="12" t="s">
        <v>121</v>
      </c>
      <c r="P993" s="12" t="s">
        <v>1812</v>
      </c>
      <c r="Q993" s="13">
        <v>17660</v>
      </c>
      <c r="R993" s="13"/>
      <c r="S993" s="13"/>
      <c r="T993" s="16">
        <v>17660</v>
      </c>
    </row>
    <row r="994" spans="1:20" x14ac:dyDescent="0.25">
      <c r="A994" s="15" t="s">
        <v>127</v>
      </c>
      <c r="B994" s="12" t="s">
        <v>128</v>
      </c>
      <c r="C994" s="12" t="s">
        <v>21</v>
      </c>
      <c r="D994" s="12" t="s">
        <v>1421</v>
      </c>
      <c r="E994" s="12" t="s">
        <v>129</v>
      </c>
      <c r="F994" s="12"/>
      <c r="G994" s="12"/>
      <c r="H994" s="12" t="s">
        <v>1425</v>
      </c>
      <c r="I994" s="12" t="s">
        <v>371</v>
      </c>
      <c r="J994" s="12" t="s">
        <v>372</v>
      </c>
      <c r="K994" s="12" t="s">
        <v>1453</v>
      </c>
      <c r="L994" s="12" t="s">
        <v>137</v>
      </c>
      <c r="M994" s="12" t="s">
        <v>976</v>
      </c>
      <c r="N994" s="12" t="s">
        <v>120</v>
      </c>
      <c r="O994" s="12" t="s">
        <v>119</v>
      </c>
      <c r="P994" s="12" t="s">
        <v>1813</v>
      </c>
      <c r="Q994" s="13">
        <v>12440</v>
      </c>
      <c r="R994" s="13"/>
      <c r="S994" s="13"/>
      <c r="T994" s="16">
        <v>12440</v>
      </c>
    </row>
    <row r="995" spans="1:20" x14ac:dyDescent="0.25">
      <c r="A995" s="15" t="s">
        <v>127</v>
      </c>
      <c r="B995" s="12" t="s">
        <v>128</v>
      </c>
      <c r="C995" s="12" t="s">
        <v>21</v>
      </c>
      <c r="D995" s="12" t="s">
        <v>1421</v>
      </c>
      <c r="E995" s="12" t="s">
        <v>129</v>
      </c>
      <c r="F995" s="12"/>
      <c r="G995" s="12"/>
      <c r="H995" s="12" t="s">
        <v>1425</v>
      </c>
      <c r="I995" s="12" t="s">
        <v>371</v>
      </c>
      <c r="J995" s="12" t="s">
        <v>372</v>
      </c>
      <c r="K995" s="12" t="s">
        <v>1453</v>
      </c>
      <c r="L995" s="12" t="s">
        <v>137</v>
      </c>
      <c r="M995" s="12" t="s">
        <v>976</v>
      </c>
      <c r="N995" s="12" t="s">
        <v>118</v>
      </c>
      <c r="O995" s="12" t="s">
        <v>117</v>
      </c>
      <c r="P995" s="12" t="s">
        <v>1814</v>
      </c>
      <c r="Q995" s="13">
        <v>1068</v>
      </c>
      <c r="R995" s="13"/>
      <c r="S995" s="13"/>
      <c r="T995" s="16">
        <v>1068</v>
      </c>
    </row>
    <row r="996" spans="1:20" x14ac:dyDescent="0.25">
      <c r="A996" s="15" t="s">
        <v>127</v>
      </c>
      <c r="B996" s="12" t="s">
        <v>128</v>
      </c>
      <c r="C996" s="12" t="s">
        <v>21</v>
      </c>
      <c r="D996" s="12" t="s">
        <v>1421</v>
      </c>
      <c r="E996" s="12" t="s">
        <v>129</v>
      </c>
      <c r="F996" s="12"/>
      <c r="G996" s="12"/>
      <c r="H996" s="12" t="s">
        <v>1425</v>
      </c>
      <c r="I996" s="12" t="s">
        <v>371</v>
      </c>
      <c r="J996" s="12" t="s">
        <v>372</v>
      </c>
      <c r="K996" s="12" t="s">
        <v>1453</v>
      </c>
      <c r="L996" s="12" t="s">
        <v>137</v>
      </c>
      <c r="M996" s="12" t="s">
        <v>976</v>
      </c>
      <c r="N996" s="12" t="s">
        <v>116</v>
      </c>
      <c r="O996" s="12" t="s">
        <v>19</v>
      </c>
      <c r="P996" s="12" t="s">
        <v>1815</v>
      </c>
      <c r="Q996" s="13">
        <v>6185</v>
      </c>
      <c r="R996" s="13"/>
      <c r="S996" s="13"/>
      <c r="T996" s="16">
        <v>6185</v>
      </c>
    </row>
    <row r="997" spans="1:20" x14ac:dyDescent="0.25">
      <c r="A997" s="15" t="s">
        <v>127</v>
      </c>
      <c r="B997" s="12" t="s">
        <v>128</v>
      </c>
      <c r="C997" s="12" t="s">
        <v>21</v>
      </c>
      <c r="D997" s="12" t="s">
        <v>1421</v>
      </c>
      <c r="E997" s="12" t="s">
        <v>129</v>
      </c>
      <c r="F997" s="12"/>
      <c r="G997" s="12"/>
      <c r="H997" s="12" t="s">
        <v>1425</v>
      </c>
      <c r="I997" s="12" t="s">
        <v>371</v>
      </c>
      <c r="J997" s="12" t="s">
        <v>372</v>
      </c>
      <c r="K997" s="12" t="s">
        <v>1453</v>
      </c>
      <c r="L997" s="12" t="s">
        <v>137</v>
      </c>
      <c r="M997" s="12" t="s">
        <v>976</v>
      </c>
      <c r="N997" s="12" t="s">
        <v>115</v>
      </c>
      <c r="O997" s="12" t="s">
        <v>114</v>
      </c>
      <c r="P997" s="12" t="s">
        <v>1816</v>
      </c>
      <c r="Q997" s="13">
        <v>6909</v>
      </c>
      <c r="R997" s="13"/>
      <c r="S997" s="13"/>
      <c r="T997" s="16">
        <v>6909</v>
      </c>
    </row>
    <row r="998" spans="1:20" x14ac:dyDescent="0.25">
      <c r="A998" s="15" t="s">
        <v>127</v>
      </c>
      <c r="B998" s="12" t="s">
        <v>128</v>
      </c>
      <c r="C998" s="12" t="s">
        <v>21</v>
      </c>
      <c r="D998" s="12" t="s">
        <v>1421</v>
      </c>
      <c r="E998" s="12" t="s">
        <v>129</v>
      </c>
      <c r="F998" s="12"/>
      <c r="G998" s="12"/>
      <c r="H998" s="12" t="s">
        <v>1425</v>
      </c>
      <c r="I998" s="12" t="s">
        <v>371</v>
      </c>
      <c r="J998" s="12" t="s">
        <v>372</v>
      </c>
      <c r="K998" s="12" t="s">
        <v>1453</v>
      </c>
      <c r="L998" s="12" t="s">
        <v>137</v>
      </c>
      <c r="M998" s="12" t="s">
        <v>976</v>
      </c>
      <c r="N998" s="12" t="s">
        <v>113</v>
      </c>
      <c r="O998" s="12" t="s">
        <v>112</v>
      </c>
      <c r="P998" s="12" t="s">
        <v>1817</v>
      </c>
      <c r="Q998" s="13">
        <v>2750</v>
      </c>
      <c r="R998" s="13"/>
      <c r="S998" s="13"/>
      <c r="T998" s="16">
        <v>2750</v>
      </c>
    </row>
    <row r="999" spans="1:20" x14ac:dyDescent="0.25">
      <c r="A999" s="15" t="s">
        <v>127</v>
      </c>
      <c r="B999" s="12" t="s">
        <v>128</v>
      </c>
      <c r="C999" s="12" t="s">
        <v>21</v>
      </c>
      <c r="D999" s="12" t="s">
        <v>1421</v>
      </c>
      <c r="E999" s="12" t="s">
        <v>129</v>
      </c>
      <c r="F999" s="12"/>
      <c r="G999" s="12"/>
      <c r="H999" s="12" t="s">
        <v>1425</v>
      </c>
      <c r="I999" s="12" t="s">
        <v>371</v>
      </c>
      <c r="J999" s="12" t="s">
        <v>372</v>
      </c>
      <c r="K999" s="12" t="s">
        <v>1453</v>
      </c>
      <c r="L999" s="12" t="s">
        <v>137</v>
      </c>
      <c r="M999" s="12" t="s">
        <v>976</v>
      </c>
      <c r="N999" s="12" t="s">
        <v>111</v>
      </c>
      <c r="O999" s="12" t="s">
        <v>110</v>
      </c>
      <c r="P999" s="12" t="s">
        <v>1818</v>
      </c>
      <c r="Q999" s="13">
        <v>738</v>
      </c>
      <c r="R999" s="13"/>
      <c r="S999" s="13"/>
      <c r="T999" s="16">
        <v>738</v>
      </c>
    </row>
    <row r="1000" spans="1:20" x14ac:dyDescent="0.25">
      <c r="A1000" s="15" t="s">
        <v>127</v>
      </c>
      <c r="B1000" s="12" t="s">
        <v>128</v>
      </c>
      <c r="C1000" s="12" t="s">
        <v>21</v>
      </c>
      <c r="D1000" s="12" t="s">
        <v>1421</v>
      </c>
      <c r="E1000" s="12" t="s">
        <v>129</v>
      </c>
      <c r="F1000" s="12"/>
      <c r="G1000" s="12"/>
      <c r="H1000" s="12" t="s">
        <v>1425</v>
      </c>
      <c r="I1000" s="12" t="s">
        <v>371</v>
      </c>
      <c r="J1000" s="12" t="s">
        <v>372</v>
      </c>
      <c r="K1000" s="12" t="s">
        <v>1453</v>
      </c>
      <c r="L1000" s="12" t="s">
        <v>137</v>
      </c>
      <c r="M1000" s="12" t="s">
        <v>976</v>
      </c>
      <c r="N1000" s="12" t="s">
        <v>363</v>
      </c>
      <c r="O1000" s="12" t="s">
        <v>364</v>
      </c>
      <c r="P1000" s="12" t="s">
        <v>1822</v>
      </c>
      <c r="Q1000" s="13">
        <v>22800</v>
      </c>
      <c r="R1000" s="13"/>
      <c r="S1000" s="13"/>
      <c r="T1000" s="16">
        <v>22800</v>
      </c>
    </row>
    <row r="1001" spans="1:20" x14ac:dyDescent="0.25">
      <c r="A1001" s="15" t="s">
        <v>127</v>
      </c>
      <c r="B1001" s="12" t="s">
        <v>128</v>
      </c>
      <c r="C1001" s="12" t="s">
        <v>21</v>
      </c>
      <c r="D1001" s="12" t="s">
        <v>1421</v>
      </c>
      <c r="E1001" s="12" t="s">
        <v>129</v>
      </c>
      <c r="F1001" s="12"/>
      <c r="G1001" s="12"/>
      <c r="H1001" s="12" t="s">
        <v>1425</v>
      </c>
      <c r="I1001" s="12" t="s">
        <v>371</v>
      </c>
      <c r="J1001" s="12" t="s">
        <v>372</v>
      </c>
      <c r="K1001" s="12" t="s">
        <v>1453</v>
      </c>
      <c r="L1001" s="12" t="s">
        <v>137</v>
      </c>
      <c r="M1001" s="12" t="s">
        <v>976</v>
      </c>
      <c r="N1001" s="12" t="s">
        <v>108</v>
      </c>
      <c r="O1001" s="12" t="s">
        <v>60</v>
      </c>
      <c r="P1001" s="12" t="s">
        <v>1820</v>
      </c>
      <c r="Q1001" s="13">
        <v>500</v>
      </c>
      <c r="R1001" s="13"/>
      <c r="S1001" s="13"/>
      <c r="T1001" s="16">
        <v>500</v>
      </c>
    </row>
    <row r="1002" spans="1:20" x14ac:dyDescent="0.25">
      <c r="A1002" s="15" t="s">
        <v>127</v>
      </c>
      <c r="B1002" s="12" t="s">
        <v>128</v>
      </c>
      <c r="C1002" s="12" t="s">
        <v>93</v>
      </c>
      <c r="D1002" s="12" t="s">
        <v>1421</v>
      </c>
      <c r="E1002" s="12" t="s">
        <v>129</v>
      </c>
      <c r="F1002" s="12"/>
      <c r="G1002" s="12"/>
      <c r="H1002" s="12" t="s">
        <v>1425</v>
      </c>
      <c r="I1002" s="12"/>
      <c r="J1002" s="12"/>
      <c r="K1002" s="12" t="s">
        <v>1425</v>
      </c>
      <c r="L1002" s="12" t="s">
        <v>1740</v>
      </c>
      <c r="M1002" s="12" t="s">
        <v>1755</v>
      </c>
      <c r="N1002" s="12" t="s">
        <v>134</v>
      </c>
      <c r="O1002" s="12" t="s">
        <v>133</v>
      </c>
      <c r="P1002" s="12" t="s">
        <v>1879</v>
      </c>
      <c r="Q1002" s="13">
        <v>10202</v>
      </c>
      <c r="R1002" s="13"/>
      <c r="S1002" s="13"/>
      <c r="T1002" s="16">
        <v>10202</v>
      </c>
    </row>
    <row r="1003" spans="1:20" x14ac:dyDescent="0.25">
      <c r="A1003" s="15" t="s">
        <v>127</v>
      </c>
      <c r="B1003" s="12" t="s">
        <v>128</v>
      </c>
      <c r="C1003" s="12" t="s">
        <v>93</v>
      </c>
      <c r="D1003" s="12" t="s">
        <v>1421</v>
      </c>
      <c r="E1003" s="12" t="s">
        <v>129</v>
      </c>
      <c r="F1003" s="12"/>
      <c r="G1003" s="12"/>
      <c r="H1003" s="12" t="s">
        <v>1425</v>
      </c>
      <c r="I1003" s="12"/>
      <c r="J1003" s="12"/>
      <c r="K1003" s="12" t="s">
        <v>1425</v>
      </c>
      <c r="L1003" s="12" t="s">
        <v>1740</v>
      </c>
      <c r="M1003" s="12" t="s">
        <v>1755</v>
      </c>
      <c r="N1003" s="12" t="s">
        <v>132</v>
      </c>
      <c r="O1003" s="12" t="s">
        <v>131</v>
      </c>
      <c r="P1003" s="12" t="s">
        <v>1888</v>
      </c>
      <c r="Q1003" s="13">
        <v>5408</v>
      </c>
      <c r="R1003" s="13"/>
      <c r="S1003" s="13"/>
      <c r="T1003" s="16">
        <v>5408</v>
      </c>
    </row>
    <row r="1004" spans="1:20" x14ac:dyDescent="0.25">
      <c r="A1004" s="15" t="s">
        <v>693</v>
      </c>
      <c r="B1004" s="12" t="s">
        <v>694</v>
      </c>
      <c r="C1004" s="12" t="s">
        <v>34</v>
      </c>
      <c r="D1004" s="12" t="s">
        <v>1421</v>
      </c>
      <c r="E1004" s="12" t="s">
        <v>367</v>
      </c>
      <c r="F1004" s="12" t="s">
        <v>1253</v>
      </c>
      <c r="G1004" s="12" t="s">
        <v>1254</v>
      </c>
      <c r="H1004" s="12" t="s">
        <v>1476</v>
      </c>
      <c r="I1004" s="12"/>
      <c r="J1004" s="12"/>
      <c r="K1004" s="12" t="s">
        <v>1425</v>
      </c>
      <c r="L1004" s="12" t="s">
        <v>775</v>
      </c>
      <c r="M1004" s="12" t="s">
        <v>106</v>
      </c>
      <c r="N1004" s="12" t="s">
        <v>106</v>
      </c>
      <c r="O1004" s="12" t="s">
        <v>107</v>
      </c>
      <c r="P1004" s="12" t="s">
        <v>1834</v>
      </c>
      <c r="Q1004" s="13">
        <v>20000</v>
      </c>
      <c r="R1004" s="13">
        <v>20000</v>
      </c>
      <c r="S1004" s="13"/>
      <c r="T1004" s="16">
        <v>40000</v>
      </c>
    </row>
    <row r="1005" spans="1:20" x14ac:dyDescent="0.25">
      <c r="A1005" s="15" t="s">
        <v>693</v>
      </c>
      <c r="B1005" s="12" t="s">
        <v>694</v>
      </c>
      <c r="C1005" s="12" t="s">
        <v>1063</v>
      </c>
      <c r="D1005" s="12" t="s">
        <v>1421</v>
      </c>
      <c r="E1005" s="12" t="s">
        <v>367</v>
      </c>
      <c r="F1005" s="12" t="s">
        <v>1272</v>
      </c>
      <c r="G1005" s="12" t="s">
        <v>1273</v>
      </c>
      <c r="H1005" s="12" t="s">
        <v>1477</v>
      </c>
      <c r="I1005" s="12"/>
      <c r="J1005" s="12"/>
      <c r="K1005" s="12" t="s">
        <v>1425</v>
      </c>
      <c r="L1005" s="12" t="s">
        <v>1741</v>
      </c>
      <c r="M1005" s="12" t="s">
        <v>1297</v>
      </c>
      <c r="N1005" s="12" t="s">
        <v>1289</v>
      </c>
      <c r="O1005" s="12" t="s">
        <v>1259</v>
      </c>
      <c r="P1005" s="12" t="s">
        <v>1899</v>
      </c>
      <c r="Q1005" s="13"/>
      <c r="R1005" s="13">
        <v>20000</v>
      </c>
      <c r="S1005" s="13"/>
      <c r="T1005" s="16">
        <v>20000</v>
      </c>
    </row>
    <row r="1006" spans="1:20" x14ac:dyDescent="0.25">
      <c r="A1006" s="15" t="s">
        <v>693</v>
      </c>
      <c r="B1006" s="12" t="s">
        <v>694</v>
      </c>
      <c r="C1006" s="12" t="s">
        <v>21</v>
      </c>
      <c r="D1006" s="12" t="s">
        <v>1421</v>
      </c>
      <c r="E1006" s="12" t="s">
        <v>367</v>
      </c>
      <c r="F1006" s="12"/>
      <c r="G1006" s="12"/>
      <c r="H1006" s="12" t="s">
        <v>1425</v>
      </c>
      <c r="I1006" s="12"/>
      <c r="J1006" s="12"/>
      <c r="K1006" s="12" t="s">
        <v>1425</v>
      </c>
      <c r="L1006" s="12" t="s">
        <v>1745</v>
      </c>
      <c r="M1006" s="12" t="s">
        <v>233</v>
      </c>
      <c r="N1006" s="12" t="s">
        <v>233</v>
      </c>
      <c r="O1006" s="12" t="s">
        <v>234</v>
      </c>
      <c r="P1006" s="12" t="s">
        <v>1892</v>
      </c>
      <c r="Q1006" s="13">
        <v>6000</v>
      </c>
      <c r="R1006" s="13"/>
      <c r="S1006" s="13"/>
      <c r="T1006" s="16">
        <v>6000</v>
      </c>
    </row>
    <row r="1007" spans="1:20" x14ac:dyDescent="0.25">
      <c r="A1007" s="15" t="s">
        <v>693</v>
      </c>
      <c r="B1007" s="12" t="s">
        <v>694</v>
      </c>
      <c r="C1007" s="12" t="s">
        <v>21</v>
      </c>
      <c r="D1007" s="12" t="s">
        <v>1421</v>
      </c>
      <c r="E1007" s="12" t="s">
        <v>367</v>
      </c>
      <c r="F1007" s="12"/>
      <c r="G1007" s="12"/>
      <c r="H1007" s="12" t="s">
        <v>1425</v>
      </c>
      <c r="I1007" s="12"/>
      <c r="J1007" s="12"/>
      <c r="K1007" s="12" t="s">
        <v>1425</v>
      </c>
      <c r="L1007" s="12" t="s">
        <v>1739</v>
      </c>
      <c r="M1007" s="12" t="s">
        <v>1747</v>
      </c>
      <c r="N1007" s="12" t="s">
        <v>89</v>
      </c>
      <c r="O1007" s="12" t="s">
        <v>88</v>
      </c>
      <c r="P1007" s="12" t="s">
        <v>1773</v>
      </c>
      <c r="Q1007" s="13">
        <v>165396</v>
      </c>
      <c r="R1007" s="13"/>
      <c r="S1007" s="13"/>
      <c r="T1007" s="16">
        <v>165396</v>
      </c>
    </row>
    <row r="1008" spans="1:20" x14ac:dyDescent="0.25">
      <c r="A1008" s="15" t="s">
        <v>693</v>
      </c>
      <c r="B1008" s="12" t="s">
        <v>694</v>
      </c>
      <c r="C1008" s="12" t="s">
        <v>21</v>
      </c>
      <c r="D1008" s="12" t="s">
        <v>1421</v>
      </c>
      <c r="E1008" s="12" t="s">
        <v>367</v>
      </c>
      <c r="F1008" s="12"/>
      <c r="G1008" s="12"/>
      <c r="H1008" s="12" t="s">
        <v>1425</v>
      </c>
      <c r="I1008" s="12"/>
      <c r="J1008" s="12"/>
      <c r="K1008" s="12" t="s">
        <v>1425</v>
      </c>
      <c r="L1008" s="12" t="s">
        <v>1739</v>
      </c>
      <c r="M1008" s="12" t="s">
        <v>87</v>
      </c>
      <c r="N1008" s="12" t="s">
        <v>87</v>
      </c>
      <c r="O1008" s="12" t="s">
        <v>86</v>
      </c>
      <c r="P1008" s="12" t="s">
        <v>1824</v>
      </c>
      <c r="Q1008" s="13">
        <v>5500</v>
      </c>
      <c r="R1008" s="13"/>
      <c r="S1008" s="13"/>
      <c r="T1008" s="16">
        <v>5500</v>
      </c>
    </row>
    <row r="1009" spans="1:20" x14ac:dyDescent="0.25">
      <c r="A1009" s="15" t="s">
        <v>693</v>
      </c>
      <c r="B1009" s="12" t="s">
        <v>694</v>
      </c>
      <c r="C1009" s="12" t="s">
        <v>21</v>
      </c>
      <c r="D1009" s="12" t="s">
        <v>1421</v>
      </c>
      <c r="E1009" s="12" t="s">
        <v>367</v>
      </c>
      <c r="F1009" s="12"/>
      <c r="G1009" s="12"/>
      <c r="H1009" s="12" t="s">
        <v>1425</v>
      </c>
      <c r="I1009" s="12"/>
      <c r="J1009" s="12"/>
      <c r="K1009" s="12" t="s">
        <v>1425</v>
      </c>
      <c r="L1009" s="12" t="s">
        <v>1739</v>
      </c>
      <c r="M1009" s="12" t="s">
        <v>165</v>
      </c>
      <c r="N1009" s="12" t="s">
        <v>79</v>
      </c>
      <c r="O1009" s="12" t="s">
        <v>78</v>
      </c>
      <c r="P1009" s="12" t="s">
        <v>1778</v>
      </c>
      <c r="Q1009" s="13">
        <v>56400</v>
      </c>
      <c r="R1009" s="13"/>
      <c r="S1009" s="13"/>
      <c r="T1009" s="16">
        <v>56400</v>
      </c>
    </row>
    <row r="1010" spans="1:20" x14ac:dyDescent="0.25">
      <c r="A1010" s="15" t="s">
        <v>693</v>
      </c>
      <c r="B1010" s="12" t="s">
        <v>694</v>
      </c>
      <c r="C1010" s="12" t="s">
        <v>21</v>
      </c>
      <c r="D1010" s="12" t="s">
        <v>1421</v>
      </c>
      <c r="E1010" s="12" t="s">
        <v>367</v>
      </c>
      <c r="F1010" s="12"/>
      <c r="G1010" s="12"/>
      <c r="H1010" s="12" t="s">
        <v>1425</v>
      </c>
      <c r="I1010" s="12"/>
      <c r="J1010" s="12"/>
      <c r="K1010" s="12" t="s">
        <v>1425</v>
      </c>
      <c r="L1010" s="12" t="s">
        <v>1739</v>
      </c>
      <c r="M1010" s="12" t="s">
        <v>156</v>
      </c>
      <c r="N1010" s="12" t="s">
        <v>77</v>
      </c>
      <c r="O1010" s="12" t="s">
        <v>76</v>
      </c>
      <c r="P1010" s="12" t="s">
        <v>1780</v>
      </c>
      <c r="Q1010" s="13">
        <v>1370</v>
      </c>
      <c r="R1010" s="13"/>
      <c r="S1010" s="13"/>
      <c r="T1010" s="16">
        <v>1370</v>
      </c>
    </row>
    <row r="1011" spans="1:20" x14ac:dyDescent="0.25">
      <c r="A1011" s="15" t="s">
        <v>693</v>
      </c>
      <c r="B1011" s="12" t="s">
        <v>694</v>
      </c>
      <c r="C1011" s="12" t="s">
        <v>21</v>
      </c>
      <c r="D1011" s="12" t="s">
        <v>1421</v>
      </c>
      <c r="E1011" s="12" t="s">
        <v>367</v>
      </c>
      <c r="F1011" s="12"/>
      <c r="G1011" s="12"/>
      <c r="H1011" s="12" t="s">
        <v>1425</v>
      </c>
      <c r="I1011" s="12"/>
      <c r="J1011" s="12"/>
      <c r="K1011" s="12" t="s">
        <v>1425</v>
      </c>
      <c r="L1011" s="12" t="s">
        <v>137</v>
      </c>
      <c r="M1011" s="12" t="s">
        <v>177</v>
      </c>
      <c r="N1011" s="12" t="s">
        <v>75</v>
      </c>
      <c r="O1011" s="12" t="s">
        <v>74</v>
      </c>
      <c r="P1011" s="12" t="s">
        <v>1781</v>
      </c>
      <c r="Q1011" s="13">
        <v>95</v>
      </c>
      <c r="R1011" s="13"/>
      <c r="S1011" s="13"/>
      <c r="T1011" s="16">
        <v>95</v>
      </c>
    </row>
    <row r="1012" spans="1:20" x14ac:dyDescent="0.25">
      <c r="A1012" s="15" t="s">
        <v>693</v>
      </c>
      <c r="B1012" s="12" t="s">
        <v>694</v>
      </c>
      <c r="C1012" s="12" t="s">
        <v>21</v>
      </c>
      <c r="D1012" s="12" t="s">
        <v>1421</v>
      </c>
      <c r="E1012" s="12" t="s">
        <v>367</v>
      </c>
      <c r="F1012" s="12"/>
      <c r="G1012" s="12"/>
      <c r="H1012" s="12" t="s">
        <v>1425</v>
      </c>
      <c r="I1012" s="12"/>
      <c r="J1012" s="12"/>
      <c r="K1012" s="12" t="s">
        <v>1425</v>
      </c>
      <c r="L1012" s="12" t="s">
        <v>137</v>
      </c>
      <c r="M1012" s="12" t="s">
        <v>177</v>
      </c>
      <c r="N1012" s="12" t="s">
        <v>73</v>
      </c>
      <c r="O1012" s="12" t="s">
        <v>72</v>
      </c>
      <c r="P1012" s="12" t="s">
        <v>1782</v>
      </c>
      <c r="Q1012" s="13">
        <v>209</v>
      </c>
      <c r="R1012" s="13"/>
      <c r="S1012" s="13"/>
      <c r="T1012" s="16">
        <v>209</v>
      </c>
    </row>
    <row r="1013" spans="1:20" x14ac:dyDescent="0.25">
      <c r="A1013" s="15" t="s">
        <v>693</v>
      </c>
      <c r="B1013" s="12" t="s">
        <v>694</v>
      </c>
      <c r="C1013" s="12" t="s">
        <v>21</v>
      </c>
      <c r="D1013" s="12" t="s">
        <v>1421</v>
      </c>
      <c r="E1013" s="12" t="s">
        <v>367</v>
      </c>
      <c r="F1013" s="12"/>
      <c r="G1013" s="12"/>
      <c r="H1013" s="12" t="s">
        <v>1425</v>
      </c>
      <c r="I1013" s="12"/>
      <c r="J1013" s="12"/>
      <c r="K1013" s="12" t="s">
        <v>1425</v>
      </c>
      <c r="L1013" s="12" t="s">
        <v>137</v>
      </c>
      <c r="M1013" s="12" t="s">
        <v>177</v>
      </c>
      <c r="N1013" s="12" t="s">
        <v>71</v>
      </c>
      <c r="O1013" s="12" t="s">
        <v>70</v>
      </c>
      <c r="P1013" s="12" t="s">
        <v>1783</v>
      </c>
      <c r="Q1013" s="13">
        <v>95</v>
      </c>
      <c r="R1013" s="13"/>
      <c r="S1013" s="13"/>
      <c r="T1013" s="16">
        <v>95</v>
      </c>
    </row>
    <row r="1014" spans="1:20" x14ac:dyDescent="0.25">
      <c r="A1014" s="15" t="s">
        <v>693</v>
      </c>
      <c r="B1014" s="12" t="s">
        <v>694</v>
      </c>
      <c r="C1014" s="12" t="s">
        <v>21</v>
      </c>
      <c r="D1014" s="12" t="s">
        <v>1421</v>
      </c>
      <c r="E1014" s="12" t="s">
        <v>367</v>
      </c>
      <c r="F1014" s="12"/>
      <c r="G1014" s="12"/>
      <c r="H1014" s="12" t="s">
        <v>1425</v>
      </c>
      <c r="I1014" s="12"/>
      <c r="J1014" s="12"/>
      <c r="K1014" s="12" t="s">
        <v>1425</v>
      </c>
      <c r="L1014" s="12" t="s">
        <v>137</v>
      </c>
      <c r="M1014" s="12" t="s">
        <v>177</v>
      </c>
      <c r="N1014" s="12" t="s">
        <v>69</v>
      </c>
      <c r="O1014" s="12" t="s">
        <v>68</v>
      </c>
      <c r="P1014" s="12" t="s">
        <v>1784</v>
      </c>
      <c r="Q1014" s="13">
        <v>713</v>
      </c>
      <c r="R1014" s="13"/>
      <c r="S1014" s="13"/>
      <c r="T1014" s="16">
        <v>713</v>
      </c>
    </row>
    <row r="1015" spans="1:20" x14ac:dyDescent="0.25">
      <c r="A1015" s="15" t="s">
        <v>693</v>
      </c>
      <c r="B1015" s="12" t="s">
        <v>694</v>
      </c>
      <c r="C1015" s="12" t="s">
        <v>21</v>
      </c>
      <c r="D1015" s="12" t="s">
        <v>1421</v>
      </c>
      <c r="E1015" s="12" t="s">
        <v>367</v>
      </c>
      <c r="F1015" s="12"/>
      <c r="G1015" s="12"/>
      <c r="H1015" s="12" t="s">
        <v>1425</v>
      </c>
      <c r="I1015" s="12"/>
      <c r="J1015" s="12"/>
      <c r="K1015" s="12" t="s">
        <v>1425</v>
      </c>
      <c r="L1015" s="12" t="s">
        <v>137</v>
      </c>
      <c r="M1015" s="12" t="s">
        <v>177</v>
      </c>
      <c r="N1015" s="12" t="s">
        <v>144</v>
      </c>
      <c r="O1015" s="12" t="s">
        <v>143</v>
      </c>
      <c r="P1015" s="12" t="s">
        <v>1785</v>
      </c>
      <c r="Q1015" s="13">
        <v>38</v>
      </c>
      <c r="R1015" s="13"/>
      <c r="S1015" s="13"/>
      <c r="T1015" s="16">
        <v>38</v>
      </c>
    </row>
    <row r="1016" spans="1:20" x14ac:dyDescent="0.25">
      <c r="A1016" s="15" t="s">
        <v>693</v>
      </c>
      <c r="B1016" s="12" t="s">
        <v>694</v>
      </c>
      <c r="C1016" s="12" t="s">
        <v>21</v>
      </c>
      <c r="D1016" s="12" t="s">
        <v>1421</v>
      </c>
      <c r="E1016" s="12" t="s">
        <v>367</v>
      </c>
      <c r="F1016" s="12"/>
      <c r="G1016" s="12"/>
      <c r="H1016" s="12" t="s">
        <v>1425</v>
      </c>
      <c r="I1016" s="12"/>
      <c r="J1016" s="12"/>
      <c r="K1016" s="12" t="s">
        <v>1425</v>
      </c>
      <c r="L1016" s="12" t="s">
        <v>137</v>
      </c>
      <c r="M1016" s="12" t="s">
        <v>177</v>
      </c>
      <c r="N1016" s="12" t="s">
        <v>396</v>
      </c>
      <c r="O1016" s="12" t="s">
        <v>395</v>
      </c>
      <c r="P1016" s="12" t="s">
        <v>1786</v>
      </c>
      <c r="Q1016" s="13">
        <v>428</v>
      </c>
      <c r="R1016" s="13"/>
      <c r="S1016" s="13"/>
      <c r="T1016" s="16">
        <v>428</v>
      </c>
    </row>
    <row r="1017" spans="1:20" x14ac:dyDescent="0.25">
      <c r="A1017" s="15" t="s">
        <v>693</v>
      </c>
      <c r="B1017" s="12" t="s">
        <v>694</v>
      </c>
      <c r="C1017" s="12" t="s">
        <v>21</v>
      </c>
      <c r="D1017" s="12" t="s">
        <v>1421</v>
      </c>
      <c r="E1017" s="12" t="s">
        <v>367</v>
      </c>
      <c r="F1017" s="12"/>
      <c r="G1017" s="12"/>
      <c r="H1017" s="12" t="s">
        <v>1425</v>
      </c>
      <c r="I1017" s="12"/>
      <c r="J1017" s="12"/>
      <c r="K1017" s="12" t="s">
        <v>1425</v>
      </c>
      <c r="L1017" s="12" t="s">
        <v>137</v>
      </c>
      <c r="M1017" s="12" t="s">
        <v>177</v>
      </c>
      <c r="N1017" s="12" t="s">
        <v>67</v>
      </c>
      <c r="O1017" s="12" t="s">
        <v>66</v>
      </c>
      <c r="P1017" s="12" t="s">
        <v>1787</v>
      </c>
      <c r="Q1017" s="13">
        <v>143</v>
      </c>
      <c r="R1017" s="13"/>
      <c r="S1017" s="13"/>
      <c r="T1017" s="16">
        <v>143</v>
      </c>
    </row>
    <row r="1018" spans="1:20" x14ac:dyDescent="0.25">
      <c r="A1018" s="15" t="s">
        <v>693</v>
      </c>
      <c r="B1018" s="12" t="s">
        <v>694</v>
      </c>
      <c r="C1018" s="12" t="s">
        <v>21</v>
      </c>
      <c r="D1018" s="12" t="s">
        <v>1421</v>
      </c>
      <c r="E1018" s="12" t="s">
        <v>367</v>
      </c>
      <c r="F1018" s="12"/>
      <c r="G1018" s="12"/>
      <c r="H1018" s="12" t="s">
        <v>1425</v>
      </c>
      <c r="I1018" s="12"/>
      <c r="J1018" s="12"/>
      <c r="K1018" s="12" t="s">
        <v>1425</v>
      </c>
      <c r="L1018" s="12" t="s">
        <v>137</v>
      </c>
      <c r="M1018" s="12" t="s">
        <v>177</v>
      </c>
      <c r="N1018" s="12" t="s">
        <v>65</v>
      </c>
      <c r="O1018" s="12" t="s">
        <v>64</v>
      </c>
      <c r="P1018" s="12" t="s">
        <v>1788</v>
      </c>
      <c r="Q1018" s="13">
        <v>143</v>
      </c>
      <c r="R1018" s="13"/>
      <c r="S1018" s="13"/>
      <c r="T1018" s="16">
        <v>143</v>
      </c>
    </row>
    <row r="1019" spans="1:20" x14ac:dyDescent="0.25">
      <c r="A1019" s="15" t="s">
        <v>693</v>
      </c>
      <c r="B1019" s="12" t="s">
        <v>694</v>
      </c>
      <c r="C1019" s="12" t="s">
        <v>21</v>
      </c>
      <c r="D1019" s="12" t="s">
        <v>1421</v>
      </c>
      <c r="E1019" s="12" t="s">
        <v>367</v>
      </c>
      <c r="F1019" s="12"/>
      <c r="G1019" s="12"/>
      <c r="H1019" s="12" t="s">
        <v>1425</v>
      </c>
      <c r="I1019" s="12"/>
      <c r="J1019" s="12"/>
      <c r="K1019" s="12" t="s">
        <v>1425</v>
      </c>
      <c r="L1019" s="12" t="s">
        <v>137</v>
      </c>
      <c r="M1019" s="12" t="s">
        <v>1753</v>
      </c>
      <c r="N1019" s="12" t="s">
        <v>313</v>
      </c>
      <c r="O1019" s="12" t="s">
        <v>312</v>
      </c>
      <c r="P1019" s="12" t="s">
        <v>1829</v>
      </c>
      <c r="Q1019" s="13">
        <v>190</v>
      </c>
      <c r="R1019" s="13"/>
      <c r="S1019" s="13"/>
      <c r="T1019" s="16">
        <v>190</v>
      </c>
    </row>
    <row r="1020" spans="1:20" x14ac:dyDescent="0.25">
      <c r="A1020" s="15" t="s">
        <v>693</v>
      </c>
      <c r="B1020" s="12" t="s">
        <v>694</v>
      </c>
      <c r="C1020" s="12" t="s">
        <v>21</v>
      </c>
      <c r="D1020" s="12" t="s">
        <v>1421</v>
      </c>
      <c r="E1020" s="12" t="s">
        <v>367</v>
      </c>
      <c r="F1020" s="12"/>
      <c r="G1020" s="12"/>
      <c r="H1020" s="12" t="s">
        <v>1425</v>
      </c>
      <c r="I1020" s="12"/>
      <c r="J1020" s="12"/>
      <c r="K1020" s="12" t="s">
        <v>1425</v>
      </c>
      <c r="L1020" s="12" t="s">
        <v>137</v>
      </c>
      <c r="M1020" s="12" t="s">
        <v>1753</v>
      </c>
      <c r="N1020" s="12" t="s">
        <v>142</v>
      </c>
      <c r="O1020" s="12" t="s">
        <v>141</v>
      </c>
      <c r="P1020" s="12" t="s">
        <v>1841</v>
      </c>
      <c r="Q1020" s="13">
        <v>285</v>
      </c>
      <c r="R1020" s="13"/>
      <c r="S1020" s="13"/>
      <c r="T1020" s="16">
        <v>285</v>
      </c>
    </row>
    <row r="1021" spans="1:20" x14ac:dyDescent="0.25">
      <c r="A1021" s="15" t="s">
        <v>693</v>
      </c>
      <c r="B1021" s="12" t="s">
        <v>694</v>
      </c>
      <c r="C1021" s="12" t="s">
        <v>21</v>
      </c>
      <c r="D1021" s="12" t="s">
        <v>1421</v>
      </c>
      <c r="E1021" s="12" t="s">
        <v>367</v>
      </c>
      <c r="F1021" s="12"/>
      <c r="G1021" s="12"/>
      <c r="H1021" s="12" t="s">
        <v>1425</v>
      </c>
      <c r="I1021" s="12"/>
      <c r="J1021" s="12"/>
      <c r="K1021" s="12" t="s">
        <v>1425</v>
      </c>
      <c r="L1021" s="12" t="s">
        <v>137</v>
      </c>
      <c r="M1021" s="12" t="s">
        <v>1748</v>
      </c>
      <c r="N1021" s="12" t="s">
        <v>63</v>
      </c>
      <c r="O1021" s="12" t="s">
        <v>62</v>
      </c>
      <c r="P1021" s="12" t="s">
        <v>1789</v>
      </c>
      <c r="Q1021" s="13">
        <v>413</v>
      </c>
      <c r="R1021" s="13"/>
      <c r="S1021" s="13"/>
      <c r="T1021" s="16">
        <v>413</v>
      </c>
    </row>
    <row r="1022" spans="1:20" x14ac:dyDescent="0.25">
      <c r="A1022" s="15" t="s">
        <v>693</v>
      </c>
      <c r="B1022" s="12" t="s">
        <v>694</v>
      </c>
      <c r="C1022" s="12" t="s">
        <v>21</v>
      </c>
      <c r="D1022" s="12" t="s">
        <v>1421</v>
      </c>
      <c r="E1022" s="12" t="s">
        <v>367</v>
      </c>
      <c r="F1022" s="12"/>
      <c r="G1022" s="12"/>
      <c r="H1022" s="12" t="s">
        <v>1425</v>
      </c>
      <c r="I1022" s="12"/>
      <c r="J1022" s="12"/>
      <c r="K1022" s="12" t="s">
        <v>1425</v>
      </c>
      <c r="L1022" s="12" t="s">
        <v>137</v>
      </c>
      <c r="M1022" s="12" t="s">
        <v>222</v>
      </c>
      <c r="N1022" s="12" t="s">
        <v>833</v>
      </c>
      <c r="O1022" s="12" t="s">
        <v>119</v>
      </c>
      <c r="P1022" s="12" t="s">
        <v>1893</v>
      </c>
      <c r="Q1022" s="13">
        <v>1200</v>
      </c>
      <c r="R1022" s="13"/>
      <c r="S1022" s="13"/>
      <c r="T1022" s="16">
        <v>1200</v>
      </c>
    </row>
    <row r="1023" spans="1:20" x14ac:dyDescent="0.25">
      <c r="A1023" s="15" t="s">
        <v>693</v>
      </c>
      <c r="B1023" s="12" t="s">
        <v>694</v>
      </c>
      <c r="C1023" s="12" t="s">
        <v>21</v>
      </c>
      <c r="D1023" s="12" t="s">
        <v>1421</v>
      </c>
      <c r="E1023" s="12" t="s">
        <v>367</v>
      </c>
      <c r="F1023" s="12"/>
      <c r="G1023" s="12"/>
      <c r="H1023" s="12" t="s">
        <v>1425</v>
      </c>
      <c r="I1023" s="12"/>
      <c r="J1023" s="12"/>
      <c r="K1023" s="12" t="s">
        <v>1425</v>
      </c>
      <c r="L1023" s="12" t="s">
        <v>137</v>
      </c>
      <c r="M1023" s="12" t="s">
        <v>222</v>
      </c>
      <c r="N1023" s="12" t="s">
        <v>832</v>
      </c>
      <c r="O1023" s="12" t="s">
        <v>117</v>
      </c>
      <c r="P1023" s="12" t="s">
        <v>1894</v>
      </c>
      <c r="Q1023" s="13">
        <v>143</v>
      </c>
      <c r="R1023" s="13"/>
      <c r="S1023" s="13"/>
      <c r="T1023" s="16">
        <v>143</v>
      </c>
    </row>
    <row r="1024" spans="1:20" x14ac:dyDescent="0.25">
      <c r="A1024" s="15" t="s">
        <v>693</v>
      </c>
      <c r="B1024" s="12" t="s">
        <v>694</v>
      </c>
      <c r="C1024" s="12" t="s">
        <v>21</v>
      </c>
      <c r="D1024" s="12" t="s">
        <v>1421</v>
      </c>
      <c r="E1024" s="12" t="s">
        <v>367</v>
      </c>
      <c r="F1024" s="12"/>
      <c r="G1024" s="12"/>
      <c r="H1024" s="12" t="s">
        <v>1425</v>
      </c>
      <c r="I1024" s="12"/>
      <c r="J1024" s="12"/>
      <c r="K1024" s="12" t="s">
        <v>1425</v>
      </c>
      <c r="L1024" s="12" t="s">
        <v>137</v>
      </c>
      <c r="M1024" s="12" t="s">
        <v>222</v>
      </c>
      <c r="N1024" s="12" t="s">
        <v>18</v>
      </c>
      <c r="O1024" s="12" t="s">
        <v>19</v>
      </c>
      <c r="P1024" s="12" t="s">
        <v>1895</v>
      </c>
      <c r="Q1024" s="13">
        <v>37000</v>
      </c>
      <c r="R1024" s="13"/>
      <c r="S1024" s="13">
        <v>10000</v>
      </c>
      <c r="T1024" s="16">
        <v>47000</v>
      </c>
    </row>
    <row r="1025" spans="1:20" x14ac:dyDescent="0.25">
      <c r="A1025" s="15" t="s">
        <v>693</v>
      </c>
      <c r="B1025" s="12" t="s">
        <v>694</v>
      </c>
      <c r="C1025" s="12" t="s">
        <v>21</v>
      </c>
      <c r="D1025" s="12" t="s">
        <v>1421</v>
      </c>
      <c r="E1025" s="12" t="s">
        <v>367</v>
      </c>
      <c r="F1025" s="12"/>
      <c r="G1025" s="12"/>
      <c r="H1025" s="12" t="s">
        <v>1425</v>
      </c>
      <c r="I1025" s="12"/>
      <c r="J1025" s="12"/>
      <c r="K1025" s="12" t="s">
        <v>1425</v>
      </c>
      <c r="L1025" s="12" t="s">
        <v>137</v>
      </c>
      <c r="M1025" s="12" t="s">
        <v>222</v>
      </c>
      <c r="N1025" s="12" t="s">
        <v>831</v>
      </c>
      <c r="O1025" s="12" t="s">
        <v>110</v>
      </c>
      <c r="P1025" s="12" t="s">
        <v>1896</v>
      </c>
      <c r="Q1025" s="13">
        <v>31700</v>
      </c>
      <c r="R1025" s="13"/>
      <c r="S1025" s="13"/>
      <c r="T1025" s="16">
        <v>31700</v>
      </c>
    </row>
    <row r="1026" spans="1:20" x14ac:dyDescent="0.25">
      <c r="A1026" s="15" t="s">
        <v>693</v>
      </c>
      <c r="B1026" s="12" t="s">
        <v>694</v>
      </c>
      <c r="C1026" s="12" t="s">
        <v>21</v>
      </c>
      <c r="D1026" s="12" t="s">
        <v>1421</v>
      </c>
      <c r="E1026" s="12" t="s">
        <v>367</v>
      </c>
      <c r="F1026" s="12"/>
      <c r="G1026" s="12"/>
      <c r="H1026" s="12" t="s">
        <v>1425</v>
      </c>
      <c r="I1026" s="12"/>
      <c r="J1026" s="12"/>
      <c r="K1026" s="12" t="s">
        <v>1425</v>
      </c>
      <c r="L1026" s="12" t="s">
        <v>137</v>
      </c>
      <c r="M1026" s="12" t="s">
        <v>222</v>
      </c>
      <c r="N1026" s="12" t="s">
        <v>1245</v>
      </c>
      <c r="O1026" s="12" t="s">
        <v>98</v>
      </c>
      <c r="P1026" s="12" t="s">
        <v>1886</v>
      </c>
      <c r="Q1026" s="13">
        <v>9500</v>
      </c>
      <c r="R1026" s="13"/>
      <c r="S1026" s="13">
        <v>7500</v>
      </c>
      <c r="T1026" s="16">
        <v>17000</v>
      </c>
    </row>
    <row r="1027" spans="1:20" x14ac:dyDescent="0.25">
      <c r="A1027" s="15" t="s">
        <v>693</v>
      </c>
      <c r="B1027" s="12" t="s">
        <v>694</v>
      </c>
      <c r="C1027" s="12" t="s">
        <v>21</v>
      </c>
      <c r="D1027" s="12" t="s">
        <v>1421</v>
      </c>
      <c r="E1027" s="12" t="s">
        <v>367</v>
      </c>
      <c r="F1027" s="12"/>
      <c r="G1027" s="12"/>
      <c r="H1027" s="12" t="s">
        <v>1425</v>
      </c>
      <c r="I1027" s="12"/>
      <c r="J1027" s="12"/>
      <c r="K1027" s="12" t="s">
        <v>1425</v>
      </c>
      <c r="L1027" s="12" t="s">
        <v>137</v>
      </c>
      <c r="M1027" s="12" t="s">
        <v>222</v>
      </c>
      <c r="N1027" s="12" t="s">
        <v>830</v>
      </c>
      <c r="O1027" s="12" t="s">
        <v>54</v>
      </c>
      <c r="P1027" s="12" t="s">
        <v>1897</v>
      </c>
      <c r="Q1027" s="13">
        <v>48</v>
      </c>
      <c r="R1027" s="13"/>
      <c r="S1027" s="13"/>
      <c r="T1027" s="16">
        <v>48</v>
      </c>
    </row>
    <row r="1028" spans="1:20" x14ac:dyDescent="0.25">
      <c r="A1028" s="15" t="s">
        <v>693</v>
      </c>
      <c r="B1028" s="12" t="s">
        <v>694</v>
      </c>
      <c r="C1028" s="12" t="s">
        <v>21</v>
      </c>
      <c r="D1028" s="12" t="s">
        <v>1421</v>
      </c>
      <c r="E1028" s="12" t="s">
        <v>367</v>
      </c>
      <c r="F1028" s="12"/>
      <c r="G1028" s="12"/>
      <c r="H1028" s="12" t="s">
        <v>1425</v>
      </c>
      <c r="I1028" s="12"/>
      <c r="J1028" s="12"/>
      <c r="K1028" s="12" t="s">
        <v>1425</v>
      </c>
      <c r="L1028" s="12" t="s">
        <v>137</v>
      </c>
      <c r="M1028" s="12" t="s">
        <v>222</v>
      </c>
      <c r="N1028" s="12" t="s">
        <v>1255</v>
      </c>
      <c r="O1028" s="12" t="s">
        <v>364</v>
      </c>
      <c r="P1028" s="12" t="s">
        <v>1898</v>
      </c>
      <c r="Q1028" s="13">
        <v>400</v>
      </c>
      <c r="R1028" s="13"/>
      <c r="S1028" s="13"/>
      <c r="T1028" s="16">
        <v>400</v>
      </c>
    </row>
    <row r="1029" spans="1:20" x14ac:dyDescent="0.25">
      <c r="A1029" s="15" t="s">
        <v>693</v>
      </c>
      <c r="B1029" s="12" t="s">
        <v>694</v>
      </c>
      <c r="C1029" s="12" t="s">
        <v>21</v>
      </c>
      <c r="D1029" s="12" t="s">
        <v>1421</v>
      </c>
      <c r="E1029" s="12" t="s">
        <v>367</v>
      </c>
      <c r="F1029" s="12"/>
      <c r="G1029" s="12"/>
      <c r="H1029" s="12" t="s">
        <v>1425</v>
      </c>
      <c r="I1029" s="12"/>
      <c r="J1029" s="12"/>
      <c r="K1029" s="12" t="s">
        <v>1425</v>
      </c>
      <c r="L1029" s="12" t="s">
        <v>137</v>
      </c>
      <c r="M1029" s="12" t="s">
        <v>222</v>
      </c>
      <c r="N1029" s="12" t="s">
        <v>61</v>
      </c>
      <c r="O1029" s="12" t="s">
        <v>60</v>
      </c>
      <c r="P1029" s="12" t="s">
        <v>1887</v>
      </c>
      <c r="Q1029" s="13">
        <v>5900</v>
      </c>
      <c r="R1029" s="13"/>
      <c r="S1029" s="13"/>
      <c r="T1029" s="16">
        <v>5900</v>
      </c>
    </row>
    <row r="1030" spans="1:20" x14ac:dyDescent="0.25">
      <c r="A1030" s="15" t="s">
        <v>693</v>
      </c>
      <c r="B1030" s="12" t="s">
        <v>694</v>
      </c>
      <c r="C1030" s="12" t="s">
        <v>21</v>
      </c>
      <c r="D1030" s="12" t="s">
        <v>1421</v>
      </c>
      <c r="E1030" s="12" t="s">
        <v>367</v>
      </c>
      <c r="F1030" s="12"/>
      <c r="G1030" s="12"/>
      <c r="H1030" s="12" t="s">
        <v>1425</v>
      </c>
      <c r="I1030" s="12"/>
      <c r="J1030" s="12"/>
      <c r="K1030" s="12" t="s">
        <v>1425</v>
      </c>
      <c r="L1030" s="12" t="s">
        <v>137</v>
      </c>
      <c r="M1030" s="12" t="s">
        <v>1749</v>
      </c>
      <c r="N1030" s="12" t="s">
        <v>59</v>
      </c>
      <c r="O1030" s="12" t="s">
        <v>58</v>
      </c>
      <c r="P1030" s="12" t="s">
        <v>1842</v>
      </c>
      <c r="Q1030" s="13">
        <v>2720</v>
      </c>
      <c r="R1030" s="13"/>
      <c r="S1030" s="13"/>
      <c r="T1030" s="16">
        <v>2720</v>
      </c>
    </row>
    <row r="1031" spans="1:20" x14ac:dyDescent="0.25">
      <c r="A1031" s="15" t="s">
        <v>693</v>
      </c>
      <c r="B1031" s="12" t="s">
        <v>694</v>
      </c>
      <c r="C1031" s="12" t="s">
        <v>21</v>
      </c>
      <c r="D1031" s="12" t="s">
        <v>1421</v>
      </c>
      <c r="E1031" s="12" t="s">
        <v>367</v>
      </c>
      <c r="F1031" s="12"/>
      <c r="G1031" s="12"/>
      <c r="H1031" s="12" t="s">
        <v>1425</v>
      </c>
      <c r="I1031" s="12"/>
      <c r="J1031" s="12"/>
      <c r="K1031" s="12" t="s">
        <v>1425</v>
      </c>
      <c r="L1031" s="12" t="s">
        <v>137</v>
      </c>
      <c r="M1031" s="12" t="s">
        <v>1749</v>
      </c>
      <c r="N1031" s="12" t="s">
        <v>57</v>
      </c>
      <c r="O1031" s="12" t="s">
        <v>56</v>
      </c>
      <c r="P1031" s="12" t="s">
        <v>1843</v>
      </c>
      <c r="Q1031" s="13">
        <v>2951</v>
      </c>
      <c r="R1031" s="13"/>
      <c r="S1031" s="13"/>
      <c r="T1031" s="16">
        <v>2951</v>
      </c>
    </row>
    <row r="1032" spans="1:20" x14ac:dyDescent="0.25">
      <c r="A1032" s="15" t="s">
        <v>693</v>
      </c>
      <c r="B1032" s="12" t="s">
        <v>694</v>
      </c>
      <c r="C1032" s="12" t="s">
        <v>21</v>
      </c>
      <c r="D1032" s="12" t="s">
        <v>1421</v>
      </c>
      <c r="E1032" s="12" t="s">
        <v>367</v>
      </c>
      <c r="F1032" s="12"/>
      <c r="G1032" s="12"/>
      <c r="H1032" s="12" t="s">
        <v>1425</v>
      </c>
      <c r="I1032" s="12"/>
      <c r="J1032" s="12"/>
      <c r="K1032" s="12" t="s">
        <v>1425</v>
      </c>
      <c r="L1032" s="12" t="s">
        <v>137</v>
      </c>
      <c r="M1032" s="12" t="s">
        <v>1749</v>
      </c>
      <c r="N1032" s="12" t="s">
        <v>55</v>
      </c>
      <c r="O1032" s="12" t="s">
        <v>54</v>
      </c>
      <c r="P1032" s="12" t="s">
        <v>1844</v>
      </c>
      <c r="Q1032" s="13">
        <v>360</v>
      </c>
      <c r="R1032" s="13"/>
      <c r="S1032" s="13"/>
      <c r="T1032" s="16">
        <v>360</v>
      </c>
    </row>
    <row r="1033" spans="1:20" x14ac:dyDescent="0.25">
      <c r="A1033" s="15" t="s">
        <v>693</v>
      </c>
      <c r="B1033" s="12" t="s">
        <v>694</v>
      </c>
      <c r="C1033" s="12" t="s">
        <v>21</v>
      </c>
      <c r="D1033" s="12" t="s">
        <v>1421</v>
      </c>
      <c r="E1033" s="12" t="s">
        <v>367</v>
      </c>
      <c r="F1033" s="12"/>
      <c r="G1033" s="12"/>
      <c r="H1033" s="12" t="s">
        <v>1425</v>
      </c>
      <c r="I1033" s="12"/>
      <c r="J1033" s="12"/>
      <c r="K1033" s="12" t="s">
        <v>1425</v>
      </c>
      <c r="L1033" s="12" t="s">
        <v>137</v>
      </c>
      <c r="M1033" s="12" t="s">
        <v>1749</v>
      </c>
      <c r="N1033" s="12" t="s">
        <v>53</v>
      </c>
      <c r="O1033" s="12" t="s">
        <v>52</v>
      </c>
      <c r="P1033" s="12" t="s">
        <v>1791</v>
      </c>
      <c r="Q1033" s="13">
        <v>636</v>
      </c>
      <c r="R1033" s="13"/>
      <c r="S1033" s="13"/>
      <c r="T1033" s="16">
        <v>636</v>
      </c>
    </row>
    <row r="1034" spans="1:20" x14ac:dyDescent="0.25">
      <c r="A1034" s="15" t="s">
        <v>693</v>
      </c>
      <c r="B1034" s="12" t="s">
        <v>694</v>
      </c>
      <c r="C1034" s="12" t="s">
        <v>21</v>
      </c>
      <c r="D1034" s="12" t="s">
        <v>1421</v>
      </c>
      <c r="E1034" s="12" t="s">
        <v>367</v>
      </c>
      <c r="F1034" s="12"/>
      <c r="G1034" s="12"/>
      <c r="H1034" s="12" t="s">
        <v>1425</v>
      </c>
      <c r="I1034" s="12"/>
      <c r="J1034" s="12"/>
      <c r="K1034" s="12" t="s">
        <v>1425</v>
      </c>
      <c r="L1034" s="12" t="s">
        <v>137</v>
      </c>
      <c r="M1034" s="12" t="s">
        <v>1749</v>
      </c>
      <c r="N1034" s="12" t="s">
        <v>51</v>
      </c>
      <c r="O1034" s="12" t="s">
        <v>50</v>
      </c>
      <c r="P1034" s="12" t="s">
        <v>1859</v>
      </c>
      <c r="Q1034" s="13">
        <v>480</v>
      </c>
      <c r="R1034" s="13"/>
      <c r="S1034" s="13"/>
      <c r="T1034" s="16">
        <v>480</v>
      </c>
    </row>
    <row r="1035" spans="1:20" x14ac:dyDescent="0.25">
      <c r="A1035" s="15" t="s">
        <v>693</v>
      </c>
      <c r="B1035" s="12" t="s">
        <v>694</v>
      </c>
      <c r="C1035" s="12" t="s">
        <v>21</v>
      </c>
      <c r="D1035" s="12" t="s">
        <v>1421</v>
      </c>
      <c r="E1035" s="12" t="s">
        <v>367</v>
      </c>
      <c r="F1035" s="12"/>
      <c r="G1035" s="12"/>
      <c r="H1035" s="12" t="s">
        <v>1425</v>
      </c>
      <c r="I1035" s="12"/>
      <c r="J1035" s="12"/>
      <c r="K1035" s="12" t="s">
        <v>1425</v>
      </c>
      <c r="L1035" s="12" t="s">
        <v>137</v>
      </c>
      <c r="M1035" s="12" t="s">
        <v>861</v>
      </c>
      <c r="N1035" s="12" t="s">
        <v>392</v>
      </c>
      <c r="O1035" s="12" t="s">
        <v>391</v>
      </c>
      <c r="P1035" s="12" t="s">
        <v>1792</v>
      </c>
      <c r="Q1035" s="13">
        <v>1000</v>
      </c>
      <c r="R1035" s="13"/>
      <c r="S1035" s="13"/>
      <c r="T1035" s="16">
        <v>1000</v>
      </c>
    </row>
    <row r="1036" spans="1:20" x14ac:dyDescent="0.25">
      <c r="A1036" s="15" t="s">
        <v>693</v>
      </c>
      <c r="B1036" s="12" t="s">
        <v>694</v>
      </c>
      <c r="C1036" s="12" t="s">
        <v>21</v>
      </c>
      <c r="D1036" s="12" t="s">
        <v>1421</v>
      </c>
      <c r="E1036" s="12" t="s">
        <v>367</v>
      </c>
      <c r="F1036" s="12"/>
      <c r="G1036" s="12"/>
      <c r="H1036" s="12" t="s">
        <v>1425</v>
      </c>
      <c r="I1036" s="12"/>
      <c r="J1036" s="12"/>
      <c r="K1036" s="12" t="s">
        <v>1425</v>
      </c>
      <c r="L1036" s="12" t="s">
        <v>137</v>
      </c>
      <c r="M1036" s="12" t="s">
        <v>861</v>
      </c>
      <c r="N1036" s="12" t="s">
        <v>388</v>
      </c>
      <c r="O1036" s="12" t="s">
        <v>387</v>
      </c>
      <c r="P1036" s="12" t="s">
        <v>1794</v>
      </c>
      <c r="Q1036" s="13">
        <v>760</v>
      </c>
      <c r="R1036" s="13"/>
      <c r="S1036" s="13"/>
      <c r="T1036" s="16">
        <v>760</v>
      </c>
    </row>
    <row r="1037" spans="1:20" x14ac:dyDescent="0.25">
      <c r="A1037" s="15" t="s">
        <v>693</v>
      </c>
      <c r="B1037" s="12" t="s">
        <v>694</v>
      </c>
      <c r="C1037" s="12" t="s">
        <v>21</v>
      </c>
      <c r="D1037" s="12" t="s">
        <v>1421</v>
      </c>
      <c r="E1037" s="12" t="s">
        <v>367</v>
      </c>
      <c r="F1037" s="12"/>
      <c r="G1037" s="12"/>
      <c r="H1037" s="12" t="s">
        <v>1425</v>
      </c>
      <c r="I1037" s="12"/>
      <c r="J1037" s="12"/>
      <c r="K1037" s="12" t="s">
        <v>1425</v>
      </c>
      <c r="L1037" s="12" t="s">
        <v>137</v>
      </c>
      <c r="M1037" s="12" t="s">
        <v>861</v>
      </c>
      <c r="N1037" s="12" t="s">
        <v>458</v>
      </c>
      <c r="O1037" s="12" t="s">
        <v>457</v>
      </c>
      <c r="P1037" s="12" t="s">
        <v>1796</v>
      </c>
      <c r="Q1037" s="13">
        <v>475</v>
      </c>
      <c r="R1037" s="13"/>
      <c r="S1037" s="13"/>
      <c r="T1037" s="16">
        <v>475</v>
      </c>
    </row>
    <row r="1038" spans="1:20" x14ac:dyDescent="0.25">
      <c r="A1038" s="15" t="s">
        <v>693</v>
      </c>
      <c r="B1038" s="12" t="s">
        <v>694</v>
      </c>
      <c r="C1038" s="12" t="s">
        <v>21</v>
      </c>
      <c r="D1038" s="12" t="s">
        <v>1421</v>
      </c>
      <c r="E1038" s="12" t="s">
        <v>367</v>
      </c>
      <c r="F1038" s="12"/>
      <c r="G1038" s="12"/>
      <c r="H1038" s="12" t="s">
        <v>1425</v>
      </c>
      <c r="I1038" s="12"/>
      <c r="J1038" s="12"/>
      <c r="K1038" s="12" t="s">
        <v>1425</v>
      </c>
      <c r="L1038" s="12" t="s">
        <v>137</v>
      </c>
      <c r="M1038" s="12" t="s">
        <v>861</v>
      </c>
      <c r="N1038" s="12" t="s">
        <v>632</v>
      </c>
      <c r="O1038" s="12" t="s">
        <v>631</v>
      </c>
      <c r="P1038" s="12" t="s">
        <v>1797</v>
      </c>
      <c r="Q1038" s="13">
        <v>713</v>
      </c>
      <c r="R1038" s="13"/>
      <c r="S1038" s="13"/>
      <c r="T1038" s="16">
        <v>713</v>
      </c>
    </row>
    <row r="1039" spans="1:20" x14ac:dyDescent="0.25">
      <c r="A1039" s="15" t="s">
        <v>693</v>
      </c>
      <c r="B1039" s="12" t="s">
        <v>694</v>
      </c>
      <c r="C1039" s="12" t="s">
        <v>21</v>
      </c>
      <c r="D1039" s="12" t="s">
        <v>1421</v>
      </c>
      <c r="E1039" s="12" t="s">
        <v>367</v>
      </c>
      <c r="F1039" s="12"/>
      <c r="G1039" s="12"/>
      <c r="H1039" s="12" t="s">
        <v>1425</v>
      </c>
      <c r="I1039" s="12"/>
      <c r="J1039" s="12"/>
      <c r="K1039" s="12" t="s">
        <v>1425</v>
      </c>
      <c r="L1039" s="12" t="s">
        <v>137</v>
      </c>
      <c r="M1039" s="12" t="s">
        <v>861</v>
      </c>
      <c r="N1039" s="12" t="s">
        <v>31</v>
      </c>
      <c r="O1039" s="12" t="s">
        <v>32</v>
      </c>
      <c r="P1039" s="12" t="s">
        <v>1798</v>
      </c>
      <c r="Q1039" s="13">
        <v>10021</v>
      </c>
      <c r="R1039" s="13"/>
      <c r="S1039" s="13"/>
      <c r="T1039" s="16">
        <v>10021</v>
      </c>
    </row>
    <row r="1040" spans="1:20" x14ac:dyDescent="0.25">
      <c r="A1040" s="15" t="s">
        <v>693</v>
      </c>
      <c r="B1040" s="12" t="s">
        <v>694</v>
      </c>
      <c r="C1040" s="12" t="s">
        <v>21</v>
      </c>
      <c r="D1040" s="12" t="s">
        <v>1421</v>
      </c>
      <c r="E1040" s="12" t="s">
        <v>367</v>
      </c>
      <c r="F1040" s="12"/>
      <c r="G1040" s="12"/>
      <c r="H1040" s="12" t="s">
        <v>1425</v>
      </c>
      <c r="I1040" s="12"/>
      <c r="J1040" s="12"/>
      <c r="K1040" s="12" t="s">
        <v>1425</v>
      </c>
      <c r="L1040" s="12" t="s">
        <v>137</v>
      </c>
      <c r="M1040" s="12" t="s">
        <v>1750</v>
      </c>
      <c r="N1040" s="12" t="s">
        <v>297</v>
      </c>
      <c r="O1040" s="12" t="s">
        <v>296</v>
      </c>
      <c r="P1040" s="12" t="s">
        <v>1800</v>
      </c>
      <c r="Q1040" s="13">
        <v>50</v>
      </c>
      <c r="R1040" s="13"/>
      <c r="S1040" s="13"/>
      <c r="T1040" s="16">
        <v>50</v>
      </c>
    </row>
    <row r="1041" spans="1:20" x14ac:dyDescent="0.25">
      <c r="A1041" s="15" t="s">
        <v>693</v>
      </c>
      <c r="B1041" s="12" t="s">
        <v>694</v>
      </c>
      <c r="C1041" s="12" t="s">
        <v>21</v>
      </c>
      <c r="D1041" s="12" t="s">
        <v>1421</v>
      </c>
      <c r="E1041" s="12" t="s">
        <v>367</v>
      </c>
      <c r="F1041" s="12"/>
      <c r="G1041" s="12"/>
      <c r="H1041" s="12" t="s">
        <v>1425</v>
      </c>
      <c r="I1041" s="12"/>
      <c r="J1041" s="12"/>
      <c r="K1041" s="12" t="s">
        <v>1425</v>
      </c>
      <c r="L1041" s="12" t="s">
        <v>137</v>
      </c>
      <c r="M1041" s="12" t="s">
        <v>1750</v>
      </c>
      <c r="N1041" s="12" t="s">
        <v>45</v>
      </c>
      <c r="O1041" s="12" t="s">
        <v>44</v>
      </c>
      <c r="P1041" s="12" t="s">
        <v>1801</v>
      </c>
      <c r="Q1041" s="13">
        <v>150</v>
      </c>
      <c r="R1041" s="13"/>
      <c r="S1041" s="13"/>
      <c r="T1041" s="16">
        <v>150</v>
      </c>
    </row>
    <row r="1042" spans="1:20" x14ac:dyDescent="0.25">
      <c r="A1042" s="15" t="s">
        <v>693</v>
      </c>
      <c r="B1042" s="12" t="s">
        <v>694</v>
      </c>
      <c r="C1042" s="12" t="s">
        <v>21</v>
      </c>
      <c r="D1042" s="12" t="s">
        <v>1421</v>
      </c>
      <c r="E1042" s="12" t="s">
        <v>367</v>
      </c>
      <c r="F1042" s="12"/>
      <c r="G1042" s="12"/>
      <c r="H1042" s="12" t="s">
        <v>1425</v>
      </c>
      <c r="I1042" s="12"/>
      <c r="J1042" s="12"/>
      <c r="K1042" s="12" t="s">
        <v>1425</v>
      </c>
      <c r="L1042" s="12" t="s">
        <v>137</v>
      </c>
      <c r="M1042" s="12" t="s">
        <v>1750</v>
      </c>
      <c r="N1042" s="12" t="s">
        <v>43</v>
      </c>
      <c r="O1042" s="12" t="s">
        <v>42</v>
      </c>
      <c r="P1042" s="12" t="s">
        <v>1802</v>
      </c>
      <c r="Q1042" s="13">
        <v>550</v>
      </c>
      <c r="R1042" s="13"/>
      <c r="S1042" s="13"/>
      <c r="T1042" s="16">
        <v>550</v>
      </c>
    </row>
    <row r="1043" spans="1:20" x14ac:dyDescent="0.25">
      <c r="A1043" s="15" t="s">
        <v>693</v>
      </c>
      <c r="B1043" s="12" t="s">
        <v>694</v>
      </c>
      <c r="C1043" s="12" t="s">
        <v>21</v>
      </c>
      <c r="D1043" s="12" t="s">
        <v>1421</v>
      </c>
      <c r="E1043" s="12" t="s">
        <v>367</v>
      </c>
      <c r="F1043" s="12"/>
      <c r="G1043" s="12"/>
      <c r="H1043" s="12" t="s">
        <v>1425</v>
      </c>
      <c r="I1043" s="12"/>
      <c r="J1043" s="12"/>
      <c r="K1043" s="12" t="s">
        <v>1425</v>
      </c>
      <c r="L1043" s="12" t="s">
        <v>137</v>
      </c>
      <c r="M1043" s="12" t="s">
        <v>1750</v>
      </c>
      <c r="N1043" s="12" t="s">
        <v>740</v>
      </c>
      <c r="O1043" s="12" t="s">
        <v>739</v>
      </c>
      <c r="P1043" s="12" t="s">
        <v>1823</v>
      </c>
      <c r="Q1043" s="13">
        <v>1600</v>
      </c>
      <c r="R1043" s="13"/>
      <c r="S1043" s="13"/>
      <c r="T1043" s="16">
        <v>1600</v>
      </c>
    </row>
    <row r="1044" spans="1:20" x14ac:dyDescent="0.25">
      <c r="A1044" s="15" t="s">
        <v>693</v>
      </c>
      <c r="B1044" s="12" t="s">
        <v>694</v>
      </c>
      <c r="C1044" s="12" t="s">
        <v>21</v>
      </c>
      <c r="D1044" s="12" t="s">
        <v>1421</v>
      </c>
      <c r="E1044" s="12" t="s">
        <v>367</v>
      </c>
      <c r="F1044" s="12"/>
      <c r="G1044" s="12"/>
      <c r="H1044" s="12" t="s">
        <v>1425</v>
      </c>
      <c r="I1044" s="12"/>
      <c r="J1044" s="12"/>
      <c r="K1044" s="12" t="s">
        <v>1425</v>
      </c>
      <c r="L1044" s="12" t="s">
        <v>137</v>
      </c>
      <c r="M1044" s="12" t="s">
        <v>339</v>
      </c>
      <c r="N1044" s="12" t="s">
        <v>125</v>
      </c>
      <c r="O1044" s="12" t="s">
        <v>126</v>
      </c>
      <c r="P1044" s="12" t="s">
        <v>1805</v>
      </c>
      <c r="Q1044" s="13">
        <v>45838</v>
      </c>
      <c r="R1044" s="13">
        <v>4000</v>
      </c>
      <c r="S1044" s="13"/>
      <c r="T1044" s="16">
        <v>49838</v>
      </c>
    </row>
    <row r="1045" spans="1:20" x14ac:dyDescent="0.25">
      <c r="A1045" s="15" t="s">
        <v>693</v>
      </c>
      <c r="B1045" s="12" t="s">
        <v>694</v>
      </c>
      <c r="C1045" s="12" t="s">
        <v>21</v>
      </c>
      <c r="D1045" s="12" t="s">
        <v>1421</v>
      </c>
      <c r="E1045" s="12" t="s">
        <v>367</v>
      </c>
      <c r="F1045" s="12"/>
      <c r="G1045" s="12"/>
      <c r="H1045" s="12" t="s">
        <v>1425</v>
      </c>
      <c r="I1045" s="12" t="s">
        <v>535</v>
      </c>
      <c r="J1045" s="12" t="s">
        <v>536</v>
      </c>
      <c r="K1045" s="12" t="s">
        <v>1426</v>
      </c>
      <c r="L1045" s="12" t="s">
        <v>137</v>
      </c>
      <c r="M1045" s="12" t="s">
        <v>523</v>
      </c>
      <c r="N1045" s="12" t="s">
        <v>543</v>
      </c>
      <c r="O1045" s="12" t="s">
        <v>542</v>
      </c>
      <c r="P1045" s="12" t="s">
        <v>1806</v>
      </c>
      <c r="Q1045" s="13">
        <v>84</v>
      </c>
      <c r="R1045" s="13"/>
      <c r="S1045" s="13"/>
      <c r="T1045" s="16">
        <v>84</v>
      </c>
    </row>
    <row r="1046" spans="1:20" x14ac:dyDescent="0.25">
      <c r="A1046" s="15" t="s">
        <v>693</v>
      </c>
      <c r="B1046" s="12" t="s">
        <v>694</v>
      </c>
      <c r="C1046" s="12" t="s">
        <v>21</v>
      </c>
      <c r="D1046" s="12" t="s">
        <v>1421</v>
      </c>
      <c r="E1046" s="12" t="s">
        <v>367</v>
      </c>
      <c r="F1046" s="12"/>
      <c r="G1046" s="12"/>
      <c r="H1046" s="12" t="s">
        <v>1425</v>
      </c>
      <c r="I1046" s="12" t="s">
        <v>535</v>
      </c>
      <c r="J1046" s="12" t="s">
        <v>536</v>
      </c>
      <c r="K1046" s="12" t="s">
        <v>1426</v>
      </c>
      <c r="L1046" s="12" t="s">
        <v>137</v>
      </c>
      <c r="M1046" s="12" t="s">
        <v>523</v>
      </c>
      <c r="N1046" s="12" t="s">
        <v>541</v>
      </c>
      <c r="O1046" s="12" t="s">
        <v>56</v>
      </c>
      <c r="P1046" s="12" t="s">
        <v>1807</v>
      </c>
      <c r="Q1046" s="13">
        <v>150</v>
      </c>
      <c r="R1046" s="13"/>
      <c r="S1046" s="13"/>
      <c r="T1046" s="16">
        <v>150</v>
      </c>
    </row>
    <row r="1047" spans="1:20" x14ac:dyDescent="0.25">
      <c r="A1047" s="15" t="s">
        <v>693</v>
      </c>
      <c r="B1047" s="12" t="s">
        <v>694</v>
      </c>
      <c r="C1047" s="12" t="s">
        <v>21</v>
      </c>
      <c r="D1047" s="12" t="s">
        <v>1421</v>
      </c>
      <c r="E1047" s="12" t="s">
        <v>367</v>
      </c>
      <c r="F1047" s="12"/>
      <c r="G1047" s="12"/>
      <c r="H1047" s="12" t="s">
        <v>1425</v>
      </c>
      <c r="I1047" s="12" t="s">
        <v>535</v>
      </c>
      <c r="J1047" s="12" t="s">
        <v>536</v>
      </c>
      <c r="K1047" s="12" t="s">
        <v>1426</v>
      </c>
      <c r="L1047" s="12" t="s">
        <v>137</v>
      </c>
      <c r="M1047" s="12" t="s">
        <v>523</v>
      </c>
      <c r="N1047" s="12" t="s">
        <v>540</v>
      </c>
      <c r="O1047" s="12" t="s">
        <v>539</v>
      </c>
      <c r="P1047" s="12" t="s">
        <v>1809</v>
      </c>
      <c r="Q1047" s="13">
        <v>1902</v>
      </c>
      <c r="R1047" s="13"/>
      <c r="S1047" s="13"/>
      <c r="T1047" s="16">
        <v>1902</v>
      </c>
    </row>
    <row r="1048" spans="1:20" x14ac:dyDescent="0.25">
      <c r="A1048" s="15" t="s">
        <v>693</v>
      </c>
      <c r="B1048" s="12" t="s">
        <v>694</v>
      </c>
      <c r="C1048" s="12" t="s">
        <v>21</v>
      </c>
      <c r="D1048" s="12" t="s">
        <v>1421</v>
      </c>
      <c r="E1048" s="12" t="s">
        <v>367</v>
      </c>
      <c r="F1048" s="12"/>
      <c r="G1048" s="12"/>
      <c r="H1048" s="12" t="s">
        <v>1425</v>
      </c>
      <c r="I1048" s="12" t="s">
        <v>1113</v>
      </c>
      <c r="J1048" s="12" t="s">
        <v>1114</v>
      </c>
      <c r="K1048" s="12" t="s">
        <v>1460</v>
      </c>
      <c r="L1048" s="12" t="s">
        <v>137</v>
      </c>
      <c r="M1048" s="12" t="s">
        <v>976</v>
      </c>
      <c r="N1048" s="12" t="s">
        <v>120</v>
      </c>
      <c r="O1048" s="12" t="s">
        <v>119</v>
      </c>
      <c r="P1048" s="12" t="s">
        <v>1813</v>
      </c>
      <c r="Q1048" s="13">
        <v>102</v>
      </c>
      <c r="R1048" s="13"/>
      <c r="S1048" s="13"/>
      <c r="T1048" s="16">
        <v>102</v>
      </c>
    </row>
    <row r="1049" spans="1:20" x14ac:dyDescent="0.25">
      <c r="A1049" s="15" t="s">
        <v>693</v>
      </c>
      <c r="B1049" s="12" t="s">
        <v>694</v>
      </c>
      <c r="C1049" s="12" t="s">
        <v>21</v>
      </c>
      <c r="D1049" s="12" t="s">
        <v>1421</v>
      </c>
      <c r="E1049" s="12" t="s">
        <v>367</v>
      </c>
      <c r="F1049" s="12"/>
      <c r="G1049" s="12"/>
      <c r="H1049" s="12" t="s">
        <v>1425</v>
      </c>
      <c r="I1049" s="12" t="s">
        <v>1113</v>
      </c>
      <c r="J1049" s="12" t="s">
        <v>1114</v>
      </c>
      <c r="K1049" s="12" t="s">
        <v>1460</v>
      </c>
      <c r="L1049" s="12" t="s">
        <v>137</v>
      </c>
      <c r="M1049" s="12" t="s">
        <v>976</v>
      </c>
      <c r="N1049" s="12" t="s">
        <v>113</v>
      </c>
      <c r="O1049" s="12" t="s">
        <v>112</v>
      </c>
      <c r="P1049" s="12" t="s">
        <v>1817</v>
      </c>
      <c r="Q1049" s="13">
        <v>132</v>
      </c>
      <c r="R1049" s="13"/>
      <c r="S1049" s="13"/>
      <c r="T1049" s="16">
        <v>132</v>
      </c>
    </row>
    <row r="1050" spans="1:20" x14ac:dyDescent="0.25">
      <c r="A1050" s="15" t="s">
        <v>693</v>
      </c>
      <c r="B1050" s="12" t="s">
        <v>694</v>
      </c>
      <c r="C1050" s="12" t="s">
        <v>21</v>
      </c>
      <c r="D1050" s="12" t="s">
        <v>1421</v>
      </c>
      <c r="E1050" s="12" t="s">
        <v>367</v>
      </c>
      <c r="F1050" s="12"/>
      <c r="G1050" s="12"/>
      <c r="H1050" s="12" t="s">
        <v>1425</v>
      </c>
      <c r="I1050" s="12" t="s">
        <v>1113</v>
      </c>
      <c r="J1050" s="12" t="s">
        <v>1114</v>
      </c>
      <c r="K1050" s="12" t="s">
        <v>1460</v>
      </c>
      <c r="L1050" s="12" t="s">
        <v>137</v>
      </c>
      <c r="M1050" s="12" t="s">
        <v>976</v>
      </c>
      <c r="N1050" s="12" t="s">
        <v>109</v>
      </c>
      <c r="O1050" s="12" t="s">
        <v>54</v>
      </c>
      <c r="P1050" s="12" t="s">
        <v>1819</v>
      </c>
      <c r="Q1050" s="13">
        <v>18</v>
      </c>
      <c r="R1050" s="13"/>
      <c r="S1050" s="13"/>
      <c r="T1050" s="16">
        <v>18</v>
      </c>
    </row>
    <row r="1051" spans="1:20" x14ac:dyDescent="0.25">
      <c r="A1051" s="15" t="s">
        <v>693</v>
      </c>
      <c r="B1051" s="12" t="s">
        <v>694</v>
      </c>
      <c r="C1051" s="12" t="s">
        <v>21</v>
      </c>
      <c r="D1051" s="12" t="s">
        <v>1421</v>
      </c>
      <c r="E1051" s="12" t="s">
        <v>367</v>
      </c>
      <c r="F1051" s="12"/>
      <c r="G1051" s="12"/>
      <c r="H1051" s="12" t="s">
        <v>1425</v>
      </c>
      <c r="I1051" s="12" t="s">
        <v>817</v>
      </c>
      <c r="J1051" s="12" t="s">
        <v>818</v>
      </c>
      <c r="K1051" s="12" t="s">
        <v>1455</v>
      </c>
      <c r="L1051" s="12" t="s">
        <v>137</v>
      </c>
      <c r="M1051" s="12" t="s">
        <v>976</v>
      </c>
      <c r="N1051" s="12" t="s">
        <v>120</v>
      </c>
      <c r="O1051" s="12" t="s">
        <v>119</v>
      </c>
      <c r="P1051" s="12" t="s">
        <v>1813</v>
      </c>
      <c r="Q1051" s="13">
        <v>9171</v>
      </c>
      <c r="R1051" s="13"/>
      <c r="S1051" s="13"/>
      <c r="T1051" s="16">
        <v>9171</v>
      </c>
    </row>
    <row r="1052" spans="1:20" x14ac:dyDescent="0.25">
      <c r="A1052" s="15" t="s">
        <v>693</v>
      </c>
      <c r="B1052" s="12" t="s">
        <v>694</v>
      </c>
      <c r="C1052" s="12" t="s">
        <v>21</v>
      </c>
      <c r="D1052" s="12" t="s">
        <v>1421</v>
      </c>
      <c r="E1052" s="12" t="s">
        <v>367</v>
      </c>
      <c r="F1052" s="12"/>
      <c r="G1052" s="12"/>
      <c r="H1052" s="12" t="s">
        <v>1425</v>
      </c>
      <c r="I1052" s="12" t="s">
        <v>817</v>
      </c>
      <c r="J1052" s="12" t="s">
        <v>818</v>
      </c>
      <c r="K1052" s="12" t="s">
        <v>1455</v>
      </c>
      <c r="L1052" s="12" t="s">
        <v>137</v>
      </c>
      <c r="M1052" s="12" t="s">
        <v>976</v>
      </c>
      <c r="N1052" s="12" t="s">
        <v>118</v>
      </c>
      <c r="O1052" s="12" t="s">
        <v>117</v>
      </c>
      <c r="P1052" s="12" t="s">
        <v>1814</v>
      </c>
      <c r="Q1052" s="13">
        <v>611</v>
      </c>
      <c r="R1052" s="13"/>
      <c r="S1052" s="13"/>
      <c r="T1052" s="16">
        <v>611</v>
      </c>
    </row>
    <row r="1053" spans="1:20" x14ac:dyDescent="0.25">
      <c r="A1053" s="15" t="s">
        <v>693</v>
      </c>
      <c r="B1053" s="12" t="s">
        <v>694</v>
      </c>
      <c r="C1053" s="12" t="s">
        <v>21</v>
      </c>
      <c r="D1053" s="12" t="s">
        <v>1421</v>
      </c>
      <c r="E1053" s="12" t="s">
        <v>367</v>
      </c>
      <c r="F1053" s="12"/>
      <c r="G1053" s="12"/>
      <c r="H1053" s="12" t="s">
        <v>1425</v>
      </c>
      <c r="I1053" s="12" t="s">
        <v>817</v>
      </c>
      <c r="J1053" s="12" t="s">
        <v>818</v>
      </c>
      <c r="K1053" s="12" t="s">
        <v>1455</v>
      </c>
      <c r="L1053" s="12" t="s">
        <v>137</v>
      </c>
      <c r="M1053" s="12" t="s">
        <v>976</v>
      </c>
      <c r="N1053" s="12" t="s">
        <v>116</v>
      </c>
      <c r="O1053" s="12" t="s">
        <v>19</v>
      </c>
      <c r="P1053" s="12" t="s">
        <v>1815</v>
      </c>
      <c r="Q1053" s="13">
        <v>6185</v>
      </c>
      <c r="R1053" s="13"/>
      <c r="S1053" s="13"/>
      <c r="T1053" s="16">
        <v>6185</v>
      </c>
    </row>
    <row r="1054" spans="1:20" x14ac:dyDescent="0.25">
      <c r="A1054" s="15" t="s">
        <v>693</v>
      </c>
      <c r="B1054" s="12" t="s">
        <v>694</v>
      </c>
      <c r="C1054" s="12" t="s">
        <v>21</v>
      </c>
      <c r="D1054" s="12" t="s">
        <v>1421</v>
      </c>
      <c r="E1054" s="12" t="s">
        <v>367</v>
      </c>
      <c r="F1054" s="12"/>
      <c r="G1054" s="12"/>
      <c r="H1054" s="12" t="s">
        <v>1425</v>
      </c>
      <c r="I1054" s="12" t="s">
        <v>817</v>
      </c>
      <c r="J1054" s="12" t="s">
        <v>818</v>
      </c>
      <c r="K1054" s="12" t="s">
        <v>1455</v>
      </c>
      <c r="L1054" s="12" t="s">
        <v>137</v>
      </c>
      <c r="M1054" s="12" t="s">
        <v>976</v>
      </c>
      <c r="N1054" s="12" t="s">
        <v>115</v>
      </c>
      <c r="O1054" s="12" t="s">
        <v>114</v>
      </c>
      <c r="P1054" s="12" t="s">
        <v>1816</v>
      </c>
      <c r="Q1054" s="13">
        <v>8158</v>
      </c>
      <c r="R1054" s="13"/>
      <c r="S1054" s="13"/>
      <c r="T1054" s="16">
        <v>8158</v>
      </c>
    </row>
    <row r="1055" spans="1:20" x14ac:dyDescent="0.25">
      <c r="A1055" s="15" t="s">
        <v>693</v>
      </c>
      <c r="B1055" s="12" t="s">
        <v>694</v>
      </c>
      <c r="C1055" s="12" t="s">
        <v>21</v>
      </c>
      <c r="D1055" s="12" t="s">
        <v>1421</v>
      </c>
      <c r="E1055" s="12" t="s">
        <v>367</v>
      </c>
      <c r="F1055" s="12"/>
      <c r="G1055" s="12"/>
      <c r="H1055" s="12" t="s">
        <v>1425</v>
      </c>
      <c r="I1055" s="12" t="s">
        <v>817</v>
      </c>
      <c r="J1055" s="12" t="s">
        <v>818</v>
      </c>
      <c r="K1055" s="12" t="s">
        <v>1455</v>
      </c>
      <c r="L1055" s="12" t="s">
        <v>137</v>
      </c>
      <c r="M1055" s="12" t="s">
        <v>976</v>
      </c>
      <c r="N1055" s="12" t="s">
        <v>113</v>
      </c>
      <c r="O1055" s="12" t="s">
        <v>112</v>
      </c>
      <c r="P1055" s="12" t="s">
        <v>1817</v>
      </c>
      <c r="Q1055" s="13">
        <v>3300</v>
      </c>
      <c r="R1055" s="13"/>
      <c r="S1055" s="13"/>
      <c r="T1055" s="16">
        <v>3300</v>
      </c>
    </row>
    <row r="1056" spans="1:20" x14ac:dyDescent="0.25">
      <c r="A1056" s="15" t="s">
        <v>693</v>
      </c>
      <c r="B1056" s="12" t="s">
        <v>694</v>
      </c>
      <c r="C1056" s="12" t="s">
        <v>21</v>
      </c>
      <c r="D1056" s="12" t="s">
        <v>1421</v>
      </c>
      <c r="E1056" s="12" t="s">
        <v>367</v>
      </c>
      <c r="F1056" s="12"/>
      <c r="G1056" s="12"/>
      <c r="H1056" s="12" t="s">
        <v>1425</v>
      </c>
      <c r="I1056" s="12" t="s">
        <v>817</v>
      </c>
      <c r="J1056" s="12" t="s">
        <v>818</v>
      </c>
      <c r="K1056" s="12" t="s">
        <v>1455</v>
      </c>
      <c r="L1056" s="12" t="s">
        <v>137</v>
      </c>
      <c r="M1056" s="12" t="s">
        <v>976</v>
      </c>
      <c r="N1056" s="12" t="s">
        <v>111</v>
      </c>
      <c r="O1056" s="12" t="s">
        <v>110</v>
      </c>
      <c r="P1056" s="12" t="s">
        <v>1818</v>
      </c>
      <c r="Q1056" s="13">
        <v>470</v>
      </c>
      <c r="R1056" s="13"/>
      <c r="S1056" s="13"/>
      <c r="T1056" s="16">
        <v>470</v>
      </c>
    </row>
    <row r="1057" spans="1:20" x14ac:dyDescent="0.25">
      <c r="A1057" s="15" t="s">
        <v>693</v>
      </c>
      <c r="B1057" s="12" t="s">
        <v>694</v>
      </c>
      <c r="C1057" s="12" t="s">
        <v>21</v>
      </c>
      <c r="D1057" s="12" t="s">
        <v>1421</v>
      </c>
      <c r="E1057" s="12" t="s">
        <v>367</v>
      </c>
      <c r="F1057" s="12"/>
      <c r="G1057" s="12"/>
      <c r="H1057" s="12" t="s">
        <v>1425</v>
      </c>
      <c r="I1057" s="12" t="s">
        <v>817</v>
      </c>
      <c r="J1057" s="12" t="s">
        <v>818</v>
      </c>
      <c r="K1057" s="12" t="s">
        <v>1455</v>
      </c>
      <c r="L1057" s="12" t="s">
        <v>137</v>
      </c>
      <c r="M1057" s="12" t="s">
        <v>976</v>
      </c>
      <c r="N1057" s="12" t="s">
        <v>109</v>
      </c>
      <c r="O1057" s="12" t="s">
        <v>54</v>
      </c>
      <c r="P1057" s="12" t="s">
        <v>1819</v>
      </c>
      <c r="Q1057" s="13">
        <v>270</v>
      </c>
      <c r="R1057" s="13"/>
      <c r="S1057" s="13"/>
      <c r="T1057" s="16">
        <v>270</v>
      </c>
    </row>
    <row r="1058" spans="1:20" x14ac:dyDescent="0.25">
      <c r="A1058" s="15" t="s">
        <v>693</v>
      </c>
      <c r="B1058" s="12" t="s">
        <v>694</v>
      </c>
      <c r="C1058" s="12" t="s">
        <v>21</v>
      </c>
      <c r="D1058" s="12" t="s">
        <v>1421</v>
      </c>
      <c r="E1058" s="12" t="s">
        <v>367</v>
      </c>
      <c r="F1058" s="12"/>
      <c r="G1058" s="12"/>
      <c r="H1058" s="12" t="s">
        <v>1425</v>
      </c>
      <c r="I1058" s="12" t="s">
        <v>1234</v>
      </c>
      <c r="J1058" s="12" t="s">
        <v>1235</v>
      </c>
      <c r="K1058" s="12" t="s">
        <v>1462</v>
      </c>
      <c r="L1058" s="12" t="s">
        <v>137</v>
      </c>
      <c r="M1058" s="12" t="s">
        <v>976</v>
      </c>
      <c r="N1058" s="12" t="s">
        <v>120</v>
      </c>
      <c r="O1058" s="12" t="s">
        <v>119</v>
      </c>
      <c r="P1058" s="12" t="s">
        <v>1813</v>
      </c>
      <c r="Q1058" s="13">
        <v>7687</v>
      </c>
      <c r="R1058" s="13"/>
      <c r="S1058" s="13"/>
      <c r="T1058" s="16">
        <v>7687</v>
      </c>
    </row>
    <row r="1059" spans="1:20" x14ac:dyDescent="0.25">
      <c r="A1059" s="15" t="s">
        <v>693</v>
      </c>
      <c r="B1059" s="12" t="s">
        <v>694</v>
      </c>
      <c r="C1059" s="12" t="s">
        <v>21</v>
      </c>
      <c r="D1059" s="12" t="s">
        <v>1421</v>
      </c>
      <c r="E1059" s="12" t="s">
        <v>367</v>
      </c>
      <c r="F1059" s="12"/>
      <c r="G1059" s="12"/>
      <c r="H1059" s="12" t="s">
        <v>1425</v>
      </c>
      <c r="I1059" s="12" t="s">
        <v>1234</v>
      </c>
      <c r="J1059" s="12" t="s">
        <v>1235</v>
      </c>
      <c r="K1059" s="12" t="s">
        <v>1462</v>
      </c>
      <c r="L1059" s="12" t="s">
        <v>137</v>
      </c>
      <c r="M1059" s="12" t="s">
        <v>976</v>
      </c>
      <c r="N1059" s="12" t="s">
        <v>118</v>
      </c>
      <c r="O1059" s="12" t="s">
        <v>117</v>
      </c>
      <c r="P1059" s="12" t="s">
        <v>1814</v>
      </c>
      <c r="Q1059" s="13">
        <v>518</v>
      </c>
      <c r="R1059" s="13"/>
      <c r="S1059" s="13"/>
      <c r="T1059" s="16">
        <v>518</v>
      </c>
    </row>
    <row r="1060" spans="1:20" x14ac:dyDescent="0.25">
      <c r="A1060" s="15" t="s">
        <v>693</v>
      </c>
      <c r="B1060" s="12" t="s">
        <v>694</v>
      </c>
      <c r="C1060" s="12" t="s">
        <v>21</v>
      </c>
      <c r="D1060" s="12" t="s">
        <v>1421</v>
      </c>
      <c r="E1060" s="12" t="s">
        <v>367</v>
      </c>
      <c r="F1060" s="12"/>
      <c r="G1060" s="12"/>
      <c r="H1060" s="12" t="s">
        <v>1425</v>
      </c>
      <c r="I1060" s="12" t="s">
        <v>1234</v>
      </c>
      <c r="J1060" s="12" t="s">
        <v>1235</v>
      </c>
      <c r="K1060" s="12" t="s">
        <v>1462</v>
      </c>
      <c r="L1060" s="12" t="s">
        <v>137</v>
      </c>
      <c r="M1060" s="12" t="s">
        <v>976</v>
      </c>
      <c r="N1060" s="12" t="s">
        <v>116</v>
      </c>
      <c r="O1060" s="12" t="s">
        <v>19</v>
      </c>
      <c r="P1060" s="12" t="s">
        <v>1815</v>
      </c>
      <c r="Q1060" s="13">
        <v>4417</v>
      </c>
      <c r="R1060" s="13"/>
      <c r="S1060" s="13"/>
      <c r="T1060" s="16">
        <v>4417</v>
      </c>
    </row>
    <row r="1061" spans="1:20" x14ac:dyDescent="0.25">
      <c r="A1061" s="15" t="s">
        <v>693</v>
      </c>
      <c r="B1061" s="12" t="s">
        <v>694</v>
      </c>
      <c r="C1061" s="12" t="s">
        <v>21</v>
      </c>
      <c r="D1061" s="12" t="s">
        <v>1421</v>
      </c>
      <c r="E1061" s="12" t="s">
        <v>367</v>
      </c>
      <c r="F1061" s="12"/>
      <c r="G1061" s="12"/>
      <c r="H1061" s="12" t="s">
        <v>1425</v>
      </c>
      <c r="I1061" s="12" t="s">
        <v>1234</v>
      </c>
      <c r="J1061" s="12" t="s">
        <v>1235</v>
      </c>
      <c r="K1061" s="12" t="s">
        <v>1462</v>
      </c>
      <c r="L1061" s="12" t="s">
        <v>137</v>
      </c>
      <c r="M1061" s="12" t="s">
        <v>976</v>
      </c>
      <c r="N1061" s="12" t="s">
        <v>115</v>
      </c>
      <c r="O1061" s="12" t="s">
        <v>114</v>
      </c>
      <c r="P1061" s="12" t="s">
        <v>1816</v>
      </c>
      <c r="Q1061" s="13">
        <v>8455</v>
      </c>
      <c r="R1061" s="13"/>
      <c r="S1061" s="13"/>
      <c r="T1061" s="16">
        <v>8455</v>
      </c>
    </row>
    <row r="1062" spans="1:20" x14ac:dyDescent="0.25">
      <c r="A1062" s="15" t="s">
        <v>693</v>
      </c>
      <c r="B1062" s="12" t="s">
        <v>694</v>
      </c>
      <c r="C1062" s="12" t="s">
        <v>21</v>
      </c>
      <c r="D1062" s="12" t="s">
        <v>1421</v>
      </c>
      <c r="E1062" s="12" t="s">
        <v>367</v>
      </c>
      <c r="F1062" s="12"/>
      <c r="G1062" s="12"/>
      <c r="H1062" s="12" t="s">
        <v>1425</v>
      </c>
      <c r="I1062" s="12" t="s">
        <v>1234</v>
      </c>
      <c r="J1062" s="12" t="s">
        <v>1235</v>
      </c>
      <c r="K1062" s="12" t="s">
        <v>1462</v>
      </c>
      <c r="L1062" s="12" t="s">
        <v>137</v>
      </c>
      <c r="M1062" s="12" t="s">
        <v>976</v>
      </c>
      <c r="N1062" s="12" t="s">
        <v>113</v>
      </c>
      <c r="O1062" s="12" t="s">
        <v>112</v>
      </c>
      <c r="P1062" s="12" t="s">
        <v>1817</v>
      </c>
      <c r="Q1062" s="13">
        <v>1782</v>
      </c>
      <c r="R1062" s="13"/>
      <c r="S1062" s="13"/>
      <c r="T1062" s="16">
        <v>1782</v>
      </c>
    </row>
    <row r="1063" spans="1:20" x14ac:dyDescent="0.25">
      <c r="A1063" s="15" t="s">
        <v>693</v>
      </c>
      <c r="B1063" s="12" t="s">
        <v>694</v>
      </c>
      <c r="C1063" s="12" t="s">
        <v>21</v>
      </c>
      <c r="D1063" s="12" t="s">
        <v>1421</v>
      </c>
      <c r="E1063" s="12" t="s">
        <v>367</v>
      </c>
      <c r="F1063" s="12"/>
      <c r="G1063" s="12"/>
      <c r="H1063" s="12" t="s">
        <v>1425</v>
      </c>
      <c r="I1063" s="12" t="s">
        <v>1234</v>
      </c>
      <c r="J1063" s="12" t="s">
        <v>1235</v>
      </c>
      <c r="K1063" s="12" t="s">
        <v>1462</v>
      </c>
      <c r="L1063" s="12" t="s">
        <v>137</v>
      </c>
      <c r="M1063" s="12" t="s">
        <v>976</v>
      </c>
      <c r="N1063" s="12" t="s">
        <v>111</v>
      </c>
      <c r="O1063" s="12" t="s">
        <v>110</v>
      </c>
      <c r="P1063" s="12" t="s">
        <v>1818</v>
      </c>
      <c r="Q1063" s="13">
        <v>470</v>
      </c>
      <c r="R1063" s="13"/>
      <c r="S1063" s="13"/>
      <c r="T1063" s="16">
        <v>470</v>
      </c>
    </row>
    <row r="1064" spans="1:20" x14ac:dyDescent="0.25">
      <c r="A1064" s="15" t="s">
        <v>693</v>
      </c>
      <c r="B1064" s="12" t="s">
        <v>694</v>
      </c>
      <c r="C1064" s="12" t="s">
        <v>21</v>
      </c>
      <c r="D1064" s="12" t="s">
        <v>1421</v>
      </c>
      <c r="E1064" s="12" t="s">
        <v>367</v>
      </c>
      <c r="F1064" s="12"/>
      <c r="G1064" s="12"/>
      <c r="H1064" s="12" t="s">
        <v>1425</v>
      </c>
      <c r="I1064" s="12" t="s">
        <v>1234</v>
      </c>
      <c r="J1064" s="12" t="s">
        <v>1235</v>
      </c>
      <c r="K1064" s="12" t="s">
        <v>1462</v>
      </c>
      <c r="L1064" s="12" t="s">
        <v>137</v>
      </c>
      <c r="M1064" s="12" t="s">
        <v>976</v>
      </c>
      <c r="N1064" s="12" t="s">
        <v>109</v>
      </c>
      <c r="O1064" s="12" t="s">
        <v>54</v>
      </c>
      <c r="P1064" s="12" t="s">
        <v>1819</v>
      </c>
      <c r="Q1064" s="13">
        <v>60</v>
      </c>
      <c r="R1064" s="13"/>
      <c r="S1064" s="13"/>
      <c r="T1064" s="16">
        <v>60</v>
      </c>
    </row>
    <row r="1065" spans="1:20" x14ac:dyDescent="0.25">
      <c r="A1065" s="15" t="s">
        <v>693</v>
      </c>
      <c r="B1065" s="12" t="s">
        <v>694</v>
      </c>
      <c r="C1065" s="12" t="s">
        <v>21</v>
      </c>
      <c r="D1065" s="12" t="s">
        <v>1421</v>
      </c>
      <c r="E1065" s="12" t="s">
        <v>367</v>
      </c>
      <c r="F1065" s="12"/>
      <c r="G1065" s="12"/>
      <c r="H1065" s="12" t="s">
        <v>1425</v>
      </c>
      <c r="I1065" s="12" t="s">
        <v>819</v>
      </c>
      <c r="J1065" s="12" t="s">
        <v>820</v>
      </c>
      <c r="K1065" s="12" t="s">
        <v>1456</v>
      </c>
      <c r="L1065" s="12" t="s">
        <v>137</v>
      </c>
      <c r="M1065" s="12" t="s">
        <v>976</v>
      </c>
      <c r="N1065" s="12" t="s">
        <v>120</v>
      </c>
      <c r="O1065" s="12" t="s">
        <v>119</v>
      </c>
      <c r="P1065" s="12" t="s">
        <v>1813</v>
      </c>
      <c r="Q1065" s="13">
        <v>1048</v>
      </c>
      <c r="R1065" s="13"/>
      <c r="S1065" s="13"/>
      <c r="T1065" s="16">
        <v>1048</v>
      </c>
    </row>
    <row r="1066" spans="1:20" x14ac:dyDescent="0.25">
      <c r="A1066" s="15" t="s">
        <v>693</v>
      </c>
      <c r="B1066" s="12" t="s">
        <v>694</v>
      </c>
      <c r="C1066" s="12" t="s">
        <v>21</v>
      </c>
      <c r="D1066" s="12" t="s">
        <v>1421</v>
      </c>
      <c r="E1066" s="12" t="s">
        <v>367</v>
      </c>
      <c r="F1066" s="12"/>
      <c r="G1066" s="12"/>
      <c r="H1066" s="12" t="s">
        <v>1425</v>
      </c>
      <c r="I1066" s="12" t="s">
        <v>819</v>
      </c>
      <c r="J1066" s="12" t="s">
        <v>820</v>
      </c>
      <c r="K1066" s="12" t="s">
        <v>1456</v>
      </c>
      <c r="L1066" s="12" t="s">
        <v>137</v>
      </c>
      <c r="M1066" s="12" t="s">
        <v>976</v>
      </c>
      <c r="N1066" s="12" t="s">
        <v>118</v>
      </c>
      <c r="O1066" s="12" t="s">
        <v>117</v>
      </c>
      <c r="P1066" s="12" t="s">
        <v>1814</v>
      </c>
      <c r="Q1066" s="13">
        <v>325</v>
      </c>
      <c r="R1066" s="13"/>
      <c r="S1066" s="13"/>
      <c r="T1066" s="16">
        <v>325</v>
      </c>
    </row>
    <row r="1067" spans="1:20" x14ac:dyDescent="0.25">
      <c r="A1067" s="15" t="s">
        <v>693</v>
      </c>
      <c r="B1067" s="12" t="s">
        <v>694</v>
      </c>
      <c r="C1067" s="12" t="s">
        <v>21</v>
      </c>
      <c r="D1067" s="12" t="s">
        <v>1421</v>
      </c>
      <c r="E1067" s="12" t="s">
        <v>367</v>
      </c>
      <c r="F1067" s="12"/>
      <c r="G1067" s="12"/>
      <c r="H1067" s="12" t="s">
        <v>1425</v>
      </c>
      <c r="I1067" s="12" t="s">
        <v>819</v>
      </c>
      <c r="J1067" s="12" t="s">
        <v>820</v>
      </c>
      <c r="K1067" s="12" t="s">
        <v>1456</v>
      </c>
      <c r="L1067" s="12" t="s">
        <v>137</v>
      </c>
      <c r="M1067" s="12" t="s">
        <v>976</v>
      </c>
      <c r="N1067" s="12" t="s">
        <v>116</v>
      </c>
      <c r="O1067" s="12" t="s">
        <v>19</v>
      </c>
      <c r="P1067" s="12" t="s">
        <v>1815</v>
      </c>
      <c r="Q1067" s="13">
        <v>3534</v>
      </c>
      <c r="R1067" s="13"/>
      <c r="S1067" s="13"/>
      <c r="T1067" s="16">
        <v>3534</v>
      </c>
    </row>
    <row r="1068" spans="1:20" x14ac:dyDescent="0.25">
      <c r="A1068" s="15" t="s">
        <v>693</v>
      </c>
      <c r="B1068" s="12" t="s">
        <v>694</v>
      </c>
      <c r="C1068" s="12" t="s">
        <v>21</v>
      </c>
      <c r="D1068" s="12" t="s">
        <v>1421</v>
      </c>
      <c r="E1068" s="12" t="s">
        <v>367</v>
      </c>
      <c r="F1068" s="12"/>
      <c r="G1068" s="12"/>
      <c r="H1068" s="12" t="s">
        <v>1425</v>
      </c>
      <c r="I1068" s="12" t="s">
        <v>819</v>
      </c>
      <c r="J1068" s="12" t="s">
        <v>820</v>
      </c>
      <c r="K1068" s="12" t="s">
        <v>1456</v>
      </c>
      <c r="L1068" s="12" t="s">
        <v>137</v>
      </c>
      <c r="M1068" s="12" t="s">
        <v>976</v>
      </c>
      <c r="N1068" s="12" t="s">
        <v>115</v>
      </c>
      <c r="O1068" s="12" t="s">
        <v>114</v>
      </c>
      <c r="P1068" s="12" t="s">
        <v>1816</v>
      </c>
      <c r="Q1068" s="13">
        <v>1208</v>
      </c>
      <c r="R1068" s="13"/>
      <c r="S1068" s="13"/>
      <c r="T1068" s="16">
        <v>1208</v>
      </c>
    </row>
    <row r="1069" spans="1:20" x14ac:dyDescent="0.25">
      <c r="A1069" s="15" t="s">
        <v>693</v>
      </c>
      <c r="B1069" s="12" t="s">
        <v>694</v>
      </c>
      <c r="C1069" s="12" t="s">
        <v>21</v>
      </c>
      <c r="D1069" s="12" t="s">
        <v>1421</v>
      </c>
      <c r="E1069" s="12" t="s">
        <v>367</v>
      </c>
      <c r="F1069" s="12"/>
      <c r="G1069" s="12"/>
      <c r="H1069" s="12" t="s">
        <v>1425</v>
      </c>
      <c r="I1069" s="12" t="s">
        <v>819</v>
      </c>
      <c r="J1069" s="12" t="s">
        <v>820</v>
      </c>
      <c r="K1069" s="12" t="s">
        <v>1456</v>
      </c>
      <c r="L1069" s="12" t="s">
        <v>137</v>
      </c>
      <c r="M1069" s="12" t="s">
        <v>976</v>
      </c>
      <c r="N1069" s="12" t="s">
        <v>113</v>
      </c>
      <c r="O1069" s="12" t="s">
        <v>112</v>
      </c>
      <c r="P1069" s="12" t="s">
        <v>1817</v>
      </c>
      <c r="Q1069" s="13">
        <v>1320</v>
      </c>
      <c r="R1069" s="13"/>
      <c r="S1069" s="13"/>
      <c r="T1069" s="16">
        <v>1320</v>
      </c>
    </row>
    <row r="1070" spans="1:20" x14ac:dyDescent="0.25">
      <c r="A1070" s="15" t="s">
        <v>693</v>
      </c>
      <c r="B1070" s="12" t="s">
        <v>694</v>
      </c>
      <c r="C1070" s="12" t="s">
        <v>21</v>
      </c>
      <c r="D1070" s="12" t="s">
        <v>1421</v>
      </c>
      <c r="E1070" s="12" t="s">
        <v>367</v>
      </c>
      <c r="F1070" s="12"/>
      <c r="G1070" s="12"/>
      <c r="H1070" s="12" t="s">
        <v>1425</v>
      </c>
      <c r="I1070" s="12" t="s">
        <v>819</v>
      </c>
      <c r="J1070" s="12" t="s">
        <v>820</v>
      </c>
      <c r="K1070" s="12" t="s">
        <v>1456</v>
      </c>
      <c r="L1070" s="12" t="s">
        <v>137</v>
      </c>
      <c r="M1070" s="12" t="s">
        <v>976</v>
      </c>
      <c r="N1070" s="12" t="s">
        <v>111</v>
      </c>
      <c r="O1070" s="12" t="s">
        <v>110</v>
      </c>
      <c r="P1070" s="12" t="s">
        <v>1818</v>
      </c>
      <c r="Q1070" s="13">
        <v>383</v>
      </c>
      <c r="R1070" s="13"/>
      <c r="S1070" s="13"/>
      <c r="T1070" s="16">
        <v>383</v>
      </c>
    </row>
    <row r="1071" spans="1:20" x14ac:dyDescent="0.25">
      <c r="A1071" s="15" t="s">
        <v>693</v>
      </c>
      <c r="B1071" s="12" t="s">
        <v>694</v>
      </c>
      <c r="C1071" s="12" t="s">
        <v>21</v>
      </c>
      <c r="D1071" s="12" t="s">
        <v>1421</v>
      </c>
      <c r="E1071" s="12" t="s">
        <v>367</v>
      </c>
      <c r="F1071" s="12"/>
      <c r="G1071" s="12"/>
      <c r="H1071" s="12" t="s">
        <v>1425</v>
      </c>
      <c r="I1071" s="12" t="s">
        <v>819</v>
      </c>
      <c r="J1071" s="12" t="s">
        <v>820</v>
      </c>
      <c r="K1071" s="12" t="s">
        <v>1456</v>
      </c>
      <c r="L1071" s="12" t="s">
        <v>137</v>
      </c>
      <c r="M1071" s="12" t="s">
        <v>976</v>
      </c>
      <c r="N1071" s="12" t="s">
        <v>109</v>
      </c>
      <c r="O1071" s="12" t="s">
        <v>54</v>
      </c>
      <c r="P1071" s="12" t="s">
        <v>1819</v>
      </c>
      <c r="Q1071" s="13">
        <v>90</v>
      </c>
      <c r="R1071" s="13"/>
      <c r="S1071" s="13"/>
      <c r="T1071" s="16">
        <v>90</v>
      </c>
    </row>
    <row r="1072" spans="1:20" x14ac:dyDescent="0.25">
      <c r="A1072" s="15" t="s">
        <v>693</v>
      </c>
      <c r="B1072" s="12" t="s">
        <v>694</v>
      </c>
      <c r="C1072" s="12" t="s">
        <v>21</v>
      </c>
      <c r="D1072" s="12" t="s">
        <v>1421</v>
      </c>
      <c r="E1072" s="12" t="s">
        <v>367</v>
      </c>
      <c r="F1072" s="12"/>
      <c r="G1072" s="12"/>
      <c r="H1072" s="12" t="s">
        <v>1425</v>
      </c>
      <c r="I1072" s="12" t="s">
        <v>695</v>
      </c>
      <c r="J1072" s="12" t="s">
        <v>696</v>
      </c>
      <c r="K1072" s="12" t="s">
        <v>1454</v>
      </c>
      <c r="L1072" s="12" t="s">
        <v>137</v>
      </c>
      <c r="M1072" s="12" t="s">
        <v>976</v>
      </c>
      <c r="N1072" s="12" t="s">
        <v>120</v>
      </c>
      <c r="O1072" s="12" t="s">
        <v>119</v>
      </c>
      <c r="P1072" s="12" t="s">
        <v>1813</v>
      </c>
      <c r="Q1072" s="13">
        <v>923</v>
      </c>
      <c r="R1072" s="13"/>
      <c r="S1072" s="13"/>
      <c r="T1072" s="16">
        <v>923</v>
      </c>
    </row>
    <row r="1073" spans="1:20" x14ac:dyDescent="0.25">
      <c r="A1073" s="15" t="s">
        <v>693</v>
      </c>
      <c r="B1073" s="12" t="s">
        <v>694</v>
      </c>
      <c r="C1073" s="12" t="s">
        <v>21</v>
      </c>
      <c r="D1073" s="12" t="s">
        <v>1421</v>
      </c>
      <c r="E1073" s="12" t="s">
        <v>367</v>
      </c>
      <c r="F1073" s="12"/>
      <c r="G1073" s="12"/>
      <c r="H1073" s="12" t="s">
        <v>1425</v>
      </c>
      <c r="I1073" s="12" t="s">
        <v>695</v>
      </c>
      <c r="J1073" s="12" t="s">
        <v>696</v>
      </c>
      <c r="K1073" s="12" t="s">
        <v>1454</v>
      </c>
      <c r="L1073" s="12" t="s">
        <v>137</v>
      </c>
      <c r="M1073" s="12" t="s">
        <v>976</v>
      </c>
      <c r="N1073" s="12" t="s">
        <v>118</v>
      </c>
      <c r="O1073" s="12" t="s">
        <v>117</v>
      </c>
      <c r="P1073" s="12" t="s">
        <v>1814</v>
      </c>
      <c r="Q1073" s="13">
        <v>178</v>
      </c>
      <c r="R1073" s="13"/>
      <c r="S1073" s="13"/>
      <c r="T1073" s="16">
        <v>178</v>
      </c>
    </row>
    <row r="1074" spans="1:20" x14ac:dyDescent="0.25">
      <c r="A1074" s="15" t="s">
        <v>693</v>
      </c>
      <c r="B1074" s="12" t="s">
        <v>694</v>
      </c>
      <c r="C1074" s="12" t="s">
        <v>21</v>
      </c>
      <c r="D1074" s="12" t="s">
        <v>1421</v>
      </c>
      <c r="E1074" s="12" t="s">
        <v>367</v>
      </c>
      <c r="F1074" s="12"/>
      <c r="G1074" s="12"/>
      <c r="H1074" s="12" t="s">
        <v>1425</v>
      </c>
      <c r="I1074" s="12" t="s">
        <v>695</v>
      </c>
      <c r="J1074" s="12" t="s">
        <v>696</v>
      </c>
      <c r="K1074" s="12" t="s">
        <v>1454</v>
      </c>
      <c r="L1074" s="12" t="s">
        <v>137</v>
      </c>
      <c r="M1074" s="12" t="s">
        <v>976</v>
      </c>
      <c r="N1074" s="12" t="s">
        <v>115</v>
      </c>
      <c r="O1074" s="12" t="s">
        <v>114</v>
      </c>
      <c r="P1074" s="12" t="s">
        <v>1816</v>
      </c>
      <c r="Q1074" s="13">
        <v>1000</v>
      </c>
      <c r="R1074" s="13"/>
      <c r="S1074" s="13"/>
      <c r="T1074" s="16">
        <v>1000</v>
      </c>
    </row>
    <row r="1075" spans="1:20" x14ac:dyDescent="0.25">
      <c r="A1075" s="15" t="s">
        <v>693</v>
      </c>
      <c r="B1075" s="12" t="s">
        <v>694</v>
      </c>
      <c r="C1075" s="12" t="s">
        <v>21</v>
      </c>
      <c r="D1075" s="12" t="s">
        <v>1421</v>
      </c>
      <c r="E1075" s="12" t="s">
        <v>367</v>
      </c>
      <c r="F1075" s="12"/>
      <c r="G1075" s="12"/>
      <c r="H1075" s="12" t="s">
        <v>1425</v>
      </c>
      <c r="I1075" s="12" t="s">
        <v>695</v>
      </c>
      <c r="J1075" s="12" t="s">
        <v>696</v>
      </c>
      <c r="K1075" s="12" t="s">
        <v>1454</v>
      </c>
      <c r="L1075" s="12" t="s">
        <v>137</v>
      </c>
      <c r="M1075" s="12" t="s">
        <v>976</v>
      </c>
      <c r="N1075" s="12" t="s">
        <v>113</v>
      </c>
      <c r="O1075" s="12" t="s">
        <v>112</v>
      </c>
      <c r="P1075" s="12" t="s">
        <v>1817</v>
      </c>
      <c r="Q1075" s="13">
        <v>1650</v>
      </c>
      <c r="R1075" s="13"/>
      <c r="S1075" s="13"/>
      <c r="T1075" s="16">
        <v>1650</v>
      </c>
    </row>
    <row r="1076" spans="1:20" x14ac:dyDescent="0.25">
      <c r="A1076" s="15" t="s">
        <v>693</v>
      </c>
      <c r="B1076" s="12" t="s">
        <v>694</v>
      </c>
      <c r="C1076" s="12" t="s">
        <v>21</v>
      </c>
      <c r="D1076" s="12" t="s">
        <v>1421</v>
      </c>
      <c r="E1076" s="12" t="s">
        <v>367</v>
      </c>
      <c r="F1076" s="12"/>
      <c r="G1076" s="12"/>
      <c r="H1076" s="12" t="s">
        <v>1425</v>
      </c>
      <c r="I1076" s="12" t="s">
        <v>695</v>
      </c>
      <c r="J1076" s="12" t="s">
        <v>696</v>
      </c>
      <c r="K1076" s="12" t="s">
        <v>1454</v>
      </c>
      <c r="L1076" s="12" t="s">
        <v>137</v>
      </c>
      <c r="M1076" s="12" t="s">
        <v>976</v>
      </c>
      <c r="N1076" s="12" t="s">
        <v>111</v>
      </c>
      <c r="O1076" s="12" t="s">
        <v>110</v>
      </c>
      <c r="P1076" s="12" t="s">
        <v>1818</v>
      </c>
      <c r="Q1076" s="13">
        <v>470</v>
      </c>
      <c r="R1076" s="13"/>
      <c r="S1076" s="13"/>
      <c r="T1076" s="16">
        <v>470</v>
      </c>
    </row>
    <row r="1077" spans="1:20" x14ac:dyDescent="0.25">
      <c r="A1077" s="15" t="s">
        <v>693</v>
      </c>
      <c r="B1077" s="12" t="s">
        <v>694</v>
      </c>
      <c r="C1077" s="12" t="s">
        <v>21</v>
      </c>
      <c r="D1077" s="12" t="s">
        <v>1421</v>
      </c>
      <c r="E1077" s="12" t="s">
        <v>367</v>
      </c>
      <c r="F1077" s="12"/>
      <c r="G1077" s="12"/>
      <c r="H1077" s="12" t="s">
        <v>1425</v>
      </c>
      <c r="I1077" s="12" t="s">
        <v>695</v>
      </c>
      <c r="J1077" s="12" t="s">
        <v>696</v>
      </c>
      <c r="K1077" s="12" t="s">
        <v>1454</v>
      </c>
      <c r="L1077" s="12" t="s">
        <v>137</v>
      </c>
      <c r="M1077" s="12" t="s">
        <v>976</v>
      </c>
      <c r="N1077" s="12" t="s">
        <v>97</v>
      </c>
      <c r="O1077" s="12" t="s">
        <v>98</v>
      </c>
      <c r="P1077" s="12" t="s">
        <v>1825</v>
      </c>
      <c r="Q1077" s="13">
        <v>14000</v>
      </c>
      <c r="R1077" s="13"/>
      <c r="S1077" s="13"/>
      <c r="T1077" s="16">
        <v>14000</v>
      </c>
    </row>
    <row r="1078" spans="1:20" x14ac:dyDescent="0.25">
      <c r="A1078" s="15" t="s">
        <v>693</v>
      </c>
      <c r="B1078" s="12" t="s">
        <v>694</v>
      </c>
      <c r="C1078" s="12" t="s">
        <v>21</v>
      </c>
      <c r="D1078" s="12" t="s">
        <v>1421</v>
      </c>
      <c r="E1078" s="12" t="s">
        <v>367</v>
      </c>
      <c r="F1078" s="12"/>
      <c r="G1078" s="12"/>
      <c r="H1078" s="12" t="s">
        <v>1425</v>
      </c>
      <c r="I1078" s="12" t="s">
        <v>695</v>
      </c>
      <c r="J1078" s="12" t="s">
        <v>696</v>
      </c>
      <c r="K1078" s="12" t="s">
        <v>1454</v>
      </c>
      <c r="L1078" s="12" t="s">
        <v>137</v>
      </c>
      <c r="M1078" s="12" t="s">
        <v>976</v>
      </c>
      <c r="N1078" s="12" t="s">
        <v>109</v>
      </c>
      <c r="O1078" s="12" t="s">
        <v>54</v>
      </c>
      <c r="P1078" s="12" t="s">
        <v>1819</v>
      </c>
      <c r="Q1078" s="13">
        <v>90</v>
      </c>
      <c r="R1078" s="13"/>
      <c r="S1078" s="13"/>
      <c r="T1078" s="16">
        <v>90</v>
      </c>
    </row>
    <row r="1079" spans="1:20" x14ac:dyDescent="0.25">
      <c r="A1079" s="15" t="s">
        <v>693</v>
      </c>
      <c r="B1079" s="12" t="s">
        <v>694</v>
      </c>
      <c r="C1079" s="12" t="s">
        <v>21</v>
      </c>
      <c r="D1079" s="12" t="s">
        <v>1421</v>
      </c>
      <c r="E1079" s="12" t="s">
        <v>367</v>
      </c>
      <c r="F1079" s="12"/>
      <c r="G1079" s="12"/>
      <c r="H1079" s="12" t="s">
        <v>1425</v>
      </c>
      <c r="I1079" s="12" t="s">
        <v>821</v>
      </c>
      <c r="J1079" s="12" t="s">
        <v>822</v>
      </c>
      <c r="K1079" s="12" t="s">
        <v>1457</v>
      </c>
      <c r="L1079" s="12" t="s">
        <v>137</v>
      </c>
      <c r="M1079" s="12" t="s">
        <v>976</v>
      </c>
      <c r="N1079" s="12" t="s">
        <v>122</v>
      </c>
      <c r="O1079" s="12" t="s">
        <v>121</v>
      </c>
      <c r="P1079" s="12" t="s">
        <v>1812</v>
      </c>
      <c r="Q1079" s="13">
        <v>23982</v>
      </c>
      <c r="R1079" s="13"/>
      <c r="S1079" s="13"/>
      <c r="T1079" s="16">
        <v>23982</v>
      </c>
    </row>
    <row r="1080" spans="1:20" x14ac:dyDescent="0.25">
      <c r="A1080" s="15" t="s">
        <v>693</v>
      </c>
      <c r="B1080" s="12" t="s">
        <v>694</v>
      </c>
      <c r="C1080" s="12" t="s">
        <v>21</v>
      </c>
      <c r="D1080" s="12" t="s">
        <v>1421</v>
      </c>
      <c r="E1080" s="12" t="s">
        <v>367</v>
      </c>
      <c r="F1080" s="12"/>
      <c r="G1080" s="12"/>
      <c r="H1080" s="12" t="s">
        <v>1425</v>
      </c>
      <c r="I1080" s="12" t="s">
        <v>821</v>
      </c>
      <c r="J1080" s="12" t="s">
        <v>822</v>
      </c>
      <c r="K1080" s="12" t="s">
        <v>1457</v>
      </c>
      <c r="L1080" s="12" t="s">
        <v>137</v>
      </c>
      <c r="M1080" s="12" t="s">
        <v>976</v>
      </c>
      <c r="N1080" s="12" t="s">
        <v>120</v>
      </c>
      <c r="O1080" s="12" t="s">
        <v>119</v>
      </c>
      <c r="P1080" s="12" t="s">
        <v>1813</v>
      </c>
      <c r="Q1080" s="13">
        <v>6005</v>
      </c>
      <c r="R1080" s="13"/>
      <c r="S1080" s="13"/>
      <c r="T1080" s="16">
        <v>6005</v>
      </c>
    </row>
    <row r="1081" spans="1:20" x14ac:dyDescent="0.25">
      <c r="A1081" s="15" t="s">
        <v>693</v>
      </c>
      <c r="B1081" s="12" t="s">
        <v>694</v>
      </c>
      <c r="C1081" s="12" t="s">
        <v>21</v>
      </c>
      <c r="D1081" s="12" t="s">
        <v>1421</v>
      </c>
      <c r="E1081" s="12" t="s">
        <v>367</v>
      </c>
      <c r="F1081" s="12"/>
      <c r="G1081" s="12"/>
      <c r="H1081" s="12" t="s">
        <v>1425</v>
      </c>
      <c r="I1081" s="12" t="s">
        <v>821</v>
      </c>
      <c r="J1081" s="12" t="s">
        <v>822</v>
      </c>
      <c r="K1081" s="12" t="s">
        <v>1457</v>
      </c>
      <c r="L1081" s="12" t="s">
        <v>137</v>
      </c>
      <c r="M1081" s="12" t="s">
        <v>976</v>
      </c>
      <c r="N1081" s="12" t="s">
        <v>116</v>
      </c>
      <c r="O1081" s="12" t="s">
        <v>19</v>
      </c>
      <c r="P1081" s="12" t="s">
        <v>1815</v>
      </c>
      <c r="Q1081" s="13">
        <v>18693</v>
      </c>
      <c r="R1081" s="13"/>
      <c r="S1081" s="13"/>
      <c r="T1081" s="16">
        <v>18693</v>
      </c>
    </row>
    <row r="1082" spans="1:20" x14ac:dyDescent="0.25">
      <c r="A1082" s="15" t="s">
        <v>693</v>
      </c>
      <c r="B1082" s="12" t="s">
        <v>694</v>
      </c>
      <c r="C1082" s="12" t="s">
        <v>21</v>
      </c>
      <c r="D1082" s="12" t="s">
        <v>1421</v>
      </c>
      <c r="E1082" s="12" t="s">
        <v>367</v>
      </c>
      <c r="F1082" s="12"/>
      <c r="G1082" s="12"/>
      <c r="H1082" s="12" t="s">
        <v>1425</v>
      </c>
      <c r="I1082" s="12" t="s">
        <v>821</v>
      </c>
      <c r="J1082" s="12" t="s">
        <v>822</v>
      </c>
      <c r="K1082" s="12" t="s">
        <v>1457</v>
      </c>
      <c r="L1082" s="12" t="s">
        <v>137</v>
      </c>
      <c r="M1082" s="12" t="s">
        <v>976</v>
      </c>
      <c r="N1082" s="12" t="s">
        <v>115</v>
      </c>
      <c r="O1082" s="12" t="s">
        <v>114</v>
      </c>
      <c r="P1082" s="12" t="s">
        <v>1816</v>
      </c>
      <c r="Q1082" s="13">
        <v>12174</v>
      </c>
      <c r="R1082" s="13"/>
      <c r="S1082" s="13"/>
      <c r="T1082" s="16">
        <v>12174</v>
      </c>
    </row>
    <row r="1083" spans="1:20" x14ac:dyDescent="0.25">
      <c r="A1083" s="15" t="s">
        <v>693</v>
      </c>
      <c r="B1083" s="12" t="s">
        <v>694</v>
      </c>
      <c r="C1083" s="12" t="s">
        <v>21</v>
      </c>
      <c r="D1083" s="12" t="s">
        <v>1421</v>
      </c>
      <c r="E1083" s="12" t="s">
        <v>367</v>
      </c>
      <c r="F1083" s="12"/>
      <c r="G1083" s="12"/>
      <c r="H1083" s="12" t="s">
        <v>1425</v>
      </c>
      <c r="I1083" s="12" t="s">
        <v>821</v>
      </c>
      <c r="J1083" s="12" t="s">
        <v>822</v>
      </c>
      <c r="K1083" s="12" t="s">
        <v>1457</v>
      </c>
      <c r="L1083" s="12" t="s">
        <v>137</v>
      </c>
      <c r="M1083" s="12" t="s">
        <v>976</v>
      </c>
      <c r="N1083" s="12" t="s">
        <v>113</v>
      </c>
      <c r="O1083" s="12" t="s">
        <v>112</v>
      </c>
      <c r="P1083" s="12" t="s">
        <v>1817</v>
      </c>
      <c r="Q1083" s="13">
        <v>3740</v>
      </c>
      <c r="R1083" s="13"/>
      <c r="S1083" s="13"/>
      <c r="T1083" s="16">
        <v>3740</v>
      </c>
    </row>
    <row r="1084" spans="1:20" x14ac:dyDescent="0.25">
      <c r="A1084" s="15" t="s">
        <v>693</v>
      </c>
      <c r="B1084" s="12" t="s">
        <v>694</v>
      </c>
      <c r="C1084" s="12" t="s">
        <v>21</v>
      </c>
      <c r="D1084" s="12" t="s">
        <v>1421</v>
      </c>
      <c r="E1084" s="12" t="s">
        <v>367</v>
      </c>
      <c r="F1084" s="12"/>
      <c r="G1084" s="12"/>
      <c r="H1084" s="12" t="s">
        <v>1425</v>
      </c>
      <c r="I1084" s="12" t="s">
        <v>821</v>
      </c>
      <c r="J1084" s="12" t="s">
        <v>822</v>
      </c>
      <c r="K1084" s="12" t="s">
        <v>1457</v>
      </c>
      <c r="L1084" s="12" t="s">
        <v>137</v>
      </c>
      <c r="M1084" s="12" t="s">
        <v>976</v>
      </c>
      <c r="N1084" s="12" t="s">
        <v>111</v>
      </c>
      <c r="O1084" s="12" t="s">
        <v>110</v>
      </c>
      <c r="P1084" s="12" t="s">
        <v>1818</v>
      </c>
      <c r="Q1084" s="13">
        <v>565</v>
      </c>
      <c r="R1084" s="13"/>
      <c r="S1084" s="13"/>
      <c r="T1084" s="16">
        <v>565</v>
      </c>
    </row>
    <row r="1085" spans="1:20" x14ac:dyDescent="0.25">
      <c r="A1085" s="15" t="s">
        <v>693</v>
      </c>
      <c r="B1085" s="12" t="s">
        <v>694</v>
      </c>
      <c r="C1085" s="12" t="s">
        <v>21</v>
      </c>
      <c r="D1085" s="12" t="s">
        <v>1421</v>
      </c>
      <c r="E1085" s="12" t="s">
        <v>367</v>
      </c>
      <c r="F1085" s="12"/>
      <c r="G1085" s="12"/>
      <c r="H1085" s="12" t="s">
        <v>1425</v>
      </c>
      <c r="I1085" s="12" t="s">
        <v>821</v>
      </c>
      <c r="J1085" s="12" t="s">
        <v>822</v>
      </c>
      <c r="K1085" s="12" t="s">
        <v>1457</v>
      </c>
      <c r="L1085" s="12" t="s">
        <v>137</v>
      </c>
      <c r="M1085" s="12" t="s">
        <v>976</v>
      </c>
      <c r="N1085" s="12" t="s">
        <v>109</v>
      </c>
      <c r="O1085" s="12" t="s">
        <v>54</v>
      </c>
      <c r="P1085" s="12" t="s">
        <v>1819</v>
      </c>
      <c r="Q1085" s="13">
        <v>250</v>
      </c>
      <c r="R1085" s="13"/>
      <c r="S1085" s="13"/>
      <c r="T1085" s="16">
        <v>250</v>
      </c>
    </row>
    <row r="1086" spans="1:20" x14ac:dyDescent="0.25">
      <c r="A1086" s="15" t="s">
        <v>693</v>
      </c>
      <c r="B1086" s="12" t="s">
        <v>694</v>
      </c>
      <c r="C1086" s="12" t="s">
        <v>21</v>
      </c>
      <c r="D1086" s="12" t="s">
        <v>1421</v>
      </c>
      <c r="E1086" s="12" t="s">
        <v>367</v>
      </c>
      <c r="F1086" s="12"/>
      <c r="G1086" s="12"/>
      <c r="H1086" s="12" t="s">
        <v>1425</v>
      </c>
      <c r="I1086" s="12" t="s">
        <v>821</v>
      </c>
      <c r="J1086" s="12" t="s">
        <v>822</v>
      </c>
      <c r="K1086" s="12" t="s">
        <v>1457</v>
      </c>
      <c r="L1086" s="12" t="s">
        <v>137</v>
      </c>
      <c r="M1086" s="12" t="s">
        <v>976</v>
      </c>
      <c r="N1086" s="12" t="s">
        <v>108</v>
      </c>
      <c r="O1086" s="12" t="s">
        <v>60</v>
      </c>
      <c r="P1086" s="12" t="s">
        <v>1820</v>
      </c>
      <c r="Q1086" s="13">
        <v>500</v>
      </c>
      <c r="R1086" s="13"/>
      <c r="S1086" s="13"/>
      <c r="T1086" s="16">
        <v>500</v>
      </c>
    </row>
    <row r="1087" spans="1:20" x14ac:dyDescent="0.25">
      <c r="A1087" s="15" t="s">
        <v>693</v>
      </c>
      <c r="B1087" s="12" t="s">
        <v>694</v>
      </c>
      <c r="C1087" s="12" t="s">
        <v>21</v>
      </c>
      <c r="D1087" s="12" t="s">
        <v>1421</v>
      </c>
      <c r="E1087" s="12" t="s">
        <v>367</v>
      </c>
      <c r="F1087" s="12"/>
      <c r="G1087" s="12"/>
      <c r="H1087" s="12" t="s">
        <v>1425</v>
      </c>
      <c r="I1087" s="12" t="s">
        <v>824</v>
      </c>
      <c r="J1087" s="12" t="s">
        <v>825</v>
      </c>
      <c r="K1087" s="12" t="s">
        <v>1458</v>
      </c>
      <c r="L1087" s="12" t="s">
        <v>137</v>
      </c>
      <c r="M1087" s="12" t="s">
        <v>976</v>
      </c>
      <c r="N1087" s="12" t="s">
        <v>122</v>
      </c>
      <c r="O1087" s="12" t="s">
        <v>121</v>
      </c>
      <c r="P1087" s="12" t="s">
        <v>1812</v>
      </c>
      <c r="Q1087" s="13">
        <v>79670</v>
      </c>
      <c r="R1087" s="13"/>
      <c r="S1087" s="13"/>
      <c r="T1087" s="16">
        <v>79670</v>
      </c>
    </row>
    <row r="1088" spans="1:20" x14ac:dyDescent="0.25">
      <c r="A1088" s="15" t="s">
        <v>693</v>
      </c>
      <c r="B1088" s="12" t="s">
        <v>694</v>
      </c>
      <c r="C1088" s="12" t="s">
        <v>21</v>
      </c>
      <c r="D1088" s="12" t="s">
        <v>1421</v>
      </c>
      <c r="E1088" s="12" t="s">
        <v>367</v>
      </c>
      <c r="F1088" s="12"/>
      <c r="G1088" s="12"/>
      <c r="H1088" s="12" t="s">
        <v>1425</v>
      </c>
      <c r="I1088" s="12" t="s">
        <v>824</v>
      </c>
      <c r="J1088" s="12" t="s">
        <v>825</v>
      </c>
      <c r="K1088" s="12" t="s">
        <v>1458</v>
      </c>
      <c r="L1088" s="12" t="s">
        <v>137</v>
      </c>
      <c r="M1088" s="12" t="s">
        <v>976</v>
      </c>
      <c r="N1088" s="12" t="s">
        <v>120</v>
      </c>
      <c r="O1088" s="12" t="s">
        <v>119</v>
      </c>
      <c r="P1088" s="12" t="s">
        <v>1813</v>
      </c>
      <c r="Q1088" s="13">
        <v>36246</v>
      </c>
      <c r="R1088" s="13"/>
      <c r="S1088" s="13"/>
      <c r="T1088" s="16">
        <v>36246</v>
      </c>
    </row>
    <row r="1089" spans="1:20" x14ac:dyDescent="0.25">
      <c r="A1089" s="15" t="s">
        <v>693</v>
      </c>
      <c r="B1089" s="12" t="s">
        <v>694</v>
      </c>
      <c r="C1089" s="12" t="s">
        <v>21</v>
      </c>
      <c r="D1089" s="12" t="s">
        <v>1421</v>
      </c>
      <c r="E1089" s="12" t="s">
        <v>367</v>
      </c>
      <c r="F1089" s="12"/>
      <c r="G1089" s="12"/>
      <c r="H1089" s="12" t="s">
        <v>1425</v>
      </c>
      <c r="I1089" s="12" t="s">
        <v>824</v>
      </c>
      <c r="J1089" s="12" t="s">
        <v>825</v>
      </c>
      <c r="K1089" s="12" t="s">
        <v>1458</v>
      </c>
      <c r="L1089" s="12" t="s">
        <v>137</v>
      </c>
      <c r="M1089" s="12" t="s">
        <v>976</v>
      </c>
      <c r="N1089" s="12" t="s">
        <v>118</v>
      </c>
      <c r="O1089" s="12" t="s">
        <v>117</v>
      </c>
      <c r="P1089" s="12" t="s">
        <v>1814</v>
      </c>
      <c r="Q1089" s="13">
        <v>4557</v>
      </c>
      <c r="R1089" s="13"/>
      <c r="S1089" s="13"/>
      <c r="T1089" s="16">
        <v>4557</v>
      </c>
    </row>
    <row r="1090" spans="1:20" x14ac:dyDescent="0.25">
      <c r="A1090" s="15" t="s">
        <v>693</v>
      </c>
      <c r="B1090" s="12" t="s">
        <v>694</v>
      </c>
      <c r="C1090" s="12" t="s">
        <v>21</v>
      </c>
      <c r="D1090" s="12" t="s">
        <v>1421</v>
      </c>
      <c r="E1090" s="12" t="s">
        <v>367</v>
      </c>
      <c r="F1090" s="12"/>
      <c r="G1090" s="12"/>
      <c r="H1090" s="12" t="s">
        <v>1425</v>
      </c>
      <c r="I1090" s="12" t="s">
        <v>824</v>
      </c>
      <c r="J1090" s="12" t="s">
        <v>825</v>
      </c>
      <c r="K1090" s="12" t="s">
        <v>1458</v>
      </c>
      <c r="L1090" s="12" t="s">
        <v>137</v>
      </c>
      <c r="M1090" s="12" t="s">
        <v>976</v>
      </c>
      <c r="N1090" s="12" t="s">
        <v>116</v>
      </c>
      <c r="O1090" s="12" t="s">
        <v>19</v>
      </c>
      <c r="P1090" s="12" t="s">
        <v>1815</v>
      </c>
      <c r="Q1090" s="13">
        <v>12368</v>
      </c>
      <c r="R1090" s="13"/>
      <c r="S1090" s="13"/>
      <c r="T1090" s="16">
        <v>12368</v>
      </c>
    </row>
    <row r="1091" spans="1:20" x14ac:dyDescent="0.25">
      <c r="A1091" s="15" t="s">
        <v>693</v>
      </c>
      <c r="B1091" s="12" t="s">
        <v>694</v>
      </c>
      <c r="C1091" s="12" t="s">
        <v>21</v>
      </c>
      <c r="D1091" s="12" t="s">
        <v>1421</v>
      </c>
      <c r="E1091" s="12" t="s">
        <v>367</v>
      </c>
      <c r="F1091" s="12"/>
      <c r="G1091" s="12"/>
      <c r="H1091" s="12" t="s">
        <v>1425</v>
      </c>
      <c r="I1091" s="12" t="s">
        <v>824</v>
      </c>
      <c r="J1091" s="12" t="s">
        <v>825</v>
      </c>
      <c r="K1091" s="12" t="s">
        <v>1458</v>
      </c>
      <c r="L1091" s="12" t="s">
        <v>137</v>
      </c>
      <c r="M1091" s="12" t="s">
        <v>976</v>
      </c>
      <c r="N1091" s="12" t="s">
        <v>115</v>
      </c>
      <c r="O1091" s="12" t="s">
        <v>114</v>
      </c>
      <c r="P1091" s="12" t="s">
        <v>1816</v>
      </c>
      <c r="Q1091" s="13">
        <v>72194</v>
      </c>
      <c r="R1091" s="13"/>
      <c r="S1091" s="13"/>
      <c r="T1091" s="16">
        <v>72194</v>
      </c>
    </row>
    <row r="1092" spans="1:20" x14ac:dyDescent="0.25">
      <c r="A1092" s="15" t="s">
        <v>693</v>
      </c>
      <c r="B1092" s="12" t="s">
        <v>694</v>
      </c>
      <c r="C1092" s="12" t="s">
        <v>21</v>
      </c>
      <c r="D1092" s="12" t="s">
        <v>1421</v>
      </c>
      <c r="E1092" s="12" t="s">
        <v>367</v>
      </c>
      <c r="F1092" s="12"/>
      <c r="G1092" s="12"/>
      <c r="H1092" s="12" t="s">
        <v>1425</v>
      </c>
      <c r="I1092" s="12" t="s">
        <v>824</v>
      </c>
      <c r="J1092" s="12" t="s">
        <v>825</v>
      </c>
      <c r="K1092" s="12" t="s">
        <v>1458</v>
      </c>
      <c r="L1092" s="12" t="s">
        <v>137</v>
      </c>
      <c r="M1092" s="12" t="s">
        <v>976</v>
      </c>
      <c r="N1092" s="12" t="s">
        <v>113</v>
      </c>
      <c r="O1092" s="12" t="s">
        <v>112</v>
      </c>
      <c r="P1092" s="12" t="s">
        <v>1817</v>
      </c>
      <c r="Q1092" s="13">
        <v>22000</v>
      </c>
      <c r="R1092" s="13"/>
      <c r="S1092" s="13"/>
      <c r="T1092" s="16">
        <v>22000</v>
      </c>
    </row>
    <row r="1093" spans="1:20" x14ac:dyDescent="0.25">
      <c r="A1093" s="15" t="s">
        <v>693</v>
      </c>
      <c r="B1093" s="12" t="s">
        <v>694</v>
      </c>
      <c r="C1093" s="12" t="s">
        <v>21</v>
      </c>
      <c r="D1093" s="12" t="s">
        <v>1421</v>
      </c>
      <c r="E1093" s="12" t="s">
        <v>367</v>
      </c>
      <c r="F1093" s="12"/>
      <c r="G1093" s="12"/>
      <c r="H1093" s="12" t="s">
        <v>1425</v>
      </c>
      <c r="I1093" s="12" t="s">
        <v>824</v>
      </c>
      <c r="J1093" s="12" t="s">
        <v>825</v>
      </c>
      <c r="K1093" s="12" t="s">
        <v>1458</v>
      </c>
      <c r="L1093" s="12" t="s">
        <v>137</v>
      </c>
      <c r="M1093" s="12" t="s">
        <v>976</v>
      </c>
      <c r="N1093" s="12" t="s">
        <v>111</v>
      </c>
      <c r="O1093" s="12" t="s">
        <v>110</v>
      </c>
      <c r="P1093" s="12" t="s">
        <v>1818</v>
      </c>
      <c r="Q1093" s="13">
        <v>730</v>
      </c>
      <c r="R1093" s="13"/>
      <c r="S1093" s="13"/>
      <c r="T1093" s="16">
        <v>730</v>
      </c>
    </row>
    <row r="1094" spans="1:20" x14ac:dyDescent="0.25">
      <c r="A1094" s="15" t="s">
        <v>693</v>
      </c>
      <c r="B1094" s="12" t="s">
        <v>694</v>
      </c>
      <c r="C1094" s="12" t="s">
        <v>21</v>
      </c>
      <c r="D1094" s="12" t="s">
        <v>1421</v>
      </c>
      <c r="E1094" s="12" t="s">
        <v>367</v>
      </c>
      <c r="F1094" s="12"/>
      <c r="G1094" s="12"/>
      <c r="H1094" s="12" t="s">
        <v>1425</v>
      </c>
      <c r="I1094" s="12" t="s">
        <v>824</v>
      </c>
      <c r="J1094" s="12" t="s">
        <v>825</v>
      </c>
      <c r="K1094" s="12" t="s">
        <v>1458</v>
      </c>
      <c r="L1094" s="12" t="s">
        <v>137</v>
      </c>
      <c r="M1094" s="12" t="s">
        <v>976</v>
      </c>
      <c r="N1094" s="12" t="s">
        <v>97</v>
      </c>
      <c r="O1094" s="12" t="s">
        <v>98</v>
      </c>
      <c r="P1094" s="12" t="s">
        <v>1825</v>
      </c>
      <c r="Q1094" s="13">
        <v>11882</v>
      </c>
      <c r="R1094" s="13"/>
      <c r="S1094" s="13"/>
      <c r="T1094" s="16">
        <v>11882</v>
      </c>
    </row>
    <row r="1095" spans="1:20" x14ac:dyDescent="0.25">
      <c r="A1095" s="15" t="s">
        <v>693</v>
      </c>
      <c r="B1095" s="12" t="s">
        <v>694</v>
      </c>
      <c r="C1095" s="12" t="s">
        <v>21</v>
      </c>
      <c r="D1095" s="12" t="s">
        <v>1421</v>
      </c>
      <c r="E1095" s="12" t="s">
        <v>367</v>
      </c>
      <c r="F1095" s="12"/>
      <c r="G1095" s="12"/>
      <c r="H1095" s="12" t="s">
        <v>1425</v>
      </c>
      <c r="I1095" s="12" t="s">
        <v>824</v>
      </c>
      <c r="J1095" s="12" t="s">
        <v>825</v>
      </c>
      <c r="K1095" s="12" t="s">
        <v>1458</v>
      </c>
      <c r="L1095" s="12" t="s">
        <v>137</v>
      </c>
      <c r="M1095" s="12" t="s">
        <v>976</v>
      </c>
      <c r="N1095" s="12" t="s">
        <v>109</v>
      </c>
      <c r="O1095" s="12" t="s">
        <v>54</v>
      </c>
      <c r="P1095" s="12" t="s">
        <v>1819</v>
      </c>
      <c r="Q1095" s="13">
        <v>750</v>
      </c>
      <c r="R1095" s="13"/>
      <c r="S1095" s="13"/>
      <c r="T1095" s="16">
        <v>750</v>
      </c>
    </row>
    <row r="1096" spans="1:20" x14ac:dyDescent="0.25">
      <c r="A1096" s="15" t="s">
        <v>693</v>
      </c>
      <c r="B1096" s="12" t="s">
        <v>694</v>
      </c>
      <c r="C1096" s="12" t="s">
        <v>21</v>
      </c>
      <c r="D1096" s="12" t="s">
        <v>1421</v>
      </c>
      <c r="E1096" s="12" t="s">
        <v>367</v>
      </c>
      <c r="F1096" s="12"/>
      <c r="G1096" s="12"/>
      <c r="H1096" s="12" t="s">
        <v>1425</v>
      </c>
      <c r="I1096" s="12" t="s">
        <v>824</v>
      </c>
      <c r="J1096" s="12" t="s">
        <v>825</v>
      </c>
      <c r="K1096" s="12" t="s">
        <v>1458</v>
      </c>
      <c r="L1096" s="12" t="s">
        <v>137</v>
      </c>
      <c r="M1096" s="12" t="s">
        <v>976</v>
      </c>
      <c r="N1096" s="12" t="s">
        <v>108</v>
      </c>
      <c r="O1096" s="12" t="s">
        <v>60</v>
      </c>
      <c r="P1096" s="12" t="s">
        <v>1820</v>
      </c>
      <c r="Q1096" s="13">
        <v>1000</v>
      </c>
      <c r="R1096" s="13"/>
      <c r="S1096" s="13"/>
      <c r="T1096" s="16">
        <v>1000</v>
      </c>
    </row>
    <row r="1097" spans="1:20" x14ac:dyDescent="0.25">
      <c r="A1097" s="15" t="s">
        <v>693</v>
      </c>
      <c r="B1097" s="12" t="s">
        <v>694</v>
      </c>
      <c r="C1097" s="12" t="s">
        <v>21</v>
      </c>
      <c r="D1097" s="12" t="s">
        <v>1421</v>
      </c>
      <c r="E1097" s="12" t="s">
        <v>367</v>
      </c>
      <c r="F1097" s="12"/>
      <c r="G1097" s="12"/>
      <c r="H1097" s="12" t="s">
        <v>1425</v>
      </c>
      <c r="I1097" s="12" t="s">
        <v>826</v>
      </c>
      <c r="J1097" s="12" t="s">
        <v>827</v>
      </c>
      <c r="K1097" s="12" t="s">
        <v>1459</v>
      </c>
      <c r="L1097" s="12" t="s">
        <v>137</v>
      </c>
      <c r="M1097" s="12" t="s">
        <v>976</v>
      </c>
      <c r="N1097" s="12" t="s">
        <v>122</v>
      </c>
      <c r="O1097" s="12" t="s">
        <v>121</v>
      </c>
      <c r="P1097" s="12" t="s">
        <v>1812</v>
      </c>
      <c r="Q1097" s="13">
        <v>13258</v>
      </c>
      <c r="R1097" s="13"/>
      <c r="S1097" s="13"/>
      <c r="T1097" s="16">
        <v>13258</v>
      </c>
    </row>
    <row r="1098" spans="1:20" x14ac:dyDescent="0.25">
      <c r="A1098" s="15" t="s">
        <v>693</v>
      </c>
      <c r="B1098" s="12" t="s">
        <v>694</v>
      </c>
      <c r="C1098" s="12" t="s">
        <v>21</v>
      </c>
      <c r="D1098" s="12" t="s">
        <v>1421</v>
      </c>
      <c r="E1098" s="12" t="s">
        <v>367</v>
      </c>
      <c r="F1098" s="12"/>
      <c r="G1098" s="12"/>
      <c r="H1098" s="12" t="s">
        <v>1425</v>
      </c>
      <c r="I1098" s="12" t="s">
        <v>826</v>
      </c>
      <c r="J1098" s="12" t="s">
        <v>827</v>
      </c>
      <c r="K1098" s="12" t="s">
        <v>1459</v>
      </c>
      <c r="L1098" s="12" t="s">
        <v>137</v>
      </c>
      <c r="M1098" s="12" t="s">
        <v>976</v>
      </c>
      <c r="N1098" s="12" t="s">
        <v>120</v>
      </c>
      <c r="O1098" s="12" t="s">
        <v>119</v>
      </c>
      <c r="P1098" s="12" t="s">
        <v>1813</v>
      </c>
      <c r="Q1098" s="13">
        <v>8424</v>
      </c>
      <c r="R1098" s="13"/>
      <c r="S1098" s="13"/>
      <c r="T1098" s="16">
        <v>8424</v>
      </c>
    </row>
    <row r="1099" spans="1:20" x14ac:dyDescent="0.25">
      <c r="A1099" s="15" t="s">
        <v>693</v>
      </c>
      <c r="B1099" s="12" t="s">
        <v>694</v>
      </c>
      <c r="C1099" s="12" t="s">
        <v>21</v>
      </c>
      <c r="D1099" s="12" t="s">
        <v>1421</v>
      </c>
      <c r="E1099" s="12" t="s">
        <v>367</v>
      </c>
      <c r="F1099" s="12"/>
      <c r="G1099" s="12"/>
      <c r="H1099" s="12" t="s">
        <v>1425</v>
      </c>
      <c r="I1099" s="12" t="s">
        <v>826</v>
      </c>
      <c r="J1099" s="12" t="s">
        <v>827</v>
      </c>
      <c r="K1099" s="12" t="s">
        <v>1459</v>
      </c>
      <c r="L1099" s="12" t="s">
        <v>137</v>
      </c>
      <c r="M1099" s="12" t="s">
        <v>976</v>
      </c>
      <c r="N1099" s="12" t="s">
        <v>118</v>
      </c>
      <c r="O1099" s="12" t="s">
        <v>117</v>
      </c>
      <c r="P1099" s="12" t="s">
        <v>1814</v>
      </c>
      <c r="Q1099" s="13">
        <v>579</v>
      </c>
      <c r="R1099" s="13"/>
      <c r="S1099" s="13"/>
      <c r="T1099" s="16">
        <v>579</v>
      </c>
    </row>
    <row r="1100" spans="1:20" x14ac:dyDescent="0.25">
      <c r="A1100" s="15" t="s">
        <v>693</v>
      </c>
      <c r="B1100" s="12" t="s">
        <v>694</v>
      </c>
      <c r="C1100" s="12" t="s">
        <v>21</v>
      </c>
      <c r="D1100" s="12" t="s">
        <v>1421</v>
      </c>
      <c r="E1100" s="12" t="s">
        <v>367</v>
      </c>
      <c r="F1100" s="12"/>
      <c r="G1100" s="12"/>
      <c r="H1100" s="12" t="s">
        <v>1425</v>
      </c>
      <c r="I1100" s="12" t="s">
        <v>826</v>
      </c>
      <c r="J1100" s="12" t="s">
        <v>827</v>
      </c>
      <c r="K1100" s="12" t="s">
        <v>1459</v>
      </c>
      <c r="L1100" s="12" t="s">
        <v>137</v>
      </c>
      <c r="M1100" s="12" t="s">
        <v>976</v>
      </c>
      <c r="N1100" s="12" t="s">
        <v>116</v>
      </c>
      <c r="O1100" s="12" t="s">
        <v>19</v>
      </c>
      <c r="P1100" s="12" t="s">
        <v>1815</v>
      </c>
      <c r="Q1100" s="13">
        <v>7068</v>
      </c>
      <c r="R1100" s="13"/>
      <c r="S1100" s="13"/>
      <c r="T1100" s="16">
        <v>7068</v>
      </c>
    </row>
    <row r="1101" spans="1:20" x14ac:dyDescent="0.25">
      <c r="A1101" s="15" t="s">
        <v>693</v>
      </c>
      <c r="B1101" s="12" t="s">
        <v>694</v>
      </c>
      <c r="C1101" s="12" t="s">
        <v>21</v>
      </c>
      <c r="D1101" s="12" t="s">
        <v>1421</v>
      </c>
      <c r="E1101" s="12" t="s">
        <v>367</v>
      </c>
      <c r="F1101" s="12"/>
      <c r="G1101" s="12"/>
      <c r="H1101" s="12" t="s">
        <v>1425</v>
      </c>
      <c r="I1101" s="12" t="s">
        <v>826</v>
      </c>
      <c r="J1101" s="12" t="s">
        <v>827</v>
      </c>
      <c r="K1101" s="12" t="s">
        <v>1459</v>
      </c>
      <c r="L1101" s="12" t="s">
        <v>137</v>
      </c>
      <c r="M1101" s="12" t="s">
        <v>976</v>
      </c>
      <c r="N1101" s="12" t="s">
        <v>115</v>
      </c>
      <c r="O1101" s="12" t="s">
        <v>114</v>
      </c>
      <c r="P1101" s="12" t="s">
        <v>1816</v>
      </c>
      <c r="Q1101" s="13">
        <v>13931</v>
      </c>
      <c r="R1101" s="13"/>
      <c r="S1101" s="13"/>
      <c r="T1101" s="16">
        <v>13931</v>
      </c>
    </row>
    <row r="1102" spans="1:20" x14ac:dyDescent="0.25">
      <c r="A1102" s="15" t="s">
        <v>693</v>
      </c>
      <c r="B1102" s="12" t="s">
        <v>694</v>
      </c>
      <c r="C1102" s="12" t="s">
        <v>21</v>
      </c>
      <c r="D1102" s="12" t="s">
        <v>1421</v>
      </c>
      <c r="E1102" s="12" t="s">
        <v>367</v>
      </c>
      <c r="F1102" s="12"/>
      <c r="G1102" s="12"/>
      <c r="H1102" s="12" t="s">
        <v>1425</v>
      </c>
      <c r="I1102" s="12" t="s">
        <v>826</v>
      </c>
      <c r="J1102" s="12" t="s">
        <v>827</v>
      </c>
      <c r="K1102" s="12" t="s">
        <v>1459</v>
      </c>
      <c r="L1102" s="12" t="s">
        <v>137</v>
      </c>
      <c r="M1102" s="12" t="s">
        <v>976</v>
      </c>
      <c r="N1102" s="12" t="s">
        <v>113</v>
      </c>
      <c r="O1102" s="12" t="s">
        <v>112</v>
      </c>
      <c r="P1102" s="12" t="s">
        <v>1817</v>
      </c>
      <c r="Q1102" s="13">
        <v>2812</v>
      </c>
      <c r="R1102" s="13"/>
      <c r="S1102" s="13"/>
      <c r="T1102" s="16">
        <v>2812</v>
      </c>
    </row>
    <row r="1103" spans="1:20" x14ac:dyDescent="0.25">
      <c r="A1103" s="15" t="s">
        <v>693</v>
      </c>
      <c r="B1103" s="12" t="s">
        <v>694</v>
      </c>
      <c r="C1103" s="12" t="s">
        <v>21</v>
      </c>
      <c r="D1103" s="12" t="s">
        <v>1421</v>
      </c>
      <c r="E1103" s="12" t="s">
        <v>367</v>
      </c>
      <c r="F1103" s="12"/>
      <c r="G1103" s="12"/>
      <c r="H1103" s="12" t="s">
        <v>1425</v>
      </c>
      <c r="I1103" s="12" t="s">
        <v>826</v>
      </c>
      <c r="J1103" s="12" t="s">
        <v>827</v>
      </c>
      <c r="K1103" s="12" t="s">
        <v>1459</v>
      </c>
      <c r="L1103" s="12" t="s">
        <v>137</v>
      </c>
      <c r="M1103" s="12" t="s">
        <v>976</v>
      </c>
      <c r="N1103" s="12" t="s">
        <v>111</v>
      </c>
      <c r="O1103" s="12" t="s">
        <v>110</v>
      </c>
      <c r="P1103" s="12" t="s">
        <v>1818</v>
      </c>
      <c r="Q1103" s="13">
        <v>470</v>
      </c>
      <c r="R1103" s="13"/>
      <c r="S1103" s="13"/>
      <c r="T1103" s="16">
        <v>470</v>
      </c>
    </row>
    <row r="1104" spans="1:20" x14ac:dyDescent="0.25">
      <c r="A1104" s="15" t="s">
        <v>693</v>
      </c>
      <c r="B1104" s="12" t="s">
        <v>694</v>
      </c>
      <c r="C1104" s="12" t="s">
        <v>21</v>
      </c>
      <c r="D1104" s="12" t="s">
        <v>1421</v>
      </c>
      <c r="E1104" s="12" t="s">
        <v>367</v>
      </c>
      <c r="F1104" s="12"/>
      <c r="G1104" s="12"/>
      <c r="H1104" s="12" t="s">
        <v>1425</v>
      </c>
      <c r="I1104" s="12" t="s">
        <v>826</v>
      </c>
      <c r="J1104" s="12" t="s">
        <v>827</v>
      </c>
      <c r="K1104" s="12" t="s">
        <v>1459</v>
      </c>
      <c r="L1104" s="12" t="s">
        <v>137</v>
      </c>
      <c r="M1104" s="12" t="s">
        <v>976</v>
      </c>
      <c r="N1104" s="12" t="s">
        <v>109</v>
      </c>
      <c r="O1104" s="12" t="s">
        <v>54</v>
      </c>
      <c r="P1104" s="12" t="s">
        <v>1819</v>
      </c>
      <c r="Q1104" s="13">
        <v>207</v>
      </c>
      <c r="R1104" s="13"/>
      <c r="S1104" s="13"/>
      <c r="T1104" s="16">
        <v>207</v>
      </c>
    </row>
    <row r="1105" spans="1:20" x14ac:dyDescent="0.25">
      <c r="A1105" s="15" t="s">
        <v>693</v>
      </c>
      <c r="B1105" s="12" t="s">
        <v>694</v>
      </c>
      <c r="C1105" s="12" t="s">
        <v>21</v>
      </c>
      <c r="D1105" s="12" t="s">
        <v>1421</v>
      </c>
      <c r="E1105" s="12" t="s">
        <v>367</v>
      </c>
      <c r="F1105" s="12"/>
      <c r="G1105" s="12"/>
      <c r="H1105" s="12" t="s">
        <v>1425</v>
      </c>
      <c r="I1105" s="12" t="s">
        <v>826</v>
      </c>
      <c r="J1105" s="12" t="s">
        <v>827</v>
      </c>
      <c r="K1105" s="12" t="s">
        <v>1459</v>
      </c>
      <c r="L1105" s="12" t="s">
        <v>137</v>
      </c>
      <c r="M1105" s="12" t="s">
        <v>976</v>
      </c>
      <c r="N1105" s="12" t="s">
        <v>108</v>
      </c>
      <c r="O1105" s="12" t="s">
        <v>60</v>
      </c>
      <c r="P1105" s="12" t="s">
        <v>1820</v>
      </c>
      <c r="Q1105" s="13">
        <v>200</v>
      </c>
      <c r="R1105" s="13"/>
      <c r="S1105" s="13"/>
      <c r="T1105" s="16">
        <v>200</v>
      </c>
    </row>
    <row r="1106" spans="1:20" x14ac:dyDescent="0.25">
      <c r="A1106" s="15" t="s">
        <v>693</v>
      </c>
      <c r="B1106" s="12" t="s">
        <v>694</v>
      </c>
      <c r="C1106" s="12" t="s">
        <v>21</v>
      </c>
      <c r="D1106" s="12" t="s">
        <v>1421</v>
      </c>
      <c r="E1106" s="12" t="s">
        <v>367</v>
      </c>
      <c r="F1106" s="12"/>
      <c r="G1106" s="12"/>
      <c r="H1106" s="12" t="s">
        <v>1425</v>
      </c>
      <c r="I1106" s="12" t="s">
        <v>1115</v>
      </c>
      <c r="J1106" s="12" t="s">
        <v>1116</v>
      </c>
      <c r="K1106" s="12" t="s">
        <v>1461</v>
      </c>
      <c r="L1106" s="12" t="s">
        <v>137</v>
      </c>
      <c r="M1106" s="12" t="s">
        <v>976</v>
      </c>
      <c r="N1106" s="12" t="s">
        <v>122</v>
      </c>
      <c r="O1106" s="12" t="s">
        <v>121</v>
      </c>
      <c r="P1106" s="12" t="s">
        <v>1812</v>
      </c>
      <c r="Q1106" s="13">
        <v>123200</v>
      </c>
      <c r="R1106" s="13"/>
      <c r="S1106" s="13"/>
      <c r="T1106" s="16">
        <v>123200</v>
      </c>
    </row>
    <row r="1107" spans="1:20" x14ac:dyDescent="0.25">
      <c r="A1107" s="15" t="s">
        <v>693</v>
      </c>
      <c r="B1107" s="12" t="s">
        <v>694</v>
      </c>
      <c r="C1107" s="12" t="s">
        <v>21</v>
      </c>
      <c r="D1107" s="12" t="s">
        <v>1421</v>
      </c>
      <c r="E1107" s="12" t="s">
        <v>367</v>
      </c>
      <c r="F1107" s="12"/>
      <c r="G1107" s="12"/>
      <c r="H1107" s="12" t="s">
        <v>1425</v>
      </c>
      <c r="I1107" s="12" t="s">
        <v>1115</v>
      </c>
      <c r="J1107" s="12" t="s">
        <v>1116</v>
      </c>
      <c r="K1107" s="12" t="s">
        <v>1461</v>
      </c>
      <c r="L1107" s="12" t="s">
        <v>137</v>
      </c>
      <c r="M1107" s="12" t="s">
        <v>976</v>
      </c>
      <c r="N1107" s="12" t="s">
        <v>120</v>
      </c>
      <c r="O1107" s="12" t="s">
        <v>119</v>
      </c>
      <c r="P1107" s="12" t="s">
        <v>1813</v>
      </c>
      <c r="Q1107" s="13">
        <v>31700</v>
      </c>
      <c r="R1107" s="13"/>
      <c r="S1107" s="13"/>
      <c r="T1107" s="16">
        <v>31700</v>
      </c>
    </row>
    <row r="1108" spans="1:20" x14ac:dyDescent="0.25">
      <c r="A1108" s="15" t="s">
        <v>693</v>
      </c>
      <c r="B1108" s="12" t="s">
        <v>694</v>
      </c>
      <c r="C1108" s="12" t="s">
        <v>21</v>
      </c>
      <c r="D1108" s="12" t="s">
        <v>1421</v>
      </c>
      <c r="E1108" s="12" t="s">
        <v>367</v>
      </c>
      <c r="F1108" s="12"/>
      <c r="G1108" s="12"/>
      <c r="H1108" s="12" t="s">
        <v>1425</v>
      </c>
      <c r="I1108" s="12" t="s">
        <v>1115</v>
      </c>
      <c r="J1108" s="12" t="s">
        <v>1116</v>
      </c>
      <c r="K1108" s="12" t="s">
        <v>1461</v>
      </c>
      <c r="L1108" s="12" t="s">
        <v>137</v>
      </c>
      <c r="M1108" s="12" t="s">
        <v>976</v>
      </c>
      <c r="N1108" s="12" t="s">
        <v>118</v>
      </c>
      <c r="O1108" s="12" t="s">
        <v>117</v>
      </c>
      <c r="P1108" s="12" t="s">
        <v>1814</v>
      </c>
      <c r="Q1108" s="13">
        <v>3057</v>
      </c>
      <c r="R1108" s="13"/>
      <c r="S1108" s="13"/>
      <c r="T1108" s="16">
        <v>3057</v>
      </c>
    </row>
    <row r="1109" spans="1:20" x14ac:dyDescent="0.25">
      <c r="A1109" s="15" t="s">
        <v>693</v>
      </c>
      <c r="B1109" s="12" t="s">
        <v>694</v>
      </c>
      <c r="C1109" s="12" t="s">
        <v>21</v>
      </c>
      <c r="D1109" s="12" t="s">
        <v>1421</v>
      </c>
      <c r="E1109" s="12" t="s">
        <v>367</v>
      </c>
      <c r="F1109" s="12"/>
      <c r="G1109" s="12"/>
      <c r="H1109" s="12" t="s">
        <v>1425</v>
      </c>
      <c r="I1109" s="12" t="s">
        <v>1115</v>
      </c>
      <c r="J1109" s="12" t="s">
        <v>1116</v>
      </c>
      <c r="K1109" s="12" t="s">
        <v>1461</v>
      </c>
      <c r="L1109" s="12" t="s">
        <v>137</v>
      </c>
      <c r="M1109" s="12" t="s">
        <v>976</v>
      </c>
      <c r="N1109" s="12" t="s">
        <v>116</v>
      </c>
      <c r="O1109" s="12" t="s">
        <v>19</v>
      </c>
      <c r="P1109" s="12" t="s">
        <v>1815</v>
      </c>
      <c r="Q1109" s="13">
        <v>13800</v>
      </c>
      <c r="R1109" s="13"/>
      <c r="S1109" s="13"/>
      <c r="T1109" s="16">
        <v>13800</v>
      </c>
    </row>
    <row r="1110" spans="1:20" x14ac:dyDescent="0.25">
      <c r="A1110" s="15" t="s">
        <v>693</v>
      </c>
      <c r="B1110" s="12" t="s">
        <v>694</v>
      </c>
      <c r="C1110" s="12" t="s">
        <v>21</v>
      </c>
      <c r="D1110" s="12" t="s">
        <v>1421</v>
      </c>
      <c r="E1110" s="12" t="s">
        <v>367</v>
      </c>
      <c r="F1110" s="12"/>
      <c r="G1110" s="12"/>
      <c r="H1110" s="12" t="s">
        <v>1425</v>
      </c>
      <c r="I1110" s="12" t="s">
        <v>1115</v>
      </c>
      <c r="J1110" s="12" t="s">
        <v>1116</v>
      </c>
      <c r="K1110" s="12" t="s">
        <v>1461</v>
      </c>
      <c r="L1110" s="12" t="s">
        <v>137</v>
      </c>
      <c r="M1110" s="12" t="s">
        <v>976</v>
      </c>
      <c r="N1110" s="12" t="s">
        <v>115</v>
      </c>
      <c r="O1110" s="12" t="s">
        <v>114</v>
      </c>
      <c r="P1110" s="12" t="s">
        <v>1816</v>
      </c>
      <c r="Q1110" s="13">
        <v>13017</v>
      </c>
      <c r="R1110" s="13"/>
      <c r="S1110" s="13"/>
      <c r="T1110" s="16">
        <v>13017</v>
      </c>
    </row>
    <row r="1111" spans="1:20" x14ac:dyDescent="0.25">
      <c r="A1111" s="15" t="s">
        <v>693</v>
      </c>
      <c r="B1111" s="12" t="s">
        <v>694</v>
      </c>
      <c r="C1111" s="12" t="s">
        <v>21</v>
      </c>
      <c r="D1111" s="12" t="s">
        <v>1421</v>
      </c>
      <c r="E1111" s="12" t="s">
        <v>367</v>
      </c>
      <c r="F1111" s="12"/>
      <c r="G1111" s="12"/>
      <c r="H1111" s="12" t="s">
        <v>1425</v>
      </c>
      <c r="I1111" s="12" t="s">
        <v>1115</v>
      </c>
      <c r="J1111" s="12" t="s">
        <v>1116</v>
      </c>
      <c r="K1111" s="12" t="s">
        <v>1461</v>
      </c>
      <c r="L1111" s="12" t="s">
        <v>137</v>
      </c>
      <c r="M1111" s="12" t="s">
        <v>976</v>
      </c>
      <c r="N1111" s="12" t="s">
        <v>113</v>
      </c>
      <c r="O1111" s="12" t="s">
        <v>112</v>
      </c>
      <c r="P1111" s="12" t="s">
        <v>1817</v>
      </c>
      <c r="Q1111" s="13">
        <v>57300</v>
      </c>
      <c r="R1111" s="13"/>
      <c r="S1111" s="13"/>
      <c r="T1111" s="16">
        <v>57300</v>
      </c>
    </row>
    <row r="1112" spans="1:20" x14ac:dyDescent="0.25">
      <c r="A1112" s="15" t="s">
        <v>693</v>
      </c>
      <c r="B1112" s="12" t="s">
        <v>694</v>
      </c>
      <c r="C1112" s="12" t="s">
        <v>21</v>
      </c>
      <c r="D1112" s="12" t="s">
        <v>1421</v>
      </c>
      <c r="E1112" s="12" t="s">
        <v>367</v>
      </c>
      <c r="F1112" s="12"/>
      <c r="G1112" s="12"/>
      <c r="H1112" s="12" t="s">
        <v>1425</v>
      </c>
      <c r="I1112" s="12" t="s">
        <v>1115</v>
      </c>
      <c r="J1112" s="12" t="s">
        <v>1116</v>
      </c>
      <c r="K1112" s="12" t="s">
        <v>1461</v>
      </c>
      <c r="L1112" s="12" t="s">
        <v>137</v>
      </c>
      <c r="M1112" s="12" t="s">
        <v>976</v>
      </c>
      <c r="N1112" s="12" t="s">
        <v>111</v>
      </c>
      <c r="O1112" s="12" t="s">
        <v>110</v>
      </c>
      <c r="P1112" s="12" t="s">
        <v>1818</v>
      </c>
      <c r="Q1112" s="13">
        <v>689</v>
      </c>
      <c r="R1112" s="13"/>
      <c r="S1112" s="13"/>
      <c r="T1112" s="16">
        <v>689</v>
      </c>
    </row>
    <row r="1113" spans="1:20" x14ac:dyDescent="0.25">
      <c r="A1113" s="15" t="s">
        <v>693</v>
      </c>
      <c r="B1113" s="12" t="s">
        <v>694</v>
      </c>
      <c r="C1113" s="12" t="s">
        <v>21</v>
      </c>
      <c r="D1113" s="12" t="s">
        <v>1421</v>
      </c>
      <c r="E1113" s="12" t="s">
        <v>367</v>
      </c>
      <c r="F1113" s="12"/>
      <c r="G1113" s="12"/>
      <c r="H1113" s="12" t="s">
        <v>1425</v>
      </c>
      <c r="I1113" s="12" t="s">
        <v>1115</v>
      </c>
      <c r="J1113" s="12" t="s">
        <v>1116</v>
      </c>
      <c r="K1113" s="12" t="s">
        <v>1461</v>
      </c>
      <c r="L1113" s="12" t="s">
        <v>137</v>
      </c>
      <c r="M1113" s="12" t="s">
        <v>976</v>
      </c>
      <c r="N1113" s="12" t="s">
        <v>109</v>
      </c>
      <c r="O1113" s="12" t="s">
        <v>54</v>
      </c>
      <c r="P1113" s="12" t="s">
        <v>1819</v>
      </c>
      <c r="Q1113" s="13">
        <v>500</v>
      </c>
      <c r="R1113" s="13"/>
      <c r="S1113" s="13"/>
      <c r="T1113" s="16">
        <v>500</v>
      </c>
    </row>
    <row r="1114" spans="1:20" x14ac:dyDescent="0.25">
      <c r="A1114" s="15" t="s">
        <v>693</v>
      </c>
      <c r="B1114" s="12" t="s">
        <v>694</v>
      </c>
      <c r="C1114" s="12" t="s">
        <v>93</v>
      </c>
      <c r="D1114" s="12" t="s">
        <v>1421</v>
      </c>
      <c r="E1114" s="12" t="s">
        <v>367</v>
      </c>
      <c r="F1114" s="12"/>
      <c r="G1114" s="12"/>
      <c r="H1114" s="12" t="s">
        <v>1425</v>
      </c>
      <c r="I1114" s="12"/>
      <c r="J1114" s="12"/>
      <c r="K1114" s="12" t="s">
        <v>1425</v>
      </c>
      <c r="L1114" s="12" t="s">
        <v>1740</v>
      </c>
      <c r="M1114" s="12" t="s">
        <v>1754</v>
      </c>
      <c r="N1114" s="12" t="s">
        <v>1256</v>
      </c>
      <c r="O1114" s="12" t="s">
        <v>133</v>
      </c>
      <c r="P1114" s="12" t="s">
        <v>1891</v>
      </c>
      <c r="Q1114" s="13">
        <v>132314</v>
      </c>
      <c r="R1114" s="13"/>
      <c r="S1114" s="13">
        <v>159080</v>
      </c>
      <c r="T1114" s="16">
        <v>291394</v>
      </c>
    </row>
    <row r="1115" spans="1:20" x14ac:dyDescent="0.25">
      <c r="A1115" s="15" t="s">
        <v>693</v>
      </c>
      <c r="B1115" s="12" t="s">
        <v>694</v>
      </c>
      <c r="C1115" s="12" t="s">
        <v>93</v>
      </c>
      <c r="D1115" s="12" t="s">
        <v>1421</v>
      </c>
      <c r="E1115" s="12" t="s">
        <v>367</v>
      </c>
      <c r="F1115" s="12"/>
      <c r="G1115" s="12"/>
      <c r="H1115" s="12" t="s">
        <v>1425</v>
      </c>
      <c r="I1115" s="12"/>
      <c r="J1115" s="12"/>
      <c r="K1115" s="12" t="s">
        <v>1425</v>
      </c>
      <c r="L1115" s="12" t="s">
        <v>1740</v>
      </c>
      <c r="M1115" s="12" t="s">
        <v>1754</v>
      </c>
      <c r="N1115" s="12" t="s">
        <v>732</v>
      </c>
      <c r="O1115" s="12" t="s">
        <v>731</v>
      </c>
      <c r="P1115" s="12" t="s">
        <v>1837</v>
      </c>
      <c r="Q1115" s="13">
        <v>56610</v>
      </c>
      <c r="R1115" s="13"/>
      <c r="S1115" s="13"/>
      <c r="T1115" s="16">
        <v>56610</v>
      </c>
    </row>
    <row r="1116" spans="1:20" x14ac:dyDescent="0.25">
      <c r="A1116" s="15" t="s">
        <v>693</v>
      </c>
      <c r="B1116" s="12" t="s">
        <v>694</v>
      </c>
      <c r="C1116" s="12" t="s">
        <v>93</v>
      </c>
      <c r="D1116" s="12" t="s">
        <v>1421</v>
      </c>
      <c r="E1116" s="12" t="s">
        <v>367</v>
      </c>
      <c r="F1116" s="12"/>
      <c r="G1116" s="12"/>
      <c r="H1116" s="12" t="s">
        <v>1425</v>
      </c>
      <c r="I1116" s="12"/>
      <c r="J1116" s="12"/>
      <c r="K1116" s="12" t="s">
        <v>1425</v>
      </c>
      <c r="L1116" s="12" t="s">
        <v>1741</v>
      </c>
      <c r="M1116" s="12" t="s">
        <v>1752</v>
      </c>
      <c r="N1116" s="12" t="s">
        <v>1320</v>
      </c>
      <c r="O1116" s="12" t="s">
        <v>1321</v>
      </c>
      <c r="P1116" s="12" t="s">
        <v>1838</v>
      </c>
      <c r="Q1116" s="13"/>
      <c r="R1116" s="13">
        <v>4000</v>
      </c>
      <c r="S1116" s="13"/>
      <c r="T1116" s="16">
        <v>4000</v>
      </c>
    </row>
    <row r="1117" spans="1:20" x14ac:dyDescent="0.25">
      <c r="A1117" s="15" t="s">
        <v>691</v>
      </c>
      <c r="B1117" s="12" t="s">
        <v>692</v>
      </c>
      <c r="C1117" s="12" t="s">
        <v>21</v>
      </c>
      <c r="D1117" s="12" t="s">
        <v>1421</v>
      </c>
      <c r="E1117" s="12" t="s">
        <v>623</v>
      </c>
      <c r="F1117" s="12"/>
      <c r="G1117" s="12"/>
      <c r="H1117" s="12" t="s">
        <v>1425</v>
      </c>
      <c r="I1117" s="12"/>
      <c r="J1117" s="12"/>
      <c r="K1117" s="12" t="s">
        <v>1425</v>
      </c>
      <c r="L1117" s="12" t="s">
        <v>137</v>
      </c>
      <c r="M1117" s="12" t="s">
        <v>222</v>
      </c>
      <c r="N1117" s="12" t="s">
        <v>61</v>
      </c>
      <c r="O1117" s="12" t="s">
        <v>60</v>
      </c>
      <c r="P1117" s="12" t="s">
        <v>1887</v>
      </c>
      <c r="Q1117" s="13">
        <v>190</v>
      </c>
      <c r="R1117" s="13"/>
      <c r="S1117" s="13"/>
      <c r="T1117" s="16">
        <v>190</v>
      </c>
    </row>
    <row r="1118" spans="1:20" x14ac:dyDescent="0.25">
      <c r="A1118" s="15" t="s">
        <v>691</v>
      </c>
      <c r="B1118" s="12" t="s">
        <v>692</v>
      </c>
      <c r="C1118" s="12" t="s">
        <v>21</v>
      </c>
      <c r="D1118" s="12" t="s">
        <v>1421</v>
      </c>
      <c r="E1118" s="12" t="s">
        <v>623</v>
      </c>
      <c r="F1118" s="12"/>
      <c r="G1118" s="12"/>
      <c r="H1118" s="12" t="s">
        <v>1425</v>
      </c>
      <c r="I1118" s="12"/>
      <c r="J1118" s="12"/>
      <c r="K1118" s="12" t="s">
        <v>1425</v>
      </c>
      <c r="L1118" s="12" t="s">
        <v>137</v>
      </c>
      <c r="M1118" s="12" t="s">
        <v>339</v>
      </c>
      <c r="N1118" s="12" t="s">
        <v>125</v>
      </c>
      <c r="O1118" s="12" t="s">
        <v>126</v>
      </c>
      <c r="P1118" s="12" t="s">
        <v>1805</v>
      </c>
      <c r="Q1118" s="13">
        <v>179</v>
      </c>
      <c r="R1118" s="13"/>
      <c r="S1118" s="13"/>
      <c r="T1118" s="16">
        <v>179</v>
      </c>
    </row>
    <row r="1119" spans="1:20" x14ac:dyDescent="0.25">
      <c r="A1119" s="15" t="s">
        <v>691</v>
      </c>
      <c r="B1119" s="12" t="s">
        <v>692</v>
      </c>
      <c r="C1119" s="12" t="s">
        <v>21</v>
      </c>
      <c r="D1119" s="12" t="s">
        <v>1421</v>
      </c>
      <c r="E1119" s="12" t="s">
        <v>623</v>
      </c>
      <c r="F1119" s="12"/>
      <c r="G1119" s="12"/>
      <c r="H1119" s="12" t="s">
        <v>1425</v>
      </c>
      <c r="I1119" s="12" t="s">
        <v>828</v>
      </c>
      <c r="J1119" s="12" t="s">
        <v>829</v>
      </c>
      <c r="K1119" s="12" t="s">
        <v>1463</v>
      </c>
      <c r="L1119" s="12" t="s">
        <v>137</v>
      </c>
      <c r="M1119" s="12" t="s">
        <v>976</v>
      </c>
      <c r="N1119" s="12" t="s">
        <v>115</v>
      </c>
      <c r="O1119" s="12" t="s">
        <v>114</v>
      </c>
      <c r="P1119" s="12" t="s">
        <v>1816</v>
      </c>
      <c r="Q1119" s="13">
        <v>846</v>
      </c>
      <c r="R1119" s="13"/>
      <c r="S1119" s="13"/>
      <c r="T1119" s="16">
        <v>846</v>
      </c>
    </row>
    <row r="1120" spans="1:20" x14ac:dyDescent="0.25">
      <c r="A1120" s="15" t="s">
        <v>691</v>
      </c>
      <c r="B1120" s="12" t="s">
        <v>692</v>
      </c>
      <c r="C1120" s="12" t="s">
        <v>21</v>
      </c>
      <c r="D1120" s="12" t="s">
        <v>1421</v>
      </c>
      <c r="E1120" s="12" t="s">
        <v>623</v>
      </c>
      <c r="F1120" s="12"/>
      <c r="G1120" s="12"/>
      <c r="H1120" s="12" t="s">
        <v>1425</v>
      </c>
      <c r="I1120" s="12" t="s">
        <v>828</v>
      </c>
      <c r="J1120" s="12" t="s">
        <v>829</v>
      </c>
      <c r="K1120" s="12" t="s">
        <v>1463</v>
      </c>
      <c r="L1120" s="12" t="s">
        <v>137</v>
      </c>
      <c r="M1120" s="12" t="s">
        <v>222</v>
      </c>
      <c r="N1120" s="12" t="s">
        <v>833</v>
      </c>
      <c r="O1120" s="12" t="s">
        <v>119</v>
      </c>
      <c r="P1120" s="12" t="s">
        <v>1893</v>
      </c>
      <c r="Q1120" s="13">
        <v>3129</v>
      </c>
      <c r="R1120" s="13"/>
      <c r="S1120" s="13"/>
      <c r="T1120" s="16">
        <v>3129</v>
      </c>
    </row>
    <row r="1121" spans="1:20" x14ac:dyDescent="0.25">
      <c r="A1121" s="15" t="s">
        <v>691</v>
      </c>
      <c r="B1121" s="12" t="s">
        <v>692</v>
      </c>
      <c r="C1121" s="12" t="s">
        <v>21</v>
      </c>
      <c r="D1121" s="12" t="s">
        <v>1421</v>
      </c>
      <c r="E1121" s="12" t="s">
        <v>623</v>
      </c>
      <c r="F1121" s="12"/>
      <c r="G1121" s="12"/>
      <c r="H1121" s="12" t="s">
        <v>1425</v>
      </c>
      <c r="I1121" s="12" t="s">
        <v>828</v>
      </c>
      <c r="J1121" s="12" t="s">
        <v>829</v>
      </c>
      <c r="K1121" s="12" t="s">
        <v>1463</v>
      </c>
      <c r="L1121" s="12" t="s">
        <v>137</v>
      </c>
      <c r="M1121" s="12" t="s">
        <v>222</v>
      </c>
      <c r="N1121" s="12" t="s">
        <v>832</v>
      </c>
      <c r="O1121" s="12" t="s">
        <v>117</v>
      </c>
      <c r="P1121" s="12" t="s">
        <v>1894</v>
      </c>
      <c r="Q1121" s="13">
        <v>492</v>
      </c>
      <c r="R1121" s="13"/>
      <c r="S1121" s="13"/>
      <c r="T1121" s="16">
        <v>492</v>
      </c>
    </row>
    <row r="1122" spans="1:20" x14ac:dyDescent="0.25">
      <c r="A1122" s="15" t="s">
        <v>691</v>
      </c>
      <c r="B1122" s="12" t="s">
        <v>692</v>
      </c>
      <c r="C1122" s="12" t="s">
        <v>21</v>
      </c>
      <c r="D1122" s="12" t="s">
        <v>1421</v>
      </c>
      <c r="E1122" s="12" t="s">
        <v>623</v>
      </c>
      <c r="F1122" s="12"/>
      <c r="G1122" s="12"/>
      <c r="H1122" s="12" t="s">
        <v>1425</v>
      </c>
      <c r="I1122" s="12" t="s">
        <v>828</v>
      </c>
      <c r="J1122" s="12" t="s">
        <v>829</v>
      </c>
      <c r="K1122" s="12" t="s">
        <v>1463</v>
      </c>
      <c r="L1122" s="12" t="s">
        <v>137</v>
      </c>
      <c r="M1122" s="12" t="s">
        <v>222</v>
      </c>
      <c r="N1122" s="12" t="s">
        <v>18</v>
      </c>
      <c r="O1122" s="12" t="s">
        <v>19</v>
      </c>
      <c r="P1122" s="12" t="s">
        <v>1895</v>
      </c>
      <c r="Q1122" s="13">
        <v>12192</v>
      </c>
      <c r="R1122" s="13"/>
      <c r="S1122" s="13"/>
      <c r="T1122" s="16">
        <v>12192</v>
      </c>
    </row>
    <row r="1123" spans="1:20" x14ac:dyDescent="0.25">
      <c r="A1123" s="15" t="s">
        <v>691</v>
      </c>
      <c r="B1123" s="12" t="s">
        <v>692</v>
      </c>
      <c r="C1123" s="12" t="s">
        <v>21</v>
      </c>
      <c r="D1123" s="12" t="s">
        <v>1421</v>
      </c>
      <c r="E1123" s="12" t="s">
        <v>623</v>
      </c>
      <c r="F1123" s="12"/>
      <c r="G1123" s="12"/>
      <c r="H1123" s="12" t="s">
        <v>1425</v>
      </c>
      <c r="I1123" s="12" t="s">
        <v>828</v>
      </c>
      <c r="J1123" s="12" t="s">
        <v>829</v>
      </c>
      <c r="K1123" s="12" t="s">
        <v>1463</v>
      </c>
      <c r="L1123" s="12" t="s">
        <v>137</v>
      </c>
      <c r="M1123" s="12" t="s">
        <v>222</v>
      </c>
      <c r="N1123" s="12" t="s">
        <v>831</v>
      </c>
      <c r="O1123" s="12" t="s">
        <v>110</v>
      </c>
      <c r="P1123" s="12" t="s">
        <v>1896</v>
      </c>
      <c r="Q1123" s="13">
        <v>383</v>
      </c>
      <c r="R1123" s="13"/>
      <c r="S1123" s="13"/>
      <c r="T1123" s="16">
        <v>383</v>
      </c>
    </row>
    <row r="1124" spans="1:20" x14ac:dyDescent="0.25">
      <c r="A1124" s="15" t="s">
        <v>691</v>
      </c>
      <c r="B1124" s="12" t="s">
        <v>692</v>
      </c>
      <c r="C1124" s="12" t="s">
        <v>21</v>
      </c>
      <c r="D1124" s="12" t="s">
        <v>1421</v>
      </c>
      <c r="E1124" s="12" t="s">
        <v>623</v>
      </c>
      <c r="F1124" s="12"/>
      <c r="G1124" s="12"/>
      <c r="H1124" s="12" t="s">
        <v>1425</v>
      </c>
      <c r="I1124" s="12" t="s">
        <v>828</v>
      </c>
      <c r="J1124" s="12" t="s">
        <v>829</v>
      </c>
      <c r="K1124" s="12" t="s">
        <v>1463</v>
      </c>
      <c r="L1124" s="12" t="s">
        <v>137</v>
      </c>
      <c r="M1124" s="12" t="s">
        <v>222</v>
      </c>
      <c r="N1124" s="12" t="s">
        <v>830</v>
      </c>
      <c r="O1124" s="12" t="s">
        <v>54</v>
      </c>
      <c r="P1124" s="12" t="s">
        <v>1897</v>
      </c>
      <c r="Q1124" s="13">
        <v>108</v>
      </c>
      <c r="R1124" s="13"/>
      <c r="S1124" s="13"/>
      <c r="T1124" s="16">
        <v>108</v>
      </c>
    </row>
    <row r="1125" spans="1:20" x14ac:dyDescent="0.25">
      <c r="A1125" s="15" t="s">
        <v>691</v>
      </c>
      <c r="B1125" s="12" t="s">
        <v>692</v>
      </c>
      <c r="C1125" s="12" t="s">
        <v>21</v>
      </c>
      <c r="D1125" s="12" t="s">
        <v>1421</v>
      </c>
      <c r="E1125" s="12" t="s">
        <v>623</v>
      </c>
      <c r="F1125" s="12"/>
      <c r="G1125" s="12"/>
      <c r="H1125" s="12" t="s">
        <v>1425</v>
      </c>
      <c r="I1125" s="12" t="s">
        <v>828</v>
      </c>
      <c r="J1125" s="12" t="s">
        <v>829</v>
      </c>
      <c r="K1125" s="12" t="s">
        <v>1463</v>
      </c>
      <c r="L1125" s="12" t="s">
        <v>137</v>
      </c>
      <c r="M1125" s="12" t="s">
        <v>222</v>
      </c>
      <c r="N1125" s="12" t="s">
        <v>61</v>
      </c>
      <c r="O1125" s="12" t="s">
        <v>60</v>
      </c>
      <c r="P1125" s="12" t="s">
        <v>1887</v>
      </c>
      <c r="Q1125" s="13">
        <v>9204</v>
      </c>
      <c r="R1125" s="13"/>
      <c r="S1125" s="13"/>
      <c r="T1125" s="16">
        <v>9204</v>
      </c>
    </row>
    <row r="1126" spans="1:20" x14ac:dyDescent="0.25">
      <c r="A1126" s="15" t="s">
        <v>691</v>
      </c>
      <c r="B1126" s="12" t="s">
        <v>692</v>
      </c>
      <c r="C1126" s="12" t="s">
        <v>93</v>
      </c>
      <c r="D1126" s="12" t="s">
        <v>1421</v>
      </c>
      <c r="E1126" s="12" t="s">
        <v>623</v>
      </c>
      <c r="F1126" s="12"/>
      <c r="G1126" s="12"/>
      <c r="H1126" s="12" t="s">
        <v>1425</v>
      </c>
      <c r="I1126" s="12"/>
      <c r="J1126" s="12"/>
      <c r="K1126" s="12" t="s">
        <v>1425</v>
      </c>
      <c r="L1126" s="12" t="s">
        <v>1740</v>
      </c>
      <c r="M1126" s="12" t="s">
        <v>1755</v>
      </c>
      <c r="N1126" s="12" t="s">
        <v>134</v>
      </c>
      <c r="O1126" s="12" t="s">
        <v>133</v>
      </c>
      <c r="P1126" s="12" t="s">
        <v>1879</v>
      </c>
      <c r="Q1126" s="13">
        <v>3328</v>
      </c>
      <c r="R1126" s="13"/>
      <c r="S1126" s="13"/>
      <c r="T1126" s="16">
        <v>3328</v>
      </c>
    </row>
    <row r="1127" spans="1:20" x14ac:dyDescent="0.25">
      <c r="A1127" s="15" t="s">
        <v>23</v>
      </c>
      <c r="B1127" s="12" t="s">
        <v>24</v>
      </c>
      <c r="C1127" s="12" t="s">
        <v>790</v>
      </c>
      <c r="D1127" s="12" t="s">
        <v>1417</v>
      </c>
      <c r="E1127" s="12" t="s">
        <v>791</v>
      </c>
      <c r="F1127" s="12" t="s">
        <v>798</v>
      </c>
      <c r="G1127" s="12" t="s">
        <v>799</v>
      </c>
      <c r="H1127" s="12" t="s">
        <v>1474</v>
      </c>
      <c r="I1127" s="12"/>
      <c r="J1127" s="12"/>
      <c r="K1127" s="12" t="s">
        <v>1425</v>
      </c>
      <c r="L1127" s="12" t="s">
        <v>1742</v>
      </c>
      <c r="M1127" s="12" t="s">
        <v>787</v>
      </c>
      <c r="N1127" s="12" t="s">
        <v>787</v>
      </c>
      <c r="O1127" s="12" t="s">
        <v>788</v>
      </c>
      <c r="P1127" s="12" t="s">
        <v>1852</v>
      </c>
      <c r="Q1127" s="13">
        <v>-33923</v>
      </c>
      <c r="R1127" s="13"/>
      <c r="S1127" s="13"/>
      <c r="T1127" s="16">
        <v>-33923</v>
      </c>
    </row>
    <row r="1128" spans="1:20" x14ac:dyDescent="0.25">
      <c r="A1128" s="15" t="s">
        <v>23</v>
      </c>
      <c r="B1128" s="12" t="s">
        <v>24</v>
      </c>
      <c r="C1128" s="12" t="s">
        <v>34</v>
      </c>
      <c r="D1128" s="12" t="s">
        <v>1417</v>
      </c>
      <c r="E1128" s="12" t="s">
        <v>791</v>
      </c>
      <c r="F1128" s="12" t="s">
        <v>802</v>
      </c>
      <c r="G1128" s="12" t="s">
        <v>803</v>
      </c>
      <c r="H1128" s="12" t="s">
        <v>1475</v>
      </c>
      <c r="I1128" s="12"/>
      <c r="J1128" s="12"/>
      <c r="K1128" s="12" t="s">
        <v>1425</v>
      </c>
      <c r="L1128" s="12" t="s">
        <v>1743</v>
      </c>
      <c r="M1128" s="12" t="s">
        <v>793</v>
      </c>
      <c r="N1128" s="12" t="s">
        <v>793</v>
      </c>
      <c r="O1128" s="12" t="s">
        <v>794</v>
      </c>
      <c r="P1128" s="12" t="s">
        <v>1853</v>
      </c>
      <c r="Q1128" s="13">
        <v>1687</v>
      </c>
      <c r="R1128" s="13"/>
      <c r="S1128" s="13"/>
      <c r="T1128" s="16">
        <v>1687</v>
      </c>
    </row>
    <row r="1129" spans="1:20" x14ac:dyDescent="0.25">
      <c r="A1129" s="15" t="s">
        <v>23</v>
      </c>
      <c r="B1129" s="12" t="s">
        <v>24</v>
      </c>
      <c r="C1129" s="12" t="s">
        <v>21</v>
      </c>
      <c r="D1129" s="12" t="s">
        <v>1419</v>
      </c>
      <c r="E1129" s="12" t="s">
        <v>25</v>
      </c>
      <c r="F1129" s="12"/>
      <c r="G1129" s="12"/>
      <c r="H1129" s="12" t="s">
        <v>1425</v>
      </c>
      <c r="I1129" s="12"/>
      <c r="J1129" s="12"/>
      <c r="K1129" s="12" t="s">
        <v>1425</v>
      </c>
      <c r="L1129" s="12" t="s">
        <v>1739</v>
      </c>
      <c r="M1129" s="12" t="s">
        <v>1747</v>
      </c>
      <c r="N1129" s="12" t="s">
        <v>89</v>
      </c>
      <c r="O1129" s="12" t="s">
        <v>88</v>
      </c>
      <c r="P1129" s="12" t="s">
        <v>1773</v>
      </c>
      <c r="Q1129" s="13">
        <v>297660</v>
      </c>
      <c r="R1129" s="13"/>
      <c r="S1129" s="13"/>
      <c r="T1129" s="16">
        <v>297660</v>
      </c>
    </row>
    <row r="1130" spans="1:20" x14ac:dyDescent="0.25">
      <c r="A1130" s="15" t="s">
        <v>23</v>
      </c>
      <c r="B1130" s="12" t="s">
        <v>24</v>
      </c>
      <c r="C1130" s="12" t="s">
        <v>21</v>
      </c>
      <c r="D1130" s="12" t="s">
        <v>1419</v>
      </c>
      <c r="E1130" s="12" t="s">
        <v>25</v>
      </c>
      <c r="F1130" s="12"/>
      <c r="G1130" s="12"/>
      <c r="H1130" s="12" t="s">
        <v>1425</v>
      </c>
      <c r="I1130" s="12"/>
      <c r="J1130" s="12"/>
      <c r="K1130" s="12" t="s">
        <v>1425</v>
      </c>
      <c r="L1130" s="12" t="s">
        <v>1739</v>
      </c>
      <c r="M1130" s="12" t="s">
        <v>87</v>
      </c>
      <c r="N1130" s="12" t="s">
        <v>87</v>
      </c>
      <c r="O1130" s="12" t="s">
        <v>86</v>
      </c>
      <c r="P1130" s="12" t="s">
        <v>1824</v>
      </c>
      <c r="Q1130" s="13">
        <v>900</v>
      </c>
      <c r="R1130" s="13"/>
      <c r="S1130" s="13"/>
      <c r="T1130" s="16">
        <v>900</v>
      </c>
    </row>
    <row r="1131" spans="1:20" x14ac:dyDescent="0.25">
      <c r="A1131" s="15" t="s">
        <v>23</v>
      </c>
      <c r="B1131" s="12" t="s">
        <v>24</v>
      </c>
      <c r="C1131" s="12" t="s">
        <v>21</v>
      </c>
      <c r="D1131" s="12" t="s">
        <v>1419</v>
      </c>
      <c r="E1131" s="12" t="s">
        <v>25</v>
      </c>
      <c r="F1131" s="12"/>
      <c r="G1131" s="12"/>
      <c r="H1131" s="12" t="s">
        <v>1425</v>
      </c>
      <c r="I1131" s="12"/>
      <c r="J1131" s="12"/>
      <c r="K1131" s="12" t="s">
        <v>1425</v>
      </c>
      <c r="L1131" s="12" t="s">
        <v>1739</v>
      </c>
      <c r="M1131" s="12" t="s">
        <v>85</v>
      </c>
      <c r="N1131" s="12" t="s">
        <v>85</v>
      </c>
      <c r="O1131" s="12" t="s">
        <v>84</v>
      </c>
      <c r="P1131" s="12" t="s">
        <v>1903</v>
      </c>
      <c r="Q1131" s="13">
        <v>238</v>
      </c>
      <c r="R1131" s="13"/>
      <c r="S1131" s="13"/>
      <c r="T1131" s="16">
        <v>238</v>
      </c>
    </row>
    <row r="1132" spans="1:20" x14ac:dyDescent="0.25">
      <c r="A1132" s="15" t="s">
        <v>23</v>
      </c>
      <c r="B1132" s="12" t="s">
        <v>24</v>
      </c>
      <c r="C1132" s="12" t="s">
        <v>21</v>
      </c>
      <c r="D1132" s="12" t="s">
        <v>1419</v>
      </c>
      <c r="E1132" s="12" t="s">
        <v>25</v>
      </c>
      <c r="F1132" s="12"/>
      <c r="G1132" s="12"/>
      <c r="H1132" s="12" t="s">
        <v>1425</v>
      </c>
      <c r="I1132" s="12"/>
      <c r="J1132" s="12"/>
      <c r="K1132" s="12" t="s">
        <v>1425</v>
      </c>
      <c r="L1132" s="12" t="s">
        <v>1739</v>
      </c>
      <c r="M1132" s="12" t="s">
        <v>83</v>
      </c>
      <c r="N1132" s="12" t="s">
        <v>83</v>
      </c>
      <c r="O1132" s="12" t="s">
        <v>82</v>
      </c>
      <c r="P1132" s="12" t="s">
        <v>1775</v>
      </c>
      <c r="Q1132" s="13">
        <v>99</v>
      </c>
      <c r="R1132" s="13"/>
      <c r="S1132" s="13"/>
      <c r="T1132" s="16">
        <v>99</v>
      </c>
    </row>
    <row r="1133" spans="1:20" x14ac:dyDescent="0.25">
      <c r="A1133" s="15" t="s">
        <v>23</v>
      </c>
      <c r="B1133" s="12" t="s">
        <v>24</v>
      </c>
      <c r="C1133" s="12" t="s">
        <v>21</v>
      </c>
      <c r="D1133" s="12" t="s">
        <v>1419</v>
      </c>
      <c r="E1133" s="12" t="s">
        <v>25</v>
      </c>
      <c r="F1133" s="12"/>
      <c r="G1133" s="12"/>
      <c r="H1133" s="12" t="s">
        <v>1425</v>
      </c>
      <c r="I1133" s="12"/>
      <c r="J1133" s="12"/>
      <c r="K1133" s="12" t="s">
        <v>1425</v>
      </c>
      <c r="L1133" s="12" t="s">
        <v>1739</v>
      </c>
      <c r="M1133" s="12" t="s">
        <v>81</v>
      </c>
      <c r="N1133" s="12" t="s">
        <v>81</v>
      </c>
      <c r="O1133" s="12" t="s">
        <v>80</v>
      </c>
      <c r="P1133" s="12" t="s">
        <v>1776</v>
      </c>
      <c r="Q1133" s="13">
        <v>60</v>
      </c>
      <c r="R1133" s="13"/>
      <c r="S1133" s="13"/>
      <c r="T1133" s="16">
        <v>60</v>
      </c>
    </row>
    <row r="1134" spans="1:20" x14ac:dyDescent="0.25">
      <c r="A1134" s="15" t="s">
        <v>23</v>
      </c>
      <c r="B1134" s="12" t="s">
        <v>24</v>
      </c>
      <c r="C1134" s="12" t="s">
        <v>21</v>
      </c>
      <c r="D1134" s="12" t="s">
        <v>1419</v>
      </c>
      <c r="E1134" s="12" t="s">
        <v>25</v>
      </c>
      <c r="F1134" s="12"/>
      <c r="G1134" s="12"/>
      <c r="H1134" s="12" t="s">
        <v>1425</v>
      </c>
      <c r="I1134" s="12"/>
      <c r="J1134" s="12"/>
      <c r="K1134" s="12" t="s">
        <v>1425</v>
      </c>
      <c r="L1134" s="12" t="s">
        <v>1739</v>
      </c>
      <c r="M1134" s="12" t="s">
        <v>165</v>
      </c>
      <c r="N1134" s="12" t="s">
        <v>79</v>
      </c>
      <c r="O1134" s="12" t="s">
        <v>78</v>
      </c>
      <c r="P1134" s="12" t="s">
        <v>1778</v>
      </c>
      <c r="Q1134" s="13">
        <v>98525</v>
      </c>
      <c r="R1134" s="13"/>
      <c r="S1134" s="13"/>
      <c r="T1134" s="16">
        <v>98525</v>
      </c>
    </row>
    <row r="1135" spans="1:20" x14ac:dyDescent="0.25">
      <c r="A1135" s="15" t="s">
        <v>23</v>
      </c>
      <c r="B1135" s="12" t="s">
        <v>24</v>
      </c>
      <c r="C1135" s="12" t="s">
        <v>21</v>
      </c>
      <c r="D1135" s="12" t="s">
        <v>1419</v>
      </c>
      <c r="E1135" s="12" t="s">
        <v>25</v>
      </c>
      <c r="F1135" s="12"/>
      <c r="G1135" s="12"/>
      <c r="H1135" s="12" t="s">
        <v>1425</v>
      </c>
      <c r="I1135" s="12"/>
      <c r="J1135" s="12"/>
      <c r="K1135" s="12" t="s">
        <v>1425</v>
      </c>
      <c r="L1135" s="12" t="s">
        <v>1739</v>
      </c>
      <c r="M1135" s="12" t="s">
        <v>156</v>
      </c>
      <c r="N1135" s="12" t="s">
        <v>77</v>
      </c>
      <c r="O1135" s="12" t="s">
        <v>76</v>
      </c>
      <c r="P1135" s="12" t="s">
        <v>1780</v>
      </c>
      <c r="Q1135" s="13">
        <v>2393</v>
      </c>
      <c r="R1135" s="13"/>
      <c r="S1135" s="13"/>
      <c r="T1135" s="16">
        <v>2393</v>
      </c>
    </row>
    <row r="1136" spans="1:20" x14ac:dyDescent="0.25">
      <c r="A1136" s="15" t="s">
        <v>23</v>
      </c>
      <c r="B1136" s="12" t="s">
        <v>24</v>
      </c>
      <c r="C1136" s="12" t="s">
        <v>21</v>
      </c>
      <c r="D1136" s="12" t="s">
        <v>1419</v>
      </c>
      <c r="E1136" s="12" t="s">
        <v>25</v>
      </c>
      <c r="F1136" s="12"/>
      <c r="G1136" s="12"/>
      <c r="H1136" s="12" t="s">
        <v>1425</v>
      </c>
      <c r="I1136" s="12"/>
      <c r="J1136" s="12"/>
      <c r="K1136" s="12" t="s">
        <v>1425</v>
      </c>
      <c r="L1136" s="12" t="s">
        <v>137</v>
      </c>
      <c r="M1136" s="12" t="s">
        <v>177</v>
      </c>
      <c r="N1136" s="12" t="s">
        <v>75</v>
      </c>
      <c r="O1136" s="12" t="s">
        <v>74</v>
      </c>
      <c r="P1136" s="12" t="s">
        <v>1781</v>
      </c>
      <c r="Q1136" s="13">
        <v>285</v>
      </c>
      <c r="R1136" s="13"/>
      <c r="S1136" s="13"/>
      <c r="T1136" s="16">
        <v>285</v>
      </c>
    </row>
    <row r="1137" spans="1:20" x14ac:dyDescent="0.25">
      <c r="A1137" s="15" t="s">
        <v>23</v>
      </c>
      <c r="B1137" s="12" t="s">
        <v>24</v>
      </c>
      <c r="C1137" s="12" t="s">
        <v>21</v>
      </c>
      <c r="D1137" s="12" t="s">
        <v>1419</v>
      </c>
      <c r="E1137" s="12" t="s">
        <v>25</v>
      </c>
      <c r="F1137" s="12"/>
      <c r="G1137" s="12"/>
      <c r="H1137" s="12" t="s">
        <v>1425</v>
      </c>
      <c r="I1137" s="12"/>
      <c r="J1137" s="12"/>
      <c r="K1137" s="12" t="s">
        <v>1425</v>
      </c>
      <c r="L1137" s="12" t="s">
        <v>137</v>
      </c>
      <c r="M1137" s="12" t="s">
        <v>177</v>
      </c>
      <c r="N1137" s="12" t="s">
        <v>73</v>
      </c>
      <c r="O1137" s="12" t="s">
        <v>72</v>
      </c>
      <c r="P1137" s="12" t="s">
        <v>1782</v>
      </c>
      <c r="Q1137" s="13">
        <v>475</v>
      </c>
      <c r="R1137" s="13"/>
      <c r="S1137" s="13"/>
      <c r="T1137" s="16">
        <v>475</v>
      </c>
    </row>
    <row r="1138" spans="1:20" x14ac:dyDescent="0.25">
      <c r="A1138" s="15" t="s">
        <v>23</v>
      </c>
      <c r="B1138" s="12" t="s">
        <v>24</v>
      </c>
      <c r="C1138" s="12" t="s">
        <v>21</v>
      </c>
      <c r="D1138" s="12" t="s">
        <v>1419</v>
      </c>
      <c r="E1138" s="12" t="s">
        <v>25</v>
      </c>
      <c r="F1138" s="12"/>
      <c r="G1138" s="12"/>
      <c r="H1138" s="12" t="s">
        <v>1425</v>
      </c>
      <c r="I1138" s="12"/>
      <c r="J1138" s="12"/>
      <c r="K1138" s="12" t="s">
        <v>1425</v>
      </c>
      <c r="L1138" s="12" t="s">
        <v>137</v>
      </c>
      <c r="M1138" s="12" t="s">
        <v>177</v>
      </c>
      <c r="N1138" s="12" t="s">
        <v>71</v>
      </c>
      <c r="O1138" s="12" t="s">
        <v>70</v>
      </c>
      <c r="P1138" s="12" t="s">
        <v>1783</v>
      </c>
      <c r="Q1138" s="13">
        <v>95</v>
      </c>
      <c r="R1138" s="13"/>
      <c r="S1138" s="13"/>
      <c r="T1138" s="16">
        <v>95</v>
      </c>
    </row>
    <row r="1139" spans="1:20" x14ac:dyDescent="0.25">
      <c r="A1139" s="15" t="s">
        <v>23</v>
      </c>
      <c r="B1139" s="12" t="s">
        <v>24</v>
      </c>
      <c r="C1139" s="12" t="s">
        <v>21</v>
      </c>
      <c r="D1139" s="12" t="s">
        <v>1419</v>
      </c>
      <c r="E1139" s="12" t="s">
        <v>25</v>
      </c>
      <c r="F1139" s="12"/>
      <c r="G1139" s="12"/>
      <c r="H1139" s="12" t="s">
        <v>1425</v>
      </c>
      <c r="I1139" s="12"/>
      <c r="J1139" s="12"/>
      <c r="K1139" s="12" t="s">
        <v>1425</v>
      </c>
      <c r="L1139" s="12" t="s">
        <v>137</v>
      </c>
      <c r="M1139" s="12" t="s">
        <v>177</v>
      </c>
      <c r="N1139" s="12" t="s">
        <v>69</v>
      </c>
      <c r="O1139" s="12" t="s">
        <v>68</v>
      </c>
      <c r="P1139" s="12" t="s">
        <v>1784</v>
      </c>
      <c r="Q1139" s="13">
        <v>665</v>
      </c>
      <c r="R1139" s="13"/>
      <c r="S1139" s="13"/>
      <c r="T1139" s="16">
        <v>665</v>
      </c>
    </row>
    <row r="1140" spans="1:20" x14ac:dyDescent="0.25">
      <c r="A1140" s="15" t="s">
        <v>23</v>
      </c>
      <c r="B1140" s="12" t="s">
        <v>24</v>
      </c>
      <c r="C1140" s="12" t="s">
        <v>21</v>
      </c>
      <c r="D1140" s="12" t="s">
        <v>1419</v>
      </c>
      <c r="E1140" s="12" t="s">
        <v>25</v>
      </c>
      <c r="F1140" s="12"/>
      <c r="G1140" s="12"/>
      <c r="H1140" s="12" t="s">
        <v>1425</v>
      </c>
      <c r="I1140" s="12"/>
      <c r="J1140" s="12"/>
      <c r="K1140" s="12" t="s">
        <v>1425</v>
      </c>
      <c r="L1140" s="12" t="s">
        <v>137</v>
      </c>
      <c r="M1140" s="12" t="s">
        <v>177</v>
      </c>
      <c r="N1140" s="12" t="s">
        <v>67</v>
      </c>
      <c r="O1140" s="12" t="s">
        <v>66</v>
      </c>
      <c r="P1140" s="12" t="s">
        <v>1787</v>
      </c>
      <c r="Q1140" s="13">
        <v>380</v>
      </c>
      <c r="R1140" s="13"/>
      <c r="S1140" s="13"/>
      <c r="T1140" s="16">
        <v>380</v>
      </c>
    </row>
    <row r="1141" spans="1:20" x14ac:dyDescent="0.25">
      <c r="A1141" s="15" t="s">
        <v>23</v>
      </c>
      <c r="B1141" s="12" t="s">
        <v>24</v>
      </c>
      <c r="C1141" s="12" t="s">
        <v>21</v>
      </c>
      <c r="D1141" s="12" t="s">
        <v>1419</v>
      </c>
      <c r="E1141" s="12" t="s">
        <v>25</v>
      </c>
      <c r="F1141" s="12"/>
      <c r="G1141" s="12"/>
      <c r="H1141" s="12" t="s">
        <v>1425</v>
      </c>
      <c r="I1141" s="12"/>
      <c r="J1141" s="12"/>
      <c r="K1141" s="12" t="s">
        <v>1425</v>
      </c>
      <c r="L1141" s="12" t="s">
        <v>137</v>
      </c>
      <c r="M1141" s="12" t="s">
        <v>177</v>
      </c>
      <c r="N1141" s="12" t="s">
        <v>65</v>
      </c>
      <c r="O1141" s="12" t="s">
        <v>64</v>
      </c>
      <c r="P1141" s="12" t="s">
        <v>1788</v>
      </c>
      <c r="Q1141" s="13">
        <v>950</v>
      </c>
      <c r="R1141" s="13"/>
      <c r="S1141" s="13"/>
      <c r="T1141" s="16">
        <v>950</v>
      </c>
    </row>
    <row r="1142" spans="1:20" x14ac:dyDescent="0.25">
      <c r="A1142" s="15" t="s">
        <v>23</v>
      </c>
      <c r="B1142" s="12" t="s">
        <v>24</v>
      </c>
      <c r="C1142" s="12" t="s">
        <v>21</v>
      </c>
      <c r="D1142" s="12" t="s">
        <v>1419</v>
      </c>
      <c r="E1142" s="12" t="s">
        <v>25</v>
      </c>
      <c r="F1142" s="12"/>
      <c r="G1142" s="12"/>
      <c r="H1142" s="12" t="s">
        <v>1425</v>
      </c>
      <c r="I1142" s="12"/>
      <c r="J1142" s="12"/>
      <c r="K1142" s="12" t="s">
        <v>1425</v>
      </c>
      <c r="L1142" s="12" t="s">
        <v>137</v>
      </c>
      <c r="M1142" s="12" t="s">
        <v>1748</v>
      </c>
      <c r="N1142" s="12" t="s">
        <v>63</v>
      </c>
      <c r="O1142" s="12" t="s">
        <v>62</v>
      </c>
      <c r="P1142" s="12" t="s">
        <v>1789</v>
      </c>
      <c r="Q1142" s="13">
        <v>950</v>
      </c>
      <c r="R1142" s="13"/>
      <c r="S1142" s="13"/>
      <c r="T1142" s="16">
        <v>950</v>
      </c>
    </row>
    <row r="1143" spans="1:20" x14ac:dyDescent="0.25">
      <c r="A1143" s="15" t="s">
        <v>23</v>
      </c>
      <c r="B1143" s="12" t="s">
        <v>24</v>
      </c>
      <c r="C1143" s="12" t="s">
        <v>21</v>
      </c>
      <c r="D1143" s="12" t="s">
        <v>1419</v>
      </c>
      <c r="E1143" s="12" t="s">
        <v>25</v>
      </c>
      <c r="F1143" s="12"/>
      <c r="G1143" s="12"/>
      <c r="H1143" s="12" t="s">
        <v>1425</v>
      </c>
      <c r="I1143" s="12"/>
      <c r="J1143" s="12"/>
      <c r="K1143" s="12" t="s">
        <v>1425</v>
      </c>
      <c r="L1143" s="12" t="s">
        <v>137</v>
      </c>
      <c r="M1143" s="12" t="s">
        <v>222</v>
      </c>
      <c r="N1143" s="12" t="s">
        <v>18</v>
      </c>
      <c r="O1143" s="12" t="s">
        <v>19</v>
      </c>
      <c r="P1143" s="12" t="s">
        <v>1895</v>
      </c>
      <c r="Q1143" s="13">
        <v>82704</v>
      </c>
      <c r="R1143" s="13"/>
      <c r="S1143" s="13"/>
      <c r="T1143" s="16">
        <v>82704</v>
      </c>
    </row>
    <row r="1144" spans="1:20" x14ac:dyDescent="0.25">
      <c r="A1144" s="15" t="s">
        <v>23</v>
      </c>
      <c r="B1144" s="12" t="s">
        <v>24</v>
      </c>
      <c r="C1144" s="12" t="s">
        <v>21</v>
      </c>
      <c r="D1144" s="12" t="s">
        <v>1419</v>
      </c>
      <c r="E1144" s="12" t="s">
        <v>25</v>
      </c>
      <c r="F1144" s="12"/>
      <c r="G1144" s="12"/>
      <c r="H1144" s="12" t="s">
        <v>1425</v>
      </c>
      <c r="I1144" s="12"/>
      <c r="J1144" s="12"/>
      <c r="K1144" s="12" t="s">
        <v>1425</v>
      </c>
      <c r="L1144" s="12" t="s">
        <v>137</v>
      </c>
      <c r="M1144" s="12" t="s">
        <v>222</v>
      </c>
      <c r="N1144" s="12" t="s">
        <v>61</v>
      </c>
      <c r="O1144" s="12" t="s">
        <v>60</v>
      </c>
      <c r="P1144" s="12" t="s">
        <v>1887</v>
      </c>
      <c r="Q1144" s="13">
        <v>4750</v>
      </c>
      <c r="R1144" s="13"/>
      <c r="S1144" s="13"/>
      <c r="T1144" s="16">
        <v>4750</v>
      </c>
    </row>
    <row r="1145" spans="1:20" x14ac:dyDescent="0.25">
      <c r="A1145" s="15" t="s">
        <v>23</v>
      </c>
      <c r="B1145" s="12" t="s">
        <v>24</v>
      </c>
      <c r="C1145" s="12" t="s">
        <v>21</v>
      </c>
      <c r="D1145" s="12" t="s">
        <v>1419</v>
      </c>
      <c r="E1145" s="12" t="s">
        <v>25</v>
      </c>
      <c r="F1145" s="12"/>
      <c r="G1145" s="12"/>
      <c r="H1145" s="12" t="s">
        <v>1425</v>
      </c>
      <c r="I1145" s="12"/>
      <c r="J1145" s="12"/>
      <c r="K1145" s="12" t="s">
        <v>1425</v>
      </c>
      <c r="L1145" s="12" t="s">
        <v>137</v>
      </c>
      <c r="M1145" s="12" t="s">
        <v>1749</v>
      </c>
      <c r="N1145" s="12" t="s">
        <v>59</v>
      </c>
      <c r="O1145" s="12" t="s">
        <v>58</v>
      </c>
      <c r="P1145" s="12" t="s">
        <v>1842</v>
      </c>
      <c r="Q1145" s="13">
        <v>51150</v>
      </c>
      <c r="R1145" s="13"/>
      <c r="S1145" s="13"/>
      <c r="T1145" s="16">
        <v>51150</v>
      </c>
    </row>
    <row r="1146" spans="1:20" x14ac:dyDescent="0.25">
      <c r="A1146" s="15" t="s">
        <v>23</v>
      </c>
      <c r="B1146" s="12" t="s">
        <v>24</v>
      </c>
      <c r="C1146" s="12" t="s">
        <v>21</v>
      </c>
      <c r="D1146" s="12" t="s">
        <v>1419</v>
      </c>
      <c r="E1146" s="12" t="s">
        <v>25</v>
      </c>
      <c r="F1146" s="12"/>
      <c r="G1146" s="12"/>
      <c r="H1146" s="12" t="s">
        <v>1425</v>
      </c>
      <c r="I1146" s="12"/>
      <c r="J1146" s="12"/>
      <c r="K1146" s="12" t="s">
        <v>1425</v>
      </c>
      <c r="L1146" s="12" t="s">
        <v>137</v>
      </c>
      <c r="M1146" s="12" t="s">
        <v>1749</v>
      </c>
      <c r="N1146" s="12" t="s">
        <v>57</v>
      </c>
      <c r="O1146" s="12" t="s">
        <v>56</v>
      </c>
      <c r="P1146" s="12" t="s">
        <v>1843</v>
      </c>
      <c r="Q1146" s="13">
        <v>4750</v>
      </c>
      <c r="R1146" s="13"/>
      <c r="S1146" s="13"/>
      <c r="T1146" s="16">
        <v>4750</v>
      </c>
    </row>
    <row r="1147" spans="1:20" x14ac:dyDescent="0.25">
      <c r="A1147" s="15" t="s">
        <v>23</v>
      </c>
      <c r="B1147" s="12" t="s">
        <v>24</v>
      </c>
      <c r="C1147" s="12" t="s">
        <v>21</v>
      </c>
      <c r="D1147" s="12" t="s">
        <v>1419</v>
      </c>
      <c r="E1147" s="12" t="s">
        <v>25</v>
      </c>
      <c r="F1147" s="12"/>
      <c r="G1147" s="12"/>
      <c r="H1147" s="12" t="s">
        <v>1425</v>
      </c>
      <c r="I1147" s="12"/>
      <c r="J1147" s="12"/>
      <c r="K1147" s="12" t="s">
        <v>1425</v>
      </c>
      <c r="L1147" s="12" t="s">
        <v>137</v>
      </c>
      <c r="M1147" s="12" t="s">
        <v>1749</v>
      </c>
      <c r="N1147" s="12" t="s">
        <v>55</v>
      </c>
      <c r="O1147" s="12" t="s">
        <v>54</v>
      </c>
      <c r="P1147" s="12" t="s">
        <v>1844</v>
      </c>
      <c r="Q1147" s="13">
        <v>2375</v>
      </c>
      <c r="R1147" s="13"/>
      <c r="S1147" s="13"/>
      <c r="T1147" s="16">
        <v>2375</v>
      </c>
    </row>
    <row r="1148" spans="1:20" x14ac:dyDescent="0.25">
      <c r="A1148" s="15" t="s">
        <v>23</v>
      </c>
      <c r="B1148" s="12" t="s">
        <v>24</v>
      </c>
      <c r="C1148" s="12" t="s">
        <v>21</v>
      </c>
      <c r="D1148" s="12" t="s">
        <v>1419</v>
      </c>
      <c r="E1148" s="12" t="s">
        <v>25</v>
      </c>
      <c r="F1148" s="12"/>
      <c r="G1148" s="12"/>
      <c r="H1148" s="12" t="s">
        <v>1425</v>
      </c>
      <c r="I1148" s="12"/>
      <c r="J1148" s="12"/>
      <c r="K1148" s="12" t="s">
        <v>1425</v>
      </c>
      <c r="L1148" s="12" t="s">
        <v>137</v>
      </c>
      <c r="M1148" s="12" t="s">
        <v>1749</v>
      </c>
      <c r="N1148" s="12" t="s">
        <v>53</v>
      </c>
      <c r="O1148" s="12" t="s">
        <v>52</v>
      </c>
      <c r="P1148" s="12" t="s">
        <v>1791</v>
      </c>
      <c r="Q1148" s="13">
        <v>1615</v>
      </c>
      <c r="R1148" s="13"/>
      <c r="S1148" s="13"/>
      <c r="T1148" s="16">
        <v>1615</v>
      </c>
    </row>
    <row r="1149" spans="1:20" x14ac:dyDescent="0.25">
      <c r="A1149" s="15" t="s">
        <v>23</v>
      </c>
      <c r="B1149" s="12" t="s">
        <v>24</v>
      </c>
      <c r="C1149" s="12" t="s">
        <v>21</v>
      </c>
      <c r="D1149" s="12" t="s">
        <v>1419</v>
      </c>
      <c r="E1149" s="12" t="s">
        <v>25</v>
      </c>
      <c r="F1149" s="12"/>
      <c r="G1149" s="12"/>
      <c r="H1149" s="12" t="s">
        <v>1425</v>
      </c>
      <c r="I1149" s="12"/>
      <c r="J1149" s="12"/>
      <c r="K1149" s="12" t="s">
        <v>1425</v>
      </c>
      <c r="L1149" s="12" t="s">
        <v>137</v>
      </c>
      <c r="M1149" s="12" t="s">
        <v>1749</v>
      </c>
      <c r="N1149" s="12" t="s">
        <v>51</v>
      </c>
      <c r="O1149" s="12" t="s">
        <v>50</v>
      </c>
      <c r="P1149" s="12" t="s">
        <v>1859</v>
      </c>
      <c r="Q1149" s="13">
        <v>19000</v>
      </c>
      <c r="R1149" s="13"/>
      <c r="S1149" s="13"/>
      <c r="T1149" s="16">
        <v>19000</v>
      </c>
    </row>
    <row r="1150" spans="1:20" x14ac:dyDescent="0.25">
      <c r="A1150" s="15" t="s">
        <v>23</v>
      </c>
      <c r="B1150" s="12" t="s">
        <v>24</v>
      </c>
      <c r="C1150" s="12" t="s">
        <v>21</v>
      </c>
      <c r="D1150" s="12" t="s">
        <v>1419</v>
      </c>
      <c r="E1150" s="12" t="s">
        <v>25</v>
      </c>
      <c r="F1150" s="12"/>
      <c r="G1150" s="12"/>
      <c r="H1150" s="12" t="s">
        <v>1425</v>
      </c>
      <c r="I1150" s="12"/>
      <c r="J1150" s="12"/>
      <c r="K1150" s="12" t="s">
        <v>1425</v>
      </c>
      <c r="L1150" s="12" t="s">
        <v>137</v>
      </c>
      <c r="M1150" s="12" t="s">
        <v>861</v>
      </c>
      <c r="N1150" s="12" t="s">
        <v>49</v>
      </c>
      <c r="O1150" s="12" t="s">
        <v>48</v>
      </c>
      <c r="P1150" s="12" t="s">
        <v>1904</v>
      </c>
      <c r="Q1150" s="13">
        <v>1900</v>
      </c>
      <c r="R1150" s="13"/>
      <c r="S1150" s="13"/>
      <c r="T1150" s="16">
        <v>1900</v>
      </c>
    </row>
    <row r="1151" spans="1:20" x14ac:dyDescent="0.25">
      <c r="A1151" s="15" t="s">
        <v>23</v>
      </c>
      <c r="B1151" s="12" t="s">
        <v>24</v>
      </c>
      <c r="C1151" s="12" t="s">
        <v>21</v>
      </c>
      <c r="D1151" s="12" t="s">
        <v>1419</v>
      </c>
      <c r="E1151" s="12" t="s">
        <v>25</v>
      </c>
      <c r="F1151" s="12"/>
      <c r="G1151" s="12"/>
      <c r="H1151" s="12" t="s">
        <v>1425</v>
      </c>
      <c r="I1151" s="12"/>
      <c r="J1151" s="12"/>
      <c r="K1151" s="12" t="s">
        <v>1425</v>
      </c>
      <c r="L1151" s="12" t="s">
        <v>137</v>
      </c>
      <c r="M1151" s="12" t="s">
        <v>861</v>
      </c>
      <c r="N1151" s="12" t="s">
        <v>31</v>
      </c>
      <c r="O1151" s="12" t="s">
        <v>32</v>
      </c>
      <c r="P1151" s="12" t="s">
        <v>1798</v>
      </c>
      <c r="Q1151" s="13">
        <v>16796</v>
      </c>
      <c r="R1151" s="13"/>
      <c r="S1151" s="13"/>
      <c r="T1151" s="16">
        <v>16796</v>
      </c>
    </row>
    <row r="1152" spans="1:20" x14ac:dyDescent="0.25">
      <c r="A1152" s="15" t="s">
        <v>23</v>
      </c>
      <c r="B1152" s="12" t="s">
        <v>24</v>
      </c>
      <c r="C1152" s="12" t="s">
        <v>21</v>
      </c>
      <c r="D1152" s="12" t="s">
        <v>1419</v>
      </c>
      <c r="E1152" s="12" t="s">
        <v>25</v>
      </c>
      <c r="F1152" s="12"/>
      <c r="G1152" s="12"/>
      <c r="H1152" s="12" t="s">
        <v>1425</v>
      </c>
      <c r="I1152" s="12"/>
      <c r="J1152" s="12"/>
      <c r="K1152" s="12" t="s">
        <v>1425</v>
      </c>
      <c r="L1152" s="12" t="s">
        <v>137</v>
      </c>
      <c r="M1152" s="12" t="s">
        <v>47</v>
      </c>
      <c r="N1152" s="12" t="s">
        <v>47</v>
      </c>
      <c r="O1152" s="12" t="s">
        <v>46</v>
      </c>
      <c r="P1152" s="12" t="s">
        <v>1873</v>
      </c>
      <c r="Q1152" s="13">
        <v>17100</v>
      </c>
      <c r="R1152" s="13"/>
      <c r="S1152" s="13"/>
      <c r="T1152" s="16">
        <v>17100</v>
      </c>
    </row>
    <row r="1153" spans="1:20" x14ac:dyDescent="0.25">
      <c r="A1153" s="15" t="s">
        <v>23</v>
      </c>
      <c r="B1153" s="12" t="s">
        <v>24</v>
      </c>
      <c r="C1153" s="12" t="s">
        <v>21</v>
      </c>
      <c r="D1153" s="12" t="s">
        <v>1419</v>
      </c>
      <c r="E1153" s="12" t="s">
        <v>25</v>
      </c>
      <c r="F1153" s="12"/>
      <c r="G1153" s="12"/>
      <c r="H1153" s="12" t="s">
        <v>1425</v>
      </c>
      <c r="I1153" s="12"/>
      <c r="J1153" s="12"/>
      <c r="K1153" s="12" t="s">
        <v>1425</v>
      </c>
      <c r="L1153" s="12" t="s">
        <v>137</v>
      </c>
      <c r="M1153" s="12" t="s">
        <v>1750</v>
      </c>
      <c r="N1153" s="12" t="s">
        <v>45</v>
      </c>
      <c r="O1153" s="12" t="s">
        <v>44</v>
      </c>
      <c r="P1153" s="12" t="s">
        <v>1801</v>
      </c>
      <c r="Q1153" s="13">
        <v>475</v>
      </c>
      <c r="R1153" s="13"/>
      <c r="S1153" s="13"/>
      <c r="T1153" s="16">
        <v>475</v>
      </c>
    </row>
    <row r="1154" spans="1:20" x14ac:dyDescent="0.25">
      <c r="A1154" s="15" t="s">
        <v>23</v>
      </c>
      <c r="B1154" s="12" t="s">
        <v>24</v>
      </c>
      <c r="C1154" s="12" t="s">
        <v>21</v>
      </c>
      <c r="D1154" s="12" t="s">
        <v>1419</v>
      </c>
      <c r="E1154" s="12" t="s">
        <v>25</v>
      </c>
      <c r="F1154" s="12"/>
      <c r="G1154" s="12"/>
      <c r="H1154" s="12" t="s">
        <v>1425</v>
      </c>
      <c r="I1154" s="12"/>
      <c r="J1154" s="12"/>
      <c r="K1154" s="12" t="s">
        <v>1425</v>
      </c>
      <c r="L1154" s="12" t="s">
        <v>137</v>
      </c>
      <c r="M1154" s="12" t="s">
        <v>1750</v>
      </c>
      <c r="N1154" s="12" t="s">
        <v>43</v>
      </c>
      <c r="O1154" s="12" t="s">
        <v>42</v>
      </c>
      <c r="P1154" s="12" t="s">
        <v>1802</v>
      </c>
      <c r="Q1154" s="13">
        <v>475</v>
      </c>
      <c r="R1154" s="13"/>
      <c r="S1154" s="13"/>
      <c r="T1154" s="16">
        <v>475</v>
      </c>
    </row>
    <row r="1155" spans="1:20" x14ac:dyDescent="0.25">
      <c r="A1155" s="15" t="s">
        <v>23</v>
      </c>
      <c r="B1155" s="12" t="s">
        <v>24</v>
      </c>
      <c r="C1155" s="12" t="s">
        <v>21</v>
      </c>
      <c r="D1155" s="12" t="s">
        <v>1419</v>
      </c>
      <c r="E1155" s="12" t="s">
        <v>25</v>
      </c>
      <c r="F1155" s="12"/>
      <c r="G1155" s="12"/>
      <c r="H1155" s="12" t="s">
        <v>1425</v>
      </c>
      <c r="I1155" s="12"/>
      <c r="J1155" s="12"/>
      <c r="K1155" s="12" t="s">
        <v>1425</v>
      </c>
      <c r="L1155" s="12" t="s">
        <v>137</v>
      </c>
      <c r="M1155" s="12" t="s">
        <v>41</v>
      </c>
      <c r="N1155" s="12" t="s">
        <v>41</v>
      </c>
      <c r="O1155" s="12" t="s">
        <v>40</v>
      </c>
      <c r="P1155" s="12" t="s">
        <v>1868</v>
      </c>
      <c r="Q1155" s="13">
        <v>4275</v>
      </c>
      <c r="R1155" s="13"/>
      <c r="S1155" s="13"/>
      <c r="T1155" s="16">
        <v>4275</v>
      </c>
    </row>
    <row r="1156" spans="1:20" x14ac:dyDescent="0.25">
      <c r="A1156" s="15" t="s">
        <v>23</v>
      </c>
      <c r="B1156" s="12" t="s">
        <v>24</v>
      </c>
      <c r="C1156" s="12" t="s">
        <v>21</v>
      </c>
      <c r="D1156" s="12" t="s">
        <v>1419</v>
      </c>
      <c r="E1156" s="12" t="s">
        <v>25</v>
      </c>
      <c r="F1156" s="12"/>
      <c r="G1156" s="12"/>
      <c r="H1156" s="12" t="s">
        <v>1425</v>
      </c>
      <c r="I1156" s="12"/>
      <c r="J1156" s="12"/>
      <c r="K1156" s="12" t="s">
        <v>1425</v>
      </c>
      <c r="L1156" s="12" t="s">
        <v>137</v>
      </c>
      <c r="M1156" s="12" t="s">
        <v>786</v>
      </c>
      <c r="N1156" s="12" t="s">
        <v>39</v>
      </c>
      <c r="O1156" s="12" t="s">
        <v>38</v>
      </c>
      <c r="P1156" s="12" t="s">
        <v>1869</v>
      </c>
      <c r="Q1156" s="13">
        <v>1900</v>
      </c>
      <c r="R1156" s="13"/>
      <c r="S1156" s="13"/>
      <c r="T1156" s="16">
        <v>1900</v>
      </c>
    </row>
    <row r="1157" spans="1:20" x14ac:dyDescent="0.25">
      <c r="A1157" s="15" t="s">
        <v>23</v>
      </c>
      <c r="B1157" s="12" t="s">
        <v>24</v>
      </c>
      <c r="C1157" s="12" t="s">
        <v>21</v>
      </c>
      <c r="D1157" s="12" t="s">
        <v>1419</v>
      </c>
      <c r="E1157" s="12" t="s">
        <v>25</v>
      </c>
      <c r="F1157" s="12"/>
      <c r="G1157" s="12"/>
      <c r="H1157" s="12" t="s">
        <v>1425</v>
      </c>
      <c r="I1157" s="12"/>
      <c r="J1157" s="12"/>
      <c r="K1157" s="12" t="s">
        <v>1425</v>
      </c>
      <c r="L1157" s="12" t="s">
        <v>137</v>
      </c>
      <c r="M1157" s="12" t="s">
        <v>1756</v>
      </c>
      <c r="N1157" s="12" t="s">
        <v>28</v>
      </c>
      <c r="O1157" s="12" t="s">
        <v>29</v>
      </c>
      <c r="P1157" s="12" t="s">
        <v>1860</v>
      </c>
      <c r="Q1157" s="13">
        <v>-30000</v>
      </c>
      <c r="R1157" s="13"/>
      <c r="S1157" s="13"/>
      <c r="T1157" s="16">
        <v>-30000</v>
      </c>
    </row>
    <row r="1158" spans="1:20" x14ac:dyDescent="0.25">
      <c r="A1158" s="15" t="s">
        <v>23</v>
      </c>
      <c r="B1158" s="12" t="s">
        <v>24</v>
      </c>
      <c r="C1158" s="12" t="s">
        <v>21</v>
      </c>
      <c r="D1158" s="12" t="s">
        <v>1419</v>
      </c>
      <c r="E1158" s="12" t="s">
        <v>25</v>
      </c>
      <c r="F1158" s="12"/>
      <c r="G1158" s="12"/>
      <c r="H1158" s="12" t="s">
        <v>1425</v>
      </c>
      <c r="I1158" s="12" t="s">
        <v>535</v>
      </c>
      <c r="J1158" s="12" t="s">
        <v>536</v>
      </c>
      <c r="K1158" s="12" t="s">
        <v>1426</v>
      </c>
      <c r="L1158" s="12" t="s">
        <v>137</v>
      </c>
      <c r="M1158" s="12" t="s">
        <v>523</v>
      </c>
      <c r="N1158" s="12" t="s">
        <v>543</v>
      </c>
      <c r="O1158" s="12" t="s">
        <v>542</v>
      </c>
      <c r="P1158" s="12" t="s">
        <v>1806</v>
      </c>
      <c r="Q1158" s="13">
        <v>158</v>
      </c>
      <c r="R1158" s="13"/>
      <c r="S1158" s="13"/>
      <c r="T1158" s="16">
        <v>158</v>
      </c>
    </row>
    <row r="1159" spans="1:20" x14ac:dyDescent="0.25">
      <c r="A1159" s="15" t="s">
        <v>23</v>
      </c>
      <c r="B1159" s="12" t="s">
        <v>24</v>
      </c>
      <c r="C1159" s="12" t="s">
        <v>21</v>
      </c>
      <c r="D1159" s="12" t="s">
        <v>1419</v>
      </c>
      <c r="E1159" s="12" t="s">
        <v>25</v>
      </c>
      <c r="F1159" s="12"/>
      <c r="G1159" s="12"/>
      <c r="H1159" s="12" t="s">
        <v>1425</v>
      </c>
      <c r="I1159" s="12" t="s">
        <v>535</v>
      </c>
      <c r="J1159" s="12" t="s">
        <v>536</v>
      </c>
      <c r="K1159" s="12" t="s">
        <v>1426</v>
      </c>
      <c r="L1159" s="12" t="s">
        <v>137</v>
      </c>
      <c r="M1159" s="12" t="s">
        <v>523</v>
      </c>
      <c r="N1159" s="12" t="s">
        <v>541</v>
      </c>
      <c r="O1159" s="12" t="s">
        <v>56</v>
      </c>
      <c r="P1159" s="12" t="s">
        <v>1807</v>
      </c>
      <c r="Q1159" s="13">
        <v>217</v>
      </c>
      <c r="R1159" s="13"/>
      <c r="S1159" s="13"/>
      <c r="T1159" s="16">
        <v>217</v>
      </c>
    </row>
    <row r="1160" spans="1:20" x14ac:dyDescent="0.25">
      <c r="A1160" s="15" t="s">
        <v>23</v>
      </c>
      <c r="B1160" s="12" t="s">
        <v>24</v>
      </c>
      <c r="C1160" s="12" t="s">
        <v>21</v>
      </c>
      <c r="D1160" s="12" t="s">
        <v>1419</v>
      </c>
      <c r="E1160" s="12" t="s">
        <v>25</v>
      </c>
      <c r="F1160" s="12"/>
      <c r="G1160" s="12"/>
      <c r="H1160" s="12" t="s">
        <v>1425</v>
      </c>
      <c r="I1160" s="12" t="s">
        <v>535</v>
      </c>
      <c r="J1160" s="12" t="s">
        <v>536</v>
      </c>
      <c r="K1160" s="12" t="s">
        <v>1426</v>
      </c>
      <c r="L1160" s="12" t="s">
        <v>137</v>
      </c>
      <c r="M1160" s="12" t="s">
        <v>523</v>
      </c>
      <c r="N1160" s="12" t="s">
        <v>540</v>
      </c>
      <c r="O1160" s="12" t="s">
        <v>539</v>
      </c>
      <c r="P1160" s="12" t="s">
        <v>1809</v>
      </c>
      <c r="Q1160" s="13">
        <v>995</v>
      </c>
      <c r="R1160" s="13"/>
      <c r="S1160" s="13"/>
      <c r="T1160" s="16">
        <v>995</v>
      </c>
    </row>
    <row r="1161" spans="1:20" x14ac:dyDescent="0.25">
      <c r="A1161" s="15" t="s">
        <v>23</v>
      </c>
      <c r="B1161" s="12" t="s">
        <v>24</v>
      </c>
      <c r="C1161" s="12" t="s">
        <v>21</v>
      </c>
      <c r="D1161" s="12" t="s">
        <v>1419</v>
      </c>
      <c r="E1161" s="12" t="s">
        <v>25</v>
      </c>
      <c r="F1161" s="12"/>
      <c r="G1161" s="12"/>
      <c r="H1161" s="12" t="s">
        <v>1425</v>
      </c>
      <c r="I1161" s="12" t="s">
        <v>837</v>
      </c>
      <c r="J1161" s="12" t="s">
        <v>838</v>
      </c>
      <c r="K1161" s="12" t="s">
        <v>1464</v>
      </c>
      <c r="L1161" s="12" t="s">
        <v>137</v>
      </c>
      <c r="M1161" s="12" t="s">
        <v>976</v>
      </c>
      <c r="N1161" s="12" t="s">
        <v>122</v>
      </c>
      <c r="O1161" s="12" t="s">
        <v>121</v>
      </c>
      <c r="P1161" s="12" t="s">
        <v>1812</v>
      </c>
      <c r="Q1161" s="13">
        <v>7022</v>
      </c>
      <c r="R1161" s="13"/>
      <c r="S1161" s="13"/>
      <c r="T1161" s="16">
        <v>7022</v>
      </c>
    </row>
    <row r="1162" spans="1:20" x14ac:dyDescent="0.25">
      <c r="A1162" s="15" t="s">
        <v>23</v>
      </c>
      <c r="B1162" s="12" t="s">
        <v>24</v>
      </c>
      <c r="C1162" s="12" t="s">
        <v>21</v>
      </c>
      <c r="D1162" s="12" t="s">
        <v>1419</v>
      </c>
      <c r="E1162" s="12" t="s">
        <v>25</v>
      </c>
      <c r="F1162" s="12"/>
      <c r="G1162" s="12"/>
      <c r="H1162" s="12" t="s">
        <v>1425</v>
      </c>
      <c r="I1162" s="12" t="s">
        <v>837</v>
      </c>
      <c r="J1162" s="12" t="s">
        <v>838</v>
      </c>
      <c r="K1162" s="12" t="s">
        <v>1464</v>
      </c>
      <c r="L1162" s="12" t="s">
        <v>137</v>
      </c>
      <c r="M1162" s="12" t="s">
        <v>976</v>
      </c>
      <c r="N1162" s="12" t="s">
        <v>120</v>
      </c>
      <c r="O1162" s="12" t="s">
        <v>119</v>
      </c>
      <c r="P1162" s="12" t="s">
        <v>1813</v>
      </c>
      <c r="Q1162" s="13">
        <v>8109</v>
      </c>
      <c r="R1162" s="13"/>
      <c r="S1162" s="13"/>
      <c r="T1162" s="16">
        <v>8109</v>
      </c>
    </row>
    <row r="1163" spans="1:20" x14ac:dyDescent="0.25">
      <c r="A1163" s="15" t="s">
        <v>23</v>
      </c>
      <c r="B1163" s="12" t="s">
        <v>24</v>
      </c>
      <c r="C1163" s="12" t="s">
        <v>21</v>
      </c>
      <c r="D1163" s="12" t="s">
        <v>1419</v>
      </c>
      <c r="E1163" s="12" t="s">
        <v>25</v>
      </c>
      <c r="F1163" s="12"/>
      <c r="G1163" s="12"/>
      <c r="H1163" s="12" t="s">
        <v>1425</v>
      </c>
      <c r="I1163" s="12" t="s">
        <v>837</v>
      </c>
      <c r="J1163" s="12" t="s">
        <v>838</v>
      </c>
      <c r="K1163" s="12" t="s">
        <v>1464</v>
      </c>
      <c r="L1163" s="12" t="s">
        <v>137</v>
      </c>
      <c r="M1163" s="12" t="s">
        <v>976</v>
      </c>
      <c r="N1163" s="12" t="s">
        <v>118</v>
      </c>
      <c r="O1163" s="12" t="s">
        <v>117</v>
      </c>
      <c r="P1163" s="12" t="s">
        <v>1814</v>
      </c>
      <c r="Q1163" s="13">
        <v>427</v>
      </c>
      <c r="R1163" s="13"/>
      <c r="S1163" s="13"/>
      <c r="T1163" s="16">
        <v>427</v>
      </c>
    </row>
    <row r="1164" spans="1:20" x14ac:dyDescent="0.25">
      <c r="A1164" s="15" t="s">
        <v>23</v>
      </c>
      <c r="B1164" s="12" t="s">
        <v>24</v>
      </c>
      <c r="C1164" s="12" t="s">
        <v>21</v>
      </c>
      <c r="D1164" s="12" t="s">
        <v>1419</v>
      </c>
      <c r="E1164" s="12" t="s">
        <v>25</v>
      </c>
      <c r="F1164" s="12"/>
      <c r="G1164" s="12"/>
      <c r="H1164" s="12" t="s">
        <v>1425</v>
      </c>
      <c r="I1164" s="12" t="s">
        <v>837</v>
      </c>
      <c r="J1164" s="12" t="s">
        <v>838</v>
      </c>
      <c r="K1164" s="12" t="s">
        <v>1464</v>
      </c>
      <c r="L1164" s="12" t="s">
        <v>137</v>
      </c>
      <c r="M1164" s="12" t="s">
        <v>976</v>
      </c>
      <c r="N1164" s="12" t="s">
        <v>116</v>
      </c>
      <c r="O1164" s="12" t="s">
        <v>19</v>
      </c>
      <c r="P1164" s="12" t="s">
        <v>1815</v>
      </c>
      <c r="Q1164" s="13">
        <v>1093</v>
      </c>
      <c r="R1164" s="13"/>
      <c r="S1164" s="13"/>
      <c r="T1164" s="16">
        <v>1093</v>
      </c>
    </row>
    <row r="1165" spans="1:20" x14ac:dyDescent="0.25">
      <c r="A1165" s="15" t="s">
        <v>23</v>
      </c>
      <c r="B1165" s="12" t="s">
        <v>24</v>
      </c>
      <c r="C1165" s="12" t="s">
        <v>21</v>
      </c>
      <c r="D1165" s="12" t="s">
        <v>1419</v>
      </c>
      <c r="E1165" s="12" t="s">
        <v>25</v>
      </c>
      <c r="F1165" s="12"/>
      <c r="G1165" s="12"/>
      <c r="H1165" s="12" t="s">
        <v>1425</v>
      </c>
      <c r="I1165" s="12" t="s">
        <v>837</v>
      </c>
      <c r="J1165" s="12" t="s">
        <v>838</v>
      </c>
      <c r="K1165" s="12" t="s">
        <v>1464</v>
      </c>
      <c r="L1165" s="12" t="s">
        <v>137</v>
      </c>
      <c r="M1165" s="12" t="s">
        <v>976</v>
      </c>
      <c r="N1165" s="12" t="s">
        <v>840</v>
      </c>
      <c r="O1165" s="12" t="s">
        <v>839</v>
      </c>
      <c r="P1165" s="12" t="s">
        <v>1905</v>
      </c>
      <c r="Q1165" s="13">
        <v>1000</v>
      </c>
      <c r="R1165" s="13"/>
      <c r="S1165" s="13"/>
      <c r="T1165" s="16">
        <v>1000</v>
      </c>
    </row>
    <row r="1166" spans="1:20" x14ac:dyDescent="0.25">
      <c r="A1166" s="15" t="s">
        <v>23</v>
      </c>
      <c r="B1166" s="12" t="s">
        <v>24</v>
      </c>
      <c r="C1166" s="12" t="s">
        <v>21</v>
      </c>
      <c r="D1166" s="12" t="s">
        <v>1419</v>
      </c>
      <c r="E1166" s="12" t="s">
        <v>25</v>
      </c>
      <c r="F1166" s="12"/>
      <c r="G1166" s="12"/>
      <c r="H1166" s="12" t="s">
        <v>1425</v>
      </c>
      <c r="I1166" s="12" t="s">
        <v>837</v>
      </c>
      <c r="J1166" s="12" t="s">
        <v>838</v>
      </c>
      <c r="K1166" s="12" t="s">
        <v>1464</v>
      </c>
      <c r="L1166" s="12" t="s">
        <v>137</v>
      </c>
      <c r="M1166" s="12" t="s">
        <v>976</v>
      </c>
      <c r="N1166" s="12" t="s">
        <v>115</v>
      </c>
      <c r="O1166" s="12" t="s">
        <v>114</v>
      </c>
      <c r="P1166" s="12" t="s">
        <v>1816</v>
      </c>
      <c r="Q1166" s="13">
        <v>6652</v>
      </c>
      <c r="R1166" s="13"/>
      <c r="S1166" s="13"/>
      <c r="T1166" s="16">
        <v>6652</v>
      </c>
    </row>
    <row r="1167" spans="1:20" x14ac:dyDescent="0.25">
      <c r="A1167" s="15" t="s">
        <v>23</v>
      </c>
      <c r="B1167" s="12" t="s">
        <v>24</v>
      </c>
      <c r="C1167" s="12" t="s">
        <v>21</v>
      </c>
      <c r="D1167" s="12" t="s">
        <v>1419</v>
      </c>
      <c r="E1167" s="12" t="s">
        <v>25</v>
      </c>
      <c r="F1167" s="12"/>
      <c r="G1167" s="12"/>
      <c r="H1167" s="12" t="s">
        <v>1425</v>
      </c>
      <c r="I1167" s="12" t="s">
        <v>837</v>
      </c>
      <c r="J1167" s="12" t="s">
        <v>838</v>
      </c>
      <c r="K1167" s="12" t="s">
        <v>1464</v>
      </c>
      <c r="L1167" s="12" t="s">
        <v>137</v>
      </c>
      <c r="M1167" s="12" t="s">
        <v>976</v>
      </c>
      <c r="N1167" s="12" t="s">
        <v>113</v>
      </c>
      <c r="O1167" s="12" t="s">
        <v>112</v>
      </c>
      <c r="P1167" s="12" t="s">
        <v>1817</v>
      </c>
      <c r="Q1167" s="13">
        <v>2200</v>
      </c>
      <c r="R1167" s="13"/>
      <c r="S1167" s="13"/>
      <c r="T1167" s="16">
        <v>2200</v>
      </c>
    </row>
    <row r="1168" spans="1:20" x14ac:dyDescent="0.25">
      <c r="A1168" s="15" t="s">
        <v>23</v>
      </c>
      <c r="B1168" s="12" t="s">
        <v>24</v>
      </c>
      <c r="C1168" s="12" t="s">
        <v>21</v>
      </c>
      <c r="D1168" s="12" t="s">
        <v>1419</v>
      </c>
      <c r="E1168" s="12" t="s">
        <v>25</v>
      </c>
      <c r="F1168" s="12"/>
      <c r="G1168" s="12"/>
      <c r="H1168" s="12" t="s">
        <v>1425</v>
      </c>
      <c r="I1168" s="12" t="s">
        <v>837</v>
      </c>
      <c r="J1168" s="12" t="s">
        <v>838</v>
      </c>
      <c r="K1168" s="12" t="s">
        <v>1464</v>
      </c>
      <c r="L1168" s="12" t="s">
        <v>137</v>
      </c>
      <c r="M1168" s="12" t="s">
        <v>976</v>
      </c>
      <c r="N1168" s="12" t="s">
        <v>111</v>
      </c>
      <c r="O1168" s="12" t="s">
        <v>110</v>
      </c>
      <c r="P1168" s="12" t="s">
        <v>1818</v>
      </c>
      <c r="Q1168" s="13">
        <v>470</v>
      </c>
      <c r="R1168" s="13"/>
      <c r="S1168" s="13"/>
      <c r="T1168" s="16">
        <v>470</v>
      </c>
    </row>
    <row r="1169" spans="1:20" x14ac:dyDescent="0.25">
      <c r="A1169" s="15" t="s">
        <v>23</v>
      </c>
      <c r="B1169" s="12" t="s">
        <v>24</v>
      </c>
      <c r="C1169" s="12" t="s">
        <v>21</v>
      </c>
      <c r="D1169" s="12" t="s">
        <v>1419</v>
      </c>
      <c r="E1169" s="12" t="s">
        <v>25</v>
      </c>
      <c r="F1169" s="12"/>
      <c r="G1169" s="12"/>
      <c r="H1169" s="12" t="s">
        <v>1425</v>
      </c>
      <c r="I1169" s="12" t="s">
        <v>837</v>
      </c>
      <c r="J1169" s="12" t="s">
        <v>838</v>
      </c>
      <c r="K1169" s="12" t="s">
        <v>1464</v>
      </c>
      <c r="L1169" s="12" t="s">
        <v>137</v>
      </c>
      <c r="M1169" s="12" t="s">
        <v>976</v>
      </c>
      <c r="N1169" s="12" t="s">
        <v>109</v>
      </c>
      <c r="O1169" s="12" t="s">
        <v>54</v>
      </c>
      <c r="P1169" s="12" t="s">
        <v>1819</v>
      </c>
      <c r="Q1169" s="13">
        <v>100</v>
      </c>
      <c r="R1169" s="13"/>
      <c r="S1169" s="13"/>
      <c r="T1169" s="16">
        <v>100</v>
      </c>
    </row>
    <row r="1170" spans="1:20" x14ac:dyDescent="0.25">
      <c r="A1170" s="15" t="s">
        <v>23</v>
      </c>
      <c r="B1170" s="12" t="s">
        <v>24</v>
      </c>
      <c r="C1170" s="12" t="s">
        <v>21</v>
      </c>
      <c r="D1170" s="12" t="s">
        <v>1419</v>
      </c>
      <c r="E1170" s="12" t="s">
        <v>25</v>
      </c>
      <c r="F1170" s="12"/>
      <c r="G1170" s="12"/>
      <c r="H1170" s="12" t="s">
        <v>1425</v>
      </c>
      <c r="I1170" s="12" t="s">
        <v>837</v>
      </c>
      <c r="J1170" s="12" t="s">
        <v>838</v>
      </c>
      <c r="K1170" s="12" t="s">
        <v>1464</v>
      </c>
      <c r="L1170" s="12" t="s">
        <v>137</v>
      </c>
      <c r="M1170" s="12" t="s">
        <v>976</v>
      </c>
      <c r="N1170" s="12" t="s">
        <v>363</v>
      </c>
      <c r="O1170" s="12" t="s">
        <v>364</v>
      </c>
      <c r="P1170" s="12" t="s">
        <v>1822</v>
      </c>
      <c r="Q1170" s="13">
        <v>14000</v>
      </c>
      <c r="R1170" s="13"/>
      <c r="S1170" s="13"/>
      <c r="T1170" s="16">
        <v>14000</v>
      </c>
    </row>
    <row r="1171" spans="1:20" x14ac:dyDescent="0.25">
      <c r="A1171" s="15" t="s">
        <v>23</v>
      </c>
      <c r="B1171" s="12" t="s">
        <v>24</v>
      </c>
      <c r="C1171" s="12" t="s">
        <v>21</v>
      </c>
      <c r="D1171" s="12" t="s">
        <v>1419</v>
      </c>
      <c r="E1171" s="12" t="s">
        <v>25</v>
      </c>
      <c r="F1171" s="12"/>
      <c r="G1171" s="12"/>
      <c r="H1171" s="12" t="s">
        <v>1425</v>
      </c>
      <c r="I1171" s="12" t="s">
        <v>837</v>
      </c>
      <c r="J1171" s="12" t="s">
        <v>838</v>
      </c>
      <c r="K1171" s="12" t="s">
        <v>1464</v>
      </c>
      <c r="L1171" s="12" t="s">
        <v>137</v>
      </c>
      <c r="M1171" s="12" t="s">
        <v>222</v>
      </c>
      <c r="N1171" s="12" t="s">
        <v>18</v>
      </c>
      <c r="O1171" s="12" t="s">
        <v>19</v>
      </c>
      <c r="P1171" s="12" t="s">
        <v>1895</v>
      </c>
      <c r="Q1171" s="13"/>
      <c r="R1171" s="13"/>
      <c r="S1171" s="13">
        <v>2000</v>
      </c>
      <c r="T1171" s="16">
        <v>2000</v>
      </c>
    </row>
    <row r="1172" spans="1:20" x14ac:dyDescent="0.25">
      <c r="A1172" s="15" t="s">
        <v>23</v>
      </c>
      <c r="B1172" s="12" t="s">
        <v>24</v>
      </c>
      <c r="C1172" s="12" t="s">
        <v>21</v>
      </c>
      <c r="D1172" s="12" t="s">
        <v>1419</v>
      </c>
      <c r="E1172" s="12" t="s">
        <v>25</v>
      </c>
      <c r="F1172" s="12" t="s">
        <v>36</v>
      </c>
      <c r="G1172" s="12" t="s">
        <v>37</v>
      </c>
      <c r="H1172" s="12" t="s">
        <v>1478</v>
      </c>
      <c r="I1172" s="12"/>
      <c r="J1172" s="12"/>
      <c r="K1172" s="12" t="s">
        <v>1425</v>
      </c>
      <c r="L1172" s="12" t="s">
        <v>137</v>
      </c>
      <c r="M1172" s="12" t="s">
        <v>222</v>
      </c>
      <c r="N1172" s="12" t="s">
        <v>18</v>
      </c>
      <c r="O1172" s="12" t="s">
        <v>19</v>
      </c>
      <c r="P1172" s="12" t="s">
        <v>1895</v>
      </c>
      <c r="Q1172" s="13">
        <v>469457</v>
      </c>
      <c r="R1172" s="13">
        <v>334431</v>
      </c>
      <c r="S1172" s="13"/>
      <c r="T1172" s="16">
        <v>803888</v>
      </c>
    </row>
    <row r="1173" spans="1:20" x14ac:dyDescent="0.25">
      <c r="A1173" s="15" t="s">
        <v>23</v>
      </c>
      <c r="B1173" s="12" t="s">
        <v>24</v>
      </c>
      <c r="C1173" s="12" t="s">
        <v>21</v>
      </c>
      <c r="D1173" s="12" t="s">
        <v>1420</v>
      </c>
      <c r="E1173" s="12" t="s">
        <v>841</v>
      </c>
      <c r="F1173" s="12"/>
      <c r="G1173" s="12"/>
      <c r="H1173" s="12" t="s">
        <v>1425</v>
      </c>
      <c r="I1173" s="12"/>
      <c r="J1173" s="12"/>
      <c r="K1173" s="12" t="s">
        <v>1425</v>
      </c>
      <c r="L1173" s="12" t="s">
        <v>137</v>
      </c>
      <c r="M1173" s="12" t="s">
        <v>222</v>
      </c>
      <c r="N1173" s="12" t="s">
        <v>833</v>
      </c>
      <c r="O1173" s="12" t="s">
        <v>119</v>
      </c>
      <c r="P1173" s="12" t="s">
        <v>1893</v>
      </c>
      <c r="Q1173" s="13">
        <v>10000</v>
      </c>
      <c r="R1173" s="13"/>
      <c r="S1173" s="13"/>
      <c r="T1173" s="16">
        <v>10000</v>
      </c>
    </row>
    <row r="1174" spans="1:20" x14ac:dyDescent="0.25">
      <c r="A1174" s="15" t="s">
        <v>23</v>
      </c>
      <c r="B1174" s="12" t="s">
        <v>24</v>
      </c>
      <c r="C1174" s="12" t="s">
        <v>21</v>
      </c>
      <c r="D1174" s="12" t="s">
        <v>1420</v>
      </c>
      <c r="E1174" s="12" t="s">
        <v>841</v>
      </c>
      <c r="F1174" s="12"/>
      <c r="G1174" s="12"/>
      <c r="H1174" s="12" t="s">
        <v>1425</v>
      </c>
      <c r="I1174" s="12"/>
      <c r="J1174" s="12"/>
      <c r="K1174" s="12" t="s">
        <v>1425</v>
      </c>
      <c r="L1174" s="12" t="s">
        <v>137</v>
      </c>
      <c r="M1174" s="12" t="s">
        <v>222</v>
      </c>
      <c r="N1174" s="12" t="s">
        <v>832</v>
      </c>
      <c r="O1174" s="12" t="s">
        <v>117</v>
      </c>
      <c r="P1174" s="12" t="s">
        <v>1894</v>
      </c>
      <c r="Q1174" s="13">
        <v>285</v>
      </c>
      <c r="R1174" s="13"/>
      <c r="S1174" s="13"/>
      <c r="T1174" s="16">
        <v>285</v>
      </c>
    </row>
    <row r="1175" spans="1:20" x14ac:dyDescent="0.25">
      <c r="A1175" s="15" t="s">
        <v>23</v>
      </c>
      <c r="B1175" s="12" t="s">
        <v>24</v>
      </c>
      <c r="C1175" s="12" t="s">
        <v>21</v>
      </c>
      <c r="D1175" s="12" t="s">
        <v>1420</v>
      </c>
      <c r="E1175" s="12" t="s">
        <v>841</v>
      </c>
      <c r="F1175" s="12"/>
      <c r="G1175" s="12"/>
      <c r="H1175" s="12" t="s">
        <v>1425</v>
      </c>
      <c r="I1175" s="12"/>
      <c r="J1175" s="12"/>
      <c r="K1175" s="12" t="s">
        <v>1425</v>
      </c>
      <c r="L1175" s="12" t="s">
        <v>137</v>
      </c>
      <c r="M1175" s="12" t="s">
        <v>222</v>
      </c>
      <c r="N1175" s="12" t="s">
        <v>18</v>
      </c>
      <c r="O1175" s="12" t="s">
        <v>19</v>
      </c>
      <c r="P1175" s="12" t="s">
        <v>1895</v>
      </c>
      <c r="Q1175" s="13">
        <v>3377</v>
      </c>
      <c r="R1175" s="13"/>
      <c r="S1175" s="13"/>
      <c r="T1175" s="16">
        <v>3377</v>
      </c>
    </row>
    <row r="1176" spans="1:20" x14ac:dyDescent="0.25">
      <c r="A1176" s="15" t="s">
        <v>23</v>
      </c>
      <c r="B1176" s="12" t="s">
        <v>24</v>
      </c>
      <c r="C1176" s="12" t="s">
        <v>21</v>
      </c>
      <c r="D1176" s="12" t="s">
        <v>1421</v>
      </c>
      <c r="E1176" s="12" t="s">
        <v>843</v>
      </c>
      <c r="F1176" s="12"/>
      <c r="G1176" s="12"/>
      <c r="H1176" s="12" t="s">
        <v>1425</v>
      </c>
      <c r="I1176" s="12"/>
      <c r="J1176" s="12"/>
      <c r="K1176" s="12" t="s">
        <v>1425</v>
      </c>
      <c r="L1176" s="12" t="s">
        <v>137</v>
      </c>
      <c r="M1176" s="12" t="s">
        <v>222</v>
      </c>
      <c r="N1176" s="12" t="s">
        <v>18</v>
      </c>
      <c r="O1176" s="12" t="s">
        <v>19</v>
      </c>
      <c r="P1176" s="12" t="s">
        <v>1895</v>
      </c>
      <c r="Q1176" s="13">
        <v>5700</v>
      </c>
      <c r="R1176" s="13"/>
      <c r="S1176" s="13"/>
      <c r="T1176" s="16">
        <v>5700</v>
      </c>
    </row>
    <row r="1177" spans="1:20" x14ac:dyDescent="0.25">
      <c r="A1177" s="15" t="s">
        <v>23</v>
      </c>
      <c r="B1177" s="12" t="s">
        <v>24</v>
      </c>
      <c r="C1177" s="12" t="s">
        <v>21</v>
      </c>
      <c r="D1177" s="12" t="s">
        <v>1421</v>
      </c>
      <c r="E1177" s="12" t="s">
        <v>843</v>
      </c>
      <c r="F1177" s="12"/>
      <c r="G1177" s="12"/>
      <c r="H1177" s="12" t="s">
        <v>1425</v>
      </c>
      <c r="I1177" s="12"/>
      <c r="J1177" s="12"/>
      <c r="K1177" s="12" t="s">
        <v>1425</v>
      </c>
      <c r="L1177" s="12" t="s">
        <v>137</v>
      </c>
      <c r="M1177" s="12" t="s">
        <v>222</v>
      </c>
      <c r="N1177" s="12" t="s">
        <v>61</v>
      </c>
      <c r="O1177" s="12" t="s">
        <v>60</v>
      </c>
      <c r="P1177" s="12" t="s">
        <v>1887</v>
      </c>
      <c r="Q1177" s="13">
        <v>4436</v>
      </c>
      <c r="R1177" s="13"/>
      <c r="S1177" s="13"/>
      <c r="T1177" s="16">
        <v>4436</v>
      </c>
    </row>
    <row r="1178" spans="1:20" x14ac:dyDescent="0.25">
      <c r="A1178" s="15" t="s">
        <v>23</v>
      </c>
      <c r="B1178" s="12" t="s">
        <v>24</v>
      </c>
      <c r="C1178" s="12" t="s">
        <v>93</v>
      </c>
      <c r="D1178" s="12" t="s">
        <v>1419</v>
      </c>
      <c r="E1178" s="12" t="s">
        <v>25</v>
      </c>
      <c r="F1178" s="12"/>
      <c r="G1178" s="12"/>
      <c r="H1178" s="12" t="s">
        <v>1425</v>
      </c>
      <c r="I1178" s="12"/>
      <c r="J1178" s="12"/>
      <c r="K1178" s="12" t="s">
        <v>1425</v>
      </c>
      <c r="L1178" s="12" t="s">
        <v>1740</v>
      </c>
      <c r="M1178" s="12" t="s">
        <v>1759</v>
      </c>
      <c r="N1178" s="12" t="s">
        <v>95</v>
      </c>
      <c r="O1178" s="12" t="s">
        <v>94</v>
      </c>
      <c r="P1178" s="12" t="s">
        <v>1900</v>
      </c>
      <c r="Q1178" s="13">
        <v>3060</v>
      </c>
      <c r="R1178" s="13"/>
      <c r="S1178" s="13"/>
      <c r="T1178" s="16">
        <v>3060</v>
      </c>
    </row>
    <row r="1179" spans="1:20" x14ac:dyDescent="0.25">
      <c r="A1179" s="15" t="s">
        <v>23</v>
      </c>
      <c r="B1179" s="12" t="s">
        <v>24</v>
      </c>
      <c r="C1179" s="12" t="s">
        <v>93</v>
      </c>
      <c r="D1179" s="12" t="s">
        <v>1419</v>
      </c>
      <c r="E1179" s="12" t="s">
        <v>25</v>
      </c>
      <c r="F1179" s="12"/>
      <c r="G1179" s="12"/>
      <c r="H1179" s="12" t="s">
        <v>1425</v>
      </c>
      <c r="I1179" s="12"/>
      <c r="J1179" s="12"/>
      <c r="K1179" s="12" t="s">
        <v>1425</v>
      </c>
      <c r="L1179" s="12" t="s">
        <v>1740</v>
      </c>
      <c r="M1179" s="12" t="s">
        <v>1017</v>
      </c>
      <c r="N1179" s="12" t="s">
        <v>1365</v>
      </c>
      <c r="O1179" s="12" t="s">
        <v>1366</v>
      </c>
      <c r="P1179" s="12" t="s">
        <v>1901</v>
      </c>
      <c r="Q1179" s="13"/>
      <c r="R1179" s="13"/>
      <c r="S1179" s="13">
        <v>18000</v>
      </c>
      <c r="T1179" s="16">
        <v>18000</v>
      </c>
    </row>
    <row r="1180" spans="1:20" x14ac:dyDescent="0.25">
      <c r="A1180" s="15" t="s">
        <v>23</v>
      </c>
      <c r="B1180" s="12" t="s">
        <v>24</v>
      </c>
      <c r="C1180" s="12" t="s">
        <v>93</v>
      </c>
      <c r="D1180" s="12" t="s">
        <v>1419</v>
      </c>
      <c r="E1180" s="12" t="s">
        <v>25</v>
      </c>
      <c r="F1180" s="12"/>
      <c r="G1180" s="12"/>
      <c r="H1180" s="12" t="s">
        <v>1425</v>
      </c>
      <c r="I1180" s="12"/>
      <c r="J1180" s="12"/>
      <c r="K1180" s="12" t="s">
        <v>1425</v>
      </c>
      <c r="L1180" s="12" t="s">
        <v>1746</v>
      </c>
      <c r="M1180" s="12" t="s">
        <v>91</v>
      </c>
      <c r="N1180" s="12" t="s">
        <v>91</v>
      </c>
      <c r="O1180" s="12" t="s">
        <v>90</v>
      </c>
      <c r="P1180" s="12" t="s">
        <v>1902</v>
      </c>
      <c r="Q1180" s="13">
        <v>4000</v>
      </c>
      <c r="R1180" s="13"/>
      <c r="S1180" s="13"/>
      <c r="T1180" s="16">
        <v>4000</v>
      </c>
    </row>
    <row r="1181" spans="1:20" x14ac:dyDescent="0.25">
      <c r="A1181" s="15" t="s">
        <v>23</v>
      </c>
      <c r="B1181" s="12" t="s">
        <v>24</v>
      </c>
      <c r="C1181" s="12" t="s">
        <v>93</v>
      </c>
      <c r="D1181" s="12" t="s">
        <v>1419</v>
      </c>
      <c r="E1181" s="12" t="s">
        <v>25</v>
      </c>
      <c r="F1181" s="12"/>
      <c r="G1181" s="12"/>
      <c r="H1181" s="12" t="s">
        <v>1425</v>
      </c>
      <c r="I1181" s="12" t="s">
        <v>837</v>
      </c>
      <c r="J1181" s="12" t="s">
        <v>838</v>
      </c>
      <c r="K1181" s="12" t="s">
        <v>1464</v>
      </c>
      <c r="L1181" s="12" t="s">
        <v>1740</v>
      </c>
      <c r="M1181" s="12" t="s">
        <v>1017</v>
      </c>
      <c r="N1181" s="12" t="s">
        <v>1365</v>
      </c>
      <c r="O1181" s="12" t="s">
        <v>1366</v>
      </c>
      <c r="P1181" s="12" t="s">
        <v>1901</v>
      </c>
      <c r="Q1181" s="13"/>
      <c r="R1181" s="13"/>
      <c r="S1181" s="13">
        <v>2000</v>
      </c>
      <c r="T1181" s="16">
        <v>2000</v>
      </c>
    </row>
    <row r="1182" spans="1:20" x14ac:dyDescent="0.25">
      <c r="A1182" s="15" t="s">
        <v>845</v>
      </c>
      <c r="B1182" s="12" t="s">
        <v>846</v>
      </c>
      <c r="C1182" s="12" t="s">
        <v>21</v>
      </c>
      <c r="D1182" s="12" t="s">
        <v>1421</v>
      </c>
      <c r="E1182" s="12" t="s">
        <v>139</v>
      </c>
      <c r="F1182" s="12"/>
      <c r="G1182" s="12"/>
      <c r="H1182" s="12" t="s">
        <v>1425</v>
      </c>
      <c r="I1182" s="12"/>
      <c r="J1182" s="12"/>
      <c r="K1182" s="12" t="s">
        <v>1425</v>
      </c>
      <c r="L1182" s="12" t="s">
        <v>1739</v>
      </c>
      <c r="M1182" s="12" t="s">
        <v>1747</v>
      </c>
      <c r="N1182" s="12" t="s">
        <v>89</v>
      </c>
      <c r="O1182" s="12" t="s">
        <v>88</v>
      </c>
      <c r="P1182" s="12" t="s">
        <v>1773</v>
      </c>
      <c r="Q1182" s="13">
        <v>13608</v>
      </c>
      <c r="R1182" s="13"/>
      <c r="S1182" s="13"/>
      <c r="T1182" s="16">
        <v>13608</v>
      </c>
    </row>
    <row r="1183" spans="1:20" x14ac:dyDescent="0.25">
      <c r="A1183" s="15" t="s">
        <v>845</v>
      </c>
      <c r="B1183" s="12" t="s">
        <v>846</v>
      </c>
      <c r="C1183" s="12" t="s">
        <v>21</v>
      </c>
      <c r="D1183" s="12" t="s">
        <v>1421</v>
      </c>
      <c r="E1183" s="12" t="s">
        <v>139</v>
      </c>
      <c r="F1183" s="12"/>
      <c r="G1183" s="12"/>
      <c r="H1183" s="12" t="s">
        <v>1425</v>
      </c>
      <c r="I1183" s="12"/>
      <c r="J1183" s="12"/>
      <c r="K1183" s="12" t="s">
        <v>1425</v>
      </c>
      <c r="L1183" s="12" t="s">
        <v>1739</v>
      </c>
      <c r="M1183" s="12" t="s">
        <v>165</v>
      </c>
      <c r="N1183" s="12" t="s">
        <v>79</v>
      </c>
      <c r="O1183" s="12" t="s">
        <v>78</v>
      </c>
      <c r="P1183" s="12" t="s">
        <v>1778</v>
      </c>
      <c r="Q1183" s="13">
        <v>4492</v>
      </c>
      <c r="R1183" s="13"/>
      <c r="S1183" s="13"/>
      <c r="T1183" s="16">
        <v>4492</v>
      </c>
    </row>
    <row r="1184" spans="1:20" x14ac:dyDescent="0.25">
      <c r="A1184" s="15" t="s">
        <v>845</v>
      </c>
      <c r="B1184" s="12" t="s">
        <v>846</v>
      </c>
      <c r="C1184" s="12" t="s">
        <v>21</v>
      </c>
      <c r="D1184" s="12" t="s">
        <v>1421</v>
      </c>
      <c r="E1184" s="12" t="s">
        <v>139</v>
      </c>
      <c r="F1184" s="12"/>
      <c r="G1184" s="12"/>
      <c r="H1184" s="12" t="s">
        <v>1425</v>
      </c>
      <c r="I1184" s="12"/>
      <c r="J1184" s="12"/>
      <c r="K1184" s="12" t="s">
        <v>1425</v>
      </c>
      <c r="L1184" s="12" t="s">
        <v>1739</v>
      </c>
      <c r="M1184" s="12" t="s">
        <v>156</v>
      </c>
      <c r="N1184" s="12" t="s">
        <v>77</v>
      </c>
      <c r="O1184" s="12" t="s">
        <v>76</v>
      </c>
      <c r="P1184" s="12" t="s">
        <v>1780</v>
      </c>
      <c r="Q1184" s="13">
        <v>109</v>
      </c>
      <c r="R1184" s="13"/>
      <c r="S1184" s="13"/>
      <c r="T1184" s="16">
        <v>109</v>
      </c>
    </row>
    <row r="1185" spans="1:20" x14ac:dyDescent="0.25">
      <c r="A1185" s="15" t="s">
        <v>845</v>
      </c>
      <c r="B1185" s="12" t="s">
        <v>846</v>
      </c>
      <c r="C1185" s="12" t="s">
        <v>21</v>
      </c>
      <c r="D1185" s="12" t="s">
        <v>1421</v>
      </c>
      <c r="E1185" s="12" t="s">
        <v>139</v>
      </c>
      <c r="F1185" s="12"/>
      <c r="G1185" s="12"/>
      <c r="H1185" s="12" t="s">
        <v>1425</v>
      </c>
      <c r="I1185" s="12"/>
      <c r="J1185" s="12"/>
      <c r="K1185" s="12" t="s">
        <v>1425</v>
      </c>
      <c r="L1185" s="12" t="s">
        <v>137</v>
      </c>
      <c r="M1185" s="12" t="s">
        <v>177</v>
      </c>
      <c r="N1185" s="12" t="s">
        <v>65</v>
      </c>
      <c r="O1185" s="12" t="s">
        <v>64</v>
      </c>
      <c r="P1185" s="12" t="s">
        <v>1788</v>
      </c>
      <c r="Q1185" s="13">
        <v>824</v>
      </c>
      <c r="R1185" s="13"/>
      <c r="S1185" s="13"/>
      <c r="T1185" s="16">
        <v>824</v>
      </c>
    </row>
    <row r="1186" spans="1:20" x14ac:dyDescent="0.25">
      <c r="A1186" s="15" t="s">
        <v>845</v>
      </c>
      <c r="B1186" s="12" t="s">
        <v>846</v>
      </c>
      <c r="C1186" s="12" t="s">
        <v>21</v>
      </c>
      <c r="D1186" s="12" t="s">
        <v>1421</v>
      </c>
      <c r="E1186" s="12" t="s">
        <v>139</v>
      </c>
      <c r="F1186" s="12"/>
      <c r="G1186" s="12"/>
      <c r="H1186" s="12" t="s">
        <v>1425</v>
      </c>
      <c r="I1186" s="12" t="s">
        <v>847</v>
      </c>
      <c r="J1186" s="12" t="s">
        <v>848</v>
      </c>
      <c r="K1186" s="12" t="s">
        <v>1465</v>
      </c>
      <c r="L1186" s="12" t="s">
        <v>137</v>
      </c>
      <c r="M1186" s="12" t="s">
        <v>976</v>
      </c>
      <c r="N1186" s="12" t="s">
        <v>118</v>
      </c>
      <c r="O1186" s="12" t="s">
        <v>117</v>
      </c>
      <c r="P1186" s="12" t="s">
        <v>1814</v>
      </c>
      <c r="Q1186" s="13">
        <v>41</v>
      </c>
      <c r="R1186" s="13"/>
      <c r="S1186" s="13"/>
      <c r="T1186" s="16">
        <v>41</v>
      </c>
    </row>
    <row r="1187" spans="1:20" x14ac:dyDescent="0.25">
      <c r="A1187" s="15" t="s">
        <v>845</v>
      </c>
      <c r="B1187" s="12" t="s">
        <v>846</v>
      </c>
      <c r="C1187" s="12" t="s">
        <v>21</v>
      </c>
      <c r="D1187" s="12" t="s">
        <v>1421</v>
      </c>
      <c r="E1187" s="12" t="s">
        <v>139</v>
      </c>
      <c r="F1187" s="12"/>
      <c r="G1187" s="12"/>
      <c r="H1187" s="12" t="s">
        <v>1425</v>
      </c>
      <c r="I1187" s="12" t="s">
        <v>847</v>
      </c>
      <c r="J1187" s="12" t="s">
        <v>848</v>
      </c>
      <c r="K1187" s="12" t="s">
        <v>1465</v>
      </c>
      <c r="L1187" s="12" t="s">
        <v>137</v>
      </c>
      <c r="M1187" s="12" t="s">
        <v>976</v>
      </c>
      <c r="N1187" s="12" t="s">
        <v>116</v>
      </c>
      <c r="O1187" s="12" t="s">
        <v>19</v>
      </c>
      <c r="P1187" s="12" t="s">
        <v>1815</v>
      </c>
      <c r="Q1187" s="13">
        <v>2880</v>
      </c>
      <c r="R1187" s="13"/>
      <c r="S1187" s="13"/>
      <c r="T1187" s="16">
        <v>2880</v>
      </c>
    </row>
    <row r="1188" spans="1:20" x14ac:dyDescent="0.25">
      <c r="A1188" s="15" t="s">
        <v>845</v>
      </c>
      <c r="B1188" s="12" t="s">
        <v>846</v>
      </c>
      <c r="C1188" s="12" t="s">
        <v>21</v>
      </c>
      <c r="D1188" s="12" t="s">
        <v>1421</v>
      </c>
      <c r="E1188" s="12" t="s">
        <v>139</v>
      </c>
      <c r="F1188" s="12"/>
      <c r="G1188" s="12"/>
      <c r="H1188" s="12" t="s">
        <v>1425</v>
      </c>
      <c r="I1188" s="12" t="s">
        <v>847</v>
      </c>
      <c r="J1188" s="12" t="s">
        <v>848</v>
      </c>
      <c r="K1188" s="12" t="s">
        <v>1465</v>
      </c>
      <c r="L1188" s="12" t="s">
        <v>137</v>
      </c>
      <c r="M1188" s="12" t="s">
        <v>976</v>
      </c>
      <c r="N1188" s="12" t="s">
        <v>115</v>
      </c>
      <c r="O1188" s="12" t="s">
        <v>114</v>
      </c>
      <c r="P1188" s="12" t="s">
        <v>1816</v>
      </c>
      <c r="Q1188" s="13">
        <v>2115</v>
      </c>
      <c r="R1188" s="13"/>
      <c r="S1188" s="13"/>
      <c r="T1188" s="16">
        <v>2115</v>
      </c>
    </row>
    <row r="1189" spans="1:20" x14ac:dyDescent="0.25">
      <c r="A1189" s="15" t="s">
        <v>845</v>
      </c>
      <c r="B1189" s="12" t="s">
        <v>846</v>
      </c>
      <c r="C1189" s="12" t="s">
        <v>21</v>
      </c>
      <c r="D1189" s="12" t="s">
        <v>1421</v>
      </c>
      <c r="E1189" s="12" t="s">
        <v>139</v>
      </c>
      <c r="F1189" s="12"/>
      <c r="G1189" s="12"/>
      <c r="H1189" s="12" t="s">
        <v>1425</v>
      </c>
      <c r="I1189" s="12" t="s">
        <v>847</v>
      </c>
      <c r="J1189" s="12" t="s">
        <v>848</v>
      </c>
      <c r="K1189" s="12" t="s">
        <v>1465</v>
      </c>
      <c r="L1189" s="12" t="s">
        <v>137</v>
      </c>
      <c r="M1189" s="12" t="s">
        <v>976</v>
      </c>
      <c r="N1189" s="12" t="s">
        <v>113</v>
      </c>
      <c r="O1189" s="12" t="s">
        <v>112</v>
      </c>
      <c r="P1189" s="12" t="s">
        <v>1817</v>
      </c>
      <c r="Q1189" s="13">
        <v>1100</v>
      </c>
      <c r="R1189" s="13"/>
      <c r="S1189" s="13"/>
      <c r="T1189" s="16">
        <v>1100</v>
      </c>
    </row>
    <row r="1190" spans="1:20" x14ac:dyDescent="0.25">
      <c r="A1190" s="15" t="s">
        <v>845</v>
      </c>
      <c r="B1190" s="12" t="s">
        <v>846</v>
      </c>
      <c r="C1190" s="12" t="s">
        <v>21</v>
      </c>
      <c r="D1190" s="12" t="s">
        <v>1421</v>
      </c>
      <c r="E1190" s="12" t="s">
        <v>139</v>
      </c>
      <c r="F1190" s="12"/>
      <c r="G1190" s="12"/>
      <c r="H1190" s="12" t="s">
        <v>1425</v>
      </c>
      <c r="I1190" s="12" t="s">
        <v>847</v>
      </c>
      <c r="J1190" s="12" t="s">
        <v>848</v>
      </c>
      <c r="K1190" s="12" t="s">
        <v>1465</v>
      </c>
      <c r="L1190" s="12" t="s">
        <v>137</v>
      </c>
      <c r="M1190" s="12" t="s">
        <v>976</v>
      </c>
      <c r="N1190" s="12" t="s">
        <v>111</v>
      </c>
      <c r="O1190" s="12" t="s">
        <v>110</v>
      </c>
      <c r="P1190" s="12" t="s">
        <v>1818</v>
      </c>
      <c r="Q1190" s="13">
        <v>470</v>
      </c>
      <c r="R1190" s="13"/>
      <c r="S1190" s="13"/>
      <c r="T1190" s="16">
        <v>470</v>
      </c>
    </row>
    <row r="1191" spans="1:20" x14ac:dyDescent="0.25">
      <c r="A1191" s="15" t="s">
        <v>845</v>
      </c>
      <c r="B1191" s="12" t="s">
        <v>846</v>
      </c>
      <c r="C1191" s="12" t="s">
        <v>93</v>
      </c>
      <c r="D1191" s="12" t="s">
        <v>1421</v>
      </c>
      <c r="E1191" s="12" t="s">
        <v>139</v>
      </c>
      <c r="F1191" s="12"/>
      <c r="G1191" s="12"/>
      <c r="H1191" s="12" t="s">
        <v>1425</v>
      </c>
      <c r="I1191" s="12"/>
      <c r="J1191" s="12"/>
      <c r="K1191" s="12" t="s">
        <v>1425</v>
      </c>
      <c r="L1191" s="12" t="s">
        <v>1740</v>
      </c>
      <c r="M1191" s="12" t="s">
        <v>1755</v>
      </c>
      <c r="N1191" s="12" t="s">
        <v>148</v>
      </c>
      <c r="O1191" s="12" t="s">
        <v>147</v>
      </c>
      <c r="P1191" s="12" t="s">
        <v>1850</v>
      </c>
      <c r="Q1191" s="13">
        <v>5610</v>
      </c>
      <c r="R1191" s="13"/>
      <c r="S1191" s="13"/>
      <c r="T1191" s="16">
        <v>5610</v>
      </c>
    </row>
    <row r="1192" spans="1:20" x14ac:dyDescent="0.25">
      <c r="A1192" s="15" t="s">
        <v>429</v>
      </c>
      <c r="B1192" s="12" t="s">
        <v>430</v>
      </c>
      <c r="C1192" s="12" t="s">
        <v>21</v>
      </c>
      <c r="D1192" s="12" t="s">
        <v>1417</v>
      </c>
      <c r="E1192" s="12" t="s">
        <v>290</v>
      </c>
      <c r="F1192" s="12" t="s">
        <v>158</v>
      </c>
      <c r="G1192" s="12" t="s">
        <v>159</v>
      </c>
      <c r="H1192" s="12" t="s">
        <v>1479</v>
      </c>
      <c r="I1192" s="12"/>
      <c r="J1192" s="12"/>
      <c r="K1192" s="12" t="s">
        <v>1425</v>
      </c>
      <c r="L1192" s="12" t="s">
        <v>1739</v>
      </c>
      <c r="M1192" s="12" t="s">
        <v>1760</v>
      </c>
      <c r="N1192" s="12" t="s">
        <v>168</v>
      </c>
      <c r="O1192" s="12" t="s">
        <v>169</v>
      </c>
      <c r="P1192" s="12" t="s">
        <v>1906</v>
      </c>
      <c r="Q1192" s="13">
        <v>27576</v>
      </c>
      <c r="R1192" s="13"/>
      <c r="S1192" s="13"/>
      <c r="T1192" s="16">
        <v>27576</v>
      </c>
    </row>
    <row r="1193" spans="1:20" x14ac:dyDescent="0.25">
      <c r="A1193" s="15" t="s">
        <v>429</v>
      </c>
      <c r="B1193" s="12" t="s">
        <v>430</v>
      </c>
      <c r="C1193" s="12" t="s">
        <v>21</v>
      </c>
      <c r="D1193" s="12" t="s">
        <v>1417</v>
      </c>
      <c r="E1193" s="12" t="s">
        <v>290</v>
      </c>
      <c r="F1193" s="12" t="s">
        <v>158</v>
      </c>
      <c r="G1193" s="12" t="s">
        <v>159</v>
      </c>
      <c r="H1193" s="12" t="s">
        <v>1479</v>
      </c>
      <c r="I1193" s="12"/>
      <c r="J1193" s="12"/>
      <c r="K1193" s="12" t="s">
        <v>1425</v>
      </c>
      <c r="L1193" s="12" t="s">
        <v>1739</v>
      </c>
      <c r="M1193" s="12" t="s">
        <v>165</v>
      </c>
      <c r="N1193" s="12" t="s">
        <v>165</v>
      </c>
      <c r="O1193" s="12" t="s">
        <v>166</v>
      </c>
      <c r="P1193" s="12" t="s">
        <v>1884</v>
      </c>
      <c r="Q1193" s="13">
        <v>9100</v>
      </c>
      <c r="R1193" s="13"/>
      <c r="S1193" s="13"/>
      <c r="T1193" s="16">
        <v>9100</v>
      </c>
    </row>
    <row r="1194" spans="1:20" x14ac:dyDescent="0.25">
      <c r="A1194" s="15" t="s">
        <v>429</v>
      </c>
      <c r="B1194" s="12" t="s">
        <v>430</v>
      </c>
      <c r="C1194" s="12" t="s">
        <v>21</v>
      </c>
      <c r="D1194" s="12" t="s">
        <v>1417</v>
      </c>
      <c r="E1194" s="12" t="s">
        <v>290</v>
      </c>
      <c r="F1194" s="12" t="s">
        <v>158</v>
      </c>
      <c r="G1194" s="12" t="s">
        <v>159</v>
      </c>
      <c r="H1194" s="12" t="s">
        <v>1479</v>
      </c>
      <c r="I1194" s="12"/>
      <c r="J1194" s="12"/>
      <c r="K1194" s="12" t="s">
        <v>1425</v>
      </c>
      <c r="L1194" s="12" t="s">
        <v>1739</v>
      </c>
      <c r="M1194" s="12" t="s">
        <v>156</v>
      </c>
      <c r="N1194" s="12" t="s">
        <v>156</v>
      </c>
      <c r="O1194" s="12" t="s">
        <v>157</v>
      </c>
      <c r="P1194" s="12" t="s">
        <v>1885</v>
      </c>
      <c r="Q1194" s="13">
        <v>220</v>
      </c>
      <c r="R1194" s="13"/>
      <c r="S1194" s="13"/>
      <c r="T1194" s="16">
        <v>220</v>
      </c>
    </row>
    <row r="1195" spans="1:20" x14ac:dyDescent="0.25">
      <c r="A1195" s="15" t="s">
        <v>429</v>
      </c>
      <c r="B1195" s="12" t="s">
        <v>430</v>
      </c>
      <c r="C1195" s="12" t="s">
        <v>21</v>
      </c>
      <c r="D1195" s="12" t="s">
        <v>1417</v>
      </c>
      <c r="E1195" s="12" t="s">
        <v>290</v>
      </c>
      <c r="F1195" s="12" t="s">
        <v>1132</v>
      </c>
      <c r="G1195" s="12" t="s">
        <v>1133</v>
      </c>
      <c r="H1195" s="12" t="s">
        <v>1480</v>
      </c>
      <c r="I1195" s="12"/>
      <c r="J1195" s="12"/>
      <c r="K1195" s="12" t="s">
        <v>1425</v>
      </c>
      <c r="L1195" s="12" t="s">
        <v>1739</v>
      </c>
      <c r="M1195" s="12" t="s">
        <v>1747</v>
      </c>
      <c r="N1195" s="12" t="s">
        <v>1137</v>
      </c>
      <c r="O1195" s="12" t="s">
        <v>1136</v>
      </c>
      <c r="P1195" s="12" t="s">
        <v>1907</v>
      </c>
      <c r="Q1195" s="13">
        <v>5500</v>
      </c>
      <c r="R1195" s="13"/>
      <c r="S1195" s="13"/>
      <c r="T1195" s="16">
        <v>5500</v>
      </c>
    </row>
    <row r="1196" spans="1:20" x14ac:dyDescent="0.25">
      <c r="A1196" s="15" t="s">
        <v>429</v>
      </c>
      <c r="B1196" s="12" t="s">
        <v>430</v>
      </c>
      <c r="C1196" s="12" t="s">
        <v>21</v>
      </c>
      <c r="D1196" s="12" t="s">
        <v>1417</v>
      </c>
      <c r="E1196" s="12" t="s">
        <v>290</v>
      </c>
      <c r="F1196" s="12" t="s">
        <v>1132</v>
      </c>
      <c r="G1196" s="12" t="s">
        <v>1133</v>
      </c>
      <c r="H1196" s="12" t="s">
        <v>1480</v>
      </c>
      <c r="I1196" s="12"/>
      <c r="J1196" s="12"/>
      <c r="K1196" s="12" t="s">
        <v>1425</v>
      </c>
      <c r="L1196" s="12" t="s">
        <v>1739</v>
      </c>
      <c r="M1196" s="12" t="s">
        <v>165</v>
      </c>
      <c r="N1196" s="12" t="s">
        <v>165</v>
      </c>
      <c r="O1196" s="12" t="s">
        <v>166</v>
      </c>
      <c r="P1196" s="12" t="s">
        <v>1884</v>
      </c>
      <c r="Q1196" s="13">
        <v>1815</v>
      </c>
      <c r="R1196" s="13"/>
      <c r="S1196" s="13"/>
      <c r="T1196" s="16">
        <v>1815</v>
      </c>
    </row>
    <row r="1197" spans="1:20" x14ac:dyDescent="0.25">
      <c r="A1197" s="15" t="s">
        <v>429</v>
      </c>
      <c r="B1197" s="12" t="s">
        <v>430</v>
      </c>
      <c r="C1197" s="12" t="s">
        <v>21</v>
      </c>
      <c r="D1197" s="12" t="s">
        <v>1417</v>
      </c>
      <c r="E1197" s="12" t="s">
        <v>290</v>
      </c>
      <c r="F1197" s="12" t="s">
        <v>1132</v>
      </c>
      <c r="G1197" s="12" t="s">
        <v>1133</v>
      </c>
      <c r="H1197" s="12" t="s">
        <v>1480</v>
      </c>
      <c r="I1197" s="12"/>
      <c r="J1197" s="12"/>
      <c r="K1197" s="12" t="s">
        <v>1425</v>
      </c>
      <c r="L1197" s="12" t="s">
        <v>1739</v>
      </c>
      <c r="M1197" s="12" t="s">
        <v>156</v>
      </c>
      <c r="N1197" s="12" t="s">
        <v>156</v>
      </c>
      <c r="O1197" s="12" t="s">
        <v>157</v>
      </c>
      <c r="P1197" s="12" t="s">
        <v>1885</v>
      </c>
      <c r="Q1197" s="13">
        <v>45</v>
      </c>
      <c r="R1197" s="13"/>
      <c r="S1197" s="13"/>
      <c r="T1197" s="16">
        <v>45</v>
      </c>
    </row>
    <row r="1198" spans="1:20" x14ac:dyDescent="0.25">
      <c r="A1198" s="15" t="s">
        <v>429</v>
      </c>
      <c r="B1198" s="12" t="s">
        <v>430</v>
      </c>
      <c r="C1198" s="12" t="s">
        <v>21</v>
      </c>
      <c r="D1198" s="12" t="s">
        <v>1417</v>
      </c>
      <c r="E1198" s="12" t="s">
        <v>290</v>
      </c>
      <c r="F1198" s="12" t="s">
        <v>1130</v>
      </c>
      <c r="G1198" s="12" t="s">
        <v>1131</v>
      </c>
      <c r="H1198" s="12" t="s">
        <v>1481</v>
      </c>
      <c r="I1198" s="12"/>
      <c r="J1198" s="12"/>
      <c r="K1198" s="12" t="s">
        <v>1425</v>
      </c>
      <c r="L1198" s="12" t="s">
        <v>1739</v>
      </c>
      <c r="M1198" s="12" t="s">
        <v>87</v>
      </c>
      <c r="N1198" s="12" t="s">
        <v>87</v>
      </c>
      <c r="O1198" s="12" t="s">
        <v>86</v>
      </c>
      <c r="P1198" s="12" t="s">
        <v>1824</v>
      </c>
      <c r="Q1198" s="13">
        <v>16598</v>
      </c>
      <c r="R1198" s="13"/>
      <c r="S1198" s="13"/>
      <c r="T1198" s="16">
        <v>16598</v>
      </c>
    </row>
    <row r="1199" spans="1:20" x14ac:dyDescent="0.25">
      <c r="A1199" s="15" t="s">
        <v>429</v>
      </c>
      <c r="B1199" s="12" t="s">
        <v>430</v>
      </c>
      <c r="C1199" s="12" t="s">
        <v>21</v>
      </c>
      <c r="D1199" s="12" t="s">
        <v>1417</v>
      </c>
      <c r="E1199" s="12" t="s">
        <v>290</v>
      </c>
      <c r="F1199" s="12" t="s">
        <v>1130</v>
      </c>
      <c r="G1199" s="12" t="s">
        <v>1131</v>
      </c>
      <c r="H1199" s="12" t="s">
        <v>1481</v>
      </c>
      <c r="I1199" s="12"/>
      <c r="J1199" s="12"/>
      <c r="K1199" s="12" t="s">
        <v>1425</v>
      </c>
      <c r="L1199" s="12" t="s">
        <v>1739</v>
      </c>
      <c r="M1199" s="12" t="s">
        <v>165</v>
      </c>
      <c r="N1199" s="12" t="s">
        <v>165</v>
      </c>
      <c r="O1199" s="12" t="s">
        <v>166</v>
      </c>
      <c r="P1199" s="12" t="s">
        <v>1884</v>
      </c>
      <c r="Q1199" s="13">
        <v>5477</v>
      </c>
      <c r="R1199" s="13"/>
      <c r="S1199" s="13"/>
      <c r="T1199" s="16">
        <v>5477</v>
      </c>
    </row>
    <row r="1200" spans="1:20" x14ac:dyDescent="0.25">
      <c r="A1200" s="15" t="s">
        <v>429</v>
      </c>
      <c r="B1200" s="12" t="s">
        <v>430</v>
      </c>
      <c r="C1200" s="12" t="s">
        <v>21</v>
      </c>
      <c r="D1200" s="12" t="s">
        <v>1417</v>
      </c>
      <c r="E1200" s="12" t="s">
        <v>290</v>
      </c>
      <c r="F1200" s="12" t="s">
        <v>1130</v>
      </c>
      <c r="G1200" s="12" t="s">
        <v>1131</v>
      </c>
      <c r="H1200" s="12" t="s">
        <v>1481</v>
      </c>
      <c r="I1200" s="12"/>
      <c r="J1200" s="12"/>
      <c r="K1200" s="12" t="s">
        <v>1425</v>
      </c>
      <c r="L1200" s="12" t="s">
        <v>1739</v>
      </c>
      <c r="M1200" s="12" t="s">
        <v>156</v>
      </c>
      <c r="N1200" s="12" t="s">
        <v>156</v>
      </c>
      <c r="O1200" s="12" t="s">
        <v>157</v>
      </c>
      <c r="P1200" s="12" t="s">
        <v>1885</v>
      </c>
      <c r="Q1200" s="13">
        <v>133</v>
      </c>
      <c r="R1200" s="13"/>
      <c r="S1200" s="13"/>
      <c r="T1200" s="16">
        <v>133</v>
      </c>
    </row>
    <row r="1201" spans="1:20" x14ac:dyDescent="0.25">
      <c r="A1201" s="15" t="s">
        <v>429</v>
      </c>
      <c r="B1201" s="12" t="s">
        <v>430</v>
      </c>
      <c r="C1201" s="12" t="s">
        <v>21</v>
      </c>
      <c r="D1201" s="12" t="s">
        <v>1417</v>
      </c>
      <c r="E1201" s="12" t="s">
        <v>290</v>
      </c>
      <c r="F1201" s="12" t="s">
        <v>1126</v>
      </c>
      <c r="G1201" s="12" t="s">
        <v>1127</v>
      </c>
      <c r="H1201" s="12" t="s">
        <v>1482</v>
      </c>
      <c r="I1201" s="12"/>
      <c r="J1201" s="12"/>
      <c r="K1201" s="12" t="s">
        <v>1425</v>
      </c>
      <c r="L1201" s="12" t="s">
        <v>1739</v>
      </c>
      <c r="M1201" s="12" t="s">
        <v>1761</v>
      </c>
      <c r="N1201" s="12" t="s">
        <v>1128</v>
      </c>
      <c r="O1201" s="12" t="s">
        <v>1129</v>
      </c>
      <c r="P1201" s="12" t="s">
        <v>1908</v>
      </c>
      <c r="Q1201" s="13">
        <v>176400</v>
      </c>
      <c r="R1201" s="13"/>
      <c r="S1201" s="13"/>
      <c r="T1201" s="16">
        <v>176400</v>
      </c>
    </row>
    <row r="1202" spans="1:20" x14ac:dyDescent="0.25">
      <c r="A1202" s="15" t="s">
        <v>429</v>
      </c>
      <c r="B1202" s="12" t="s">
        <v>430</v>
      </c>
      <c r="C1202" s="12" t="s">
        <v>21</v>
      </c>
      <c r="D1202" s="12" t="s">
        <v>1417</v>
      </c>
      <c r="E1202" s="12" t="s">
        <v>290</v>
      </c>
      <c r="F1202" s="12" t="s">
        <v>1126</v>
      </c>
      <c r="G1202" s="12" t="s">
        <v>1127</v>
      </c>
      <c r="H1202" s="12" t="s">
        <v>1482</v>
      </c>
      <c r="I1202" s="12"/>
      <c r="J1202" s="12"/>
      <c r="K1202" s="12" t="s">
        <v>1425</v>
      </c>
      <c r="L1202" s="12" t="s">
        <v>1739</v>
      </c>
      <c r="M1202" s="12" t="s">
        <v>165</v>
      </c>
      <c r="N1202" s="12" t="s">
        <v>165</v>
      </c>
      <c r="O1202" s="12" t="s">
        <v>166</v>
      </c>
      <c r="P1202" s="12" t="s">
        <v>1884</v>
      </c>
      <c r="Q1202" s="13">
        <v>58212</v>
      </c>
      <c r="R1202" s="13"/>
      <c r="S1202" s="13"/>
      <c r="T1202" s="16">
        <v>58212</v>
      </c>
    </row>
    <row r="1203" spans="1:20" x14ac:dyDescent="0.25">
      <c r="A1203" s="15" t="s">
        <v>429</v>
      </c>
      <c r="B1203" s="12" t="s">
        <v>430</v>
      </c>
      <c r="C1203" s="12" t="s">
        <v>21</v>
      </c>
      <c r="D1203" s="12" t="s">
        <v>1417</v>
      </c>
      <c r="E1203" s="12" t="s">
        <v>290</v>
      </c>
      <c r="F1203" s="12" t="s">
        <v>1126</v>
      </c>
      <c r="G1203" s="12" t="s">
        <v>1127</v>
      </c>
      <c r="H1203" s="12" t="s">
        <v>1482</v>
      </c>
      <c r="I1203" s="12"/>
      <c r="J1203" s="12"/>
      <c r="K1203" s="12" t="s">
        <v>1425</v>
      </c>
      <c r="L1203" s="12" t="s">
        <v>1739</v>
      </c>
      <c r="M1203" s="12" t="s">
        <v>156</v>
      </c>
      <c r="N1203" s="12" t="s">
        <v>156</v>
      </c>
      <c r="O1203" s="12" t="s">
        <v>157</v>
      </c>
      <c r="P1203" s="12" t="s">
        <v>1885</v>
      </c>
      <c r="Q1203" s="13">
        <v>1412</v>
      </c>
      <c r="R1203" s="13"/>
      <c r="S1203" s="13"/>
      <c r="T1203" s="16">
        <v>1412</v>
      </c>
    </row>
    <row r="1204" spans="1:20" x14ac:dyDescent="0.25">
      <c r="A1204" s="15" t="s">
        <v>429</v>
      </c>
      <c r="B1204" s="12" t="s">
        <v>430</v>
      </c>
      <c r="C1204" s="12" t="s">
        <v>21</v>
      </c>
      <c r="D1204" s="12" t="s">
        <v>1417</v>
      </c>
      <c r="E1204" s="12" t="s">
        <v>290</v>
      </c>
      <c r="F1204" s="12" t="s">
        <v>1134</v>
      </c>
      <c r="G1204" s="12" t="s">
        <v>1135</v>
      </c>
      <c r="H1204" s="12" t="s">
        <v>1483</v>
      </c>
      <c r="I1204" s="12"/>
      <c r="J1204" s="12"/>
      <c r="K1204" s="12" t="s">
        <v>1425</v>
      </c>
      <c r="L1204" s="12" t="s">
        <v>1739</v>
      </c>
      <c r="M1204" s="12" t="s">
        <v>634</v>
      </c>
      <c r="N1204" s="12" t="s">
        <v>634</v>
      </c>
      <c r="O1204" s="12" t="s">
        <v>633</v>
      </c>
      <c r="P1204" s="12" t="s">
        <v>1774</v>
      </c>
      <c r="Q1204" s="13">
        <v>143</v>
      </c>
      <c r="R1204" s="13"/>
      <c r="S1204" s="13"/>
      <c r="T1204" s="16">
        <v>143</v>
      </c>
    </row>
    <row r="1205" spans="1:20" x14ac:dyDescent="0.25">
      <c r="A1205" s="15" t="s">
        <v>429</v>
      </c>
      <c r="B1205" s="12" t="s">
        <v>430</v>
      </c>
      <c r="C1205" s="12" t="s">
        <v>21</v>
      </c>
      <c r="D1205" s="12" t="s">
        <v>1417</v>
      </c>
      <c r="E1205" s="12" t="s">
        <v>290</v>
      </c>
      <c r="F1205" s="12" t="s">
        <v>1134</v>
      </c>
      <c r="G1205" s="12" t="s">
        <v>1135</v>
      </c>
      <c r="H1205" s="12" t="s">
        <v>1483</v>
      </c>
      <c r="I1205" s="12"/>
      <c r="J1205" s="12"/>
      <c r="K1205" s="12" t="s">
        <v>1425</v>
      </c>
      <c r="L1205" s="12" t="s">
        <v>1739</v>
      </c>
      <c r="M1205" s="12" t="s">
        <v>85</v>
      </c>
      <c r="N1205" s="12" t="s">
        <v>85</v>
      </c>
      <c r="O1205" s="12" t="s">
        <v>84</v>
      </c>
      <c r="P1205" s="12" t="s">
        <v>1903</v>
      </c>
      <c r="Q1205" s="13">
        <v>285</v>
      </c>
      <c r="R1205" s="13"/>
      <c r="S1205" s="13"/>
      <c r="T1205" s="16">
        <v>285</v>
      </c>
    </row>
    <row r="1206" spans="1:20" x14ac:dyDescent="0.25">
      <c r="A1206" s="15" t="s">
        <v>429</v>
      </c>
      <c r="B1206" s="12" t="s">
        <v>430</v>
      </c>
      <c r="C1206" s="12" t="s">
        <v>21</v>
      </c>
      <c r="D1206" s="12" t="s">
        <v>1417</v>
      </c>
      <c r="E1206" s="12" t="s">
        <v>290</v>
      </c>
      <c r="F1206" s="12" t="s">
        <v>1134</v>
      </c>
      <c r="G1206" s="12" t="s">
        <v>1135</v>
      </c>
      <c r="H1206" s="12" t="s">
        <v>1483</v>
      </c>
      <c r="I1206" s="12"/>
      <c r="J1206" s="12"/>
      <c r="K1206" s="12" t="s">
        <v>1425</v>
      </c>
      <c r="L1206" s="12" t="s">
        <v>1739</v>
      </c>
      <c r="M1206" s="12" t="s">
        <v>83</v>
      </c>
      <c r="N1206" s="12" t="s">
        <v>83</v>
      </c>
      <c r="O1206" s="12" t="s">
        <v>82</v>
      </c>
      <c r="P1206" s="12" t="s">
        <v>1775</v>
      </c>
      <c r="Q1206" s="13">
        <v>3246</v>
      </c>
      <c r="R1206" s="13"/>
      <c r="S1206" s="13"/>
      <c r="T1206" s="16">
        <v>3246</v>
      </c>
    </row>
    <row r="1207" spans="1:20" x14ac:dyDescent="0.25">
      <c r="A1207" s="15" t="s">
        <v>429</v>
      </c>
      <c r="B1207" s="12" t="s">
        <v>430</v>
      </c>
      <c r="C1207" s="12" t="s">
        <v>21</v>
      </c>
      <c r="D1207" s="12" t="s">
        <v>1417</v>
      </c>
      <c r="E1207" s="12" t="s">
        <v>290</v>
      </c>
      <c r="F1207" s="12" t="s">
        <v>1134</v>
      </c>
      <c r="G1207" s="12" t="s">
        <v>1135</v>
      </c>
      <c r="H1207" s="12" t="s">
        <v>1483</v>
      </c>
      <c r="I1207" s="12"/>
      <c r="J1207" s="12"/>
      <c r="K1207" s="12" t="s">
        <v>1425</v>
      </c>
      <c r="L1207" s="12" t="s">
        <v>1739</v>
      </c>
      <c r="M1207" s="12" t="s">
        <v>81</v>
      </c>
      <c r="N1207" s="12" t="s">
        <v>81</v>
      </c>
      <c r="O1207" s="12" t="s">
        <v>80</v>
      </c>
      <c r="P1207" s="12" t="s">
        <v>1776</v>
      </c>
      <c r="Q1207" s="13">
        <v>1967</v>
      </c>
      <c r="R1207" s="13"/>
      <c r="S1207" s="13"/>
      <c r="T1207" s="16">
        <v>1967</v>
      </c>
    </row>
    <row r="1208" spans="1:20" x14ac:dyDescent="0.25">
      <c r="A1208" s="15" t="s">
        <v>429</v>
      </c>
      <c r="B1208" s="12" t="s">
        <v>430</v>
      </c>
      <c r="C1208" s="12" t="s">
        <v>21</v>
      </c>
      <c r="D1208" s="12" t="s">
        <v>1417</v>
      </c>
      <c r="E1208" s="12" t="s">
        <v>290</v>
      </c>
      <c r="F1208" s="12" t="s">
        <v>502</v>
      </c>
      <c r="G1208" s="12" t="s">
        <v>503</v>
      </c>
      <c r="H1208" s="12" t="s">
        <v>1484</v>
      </c>
      <c r="I1208" s="12"/>
      <c r="J1208" s="12"/>
      <c r="K1208" s="12" t="s">
        <v>1425</v>
      </c>
      <c r="L1208" s="12" t="s">
        <v>137</v>
      </c>
      <c r="M1208" s="12" t="s">
        <v>1749</v>
      </c>
      <c r="N1208" s="12" t="s">
        <v>53</v>
      </c>
      <c r="O1208" s="12" t="s">
        <v>52</v>
      </c>
      <c r="P1208" s="12" t="s">
        <v>1791</v>
      </c>
      <c r="Q1208" s="13">
        <v>1659</v>
      </c>
      <c r="R1208" s="13"/>
      <c r="S1208" s="13"/>
      <c r="T1208" s="16">
        <v>1659</v>
      </c>
    </row>
    <row r="1209" spans="1:20" x14ac:dyDescent="0.25">
      <c r="A1209" s="15" t="s">
        <v>429</v>
      </c>
      <c r="B1209" s="12" t="s">
        <v>430</v>
      </c>
      <c r="C1209" s="12" t="s">
        <v>21</v>
      </c>
      <c r="D1209" s="12" t="s">
        <v>1417</v>
      </c>
      <c r="E1209" s="12" t="s">
        <v>290</v>
      </c>
      <c r="F1209" s="12" t="s">
        <v>849</v>
      </c>
      <c r="G1209" s="12" t="s">
        <v>850</v>
      </c>
      <c r="H1209" s="12" t="s">
        <v>1485</v>
      </c>
      <c r="I1209" s="12"/>
      <c r="J1209" s="12"/>
      <c r="K1209" s="12" t="s">
        <v>1425</v>
      </c>
      <c r="L1209" s="12" t="s">
        <v>1739</v>
      </c>
      <c r="M1209" s="12" t="s">
        <v>87</v>
      </c>
      <c r="N1209" s="12" t="s">
        <v>87</v>
      </c>
      <c r="O1209" s="12" t="s">
        <v>86</v>
      </c>
      <c r="P1209" s="12" t="s">
        <v>1824</v>
      </c>
      <c r="Q1209" s="13">
        <v>4436</v>
      </c>
      <c r="R1209" s="13"/>
      <c r="S1209" s="13"/>
      <c r="T1209" s="16">
        <v>4436</v>
      </c>
    </row>
    <row r="1210" spans="1:20" x14ac:dyDescent="0.25">
      <c r="A1210" s="15" t="s">
        <v>429</v>
      </c>
      <c r="B1210" s="12" t="s">
        <v>430</v>
      </c>
      <c r="C1210" s="12" t="s">
        <v>21</v>
      </c>
      <c r="D1210" s="12" t="s">
        <v>1417</v>
      </c>
      <c r="E1210" s="12" t="s">
        <v>290</v>
      </c>
      <c r="F1210" s="12" t="s">
        <v>849</v>
      </c>
      <c r="G1210" s="12" t="s">
        <v>850</v>
      </c>
      <c r="H1210" s="12" t="s">
        <v>1485</v>
      </c>
      <c r="I1210" s="12"/>
      <c r="J1210" s="12"/>
      <c r="K1210" s="12" t="s">
        <v>1425</v>
      </c>
      <c r="L1210" s="12" t="s">
        <v>1739</v>
      </c>
      <c r="M1210" s="12" t="s">
        <v>165</v>
      </c>
      <c r="N1210" s="12" t="s">
        <v>165</v>
      </c>
      <c r="O1210" s="12" t="s">
        <v>166</v>
      </c>
      <c r="P1210" s="12" t="s">
        <v>1884</v>
      </c>
      <c r="Q1210" s="13">
        <v>1463</v>
      </c>
      <c r="R1210" s="13"/>
      <c r="S1210" s="13"/>
      <c r="T1210" s="16">
        <v>1463</v>
      </c>
    </row>
    <row r="1211" spans="1:20" x14ac:dyDescent="0.25">
      <c r="A1211" s="15" t="s">
        <v>429</v>
      </c>
      <c r="B1211" s="12" t="s">
        <v>430</v>
      </c>
      <c r="C1211" s="12" t="s">
        <v>21</v>
      </c>
      <c r="D1211" s="12" t="s">
        <v>1417</v>
      </c>
      <c r="E1211" s="12" t="s">
        <v>290</v>
      </c>
      <c r="F1211" s="12" t="s">
        <v>849</v>
      </c>
      <c r="G1211" s="12" t="s">
        <v>850</v>
      </c>
      <c r="H1211" s="12" t="s">
        <v>1485</v>
      </c>
      <c r="I1211" s="12"/>
      <c r="J1211" s="12"/>
      <c r="K1211" s="12" t="s">
        <v>1425</v>
      </c>
      <c r="L1211" s="12" t="s">
        <v>1739</v>
      </c>
      <c r="M1211" s="12" t="s">
        <v>156</v>
      </c>
      <c r="N1211" s="12" t="s">
        <v>156</v>
      </c>
      <c r="O1211" s="12" t="s">
        <v>157</v>
      </c>
      <c r="P1211" s="12" t="s">
        <v>1885</v>
      </c>
      <c r="Q1211" s="13">
        <v>36</v>
      </c>
      <c r="R1211" s="13"/>
      <c r="S1211" s="13"/>
      <c r="T1211" s="16">
        <v>36</v>
      </c>
    </row>
    <row r="1212" spans="1:20" x14ac:dyDescent="0.25">
      <c r="A1212" s="15" t="s">
        <v>429</v>
      </c>
      <c r="B1212" s="12" t="s">
        <v>430</v>
      </c>
      <c r="C1212" s="12" t="s">
        <v>21</v>
      </c>
      <c r="D1212" s="12" t="s">
        <v>1417</v>
      </c>
      <c r="E1212" s="12" t="s">
        <v>431</v>
      </c>
      <c r="F1212" s="12" t="s">
        <v>427</v>
      </c>
      <c r="G1212" s="12" t="s">
        <v>428</v>
      </c>
      <c r="H1212" s="12" t="s">
        <v>1486</v>
      </c>
      <c r="I1212" s="12"/>
      <c r="J1212" s="12"/>
      <c r="K1212" s="12" t="s">
        <v>1425</v>
      </c>
      <c r="L1212" s="12" t="s">
        <v>137</v>
      </c>
      <c r="M1212" s="12" t="s">
        <v>177</v>
      </c>
      <c r="N1212" s="12" t="s">
        <v>177</v>
      </c>
      <c r="O1212" s="12" t="s">
        <v>176</v>
      </c>
      <c r="P1212" s="12" t="s">
        <v>1909</v>
      </c>
      <c r="Q1212" s="13">
        <v>1751</v>
      </c>
      <c r="R1212" s="13"/>
      <c r="S1212" s="13"/>
      <c r="T1212" s="16">
        <v>1751</v>
      </c>
    </row>
    <row r="1213" spans="1:20" x14ac:dyDescent="0.25">
      <c r="A1213" s="15" t="s">
        <v>429</v>
      </c>
      <c r="B1213" s="12" t="s">
        <v>430</v>
      </c>
      <c r="C1213" s="12" t="s">
        <v>21</v>
      </c>
      <c r="D1213" s="12" t="s">
        <v>1417</v>
      </c>
      <c r="E1213" s="12" t="s">
        <v>431</v>
      </c>
      <c r="F1213" s="12" t="s">
        <v>439</v>
      </c>
      <c r="G1213" s="12" t="s">
        <v>440</v>
      </c>
      <c r="H1213" s="12" t="s">
        <v>1487</v>
      </c>
      <c r="I1213" s="12"/>
      <c r="J1213" s="12"/>
      <c r="K1213" s="12" t="s">
        <v>1425</v>
      </c>
      <c r="L1213" s="12" t="s">
        <v>1738</v>
      </c>
      <c r="M1213" s="12" t="s">
        <v>961</v>
      </c>
      <c r="N1213" s="12" t="s">
        <v>436</v>
      </c>
      <c r="O1213" s="12" t="s">
        <v>435</v>
      </c>
      <c r="P1213" s="12" t="s">
        <v>1910</v>
      </c>
      <c r="Q1213" s="13">
        <v>24903</v>
      </c>
      <c r="R1213" s="13"/>
      <c r="S1213" s="13"/>
      <c r="T1213" s="16">
        <v>24903</v>
      </c>
    </row>
    <row r="1214" spans="1:20" x14ac:dyDescent="0.25">
      <c r="A1214" s="15" t="s">
        <v>429</v>
      </c>
      <c r="B1214" s="12" t="s">
        <v>430</v>
      </c>
      <c r="C1214" s="12" t="s">
        <v>21</v>
      </c>
      <c r="D1214" s="12" t="s">
        <v>1417</v>
      </c>
      <c r="E1214" s="12" t="s">
        <v>431</v>
      </c>
      <c r="F1214" s="12" t="s">
        <v>433</v>
      </c>
      <c r="G1214" s="12" t="s">
        <v>434</v>
      </c>
      <c r="H1214" s="12" t="s">
        <v>1488</v>
      </c>
      <c r="I1214" s="12"/>
      <c r="J1214" s="12"/>
      <c r="K1214" s="12" t="s">
        <v>1425</v>
      </c>
      <c r="L1214" s="12" t="s">
        <v>1738</v>
      </c>
      <c r="M1214" s="12" t="s">
        <v>318</v>
      </c>
      <c r="N1214" s="12" t="s">
        <v>318</v>
      </c>
      <c r="O1214" s="12" t="s">
        <v>204</v>
      </c>
      <c r="P1214" s="12" t="s">
        <v>1771</v>
      </c>
      <c r="Q1214" s="13">
        <v>13786</v>
      </c>
      <c r="R1214" s="13"/>
      <c r="S1214" s="13"/>
      <c r="T1214" s="16">
        <v>13786</v>
      </c>
    </row>
    <row r="1215" spans="1:20" x14ac:dyDescent="0.25">
      <c r="A1215" s="15" t="s">
        <v>429</v>
      </c>
      <c r="B1215" s="12" t="s">
        <v>430</v>
      </c>
      <c r="C1215" s="12" t="s">
        <v>21</v>
      </c>
      <c r="D1215" s="12" t="s">
        <v>1417</v>
      </c>
      <c r="E1215" s="12" t="s">
        <v>431</v>
      </c>
      <c r="F1215" s="12" t="s">
        <v>437</v>
      </c>
      <c r="G1215" s="12" t="s">
        <v>438</v>
      </c>
      <c r="H1215" s="12" t="s">
        <v>1489</v>
      </c>
      <c r="I1215" s="12"/>
      <c r="J1215" s="12"/>
      <c r="K1215" s="12" t="s">
        <v>1425</v>
      </c>
      <c r="L1215" s="12" t="s">
        <v>1738</v>
      </c>
      <c r="M1215" s="12" t="s">
        <v>961</v>
      </c>
      <c r="N1215" s="12" t="s">
        <v>436</v>
      </c>
      <c r="O1215" s="12" t="s">
        <v>435</v>
      </c>
      <c r="P1215" s="12" t="s">
        <v>1910</v>
      </c>
      <c r="Q1215" s="13">
        <v>25000</v>
      </c>
      <c r="R1215" s="13"/>
      <c r="S1215" s="13"/>
      <c r="T1215" s="16">
        <v>25000</v>
      </c>
    </row>
    <row r="1216" spans="1:20" x14ac:dyDescent="0.25">
      <c r="A1216" s="15" t="s">
        <v>429</v>
      </c>
      <c r="B1216" s="12" t="s">
        <v>430</v>
      </c>
      <c r="C1216" s="12" t="s">
        <v>21</v>
      </c>
      <c r="D1216" s="12" t="s">
        <v>1418</v>
      </c>
      <c r="E1216" s="12" t="s">
        <v>244</v>
      </c>
      <c r="F1216" s="12" t="s">
        <v>849</v>
      </c>
      <c r="G1216" s="12" t="s">
        <v>850</v>
      </c>
      <c r="H1216" s="12" t="s">
        <v>1485</v>
      </c>
      <c r="I1216" s="12"/>
      <c r="J1216" s="12"/>
      <c r="K1216" s="12" t="s">
        <v>1425</v>
      </c>
      <c r="L1216" s="12" t="s">
        <v>137</v>
      </c>
      <c r="M1216" s="12" t="s">
        <v>177</v>
      </c>
      <c r="N1216" s="12" t="s">
        <v>177</v>
      </c>
      <c r="O1216" s="12" t="s">
        <v>176</v>
      </c>
      <c r="P1216" s="12" t="s">
        <v>1909</v>
      </c>
      <c r="Q1216" s="13">
        <v>18430</v>
      </c>
      <c r="R1216" s="13"/>
      <c r="S1216" s="13"/>
      <c r="T1216" s="16">
        <v>18430</v>
      </c>
    </row>
    <row r="1217" spans="1:20" x14ac:dyDescent="0.25">
      <c r="A1217" s="15" t="s">
        <v>324</v>
      </c>
      <c r="B1217" s="12" t="s">
        <v>325</v>
      </c>
      <c r="C1217" s="12" t="s">
        <v>21</v>
      </c>
      <c r="D1217" s="12" t="s">
        <v>1417</v>
      </c>
      <c r="E1217" s="12" t="s">
        <v>290</v>
      </c>
      <c r="F1217" s="12" t="s">
        <v>851</v>
      </c>
      <c r="G1217" s="12" t="s">
        <v>852</v>
      </c>
      <c r="H1217" s="12" t="s">
        <v>1490</v>
      </c>
      <c r="I1217" s="12"/>
      <c r="J1217" s="12"/>
      <c r="K1217" s="12" t="s">
        <v>1425</v>
      </c>
      <c r="L1217" s="12" t="s">
        <v>137</v>
      </c>
      <c r="M1217" s="12" t="s">
        <v>177</v>
      </c>
      <c r="N1217" s="12" t="s">
        <v>177</v>
      </c>
      <c r="O1217" s="12" t="s">
        <v>176</v>
      </c>
      <c r="P1217" s="12" t="s">
        <v>1909</v>
      </c>
      <c r="Q1217" s="13">
        <v>6672</v>
      </c>
      <c r="R1217" s="13"/>
      <c r="S1217" s="13"/>
      <c r="T1217" s="16">
        <v>6672</v>
      </c>
    </row>
    <row r="1218" spans="1:20" x14ac:dyDescent="0.25">
      <c r="A1218" s="15" t="s">
        <v>324</v>
      </c>
      <c r="B1218" s="12" t="s">
        <v>325</v>
      </c>
      <c r="C1218" s="12" t="s">
        <v>21</v>
      </c>
      <c r="D1218" s="12" t="s">
        <v>1418</v>
      </c>
      <c r="E1218" s="12" t="s">
        <v>326</v>
      </c>
      <c r="F1218" s="12" t="s">
        <v>158</v>
      </c>
      <c r="G1218" s="12" t="s">
        <v>159</v>
      </c>
      <c r="H1218" s="12" t="s">
        <v>1479</v>
      </c>
      <c r="I1218" s="12"/>
      <c r="J1218" s="12"/>
      <c r="K1218" s="12" t="s">
        <v>1425</v>
      </c>
      <c r="L1218" s="12" t="s">
        <v>1739</v>
      </c>
      <c r="M1218" s="12" t="s">
        <v>1760</v>
      </c>
      <c r="N1218" s="12" t="s">
        <v>168</v>
      </c>
      <c r="O1218" s="12" t="s">
        <v>169</v>
      </c>
      <c r="P1218" s="12" t="s">
        <v>1906</v>
      </c>
      <c r="Q1218" s="13">
        <v>47520</v>
      </c>
      <c r="R1218" s="13"/>
      <c r="S1218" s="13"/>
      <c r="T1218" s="16">
        <v>47520</v>
      </c>
    </row>
    <row r="1219" spans="1:20" x14ac:dyDescent="0.25">
      <c r="A1219" s="15" t="s">
        <v>324</v>
      </c>
      <c r="B1219" s="12" t="s">
        <v>325</v>
      </c>
      <c r="C1219" s="12" t="s">
        <v>21</v>
      </c>
      <c r="D1219" s="12" t="s">
        <v>1418</v>
      </c>
      <c r="E1219" s="12" t="s">
        <v>326</v>
      </c>
      <c r="F1219" s="12" t="s">
        <v>158</v>
      </c>
      <c r="G1219" s="12" t="s">
        <v>159</v>
      </c>
      <c r="H1219" s="12" t="s">
        <v>1479</v>
      </c>
      <c r="I1219" s="12"/>
      <c r="J1219" s="12"/>
      <c r="K1219" s="12" t="s">
        <v>1425</v>
      </c>
      <c r="L1219" s="12" t="s">
        <v>1739</v>
      </c>
      <c r="M1219" s="12" t="s">
        <v>1747</v>
      </c>
      <c r="N1219" s="12" t="s">
        <v>89</v>
      </c>
      <c r="O1219" s="12" t="s">
        <v>88</v>
      </c>
      <c r="P1219" s="12" t="s">
        <v>1773</v>
      </c>
      <c r="Q1219" s="13">
        <v>19920</v>
      </c>
      <c r="R1219" s="13"/>
      <c r="S1219" s="13"/>
      <c r="T1219" s="16">
        <v>19920</v>
      </c>
    </row>
    <row r="1220" spans="1:20" x14ac:dyDescent="0.25">
      <c r="A1220" s="15" t="s">
        <v>324</v>
      </c>
      <c r="B1220" s="12" t="s">
        <v>325</v>
      </c>
      <c r="C1220" s="12" t="s">
        <v>21</v>
      </c>
      <c r="D1220" s="12" t="s">
        <v>1418</v>
      </c>
      <c r="E1220" s="12" t="s">
        <v>326</v>
      </c>
      <c r="F1220" s="12" t="s">
        <v>158</v>
      </c>
      <c r="G1220" s="12" t="s">
        <v>159</v>
      </c>
      <c r="H1220" s="12" t="s">
        <v>1479</v>
      </c>
      <c r="I1220" s="12"/>
      <c r="J1220" s="12"/>
      <c r="K1220" s="12" t="s">
        <v>1425</v>
      </c>
      <c r="L1220" s="12" t="s">
        <v>1739</v>
      </c>
      <c r="M1220" s="12" t="s">
        <v>165</v>
      </c>
      <c r="N1220" s="12" t="s">
        <v>165</v>
      </c>
      <c r="O1220" s="12" t="s">
        <v>166</v>
      </c>
      <c r="P1220" s="12" t="s">
        <v>1884</v>
      </c>
      <c r="Q1220" s="13">
        <v>22255</v>
      </c>
      <c r="R1220" s="13"/>
      <c r="S1220" s="13"/>
      <c r="T1220" s="16">
        <v>22255</v>
      </c>
    </row>
    <row r="1221" spans="1:20" x14ac:dyDescent="0.25">
      <c r="A1221" s="15" t="s">
        <v>324</v>
      </c>
      <c r="B1221" s="12" t="s">
        <v>325</v>
      </c>
      <c r="C1221" s="12" t="s">
        <v>21</v>
      </c>
      <c r="D1221" s="12" t="s">
        <v>1418</v>
      </c>
      <c r="E1221" s="12" t="s">
        <v>326</v>
      </c>
      <c r="F1221" s="12" t="s">
        <v>158</v>
      </c>
      <c r="G1221" s="12" t="s">
        <v>159</v>
      </c>
      <c r="H1221" s="12" t="s">
        <v>1479</v>
      </c>
      <c r="I1221" s="12"/>
      <c r="J1221" s="12"/>
      <c r="K1221" s="12" t="s">
        <v>1425</v>
      </c>
      <c r="L1221" s="12" t="s">
        <v>1739</v>
      </c>
      <c r="M1221" s="12" t="s">
        <v>156</v>
      </c>
      <c r="N1221" s="12" t="s">
        <v>156</v>
      </c>
      <c r="O1221" s="12" t="s">
        <v>157</v>
      </c>
      <c r="P1221" s="12" t="s">
        <v>1885</v>
      </c>
      <c r="Q1221" s="13">
        <v>540</v>
      </c>
      <c r="R1221" s="13"/>
      <c r="S1221" s="13"/>
      <c r="T1221" s="16">
        <v>540</v>
      </c>
    </row>
    <row r="1222" spans="1:20" x14ac:dyDescent="0.25">
      <c r="A1222" s="15" t="s">
        <v>324</v>
      </c>
      <c r="B1222" s="12" t="s">
        <v>325</v>
      </c>
      <c r="C1222" s="12" t="s">
        <v>21</v>
      </c>
      <c r="D1222" s="12" t="s">
        <v>1418</v>
      </c>
      <c r="E1222" s="12" t="s">
        <v>326</v>
      </c>
      <c r="F1222" s="12" t="s">
        <v>360</v>
      </c>
      <c r="G1222" s="12" t="s">
        <v>361</v>
      </c>
      <c r="H1222" s="12" t="s">
        <v>1491</v>
      </c>
      <c r="I1222" s="12"/>
      <c r="J1222" s="12"/>
      <c r="K1222" s="12" t="s">
        <v>1425</v>
      </c>
      <c r="L1222" s="12" t="s">
        <v>137</v>
      </c>
      <c r="M1222" s="12" t="s">
        <v>177</v>
      </c>
      <c r="N1222" s="12" t="s">
        <v>177</v>
      </c>
      <c r="O1222" s="12" t="s">
        <v>176</v>
      </c>
      <c r="P1222" s="12" t="s">
        <v>1909</v>
      </c>
      <c r="Q1222" s="13">
        <v>2902</v>
      </c>
      <c r="R1222" s="13"/>
      <c r="S1222" s="13"/>
      <c r="T1222" s="16">
        <v>2902</v>
      </c>
    </row>
    <row r="1223" spans="1:20" x14ac:dyDescent="0.25">
      <c r="A1223" s="15" t="s">
        <v>324</v>
      </c>
      <c r="B1223" s="12" t="s">
        <v>325</v>
      </c>
      <c r="C1223" s="12" t="s">
        <v>21</v>
      </c>
      <c r="D1223" s="12" t="s">
        <v>1418</v>
      </c>
      <c r="E1223" s="12" t="s">
        <v>326</v>
      </c>
      <c r="F1223" s="12" t="s">
        <v>358</v>
      </c>
      <c r="G1223" s="12" t="s">
        <v>359</v>
      </c>
      <c r="H1223" s="12" t="s">
        <v>1492</v>
      </c>
      <c r="I1223" s="12"/>
      <c r="J1223" s="12"/>
      <c r="K1223" s="12" t="s">
        <v>1425</v>
      </c>
      <c r="L1223" s="12" t="s">
        <v>137</v>
      </c>
      <c r="M1223" s="12" t="s">
        <v>177</v>
      </c>
      <c r="N1223" s="12" t="s">
        <v>177</v>
      </c>
      <c r="O1223" s="12" t="s">
        <v>176</v>
      </c>
      <c r="P1223" s="12" t="s">
        <v>1909</v>
      </c>
      <c r="Q1223" s="13">
        <v>14094</v>
      </c>
      <c r="R1223" s="13"/>
      <c r="S1223" s="13"/>
      <c r="T1223" s="16">
        <v>14094</v>
      </c>
    </row>
    <row r="1224" spans="1:20" x14ac:dyDescent="0.25">
      <c r="A1224" s="15" t="s">
        <v>324</v>
      </c>
      <c r="B1224" s="12" t="s">
        <v>325</v>
      </c>
      <c r="C1224" s="12" t="s">
        <v>21</v>
      </c>
      <c r="D1224" s="12" t="s">
        <v>1418</v>
      </c>
      <c r="E1224" s="12" t="s">
        <v>326</v>
      </c>
      <c r="F1224" s="12" t="s">
        <v>322</v>
      </c>
      <c r="G1224" s="12" t="s">
        <v>323</v>
      </c>
      <c r="H1224" s="12" t="s">
        <v>1493</v>
      </c>
      <c r="I1224" s="12"/>
      <c r="J1224" s="12"/>
      <c r="K1224" s="12" t="s">
        <v>1425</v>
      </c>
      <c r="L1224" s="12" t="s">
        <v>137</v>
      </c>
      <c r="M1224" s="12" t="s">
        <v>177</v>
      </c>
      <c r="N1224" s="12" t="s">
        <v>177</v>
      </c>
      <c r="O1224" s="12" t="s">
        <v>176</v>
      </c>
      <c r="P1224" s="12" t="s">
        <v>1909</v>
      </c>
      <c r="Q1224" s="13">
        <v>6778</v>
      </c>
      <c r="R1224" s="13"/>
      <c r="S1224" s="13"/>
      <c r="T1224" s="16">
        <v>6778</v>
      </c>
    </row>
    <row r="1225" spans="1:20" x14ac:dyDescent="0.25">
      <c r="A1225" s="15" t="s">
        <v>324</v>
      </c>
      <c r="B1225" s="12" t="s">
        <v>325</v>
      </c>
      <c r="C1225" s="12" t="s">
        <v>21</v>
      </c>
      <c r="D1225" s="12" t="s">
        <v>1418</v>
      </c>
      <c r="E1225" s="12" t="s">
        <v>326</v>
      </c>
      <c r="F1225" s="12" t="s">
        <v>356</v>
      </c>
      <c r="G1225" s="12" t="s">
        <v>357</v>
      </c>
      <c r="H1225" s="12" t="s">
        <v>1494</v>
      </c>
      <c r="I1225" s="12"/>
      <c r="J1225" s="12"/>
      <c r="K1225" s="12" t="s">
        <v>1425</v>
      </c>
      <c r="L1225" s="12" t="s">
        <v>137</v>
      </c>
      <c r="M1225" s="12" t="s">
        <v>177</v>
      </c>
      <c r="N1225" s="12" t="s">
        <v>177</v>
      </c>
      <c r="O1225" s="12" t="s">
        <v>176</v>
      </c>
      <c r="P1225" s="12" t="s">
        <v>1909</v>
      </c>
      <c r="Q1225" s="13">
        <v>15328</v>
      </c>
      <c r="R1225" s="13"/>
      <c r="S1225" s="13"/>
      <c r="T1225" s="16">
        <v>15328</v>
      </c>
    </row>
    <row r="1226" spans="1:20" x14ac:dyDescent="0.25">
      <c r="A1226" s="15" t="s">
        <v>324</v>
      </c>
      <c r="B1226" s="12" t="s">
        <v>325</v>
      </c>
      <c r="C1226" s="12" t="s">
        <v>21</v>
      </c>
      <c r="D1226" s="12" t="s">
        <v>1418</v>
      </c>
      <c r="E1226" s="12" t="s">
        <v>326</v>
      </c>
      <c r="F1226" s="12" t="s">
        <v>354</v>
      </c>
      <c r="G1226" s="12" t="s">
        <v>355</v>
      </c>
      <c r="H1226" s="12" t="s">
        <v>1495</v>
      </c>
      <c r="I1226" s="12"/>
      <c r="J1226" s="12"/>
      <c r="K1226" s="12" t="s">
        <v>1425</v>
      </c>
      <c r="L1226" s="12" t="s">
        <v>137</v>
      </c>
      <c r="M1226" s="12" t="s">
        <v>177</v>
      </c>
      <c r="N1226" s="12" t="s">
        <v>177</v>
      </c>
      <c r="O1226" s="12" t="s">
        <v>176</v>
      </c>
      <c r="P1226" s="12" t="s">
        <v>1909</v>
      </c>
      <c r="Q1226" s="13">
        <v>11400</v>
      </c>
      <c r="R1226" s="13"/>
      <c r="S1226" s="13"/>
      <c r="T1226" s="16">
        <v>11400</v>
      </c>
    </row>
    <row r="1227" spans="1:20" x14ac:dyDescent="0.25">
      <c r="A1227" s="15" t="s">
        <v>324</v>
      </c>
      <c r="B1227" s="12" t="s">
        <v>325</v>
      </c>
      <c r="C1227" s="12" t="s">
        <v>21</v>
      </c>
      <c r="D1227" s="12" t="s">
        <v>1418</v>
      </c>
      <c r="E1227" s="12" t="s">
        <v>326</v>
      </c>
      <c r="F1227" s="12" t="s">
        <v>329</v>
      </c>
      <c r="G1227" s="12" t="s">
        <v>330</v>
      </c>
      <c r="H1227" s="12" t="s">
        <v>1496</v>
      </c>
      <c r="I1227" s="12"/>
      <c r="J1227" s="12"/>
      <c r="K1227" s="12" t="s">
        <v>1425</v>
      </c>
      <c r="L1227" s="12" t="s">
        <v>137</v>
      </c>
      <c r="M1227" s="12" t="s">
        <v>177</v>
      </c>
      <c r="N1227" s="12" t="s">
        <v>177</v>
      </c>
      <c r="O1227" s="12" t="s">
        <v>176</v>
      </c>
      <c r="P1227" s="12" t="s">
        <v>1909</v>
      </c>
      <c r="Q1227" s="13">
        <v>7125</v>
      </c>
      <c r="R1227" s="13"/>
      <c r="S1227" s="13"/>
      <c r="T1227" s="16">
        <v>7125</v>
      </c>
    </row>
    <row r="1228" spans="1:20" x14ac:dyDescent="0.25">
      <c r="A1228" s="15" t="s">
        <v>324</v>
      </c>
      <c r="B1228" s="12" t="s">
        <v>325</v>
      </c>
      <c r="C1228" s="12" t="s">
        <v>21</v>
      </c>
      <c r="D1228" s="12" t="s">
        <v>1418</v>
      </c>
      <c r="E1228" s="12" t="s">
        <v>326</v>
      </c>
      <c r="F1228" s="12" t="s">
        <v>352</v>
      </c>
      <c r="G1228" s="12" t="s">
        <v>353</v>
      </c>
      <c r="H1228" s="12" t="s">
        <v>1497</v>
      </c>
      <c r="I1228" s="12"/>
      <c r="J1228" s="12"/>
      <c r="K1228" s="12" t="s">
        <v>1425</v>
      </c>
      <c r="L1228" s="12" t="s">
        <v>137</v>
      </c>
      <c r="M1228" s="12" t="s">
        <v>177</v>
      </c>
      <c r="N1228" s="12" t="s">
        <v>177</v>
      </c>
      <c r="O1228" s="12" t="s">
        <v>176</v>
      </c>
      <c r="P1228" s="12" t="s">
        <v>1909</v>
      </c>
      <c r="Q1228" s="13">
        <v>2375</v>
      </c>
      <c r="R1228" s="13"/>
      <c r="S1228" s="13"/>
      <c r="T1228" s="16">
        <v>2375</v>
      </c>
    </row>
    <row r="1229" spans="1:20" x14ac:dyDescent="0.25">
      <c r="A1229" s="15" t="s">
        <v>324</v>
      </c>
      <c r="B1229" s="12" t="s">
        <v>325</v>
      </c>
      <c r="C1229" s="12" t="s">
        <v>21</v>
      </c>
      <c r="D1229" s="12" t="s">
        <v>1418</v>
      </c>
      <c r="E1229" s="12" t="s">
        <v>326</v>
      </c>
      <c r="F1229" s="12" t="s">
        <v>350</v>
      </c>
      <c r="G1229" s="12" t="s">
        <v>351</v>
      </c>
      <c r="H1229" s="12" t="s">
        <v>1498</v>
      </c>
      <c r="I1229" s="12"/>
      <c r="J1229" s="12"/>
      <c r="K1229" s="12" t="s">
        <v>1425</v>
      </c>
      <c r="L1229" s="12" t="s">
        <v>137</v>
      </c>
      <c r="M1229" s="12" t="s">
        <v>177</v>
      </c>
      <c r="N1229" s="12" t="s">
        <v>177</v>
      </c>
      <c r="O1229" s="12" t="s">
        <v>176</v>
      </c>
      <c r="P1229" s="12" t="s">
        <v>1909</v>
      </c>
      <c r="Q1229" s="13">
        <v>3336</v>
      </c>
      <c r="R1229" s="13"/>
      <c r="S1229" s="13"/>
      <c r="T1229" s="16">
        <v>3336</v>
      </c>
    </row>
    <row r="1230" spans="1:20" x14ac:dyDescent="0.25">
      <c r="A1230" s="15" t="s">
        <v>324</v>
      </c>
      <c r="B1230" s="12" t="s">
        <v>325</v>
      </c>
      <c r="C1230" s="12" t="s">
        <v>21</v>
      </c>
      <c r="D1230" s="12" t="s">
        <v>1418</v>
      </c>
      <c r="E1230" s="12" t="s">
        <v>326</v>
      </c>
      <c r="F1230" s="12" t="s">
        <v>336</v>
      </c>
      <c r="G1230" s="12" t="s">
        <v>337</v>
      </c>
      <c r="H1230" s="12" t="s">
        <v>1499</v>
      </c>
      <c r="I1230" s="12"/>
      <c r="J1230" s="12"/>
      <c r="K1230" s="12" t="s">
        <v>1425</v>
      </c>
      <c r="L1230" s="12" t="s">
        <v>1744</v>
      </c>
      <c r="M1230" s="12" t="s">
        <v>335</v>
      </c>
      <c r="N1230" s="12" t="s">
        <v>335</v>
      </c>
      <c r="O1230" s="12" t="s">
        <v>334</v>
      </c>
      <c r="P1230" s="12" t="s">
        <v>1911</v>
      </c>
      <c r="Q1230" s="13">
        <v>745</v>
      </c>
      <c r="R1230" s="13"/>
      <c r="S1230" s="13"/>
      <c r="T1230" s="16">
        <v>745</v>
      </c>
    </row>
    <row r="1231" spans="1:20" x14ac:dyDescent="0.25">
      <c r="A1231" s="15" t="s">
        <v>324</v>
      </c>
      <c r="B1231" s="12" t="s">
        <v>325</v>
      </c>
      <c r="C1231" s="12" t="s">
        <v>21</v>
      </c>
      <c r="D1231" s="12" t="s">
        <v>1418</v>
      </c>
      <c r="E1231" s="12" t="s">
        <v>326</v>
      </c>
      <c r="F1231" s="12" t="s">
        <v>348</v>
      </c>
      <c r="G1231" s="12" t="s">
        <v>349</v>
      </c>
      <c r="H1231" s="12" t="s">
        <v>1500</v>
      </c>
      <c r="I1231" s="12"/>
      <c r="J1231" s="12"/>
      <c r="K1231" s="12" t="s">
        <v>1425</v>
      </c>
      <c r="L1231" s="12" t="s">
        <v>137</v>
      </c>
      <c r="M1231" s="12" t="s">
        <v>177</v>
      </c>
      <c r="N1231" s="12" t="s">
        <v>177</v>
      </c>
      <c r="O1231" s="12" t="s">
        <v>176</v>
      </c>
      <c r="P1231" s="12" t="s">
        <v>1909</v>
      </c>
      <c r="Q1231" s="13">
        <v>7505</v>
      </c>
      <c r="R1231" s="13"/>
      <c r="S1231" s="13"/>
      <c r="T1231" s="16">
        <v>7505</v>
      </c>
    </row>
    <row r="1232" spans="1:20" x14ac:dyDescent="0.25">
      <c r="A1232" s="15" t="s">
        <v>324</v>
      </c>
      <c r="B1232" s="12" t="s">
        <v>325</v>
      </c>
      <c r="C1232" s="12" t="s">
        <v>21</v>
      </c>
      <c r="D1232" s="12" t="s">
        <v>1418</v>
      </c>
      <c r="E1232" s="12" t="s">
        <v>326</v>
      </c>
      <c r="F1232" s="12" t="s">
        <v>346</v>
      </c>
      <c r="G1232" s="12" t="s">
        <v>347</v>
      </c>
      <c r="H1232" s="12" t="s">
        <v>1501</v>
      </c>
      <c r="I1232" s="12"/>
      <c r="J1232" s="12"/>
      <c r="K1232" s="12" t="s">
        <v>1425</v>
      </c>
      <c r="L1232" s="12" t="s">
        <v>137</v>
      </c>
      <c r="M1232" s="12" t="s">
        <v>177</v>
      </c>
      <c r="N1232" s="12" t="s">
        <v>177</v>
      </c>
      <c r="O1232" s="12" t="s">
        <v>176</v>
      </c>
      <c r="P1232" s="12" t="s">
        <v>1909</v>
      </c>
      <c r="Q1232" s="13">
        <v>3800</v>
      </c>
      <c r="R1232" s="13"/>
      <c r="S1232" s="13"/>
      <c r="T1232" s="16">
        <v>3800</v>
      </c>
    </row>
    <row r="1233" spans="1:20" x14ac:dyDescent="0.25">
      <c r="A1233" s="15" t="s">
        <v>324</v>
      </c>
      <c r="B1233" s="12" t="s">
        <v>325</v>
      </c>
      <c r="C1233" s="12" t="s">
        <v>21</v>
      </c>
      <c r="D1233" s="12" t="s">
        <v>1418</v>
      </c>
      <c r="E1233" s="12" t="s">
        <v>326</v>
      </c>
      <c r="F1233" s="12" t="s">
        <v>340</v>
      </c>
      <c r="G1233" s="12" t="s">
        <v>341</v>
      </c>
      <c r="H1233" s="12" t="s">
        <v>1502</v>
      </c>
      <c r="I1233" s="12"/>
      <c r="J1233" s="12"/>
      <c r="K1233" s="12" t="s">
        <v>1425</v>
      </c>
      <c r="L1233" s="12" t="s">
        <v>137</v>
      </c>
      <c r="M1233" s="12" t="s">
        <v>177</v>
      </c>
      <c r="N1233" s="12" t="s">
        <v>65</v>
      </c>
      <c r="O1233" s="12" t="s">
        <v>64</v>
      </c>
      <c r="P1233" s="12" t="s">
        <v>1788</v>
      </c>
      <c r="Q1233" s="13">
        <v>4500</v>
      </c>
      <c r="R1233" s="13"/>
      <c r="S1233" s="13"/>
      <c r="T1233" s="16">
        <v>4500</v>
      </c>
    </row>
    <row r="1234" spans="1:20" x14ac:dyDescent="0.25">
      <c r="A1234" s="15" t="s">
        <v>324</v>
      </c>
      <c r="B1234" s="12" t="s">
        <v>325</v>
      </c>
      <c r="C1234" s="12" t="s">
        <v>21</v>
      </c>
      <c r="D1234" s="12" t="s">
        <v>1418</v>
      </c>
      <c r="E1234" s="12" t="s">
        <v>326</v>
      </c>
      <c r="F1234" s="12" t="s">
        <v>340</v>
      </c>
      <c r="G1234" s="12" t="s">
        <v>341</v>
      </c>
      <c r="H1234" s="12" t="s">
        <v>1502</v>
      </c>
      <c r="I1234" s="12"/>
      <c r="J1234" s="12"/>
      <c r="K1234" s="12" t="s">
        <v>1425</v>
      </c>
      <c r="L1234" s="12" t="s">
        <v>137</v>
      </c>
      <c r="M1234" s="12" t="s">
        <v>339</v>
      </c>
      <c r="N1234" s="12" t="s">
        <v>339</v>
      </c>
      <c r="O1234" s="12" t="s">
        <v>338</v>
      </c>
      <c r="P1234" s="12" t="s">
        <v>1912</v>
      </c>
      <c r="Q1234" s="13">
        <v>47500</v>
      </c>
      <c r="R1234" s="13"/>
      <c r="S1234" s="13"/>
      <c r="T1234" s="16">
        <v>47500</v>
      </c>
    </row>
    <row r="1235" spans="1:20" x14ac:dyDescent="0.25">
      <c r="A1235" s="15" t="s">
        <v>324</v>
      </c>
      <c r="B1235" s="12" t="s">
        <v>325</v>
      </c>
      <c r="C1235" s="12" t="s">
        <v>21</v>
      </c>
      <c r="D1235" s="12" t="s">
        <v>1418</v>
      </c>
      <c r="E1235" s="12" t="s">
        <v>326</v>
      </c>
      <c r="F1235" s="12" t="s">
        <v>344</v>
      </c>
      <c r="G1235" s="12" t="s">
        <v>345</v>
      </c>
      <c r="H1235" s="12" t="s">
        <v>1503</v>
      </c>
      <c r="I1235" s="12"/>
      <c r="J1235" s="12"/>
      <c r="K1235" s="12" t="s">
        <v>1425</v>
      </c>
      <c r="L1235" s="12" t="s">
        <v>137</v>
      </c>
      <c r="M1235" s="12" t="s">
        <v>177</v>
      </c>
      <c r="N1235" s="12" t="s">
        <v>177</v>
      </c>
      <c r="O1235" s="12" t="s">
        <v>176</v>
      </c>
      <c r="P1235" s="12" t="s">
        <v>1909</v>
      </c>
      <c r="Q1235" s="13">
        <v>6074</v>
      </c>
      <c r="R1235" s="13"/>
      <c r="S1235" s="13"/>
      <c r="T1235" s="16">
        <v>6074</v>
      </c>
    </row>
    <row r="1236" spans="1:20" x14ac:dyDescent="0.25">
      <c r="A1236" s="15" t="s">
        <v>324</v>
      </c>
      <c r="B1236" s="12" t="s">
        <v>325</v>
      </c>
      <c r="C1236" s="12" t="s">
        <v>21</v>
      </c>
      <c r="D1236" s="12" t="s">
        <v>1418</v>
      </c>
      <c r="E1236" s="12" t="s">
        <v>326</v>
      </c>
      <c r="F1236" s="12" t="s">
        <v>342</v>
      </c>
      <c r="G1236" s="12" t="s">
        <v>343</v>
      </c>
      <c r="H1236" s="12" t="s">
        <v>1504</v>
      </c>
      <c r="I1236" s="12"/>
      <c r="J1236" s="12"/>
      <c r="K1236" s="12" t="s">
        <v>1425</v>
      </c>
      <c r="L1236" s="12" t="s">
        <v>137</v>
      </c>
      <c r="M1236" s="12" t="s">
        <v>177</v>
      </c>
      <c r="N1236" s="12" t="s">
        <v>177</v>
      </c>
      <c r="O1236" s="12" t="s">
        <v>176</v>
      </c>
      <c r="P1236" s="12" t="s">
        <v>1909</v>
      </c>
      <c r="Q1236" s="13">
        <v>542</v>
      </c>
      <c r="R1236" s="13"/>
      <c r="S1236" s="13"/>
      <c r="T1236" s="16">
        <v>542</v>
      </c>
    </row>
    <row r="1237" spans="1:20" x14ac:dyDescent="0.25">
      <c r="A1237" s="15" t="s">
        <v>324</v>
      </c>
      <c r="B1237" s="12" t="s">
        <v>325</v>
      </c>
      <c r="C1237" s="12" t="s">
        <v>21</v>
      </c>
      <c r="D1237" s="12" t="s">
        <v>1418</v>
      </c>
      <c r="E1237" s="12" t="s">
        <v>864</v>
      </c>
      <c r="F1237" s="12" t="s">
        <v>1138</v>
      </c>
      <c r="G1237" s="12" t="s">
        <v>1139</v>
      </c>
      <c r="H1237" s="12" t="s">
        <v>1505</v>
      </c>
      <c r="I1237" s="12"/>
      <c r="J1237" s="12"/>
      <c r="K1237" s="12" t="s">
        <v>1425</v>
      </c>
      <c r="L1237" s="12" t="s">
        <v>137</v>
      </c>
      <c r="M1237" s="12" t="s">
        <v>177</v>
      </c>
      <c r="N1237" s="12" t="s">
        <v>177</v>
      </c>
      <c r="O1237" s="12" t="s">
        <v>176</v>
      </c>
      <c r="P1237" s="12" t="s">
        <v>1909</v>
      </c>
      <c r="Q1237" s="13">
        <v>5529</v>
      </c>
      <c r="R1237" s="13"/>
      <c r="S1237" s="13"/>
      <c r="T1237" s="16">
        <v>5529</v>
      </c>
    </row>
    <row r="1238" spans="1:20" x14ac:dyDescent="0.25">
      <c r="A1238" s="15" t="s">
        <v>288</v>
      </c>
      <c r="B1238" s="12" t="s">
        <v>289</v>
      </c>
      <c r="C1238" s="12" t="s">
        <v>21</v>
      </c>
      <c r="D1238" s="12" t="s">
        <v>1417</v>
      </c>
      <c r="E1238" s="12" t="s">
        <v>568</v>
      </c>
      <c r="F1238" s="12" t="s">
        <v>1140</v>
      </c>
      <c r="G1238" s="12" t="s">
        <v>1141</v>
      </c>
      <c r="H1238" s="12" t="s">
        <v>1507</v>
      </c>
      <c r="I1238" s="12"/>
      <c r="J1238" s="12"/>
      <c r="K1238" s="12" t="s">
        <v>1425</v>
      </c>
      <c r="L1238" s="12" t="s">
        <v>137</v>
      </c>
      <c r="M1238" s="12" t="s">
        <v>1748</v>
      </c>
      <c r="N1238" s="12" t="s">
        <v>63</v>
      </c>
      <c r="O1238" s="12" t="s">
        <v>62</v>
      </c>
      <c r="P1238" s="12" t="s">
        <v>1789</v>
      </c>
      <c r="Q1238" s="13">
        <v>309</v>
      </c>
      <c r="R1238" s="13"/>
      <c r="S1238" s="13"/>
      <c r="T1238" s="16">
        <v>309</v>
      </c>
    </row>
    <row r="1239" spans="1:20" x14ac:dyDescent="0.25">
      <c r="A1239" s="15" t="s">
        <v>288</v>
      </c>
      <c r="B1239" s="12" t="s">
        <v>289</v>
      </c>
      <c r="C1239" s="12" t="s">
        <v>21</v>
      </c>
      <c r="D1239" s="12" t="s">
        <v>1417</v>
      </c>
      <c r="E1239" s="12" t="s">
        <v>290</v>
      </c>
      <c r="F1239" s="12" t="s">
        <v>316</v>
      </c>
      <c r="G1239" s="12" t="s">
        <v>317</v>
      </c>
      <c r="H1239" s="12" t="s">
        <v>1508</v>
      </c>
      <c r="I1239" s="12"/>
      <c r="J1239" s="12"/>
      <c r="K1239" s="12" t="s">
        <v>1425</v>
      </c>
      <c r="L1239" s="12" t="s">
        <v>137</v>
      </c>
      <c r="M1239" s="12" t="s">
        <v>177</v>
      </c>
      <c r="N1239" s="12" t="s">
        <v>67</v>
      </c>
      <c r="O1239" s="12" t="s">
        <v>66</v>
      </c>
      <c r="P1239" s="12" t="s">
        <v>1787</v>
      </c>
      <c r="Q1239" s="13">
        <v>2375</v>
      </c>
      <c r="R1239" s="13"/>
      <c r="S1239" s="13"/>
      <c r="T1239" s="16">
        <v>2375</v>
      </c>
    </row>
    <row r="1240" spans="1:20" x14ac:dyDescent="0.25">
      <c r="A1240" s="15" t="s">
        <v>288</v>
      </c>
      <c r="B1240" s="12" t="s">
        <v>289</v>
      </c>
      <c r="C1240" s="12" t="s">
        <v>21</v>
      </c>
      <c r="D1240" s="12" t="s">
        <v>1417</v>
      </c>
      <c r="E1240" s="12" t="s">
        <v>290</v>
      </c>
      <c r="F1240" s="12" t="s">
        <v>302</v>
      </c>
      <c r="G1240" s="12" t="s">
        <v>303</v>
      </c>
      <c r="H1240" s="12" t="s">
        <v>1509</v>
      </c>
      <c r="I1240" s="12"/>
      <c r="J1240" s="12"/>
      <c r="K1240" s="12" t="s">
        <v>1425</v>
      </c>
      <c r="L1240" s="12" t="s">
        <v>137</v>
      </c>
      <c r="M1240" s="12" t="s">
        <v>523</v>
      </c>
      <c r="N1240" s="12" t="s">
        <v>301</v>
      </c>
      <c r="O1240" s="12" t="s">
        <v>300</v>
      </c>
      <c r="P1240" s="12" t="s">
        <v>1808</v>
      </c>
      <c r="Q1240" s="13">
        <v>8075</v>
      </c>
      <c r="R1240" s="13"/>
      <c r="S1240" s="13"/>
      <c r="T1240" s="16">
        <v>8075</v>
      </c>
    </row>
    <row r="1241" spans="1:20" x14ac:dyDescent="0.25">
      <c r="A1241" s="15" t="s">
        <v>288</v>
      </c>
      <c r="B1241" s="12" t="s">
        <v>289</v>
      </c>
      <c r="C1241" s="12" t="s">
        <v>21</v>
      </c>
      <c r="D1241" s="12" t="s">
        <v>1417</v>
      </c>
      <c r="E1241" s="12" t="s">
        <v>290</v>
      </c>
      <c r="F1241" s="12" t="s">
        <v>314</v>
      </c>
      <c r="G1241" s="12" t="s">
        <v>315</v>
      </c>
      <c r="H1241" s="12" t="s">
        <v>1510</v>
      </c>
      <c r="I1241" s="12"/>
      <c r="J1241" s="12"/>
      <c r="K1241" s="12" t="s">
        <v>1425</v>
      </c>
      <c r="L1241" s="12" t="s">
        <v>137</v>
      </c>
      <c r="M1241" s="12" t="s">
        <v>1753</v>
      </c>
      <c r="N1241" s="12" t="s">
        <v>313</v>
      </c>
      <c r="O1241" s="12" t="s">
        <v>312</v>
      </c>
      <c r="P1241" s="12" t="s">
        <v>1829</v>
      </c>
      <c r="Q1241" s="13">
        <v>900</v>
      </c>
      <c r="R1241" s="13"/>
      <c r="S1241" s="13"/>
      <c r="T1241" s="16">
        <v>900</v>
      </c>
    </row>
    <row r="1242" spans="1:20" x14ac:dyDescent="0.25">
      <c r="A1242" s="15" t="s">
        <v>288</v>
      </c>
      <c r="B1242" s="12" t="s">
        <v>289</v>
      </c>
      <c r="C1242" s="12" t="s">
        <v>21</v>
      </c>
      <c r="D1242" s="12" t="s">
        <v>1417</v>
      </c>
      <c r="E1242" s="12" t="s">
        <v>290</v>
      </c>
      <c r="F1242" s="12" t="s">
        <v>310</v>
      </c>
      <c r="G1242" s="12" t="s">
        <v>311</v>
      </c>
      <c r="H1242" s="12" t="s">
        <v>1511</v>
      </c>
      <c r="I1242" s="12"/>
      <c r="J1242" s="12"/>
      <c r="K1242" s="12" t="s">
        <v>1425</v>
      </c>
      <c r="L1242" s="12" t="s">
        <v>137</v>
      </c>
      <c r="M1242" s="12" t="s">
        <v>1753</v>
      </c>
      <c r="N1242" s="12" t="s">
        <v>142</v>
      </c>
      <c r="O1242" s="12" t="s">
        <v>141</v>
      </c>
      <c r="P1242" s="12" t="s">
        <v>1841</v>
      </c>
      <c r="Q1242" s="13">
        <v>1385</v>
      </c>
      <c r="R1242" s="13"/>
      <c r="S1242" s="13"/>
      <c r="T1242" s="16">
        <v>1385</v>
      </c>
    </row>
    <row r="1243" spans="1:20" x14ac:dyDescent="0.25">
      <c r="A1243" s="15" t="s">
        <v>288</v>
      </c>
      <c r="B1243" s="12" t="s">
        <v>289</v>
      </c>
      <c r="C1243" s="12" t="s">
        <v>21</v>
      </c>
      <c r="D1243" s="12" t="s">
        <v>1417</v>
      </c>
      <c r="E1243" s="12" t="s">
        <v>290</v>
      </c>
      <c r="F1243" s="12" t="s">
        <v>308</v>
      </c>
      <c r="G1243" s="12" t="s">
        <v>309</v>
      </c>
      <c r="H1243" s="12" t="s">
        <v>1512</v>
      </c>
      <c r="I1243" s="12"/>
      <c r="J1243" s="12"/>
      <c r="K1243" s="12" t="s">
        <v>1425</v>
      </c>
      <c r="L1243" s="12" t="s">
        <v>137</v>
      </c>
      <c r="M1243" s="12" t="s">
        <v>1748</v>
      </c>
      <c r="N1243" s="12" t="s">
        <v>63</v>
      </c>
      <c r="O1243" s="12" t="s">
        <v>62</v>
      </c>
      <c r="P1243" s="12" t="s">
        <v>1789</v>
      </c>
      <c r="Q1243" s="13">
        <v>15999</v>
      </c>
      <c r="R1243" s="13"/>
      <c r="S1243" s="13"/>
      <c r="T1243" s="16">
        <v>15999</v>
      </c>
    </row>
    <row r="1244" spans="1:20" x14ac:dyDescent="0.25">
      <c r="A1244" s="15" t="s">
        <v>288</v>
      </c>
      <c r="B1244" s="12" t="s">
        <v>289</v>
      </c>
      <c r="C1244" s="12" t="s">
        <v>21</v>
      </c>
      <c r="D1244" s="12" t="s">
        <v>1417</v>
      </c>
      <c r="E1244" s="12" t="s">
        <v>290</v>
      </c>
      <c r="F1244" s="12" t="s">
        <v>306</v>
      </c>
      <c r="G1244" s="12" t="s">
        <v>307</v>
      </c>
      <c r="H1244" s="12" t="s">
        <v>1513</v>
      </c>
      <c r="I1244" s="12"/>
      <c r="J1244" s="12"/>
      <c r="K1244" s="12" t="s">
        <v>1425</v>
      </c>
      <c r="L1244" s="12" t="s">
        <v>137</v>
      </c>
      <c r="M1244" s="12" t="s">
        <v>1748</v>
      </c>
      <c r="N1244" s="12" t="s">
        <v>305</v>
      </c>
      <c r="O1244" s="12" t="s">
        <v>304</v>
      </c>
      <c r="P1244" s="12" t="s">
        <v>1790</v>
      </c>
      <c r="Q1244" s="13">
        <v>2305</v>
      </c>
      <c r="R1244" s="13"/>
      <c r="S1244" s="13"/>
      <c r="T1244" s="16">
        <v>2305</v>
      </c>
    </row>
    <row r="1245" spans="1:20" x14ac:dyDescent="0.25">
      <c r="A1245" s="15" t="s">
        <v>288</v>
      </c>
      <c r="B1245" s="12" t="s">
        <v>289</v>
      </c>
      <c r="C1245" s="12" t="s">
        <v>21</v>
      </c>
      <c r="D1245" s="12" t="s">
        <v>1417</v>
      </c>
      <c r="E1245" s="12" t="s">
        <v>290</v>
      </c>
      <c r="F1245" s="12" t="s">
        <v>319</v>
      </c>
      <c r="G1245" s="12" t="s">
        <v>320</v>
      </c>
      <c r="H1245" s="12" t="s">
        <v>1514</v>
      </c>
      <c r="I1245" s="12"/>
      <c r="J1245" s="12"/>
      <c r="K1245" s="12" t="s">
        <v>1425</v>
      </c>
      <c r="L1245" s="12" t="s">
        <v>1738</v>
      </c>
      <c r="M1245" s="12" t="s">
        <v>318</v>
      </c>
      <c r="N1245" s="12" t="s">
        <v>318</v>
      </c>
      <c r="O1245" s="12" t="s">
        <v>204</v>
      </c>
      <c r="P1245" s="12" t="s">
        <v>1771</v>
      </c>
      <c r="Q1245" s="13">
        <v>389</v>
      </c>
      <c r="R1245" s="13"/>
      <c r="S1245" s="13"/>
      <c r="T1245" s="16">
        <v>389</v>
      </c>
    </row>
    <row r="1246" spans="1:20" x14ac:dyDescent="0.25">
      <c r="A1246" s="15" t="s">
        <v>288</v>
      </c>
      <c r="B1246" s="12" t="s">
        <v>289</v>
      </c>
      <c r="C1246" s="12" t="s">
        <v>21</v>
      </c>
      <c r="D1246" s="12" t="s">
        <v>1417</v>
      </c>
      <c r="E1246" s="12" t="s">
        <v>290</v>
      </c>
      <c r="F1246" s="12" t="s">
        <v>298</v>
      </c>
      <c r="G1246" s="12" t="s">
        <v>299</v>
      </c>
      <c r="H1246" s="12" t="s">
        <v>1515</v>
      </c>
      <c r="I1246" s="12"/>
      <c r="J1246" s="12"/>
      <c r="K1246" s="12" t="s">
        <v>1425</v>
      </c>
      <c r="L1246" s="12" t="s">
        <v>137</v>
      </c>
      <c r="M1246" s="12" t="s">
        <v>1750</v>
      </c>
      <c r="N1246" s="12" t="s">
        <v>297</v>
      </c>
      <c r="O1246" s="12" t="s">
        <v>296</v>
      </c>
      <c r="P1246" s="12" t="s">
        <v>1800</v>
      </c>
      <c r="Q1246" s="13">
        <v>300</v>
      </c>
      <c r="R1246" s="13"/>
      <c r="S1246" s="13"/>
      <c r="T1246" s="16">
        <v>300</v>
      </c>
    </row>
    <row r="1247" spans="1:20" x14ac:dyDescent="0.25">
      <c r="A1247" s="15" t="s">
        <v>288</v>
      </c>
      <c r="B1247" s="12" t="s">
        <v>289</v>
      </c>
      <c r="C1247" s="12" t="s">
        <v>21</v>
      </c>
      <c r="D1247" s="12" t="s">
        <v>1417</v>
      </c>
      <c r="E1247" s="12" t="s">
        <v>290</v>
      </c>
      <c r="F1247" s="12" t="s">
        <v>294</v>
      </c>
      <c r="G1247" s="12" t="s">
        <v>295</v>
      </c>
      <c r="H1247" s="12" t="s">
        <v>1516</v>
      </c>
      <c r="I1247" s="12"/>
      <c r="J1247" s="12"/>
      <c r="K1247" s="12" t="s">
        <v>1425</v>
      </c>
      <c r="L1247" s="12" t="s">
        <v>137</v>
      </c>
      <c r="M1247" s="12" t="s">
        <v>1750</v>
      </c>
      <c r="N1247" s="12" t="s">
        <v>45</v>
      </c>
      <c r="O1247" s="12" t="s">
        <v>44</v>
      </c>
      <c r="P1247" s="12" t="s">
        <v>1801</v>
      </c>
      <c r="Q1247" s="13">
        <v>1200</v>
      </c>
      <c r="R1247" s="13"/>
      <c r="S1247" s="13"/>
      <c r="T1247" s="16">
        <v>1200</v>
      </c>
    </row>
    <row r="1248" spans="1:20" x14ac:dyDescent="0.25">
      <c r="A1248" s="15" t="s">
        <v>288</v>
      </c>
      <c r="B1248" s="12" t="s">
        <v>289</v>
      </c>
      <c r="C1248" s="12" t="s">
        <v>21</v>
      </c>
      <c r="D1248" s="12" t="s">
        <v>1417</v>
      </c>
      <c r="E1248" s="12" t="s">
        <v>290</v>
      </c>
      <c r="F1248" s="12" t="s">
        <v>292</v>
      </c>
      <c r="G1248" s="12" t="s">
        <v>293</v>
      </c>
      <c r="H1248" s="12" t="s">
        <v>1517</v>
      </c>
      <c r="I1248" s="12"/>
      <c r="J1248" s="12"/>
      <c r="K1248" s="12" t="s">
        <v>1425</v>
      </c>
      <c r="L1248" s="12" t="s">
        <v>137</v>
      </c>
      <c r="M1248" s="12" t="s">
        <v>1750</v>
      </c>
      <c r="N1248" s="12" t="s">
        <v>43</v>
      </c>
      <c r="O1248" s="12" t="s">
        <v>42</v>
      </c>
      <c r="P1248" s="12" t="s">
        <v>1802</v>
      </c>
      <c r="Q1248" s="13">
        <v>1000</v>
      </c>
      <c r="R1248" s="13"/>
      <c r="S1248" s="13"/>
      <c r="T1248" s="16">
        <v>1000</v>
      </c>
    </row>
    <row r="1249" spans="1:20" x14ac:dyDescent="0.25">
      <c r="A1249" s="15" t="s">
        <v>288</v>
      </c>
      <c r="B1249" s="12" t="s">
        <v>289</v>
      </c>
      <c r="C1249" s="12" t="s">
        <v>21</v>
      </c>
      <c r="D1249" s="12" t="s">
        <v>1417</v>
      </c>
      <c r="E1249" s="12" t="s">
        <v>290</v>
      </c>
      <c r="F1249" s="12" t="s">
        <v>286</v>
      </c>
      <c r="G1249" s="12" t="s">
        <v>287</v>
      </c>
      <c r="H1249" s="12" t="s">
        <v>1518</v>
      </c>
      <c r="I1249" s="12"/>
      <c r="J1249" s="12"/>
      <c r="K1249" s="12" t="s">
        <v>1425</v>
      </c>
      <c r="L1249" s="12" t="s">
        <v>137</v>
      </c>
      <c r="M1249" s="12" t="s">
        <v>786</v>
      </c>
      <c r="N1249" s="12" t="s">
        <v>39</v>
      </c>
      <c r="O1249" s="12" t="s">
        <v>38</v>
      </c>
      <c r="P1249" s="12" t="s">
        <v>1869</v>
      </c>
      <c r="Q1249" s="13">
        <v>1900</v>
      </c>
      <c r="R1249" s="13"/>
      <c r="S1249" s="13"/>
      <c r="T1249" s="16">
        <v>1900</v>
      </c>
    </row>
    <row r="1250" spans="1:20" x14ac:dyDescent="0.25">
      <c r="A1250" s="15" t="s">
        <v>266</v>
      </c>
      <c r="B1250" s="12" t="s">
        <v>267</v>
      </c>
      <c r="C1250" s="12" t="s">
        <v>21</v>
      </c>
      <c r="D1250" s="12" t="s">
        <v>1417</v>
      </c>
      <c r="E1250" s="12" t="s">
        <v>290</v>
      </c>
      <c r="F1250" s="12" t="s">
        <v>502</v>
      </c>
      <c r="G1250" s="12" t="s">
        <v>503</v>
      </c>
      <c r="H1250" s="12" t="s">
        <v>1484</v>
      </c>
      <c r="I1250" s="12"/>
      <c r="J1250" s="12"/>
      <c r="K1250" s="12" t="s">
        <v>1425</v>
      </c>
      <c r="L1250" s="12" t="s">
        <v>137</v>
      </c>
      <c r="M1250" s="12" t="s">
        <v>1749</v>
      </c>
      <c r="N1250" s="12" t="s">
        <v>53</v>
      </c>
      <c r="O1250" s="12" t="s">
        <v>52</v>
      </c>
      <c r="P1250" s="12" t="s">
        <v>1791</v>
      </c>
      <c r="Q1250" s="13">
        <v>233</v>
      </c>
      <c r="R1250" s="13"/>
      <c r="S1250" s="13"/>
      <c r="T1250" s="16">
        <v>233</v>
      </c>
    </row>
    <row r="1251" spans="1:20" x14ac:dyDescent="0.25">
      <c r="A1251" s="15" t="s">
        <v>266</v>
      </c>
      <c r="B1251" s="12" t="s">
        <v>267</v>
      </c>
      <c r="C1251" s="12" t="s">
        <v>21</v>
      </c>
      <c r="D1251" s="12" t="s">
        <v>1421</v>
      </c>
      <c r="E1251" s="12" t="s">
        <v>367</v>
      </c>
      <c r="F1251" s="12" t="s">
        <v>685</v>
      </c>
      <c r="G1251" s="12" t="s">
        <v>686</v>
      </c>
      <c r="H1251" s="12" t="s">
        <v>1519</v>
      </c>
      <c r="I1251" s="12"/>
      <c r="J1251" s="12"/>
      <c r="K1251" s="12" t="s">
        <v>1425</v>
      </c>
      <c r="L1251" s="12" t="s">
        <v>1745</v>
      </c>
      <c r="M1251" s="12" t="s">
        <v>233</v>
      </c>
      <c r="N1251" s="12" t="s">
        <v>233</v>
      </c>
      <c r="O1251" s="12" t="s">
        <v>234</v>
      </c>
      <c r="P1251" s="12" t="s">
        <v>1892</v>
      </c>
      <c r="Q1251" s="13">
        <v>8000</v>
      </c>
      <c r="R1251" s="13"/>
      <c r="S1251" s="13"/>
      <c r="T1251" s="16">
        <v>8000</v>
      </c>
    </row>
    <row r="1252" spans="1:20" x14ac:dyDescent="0.25">
      <c r="A1252" s="15" t="s">
        <v>266</v>
      </c>
      <c r="B1252" s="12" t="s">
        <v>267</v>
      </c>
      <c r="C1252" s="12" t="s">
        <v>21</v>
      </c>
      <c r="D1252" s="12" t="s">
        <v>1421</v>
      </c>
      <c r="E1252" s="12" t="s">
        <v>367</v>
      </c>
      <c r="F1252" s="12" t="s">
        <v>683</v>
      </c>
      <c r="G1252" s="12" t="s">
        <v>684</v>
      </c>
      <c r="H1252" s="12" t="s">
        <v>1520</v>
      </c>
      <c r="I1252" s="12"/>
      <c r="J1252" s="12"/>
      <c r="K1252" s="12" t="s">
        <v>1425</v>
      </c>
      <c r="L1252" s="12" t="s">
        <v>1738</v>
      </c>
      <c r="M1252" s="12" t="s">
        <v>1758</v>
      </c>
      <c r="N1252" s="12" t="s">
        <v>205</v>
      </c>
      <c r="O1252" s="12" t="s">
        <v>204</v>
      </c>
      <c r="P1252" s="12" t="s">
        <v>1913</v>
      </c>
      <c r="Q1252" s="13">
        <v>38347</v>
      </c>
      <c r="R1252" s="13"/>
      <c r="S1252" s="13"/>
      <c r="T1252" s="16">
        <v>38347</v>
      </c>
    </row>
    <row r="1253" spans="1:20" x14ac:dyDescent="0.25">
      <c r="A1253" s="15" t="s">
        <v>266</v>
      </c>
      <c r="B1253" s="12" t="s">
        <v>267</v>
      </c>
      <c r="C1253" s="12" t="s">
        <v>21</v>
      </c>
      <c r="D1253" s="12" t="s">
        <v>1421</v>
      </c>
      <c r="E1253" s="12" t="s">
        <v>367</v>
      </c>
      <c r="F1253" s="12" t="s">
        <v>675</v>
      </c>
      <c r="G1253" s="12" t="s">
        <v>676</v>
      </c>
      <c r="H1253" s="12" t="s">
        <v>1521</v>
      </c>
      <c r="I1253" s="12"/>
      <c r="J1253" s="12"/>
      <c r="K1253" s="12" t="s">
        <v>1425</v>
      </c>
      <c r="L1253" s="12" t="s">
        <v>137</v>
      </c>
      <c r="M1253" s="12" t="s">
        <v>339</v>
      </c>
      <c r="N1253" s="12" t="s">
        <v>339</v>
      </c>
      <c r="O1253" s="12" t="s">
        <v>338</v>
      </c>
      <c r="P1253" s="12" t="s">
        <v>1912</v>
      </c>
      <c r="Q1253" s="13">
        <v>3000</v>
      </c>
      <c r="R1253" s="13"/>
      <c r="S1253" s="13"/>
      <c r="T1253" s="16">
        <v>3000</v>
      </c>
    </row>
    <row r="1254" spans="1:20" x14ac:dyDescent="0.25">
      <c r="A1254" s="15" t="s">
        <v>266</v>
      </c>
      <c r="B1254" s="12" t="s">
        <v>267</v>
      </c>
      <c r="C1254" s="12" t="s">
        <v>21</v>
      </c>
      <c r="D1254" s="12" t="s">
        <v>1421</v>
      </c>
      <c r="E1254" s="12" t="s">
        <v>367</v>
      </c>
      <c r="F1254" s="12" t="s">
        <v>681</v>
      </c>
      <c r="G1254" s="12" t="s">
        <v>682</v>
      </c>
      <c r="H1254" s="12" t="s">
        <v>1522</v>
      </c>
      <c r="I1254" s="12"/>
      <c r="J1254" s="12"/>
      <c r="K1254" s="12" t="s">
        <v>1425</v>
      </c>
      <c r="L1254" s="12" t="s">
        <v>1738</v>
      </c>
      <c r="M1254" s="12" t="s">
        <v>1758</v>
      </c>
      <c r="N1254" s="12" t="s">
        <v>205</v>
      </c>
      <c r="O1254" s="12" t="s">
        <v>204</v>
      </c>
      <c r="P1254" s="12" t="s">
        <v>1913</v>
      </c>
      <c r="Q1254" s="13">
        <v>121950</v>
      </c>
      <c r="R1254" s="13"/>
      <c r="S1254" s="13"/>
      <c r="T1254" s="16">
        <v>121950</v>
      </c>
    </row>
    <row r="1255" spans="1:20" x14ac:dyDescent="0.25">
      <c r="A1255" s="15" t="s">
        <v>266</v>
      </c>
      <c r="B1255" s="12" t="s">
        <v>267</v>
      </c>
      <c r="C1255" s="12" t="s">
        <v>21</v>
      </c>
      <c r="D1255" s="12" t="s">
        <v>1421</v>
      </c>
      <c r="E1255" s="12" t="s">
        <v>367</v>
      </c>
      <c r="F1255" s="12" t="s">
        <v>679</v>
      </c>
      <c r="G1255" s="12" t="s">
        <v>680</v>
      </c>
      <c r="H1255" s="12" t="s">
        <v>1523</v>
      </c>
      <c r="I1255" s="12"/>
      <c r="J1255" s="12"/>
      <c r="K1255" s="12" t="s">
        <v>1425</v>
      </c>
      <c r="L1255" s="12" t="s">
        <v>1738</v>
      </c>
      <c r="M1255" s="12" t="s">
        <v>1758</v>
      </c>
      <c r="N1255" s="12" t="s">
        <v>205</v>
      </c>
      <c r="O1255" s="12" t="s">
        <v>204</v>
      </c>
      <c r="P1255" s="12" t="s">
        <v>1913</v>
      </c>
      <c r="Q1255" s="13">
        <v>45000</v>
      </c>
      <c r="R1255" s="13"/>
      <c r="S1255" s="13"/>
      <c r="T1255" s="16">
        <v>45000</v>
      </c>
    </row>
    <row r="1256" spans="1:20" x14ac:dyDescent="0.25">
      <c r="A1256" s="15" t="s">
        <v>266</v>
      </c>
      <c r="B1256" s="12" t="s">
        <v>267</v>
      </c>
      <c r="C1256" s="12" t="s">
        <v>21</v>
      </c>
      <c r="D1256" s="12" t="s">
        <v>1421</v>
      </c>
      <c r="E1256" s="12" t="s">
        <v>367</v>
      </c>
      <c r="F1256" s="12" t="s">
        <v>677</v>
      </c>
      <c r="G1256" s="12" t="s">
        <v>678</v>
      </c>
      <c r="H1256" s="12" t="s">
        <v>1524</v>
      </c>
      <c r="I1256" s="12"/>
      <c r="J1256" s="12"/>
      <c r="K1256" s="12" t="s">
        <v>1425</v>
      </c>
      <c r="L1256" s="12" t="s">
        <v>1738</v>
      </c>
      <c r="M1256" s="12" t="s">
        <v>1758</v>
      </c>
      <c r="N1256" s="12" t="s">
        <v>205</v>
      </c>
      <c r="O1256" s="12" t="s">
        <v>204</v>
      </c>
      <c r="P1256" s="12" t="s">
        <v>1913</v>
      </c>
      <c r="Q1256" s="13">
        <v>5000</v>
      </c>
      <c r="R1256" s="13"/>
      <c r="S1256" s="13"/>
      <c r="T1256" s="16">
        <v>5000</v>
      </c>
    </row>
    <row r="1257" spans="1:20" x14ac:dyDescent="0.25">
      <c r="A1257" s="15" t="s">
        <v>266</v>
      </c>
      <c r="B1257" s="12" t="s">
        <v>267</v>
      </c>
      <c r="C1257" s="12" t="s">
        <v>21</v>
      </c>
      <c r="D1257" s="12" t="s">
        <v>1421</v>
      </c>
      <c r="E1257" s="12" t="s">
        <v>367</v>
      </c>
      <c r="F1257" s="12" t="s">
        <v>673</v>
      </c>
      <c r="G1257" s="12" t="s">
        <v>674</v>
      </c>
      <c r="H1257" s="12" t="s">
        <v>1525</v>
      </c>
      <c r="I1257" s="12"/>
      <c r="J1257" s="12"/>
      <c r="K1257" s="12" t="s">
        <v>1425</v>
      </c>
      <c r="L1257" s="12" t="s">
        <v>1738</v>
      </c>
      <c r="M1257" s="12" t="s">
        <v>1758</v>
      </c>
      <c r="N1257" s="12" t="s">
        <v>205</v>
      </c>
      <c r="O1257" s="12" t="s">
        <v>204</v>
      </c>
      <c r="P1257" s="12" t="s">
        <v>1913</v>
      </c>
      <c r="Q1257" s="13">
        <v>6000</v>
      </c>
      <c r="R1257" s="13"/>
      <c r="S1257" s="13"/>
      <c r="T1257" s="16">
        <v>6000</v>
      </c>
    </row>
    <row r="1258" spans="1:20" x14ac:dyDescent="0.25">
      <c r="A1258" s="15" t="s">
        <v>266</v>
      </c>
      <c r="B1258" s="12" t="s">
        <v>267</v>
      </c>
      <c r="C1258" s="12" t="s">
        <v>21</v>
      </c>
      <c r="D1258" s="12" t="s">
        <v>1421</v>
      </c>
      <c r="E1258" s="12" t="s">
        <v>367</v>
      </c>
      <c r="F1258" s="12" t="s">
        <v>673</v>
      </c>
      <c r="G1258" s="12" t="s">
        <v>674</v>
      </c>
      <c r="H1258" s="12" t="s">
        <v>1525</v>
      </c>
      <c r="I1258" s="12"/>
      <c r="J1258" s="12"/>
      <c r="K1258" s="12" t="s">
        <v>1425</v>
      </c>
      <c r="L1258" s="12" t="s">
        <v>137</v>
      </c>
      <c r="M1258" s="12" t="s">
        <v>339</v>
      </c>
      <c r="N1258" s="12" t="s">
        <v>339</v>
      </c>
      <c r="O1258" s="12" t="s">
        <v>338</v>
      </c>
      <c r="P1258" s="12" t="s">
        <v>1912</v>
      </c>
      <c r="Q1258" s="13">
        <v>18000</v>
      </c>
      <c r="R1258" s="13"/>
      <c r="S1258" s="13"/>
      <c r="T1258" s="16">
        <v>18000</v>
      </c>
    </row>
    <row r="1259" spans="1:20" x14ac:dyDescent="0.25">
      <c r="A1259" s="15" t="s">
        <v>266</v>
      </c>
      <c r="B1259" s="12" t="s">
        <v>267</v>
      </c>
      <c r="C1259" s="12" t="s">
        <v>21</v>
      </c>
      <c r="D1259" s="12" t="s">
        <v>1421</v>
      </c>
      <c r="E1259" s="12" t="s">
        <v>367</v>
      </c>
      <c r="F1259" s="12" t="s">
        <v>670</v>
      </c>
      <c r="G1259" s="12" t="s">
        <v>671</v>
      </c>
      <c r="H1259" s="12" t="s">
        <v>1526</v>
      </c>
      <c r="I1259" s="12"/>
      <c r="J1259" s="12"/>
      <c r="K1259" s="12" t="s">
        <v>1425</v>
      </c>
      <c r="L1259" s="12" t="s">
        <v>1745</v>
      </c>
      <c r="M1259" s="12" t="s">
        <v>233</v>
      </c>
      <c r="N1259" s="12" t="s">
        <v>233</v>
      </c>
      <c r="O1259" s="12" t="s">
        <v>234</v>
      </c>
      <c r="P1259" s="12" t="s">
        <v>1892</v>
      </c>
      <c r="Q1259" s="13">
        <v>5000</v>
      </c>
      <c r="R1259" s="13"/>
      <c r="S1259" s="13"/>
      <c r="T1259" s="16">
        <v>5000</v>
      </c>
    </row>
    <row r="1260" spans="1:20" x14ac:dyDescent="0.25">
      <c r="A1260" s="15" t="s">
        <v>266</v>
      </c>
      <c r="B1260" s="12" t="s">
        <v>267</v>
      </c>
      <c r="C1260" s="12" t="s">
        <v>21</v>
      </c>
      <c r="D1260" s="12" t="s">
        <v>1421</v>
      </c>
      <c r="E1260" s="12" t="s">
        <v>129</v>
      </c>
      <c r="F1260" s="12" t="s">
        <v>853</v>
      </c>
      <c r="G1260" s="12" t="s">
        <v>854</v>
      </c>
      <c r="H1260" s="12" t="s">
        <v>1527</v>
      </c>
      <c r="I1260" s="12"/>
      <c r="J1260" s="12"/>
      <c r="K1260" s="12" t="s">
        <v>1425</v>
      </c>
      <c r="L1260" s="12" t="s">
        <v>1738</v>
      </c>
      <c r="M1260" s="12" t="s">
        <v>1758</v>
      </c>
      <c r="N1260" s="12" t="s">
        <v>205</v>
      </c>
      <c r="O1260" s="12" t="s">
        <v>204</v>
      </c>
      <c r="P1260" s="12" t="s">
        <v>1913</v>
      </c>
      <c r="Q1260" s="13">
        <v>4500</v>
      </c>
      <c r="R1260" s="13"/>
      <c r="S1260" s="13"/>
      <c r="T1260" s="16">
        <v>4500</v>
      </c>
    </row>
    <row r="1261" spans="1:20" x14ac:dyDescent="0.25">
      <c r="A1261" s="15" t="s">
        <v>266</v>
      </c>
      <c r="B1261" s="12" t="s">
        <v>267</v>
      </c>
      <c r="C1261" s="12" t="s">
        <v>21</v>
      </c>
      <c r="D1261" s="12" t="s">
        <v>1421</v>
      </c>
      <c r="E1261" s="12" t="s">
        <v>699</v>
      </c>
      <c r="F1261" s="12" t="s">
        <v>654</v>
      </c>
      <c r="G1261" s="12" t="s">
        <v>655</v>
      </c>
      <c r="H1261" s="12" t="s">
        <v>1528</v>
      </c>
      <c r="I1261" s="12"/>
      <c r="J1261" s="12"/>
      <c r="K1261" s="12" t="s">
        <v>1425</v>
      </c>
      <c r="L1261" s="12" t="s">
        <v>137</v>
      </c>
      <c r="M1261" s="12" t="s">
        <v>339</v>
      </c>
      <c r="N1261" s="12" t="s">
        <v>339</v>
      </c>
      <c r="O1261" s="12" t="s">
        <v>338</v>
      </c>
      <c r="P1261" s="12" t="s">
        <v>1912</v>
      </c>
      <c r="Q1261" s="13">
        <v>11250</v>
      </c>
      <c r="R1261" s="13"/>
      <c r="S1261" s="13"/>
      <c r="T1261" s="16">
        <v>11250</v>
      </c>
    </row>
    <row r="1262" spans="1:20" x14ac:dyDescent="0.25">
      <c r="A1262" s="15" t="s">
        <v>266</v>
      </c>
      <c r="B1262" s="12" t="s">
        <v>267</v>
      </c>
      <c r="C1262" s="12" t="s">
        <v>21</v>
      </c>
      <c r="D1262" s="12" t="s">
        <v>1421</v>
      </c>
      <c r="E1262" s="12" t="s">
        <v>699</v>
      </c>
      <c r="F1262" s="12" t="s">
        <v>878</v>
      </c>
      <c r="G1262" s="12" t="s">
        <v>879</v>
      </c>
      <c r="H1262" s="12" t="s">
        <v>1529</v>
      </c>
      <c r="I1262" s="12"/>
      <c r="J1262" s="12"/>
      <c r="K1262" s="12" t="s">
        <v>1425</v>
      </c>
      <c r="L1262" s="12" t="s">
        <v>137</v>
      </c>
      <c r="M1262" s="12" t="s">
        <v>339</v>
      </c>
      <c r="N1262" s="12" t="s">
        <v>877</v>
      </c>
      <c r="O1262" s="12" t="s">
        <v>876</v>
      </c>
      <c r="P1262" s="12" t="s">
        <v>1915</v>
      </c>
      <c r="Q1262" s="13">
        <v>36830</v>
      </c>
      <c r="R1262" s="13"/>
      <c r="S1262" s="13"/>
      <c r="T1262" s="16">
        <v>36830</v>
      </c>
    </row>
    <row r="1263" spans="1:20" x14ac:dyDescent="0.25">
      <c r="A1263" s="15" t="s">
        <v>266</v>
      </c>
      <c r="B1263" s="12" t="s">
        <v>267</v>
      </c>
      <c r="C1263" s="12" t="s">
        <v>21</v>
      </c>
      <c r="D1263" s="12" t="s">
        <v>1421</v>
      </c>
      <c r="E1263" s="12" t="s">
        <v>699</v>
      </c>
      <c r="F1263" s="12" t="s">
        <v>882</v>
      </c>
      <c r="G1263" s="12" t="s">
        <v>883</v>
      </c>
      <c r="H1263" s="12" t="s">
        <v>1530</v>
      </c>
      <c r="I1263" s="12"/>
      <c r="J1263" s="12"/>
      <c r="K1263" s="12" t="s">
        <v>1425</v>
      </c>
      <c r="L1263" s="12" t="s">
        <v>1738</v>
      </c>
      <c r="M1263" s="12" t="s">
        <v>1758</v>
      </c>
      <c r="N1263" s="12" t="s">
        <v>205</v>
      </c>
      <c r="O1263" s="12" t="s">
        <v>204</v>
      </c>
      <c r="P1263" s="12" t="s">
        <v>1913</v>
      </c>
      <c r="Q1263" s="13">
        <v>121950</v>
      </c>
      <c r="R1263" s="13"/>
      <c r="S1263" s="13"/>
      <c r="T1263" s="16">
        <v>121950</v>
      </c>
    </row>
    <row r="1264" spans="1:20" x14ac:dyDescent="0.25">
      <c r="A1264" s="15" t="s">
        <v>266</v>
      </c>
      <c r="B1264" s="12" t="s">
        <v>267</v>
      </c>
      <c r="C1264" s="12" t="s">
        <v>21</v>
      </c>
      <c r="D1264" s="12" t="s">
        <v>1421</v>
      </c>
      <c r="E1264" s="12" t="s">
        <v>699</v>
      </c>
      <c r="F1264" s="12" t="s">
        <v>888</v>
      </c>
      <c r="G1264" s="12" t="s">
        <v>889</v>
      </c>
      <c r="H1264" s="12" t="s">
        <v>1531</v>
      </c>
      <c r="I1264" s="12"/>
      <c r="J1264" s="12"/>
      <c r="K1264" s="12" t="s">
        <v>1425</v>
      </c>
      <c r="L1264" s="12" t="s">
        <v>1738</v>
      </c>
      <c r="M1264" s="12" t="s">
        <v>1758</v>
      </c>
      <c r="N1264" s="12" t="s">
        <v>885</v>
      </c>
      <c r="O1264" s="12" t="s">
        <v>884</v>
      </c>
      <c r="P1264" s="12" t="s">
        <v>1916</v>
      </c>
      <c r="Q1264" s="13">
        <v>20000</v>
      </c>
      <c r="R1264" s="13"/>
      <c r="S1264" s="13"/>
      <c r="T1264" s="16">
        <v>20000</v>
      </c>
    </row>
    <row r="1265" spans="1:20" x14ac:dyDescent="0.25">
      <c r="A1265" s="15" t="s">
        <v>266</v>
      </c>
      <c r="B1265" s="12" t="s">
        <v>267</v>
      </c>
      <c r="C1265" s="12" t="s">
        <v>21</v>
      </c>
      <c r="D1265" s="12" t="s">
        <v>1421</v>
      </c>
      <c r="E1265" s="12" t="s">
        <v>699</v>
      </c>
      <c r="F1265" s="12" t="s">
        <v>880</v>
      </c>
      <c r="G1265" s="12" t="s">
        <v>881</v>
      </c>
      <c r="H1265" s="12" t="s">
        <v>1532</v>
      </c>
      <c r="I1265" s="12"/>
      <c r="J1265" s="12"/>
      <c r="K1265" s="12" t="s">
        <v>1425</v>
      </c>
      <c r="L1265" s="12" t="s">
        <v>1738</v>
      </c>
      <c r="M1265" s="12" t="s">
        <v>1758</v>
      </c>
      <c r="N1265" s="12" t="s">
        <v>205</v>
      </c>
      <c r="O1265" s="12" t="s">
        <v>204</v>
      </c>
      <c r="P1265" s="12" t="s">
        <v>1913</v>
      </c>
      <c r="Q1265" s="13">
        <v>45000</v>
      </c>
      <c r="R1265" s="13"/>
      <c r="S1265" s="13"/>
      <c r="T1265" s="16">
        <v>45000</v>
      </c>
    </row>
    <row r="1266" spans="1:20" x14ac:dyDescent="0.25">
      <c r="A1266" s="15" t="s">
        <v>266</v>
      </c>
      <c r="B1266" s="12" t="s">
        <v>267</v>
      </c>
      <c r="C1266" s="12" t="s">
        <v>21</v>
      </c>
      <c r="D1266" s="12" t="s">
        <v>1421</v>
      </c>
      <c r="E1266" s="12" t="s">
        <v>699</v>
      </c>
      <c r="F1266" s="12" t="s">
        <v>886</v>
      </c>
      <c r="G1266" s="12" t="s">
        <v>887</v>
      </c>
      <c r="H1266" s="12" t="s">
        <v>1533</v>
      </c>
      <c r="I1266" s="12"/>
      <c r="J1266" s="12"/>
      <c r="K1266" s="12" t="s">
        <v>1425</v>
      </c>
      <c r="L1266" s="12" t="s">
        <v>1738</v>
      </c>
      <c r="M1266" s="12" t="s">
        <v>1758</v>
      </c>
      <c r="N1266" s="12" t="s">
        <v>885</v>
      </c>
      <c r="O1266" s="12" t="s">
        <v>884</v>
      </c>
      <c r="P1266" s="12" t="s">
        <v>1916</v>
      </c>
      <c r="Q1266" s="13">
        <v>10000</v>
      </c>
      <c r="R1266" s="13"/>
      <c r="S1266" s="13"/>
      <c r="T1266" s="16">
        <v>10000</v>
      </c>
    </row>
    <row r="1267" spans="1:20" x14ac:dyDescent="0.25">
      <c r="A1267" s="15" t="s">
        <v>266</v>
      </c>
      <c r="B1267" s="12" t="s">
        <v>267</v>
      </c>
      <c r="C1267" s="12" t="s">
        <v>21</v>
      </c>
      <c r="D1267" s="12" t="s">
        <v>1421</v>
      </c>
      <c r="E1267" s="12" t="s">
        <v>652</v>
      </c>
      <c r="F1267" s="12" t="s">
        <v>656</v>
      </c>
      <c r="G1267" s="12" t="s">
        <v>657</v>
      </c>
      <c r="H1267" s="12" t="s">
        <v>1534</v>
      </c>
      <c r="I1267" s="12"/>
      <c r="J1267" s="12"/>
      <c r="K1267" s="12" t="s">
        <v>1425</v>
      </c>
      <c r="L1267" s="12" t="s">
        <v>137</v>
      </c>
      <c r="M1267" s="12" t="s">
        <v>339</v>
      </c>
      <c r="N1267" s="12" t="s">
        <v>339</v>
      </c>
      <c r="O1267" s="12" t="s">
        <v>338</v>
      </c>
      <c r="P1267" s="12" t="s">
        <v>1912</v>
      </c>
      <c r="Q1267" s="13">
        <v>1425</v>
      </c>
      <c r="R1267" s="13"/>
      <c r="S1267" s="13"/>
      <c r="T1267" s="16">
        <v>1425</v>
      </c>
    </row>
    <row r="1268" spans="1:20" x14ac:dyDescent="0.25">
      <c r="A1268" s="15" t="s">
        <v>266</v>
      </c>
      <c r="B1268" s="12" t="s">
        <v>267</v>
      </c>
      <c r="C1268" s="12" t="s">
        <v>21</v>
      </c>
      <c r="D1268" s="12" t="s">
        <v>1421</v>
      </c>
      <c r="E1268" s="12" t="s">
        <v>652</v>
      </c>
      <c r="F1268" s="12" t="s">
        <v>654</v>
      </c>
      <c r="G1268" s="12" t="s">
        <v>655</v>
      </c>
      <c r="H1268" s="12" t="s">
        <v>1528</v>
      </c>
      <c r="I1268" s="12"/>
      <c r="J1268" s="12"/>
      <c r="K1268" s="12" t="s">
        <v>1425</v>
      </c>
      <c r="L1268" s="12" t="s">
        <v>137</v>
      </c>
      <c r="M1268" s="12" t="s">
        <v>339</v>
      </c>
      <c r="N1268" s="12" t="s">
        <v>339</v>
      </c>
      <c r="O1268" s="12" t="s">
        <v>338</v>
      </c>
      <c r="P1268" s="12" t="s">
        <v>1912</v>
      </c>
      <c r="Q1268" s="13">
        <v>30400</v>
      </c>
      <c r="R1268" s="13"/>
      <c r="S1268" s="13"/>
      <c r="T1268" s="16">
        <v>30400</v>
      </c>
    </row>
    <row r="1269" spans="1:20" x14ac:dyDescent="0.25">
      <c r="A1269" s="15" t="s">
        <v>266</v>
      </c>
      <c r="B1269" s="12" t="s">
        <v>267</v>
      </c>
      <c r="C1269" s="12" t="s">
        <v>21</v>
      </c>
      <c r="D1269" s="12" t="s">
        <v>1421</v>
      </c>
      <c r="E1269" s="12" t="s">
        <v>652</v>
      </c>
      <c r="F1269" s="12" t="s">
        <v>670</v>
      </c>
      <c r="G1269" s="12" t="s">
        <v>671</v>
      </c>
      <c r="H1269" s="12" t="s">
        <v>1526</v>
      </c>
      <c r="I1269" s="12"/>
      <c r="J1269" s="12"/>
      <c r="K1269" s="12" t="s">
        <v>1425</v>
      </c>
      <c r="L1269" s="12" t="s">
        <v>1745</v>
      </c>
      <c r="M1269" s="12" t="s">
        <v>233</v>
      </c>
      <c r="N1269" s="12" t="s">
        <v>233</v>
      </c>
      <c r="O1269" s="12" t="s">
        <v>234</v>
      </c>
      <c r="P1269" s="12" t="s">
        <v>1892</v>
      </c>
      <c r="Q1269" s="13">
        <v>5000</v>
      </c>
      <c r="R1269" s="13"/>
      <c r="S1269" s="13"/>
      <c r="T1269" s="16">
        <v>5000</v>
      </c>
    </row>
    <row r="1270" spans="1:20" x14ac:dyDescent="0.25">
      <c r="A1270" s="15" t="s">
        <v>266</v>
      </c>
      <c r="B1270" s="12" t="s">
        <v>267</v>
      </c>
      <c r="C1270" s="12" t="s">
        <v>21</v>
      </c>
      <c r="D1270" s="12" t="s">
        <v>1421</v>
      </c>
      <c r="E1270" s="12" t="s">
        <v>652</v>
      </c>
      <c r="F1270" s="12" t="s">
        <v>668</v>
      </c>
      <c r="G1270" s="12" t="s">
        <v>669</v>
      </c>
      <c r="H1270" s="12" t="s">
        <v>1535</v>
      </c>
      <c r="I1270" s="12"/>
      <c r="J1270" s="12"/>
      <c r="K1270" s="12" t="s">
        <v>1425</v>
      </c>
      <c r="L1270" s="12" t="s">
        <v>1745</v>
      </c>
      <c r="M1270" s="12" t="s">
        <v>233</v>
      </c>
      <c r="N1270" s="12" t="s">
        <v>233</v>
      </c>
      <c r="O1270" s="12" t="s">
        <v>234</v>
      </c>
      <c r="P1270" s="12" t="s">
        <v>1892</v>
      </c>
      <c r="Q1270" s="13">
        <v>12500</v>
      </c>
      <c r="R1270" s="13"/>
      <c r="S1270" s="13"/>
      <c r="T1270" s="16">
        <v>12500</v>
      </c>
    </row>
    <row r="1271" spans="1:20" x14ac:dyDescent="0.25">
      <c r="A1271" s="15" t="s">
        <v>266</v>
      </c>
      <c r="B1271" s="12" t="s">
        <v>267</v>
      </c>
      <c r="C1271" s="12" t="s">
        <v>21</v>
      </c>
      <c r="D1271" s="12" t="s">
        <v>1421</v>
      </c>
      <c r="E1271" s="12" t="s">
        <v>652</v>
      </c>
      <c r="F1271" s="12" t="s">
        <v>650</v>
      </c>
      <c r="G1271" s="12" t="s">
        <v>651</v>
      </c>
      <c r="H1271" s="12" t="s">
        <v>1536</v>
      </c>
      <c r="I1271" s="12"/>
      <c r="J1271" s="12"/>
      <c r="K1271" s="12" t="s">
        <v>1425</v>
      </c>
      <c r="L1271" s="12" t="s">
        <v>1738</v>
      </c>
      <c r="M1271" s="12" t="s">
        <v>318</v>
      </c>
      <c r="N1271" s="12" t="s">
        <v>318</v>
      </c>
      <c r="O1271" s="12" t="s">
        <v>204</v>
      </c>
      <c r="P1271" s="12" t="s">
        <v>1771</v>
      </c>
      <c r="Q1271" s="13">
        <v>70984</v>
      </c>
      <c r="R1271" s="13"/>
      <c r="S1271" s="13"/>
      <c r="T1271" s="16">
        <v>70984</v>
      </c>
    </row>
    <row r="1272" spans="1:20" x14ac:dyDescent="0.25">
      <c r="A1272" s="15" t="s">
        <v>266</v>
      </c>
      <c r="B1272" s="12" t="s">
        <v>267</v>
      </c>
      <c r="C1272" s="12" t="s">
        <v>21</v>
      </c>
      <c r="D1272" s="12" t="s">
        <v>1421</v>
      </c>
      <c r="E1272" s="12" t="s">
        <v>652</v>
      </c>
      <c r="F1272" s="12" t="s">
        <v>658</v>
      </c>
      <c r="G1272" s="12" t="s">
        <v>659</v>
      </c>
      <c r="H1272" s="12" t="s">
        <v>1537</v>
      </c>
      <c r="I1272" s="12"/>
      <c r="J1272" s="12"/>
      <c r="K1272" s="12" t="s">
        <v>1425</v>
      </c>
      <c r="L1272" s="12" t="s">
        <v>1738</v>
      </c>
      <c r="M1272" s="12" t="s">
        <v>1758</v>
      </c>
      <c r="N1272" s="12" t="s">
        <v>205</v>
      </c>
      <c r="O1272" s="12" t="s">
        <v>204</v>
      </c>
      <c r="P1272" s="12" t="s">
        <v>1913</v>
      </c>
      <c r="Q1272" s="13">
        <v>8000</v>
      </c>
      <c r="R1272" s="13"/>
      <c r="S1272" s="13"/>
      <c r="T1272" s="16">
        <v>8000</v>
      </c>
    </row>
    <row r="1273" spans="1:20" x14ac:dyDescent="0.25">
      <c r="A1273" s="15" t="s">
        <v>266</v>
      </c>
      <c r="B1273" s="12" t="s">
        <v>267</v>
      </c>
      <c r="C1273" s="12" t="s">
        <v>21</v>
      </c>
      <c r="D1273" s="12" t="s">
        <v>1421</v>
      </c>
      <c r="E1273" s="12" t="s">
        <v>652</v>
      </c>
      <c r="F1273" s="12" t="s">
        <v>666</v>
      </c>
      <c r="G1273" s="12" t="s">
        <v>667</v>
      </c>
      <c r="H1273" s="12" t="s">
        <v>1538</v>
      </c>
      <c r="I1273" s="12"/>
      <c r="J1273" s="12"/>
      <c r="K1273" s="12" t="s">
        <v>1425</v>
      </c>
      <c r="L1273" s="12" t="s">
        <v>1745</v>
      </c>
      <c r="M1273" s="12" t="s">
        <v>233</v>
      </c>
      <c r="N1273" s="12" t="s">
        <v>233</v>
      </c>
      <c r="O1273" s="12" t="s">
        <v>234</v>
      </c>
      <c r="P1273" s="12" t="s">
        <v>1892</v>
      </c>
      <c r="Q1273" s="13">
        <v>3125</v>
      </c>
      <c r="R1273" s="13"/>
      <c r="S1273" s="13"/>
      <c r="T1273" s="16">
        <v>3125</v>
      </c>
    </row>
    <row r="1274" spans="1:20" x14ac:dyDescent="0.25">
      <c r="A1274" s="15" t="s">
        <v>266</v>
      </c>
      <c r="B1274" s="12" t="s">
        <v>267</v>
      </c>
      <c r="C1274" s="12" t="s">
        <v>21</v>
      </c>
      <c r="D1274" s="12" t="s">
        <v>1421</v>
      </c>
      <c r="E1274" s="12" t="s">
        <v>652</v>
      </c>
      <c r="F1274" s="12" t="s">
        <v>664</v>
      </c>
      <c r="G1274" s="12" t="s">
        <v>665</v>
      </c>
      <c r="H1274" s="12" t="s">
        <v>1539</v>
      </c>
      <c r="I1274" s="12"/>
      <c r="J1274" s="12"/>
      <c r="K1274" s="12" t="s">
        <v>1425</v>
      </c>
      <c r="L1274" s="12" t="s">
        <v>1745</v>
      </c>
      <c r="M1274" s="12" t="s">
        <v>233</v>
      </c>
      <c r="N1274" s="12" t="s">
        <v>233</v>
      </c>
      <c r="O1274" s="12" t="s">
        <v>234</v>
      </c>
      <c r="P1274" s="12" t="s">
        <v>1892</v>
      </c>
      <c r="Q1274" s="13">
        <v>1875</v>
      </c>
      <c r="R1274" s="13"/>
      <c r="S1274" s="13"/>
      <c r="T1274" s="16">
        <v>1875</v>
      </c>
    </row>
    <row r="1275" spans="1:20" x14ac:dyDescent="0.25">
      <c r="A1275" s="15" t="s">
        <v>266</v>
      </c>
      <c r="B1275" s="12" t="s">
        <v>267</v>
      </c>
      <c r="C1275" s="12" t="s">
        <v>21</v>
      </c>
      <c r="D1275" s="12" t="s">
        <v>1421</v>
      </c>
      <c r="E1275" s="12" t="s">
        <v>652</v>
      </c>
      <c r="F1275" s="12" t="s">
        <v>662</v>
      </c>
      <c r="G1275" s="12" t="s">
        <v>663</v>
      </c>
      <c r="H1275" s="12" t="s">
        <v>1540</v>
      </c>
      <c r="I1275" s="12"/>
      <c r="J1275" s="12"/>
      <c r="K1275" s="12" t="s">
        <v>1425</v>
      </c>
      <c r="L1275" s="12" t="s">
        <v>1745</v>
      </c>
      <c r="M1275" s="12" t="s">
        <v>233</v>
      </c>
      <c r="N1275" s="12" t="s">
        <v>233</v>
      </c>
      <c r="O1275" s="12" t="s">
        <v>234</v>
      </c>
      <c r="P1275" s="12" t="s">
        <v>1892</v>
      </c>
      <c r="Q1275" s="13">
        <v>1875</v>
      </c>
      <c r="R1275" s="13"/>
      <c r="S1275" s="13"/>
      <c r="T1275" s="16">
        <v>1875</v>
      </c>
    </row>
    <row r="1276" spans="1:20" x14ac:dyDescent="0.25">
      <c r="A1276" s="15" t="s">
        <v>266</v>
      </c>
      <c r="B1276" s="12" t="s">
        <v>267</v>
      </c>
      <c r="C1276" s="12" t="s">
        <v>21</v>
      </c>
      <c r="D1276" s="12" t="s">
        <v>1421</v>
      </c>
      <c r="E1276" s="12" t="s">
        <v>652</v>
      </c>
      <c r="F1276" s="12" t="s">
        <v>660</v>
      </c>
      <c r="G1276" s="12" t="s">
        <v>661</v>
      </c>
      <c r="H1276" s="12" t="s">
        <v>1541</v>
      </c>
      <c r="I1276" s="12"/>
      <c r="J1276" s="12"/>
      <c r="K1276" s="12" t="s">
        <v>1425</v>
      </c>
      <c r="L1276" s="12" t="s">
        <v>1745</v>
      </c>
      <c r="M1276" s="12" t="s">
        <v>233</v>
      </c>
      <c r="N1276" s="12" t="s">
        <v>233</v>
      </c>
      <c r="O1276" s="12" t="s">
        <v>234</v>
      </c>
      <c r="P1276" s="12" t="s">
        <v>1892</v>
      </c>
      <c r="Q1276" s="13">
        <v>8000</v>
      </c>
      <c r="R1276" s="13"/>
      <c r="S1276" s="13"/>
      <c r="T1276" s="16">
        <v>8000</v>
      </c>
    </row>
    <row r="1277" spans="1:20" x14ac:dyDescent="0.25">
      <c r="A1277" s="15" t="s">
        <v>266</v>
      </c>
      <c r="B1277" s="12" t="s">
        <v>267</v>
      </c>
      <c r="C1277" s="12" t="s">
        <v>21</v>
      </c>
      <c r="D1277" s="12" t="s">
        <v>1422</v>
      </c>
      <c r="E1277" s="12" t="s">
        <v>268</v>
      </c>
      <c r="F1277" s="12" t="s">
        <v>280</v>
      </c>
      <c r="G1277" s="12" t="s">
        <v>281</v>
      </c>
      <c r="H1277" s="12" t="s">
        <v>1542</v>
      </c>
      <c r="I1277" s="12"/>
      <c r="J1277" s="12"/>
      <c r="K1277" s="12" t="s">
        <v>1425</v>
      </c>
      <c r="L1277" s="12" t="s">
        <v>137</v>
      </c>
      <c r="M1277" s="12" t="s">
        <v>273</v>
      </c>
      <c r="N1277" s="12" t="s">
        <v>273</v>
      </c>
      <c r="O1277" s="12" t="s">
        <v>272</v>
      </c>
      <c r="P1277" s="12" t="s">
        <v>1917</v>
      </c>
      <c r="Q1277" s="13">
        <v>70000</v>
      </c>
      <c r="R1277" s="13"/>
      <c r="S1277" s="13"/>
      <c r="T1277" s="16">
        <v>70000</v>
      </c>
    </row>
    <row r="1278" spans="1:20" x14ac:dyDescent="0.25">
      <c r="A1278" s="15" t="s">
        <v>266</v>
      </c>
      <c r="B1278" s="12" t="s">
        <v>267</v>
      </c>
      <c r="C1278" s="12" t="s">
        <v>21</v>
      </c>
      <c r="D1278" s="12" t="s">
        <v>1422</v>
      </c>
      <c r="E1278" s="12" t="s">
        <v>268</v>
      </c>
      <c r="F1278" s="12" t="s">
        <v>278</v>
      </c>
      <c r="G1278" s="12" t="s">
        <v>279</v>
      </c>
      <c r="H1278" s="12" t="s">
        <v>1543</v>
      </c>
      <c r="I1278" s="12"/>
      <c r="J1278" s="12"/>
      <c r="K1278" s="12" t="s">
        <v>1425</v>
      </c>
      <c r="L1278" s="12" t="s">
        <v>137</v>
      </c>
      <c r="M1278" s="12" t="s">
        <v>273</v>
      </c>
      <c r="N1278" s="12" t="s">
        <v>273</v>
      </c>
      <c r="O1278" s="12" t="s">
        <v>272</v>
      </c>
      <c r="P1278" s="12" t="s">
        <v>1917</v>
      </c>
      <c r="Q1278" s="13">
        <v>42000</v>
      </c>
      <c r="R1278" s="13"/>
      <c r="S1278" s="13"/>
      <c r="T1278" s="16">
        <v>42000</v>
      </c>
    </row>
    <row r="1279" spans="1:20" x14ac:dyDescent="0.25">
      <c r="A1279" s="15" t="s">
        <v>266</v>
      </c>
      <c r="B1279" s="12" t="s">
        <v>267</v>
      </c>
      <c r="C1279" s="12" t="s">
        <v>21</v>
      </c>
      <c r="D1279" s="12" t="s">
        <v>1422</v>
      </c>
      <c r="E1279" s="12" t="s">
        <v>268</v>
      </c>
      <c r="F1279" s="12" t="s">
        <v>276</v>
      </c>
      <c r="G1279" s="12" t="s">
        <v>277</v>
      </c>
      <c r="H1279" s="12" t="s">
        <v>1544</v>
      </c>
      <c r="I1279" s="12"/>
      <c r="J1279" s="12"/>
      <c r="K1279" s="12" t="s">
        <v>1425</v>
      </c>
      <c r="L1279" s="12" t="s">
        <v>137</v>
      </c>
      <c r="M1279" s="12" t="s">
        <v>273</v>
      </c>
      <c r="N1279" s="12" t="s">
        <v>273</v>
      </c>
      <c r="O1279" s="12" t="s">
        <v>272</v>
      </c>
      <c r="P1279" s="12" t="s">
        <v>1917</v>
      </c>
      <c r="Q1279" s="13">
        <v>230000</v>
      </c>
      <c r="R1279" s="13"/>
      <c r="S1279" s="13"/>
      <c r="T1279" s="16">
        <v>230000</v>
      </c>
    </row>
    <row r="1280" spans="1:20" x14ac:dyDescent="0.25">
      <c r="A1280" s="15" t="s">
        <v>266</v>
      </c>
      <c r="B1280" s="12" t="s">
        <v>267</v>
      </c>
      <c r="C1280" s="12" t="s">
        <v>21</v>
      </c>
      <c r="D1280" s="12" t="s">
        <v>1422</v>
      </c>
      <c r="E1280" s="12" t="s">
        <v>268</v>
      </c>
      <c r="F1280" s="12" t="s">
        <v>1335</v>
      </c>
      <c r="G1280" s="12" t="s">
        <v>1336</v>
      </c>
      <c r="H1280" s="12" t="s">
        <v>1545</v>
      </c>
      <c r="I1280" s="12"/>
      <c r="J1280" s="12"/>
      <c r="K1280" s="12" t="s">
        <v>1425</v>
      </c>
      <c r="L1280" s="12" t="s">
        <v>1738</v>
      </c>
      <c r="M1280" s="12" t="s">
        <v>1758</v>
      </c>
      <c r="N1280" s="12" t="s">
        <v>205</v>
      </c>
      <c r="O1280" s="12" t="s">
        <v>204</v>
      </c>
      <c r="P1280" s="12" t="s">
        <v>1913</v>
      </c>
      <c r="Q1280" s="13"/>
      <c r="R1280" s="13">
        <v>2440</v>
      </c>
      <c r="S1280" s="13"/>
      <c r="T1280" s="16">
        <v>2440</v>
      </c>
    </row>
    <row r="1281" spans="1:20" x14ac:dyDescent="0.25">
      <c r="A1281" s="15" t="s">
        <v>266</v>
      </c>
      <c r="B1281" s="12" t="s">
        <v>267</v>
      </c>
      <c r="C1281" s="12" t="s">
        <v>21</v>
      </c>
      <c r="D1281" s="12" t="s">
        <v>1422</v>
      </c>
      <c r="E1281" s="12" t="s">
        <v>268</v>
      </c>
      <c r="F1281" s="12" t="s">
        <v>274</v>
      </c>
      <c r="G1281" s="12" t="s">
        <v>275</v>
      </c>
      <c r="H1281" s="12" t="s">
        <v>1546</v>
      </c>
      <c r="I1281" s="12"/>
      <c r="J1281" s="12"/>
      <c r="K1281" s="12" t="s">
        <v>1425</v>
      </c>
      <c r="L1281" s="12" t="s">
        <v>137</v>
      </c>
      <c r="M1281" s="12" t="s">
        <v>273</v>
      </c>
      <c r="N1281" s="12" t="s">
        <v>273</v>
      </c>
      <c r="O1281" s="12" t="s">
        <v>272</v>
      </c>
      <c r="P1281" s="12" t="s">
        <v>1917</v>
      </c>
      <c r="Q1281" s="13">
        <v>127002</v>
      </c>
      <c r="R1281" s="13"/>
      <c r="S1281" s="13"/>
      <c r="T1281" s="16">
        <v>127002</v>
      </c>
    </row>
    <row r="1282" spans="1:20" x14ac:dyDescent="0.25">
      <c r="A1282" s="15" t="s">
        <v>266</v>
      </c>
      <c r="B1282" s="12" t="s">
        <v>267</v>
      </c>
      <c r="C1282" s="12" t="s">
        <v>21</v>
      </c>
      <c r="D1282" s="12" t="s">
        <v>1422</v>
      </c>
      <c r="E1282" s="12" t="s">
        <v>375</v>
      </c>
      <c r="F1282" s="12" t="s">
        <v>645</v>
      </c>
      <c r="G1282" s="12" t="s">
        <v>646</v>
      </c>
      <c r="H1282" s="12" t="s">
        <v>1547</v>
      </c>
      <c r="I1282" s="12"/>
      <c r="J1282" s="12"/>
      <c r="K1282" s="12" t="s">
        <v>1425</v>
      </c>
      <c r="L1282" s="12" t="s">
        <v>1745</v>
      </c>
      <c r="M1282" s="12" t="s">
        <v>499</v>
      </c>
      <c r="N1282" s="12" t="s">
        <v>499</v>
      </c>
      <c r="O1282" s="12" t="s">
        <v>498</v>
      </c>
      <c r="P1282" s="12" t="s">
        <v>1920</v>
      </c>
      <c r="Q1282" s="13">
        <v>33750</v>
      </c>
      <c r="R1282" s="13"/>
      <c r="S1282" s="13"/>
      <c r="T1282" s="16">
        <v>33750</v>
      </c>
    </row>
    <row r="1283" spans="1:20" x14ac:dyDescent="0.25">
      <c r="A1283" s="15" t="s">
        <v>266</v>
      </c>
      <c r="B1283" s="12" t="s">
        <v>267</v>
      </c>
      <c r="C1283" s="12" t="s">
        <v>21</v>
      </c>
      <c r="D1283" s="12" t="s">
        <v>1422</v>
      </c>
      <c r="E1283" s="12" t="s">
        <v>375</v>
      </c>
      <c r="F1283" s="12" t="s">
        <v>643</v>
      </c>
      <c r="G1283" s="12" t="s">
        <v>644</v>
      </c>
      <c r="H1283" s="12" t="s">
        <v>1548</v>
      </c>
      <c r="I1283" s="12"/>
      <c r="J1283" s="12"/>
      <c r="K1283" s="12" t="s">
        <v>1425</v>
      </c>
      <c r="L1283" s="12" t="s">
        <v>137</v>
      </c>
      <c r="M1283" s="12" t="s">
        <v>273</v>
      </c>
      <c r="N1283" s="12" t="s">
        <v>273</v>
      </c>
      <c r="O1283" s="12" t="s">
        <v>272</v>
      </c>
      <c r="P1283" s="12" t="s">
        <v>1917</v>
      </c>
      <c r="Q1283" s="13">
        <v>185000</v>
      </c>
      <c r="R1283" s="13"/>
      <c r="S1283" s="13"/>
      <c r="T1283" s="16">
        <v>185000</v>
      </c>
    </row>
    <row r="1284" spans="1:20" x14ac:dyDescent="0.25">
      <c r="A1284" s="15" t="s">
        <v>266</v>
      </c>
      <c r="B1284" s="12" t="s">
        <v>267</v>
      </c>
      <c r="C1284" s="12" t="s">
        <v>21</v>
      </c>
      <c r="D1284" s="12" t="s">
        <v>1422</v>
      </c>
      <c r="E1284" s="12" t="s">
        <v>895</v>
      </c>
      <c r="F1284" s="12" t="s">
        <v>893</v>
      </c>
      <c r="G1284" s="12" t="s">
        <v>894</v>
      </c>
      <c r="H1284" s="12" t="s">
        <v>1549</v>
      </c>
      <c r="I1284" s="12"/>
      <c r="J1284" s="12"/>
      <c r="K1284" s="12" t="s">
        <v>1425</v>
      </c>
      <c r="L1284" s="12" t="s">
        <v>1745</v>
      </c>
      <c r="M1284" s="12" t="s">
        <v>891</v>
      </c>
      <c r="N1284" s="12" t="s">
        <v>891</v>
      </c>
      <c r="O1284" s="12" t="s">
        <v>892</v>
      </c>
      <c r="P1284" s="12" t="s">
        <v>1922</v>
      </c>
      <c r="Q1284" s="13">
        <v>1000</v>
      </c>
      <c r="R1284" s="13"/>
      <c r="S1284" s="13"/>
      <c r="T1284" s="16">
        <v>1000</v>
      </c>
    </row>
    <row r="1285" spans="1:20" x14ac:dyDescent="0.25">
      <c r="A1285" s="15" t="s">
        <v>266</v>
      </c>
      <c r="B1285" s="12" t="s">
        <v>267</v>
      </c>
      <c r="C1285" s="12" t="s">
        <v>21</v>
      </c>
      <c r="D1285" s="12" t="s">
        <v>1422</v>
      </c>
      <c r="E1285" s="12" t="s">
        <v>900</v>
      </c>
      <c r="F1285" s="12" t="s">
        <v>898</v>
      </c>
      <c r="G1285" s="12" t="s">
        <v>899</v>
      </c>
      <c r="H1285" s="12" t="s">
        <v>1550</v>
      </c>
      <c r="I1285" s="12"/>
      <c r="J1285" s="12"/>
      <c r="K1285" s="12" t="s">
        <v>1425</v>
      </c>
      <c r="L1285" s="12" t="s">
        <v>1745</v>
      </c>
      <c r="M1285" s="12" t="s">
        <v>891</v>
      </c>
      <c r="N1285" s="12" t="s">
        <v>424</v>
      </c>
      <c r="O1285" s="12" t="s">
        <v>423</v>
      </c>
      <c r="P1285" s="12" t="s">
        <v>1923</v>
      </c>
      <c r="Q1285" s="13">
        <v>5000</v>
      </c>
      <c r="R1285" s="13"/>
      <c r="S1285" s="13"/>
      <c r="T1285" s="16">
        <v>5000</v>
      </c>
    </row>
    <row r="1286" spans="1:20" x14ac:dyDescent="0.25">
      <c r="A1286" s="15" t="s">
        <v>266</v>
      </c>
      <c r="B1286" s="12" t="s">
        <v>267</v>
      </c>
      <c r="C1286" s="12" t="s">
        <v>21</v>
      </c>
      <c r="D1286" s="12" t="s">
        <v>1422</v>
      </c>
      <c r="E1286" s="12" t="s">
        <v>410</v>
      </c>
      <c r="F1286" s="12" t="s">
        <v>613</v>
      </c>
      <c r="G1286" s="12" t="s">
        <v>614</v>
      </c>
      <c r="H1286" s="12" t="s">
        <v>1551</v>
      </c>
      <c r="I1286" s="12"/>
      <c r="J1286" s="12"/>
      <c r="K1286" s="12" t="s">
        <v>1425</v>
      </c>
      <c r="L1286" s="12" t="s">
        <v>137</v>
      </c>
      <c r="M1286" s="12" t="s">
        <v>339</v>
      </c>
      <c r="N1286" s="12" t="s">
        <v>612</v>
      </c>
      <c r="O1286" s="12" t="s">
        <v>611</v>
      </c>
      <c r="P1286" s="12" t="s">
        <v>1924</v>
      </c>
      <c r="Q1286" s="13">
        <v>2850</v>
      </c>
      <c r="R1286" s="13"/>
      <c r="S1286" s="13"/>
      <c r="T1286" s="16">
        <v>2850</v>
      </c>
    </row>
    <row r="1287" spans="1:20" x14ac:dyDescent="0.25">
      <c r="A1287" s="15" t="s">
        <v>266</v>
      </c>
      <c r="B1287" s="12" t="s">
        <v>267</v>
      </c>
      <c r="C1287" s="12" t="s">
        <v>21</v>
      </c>
      <c r="D1287" s="12" t="s">
        <v>1422</v>
      </c>
      <c r="E1287" s="12" t="s">
        <v>410</v>
      </c>
      <c r="F1287" s="12" t="s">
        <v>609</v>
      </c>
      <c r="G1287" s="12" t="s">
        <v>610</v>
      </c>
      <c r="H1287" s="12" t="s">
        <v>1552</v>
      </c>
      <c r="I1287" s="12"/>
      <c r="J1287" s="12"/>
      <c r="K1287" s="12" t="s">
        <v>1425</v>
      </c>
      <c r="L1287" s="12" t="s">
        <v>137</v>
      </c>
      <c r="M1287" s="12" t="s">
        <v>339</v>
      </c>
      <c r="N1287" s="12" t="s">
        <v>339</v>
      </c>
      <c r="O1287" s="12" t="s">
        <v>338</v>
      </c>
      <c r="P1287" s="12" t="s">
        <v>1912</v>
      </c>
      <c r="Q1287" s="13">
        <v>12087</v>
      </c>
      <c r="R1287" s="13"/>
      <c r="S1287" s="13"/>
      <c r="T1287" s="16">
        <v>12087</v>
      </c>
    </row>
    <row r="1288" spans="1:20" x14ac:dyDescent="0.25">
      <c r="A1288" s="15" t="s">
        <v>266</v>
      </c>
      <c r="B1288" s="12" t="s">
        <v>267</v>
      </c>
      <c r="C1288" s="12" t="s">
        <v>21</v>
      </c>
      <c r="D1288" s="12" t="s">
        <v>1422</v>
      </c>
      <c r="E1288" s="12" t="s">
        <v>410</v>
      </c>
      <c r="F1288" s="12" t="s">
        <v>609</v>
      </c>
      <c r="G1288" s="12" t="s">
        <v>610</v>
      </c>
      <c r="H1288" s="12" t="s">
        <v>1552</v>
      </c>
      <c r="I1288" s="12"/>
      <c r="J1288" s="12"/>
      <c r="K1288" s="12" t="s">
        <v>1425</v>
      </c>
      <c r="L1288" s="12" t="s">
        <v>137</v>
      </c>
      <c r="M1288" s="12" t="s">
        <v>339</v>
      </c>
      <c r="N1288" s="12" t="s">
        <v>612</v>
      </c>
      <c r="O1288" s="12" t="s">
        <v>611</v>
      </c>
      <c r="P1288" s="12" t="s">
        <v>1924</v>
      </c>
      <c r="Q1288" s="13"/>
      <c r="R1288" s="13">
        <v>56932</v>
      </c>
      <c r="S1288" s="13"/>
      <c r="T1288" s="16">
        <v>56932</v>
      </c>
    </row>
    <row r="1289" spans="1:20" x14ac:dyDescent="0.25">
      <c r="A1289" s="15" t="s">
        <v>266</v>
      </c>
      <c r="B1289" s="12" t="s">
        <v>267</v>
      </c>
      <c r="C1289" s="12" t="s">
        <v>21</v>
      </c>
      <c r="D1289" s="12" t="s">
        <v>1422</v>
      </c>
      <c r="E1289" s="12" t="s">
        <v>594</v>
      </c>
      <c r="F1289" s="12" t="s">
        <v>592</v>
      </c>
      <c r="G1289" s="12" t="s">
        <v>593</v>
      </c>
      <c r="H1289" s="12" t="s">
        <v>1553</v>
      </c>
      <c r="I1289" s="12"/>
      <c r="J1289" s="12"/>
      <c r="K1289" s="12" t="s">
        <v>1425</v>
      </c>
      <c r="L1289" s="12" t="s">
        <v>137</v>
      </c>
      <c r="M1289" s="12" t="s">
        <v>273</v>
      </c>
      <c r="N1289" s="12" t="s">
        <v>380</v>
      </c>
      <c r="O1289" s="12" t="s">
        <v>379</v>
      </c>
      <c r="P1289" s="12" t="s">
        <v>1874</v>
      </c>
      <c r="Q1289" s="13">
        <v>3750</v>
      </c>
      <c r="R1289" s="13"/>
      <c r="S1289" s="13"/>
      <c r="T1289" s="16">
        <v>3750</v>
      </c>
    </row>
    <row r="1290" spans="1:20" x14ac:dyDescent="0.25">
      <c r="A1290" s="15" t="s">
        <v>266</v>
      </c>
      <c r="B1290" s="12" t="s">
        <v>267</v>
      </c>
      <c r="C1290" s="12" t="s">
        <v>21</v>
      </c>
      <c r="D1290" s="12" t="s">
        <v>1422</v>
      </c>
      <c r="E1290" s="12" t="s">
        <v>594</v>
      </c>
      <c r="F1290" s="12" t="s">
        <v>602</v>
      </c>
      <c r="G1290" s="12" t="s">
        <v>603</v>
      </c>
      <c r="H1290" s="12" t="s">
        <v>1554</v>
      </c>
      <c r="I1290" s="12"/>
      <c r="J1290" s="12"/>
      <c r="K1290" s="12" t="s">
        <v>1425</v>
      </c>
      <c r="L1290" s="12" t="s">
        <v>1745</v>
      </c>
      <c r="M1290" s="12" t="s">
        <v>233</v>
      </c>
      <c r="N1290" s="12" t="s">
        <v>233</v>
      </c>
      <c r="O1290" s="12" t="s">
        <v>234</v>
      </c>
      <c r="P1290" s="12" t="s">
        <v>1892</v>
      </c>
      <c r="Q1290" s="13">
        <v>9000</v>
      </c>
      <c r="R1290" s="13"/>
      <c r="S1290" s="13"/>
      <c r="T1290" s="16">
        <v>9000</v>
      </c>
    </row>
    <row r="1291" spans="1:20" x14ac:dyDescent="0.25">
      <c r="A1291" s="15" t="s">
        <v>266</v>
      </c>
      <c r="B1291" s="12" t="s">
        <v>267</v>
      </c>
      <c r="C1291" s="12" t="s">
        <v>21</v>
      </c>
      <c r="D1291" s="12" t="s">
        <v>1422</v>
      </c>
      <c r="E1291" s="12" t="s">
        <v>594</v>
      </c>
      <c r="F1291" s="12" t="s">
        <v>602</v>
      </c>
      <c r="G1291" s="12" t="s">
        <v>603</v>
      </c>
      <c r="H1291" s="12" t="s">
        <v>1554</v>
      </c>
      <c r="I1291" s="12"/>
      <c r="J1291" s="12"/>
      <c r="K1291" s="12" t="s">
        <v>1425</v>
      </c>
      <c r="L1291" s="12" t="s">
        <v>137</v>
      </c>
      <c r="M1291" s="12" t="s">
        <v>273</v>
      </c>
      <c r="N1291" s="12" t="s">
        <v>273</v>
      </c>
      <c r="O1291" s="12" t="s">
        <v>272</v>
      </c>
      <c r="P1291" s="12" t="s">
        <v>1917</v>
      </c>
      <c r="Q1291" s="13">
        <v>1000</v>
      </c>
      <c r="R1291" s="13"/>
      <c r="S1291" s="13"/>
      <c r="T1291" s="16">
        <v>1000</v>
      </c>
    </row>
    <row r="1292" spans="1:20" x14ac:dyDescent="0.25">
      <c r="A1292" s="15" t="s">
        <v>266</v>
      </c>
      <c r="B1292" s="12" t="s">
        <v>267</v>
      </c>
      <c r="C1292" s="12" t="s">
        <v>21</v>
      </c>
      <c r="D1292" s="12" t="s">
        <v>1422</v>
      </c>
      <c r="E1292" s="12" t="s">
        <v>594</v>
      </c>
      <c r="F1292" s="12" t="s">
        <v>600</v>
      </c>
      <c r="G1292" s="12" t="s">
        <v>601</v>
      </c>
      <c r="H1292" s="12" t="s">
        <v>1555</v>
      </c>
      <c r="I1292" s="12"/>
      <c r="J1292" s="12"/>
      <c r="K1292" s="12" t="s">
        <v>1425</v>
      </c>
      <c r="L1292" s="12" t="s">
        <v>137</v>
      </c>
      <c r="M1292" s="12" t="s">
        <v>273</v>
      </c>
      <c r="N1292" s="12" t="s">
        <v>273</v>
      </c>
      <c r="O1292" s="12" t="s">
        <v>272</v>
      </c>
      <c r="P1292" s="12" t="s">
        <v>1917</v>
      </c>
      <c r="Q1292" s="13">
        <v>3000</v>
      </c>
      <c r="R1292" s="13"/>
      <c r="S1292" s="13"/>
      <c r="T1292" s="16">
        <v>3000</v>
      </c>
    </row>
    <row r="1293" spans="1:20" x14ac:dyDescent="0.25">
      <c r="A1293" s="15" t="s">
        <v>266</v>
      </c>
      <c r="B1293" s="12" t="s">
        <v>267</v>
      </c>
      <c r="C1293" s="12" t="s">
        <v>21</v>
      </c>
      <c r="D1293" s="12" t="s">
        <v>1422</v>
      </c>
      <c r="E1293" s="12" t="s">
        <v>594</v>
      </c>
      <c r="F1293" s="12" t="s">
        <v>598</v>
      </c>
      <c r="G1293" s="12" t="s">
        <v>599</v>
      </c>
      <c r="H1293" s="12" t="s">
        <v>1556</v>
      </c>
      <c r="I1293" s="12"/>
      <c r="J1293" s="12"/>
      <c r="K1293" s="12" t="s">
        <v>1425</v>
      </c>
      <c r="L1293" s="12" t="s">
        <v>137</v>
      </c>
      <c r="M1293" s="12" t="s">
        <v>273</v>
      </c>
      <c r="N1293" s="12" t="s">
        <v>273</v>
      </c>
      <c r="O1293" s="12" t="s">
        <v>272</v>
      </c>
      <c r="P1293" s="12" t="s">
        <v>1917</v>
      </c>
      <c r="Q1293" s="13">
        <v>26500</v>
      </c>
      <c r="R1293" s="13"/>
      <c r="S1293" s="13"/>
      <c r="T1293" s="16">
        <v>26500</v>
      </c>
    </row>
    <row r="1294" spans="1:20" x14ac:dyDescent="0.25">
      <c r="A1294" s="15" t="s">
        <v>266</v>
      </c>
      <c r="B1294" s="12" t="s">
        <v>267</v>
      </c>
      <c r="C1294" s="12" t="s">
        <v>21</v>
      </c>
      <c r="D1294" s="12" t="s">
        <v>1422</v>
      </c>
      <c r="E1294" s="12" t="s">
        <v>594</v>
      </c>
      <c r="F1294" s="12" t="s">
        <v>598</v>
      </c>
      <c r="G1294" s="12" t="s">
        <v>599</v>
      </c>
      <c r="H1294" s="12" t="s">
        <v>1556</v>
      </c>
      <c r="I1294" s="12"/>
      <c r="J1294" s="12"/>
      <c r="K1294" s="12" t="s">
        <v>1425</v>
      </c>
      <c r="L1294" s="12" t="s">
        <v>137</v>
      </c>
      <c r="M1294" s="12" t="s">
        <v>273</v>
      </c>
      <c r="N1294" s="12" t="s">
        <v>597</v>
      </c>
      <c r="O1294" s="12" t="s">
        <v>596</v>
      </c>
      <c r="P1294" s="12" t="s">
        <v>1925</v>
      </c>
      <c r="Q1294" s="13">
        <v>56000</v>
      </c>
      <c r="R1294" s="13"/>
      <c r="S1294" s="13"/>
      <c r="T1294" s="16">
        <v>56000</v>
      </c>
    </row>
    <row r="1295" spans="1:20" x14ac:dyDescent="0.25">
      <c r="A1295" s="15" t="s">
        <v>266</v>
      </c>
      <c r="B1295" s="12" t="s">
        <v>267</v>
      </c>
      <c r="C1295" s="12" t="s">
        <v>21</v>
      </c>
      <c r="D1295" s="12" t="s">
        <v>1422</v>
      </c>
      <c r="E1295" s="12" t="s">
        <v>594</v>
      </c>
      <c r="F1295" s="12" t="s">
        <v>606</v>
      </c>
      <c r="G1295" s="12" t="s">
        <v>607</v>
      </c>
      <c r="H1295" s="12" t="s">
        <v>1557</v>
      </c>
      <c r="I1295" s="12"/>
      <c r="J1295" s="12"/>
      <c r="K1295" s="12" t="s">
        <v>1425</v>
      </c>
      <c r="L1295" s="12" t="s">
        <v>1738</v>
      </c>
      <c r="M1295" s="12" t="s">
        <v>1758</v>
      </c>
      <c r="N1295" s="12" t="s">
        <v>205</v>
      </c>
      <c r="O1295" s="12" t="s">
        <v>204</v>
      </c>
      <c r="P1295" s="12" t="s">
        <v>1913</v>
      </c>
      <c r="Q1295" s="13">
        <v>6000</v>
      </c>
      <c r="R1295" s="13"/>
      <c r="S1295" s="13"/>
      <c r="T1295" s="16">
        <v>6000</v>
      </c>
    </row>
    <row r="1296" spans="1:20" x14ac:dyDescent="0.25">
      <c r="A1296" s="15" t="s">
        <v>266</v>
      </c>
      <c r="B1296" s="12" t="s">
        <v>267</v>
      </c>
      <c r="C1296" s="12" t="s">
        <v>21</v>
      </c>
      <c r="D1296" s="12" t="s">
        <v>1422</v>
      </c>
      <c r="E1296" s="12" t="s">
        <v>594</v>
      </c>
      <c r="F1296" s="12" t="s">
        <v>604</v>
      </c>
      <c r="G1296" s="12" t="s">
        <v>605</v>
      </c>
      <c r="H1296" s="12" t="s">
        <v>1558</v>
      </c>
      <c r="I1296" s="12"/>
      <c r="J1296" s="12"/>
      <c r="K1296" s="12" t="s">
        <v>1425</v>
      </c>
      <c r="L1296" s="12" t="s">
        <v>1738</v>
      </c>
      <c r="M1296" s="12" t="s">
        <v>1758</v>
      </c>
      <c r="N1296" s="12" t="s">
        <v>205</v>
      </c>
      <c r="O1296" s="12" t="s">
        <v>204</v>
      </c>
      <c r="P1296" s="12" t="s">
        <v>1913</v>
      </c>
      <c r="Q1296" s="13">
        <v>25200</v>
      </c>
      <c r="R1296" s="13"/>
      <c r="S1296" s="13"/>
      <c r="T1296" s="16">
        <v>25200</v>
      </c>
    </row>
    <row r="1297" spans="1:20" x14ac:dyDescent="0.25">
      <c r="A1297" s="15" t="s">
        <v>266</v>
      </c>
      <c r="B1297" s="12" t="s">
        <v>267</v>
      </c>
      <c r="C1297" s="12" t="s">
        <v>21</v>
      </c>
      <c r="D1297" s="12" t="s">
        <v>1422</v>
      </c>
      <c r="E1297" s="12" t="s">
        <v>421</v>
      </c>
      <c r="F1297" s="12" t="s">
        <v>158</v>
      </c>
      <c r="G1297" s="12" t="s">
        <v>159</v>
      </c>
      <c r="H1297" s="12" t="s">
        <v>1479</v>
      </c>
      <c r="I1297" s="12"/>
      <c r="J1297" s="12"/>
      <c r="K1297" s="12" t="s">
        <v>1425</v>
      </c>
      <c r="L1297" s="12" t="s">
        <v>1739</v>
      </c>
      <c r="M1297" s="12" t="s">
        <v>1760</v>
      </c>
      <c r="N1297" s="12" t="s">
        <v>168</v>
      </c>
      <c r="O1297" s="12" t="s">
        <v>169</v>
      </c>
      <c r="P1297" s="12" t="s">
        <v>1906</v>
      </c>
      <c r="Q1297" s="13">
        <v>72360</v>
      </c>
      <c r="R1297" s="13"/>
      <c r="S1297" s="13"/>
      <c r="T1297" s="16">
        <v>72360</v>
      </c>
    </row>
    <row r="1298" spans="1:20" x14ac:dyDescent="0.25">
      <c r="A1298" s="15" t="s">
        <v>266</v>
      </c>
      <c r="B1298" s="12" t="s">
        <v>267</v>
      </c>
      <c r="C1298" s="12" t="s">
        <v>21</v>
      </c>
      <c r="D1298" s="12" t="s">
        <v>1422</v>
      </c>
      <c r="E1298" s="12" t="s">
        <v>421</v>
      </c>
      <c r="F1298" s="12" t="s">
        <v>158</v>
      </c>
      <c r="G1298" s="12" t="s">
        <v>159</v>
      </c>
      <c r="H1298" s="12" t="s">
        <v>1479</v>
      </c>
      <c r="I1298" s="12"/>
      <c r="J1298" s="12"/>
      <c r="K1298" s="12" t="s">
        <v>1425</v>
      </c>
      <c r="L1298" s="12" t="s">
        <v>1739</v>
      </c>
      <c r="M1298" s="12" t="s">
        <v>165</v>
      </c>
      <c r="N1298" s="12" t="s">
        <v>165</v>
      </c>
      <c r="O1298" s="12" t="s">
        <v>166</v>
      </c>
      <c r="P1298" s="12" t="s">
        <v>1884</v>
      </c>
      <c r="Q1298" s="13">
        <v>23879</v>
      </c>
      <c r="R1298" s="13"/>
      <c r="S1298" s="13"/>
      <c r="T1298" s="16">
        <v>23879</v>
      </c>
    </row>
    <row r="1299" spans="1:20" x14ac:dyDescent="0.25">
      <c r="A1299" s="15" t="s">
        <v>266</v>
      </c>
      <c r="B1299" s="12" t="s">
        <v>267</v>
      </c>
      <c r="C1299" s="12" t="s">
        <v>21</v>
      </c>
      <c r="D1299" s="12" t="s">
        <v>1422</v>
      </c>
      <c r="E1299" s="12" t="s">
        <v>421</v>
      </c>
      <c r="F1299" s="12" t="s">
        <v>158</v>
      </c>
      <c r="G1299" s="12" t="s">
        <v>159</v>
      </c>
      <c r="H1299" s="12" t="s">
        <v>1479</v>
      </c>
      <c r="I1299" s="12"/>
      <c r="J1299" s="12"/>
      <c r="K1299" s="12" t="s">
        <v>1425</v>
      </c>
      <c r="L1299" s="12" t="s">
        <v>1739</v>
      </c>
      <c r="M1299" s="12" t="s">
        <v>156</v>
      </c>
      <c r="N1299" s="12" t="s">
        <v>156</v>
      </c>
      <c r="O1299" s="12" t="s">
        <v>157</v>
      </c>
      <c r="P1299" s="12" t="s">
        <v>1885</v>
      </c>
      <c r="Q1299" s="13">
        <v>579</v>
      </c>
      <c r="R1299" s="13"/>
      <c r="S1299" s="13"/>
      <c r="T1299" s="16">
        <v>579</v>
      </c>
    </row>
    <row r="1300" spans="1:20" x14ac:dyDescent="0.25">
      <c r="A1300" s="15" t="s">
        <v>266</v>
      </c>
      <c r="B1300" s="12" t="s">
        <v>267</v>
      </c>
      <c r="C1300" s="12" t="s">
        <v>21</v>
      </c>
      <c r="D1300" s="12" t="s">
        <v>1422</v>
      </c>
      <c r="E1300" s="12" t="s">
        <v>421</v>
      </c>
      <c r="F1300" s="12" t="s">
        <v>425</v>
      </c>
      <c r="G1300" s="12" t="s">
        <v>426</v>
      </c>
      <c r="H1300" s="12" t="s">
        <v>1559</v>
      </c>
      <c r="I1300" s="12"/>
      <c r="J1300" s="12"/>
      <c r="K1300" s="12" t="s">
        <v>1425</v>
      </c>
      <c r="L1300" s="12" t="s">
        <v>1745</v>
      </c>
      <c r="M1300" s="12" t="s">
        <v>891</v>
      </c>
      <c r="N1300" s="12" t="s">
        <v>424</v>
      </c>
      <c r="O1300" s="12" t="s">
        <v>423</v>
      </c>
      <c r="P1300" s="12" t="s">
        <v>1923</v>
      </c>
      <c r="Q1300" s="13">
        <v>2000</v>
      </c>
      <c r="R1300" s="13"/>
      <c r="S1300" s="13"/>
      <c r="T1300" s="16">
        <v>2000</v>
      </c>
    </row>
    <row r="1301" spans="1:20" x14ac:dyDescent="0.25">
      <c r="A1301" s="15" t="s">
        <v>266</v>
      </c>
      <c r="B1301" s="12" t="s">
        <v>267</v>
      </c>
      <c r="C1301" s="12" t="s">
        <v>21</v>
      </c>
      <c r="D1301" s="12" t="s">
        <v>1422</v>
      </c>
      <c r="E1301" s="12" t="s">
        <v>421</v>
      </c>
      <c r="F1301" s="12" t="s">
        <v>274</v>
      </c>
      <c r="G1301" s="12" t="s">
        <v>275</v>
      </c>
      <c r="H1301" s="12" t="s">
        <v>1546</v>
      </c>
      <c r="I1301" s="12"/>
      <c r="J1301" s="12"/>
      <c r="K1301" s="12" t="s">
        <v>1425</v>
      </c>
      <c r="L1301" s="12" t="s">
        <v>1739</v>
      </c>
      <c r="M1301" s="12" t="s">
        <v>87</v>
      </c>
      <c r="N1301" s="12" t="s">
        <v>87</v>
      </c>
      <c r="O1301" s="12" t="s">
        <v>86</v>
      </c>
      <c r="P1301" s="12" t="s">
        <v>1824</v>
      </c>
      <c r="Q1301" s="13">
        <v>15984</v>
      </c>
      <c r="R1301" s="13"/>
      <c r="S1301" s="13"/>
      <c r="T1301" s="16">
        <v>15984</v>
      </c>
    </row>
    <row r="1302" spans="1:20" x14ac:dyDescent="0.25">
      <c r="A1302" s="15" t="s">
        <v>266</v>
      </c>
      <c r="B1302" s="12" t="s">
        <v>267</v>
      </c>
      <c r="C1302" s="12" t="s">
        <v>21</v>
      </c>
      <c r="D1302" s="12" t="s">
        <v>1422</v>
      </c>
      <c r="E1302" s="12" t="s">
        <v>421</v>
      </c>
      <c r="F1302" s="12" t="s">
        <v>274</v>
      </c>
      <c r="G1302" s="12" t="s">
        <v>275</v>
      </c>
      <c r="H1302" s="12" t="s">
        <v>1546</v>
      </c>
      <c r="I1302" s="12"/>
      <c r="J1302" s="12"/>
      <c r="K1302" s="12" t="s">
        <v>1425</v>
      </c>
      <c r="L1302" s="12" t="s">
        <v>1739</v>
      </c>
      <c r="M1302" s="12" t="s">
        <v>165</v>
      </c>
      <c r="N1302" s="12" t="s">
        <v>165</v>
      </c>
      <c r="O1302" s="12" t="s">
        <v>166</v>
      </c>
      <c r="P1302" s="12" t="s">
        <v>1884</v>
      </c>
      <c r="Q1302" s="13">
        <v>5248</v>
      </c>
      <c r="R1302" s="13"/>
      <c r="S1302" s="13"/>
      <c r="T1302" s="16">
        <v>5248</v>
      </c>
    </row>
    <row r="1303" spans="1:20" x14ac:dyDescent="0.25">
      <c r="A1303" s="15" t="s">
        <v>266</v>
      </c>
      <c r="B1303" s="12" t="s">
        <v>267</v>
      </c>
      <c r="C1303" s="12" t="s">
        <v>21</v>
      </c>
      <c r="D1303" s="12" t="s">
        <v>1422</v>
      </c>
      <c r="E1303" s="12" t="s">
        <v>421</v>
      </c>
      <c r="F1303" s="12" t="s">
        <v>274</v>
      </c>
      <c r="G1303" s="12" t="s">
        <v>275</v>
      </c>
      <c r="H1303" s="12" t="s">
        <v>1546</v>
      </c>
      <c r="I1303" s="12"/>
      <c r="J1303" s="12"/>
      <c r="K1303" s="12" t="s">
        <v>1425</v>
      </c>
      <c r="L1303" s="12" t="s">
        <v>1739</v>
      </c>
      <c r="M1303" s="12" t="s">
        <v>156</v>
      </c>
      <c r="N1303" s="12" t="s">
        <v>156</v>
      </c>
      <c r="O1303" s="12" t="s">
        <v>157</v>
      </c>
      <c r="P1303" s="12" t="s">
        <v>1885</v>
      </c>
      <c r="Q1303" s="13">
        <v>103</v>
      </c>
      <c r="R1303" s="13"/>
      <c r="S1303" s="13"/>
      <c r="T1303" s="16">
        <v>103</v>
      </c>
    </row>
    <row r="1304" spans="1:20" x14ac:dyDescent="0.25">
      <c r="A1304" s="15" t="s">
        <v>266</v>
      </c>
      <c r="B1304" s="12" t="s">
        <v>267</v>
      </c>
      <c r="C1304" s="12" t="s">
        <v>21</v>
      </c>
      <c r="D1304" s="12" t="s">
        <v>1422</v>
      </c>
      <c r="E1304" s="12" t="s">
        <v>421</v>
      </c>
      <c r="F1304" s="12" t="s">
        <v>274</v>
      </c>
      <c r="G1304" s="12" t="s">
        <v>275</v>
      </c>
      <c r="H1304" s="12" t="s">
        <v>1546</v>
      </c>
      <c r="I1304" s="12"/>
      <c r="J1304" s="12"/>
      <c r="K1304" s="12" t="s">
        <v>1425</v>
      </c>
      <c r="L1304" s="12" t="s">
        <v>137</v>
      </c>
      <c r="M1304" s="12" t="s">
        <v>273</v>
      </c>
      <c r="N1304" s="12" t="s">
        <v>273</v>
      </c>
      <c r="O1304" s="12" t="s">
        <v>272</v>
      </c>
      <c r="P1304" s="12" t="s">
        <v>1917</v>
      </c>
      <c r="Q1304" s="13">
        <v>41315</v>
      </c>
      <c r="R1304" s="13"/>
      <c r="S1304" s="13"/>
      <c r="T1304" s="16">
        <v>41315</v>
      </c>
    </row>
    <row r="1305" spans="1:20" x14ac:dyDescent="0.25">
      <c r="A1305" s="15" t="s">
        <v>266</v>
      </c>
      <c r="B1305" s="12" t="s">
        <v>267</v>
      </c>
      <c r="C1305" s="12" t="s">
        <v>21</v>
      </c>
      <c r="D1305" s="12" t="s">
        <v>1423</v>
      </c>
      <c r="E1305" s="12" t="s">
        <v>484</v>
      </c>
      <c r="F1305" s="12" t="s">
        <v>1382</v>
      </c>
      <c r="G1305" s="12" t="s">
        <v>1383</v>
      </c>
      <c r="H1305" s="12" t="s">
        <v>1560</v>
      </c>
      <c r="I1305" s="12"/>
      <c r="J1305" s="12"/>
      <c r="K1305" s="12" t="s">
        <v>1425</v>
      </c>
      <c r="L1305" s="12" t="s">
        <v>137</v>
      </c>
      <c r="M1305" s="12" t="s">
        <v>171</v>
      </c>
      <c r="N1305" s="12" t="s">
        <v>171</v>
      </c>
      <c r="O1305" s="12" t="s">
        <v>170</v>
      </c>
      <c r="P1305" s="12" t="s">
        <v>1926</v>
      </c>
      <c r="Q1305" s="13"/>
      <c r="R1305" s="13"/>
      <c r="S1305" s="13">
        <v>70000</v>
      </c>
      <c r="T1305" s="16">
        <v>70000</v>
      </c>
    </row>
    <row r="1306" spans="1:20" x14ac:dyDescent="0.25">
      <c r="A1306" s="15" t="s">
        <v>266</v>
      </c>
      <c r="B1306" s="12" t="s">
        <v>267</v>
      </c>
      <c r="C1306" s="12" t="s">
        <v>93</v>
      </c>
      <c r="D1306" s="12" t="s">
        <v>1421</v>
      </c>
      <c r="E1306" s="12" t="s">
        <v>367</v>
      </c>
      <c r="F1306" s="12" t="s">
        <v>689</v>
      </c>
      <c r="G1306" s="12" t="s">
        <v>690</v>
      </c>
      <c r="H1306" s="12" t="s">
        <v>1561</v>
      </c>
      <c r="I1306" s="12"/>
      <c r="J1306" s="12"/>
      <c r="K1306" s="12" t="s">
        <v>1425</v>
      </c>
      <c r="L1306" s="12" t="s">
        <v>1740</v>
      </c>
      <c r="M1306" s="12" t="s">
        <v>1754</v>
      </c>
      <c r="N1306" s="12" t="s">
        <v>688</v>
      </c>
      <c r="O1306" s="12" t="s">
        <v>687</v>
      </c>
      <c r="P1306" s="12" t="s">
        <v>1914</v>
      </c>
      <c r="Q1306" s="13">
        <v>190740</v>
      </c>
      <c r="R1306" s="13"/>
      <c r="S1306" s="13"/>
      <c r="T1306" s="16">
        <v>190740</v>
      </c>
    </row>
    <row r="1307" spans="1:20" x14ac:dyDescent="0.25">
      <c r="A1307" s="15" t="s">
        <v>266</v>
      </c>
      <c r="B1307" s="12" t="s">
        <v>267</v>
      </c>
      <c r="C1307" s="12" t="s">
        <v>93</v>
      </c>
      <c r="D1307" s="12" t="s">
        <v>1422</v>
      </c>
      <c r="E1307" s="12" t="s">
        <v>268</v>
      </c>
      <c r="F1307" s="12" t="s">
        <v>284</v>
      </c>
      <c r="G1307" s="12" t="s">
        <v>285</v>
      </c>
      <c r="H1307" s="12" t="s">
        <v>1562</v>
      </c>
      <c r="I1307" s="12"/>
      <c r="J1307" s="12"/>
      <c r="K1307" s="12" t="s">
        <v>1425</v>
      </c>
      <c r="L1307" s="12" t="s">
        <v>1740</v>
      </c>
      <c r="M1307" s="12" t="s">
        <v>1751</v>
      </c>
      <c r="N1307" s="12" t="s">
        <v>283</v>
      </c>
      <c r="O1307" s="12" t="s">
        <v>282</v>
      </c>
      <c r="P1307" s="12" t="s">
        <v>1918</v>
      </c>
      <c r="Q1307" s="13">
        <v>204000</v>
      </c>
      <c r="R1307" s="13"/>
      <c r="S1307" s="13"/>
      <c r="T1307" s="16">
        <v>204000</v>
      </c>
    </row>
    <row r="1308" spans="1:20" x14ac:dyDescent="0.25">
      <c r="A1308" s="15" t="s">
        <v>266</v>
      </c>
      <c r="B1308" s="12" t="s">
        <v>267</v>
      </c>
      <c r="C1308" s="12" t="s">
        <v>93</v>
      </c>
      <c r="D1308" s="12" t="s">
        <v>1422</v>
      </c>
      <c r="E1308" s="12" t="s">
        <v>268</v>
      </c>
      <c r="F1308" s="12" t="s">
        <v>264</v>
      </c>
      <c r="G1308" s="12" t="s">
        <v>265</v>
      </c>
      <c r="H1308" s="12" t="s">
        <v>1506</v>
      </c>
      <c r="I1308" s="12"/>
      <c r="J1308" s="12"/>
      <c r="K1308" s="12" t="s">
        <v>1425</v>
      </c>
      <c r="L1308" s="12" t="s">
        <v>1740</v>
      </c>
      <c r="M1308" s="12" t="s">
        <v>1751</v>
      </c>
      <c r="N1308" s="12" t="s">
        <v>262</v>
      </c>
      <c r="O1308" s="12" t="s">
        <v>263</v>
      </c>
      <c r="P1308" s="12" t="s">
        <v>1847</v>
      </c>
      <c r="Q1308" s="13">
        <v>100000</v>
      </c>
      <c r="R1308" s="13"/>
      <c r="S1308" s="13"/>
      <c r="T1308" s="16">
        <v>100000</v>
      </c>
    </row>
    <row r="1309" spans="1:20" x14ac:dyDescent="0.25">
      <c r="A1309" s="15" t="s">
        <v>266</v>
      </c>
      <c r="B1309" s="12" t="s">
        <v>267</v>
      </c>
      <c r="C1309" s="12" t="s">
        <v>93</v>
      </c>
      <c r="D1309" s="12" t="s">
        <v>1422</v>
      </c>
      <c r="E1309" s="12" t="s">
        <v>268</v>
      </c>
      <c r="F1309" s="12" t="s">
        <v>1337</v>
      </c>
      <c r="G1309" s="12" t="s">
        <v>1338</v>
      </c>
      <c r="H1309" s="12" t="s">
        <v>1563</v>
      </c>
      <c r="I1309" s="12"/>
      <c r="J1309" s="12"/>
      <c r="K1309" s="12" t="s">
        <v>1425</v>
      </c>
      <c r="L1309" s="12" t="s">
        <v>1741</v>
      </c>
      <c r="M1309" s="12" t="s">
        <v>1762</v>
      </c>
      <c r="N1309" s="12" t="s">
        <v>1266</v>
      </c>
      <c r="O1309" s="12" t="s">
        <v>1265</v>
      </c>
      <c r="P1309" s="12" t="s">
        <v>1919</v>
      </c>
      <c r="Q1309" s="13"/>
      <c r="R1309" s="13">
        <v>308414</v>
      </c>
      <c r="S1309" s="13"/>
      <c r="T1309" s="16">
        <v>308414</v>
      </c>
    </row>
    <row r="1310" spans="1:20" x14ac:dyDescent="0.25">
      <c r="A1310" s="15" t="s">
        <v>266</v>
      </c>
      <c r="B1310" s="12" t="s">
        <v>267</v>
      </c>
      <c r="C1310" s="12" t="s">
        <v>93</v>
      </c>
      <c r="D1310" s="12" t="s">
        <v>1422</v>
      </c>
      <c r="E1310" s="12" t="s">
        <v>375</v>
      </c>
      <c r="F1310" s="12" t="s">
        <v>647</v>
      </c>
      <c r="G1310" s="12" t="s">
        <v>648</v>
      </c>
      <c r="H1310" s="12" t="s">
        <v>1564</v>
      </c>
      <c r="I1310" s="12"/>
      <c r="J1310" s="12"/>
      <c r="K1310" s="12" t="s">
        <v>1425</v>
      </c>
      <c r="L1310" s="12" t="s">
        <v>1740</v>
      </c>
      <c r="M1310" s="12" t="s">
        <v>1751</v>
      </c>
      <c r="N1310" s="12" t="s">
        <v>616</v>
      </c>
      <c r="O1310" s="12" t="s">
        <v>615</v>
      </c>
      <c r="P1310" s="12" t="s">
        <v>1921</v>
      </c>
      <c r="Q1310" s="13">
        <v>615700</v>
      </c>
      <c r="R1310" s="13"/>
      <c r="S1310" s="13"/>
      <c r="T1310" s="16">
        <v>615700</v>
      </c>
    </row>
    <row r="1311" spans="1:20" x14ac:dyDescent="0.25">
      <c r="A1311" s="15" t="s">
        <v>266</v>
      </c>
      <c r="B1311" s="12" t="s">
        <v>267</v>
      </c>
      <c r="C1311" s="12" t="s">
        <v>93</v>
      </c>
      <c r="D1311" s="12" t="s">
        <v>1422</v>
      </c>
      <c r="E1311" s="12" t="s">
        <v>375</v>
      </c>
      <c r="F1311" s="12" t="s">
        <v>264</v>
      </c>
      <c r="G1311" s="12" t="s">
        <v>265</v>
      </c>
      <c r="H1311" s="12" t="s">
        <v>1506</v>
      </c>
      <c r="I1311" s="12"/>
      <c r="J1311" s="12"/>
      <c r="K1311" s="12" t="s">
        <v>1425</v>
      </c>
      <c r="L1311" s="12" t="s">
        <v>1740</v>
      </c>
      <c r="M1311" s="12" t="s">
        <v>1751</v>
      </c>
      <c r="N1311" s="12" t="s">
        <v>262</v>
      </c>
      <c r="O1311" s="12" t="s">
        <v>263</v>
      </c>
      <c r="P1311" s="12" t="s">
        <v>1847</v>
      </c>
      <c r="Q1311" s="13">
        <v>4000</v>
      </c>
      <c r="R1311" s="13"/>
      <c r="S1311" s="13"/>
      <c r="T1311" s="16">
        <v>4000</v>
      </c>
    </row>
    <row r="1312" spans="1:20" x14ac:dyDescent="0.25">
      <c r="A1312" s="15" t="s">
        <v>266</v>
      </c>
      <c r="B1312" s="12" t="s">
        <v>267</v>
      </c>
      <c r="C1312" s="12" t="s">
        <v>93</v>
      </c>
      <c r="D1312" s="12" t="s">
        <v>1422</v>
      </c>
      <c r="E1312" s="12" t="s">
        <v>410</v>
      </c>
      <c r="F1312" s="12" t="s">
        <v>621</v>
      </c>
      <c r="G1312" s="12" t="s">
        <v>622</v>
      </c>
      <c r="H1312" s="12" t="s">
        <v>1565</v>
      </c>
      <c r="I1312" s="12"/>
      <c r="J1312" s="12"/>
      <c r="K1312" s="12" t="s">
        <v>1425</v>
      </c>
      <c r="L1312" s="12" t="s">
        <v>1740</v>
      </c>
      <c r="M1312" s="12" t="s">
        <v>1751</v>
      </c>
      <c r="N1312" s="12" t="s">
        <v>616</v>
      </c>
      <c r="O1312" s="12" t="s">
        <v>615</v>
      </c>
      <c r="P1312" s="12" t="s">
        <v>1921</v>
      </c>
      <c r="Q1312" s="13">
        <v>33500</v>
      </c>
      <c r="R1312" s="13"/>
      <c r="S1312" s="13"/>
      <c r="T1312" s="16">
        <v>33500</v>
      </c>
    </row>
    <row r="1313" spans="1:20" x14ac:dyDescent="0.25">
      <c r="A1313" s="15" t="s">
        <v>266</v>
      </c>
      <c r="B1313" s="12" t="s">
        <v>267</v>
      </c>
      <c r="C1313" s="12" t="s">
        <v>93</v>
      </c>
      <c r="D1313" s="12" t="s">
        <v>1422</v>
      </c>
      <c r="E1313" s="12" t="s">
        <v>410</v>
      </c>
      <c r="F1313" s="12" t="s">
        <v>619</v>
      </c>
      <c r="G1313" s="12" t="s">
        <v>620</v>
      </c>
      <c r="H1313" s="12" t="s">
        <v>1566</v>
      </c>
      <c r="I1313" s="12"/>
      <c r="J1313" s="12"/>
      <c r="K1313" s="12" t="s">
        <v>1425</v>
      </c>
      <c r="L1313" s="12" t="s">
        <v>1740</v>
      </c>
      <c r="M1313" s="12" t="s">
        <v>1751</v>
      </c>
      <c r="N1313" s="12" t="s">
        <v>616</v>
      </c>
      <c r="O1313" s="12" t="s">
        <v>615</v>
      </c>
      <c r="P1313" s="12" t="s">
        <v>1921</v>
      </c>
      <c r="Q1313" s="13">
        <v>174800</v>
      </c>
      <c r="R1313" s="13"/>
      <c r="S1313" s="13"/>
      <c r="T1313" s="16">
        <v>174800</v>
      </c>
    </row>
    <row r="1314" spans="1:20" x14ac:dyDescent="0.25">
      <c r="A1314" s="15" t="s">
        <v>266</v>
      </c>
      <c r="B1314" s="12" t="s">
        <v>267</v>
      </c>
      <c r="C1314" s="12" t="s">
        <v>93</v>
      </c>
      <c r="D1314" s="12" t="s">
        <v>1422</v>
      </c>
      <c r="E1314" s="12" t="s">
        <v>410</v>
      </c>
      <c r="F1314" s="12" t="s">
        <v>617</v>
      </c>
      <c r="G1314" s="12" t="s">
        <v>618</v>
      </c>
      <c r="H1314" s="12" t="s">
        <v>1567</v>
      </c>
      <c r="I1314" s="12"/>
      <c r="J1314" s="12"/>
      <c r="K1314" s="12" t="s">
        <v>1425</v>
      </c>
      <c r="L1314" s="12" t="s">
        <v>1740</v>
      </c>
      <c r="M1314" s="12" t="s">
        <v>1751</v>
      </c>
      <c r="N1314" s="12" t="s">
        <v>616</v>
      </c>
      <c r="O1314" s="12" t="s">
        <v>615</v>
      </c>
      <c r="P1314" s="12" t="s">
        <v>1921</v>
      </c>
      <c r="Q1314" s="13">
        <v>56100</v>
      </c>
      <c r="R1314" s="13"/>
      <c r="S1314" s="13"/>
      <c r="T1314" s="16">
        <v>56100</v>
      </c>
    </row>
    <row r="1315" spans="1:20" x14ac:dyDescent="0.25">
      <c r="A1315" s="15" t="s">
        <v>266</v>
      </c>
      <c r="B1315" s="12" t="s">
        <v>267</v>
      </c>
      <c r="C1315" s="12" t="s">
        <v>93</v>
      </c>
      <c r="D1315" s="12" t="s">
        <v>1422</v>
      </c>
      <c r="E1315" s="12" t="s">
        <v>410</v>
      </c>
      <c r="F1315" s="12" t="s">
        <v>1331</v>
      </c>
      <c r="G1315" s="12" t="s">
        <v>1332</v>
      </c>
      <c r="H1315" s="12" t="s">
        <v>1568</v>
      </c>
      <c r="I1315" s="12"/>
      <c r="J1315" s="12"/>
      <c r="K1315" s="12" t="s">
        <v>1425</v>
      </c>
      <c r="L1315" s="12" t="s">
        <v>1741</v>
      </c>
      <c r="M1315" s="12" t="s">
        <v>1762</v>
      </c>
      <c r="N1315" s="12" t="s">
        <v>1266</v>
      </c>
      <c r="O1315" s="12" t="s">
        <v>1265</v>
      </c>
      <c r="P1315" s="12" t="s">
        <v>1919</v>
      </c>
      <c r="Q1315" s="13"/>
      <c r="R1315" s="13">
        <v>56932</v>
      </c>
      <c r="S1315" s="13"/>
      <c r="T1315" s="16">
        <v>56932</v>
      </c>
    </row>
    <row r="1316" spans="1:20" x14ac:dyDescent="0.25">
      <c r="A1316" s="15" t="s">
        <v>266</v>
      </c>
      <c r="B1316" s="12" t="s">
        <v>267</v>
      </c>
      <c r="C1316" s="12" t="s">
        <v>93</v>
      </c>
      <c r="D1316" s="12" t="s">
        <v>1422</v>
      </c>
      <c r="E1316" s="12" t="s">
        <v>421</v>
      </c>
      <c r="F1316" s="12" t="s">
        <v>1267</v>
      </c>
      <c r="G1316" s="12" t="s">
        <v>1268</v>
      </c>
      <c r="H1316" s="12" t="s">
        <v>1569</v>
      </c>
      <c r="I1316" s="12"/>
      <c r="J1316" s="12"/>
      <c r="K1316" s="12" t="s">
        <v>1425</v>
      </c>
      <c r="L1316" s="12" t="s">
        <v>1741</v>
      </c>
      <c r="M1316" s="12" t="s">
        <v>1762</v>
      </c>
      <c r="N1316" s="12" t="s">
        <v>1266</v>
      </c>
      <c r="O1316" s="12" t="s">
        <v>1265</v>
      </c>
      <c r="P1316" s="12" t="s">
        <v>1919</v>
      </c>
      <c r="Q1316" s="13"/>
      <c r="R1316" s="13">
        <v>6883604</v>
      </c>
      <c r="S1316" s="13"/>
      <c r="T1316" s="16">
        <v>6883604</v>
      </c>
    </row>
    <row r="1317" spans="1:20" x14ac:dyDescent="0.25">
      <c r="A1317" s="15" t="s">
        <v>586</v>
      </c>
      <c r="B1317" s="12" t="s">
        <v>587</v>
      </c>
      <c r="C1317" s="12" t="s">
        <v>21</v>
      </c>
      <c r="D1317" s="12" t="s">
        <v>1417</v>
      </c>
      <c r="E1317" s="12" t="s">
        <v>290</v>
      </c>
      <c r="F1317" s="12" t="s">
        <v>590</v>
      </c>
      <c r="G1317" s="12" t="s">
        <v>591</v>
      </c>
      <c r="H1317" s="12" t="s">
        <v>1570</v>
      </c>
      <c r="I1317" s="12"/>
      <c r="J1317" s="12"/>
      <c r="K1317" s="12" t="s">
        <v>1425</v>
      </c>
      <c r="L1317" s="12" t="s">
        <v>137</v>
      </c>
      <c r="M1317" s="12" t="s">
        <v>177</v>
      </c>
      <c r="N1317" s="12" t="s">
        <v>69</v>
      </c>
      <c r="O1317" s="12" t="s">
        <v>68</v>
      </c>
      <c r="P1317" s="12" t="s">
        <v>1784</v>
      </c>
      <c r="Q1317" s="13">
        <v>7719</v>
      </c>
      <c r="R1317" s="13"/>
      <c r="S1317" s="13"/>
      <c r="T1317" s="16">
        <v>7719</v>
      </c>
    </row>
    <row r="1318" spans="1:20" x14ac:dyDescent="0.25">
      <c r="A1318" s="15" t="s">
        <v>586</v>
      </c>
      <c r="B1318" s="12" t="s">
        <v>587</v>
      </c>
      <c r="C1318" s="12" t="s">
        <v>21</v>
      </c>
      <c r="D1318" s="12" t="s">
        <v>1417</v>
      </c>
      <c r="E1318" s="12" t="s">
        <v>290</v>
      </c>
      <c r="F1318" s="12" t="s">
        <v>588</v>
      </c>
      <c r="G1318" s="12" t="s">
        <v>589</v>
      </c>
      <c r="H1318" s="12" t="s">
        <v>1571</v>
      </c>
      <c r="I1318" s="12"/>
      <c r="J1318" s="12"/>
      <c r="K1318" s="12" t="s">
        <v>1425</v>
      </c>
      <c r="L1318" s="12" t="s">
        <v>137</v>
      </c>
      <c r="M1318" s="12" t="s">
        <v>523</v>
      </c>
      <c r="N1318" s="12" t="s">
        <v>543</v>
      </c>
      <c r="O1318" s="12" t="s">
        <v>542</v>
      </c>
      <c r="P1318" s="12" t="s">
        <v>1806</v>
      </c>
      <c r="Q1318" s="13">
        <v>6500</v>
      </c>
      <c r="R1318" s="13"/>
      <c r="S1318" s="13"/>
      <c r="T1318" s="16">
        <v>6500</v>
      </c>
    </row>
    <row r="1319" spans="1:20" x14ac:dyDescent="0.25">
      <c r="A1319" s="15" t="s">
        <v>586</v>
      </c>
      <c r="B1319" s="12" t="s">
        <v>587</v>
      </c>
      <c r="C1319" s="12" t="s">
        <v>21</v>
      </c>
      <c r="D1319" s="12" t="s">
        <v>1417</v>
      </c>
      <c r="E1319" s="12" t="s">
        <v>290</v>
      </c>
      <c r="F1319" s="12" t="s">
        <v>588</v>
      </c>
      <c r="G1319" s="12" t="s">
        <v>589</v>
      </c>
      <c r="H1319" s="12" t="s">
        <v>1571</v>
      </c>
      <c r="I1319" s="12"/>
      <c r="J1319" s="12"/>
      <c r="K1319" s="12" t="s">
        <v>1425</v>
      </c>
      <c r="L1319" s="12" t="s">
        <v>137</v>
      </c>
      <c r="M1319" s="12" t="s">
        <v>523</v>
      </c>
      <c r="N1319" s="12" t="s">
        <v>541</v>
      </c>
      <c r="O1319" s="12" t="s">
        <v>56</v>
      </c>
      <c r="P1319" s="12" t="s">
        <v>1807</v>
      </c>
      <c r="Q1319" s="13">
        <v>6100</v>
      </c>
      <c r="R1319" s="13"/>
      <c r="S1319" s="13"/>
      <c r="T1319" s="16">
        <v>6100</v>
      </c>
    </row>
    <row r="1320" spans="1:20" x14ac:dyDescent="0.25">
      <c r="A1320" s="15" t="s">
        <v>586</v>
      </c>
      <c r="B1320" s="12" t="s">
        <v>587</v>
      </c>
      <c r="C1320" s="12" t="s">
        <v>21</v>
      </c>
      <c r="D1320" s="12" t="s">
        <v>1417</v>
      </c>
      <c r="E1320" s="12" t="s">
        <v>290</v>
      </c>
      <c r="F1320" s="12" t="s">
        <v>588</v>
      </c>
      <c r="G1320" s="12" t="s">
        <v>589</v>
      </c>
      <c r="H1320" s="12" t="s">
        <v>1571</v>
      </c>
      <c r="I1320" s="12"/>
      <c r="J1320" s="12"/>
      <c r="K1320" s="12" t="s">
        <v>1425</v>
      </c>
      <c r="L1320" s="12" t="s">
        <v>137</v>
      </c>
      <c r="M1320" s="12" t="s">
        <v>523</v>
      </c>
      <c r="N1320" s="12" t="s">
        <v>301</v>
      </c>
      <c r="O1320" s="12" t="s">
        <v>300</v>
      </c>
      <c r="P1320" s="12" t="s">
        <v>1808</v>
      </c>
      <c r="Q1320" s="13">
        <v>56809</v>
      </c>
      <c r="R1320" s="13"/>
      <c r="S1320" s="13"/>
      <c r="T1320" s="16">
        <v>56809</v>
      </c>
    </row>
    <row r="1321" spans="1:20" x14ac:dyDescent="0.25">
      <c r="A1321" s="15" t="s">
        <v>586</v>
      </c>
      <c r="B1321" s="12" t="s">
        <v>587</v>
      </c>
      <c r="C1321" s="12" t="s">
        <v>21</v>
      </c>
      <c r="D1321" s="12" t="s">
        <v>1417</v>
      </c>
      <c r="E1321" s="12" t="s">
        <v>290</v>
      </c>
      <c r="F1321" s="12" t="s">
        <v>588</v>
      </c>
      <c r="G1321" s="12" t="s">
        <v>589</v>
      </c>
      <c r="H1321" s="12" t="s">
        <v>1571</v>
      </c>
      <c r="I1321" s="12"/>
      <c r="J1321" s="12"/>
      <c r="K1321" s="12" t="s">
        <v>1425</v>
      </c>
      <c r="L1321" s="12" t="s">
        <v>137</v>
      </c>
      <c r="M1321" s="12" t="s">
        <v>523</v>
      </c>
      <c r="N1321" s="12" t="s">
        <v>540</v>
      </c>
      <c r="O1321" s="12" t="s">
        <v>539</v>
      </c>
      <c r="P1321" s="12" t="s">
        <v>1809</v>
      </c>
      <c r="Q1321" s="13">
        <v>3131</v>
      </c>
      <c r="R1321" s="13"/>
      <c r="S1321" s="13"/>
      <c r="T1321" s="16">
        <v>3131</v>
      </c>
    </row>
    <row r="1322" spans="1:20" x14ac:dyDescent="0.25">
      <c r="A1322" s="15" t="s">
        <v>586</v>
      </c>
      <c r="B1322" s="12" t="s">
        <v>587</v>
      </c>
      <c r="C1322" s="12" t="s">
        <v>21</v>
      </c>
      <c r="D1322" s="12" t="s">
        <v>1417</v>
      </c>
      <c r="E1322" s="12" t="s">
        <v>290</v>
      </c>
      <c r="F1322" s="12" t="s">
        <v>588</v>
      </c>
      <c r="G1322" s="12" t="s">
        <v>589</v>
      </c>
      <c r="H1322" s="12" t="s">
        <v>1571</v>
      </c>
      <c r="I1322" s="12"/>
      <c r="J1322" s="12"/>
      <c r="K1322" s="12" t="s">
        <v>1425</v>
      </c>
      <c r="L1322" s="12" t="s">
        <v>137</v>
      </c>
      <c r="M1322" s="12" t="s">
        <v>523</v>
      </c>
      <c r="N1322" s="12" t="s">
        <v>538</v>
      </c>
      <c r="O1322" s="12" t="s">
        <v>537</v>
      </c>
      <c r="P1322" s="12" t="s">
        <v>1810</v>
      </c>
      <c r="Q1322" s="13">
        <v>3000</v>
      </c>
      <c r="R1322" s="13"/>
      <c r="S1322" s="13"/>
      <c r="T1322" s="16">
        <v>3000</v>
      </c>
    </row>
    <row r="1323" spans="1:20" x14ac:dyDescent="0.25">
      <c r="A1323" s="15" t="s">
        <v>586</v>
      </c>
      <c r="B1323" s="12" t="s">
        <v>587</v>
      </c>
      <c r="C1323" s="12" t="s">
        <v>21</v>
      </c>
      <c r="D1323" s="12" t="s">
        <v>1419</v>
      </c>
      <c r="E1323" s="12" t="s">
        <v>25</v>
      </c>
      <c r="F1323" s="12" t="s">
        <v>584</v>
      </c>
      <c r="G1323" s="12" t="s">
        <v>585</v>
      </c>
      <c r="H1323" s="12" t="s">
        <v>1572</v>
      </c>
      <c r="I1323" s="12"/>
      <c r="J1323" s="12"/>
      <c r="K1323" s="12" t="s">
        <v>1425</v>
      </c>
      <c r="L1323" s="12" t="s">
        <v>137</v>
      </c>
      <c r="M1323" s="12" t="s">
        <v>523</v>
      </c>
      <c r="N1323" s="12" t="s">
        <v>301</v>
      </c>
      <c r="O1323" s="12" t="s">
        <v>300</v>
      </c>
      <c r="P1323" s="12" t="s">
        <v>1808</v>
      </c>
      <c r="Q1323" s="13">
        <v>1358</v>
      </c>
      <c r="R1323" s="13"/>
      <c r="S1323" s="13"/>
      <c r="T1323" s="16">
        <v>1358</v>
      </c>
    </row>
    <row r="1324" spans="1:20" x14ac:dyDescent="0.25">
      <c r="A1324" s="15" t="s">
        <v>586</v>
      </c>
      <c r="B1324" s="12" t="s">
        <v>587</v>
      </c>
      <c r="C1324" s="12" t="s">
        <v>21</v>
      </c>
      <c r="D1324" s="12" t="s">
        <v>1421</v>
      </c>
      <c r="E1324" s="12" t="s">
        <v>367</v>
      </c>
      <c r="F1324" s="12" t="s">
        <v>584</v>
      </c>
      <c r="G1324" s="12" t="s">
        <v>585</v>
      </c>
      <c r="H1324" s="12" t="s">
        <v>1572</v>
      </c>
      <c r="I1324" s="12"/>
      <c r="J1324" s="12"/>
      <c r="K1324" s="12" t="s">
        <v>1425</v>
      </c>
      <c r="L1324" s="12" t="s">
        <v>137</v>
      </c>
      <c r="M1324" s="12" t="s">
        <v>523</v>
      </c>
      <c r="N1324" s="12" t="s">
        <v>301</v>
      </c>
      <c r="O1324" s="12" t="s">
        <v>300</v>
      </c>
      <c r="P1324" s="12" t="s">
        <v>1808</v>
      </c>
      <c r="Q1324" s="13">
        <v>2660</v>
      </c>
      <c r="R1324" s="13"/>
      <c r="S1324" s="13"/>
      <c r="T1324" s="16">
        <v>2660</v>
      </c>
    </row>
    <row r="1325" spans="1:20" x14ac:dyDescent="0.25">
      <c r="A1325" s="15" t="s">
        <v>586</v>
      </c>
      <c r="B1325" s="12" t="s">
        <v>587</v>
      </c>
      <c r="C1325" s="12" t="s">
        <v>21</v>
      </c>
      <c r="D1325" s="12" t="s">
        <v>1421</v>
      </c>
      <c r="E1325" s="12" t="s">
        <v>101</v>
      </c>
      <c r="F1325" s="12" t="s">
        <v>584</v>
      </c>
      <c r="G1325" s="12" t="s">
        <v>585</v>
      </c>
      <c r="H1325" s="12" t="s">
        <v>1572</v>
      </c>
      <c r="I1325" s="12"/>
      <c r="J1325" s="12"/>
      <c r="K1325" s="12" t="s">
        <v>1425</v>
      </c>
      <c r="L1325" s="12" t="s">
        <v>137</v>
      </c>
      <c r="M1325" s="12" t="s">
        <v>523</v>
      </c>
      <c r="N1325" s="12" t="s">
        <v>541</v>
      </c>
      <c r="O1325" s="12" t="s">
        <v>56</v>
      </c>
      <c r="P1325" s="12" t="s">
        <v>1807</v>
      </c>
      <c r="Q1325" s="13">
        <v>1000</v>
      </c>
      <c r="R1325" s="13"/>
      <c r="S1325" s="13"/>
      <c r="T1325" s="16">
        <v>1000</v>
      </c>
    </row>
    <row r="1326" spans="1:20" x14ac:dyDescent="0.25">
      <c r="A1326" s="15" t="s">
        <v>586</v>
      </c>
      <c r="B1326" s="12" t="s">
        <v>587</v>
      </c>
      <c r="C1326" s="12" t="s">
        <v>21</v>
      </c>
      <c r="D1326" s="12" t="s">
        <v>1421</v>
      </c>
      <c r="E1326" s="12" t="s">
        <v>101</v>
      </c>
      <c r="F1326" s="12" t="s">
        <v>584</v>
      </c>
      <c r="G1326" s="12" t="s">
        <v>585</v>
      </c>
      <c r="H1326" s="12" t="s">
        <v>1572</v>
      </c>
      <c r="I1326" s="12"/>
      <c r="J1326" s="12"/>
      <c r="K1326" s="12" t="s">
        <v>1425</v>
      </c>
      <c r="L1326" s="12" t="s">
        <v>137</v>
      </c>
      <c r="M1326" s="12" t="s">
        <v>523</v>
      </c>
      <c r="N1326" s="12" t="s">
        <v>301</v>
      </c>
      <c r="O1326" s="12" t="s">
        <v>300</v>
      </c>
      <c r="P1326" s="12" t="s">
        <v>1808</v>
      </c>
      <c r="Q1326" s="13">
        <v>7814</v>
      </c>
      <c r="R1326" s="13"/>
      <c r="S1326" s="13"/>
      <c r="T1326" s="16">
        <v>7814</v>
      </c>
    </row>
    <row r="1327" spans="1:20" x14ac:dyDescent="0.25">
      <c r="A1327" s="15" t="s">
        <v>586</v>
      </c>
      <c r="B1327" s="12" t="s">
        <v>587</v>
      </c>
      <c r="C1327" s="12" t="s">
        <v>21</v>
      </c>
      <c r="D1327" s="12" t="s">
        <v>1421</v>
      </c>
      <c r="E1327" s="12" t="s">
        <v>623</v>
      </c>
      <c r="F1327" s="12" t="s">
        <v>584</v>
      </c>
      <c r="G1327" s="12" t="s">
        <v>585</v>
      </c>
      <c r="H1327" s="12" t="s">
        <v>1572</v>
      </c>
      <c r="I1327" s="12"/>
      <c r="J1327" s="12"/>
      <c r="K1327" s="12" t="s">
        <v>1425</v>
      </c>
      <c r="L1327" s="12" t="s">
        <v>137</v>
      </c>
      <c r="M1327" s="12" t="s">
        <v>523</v>
      </c>
      <c r="N1327" s="12" t="s">
        <v>543</v>
      </c>
      <c r="O1327" s="12" t="s">
        <v>542</v>
      </c>
      <c r="P1327" s="12" t="s">
        <v>1806</v>
      </c>
      <c r="Q1327" s="13">
        <v>350</v>
      </c>
      <c r="R1327" s="13"/>
      <c r="S1327" s="13"/>
      <c r="T1327" s="16">
        <v>350</v>
      </c>
    </row>
    <row r="1328" spans="1:20" x14ac:dyDescent="0.25">
      <c r="A1328" s="15" t="s">
        <v>586</v>
      </c>
      <c r="B1328" s="12" t="s">
        <v>587</v>
      </c>
      <c r="C1328" s="12" t="s">
        <v>21</v>
      </c>
      <c r="D1328" s="12" t="s">
        <v>1421</v>
      </c>
      <c r="E1328" s="12" t="s">
        <v>623</v>
      </c>
      <c r="F1328" s="12" t="s">
        <v>584</v>
      </c>
      <c r="G1328" s="12" t="s">
        <v>585</v>
      </c>
      <c r="H1328" s="12" t="s">
        <v>1572</v>
      </c>
      <c r="I1328" s="12"/>
      <c r="J1328" s="12"/>
      <c r="K1328" s="12" t="s">
        <v>1425</v>
      </c>
      <c r="L1328" s="12" t="s">
        <v>137</v>
      </c>
      <c r="M1328" s="12" t="s">
        <v>523</v>
      </c>
      <c r="N1328" s="12" t="s">
        <v>301</v>
      </c>
      <c r="O1328" s="12" t="s">
        <v>300</v>
      </c>
      <c r="P1328" s="12" t="s">
        <v>1808</v>
      </c>
      <c r="Q1328" s="13">
        <v>5152</v>
      </c>
      <c r="R1328" s="13"/>
      <c r="S1328" s="13"/>
      <c r="T1328" s="16">
        <v>5152</v>
      </c>
    </row>
    <row r="1329" spans="1:20" x14ac:dyDescent="0.25">
      <c r="A1329" s="15" t="s">
        <v>586</v>
      </c>
      <c r="B1329" s="12" t="s">
        <v>587</v>
      </c>
      <c r="C1329" s="12" t="s">
        <v>21</v>
      </c>
      <c r="D1329" s="12" t="s">
        <v>1421</v>
      </c>
      <c r="E1329" s="12" t="s">
        <v>151</v>
      </c>
      <c r="F1329" s="12" t="s">
        <v>584</v>
      </c>
      <c r="G1329" s="12" t="s">
        <v>585</v>
      </c>
      <c r="H1329" s="12" t="s">
        <v>1572</v>
      </c>
      <c r="I1329" s="12"/>
      <c r="J1329" s="12"/>
      <c r="K1329" s="12" t="s">
        <v>1425</v>
      </c>
      <c r="L1329" s="12" t="s">
        <v>137</v>
      </c>
      <c r="M1329" s="12" t="s">
        <v>523</v>
      </c>
      <c r="N1329" s="12" t="s">
        <v>301</v>
      </c>
      <c r="O1329" s="12" t="s">
        <v>300</v>
      </c>
      <c r="P1329" s="12" t="s">
        <v>1808</v>
      </c>
      <c r="Q1329" s="13">
        <v>194</v>
      </c>
      <c r="R1329" s="13"/>
      <c r="S1329" s="13"/>
      <c r="T1329" s="16">
        <v>194</v>
      </c>
    </row>
    <row r="1330" spans="1:20" x14ac:dyDescent="0.25">
      <c r="A1330" s="15" t="s">
        <v>586</v>
      </c>
      <c r="B1330" s="12" t="s">
        <v>587</v>
      </c>
      <c r="C1330" s="12" t="s">
        <v>21</v>
      </c>
      <c r="D1330" s="12" t="s">
        <v>1422</v>
      </c>
      <c r="E1330" s="12" t="s">
        <v>268</v>
      </c>
      <c r="F1330" s="12" t="s">
        <v>584</v>
      </c>
      <c r="G1330" s="12" t="s">
        <v>585</v>
      </c>
      <c r="H1330" s="12" t="s">
        <v>1572</v>
      </c>
      <c r="I1330" s="12"/>
      <c r="J1330" s="12"/>
      <c r="K1330" s="12" t="s">
        <v>1425</v>
      </c>
      <c r="L1330" s="12" t="s">
        <v>137</v>
      </c>
      <c r="M1330" s="12" t="s">
        <v>523</v>
      </c>
      <c r="N1330" s="12" t="s">
        <v>543</v>
      </c>
      <c r="O1330" s="12" t="s">
        <v>542</v>
      </c>
      <c r="P1330" s="12" t="s">
        <v>1806</v>
      </c>
      <c r="Q1330" s="13">
        <v>3844</v>
      </c>
      <c r="R1330" s="13"/>
      <c r="S1330" s="13"/>
      <c r="T1330" s="16">
        <v>3844</v>
      </c>
    </row>
    <row r="1331" spans="1:20" x14ac:dyDescent="0.25">
      <c r="A1331" s="15" t="s">
        <v>586</v>
      </c>
      <c r="B1331" s="12" t="s">
        <v>587</v>
      </c>
      <c r="C1331" s="12" t="s">
        <v>21</v>
      </c>
      <c r="D1331" s="12" t="s">
        <v>1422</v>
      </c>
      <c r="E1331" s="12" t="s">
        <v>268</v>
      </c>
      <c r="F1331" s="12" t="s">
        <v>584</v>
      </c>
      <c r="G1331" s="12" t="s">
        <v>585</v>
      </c>
      <c r="H1331" s="12" t="s">
        <v>1572</v>
      </c>
      <c r="I1331" s="12"/>
      <c r="J1331" s="12"/>
      <c r="K1331" s="12" t="s">
        <v>1425</v>
      </c>
      <c r="L1331" s="12" t="s">
        <v>137</v>
      </c>
      <c r="M1331" s="12" t="s">
        <v>523</v>
      </c>
      <c r="N1331" s="12" t="s">
        <v>541</v>
      </c>
      <c r="O1331" s="12" t="s">
        <v>56</v>
      </c>
      <c r="P1331" s="12" t="s">
        <v>1807</v>
      </c>
      <c r="Q1331" s="13">
        <v>2290</v>
      </c>
      <c r="R1331" s="13"/>
      <c r="S1331" s="13"/>
      <c r="T1331" s="16">
        <v>2290</v>
      </c>
    </row>
    <row r="1332" spans="1:20" x14ac:dyDescent="0.25">
      <c r="A1332" s="15" t="s">
        <v>586</v>
      </c>
      <c r="B1332" s="12" t="s">
        <v>587</v>
      </c>
      <c r="C1332" s="12" t="s">
        <v>21</v>
      </c>
      <c r="D1332" s="12" t="s">
        <v>1422</v>
      </c>
      <c r="E1332" s="12" t="s">
        <v>268</v>
      </c>
      <c r="F1332" s="12" t="s">
        <v>584</v>
      </c>
      <c r="G1332" s="12" t="s">
        <v>585</v>
      </c>
      <c r="H1332" s="12" t="s">
        <v>1572</v>
      </c>
      <c r="I1332" s="12"/>
      <c r="J1332" s="12"/>
      <c r="K1332" s="12" t="s">
        <v>1425</v>
      </c>
      <c r="L1332" s="12" t="s">
        <v>137</v>
      </c>
      <c r="M1332" s="12" t="s">
        <v>523</v>
      </c>
      <c r="N1332" s="12" t="s">
        <v>301</v>
      </c>
      <c r="O1332" s="12" t="s">
        <v>300</v>
      </c>
      <c r="P1332" s="12" t="s">
        <v>1808</v>
      </c>
      <c r="Q1332" s="13">
        <v>22122</v>
      </c>
      <c r="R1332" s="13"/>
      <c r="S1332" s="13"/>
      <c r="T1332" s="16">
        <v>22122</v>
      </c>
    </row>
    <row r="1333" spans="1:20" x14ac:dyDescent="0.25">
      <c r="A1333" s="15" t="s">
        <v>586</v>
      </c>
      <c r="B1333" s="12" t="s">
        <v>587</v>
      </c>
      <c r="C1333" s="12" t="s">
        <v>21</v>
      </c>
      <c r="D1333" s="12" t="s">
        <v>1422</v>
      </c>
      <c r="E1333" s="12" t="s">
        <v>375</v>
      </c>
      <c r="F1333" s="12" t="s">
        <v>584</v>
      </c>
      <c r="G1333" s="12" t="s">
        <v>585</v>
      </c>
      <c r="H1333" s="12" t="s">
        <v>1572</v>
      </c>
      <c r="I1333" s="12"/>
      <c r="J1333" s="12"/>
      <c r="K1333" s="12" t="s">
        <v>1425</v>
      </c>
      <c r="L1333" s="12" t="s">
        <v>137</v>
      </c>
      <c r="M1333" s="12" t="s">
        <v>523</v>
      </c>
      <c r="N1333" s="12" t="s">
        <v>543</v>
      </c>
      <c r="O1333" s="12" t="s">
        <v>542</v>
      </c>
      <c r="P1333" s="12" t="s">
        <v>1806</v>
      </c>
      <c r="Q1333" s="13">
        <v>11000</v>
      </c>
      <c r="R1333" s="13"/>
      <c r="S1333" s="13"/>
      <c r="T1333" s="16">
        <v>11000</v>
      </c>
    </row>
    <row r="1334" spans="1:20" x14ac:dyDescent="0.25">
      <c r="A1334" s="15" t="s">
        <v>586</v>
      </c>
      <c r="B1334" s="12" t="s">
        <v>587</v>
      </c>
      <c r="C1334" s="12" t="s">
        <v>21</v>
      </c>
      <c r="D1334" s="12" t="s">
        <v>1422</v>
      </c>
      <c r="E1334" s="12" t="s">
        <v>375</v>
      </c>
      <c r="F1334" s="12" t="s">
        <v>584</v>
      </c>
      <c r="G1334" s="12" t="s">
        <v>585</v>
      </c>
      <c r="H1334" s="12" t="s">
        <v>1572</v>
      </c>
      <c r="I1334" s="12"/>
      <c r="J1334" s="12"/>
      <c r="K1334" s="12" t="s">
        <v>1425</v>
      </c>
      <c r="L1334" s="12" t="s">
        <v>137</v>
      </c>
      <c r="M1334" s="12" t="s">
        <v>523</v>
      </c>
      <c r="N1334" s="12" t="s">
        <v>541</v>
      </c>
      <c r="O1334" s="12" t="s">
        <v>56</v>
      </c>
      <c r="P1334" s="12" t="s">
        <v>1807</v>
      </c>
      <c r="Q1334" s="13">
        <v>4592</v>
      </c>
      <c r="R1334" s="13"/>
      <c r="S1334" s="13"/>
      <c r="T1334" s="16">
        <v>4592</v>
      </c>
    </row>
    <row r="1335" spans="1:20" x14ac:dyDescent="0.25">
      <c r="A1335" s="15" t="s">
        <v>586</v>
      </c>
      <c r="B1335" s="12" t="s">
        <v>587</v>
      </c>
      <c r="C1335" s="12" t="s">
        <v>21</v>
      </c>
      <c r="D1335" s="12" t="s">
        <v>1422</v>
      </c>
      <c r="E1335" s="12" t="s">
        <v>375</v>
      </c>
      <c r="F1335" s="12" t="s">
        <v>584</v>
      </c>
      <c r="G1335" s="12" t="s">
        <v>585</v>
      </c>
      <c r="H1335" s="12" t="s">
        <v>1572</v>
      </c>
      <c r="I1335" s="12"/>
      <c r="J1335" s="12"/>
      <c r="K1335" s="12" t="s">
        <v>1425</v>
      </c>
      <c r="L1335" s="12" t="s">
        <v>137</v>
      </c>
      <c r="M1335" s="12" t="s">
        <v>523</v>
      </c>
      <c r="N1335" s="12" t="s">
        <v>301</v>
      </c>
      <c r="O1335" s="12" t="s">
        <v>300</v>
      </c>
      <c r="P1335" s="12" t="s">
        <v>1808</v>
      </c>
      <c r="Q1335" s="13">
        <v>134652</v>
      </c>
      <c r="R1335" s="13"/>
      <c r="S1335" s="13"/>
      <c r="T1335" s="16">
        <v>134652</v>
      </c>
    </row>
    <row r="1336" spans="1:20" x14ac:dyDescent="0.25">
      <c r="A1336" s="15" t="s">
        <v>586</v>
      </c>
      <c r="B1336" s="12" t="s">
        <v>587</v>
      </c>
      <c r="C1336" s="12" t="s">
        <v>21</v>
      </c>
      <c r="D1336" s="12" t="s">
        <v>1422</v>
      </c>
      <c r="E1336" s="12" t="s">
        <v>410</v>
      </c>
      <c r="F1336" s="12" t="s">
        <v>584</v>
      </c>
      <c r="G1336" s="12" t="s">
        <v>585</v>
      </c>
      <c r="H1336" s="12" t="s">
        <v>1572</v>
      </c>
      <c r="I1336" s="12"/>
      <c r="J1336" s="12"/>
      <c r="K1336" s="12" t="s">
        <v>1425</v>
      </c>
      <c r="L1336" s="12" t="s">
        <v>137</v>
      </c>
      <c r="M1336" s="12" t="s">
        <v>523</v>
      </c>
      <c r="N1336" s="12" t="s">
        <v>543</v>
      </c>
      <c r="O1336" s="12" t="s">
        <v>542</v>
      </c>
      <c r="P1336" s="12" t="s">
        <v>1806</v>
      </c>
      <c r="Q1336" s="13">
        <v>1000</v>
      </c>
      <c r="R1336" s="13"/>
      <c r="S1336" s="13"/>
      <c r="T1336" s="16">
        <v>1000</v>
      </c>
    </row>
    <row r="1337" spans="1:20" x14ac:dyDescent="0.25">
      <c r="A1337" s="15" t="s">
        <v>586</v>
      </c>
      <c r="B1337" s="12" t="s">
        <v>587</v>
      </c>
      <c r="C1337" s="12" t="s">
        <v>21</v>
      </c>
      <c r="D1337" s="12" t="s">
        <v>1422</v>
      </c>
      <c r="E1337" s="12" t="s">
        <v>410</v>
      </c>
      <c r="F1337" s="12" t="s">
        <v>584</v>
      </c>
      <c r="G1337" s="12" t="s">
        <v>585</v>
      </c>
      <c r="H1337" s="12" t="s">
        <v>1572</v>
      </c>
      <c r="I1337" s="12"/>
      <c r="J1337" s="12"/>
      <c r="K1337" s="12" t="s">
        <v>1425</v>
      </c>
      <c r="L1337" s="12" t="s">
        <v>137</v>
      </c>
      <c r="M1337" s="12" t="s">
        <v>523</v>
      </c>
      <c r="N1337" s="12" t="s">
        <v>541</v>
      </c>
      <c r="O1337" s="12" t="s">
        <v>56</v>
      </c>
      <c r="P1337" s="12" t="s">
        <v>1807</v>
      </c>
      <c r="Q1337" s="13">
        <v>1000</v>
      </c>
      <c r="R1337" s="13"/>
      <c r="S1337" s="13"/>
      <c r="T1337" s="16">
        <v>1000</v>
      </c>
    </row>
    <row r="1338" spans="1:20" x14ac:dyDescent="0.25">
      <c r="A1338" s="15" t="s">
        <v>586</v>
      </c>
      <c r="B1338" s="12" t="s">
        <v>587</v>
      </c>
      <c r="C1338" s="12" t="s">
        <v>21</v>
      </c>
      <c r="D1338" s="12" t="s">
        <v>1422</v>
      </c>
      <c r="E1338" s="12" t="s">
        <v>410</v>
      </c>
      <c r="F1338" s="12" t="s">
        <v>584</v>
      </c>
      <c r="G1338" s="12" t="s">
        <v>585</v>
      </c>
      <c r="H1338" s="12" t="s">
        <v>1572</v>
      </c>
      <c r="I1338" s="12"/>
      <c r="J1338" s="12"/>
      <c r="K1338" s="12" t="s">
        <v>1425</v>
      </c>
      <c r="L1338" s="12" t="s">
        <v>137</v>
      </c>
      <c r="M1338" s="12" t="s">
        <v>523</v>
      </c>
      <c r="N1338" s="12" t="s">
        <v>301</v>
      </c>
      <c r="O1338" s="12" t="s">
        <v>300</v>
      </c>
      <c r="P1338" s="12" t="s">
        <v>1808</v>
      </c>
      <c r="Q1338" s="13">
        <v>11432</v>
      </c>
      <c r="R1338" s="13"/>
      <c r="S1338" s="13"/>
      <c r="T1338" s="16">
        <v>11432</v>
      </c>
    </row>
    <row r="1339" spans="1:20" x14ac:dyDescent="0.25">
      <c r="A1339" s="15" t="s">
        <v>586</v>
      </c>
      <c r="B1339" s="12" t="s">
        <v>587</v>
      </c>
      <c r="C1339" s="12" t="s">
        <v>21</v>
      </c>
      <c r="D1339" s="12" t="s">
        <v>1422</v>
      </c>
      <c r="E1339" s="12" t="s">
        <v>594</v>
      </c>
      <c r="F1339" s="12" t="s">
        <v>584</v>
      </c>
      <c r="G1339" s="12" t="s">
        <v>585</v>
      </c>
      <c r="H1339" s="12" t="s">
        <v>1572</v>
      </c>
      <c r="I1339" s="12"/>
      <c r="J1339" s="12"/>
      <c r="K1339" s="12" t="s">
        <v>1425</v>
      </c>
      <c r="L1339" s="12" t="s">
        <v>137</v>
      </c>
      <c r="M1339" s="12" t="s">
        <v>523</v>
      </c>
      <c r="N1339" s="12" t="s">
        <v>301</v>
      </c>
      <c r="O1339" s="12" t="s">
        <v>300</v>
      </c>
      <c r="P1339" s="12" t="s">
        <v>1808</v>
      </c>
      <c r="Q1339" s="13">
        <v>5286</v>
      </c>
      <c r="R1339" s="13"/>
      <c r="S1339" s="13"/>
      <c r="T1339" s="16">
        <v>5286</v>
      </c>
    </row>
    <row r="1340" spans="1:20" x14ac:dyDescent="0.25">
      <c r="A1340" s="15" t="s">
        <v>586</v>
      </c>
      <c r="B1340" s="12" t="s">
        <v>587</v>
      </c>
      <c r="C1340" s="12" t="s">
        <v>21</v>
      </c>
      <c r="D1340" s="12" t="s">
        <v>1422</v>
      </c>
      <c r="E1340" s="12" t="s">
        <v>594</v>
      </c>
      <c r="F1340" s="12" t="s">
        <v>584</v>
      </c>
      <c r="G1340" s="12" t="s">
        <v>585</v>
      </c>
      <c r="H1340" s="12" t="s">
        <v>1572</v>
      </c>
      <c r="I1340" s="12"/>
      <c r="J1340" s="12"/>
      <c r="K1340" s="12" t="s">
        <v>1425</v>
      </c>
      <c r="L1340" s="12" t="s">
        <v>137</v>
      </c>
      <c r="M1340" s="12" t="s">
        <v>523</v>
      </c>
      <c r="N1340" s="12" t="s">
        <v>540</v>
      </c>
      <c r="O1340" s="12" t="s">
        <v>539</v>
      </c>
      <c r="P1340" s="12" t="s">
        <v>1809</v>
      </c>
      <c r="Q1340" s="13">
        <v>2400</v>
      </c>
      <c r="R1340" s="13"/>
      <c r="S1340" s="13"/>
      <c r="T1340" s="16">
        <v>2400</v>
      </c>
    </row>
    <row r="1341" spans="1:20" x14ac:dyDescent="0.25">
      <c r="A1341" s="15" t="s">
        <v>586</v>
      </c>
      <c r="B1341" s="12" t="s">
        <v>587</v>
      </c>
      <c r="C1341" s="12" t="s">
        <v>21</v>
      </c>
      <c r="D1341" s="12" t="s">
        <v>1423</v>
      </c>
      <c r="E1341" s="12" t="s">
        <v>626</v>
      </c>
      <c r="F1341" s="12" t="s">
        <v>584</v>
      </c>
      <c r="G1341" s="12" t="s">
        <v>585</v>
      </c>
      <c r="H1341" s="12" t="s">
        <v>1572</v>
      </c>
      <c r="I1341" s="12"/>
      <c r="J1341" s="12"/>
      <c r="K1341" s="12" t="s">
        <v>1425</v>
      </c>
      <c r="L1341" s="12" t="s">
        <v>137</v>
      </c>
      <c r="M1341" s="12" t="s">
        <v>523</v>
      </c>
      <c r="N1341" s="12" t="s">
        <v>543</v>
      </c>
      <c r="O1341" s="12" t="s">
        <v>542</v>
      </c>
      <c r="P1341" s="12" t="s">
        <v>1806</v>
      </c>
      <c r="Q1341" s="13">
        <v>1000</v>
      </c>
      <c r="R1341" s="13"/>
      <c r="S1341" s="13"/>
      <c r="T1341" s="16">
        <v>1000</v>
      </c>
    </row>
    <row r="1342" spans="1:20" x14ac:dyDescent="0.25">
      <c r="A1342" s="15" t="s">
        <v>586</v>
      </c>
      <c r="B1342" s="12" t="s">
        <v>587</v>
      </c>
      <c r="C1342" s="12" t="s">
        <v>21</v>
      </c>
      <c r="D1342" s="12" t="s">
        <v>1423</v>
      </c>
      <c r="E1342" s="12" t="s">
        <v>626</v>
      </c>
      <c r="F1342" s="12" t="s">
        <v>584</v>
      </c>
      <c r="G1342" s="12" t="s">
        <v>585</v>
      </c>
      <c r="H1342" s="12" t="s">
        <v>1572</v>
      </c>
      <c r="I1342" s="12"/>
      <c r="J1342" s="12"/>
      <c r="K1342" s="12" t="s">
        <v>1425</v>
      </c>
      <c r="L1342" s="12" t="s">
        <v>137</v>
      </c>
      <c r="M1342" s="12" t="s">
        <v>523</v>
      </c>
      <c r="N1342" s="12" t="s">
        <v>541</v>
      </c>
      <c r="O1342" s="12" t="s">
        <v>56</v>
      </c>
      <c r="P1342" s="12" t="s">
        <v>1807</v>
      </c>
      <c r="Q1342" s="13">
        <v>1000</v>
      </c>
      <c r="R1342" s="13"/>
      <c r="S1342" s="13"/>
      <c r="T1342" s="16">
        <v>1000</v>
      </c>
    </row>
    <row r="1343" spans="1:20" x14ac:dyDescent="0.25">
      <c r="A1343" s="15" t="s">
        <v>586</v>
      </c>
      <c r="B1343" s="12" t="s">
        <v>587</v>
      </c>
      <c r="C1343" s="12" t="s">
        <v>21</v>
      </c>
      <c r="D1343" s="12" t="s">
        <v>1423</v>
      </c>
      <c r="E1343" s="12" t="s">
        <v>626</v>
      </c>
      <c r="F1343" s="12" t="s">
        <v>584</v>
      </c>
      <c r="G1343" s="12" t="s">
        <v>585</v>
      </c>
      <c r="H1343" s="12" t="s">
        <v>1572</v>
      </c>
      <c r="I1343" s="12"/>
      <c r="J1343" s="12"/>
      <c r="K1343" s="12" t="s">
        <v>1425</v>
      </c>
      <c r="L1343" s="12" t="s">
        <v>137</v>
      </c>
      <c r="M1343" s="12" t="s">
        <v>523</v>
      </c>
      <c r="N1343" s="12" t="s">
        <v>301</v>
      </c>
      <c r="O1343" s="12" t="s">
        <v>300</v>
      </c>
      <c r="P1343" s="12" t="s">
        <v>1808</v>
      </c>
      <c r="Q1343" s="13">
        <v>1502</v>
      </c>
      <c r="R1343" s="13"/>
      <c r="S1343" s="13"/>
      <c r="T1343" s="16">
        <v>1502</v>
      </c>
    </row>
    <row r="1344" spans="1:20" x14ac:dyDescent="0.25">
      <c r="A1344" s="15" t="s">
        <v>586</v>
      </c>
      <c r="B1344" s="12" t="s">
        <v>587</v>
      </c>
      <c r="C1344" s="12" t="s">
        <v>21</v>
      </c>
      <c r="D1344" s="12" t="s">
        <v>1423</v>
      </c>
      <c r="E1344" s="12" t="s">
        <v>626</v>
      </c>
      <c r="F1344" s="12" t="s">
        <v>584</v>
      </c>
      <c r="G1344" s="12" t="s">
        <v>585</v>
      </c>
      <c r="H1344" s="12" t="s">
        <v>1572</v>
      </c>
      <c r="I1344" s="12"/>
      <c r="J1344" s="12"/>
      <c r="K1344" s="12" t="s">
        <v>1425</v>
      </c>
      <c r="L1344" s="12" t="s">
        <v>137</v>
      </c>
      <c r="M1344" s="12" t="s">
        <v>523</v>
      </c>
      <c r="N1344" s="12" t="s">
        <v>540</v>
      </c>
      <c r="O1344" s="12" t="s">
        <v>539</v>
      </c>
      <c r="P1344" s="12" t="s">
        <v>1809</v>
      </c>
      <c r="Q1344" s="13">
        <v>650</v>
      </c>
      <c r="R1344" s="13"/>
      <c r="S1344" s="13"/>
      <c r="T1344" s="16">
        <v>650</v>
      </c>
    </row>
    <row r="1345" spans="1:20" x14ac:dyDescent="0.25">
      <c r="A1345" s="15" t="s">
        <v>586</v>
      </c>
      <c r="B1345" s="12" t="s">
        <v>587</v>
      </c>
      <c r="C1345" s="12" t="s">
        <v>21</v>
      </c>
      <c r="D1345" s="12" t="s">
        <v>1423</v>
      </c>
      <c r="E1345" s="12" t="s">
        <v>626</v>
      </c>
      <c r="F1345" s="12" t="s">
        <v>584</v>
      </c>
      <c r="G1345" s="12" t="s">
        <v>585</v>
      </c>
      <c r="H1345" s="12" t="s">
        <v>1572</v>
      </c>
      <c r="I1345" s="12"/>
      <c r="J1345" s="12"/>
      <c r="K1345" s="12" t="s">
        <v>1425</v>
      </c>
      <c r="L1345" s="12" t="s">
        <v>137</v>
      </c>
      <c r="M1345" s="12" t="s">
        <v>523</v>
      </c>
      <c r="N1345" s="12" t="s">
        <v>505</v>
      </c>
      <c r="O1345" s="12" t="s">
        <v>504</v>
      </c>
      <c r="P1345" s="12" t="s">
        <v>1811</v>
      </c>
      <c r="Q1345" s="13">
        <v>100</v>
      </c>
      <c r="R1345" s="13"/>
      <c r="S1345" s="13"/>
      <c r="T1345" s="16">
        <v>100</v>
      </c>
    </row>
    <row r="1346" spans="1:20" x14ac:dyDescent="0.25">
      <c r="A1346" s="15" t="s">
        <v>579</v>
      </c>
      <c r="B1346" s="12" t="s">
        <v>580</v>
      </c>
      <c r="C1346" s="12" t="s">
        <v>21</v>
      </c>
      <c r="D1346" s="12" t="s">
        <v>1417</v>
      </c>
      <c r="E1346" s="12" t="s">
        <v>290</v>
      </c>
      <c r="F1346" s="12" t="s">
        <v>158</v>
      </c>
      <c r="G1346" s="12" t="s">
        <v>159</v>
      </c>
      <c r="H1346" s="12" t="s">
        <v>1479</v>
      </c>
      <c r="I1346" s="12"/>
      <c r="J1346" s="12"/>
      <c r="K1346" s="12" t="s">
        <v>1425</v>
      </c>
      <c r="L1346" s="12" t="s">
        <v>1739</v>
      </c>
      <c r="M1346" s="12" t="s">
        <v>1760</v>
      </c>
      <c r="N1346" s="12" t="s">
        <v>168</v>
      </c>
      <c r="O1346" s="12" t="s">
        <v>169</v>
      </c>
      <c r="P1346" s="12" t="s">
        <v>1906</v>
      </c>
      <c r="Q1346" s="13">
        <v>244569</v>
      </c>
      <c r="R1346" s="13">
        <v>24591</v>
      </c>
      <c r="S1346" s="13"/>
      <c r="T1346" s="16">
        <v>269160</v>
      </c>
    </row>
    <row r="1347" spans="1:20" x14ac:dyDescent="0.25">
      <c r="A1347" s="15" t="s">
        <v>579</v>
      </c>
      <c r="B1347" s="12" t="s">
        <v>580</v>
      </c>
      <c r="C1347" s="12" t="s">
        <v>21</v>
      </c>
      <c r="D1347" s="12" t="s">
        <v>1417</v>
      </c>
      <c r="E1347" s="12" t="s">
        <v>290</v>
      </c>
      <c r="F1347" s="12" t="s">
        <v>158</v>
      </c>
      <c r="G1347" s="12" t="s">
        <v>159</v>
      </c>
      <c r="H1347" s="12" t="s">
        <v>1479</v>
      </c>
      <c r="I1347" s="12"/>
      <c r="J1347" s="12"/>
      <c r="K1347" s="12" t="s">
        <v>1425</v>
      </c>
      <c r="L1347" s="12" t="s">
        <v>1739</v>
      </c>
      <c r="M1347" s="12" t="s">
        <v>1747</v>
      </c>
      <c r="N1347" s="12" t="s">
        <v>89</v>
      </c>
      <c r="O1347" s="12" t="s">
        <v>88</v>
      </c>
      <c r="P1347" s="12" t="s">
        <v>1773</v>
      </c>
      <c r="Q1347" s="13">
        <v>145200</v>
      </c>
      <c r="R1347" s="13"/>
      <c r="S1347" s="13"/>
      <c r="T1347" s="16">
        <v>145200</v>
      </c>
    </row>
    <row r="1348" spans="1:20" x14ac:dyDescent="0.25">
      <c r="A1348" s="15" t="s">
        <v>579</v>
      </c>
      <c r="B1348" s="12" t="s">
        <v>580</v>
      </c>
      <c r="C1348" s="12" t="s">
        <v>21</v>
      </c>
      <c r="D1348" s="12" t="s">
        <v>1417</v>
      </c>
      <c r="E1348" s="12" t="s">
        <v>290</v>
      </c>
      <c r="F1348" s="12" t="s">
        <v>158</v>
      </c>
      <c r="G1348" s="12" t="s">
        <v>159</v>
      </c>
      <c r="H1348" s="12" t="s">
        <v>1479</v>
      </c>
      <c r="I1348" s="12"/>
      <c r="J1348" s="12"/>
      <c r="K1348" s="12" t="s">
        <v>1425</v>
      </c>
      <c r="L1348" s="12" t="s">
        <v>1739</v>
      </c>
      <c r="M1348" s="12" t="s">
        <v>165</v>
      </c>
      <c r="N1348" s="12" t="s">
        <v>165</v>
      </c>
      <c r="O1348" s="12" t="s">
        <v>166</v>
      </c>
      <c r="P1348" s="12" t="s">
        <v>1884</v>
      </c>
      <c r="Q1348" s="13">
        <v>128625</v>
      </c>
      <c r="R1348" s="13">
        <v>8115</v>
      </c>
      <c r="S1348" s="13"/>
      <c r="T1348" s="16">
        <v>136740</v>
      </c>
    </row>
    <row r="1349" spans="1:20" x14ac:dyDescent="0.25">
      <c r="A1349" s="15" t="s">
        <v>579</v>
      </c>
      <c r="B1349" s="12" t="s">
        <v>580</v>
      </c>
      <c r="C1349" s="12" t="s">
        <v>21</v>
      </c>
      <c r="D1349" s="12" t="s">
        <v>1417</v>
      </c>
      <c r="E1349" s="12" t="s">
        <v>290</v>
      </c>
      <c r="F1349" s="12" t="s">
        <v>158</v>
      </c>
      <c r="G1349" s="12" t="s">
        <v>159</v>
      </c>
      <c r="H1349" s="12" t="s">
        <v>1479</v>
      </c>
      <c r="I1349" s="12"/>
      <c r="J1349" s="12"/>
      <c r="K1349" s="12" t="s">
        <v>1425</v>
      </c>
      <c r="L1349" s="12" t="s">
        <v>1739</v>
      </c>
      <c r="M1349" s="12" t="s">
        <v>156</v>
      </c>
      <c r="N1349" s="12" t="s">
        <v>156</v>
      </c>
      <c r="O1349" s="12" t="s">
        <v>157</v>
      </c>
      <c r="P1349" s="12" t="s">
        <v>1885</v>
      </c>
      <c r="Q1349" s="13">
        <v>3118</v>
      </c>
      <c r="R1349" s="13">
        <v>197</v>
      </c>
      <c r="S1349" s="13"/>
      <c r="T1349" s="16">
        <v>3315</v>
      </c>
    </row>
    <row r="1350" spans="1:20" x14ac:dyDescent="0.25">
      <c r="A1350" s="15" t="s">
        <v>579</v>
      </c>
      <c r="B1350" s="12" t="s">
        <v>580</v>
      </c>
      <c r="C1350" s="12" t="s">
        <v>21</v>
      </c>
      <c r="D1350" s="12" t="s">
        <v>1417</v>
      </c>
      <c r="E1350" s="12" t="s">
        <v>290</v>
      </c>
      <c r="F1350" s="12" t="s">
        <v>502</v>
      </c>
      <c r="G1350" s="12" t="s">
        <v>503</v>
      </c>
      <c r="H1350" s="12" t="s">
        <v>1484</v>
      </c>
      <c r="I1350" s="12"/>
      <c r="J1350" s="12"/>
      <c r="K1350" s="12" t="s">
        <v>1425</v>
      </c>
      <c r="L1350" s="12" t="s">
        <v>137</v>
      </c>
      <c r="M1350" s="12" t="s">
        <v>1749</v>
      </c>
      <c r="N1350" s="12" t="s">
        <v>53</v>
      </c>
      <c r="O1350" s="12" t="s">
        <v>52</v>
      </c>
      <c r="P1350" s="12" t="s">
        <v>1791</v>
      </c>
      <c r="Q1350" s="13">
        <v>1786</v>
      </c>
      <c r="R1350" s="13"/>
      <c r="S1350" s="13"/>
      <c r="T1350" s="16">
        <v>1786</v>
      </c>
    </row>
    <row r="1351" spans="1:20" x14ac:dyDescent="0.25">
      <c r="A1351" s="15" t="s">
        <v>579</v>
      </c>
      <c r="B1351" s="12" t="s">
        <v>580</v>
      </c>
      <c r="C1351" s="12" t="s">
        <v>21</v>
      </c>
      <c r="D1351" s="12" t="s">
        <v>1417</v>
      </c>
      <c r="E1351" s="12" t="s">
        <v>431</v>
      </c>
      <c r="F1351" s="12" t="s">
        <v>909</v>
      </c>
      <c r="G1351" s="12" t="s">
        <v>910</v>
      </c>
      <c r="H1351" s="12" t="s">
        <v>1573</v>
      </c>
      <c r="I1351" s="12"/>
      <c r="J1351" s="12"/>
      <c r="K1351" s="12" t="s">
        <v>1425</v>
      </c>
      <c r="L1351" s="12" t="s">
        <v>1739</v>
      </c>
      <c r="M1351" s="12" t="s">
        <v>87</v>
      </c>
      <c r="N1351" s="12" t="s">
        <v>87</v>
      </c>
      <c r="O1351" s="12" t="s">
        <v>86</v>
      </c>
      <c r="P1351" s="12" t="s">
        <v>1824</v>
      </c>
      <c r="Q1351" s="13">
        <v>9315</v>
      </c>
      <c r="R1351" s="13">
        <v>18685</v>
      </c>
      <c r="S1351" s="13"/>
      <c r="T1351" s="16">
        <v>28000</v>
      </c>
    </row>
    <row r="1352" spans="1:20" x14ac:dyDescent="0.25">
      <c r="A1352" s="15" t="s">
        <v>579</v>
      </c>
      <c r="B1352" s="12" t="s">
        <v>580</v>
      </c>
      <c r="C1352" s="12" t="s">
        <v>21</v>
      </c>
      <c r="D1352" s="12" t="s">
        <v>1417</v>
      </c>
      <c r="E1352" s="12" t="s">
        <v>431</v>
      </c>
      <c r="F1352" s="12" t="s">
        <v>909</v>
      </c>
      <c r="G1352" s="12" t="s">
        <v>910</v>
      </c>
      <c r="H1352" s="12" t="s">
        <v>1573</v>
      </c>
      <c r="I1352" s="12"/>
      <c r="J1352" s="12"/>
      <c r="K1352" s="12" t="s">
        <v>1425</v>
      </c>
      <c r="L1352" s="12" t="s">
        <v>1739</v>
      </c>
      <c r="M1352" s="12" t="s">
        <v>165</v>
      </c>
      <c r="N1352" s="12" t="s">
        <v>165</v>
      </c>
      <c r="O1352" s="12" t="s">
        <v>166</v>
      </c>
      <c r="P1352" s="12" t="s">
        <v>1884</v>
      </c>
      <c r="Q1352" s="13">
        <v>3075</v>
      </c>
      <c r="R1352" s="13">
        <v>6165</v>
      </c>
      <c r="S1352" s="13"/>
      <c r="T1352" s="16">
        <v>9240</v>
      </c>
    </row>
    <row r="1353" spans="1:20" x14ac:dyDescent="0.25">
      <c r="A1353" s="15" t="s">
        <v>579</v>
      </c>
      <c r="B1353" s="12" t="s">
        <v>580</v>
      </c>
      <c r="C1353" s="12" t="s">
        <v>21</v>
      </c>
      <c r="D1353" s="12" t="s">
        <v>1417</v>
      </c>
      <c r="E1353" s="12" t="s">
        <v>431</v>
      </c>
      <c r="F1353" s="12" t="s">
        <v>909</v>
      </c>
      <c r="G1353" s="12" t="s">
        <v>910</v>
      </c>
      <c r="H1353" s="12" t="s">
        <v>1573</v>
      </c>
      <c r="I1353" s="12"/>
      <c r="J1353" s="12"/>
      <c r="K1353" s="12" t="s">
        <v>1425</v>
      </c>
      <c r="L1353" s="12" t="s">
        <v>1739</v>
      </c>
      <c r="M1353" s="12" t="s">
        <v>156</v>
      </c>
      <c r="N1353" s="12" t="s">
        <v>156</v>
      </c>
      <c r="O1353" s="12" t="s">
        <v>157</v>
      </c>
      <c r="P1353" s="12" t="s">
        <v>1885</v>
      </c>
      <c r="Q1353" s="13">
        <v>75</v>
      </c>
      <c r="R1353" s="13">
        <v>150</v>
      </c>
      <c r="S1353" s="13"/>
      <c r="T1353" s="16">
        <v>225</v>
      </c>
    </row>
    <row r="1354" spans="1:20" x14ac:dyDescent="0.25">
      <c r="A1354" s="15" t="s">
        <v>579</v>
      </c>
      <c r="B1354" s="12" t="s">
        <v>580</v>
      </c>
      <c r="C1354" s="12" t="s">
        <v>21</v>
      </c>
      <c r="D1354" s="12" t="s">
        <v>1423</v>
      </c>
      <c r="E1354" s="12" t="s">
        <v>185</v>
      </c>
      <c r="F1354" s="12" t="s">
        <v>1142</v>
      </c>
      <c r="G1354" s="12" t="s">
        <v>1143</v>
      </c>
      <c r="H1354" s="12" t="s">
        <v>1574</v>
      </c>
      <c r="I1354" s="12"/>
      <c r="J1354" s="12"/>
      <c r="K1354" s="12" t="s">
        <v>1425</v>
      </c>
      <c r="L1354" s="12" t="s">
        <v>1745</v>
      </c>
      <c r="M1354" s="12" t="s">
        <v>211</v>
      </c>
      <c r="N1354" s="12" t="s">
        <v>211</v>
      </c>
      <c r="O1354" s="12" t="s">
        <v>210</v>
      </c>
      <c r="P1354" s="12" t="s">
        <v>1929</v>
      </c>
      <c r="Q1354" s="13">
        <v>3000</v>
      </c>
      <c r="R1354" s="13"/>
      <c r="S1354" s="13"/>
      <c r="T1354" s="16">
        <v>3000</v>
      </c>
    </row>
    <row r="1355" spans="1:20" x14ac:dyDescent="0.25">
      <c r="A1355" s="15" t="s">
        <v>579</v>
      </c>
      <c r="B1355" s="12" t="s">
        <v>580</v>
      </c>
      <c r="C1355" s="12" t="s">
        <v>93</v>
      </c>
      <c r="D1355" s="12" t="s">
        <v>1417</v>
      </c>
      <c r="E1355" s="12" t="s">
        <v>290</v>
      </c>
      <c r="F1355" s="12" t="s">
        <v>577</v>
      </c>
      <c r="G1355" s="12" t="s">
        <v>578</v>
      </c>
      <c r="H1355" s="12" t="s">
        <v>1575</v>
      </c>
      <c r="I1355" s="12"/>
      <c r="J1355" s="12"/>
      <c r="K1355" s="12" t="s">
        <v>1425</v>
      </c>
      <c r="L1355" s="12" t="s">
        <v>1740</v>
      </c>
      <c r="M1355" s="12" t="s">
        <v>575</v>
      </c>
      <c r="N1355" s="12" t="s">
        <v>575</v>
      </c>
      <c r="O1355" s="12" t="s">
        <v>576</v>
      </c>
      <c r="P1355" s="12" t="s">
        <v>1927</v>
      </c>
      <c r="Q1355" s="13">
        <v>11170</v>
      </c>
      <c r="R1355" s="13"/>
      <c r="S1355" s="13"/>
      <c r="T1355" s="16">
        <v>11170</v>
      </c>
    </row>
    <row r="1356" spans="1:20" x14ac:dyDescent="0.25">
      <c r="A1356" s="15" t="s">
        <v>579</v>
      </c>
      <c r="B1356" s="12" t="s">
        <v>580</v>
      </c>
      <c r="C1356" s="12" t="s">
        <v>93</v>
      </c>
      <c r="D1356" s="12" t="s">
        <v>1417</v>
      </c>
      <c r="E1356" s="12" t="s">
        <v>431</v>
      </c>
      <c r="F1356" s="12" t="s">
        <v>1327</v>
      </c>
      <c r="G1356" s="12" t="s">
        <v>1328</v>
      </c>
      <c r="H1356" s="12" t="s">
        <v>1576</v>
      </c>
      <c r="I1356" s="12"/>
      <c r="J1356" s="12"/>
      <c r="K1356" s="12" t="s">
        <v>1425</v>
      </c>
      <c r="L1356" s="12" t="s">
        <v>1741</v>
      </c>
      <c r="M1356" s="12" t="s">
        <v>1752</v>
      </c>
      <c r="N1356" s="12" t="s">
        <v>1258</v>
      </c>
      <c r="O1356" s="12" t="s">
        <v>1259</v>
      </c>
      <c r="P1356" s="12" t="s">
        <v>1770</v>
      </c>
      <c r="Q1356" s="13"/>
      <c r="R1356" s="13">
        <v>25000</v>
      </c>
      <c r="S1356" s="13"/>
      <c r="T1356" s="16">
        <v>25000</v>
      </c>
    </row>
    <row r="1357" spans="1:20" x14ac:dyDescent="0.25">
      <c r="A1357" s="15" t="s">
        <v>579</v>
      </c>
      <c r="B1357" s="12" t="s">
        <v>580</v>
      </c>
      <c r="C1357" s="12" t="s">
        <v>93</v>
      </c>
      <c r="D1357" s="12" t="s">
        <v>1417</v>
      </c>
      <c r="E1357" s="12" t="s">
        <v>1071</v>
      </c>
      <c r="F1357" s="12" t="s">
        <v>1146</v>
      </c>
      <c r="G1357" s="12" t="s">
        <v>1144</v>
      </c>
      <c r="H1357" s="12" t="s">
        <v>1577</v>
      </c>
      <c r="I1357" s="12"/>
      <c r="J1357" s="12"/>
      <c r="K1357" s="12" t="s">
        <v>1425</v>
      </c>
      <c r="L1357" s="12" t="s">
        <v>1740</v>
      </c>
      <c r="M1357" s="12" t="s">
        <v>1145</v>
      </c>
      <c r="N1357" s="12" t="s">
        <v>1145</v>
      </c>
      <c r="O1357" s="12" t="s">
        <v>1144</v>
      </c>
      <c r="P1357" s="12" t="s">
        <v>1928</v>
      </c>
      <c r="Q1357" s="13">
        <v>1938</v>
      </c>
      <c r="R1357" s="13"/>
      <c r="S1357" s="13"/>
      <c r="T1357" s="16">
        <v>1938</v>
      </c>
    </row>
    <row r="1358" spans="1:20" x14ac:dyDescent="0.25">
      <c r="A1358" s="15" t="s">
        <v>579</v>
      </c>
      <c r="B1358" s="12" t="s">
        <v>580</v>
      </c>
      <c r="C1358" s="12" t="s">
        <v>93</v>
      </c>
      <c r="D1358" s="12" t="s">
        <v>1417</v>
      </c>
      <c r="E1358" s="12" t="s">
        <v>1071</v>
      </c>
      <c r="F1358" s="12" t="s">
        <v>1325</v>
      </c>
      <c r="G1358" s="12" t="s">
        <v>1326</v>
      </c>
      <c r="H1358" s="12" t="s">
        <v>1578</v>
      </c>
      <c r="I1358" s="12"/>
      <c r="J1358" s="12"/>
      <c r="K1358" s="12" t="s">
        <v>1425</v>
      </c>
      <c r="L1358" s="12" t="s">
        <v>1741</v>
      </c>
      <c r="M1358" s="12" t="s">
        <v>1762</v>
      </c>
      <c r="N1358" s="12" t="s">
        <v>1266</v>
      </c>
      <c r="O1358" s="12" t="s">
        <v>1265</v>
      </c>
      <c r="P1358" s="12" t="s">
        <v>1919</v>
      </c>
      <c r="Q1358" s="13"/>
      <c r="R1358" s="13">
        <v>32903</v>
      </c>
      <c r="S1358" s="13"/>
      <c r="T1358" s="16">
        <v>32903</v>
      </c>
    </row>
    <row r="1359" spans="1:20" x14ac:dyDescent="0.25">
      <c r="A1359" s="15" t="s">
        <v>579</v>
      </c>
      <c r="B1359" s="12" t="s">
        <v>580</v>
      </c>
      <c r="C1359" s="12" t="s">
        <v>93</v>
      </c>
      <c r="D1359" s="12" t="s">
        <v>1424</v>
      </c>
      <c r="E1359" s="12" t="s">
        <v>906</v>
      </c>
      <c r="F1359" s="12" t="s">
        <v>905</v>
      </c>
      <c r="G1359" s="12" t="s">
        <v>902</v>
      </c>
      <c r="H1359" s="12" t="s">
        <v>1579</v>
      </c>
      <c r="I1359" s="12"/>
      <c r="J1359" s="12"/>
      <c r="K1359" s="12" t="s">
        <v>1425</v>
      </c>
      <c r="L1359" s="12" t="s">
        <v>1746</v>
      </c>
      <c r="M1359" s="12" t="s">
        <v>1763</v>
      </c>
      <c r="N1359" s="12" t="s">
        <v>903</v>
      </c>
      <c r="O1359" s="12" t="s">
        <v>904</v>
      </c>
      <c r="P1359" s="12" t="s">
        <v>1930</v>
      </c>
      <c r="Q1359" s="13">
        <v>11640</v>
      </c>
      <c r="R1359" s="13"/>
      <c r="S1359" s="13"/>
      <c r="T1359" s="16">
        <v>11640</v>
      </c>
    </row>
    <row r="1360" spans="1:20" x14ac:dyDescent="0.25">
      <c r="A1360" s="15" t="s">
        <v>546</v>
      </c>
      <c r="B1360" s="12" t="s">
        <v>547</v>
      </c>
      <c r="C1360" s="12" t="s">
        <v>21</v>
      </c>
      <c r="D1360" s="12" t="s">
        <v>1417</v>
      </c>
      <c r="E1360" s="12" t="s">
        <v>568</v>
      </c>
      <c r="F1360" s="12" t="s">
        <v>572</v>
      </c>
      <c r="G1360" s="12" t="s">
        <v>573</v>
      </c>
      <c r="H1360" s="12" t="s">
        <v>1580</v>
      </c>
      <c r="I1360" s="12"/>
      <c r="J1360" s="12"/>
      <c r="K1360" s="12" t="s">
        <v>1425</v>
      </c>
      <c r="L1360" s="12" t="s">
        <v>137</v>
      </c>
      <c r="M1360" s="12" t="s">
        <v>177</v>
      </c>
      <c r="N1360" s="12" t="s">
        <v>67</v>
      </c>
      <c r="O1360" s="12" t="s">
        <v>66</v>
      </c>
      <c r="P1360" s="12" t="s">
        <v>1787</v>
      </c>
      <c r="Q1360" s="13">
        <v>1063</v>
      </c>
      <c r="R1360" s="13"/>
      <c r="S1360" s="13"/>
      <c r="T1360" s="16">
        <v>1063</v>
      </c>
    </row>
    <row r="1361" spans="1:20" x14ac:dyDescent="0.25">
      <c r="A1361" s="15" t="s">
        <v>546</v>
      </c>
      <c r="B1361" s="12" t="s">
        <v>547</v>
      </c>
      <c r="C1361" s="12" t="s">
        <v>21</v>
      </c>
      <c r="D1361" s="12" t="s">
        <v>1417</v>
      </c>
      <c r="E1361" s="12" t="s">
        <v>568</v>
      </c>
      <c r="F1361" s="12" t="s">
        <v>570</v>
      </c>
      <c r="G1361" s="12" t="s">
        <v>571</v>
      </c>
      <c r="H1361" s="12" t="s">
        <v>1581</v>
      </c>
      <c r="I1361" s="12"/>
      <c r="J1361" s="12"/>
      <c r="K1361" s="12" t="s">
        <v>1425</v>
      </c>
      <c r="L1361" s="12" t="s">
        <v>137</v>
      </c>
      <c r="M1361" s="12" t="s">
        <v>177</v>
      </c>
      <c r="N1361" s="12" t="s">
        <v>67</v>
      </c>
      <c r="O1361" s="12" t="s">
        <v>66</v>
      </c>
      <c r="P1361" s="12" t="s">
        <v>1787</v>
      </c>
      <c r="Q1361" s="13">
        <v>1758</v>
      </c>
      <c r="R1361" s="13"/>
      <c r="S1361" s="13"/>
      <c r="T1361" s="16">
        <v>1758</v>
      </c>
    </row>
    <row r="1362" spans="1:20" x14ac:dyDescent="0.25">
      <c r="A1362" s="15" t="s">
        <v>546</v>
      </c>
      <c r="B1362" s="12" t="s">
        <v>547</v>
      </c>
      <c r="C1362" s="12" t="s">
        <v>21</v>
      </c>
      <c r="D1362" s="12" t="s">
        <v>1417</v>
      </c>
      <c r="E1362" s="12" t="s">
        <v>568</v>
      </c>
      <c r="F1362" s="12" t="s">
        <v>566</v>
      </c>
      <c r="G1362" s="12" t="s">
        <v>567</v>
      </c>
      <c r="H1362" s="12" t="s">
        <v>1582</v>
      </c>
      <c r="I1362" s="12"/>
      <c r="J1362" s="12"/>
      <c r="K1362" s="12" t="s">
        <v>1425</v>
      </c>
      <c r="L1362" s="12" t="s">
        <v>137</v>
      </c>
      <c r="M1362" s="12" t="s">
        <v>976</v>
      </c>
      <c r="N1362" s="12" t="s">
        <v>565</v>
      </c>
      <c r="O1362" s="12" t="s">
        <v>364</v>
      </c>
      <c r="P1362" s="12" t="s">
        <v>1931</v>
      </c>
      <c r="Q1362" s="13">
        <v>0</v>
      </c>
      <c r="R1362" s="13"/>
      <c r="S1362" s="13">
        <v>1900</v>
      </c>
      <c r="T1362" s="16">
        <v>1900</v>
      </c>
    </row>
    <row r="1363" spans="1:20" x14ac:dyDescent="0.25">
      <c r="A1363" s="15" t="s">
        <v>546</v>
      </c>
      <c r="B1363" s="12" t="s">
        <v>547</v>
      </c>
      <c r="C1363" s="12" t="s">
        <v>21</v>
      </c>
      <c r="D1363" s="12" t="s">
        <v>1417</v>
      </c>
      <c r="E1363" s="12" t="s">
        <v>290</v>
      </c>
      <c r="F1363" s="12" t="s">
        <v>562</v>
      </c>
      <c r="G1363" s="12" t="s">
        <v>563</v>
      </c>
      <c r="H1363" s="12" t="s">
        <v>1583</v>
      </c>
      <c r="I1363" s="12"/>
      <c r="J1363" s="12"/>
      <c r="K1363" s="12" t="s">
        <v>1425</v>
      </c>
      <c r="L1363" s="12" t="s">
        <v>137</v>
      </c>
      <c r="M1363" s="12" t="s">
        <v>177</v>
      </c>
      <c r="N1363" s="12" t="s">
        <v>75</v>
      </c>
      <c r="O1363" s="12" t="s">
        <v>74</v>
      </c>
      <c r="P1363" s="12" t="s">
        <v>1781</v>
      </c>
      <c r="Q1363" s="13">
        <v>4750</v>
      </c>
      <c r="R1363" s="13"/>
      <c r="S1363" s="13"/>
      <c r="T1363" s="16">
        <v>4750</v>
      </c>
    </row>
    <row r="1364" spans="1:20" x14ac:dyDescent="0.25">
      <c r="A1364" s="15" t="s">
        <v>546</v>
      </c>
      <c r="B1364" s="12" t="s">
        <v>547</v>
      </c>
      <c r="C1364" s="12" t="s">
        <v>21</v>
      </c>
      <c r="D1364" s="12" t="s">
        <v>1417</v>
      </c>
      <c r="E1364" s="12" t="s">
        <v>290</v>
      </c>
      <c r="F1364" s="12" t="s">
        <v>560</v>
      </c>
      <c r="G1364" s="12" t="s">
        <v>561</v>
      </c>
      <c r="H1364" s="12" t="s">
        <v>1584</v>
      </c>
      <c r="I1364" s="12"/>
      <c r="J1364" s="12"/>
      <c r="K1364" s="12" t="s">
        <v>1425</v>
      </c>
      <c r="L1364" s="12" t="s">
        <v>137</v>
      </c>
      <c r="M1364" s="12" t="s">
        <v>177</v>
      </c>
      <c r="N1364" s="12" t="s">
        <v>73</v>
      </c>
      <c r="O1364" s="12" t="s">
        <v>72</v>
      </c>
      <c r="P1364" s="12" t="s">
        <v>1782</v>
      </c>
      <c r="Q1364" s="13">
        <v>2375</v>
      </c>
      <c r="R1364" s="13"/>
      <c r="S1364" s="13"/>
      <c r="T1364" s="16">
        <v>2375</v>
      </c>
    </row>
    <row r="1365" spans="1:20" x14ac:dyDescent="0.25">
      <c r="A1365" s="15" t="s">
        <v>546</v>
      </c>
      <c r="B1365" s="12" t="s">
        <v>547</v>
      </c>
      <c r="C1365" s="12" t="s">
        <v>21</v>
      </c>
      <c r="D1365" s="12" t="s">
        <v>1417</v>
      </c>
      <c r="E1365" s="12" t="s">
        <v>290</v>
      </c>
      <c r="F1365" s="12" t="s">
        <v>558</v>
      </c>
      <c r="G1365" s="12" t="s">
        <v>559</v>
      </c>
      <c r="H1365" s="12" t="s">
        <v>1585</v>
      </c>
      <c r="I1365" s="12"/>
      <c r="J1365" s="12"/>
      <c r="K1365" s="12" t="s">
        <v>1425</v>
      </c>
      <c r="L1365" s="12" t="s">
        <v>137</v>
      </c>
      <c r="M1365" s="12" t="s">
        <v>177</v>
      </c>
      <c r="N1365" s="12" t="s">
        <v>73</v>
      </c>
      <c r="O1365" s="12" t="s">
        <v>72</v>
      </c>
      <c r="P1365" s="12" t="s">
        <v>1782</v>
      </c>
      <c r="Q1365" s="13">
        <v>950</v>
      </c>
      <c r="R1365" s="13"/>
      <c r="S1365" s="13"/>
      <c r="T1365" s="16">
        <v>950</v>
      </c>
    </row>
    <row r="1366" spans="1:20" x14ac:dyDescent="0.25">
      <c r="A1366" s="15" t="s">
        <v>546</v>
      </c>
      <c r="B1366" s="12" t="s">
        <v>547</v>
      </c>
      <c r="C1366" s="12" t="s">
        <v>21</v>
      </c>
      <c r="D1366" s="12" t="s">
        <v>1417</v>
      </c>
      <c r="E1366" s="12" t="s">
        <v>290</v>
      </c>
      <c r="F1366" s="12" t="s">
        <v>556</v>
      </c>
      <c r="G1366" s="12" t="s">
        <v>557</v>
      </c>
      <c r="H1366" s="12" t="s">
        <v>1586</v>
      </c>
      <c r="I1366" s="12"/>
      <c r="J1366" s="12"/>
      <c r="K1366" s="12" t="s">
        <v>1425</v>
      </c>
      <c r="L1366" s="12" t="s">
        <v>137</v>
      </c>
      <c r="M1366" s="12" t="s">
        <v>177</v>
      </c>
      <c r="N1366" s="12" t="s">
        <v>71</v>
      </c>
      <c r="O1366" s="12" t="s">
        <v>70</v>
      </c>
      <c r="P1366" s="12" t="s">
        <v>1783</v>
      </c>
      <c r="Q1366" s="13">
        <v>1112</v>
      </c>
      <c r="R1366" s="13"/>
      <c r="S1366" s="13"/>
      <c r="T1366" s="16">
        <v>1112</v>
      </c>
    </row>
    <row r="1367" spans="1:20" x14ac:dyDescent="0.25">
      <c r="A1367" s="15" t="s">
        <v>546</v>
      </c>
      <c r="B1367" s="12" t="s">
        <v>547</v>
      </c>
      <c r="C1367" s="12" t="s">
        <v>21</v>
      </c>
      <c r="D1367" s="12" t="s">
        <v>1417</v>
      </c>
      <c r="E1367" s="12" t="s">
        <v>290</v>
      </c>
      <c r="F1367" s="12" t="s">
        <v>554</v>
      </c>
      <c r="G1367" s="12" t="s">
        <v>555</v>
      </c>
      <c r="H1367" s="12" t="s">
        <v>1587</v>
      </c>
      <c r="I1367" s="12"/>
      <c r="J1367" s="12"/>
      <c r="K1367" s="12" t="s">
        <v>1425</v>
      </c>
      <c r="L1367" s="12" t="s">
        <v>137</v>
      </c>
      <c r="M1367" s="12" t="s">
        <v>177</v>
      </c>
      <c r="N1367" s="12" t="s">
        <v>144</v>
      </c>
      <c r="O1367" s="12" t="s">
        <v>143</v>
      </c>
      <c r="P1367" s="12" t="s">
        <v>1785</v>
      </c>
      <c r="Q1367" s="13">
        <v>4275</v>
      </c>
      <c r="R1367" s="13"/>
      <c r="S1367" s="13"/>
      <c r="T1367" s="16">
        <v>4275</v>
      </c>
    </row>
    <row r="1368" spans="1:20" x14ac:dyDescent="0.25">
      <c r="A1368" s="15" t="s">
        <v>546</v>
      </c>
      <c r="B1368" s="12" t="s">
        <v>547</v>
      </c>
      <c r="C1368" s="12" t="s">
        <v>21</v>
      </c>
      <c r="D1368" s="12" t="s">
        <v>1417</v>
      </c>
      <c r="E1368" s="12" t="s">
        <v>290</v>
      </c>
      <c r="F1368" s="12" t="s">
        <v>552</v>
      </c>
      <c r="G1368" s="12" t="s">
        <v>553</v>
      </c>
      <c r="H1368" s="12" t="s">
        <v>1588</v>
      </c>
      <c r="I1368" s="12"/>
      <c r="J1368" s="12"/>
      <c r="K1368" s="12" t="s">
        <v>1425</v>
      </c>
      <c r="L1368" s="12" t="s">
        <v>137</v>
      </c>
      <c r="M1368" s="12" t="s">
        <v>177</v>
      </c>
      <c r="N1368" s="12" t="s">
        <v>396</v>
      </c>
      <c r="O1368" s="12" t="s">
        <v>395</v>
      </c>
      <c r="P1368" s="12" t="s">
        <v>1786</v>
      </c>
      <c r="Q1368" s="13">
        <v>4513</v>
      </c>
      <c r="R1368" s="13"/>
      <c r="S1368" s="13"/>
      <c r="T1368" s="16">
        <v>4513</v>
      </c>
    </row>
    <row r="1369" spans="1:20" x14ac:dyDescent="0.25">
      <c r="A1369" s="15" t="s">
        <v>546</v>
      </c>
      <c r="B1369" s="12" t="s">
        <v>547</v>
      </c>
      <c r="C1369" s="12" t="s">
        <v>21</v>
      </c>
      <c r="D1369" s="12" t="s">
        <v>1417</v>
      </c>
      <c r="E1369" s="12" t="s">
        <v>290</v>
      </c>
      <c r="F1369" s="12" t="s">
        <v>302</v>
      </c>
      <c r="G1369" s="12" t="s">
        <v>303</v>
      </c>
      <c r="H1369" s="12" t="s">
        <v>1509</v>
      </c>
      <c r="I1369" s="12"/>
      <c r="J1369" s="12"/>
      <c r="K1369" s="12" t="s">
        <v>1425</v>
      </c>
      <c r="L1369" s="12" t="s">
        <v>137</v>
      </c>
      <c r="M1369" s="12" t="s">
        <v>177</v>
      </c>
      <c r="N1369" s="12" t="s">
        <v>65</v>
      </c>
      <c r="O1369" s="12" t="s">
        <v>64</v>
      </c>
      <c r="P1369" s="12" t="s">
        <v>1788</v>
      </c>
      <c r="Q1369" s="13">
        <v>5595</v>
      </c>
      <c r="R1369" s="13"/>
      <c r="S1369" s="13"/>
      <c r="T1369" s="16">
        <v>5595</v>
      </c>
    </row>
    <row r="1370" spans="1:20" x14ac:dyDescent="0.25">
      <c r="A1370" s="15" t="s">
        <v>546</v>
      </c>
      <c r="B1370" s="12" t="s">
        <v>547</v>
      </c>
      <c r="C1370" s="12" t="s">
        <v>21</v>
      </c>
      <c r="D1370" s="12" t="s">
        <v>1417</v>
      </c>
      <c r="E1370" s="12" t="s">
        <v>290</v>
      </c>
      <c r="F1370" s="12" t="s">
        <v>550</v>
      </c>
      <c r="G1370" s="12" t="s">
        <v>551</v>
      </c>
      <c r="H1370" s="12" t="s">
        <v>1589</v>
      </c>
      <c r="I1370" s="12"/>
      <c r="J1370" s="12"/>
      <c r="K1370" s="12" t="s">
        <v>1425</v>
      </c>
      <c r="L1370" s="12" t="s">
        <v>137</v>
      </c>
      <c r="M1370" s="12" t="s">
        <v>523</v>
      </c>
      <c r="N1370" s="12" t="s">
        <v>505</v>
      </c>
      <c r="O1370" s="12" t="s">
        <v>504</v>
      </c>
      <c r="P1370" s="12" t="s">
        <v>1811</v>
      </c>
      <c r="Q1370" s="13">
        <v>26825</v>
      </c>
      <c r="R1370" s="13"/>
      <c r="S1370" s="13"/>
      <c r="T1370" s="16">
        <v>26825</v>
      </c>
    </row>
    <row r="1371" spans="1:20" x14ac:dyDescent="0.25">
      <c r="A1371" s="15" t="s">
        <v>546</v>
      </c>
      <c r="B1371" s="12" t="s">
        <v>547</v>
      </c>
      <c r="C1371" s="12" t="s">
        <v>21</v>
      </c>
      <c r="D1371" s="12" t="s">
        <v>1417</v>
      </c>
      <c r="E1371" s="12" t="s">
        <v>290</v>
      </c>
      <c r="F1371" s="12" t="s">
        <v>548</v>
      </c>
      <c r="G1371" s="12" t="s">
        <v>549</v>
      </c>
      <c r="H1371" s="12" t="s">
        <v>1590</v>
      </c>
      <c r="I1371" s="12"/>
      <c r="J1371" s="12"/>
      <c r="K1371" s="12" t="s">
        <v>1425</v>
      </c>
      <c r="L1371" s="12" t="s">
        <v>137</v>
      </c>
      <c r="M1371" s="12" t="s">
        <v>861</v>
      </c>
      <c r="N1371" s="12" t="s">
        <v>390</v>
      </c>
      <c r="O1371" s="12" t="s">
        <v>389</v>
      </c>
      <c r="P1371" s="12" t="s">
        <v>1793</v>
      </c>
      <c r="Q1371" s="13">
        <v>1615</v>
      </c>
      <c r="R1371" s="13"/>
      <c r="S1371" s="13"/>
      <c r="T1371" s="16">
        <v>1615</v>
      </c>
    </row>
    <row r="1372" spans="1:20" x14ac:dyDescent="0.25">
      <c r="A1372" s="15" t="s">
        <v>1149</v>
      </c>
      <c r="B1372" s="12" t="s">
        <v>1150</v>
      </c>
      <c r="C1372" s="12" t="s">
        <v>21</v>
      </c>
      <c r="D1372" s="12" t="s">
        <v>1417</v>
      </c>
      <c r="E1372" s="12" t="s">
        <v>290</v>
      </c>
      <c r="F1372" s="12" t="s">
        <v>1151</v>
      </c>
      <c r="G1372" s="12" t="s">
        <v>1152</v>
      </c>
      <c r="H1372" s="12" t="s">
        <v>1592</v>
      </c>
      <c r="I1372" s="12"/>
      <c r="J1372" s="12"/>
      <c r="K1372" s="12" t="s">
        <v>1425</v>
      </c>
      <c r="L1372" s="12" t="s">
        <v>137</v>
      </c>
      <c r="M1372" s="12" t="s">
        <v>177</v>
      </c>
      <c r="N1372" s="12" t="s">
        <v>177</v>
      </c>
      <c r="O1372" s="12" t="s">
        <v>176</v>
      </c>
      <c r="P1372" s="12" t="s">
        <v>1909</v>
      </c>
      <c r="Q1372" s="13">
        <v>4815</v>
      </c>
      <c r="R1372" s="13"/>
      <c r="S1372" s="13"/>
      <c r="T1372" s="16">
        <v>4815</v>
      </c>
    </row>
    <row r="1373" spans="1:20" x14ac:dyDescent="0.25">
      <c r="A1373" s="15" t="s">
        <v>1149</v>
      </c>
      <c r="B1373" s="12" t="s">
        <v>1150</v>
      </c>
      <c r="C1373" s="12" t="s">
        <v>21</v>
      </c>
      <c r="D1373" s="12" t="s">
        <v>1417</v>
      </c>
      <c r="E1373" s="12" t="s">
        <v>290</v>
      </c>
      <c r="F1373" s="12" t="s">
        <v>1147</v>
      </c>
      <c r="G1373" s="12" t="s">
        <v>1148</v>
      </c>
      <c r="H1373" s="12" t="s">
        <v>1593</v>
      </c>
      <c r="I1373" s="12"/>
      <c r="J1373" s="12"/>
      <c r="K1373" s="12" t="s">
        <v>1425</v>
      </c>
      <c r="L1373" s="12" t="s">
        <v>1744</v>
      </c>
      <c r="M1373" s="12" t="s">
        <v>464</v>
      </c>
      <c r="N1373" s="12" t="s">
        <v>464</v>
      </c>
      <c r="O1373" s="12" t="s">
        <v>463</v>
      </c>
      <c r="P1373" s="12" t="s">
        <v>1871</v>
      </c>
      <c r="Q1373" s="13">
        <v>1000</v>
      </c>
      <c r="R1373" s="13"/>
      <c r="S1373" s="13"/>
      <c r="T1373" s="16">
        <v>1000</v>
      </c>
    </row>
    <row r="1374" spans="1:20" x14ac:dyDescent="0.25">
      <c r="A1374" s="15" t="s">
        <v>1156</v>
      </c>
      <c r="B1374" s="12" t="s">
        <v>1157</v>
      </c>
      <c r="C1374" s="12" t="s">
        <v>21</v>
      </c>
      <c r="D1374" s="12" t="s">
        <v>1417</v>
      </c>
      <c r="E1374" s="12" t="s">
        <v>568</v>
      </c>
      <c r="F1374" s="12" t="s">
        <v>1159</v>
      </c>
      <c r="G1374" s="12" t="s">
        <v>1160</v>
      </c>
      <c r="H1374" s="12" t="s">
        <v>1594</v>
      </c>
      <c r="I1374" s="12"/>
      <c r="J1374" s="12"/>
      <c r="K1374" s="12" t="s">
        <v>1425</v>
      </c>
      <c r="L1374" s="12" t="s">
        <v>1745</v>
      </c>
      <c r="M1374" s="12" t="s">
        <v>233</v>
      </c>
      <c r="N1374" s="12" t="s">
        <v>233</v>
      </c>
      <c r="O1374" s="12" t="s">
        <v>234</v>
      </c>
      <c r="P1374" s="12" t="s">
        <v>1892</v>
      </c>
      <c r="Q1374" s="13">
        <v>5311</v>
      </c>
      <c r="R1374" s="13"/>
      <c r="S1374" s="13"/>
      <c r="T1374" s="16">
        <v>5311</v>
      </c>
    </row>
    <row r="1375" spans="1:20" x14ac:dyDescent="0.25">
      <c r="A1375" s="15" t="s">
        <v>1156</v>
      </c>
      <c r="B1375" s="12" t="s">
        <v>1157</v>
      </c>
      <c r="C1375" s="12" t="s">
        <v>21</v>
      </c>
      <c r="D1375" s="12" t="s">
        <v>1417</v>
      </c>
      <c r="E1375" s="12" t="s">
        <v>568</v>
      </c>
      <c r="F1375" s="12" t="s">
        <v>1159</v>
      </c>
      <c r="G1375" s="12" t="s">
        <v>1160</v>
      </c>
      <c r="H1375" s="12" t="s">
        <v>1594</v>
      </c>
      <c r="I1375" s="12"/>
      <c r="J1375" s="12"/>
      <c r="K1375" s="12" t="s">
        <v>1425</v>
      </c>
      <c r="L1375" s="12" t="s">
        <v>1738</v>
      </c>
      <c r="M1375" s="12" t="s">
        <v>1758</v>
      </c>
      <c r="N1375" s="12" t="s">
        <v>205</v>
      </c>
      <c r="O1375" s="12" t="s">
        <v>204</v>
      </c>
      <c r="P1375" s="12" t="s">
        <v>1913</v>
      </c>
      <c r="Q1375" s="13">
        <v>1440</v>
      </c>
      <c r="R1375" s="13"/>
      <c r="S1375" s="13"/>
      <c r="T1375" s="16">
        <v>1440</v>
      </c>
    </row>
    <row r="1376" spans="1:20" x14ac:dyDescent="0.25">
      <c r="A1376" s="15" t="s">
        <v>1156</v>
      </c>
      <c r="B1376" s="12" t="s">
        <v>1157</v>
      </c>
      <c r="C1376" s="12" t="s">
        <v>21</v>
      </c>
      <c r="D1376" s="12" t="s">
        <v>1417</v>
      </c>
      <c r="E1376" s="12" t="s">
        <v>568</v>
      </c>
      <c r="F1376" s="12" t="s">
        <v>1159</v>
      </c>
      <c r="G1376" s="12" t="s">
        <v>1160</v>
      </c>
      <c r="H1376" s="12" t="s">
        <v>1594</v>
      </c>
      <c r="I1376" s="12"/>
      <c r="J1376" s="12"/>
      <c r="K1376" s="12" t="s">
        <v>1425</v>
      </c>
      <c r="L1376" s="12" t="s">
        <v>137</v>
      </c>
      <c r="M1376" s="12" t="s">
        <v>177</v>
      </c>
      <c r="N1376" s="12" t="s">
        <v>65</v>
      </c>
      <c r="O1376" s="12" t="s">
        <v>64</v>
      </c>
      <c r="P1376" s="12" t="s">
        <v>1788</v>
      </c>
      <c r="Q1376" s="13">
        <v>3249</v>
      </c>
      <c r="R1376" s="13"/>
      <c r="S1376" s="13"/>
      <c r="T1376" s="16">
        <v>3249</v>
      </c>
    </row>
    <row r="1377" spans="1:20" x14ac:dyDescent="0.25">
      <c r="A1377" s="15" t="s">
        <v>1156</v>
      </c>
      <c r="B1377" s="12" t="s">
        <v>1157</v>
      </c>
      <c r="C1377" s="12" t="s">
        <v>21</v>
      </c>
      <c r="D1377" s="12" t="s">
        <v>1417</v>
      </c>
      <c r="E1377" s="12" t="s">
        <v>568</v>
      </c>
      <c r="F1377" s="12" t="s">
        <v>1173</v>
      </c>
      <c r="G1377" s="12" t="s">
        <v>1174</v>
      </c>
      <c r="H1377" s="12" t="s">
        <v>1595</v>
      </c>
      <c r="I1377" s="12"/>
      <c r="J1377" s="12"/>
      <c r="K1377" s="12" t="s">
        <v>1425</v>
      </c>
      <c r="L1377" s="12" t="s">
        <v>137</v>
      </c>
      <c r="M1377" s="12" t="s">
        <v>177</v>
      </c>
      <c r="N1377" s="12" t="s">
        <v>65</v>
      </c>
      <c r="O1377" s="12" t="s">
        <v>64</v>
      </c>
      <c r="P1377" s="12" t="s">
        <v>1788</v>
      </c>
      <c r="Q1377" s="13">
        <v>862</v>
      </c>
      <c r="R1377" s="13"/>
      <c r="S1377" s="13"/>
      <c r="T1377" s="16">
        <v>862</v>
      </c>
    </row>
    <row r="1378" spans="1:20" x14ac:dyDescent="0.25">
      <c r="A1378" s="15" t="s">
        <v>1156</v>
      </c>
      <c r="B1378" s="12" t="s">
        <v>1157</v>
      </c>
      <c r="C1378" s="12" t="s">
        <v>21</v>
      </c>
      <c r="D1378" s="12" t="s">
        <v>1417</v>
      </c>
      <c r="E1378" s="12" t="s">
        <v>568</v>
      </c>
      <c r="F1378" s="12" t="s">
        <v>1171</v>
      </c>
      <c r="G1378" s="12" t="s">
        <v>1172</v>
      </c>
      <c r="H1378" s="12" t="s">
        <v>1596</v>
      </c>
      <c r="I1378" s="12"/>
      <c r="J1378" s="12"/>
      <c r="K1378" s="12" t="s">
        <v>1425</v>
      </c>
      <c r="L1378" s="12" t="s">
        <v>137</v>
      </c>
      <c r="M1378" s="12" t="s">
        <v>177</v>
      </c>
      <c r="N1378" s="12" t="s">
        <v>65</v>
      </c>
      <c r="O1378" s="12" t="s">
        <v>64</v>
      </c>
      <c r="P1378" s="12" t="s">
        <v>1788</v>
      </c>
      <c r="Q1378" s="13">
        <v>431</v>
      </c>
      <c r="R1378" s="13"/>
      <c r="S1378" s="13"/>
      <c r="T1378" s="16">
        <v>431</v>
      </c>
    </row>
    <row r="1379" spans="1:20" x14ac:dyDescent="0.25">
      <c r="A1379" s="15" t="s">
        <v>1156</v>
      </c>
      <c r="B1379" s="12" t="s">
        <v>1157</v>
      </c>
      <c r="C1379" s="12" t="s">
        <v>21</v>
      </c>
      <c r="D1379" s="12" t="s">
        <v>1417</v>
      </c>
      <c r="E1379" s="12" t="s">
        <v>568</v>
      </c>
      <c r="F1379" s="12" t="s">
        <v>1169</v>
      </c>
      <c r="G1379" s="12" t="s">
        <v>1170</v>
      </c>
      <c r="H1379" s="12" t="s">
        <v>1597</v>
      </c>
      <c r="I1379" s="12"/>
      <c r="J1379" s="12"/>
      <c r="K1379" s="12" t="s">
        <v>1425</v>
      </c>
      <c r="L1379" s="12" t="s">
        <v>137</v>
      </c>
      <c r="M1379" s="12" t="s">
        <v>177</v>
      </c>
      <c r="N1379" s="12" t="s">
        <v>65</v>
      </c>
      <c r="O1379" s="12" t="s">
        <v>64</v>
      </c>
      <c r="P1379" s="12" t="s">
        <v>1788</v>
      </c>
      <c r="Q1379" s="13">
        <v>754</v>
      </c>
      <c r="R1379" s="13"/>
      <c r="S1379" s="13"/>
      <c r="T1379" s="16">
        <v>754</v>
      </c>
    </row>
    <row r="1380" spans="1:20" x14ac:dyDescent="0.25">
      <c r="A1380" s="15" t="s">
        <v>1156</v>
      </c>
      <c r="B1380" s="12" t="s">
        <v>1157</v>
      </c>
      <c r="C1380" s="12" t="s">
        <v>21</v>
      </c>
      <c r="D1380" s="12" t="s">
        <v>1417</v>
      </c>
      <c r="E1380" s="12" t="s">
        <v>568</v>
      </c>
      <c r="F1380" s="12" t="s">
        <v>1167</v>
      </c>
      <c r="G1380" s="12" t="s">
        <v>1168</v>
      </c>
      <c r="H1380" s="12" t="s">
        <v>1598</v>
      </c>
      <c r="I1380" s="12"/>
      <c r="J1380" s="12"/>
      <c r="K1380" s="12" t="s">
        <v>1425</v>
      </c>
      <c r="L1380" s="12" t="s">
        <v>137</v>
      </c>
      <c r="M1380" s="12" t="s">
        <v>177</v>
      </c>
      <c r="N1380" s="12" t="s">
        <v>65</v>
      </c>
      <c r="O1380" s="12" t="s">
        <v>64</v>
      </c>
      <c r="P1380" s="12" t="s">
        <v>1788</v>
      </c>
      <c r="Q1380" s="13">
        <v>216</v>
      </c>
      <c r="R1380" s="13"/>
      <c r="S1380" s="13"/>
      <c r="T1380" s="16">
        <v>216</v>
      </c>
    </row>
    <row r="1381" spans="1:20" x14ac:dyDescent="0.25">
      <c r="A1381" s="15" t="s">
        <v>1156</v>
      </c>
      <c r="B1381" s="12" t="s">
        <v>1157</v>
      </c>
      <c r="C1381" s="12" t="s">
        <v>21</v>
      </c>
      <c r="D1381" s="12" t="s">
        <v>1417</v>
      </c>
      <c r="E1381" s="12" t="s">
        <v>568</v>
      </c>
      <c r="F1381" s="12" t="s">
        <v>1165</v>
      </c>
      <c r="G1381" s="12" t="s">
        <v>1166</v>
      </c>
      <c r="H1381" s="12" t="s">
        <v>1599</v>
      </c>
      <c r="I1381" s="12"/>
      <c r="J1381" s="12"/>
      <c r="K1381" s="12" t="s">
        <v>1425</v>
      </c>
      <c r="L1381" s="12" t="s">
        <v>137</v>
      </c>
      <c r="M1381" s="12" t="s">
        <v>177</v>
      </c>
      <c r="N1381" s="12" t="s">
        <v>65</v>
      </c>
      <c r="O1381" s="12" t="s">
        <v>64</v>
      </c>
      <c r="P1381" s="12" t="s">
        <v>1788</v>
      </c>
      <c r="Q1381" s="13">
        <v>216</v>
      </c>
      <c r="R1381" s="13"/>
      <c r="S1381" s="13"/>
      <c r="T1381" s="16">
        <v>216</v>
      </c>
    </row>
    <row r="1382" spans="1:20" x14ac:dyDescent="0.25">
      <c r="A1382" s="15" t="s">
        <v>1156</v>
      </c>
      <c r="B1382" s="12" t="s">
        <v>1157</v>
      </c>
      <c r="C1382" s="12" t="s">
        <v>21</v>
      </c>
      <c r="D1382" s="12" t="s">
        <v>1417</v>
      </c>
      <c r="E1382" s="12" t="s">
        <v>568</v>
      </c>
      <c r="F1382" s="12" t="s">
        <v>1163</v>
      </c>
      <c r="G1382" s="12" t="s">
        <v>1164</v>
      </c>
      <c r="H1382" s="12" t="s">
        <v>1600</v>
      </c>
      <c r="I1382" s="12"/>
      <c r="J1382" s="12"/>
      <c r="K1382" s="12" t="s">
        <v>1425</v>
      </c>
      <c r="L1382" s="12" t="s">
        <v>137</v>
      </c>
      <c r="M1382" s="12" t="s">
        <v>177</v>
      </c>
      <c r="N1382" s="12" t="s">
        <v>65</v>
      </c>
      <c r="O1382" s="12" t="s">
        <v>64</v>
      </c>
      <c r="P1382" s="12" t="s">
        <v>1788</v>
      </c>
      <c r="Q1382" s="13">
        <v>431</v>
      </c>
      <c r="R1382" s="13"/>
      <c r="S1382" s="13"/>
      <c r="T1382" s="16">
        <v>431</v>
      </c>
    </row>
    <row r="1383" spans="1:20" x14ac:dyDescent="0.25">
      <c r="A1383" s="15" t="s">
        <v>1156</v>
      </c>
      <c r="B1383" s="12" t="s">
        <v>1157</v>
      </c>
      <c r="C1383" s="12" t="s">
        <v>21</v>
      </c>
      <c r="D1383" s="12" t="s">
        <v>1417</v>
      </c>
      <c r="E1383" s="12" t="s">
        <v>568</v>
      </c>
      <c r="F1383" s="12" t="s">
        <v>1161</v>
      </c>
      <c r="G1383" s="12" t="s">
        <v>1162</v>
      </c>
      <c r="H1383" s="12" t="s">
        <v>1601</v>
      </c>
      <c r="I1383" s="12"/>
      <c r="J1383" s="12"/>
      <c r="K1383" s="12" t="s">
        <v>1425</v>
      </c>
      <c r="L1383" s="12" t="s">
        <v>137</v>
      </c>
      <c r="M1383" s="12" t="s">
        <v>177</v>
      </c>
      <c r="N1383" s="12" t="s">
        <v>65</v>
      </c>
      <c r="O1383" s="12" t="s">
        <v>64</v>
      </c>
      <c r="P1383" s="12" t="s">
        <v>1788</v>
      </c>
      <c r="Q1383" s="13">
        <v>913</v>
      </c>
      <c r="R1383" s="13"/>
      <c r="S1383" s="13"/>
      <c r="T1383" s="16">
        <v>913</v>
      </c>
    </row>
    <row r="1384" spans="1:20" x14ac:dyDescent="0.25">
      <c r="A1384" s="15" t="s">
        <v>1156</v>
      </c>
      <c r="B1384" s="12" t="s">
        <v>1157</v>
      </c>
      <c r="C1384" s="12" t="s">
        <v>21</v>
      </c>
      <c r="D1384" s="12" t="s">
        <v>1417</v>
      </c>
      <c r="E1384" s="12" t="s">
        <v>568</v>
      </c>
      <c r="F1384" s="12" t="s">
        <v>1154</v>
      </c>
      <c r="G1384" s="12" t="s">
        <v>1155</v>
      </c>
      <c r="H1384" s="12" t="s">
        <v>1602</v>
      </c>
      <c r="I1384" s="12"/>
      <c r="J1384" s="12"/>
      <c r="K1384" s="12" t="s">
        <v>1425</v>
      </c>
      <c r="L1384" s="12" t="s">
        <v>1739</v>
      </c>
      <c r="M1384" s="12" t="s">
        <v>1761</v>
      </c>
      <c r="N1384" s="12" t="s">
        <v>1128</v>
      </c>
      <c r="O1384" s="12" t="s">
        <v>1129</v>
      </c>
      <c r="P1384" s="12" t="s">
        <v>1908</v>
      </c>
      <c r="Q1384" s="13">
        <v>57819</v>
      </c>
      <c r="R1384" s="13"/>
      <c r="S1384" s="13"/>
      <c r="T1384" s="16">
        <v>57819</v>
      </c>
    </row>
    <row r="1385" spans="1:20" x14ac:dyDescent="0.25">
      <c r="A1385" s="15" t="s">
        <v>1156</v>
      </c>
      <c r="B1385" s="12" t="s">
        <v>1157</v>
      </c>
      <c r="C1385" s="12" t="s">
        <v>21</v>
      </c>
      <c r="D1385" s="12" t="s">
        <v>1417</v>
      </c>
      <c r="E1385" s="12" t="s">
        <v>568</v>
      </c>
      <c r="F1385" s="12" t="s">
        <v>1154</v>
      </c>
      <c r="G1385" s="12" t="s">
        <v>1155</v>
      </c>
      <c r="H1385" s="12" t="s">
        <v>1602</v>
      </c>
      <c r="I1385" s="12"/>
      <c r="J1385" s="12"/>
      <c r="K1385" s="12" t="s">
        <v>1425</v>
      </c>
      <c r="L1385" s="12" t="s">
        <v>1739</v>
      </c>
      <c r="M1385" s="12" t="s">
        <v>165</v>
      </c>
      <c r="N1385" s="12" t="s">
        <v>165</v>
      </c>
      <c r="O1385" s="12" t="s">
        <v>166</v>
      </c>
      <c r="P1385" s="12" t="s">
        <v>1884</v>
      </c>
      <c r="Q1385" s="13">
        <v>19080</v>
      </c>
      <c r="R1385" s="13"/>
      <c r="S1385" s="13"/>
      <c r="T1385" s="16">
        <v>19080</v>
      </c>
    </row>
    <row r="1386" spans="1:20" x14ac:dyDescent="0.25">
      <c r="A1386" s="15" t="s">
        <v>1156</v>
      </c>
      <c r="B1386" s="12" t="s">
        <v>1157</v>
      </c>
      <c r="C1386" s="12" t="s">
        <v>21</v>
      </c>
      <c r="D1386" s="12" t="s">
        <v>1417</v>
      </c>
      <c r="E1386" s="12" t="s">
        <v>568</v>
      </c>
      <c r="F1386" s="12" t="s">
        <v>1177</v>
      </c>
      <c r="G1386" s="12" t="s">
        <v>1178</v>
      </c>
      <c r="H1386" s="12" t="s">
        <v>1603</v>
      </c>
      <c r="I1386" s="12"/>
      <c r="J1386" s="12"/>
      <c r="K1386" s="12" t="s">
        <v>1425</v>
      </c>
      <c r="L1386" s="12" t="s">
        <v>1739</v>
      </c>
      <c r="M1386" s="12" t="s">
        <v>634</v>
      </c>
      <c r="N1386" s="12" t="s">
        <v>634</v>
      </c>
      <c r="O1386" s="12" t="s">
        <v>633</v>
      </c>
      <c r="P1386" s="12" t="s">
        <v>1774</v>
      </c>
      <c r="Q1386" s="13">
        <v>722</v>
      </c>
      <c r="R1386" s="13"/>
      <c r="S1386" s="13"/>
      <c r="T1386" s="16">
        <v>722</v>
      </c>
    </row>
    <row r="1387" spans="1:20" x14ac:dyDescent="0.25">
      <c r="A1387" s="15" t="s">
        <v>1156</v>
      </c>
      <c r="B1387" s="12" t="s">
        <v>1157</v>
      </c>
      <c r="C1387" s="12" t="s">
        <v>21</v>
      </c>
      <c r="D1387" s="12" t="s">
        <v>1417</v>
      </c>
      <c r="E1387" s="12" t="s">
        <v>568</v>
      </c>
      <c r="F1387" s="12" t="s">
        <v>1177</v>
      </c>
      <c r="G1387" s="12" t="s">
        <v>1178</v>
      </c>
      <c r="H1387" s="12" t="s">
        <v>1603</v>
      </c>
      <c r="I1387" s="12"/>
      <c r="J1387" s="12"/>
      <c r="K1387" s="12" t="s">
        <v>1425</v>
      </c>
      <c r="L1387" s="12" t="s">
        <v>1739</v>
      </c>
      <c r="M1387" s="12" t="s">
        <v>83</v>
      </c>
      <c r="N1387" s="12" t="s">
        <v>83</v>
      </c>
      <c r="O1387" s="12" t="s">
        <v>82</v>
      </c>
      <c r="P1387" s="12" t="s">
        <v>1775</v>
      </c>
      <c r="Q1387" s="13">
        <v>298</v>
      </c>
      <c r="R1387" s="13"/>
      <c r="S1387" s="13"/>
      <c r="T1387" s="16">
        <v>298</v>
      </c>
    </row>
    <row r="1388" spans="1:20" x14ac:dyDescent="0.25">
      <c r="A1388" s="15" t="s">
        <v>1156</v>
      </c>
      <c r="B1388" s="12" t="s">
        <v>1157</v>
      </c>
      <c r="C1388" s="12" t="s">
        <v>21</v>
      </c>
      <c r="D1388" s="12" t="s">
        <v>1417</v>
      </c>
      <c r="E1388" s="12" t="s">
        <v>568</v>
      </c>
      <c r="F1388" s="12" t="s">
        <v>1177</v>
      </c>
      <c r="G1388" s="12" t="s">
        <v>1178</v>
      </c>
      <c r="H1388" s="12" t="s">
        <v>1603</v>
      </c>
      <c r="I1388" s="12"/>
      <c r="J1388" s="12"/>
      <c r="K1388" s="12" t="s">
        <v>1425</v>
      </c>
      <c r="L1388" s="12" t="s">
        <v>1739</v>
      </c>
      <c r="M1388" s="12" t="s">
        <v>81</v>
      </c>
      <c r="N1388" s="12" t="s">
        <v>81</v>
      </c>
      <c r="O1388" s="12" t="s">
        <v>80</v>
      </c>
      <c r="P1388" s="12" t="s">
        <v>1776</v>
      </c>
      <c r="Q1388" s="13">
        <v>180</v>
      </c>
      <c r="R1388" s="13"/>
      <c r="S1388" s="13"/>
      <c r="T1388" s="16">
        <v>180</v>
      </c>
    </row>
    <row r="1389" spans="1:20" x14ac:dyDescent="0.25">
      <c r="A1389" s="15" t="s">
        <v>1156</v>
      </c>
      <c r="B1389" s="12" t="s">
        <v>1157</v>
      </c>
      <c r="C1389" s="12" t="s">
        <v>21</v>
      </c>
      <c r="D1389" s="12" t="s">
        <v>1417</v>
      </c>
      <c r="E1389" s="12" t="s">
        <v>568</v>
      </c>
      <c r="F1389" s="12" t="s">
        <v>1175</v>
      </c>
      <c r="G1389" s="12" t="s">
        <v>1176</v>
      </c>
      <c r="H1389" s="12" t="s">
        <v>1604</v>
      </c>
      <c r="I1389" s="12"/>
      <c r="J1389" s="12"/>
      <c r="K1389" s="12" t="s">
        <v>1425</v>
      </c>
      <c r="L1389" s="12" t="s">
        <v>137</v>
      </c>
      <c r="M1389" s="12" t="s">
        <v>177</v>
      </c>
      <c r="N1389" s="12" t="s">
        <v>396</v>
      </c>
      <c r="O1389" s="12" t="s">
        <v>395</v>
      </c>
      <c r="P1389" s="12" t="s">
        <v>1786</v>
      </c>
      <c r="Q1389" s="13">
        <v>14250</v>
      </c>
      <c r="R1389" s="13"/>
      <c r="S1389" s="13"/>
      <c r="T1389" s="16">
        <v>14250</v>
      </c>
    </row>
    <row r="1390" spans="1:20" x14ac:dyDescent="0.25">
      <c r="A1390" s="15" t="s">
        <v>1156</v>
      </c>
      <c r="B1390" s="12" t="s">
        <v>1157</v>
      </c>
      <c r="C1390" s="12" t="s">
        <v>21</v>
      </c>
      <c r="D1390" s="12" t="s">
        <v>1417</v>
      </c>
      <c r="E1390" s="12" t="s">
        <v>568</v>
      </c>
      <c r="F1390" s="12" t="s">
        <v>1175</v>
      </c>
      <c r="G1390" s="12" t="s">
        <v>1176</v>
      </c>
      <c r="H1390" s="12" t="s">
        <v>1604</v>
      </c>
      <c r="I1390" s="12"/>
      <c r="J1390" s="12"/>
      <c r="K1390" s="12" t="s">
        <v>1425</v>
      </c>
      <c r="L1390" s="12" t="s">
        <v>137</v>
      </c>
      <c r="M1390" s="12" t="s">
        <v>177</v>
      </c>
      <c r="N1390" s="12" t="s">
        <v>515</v>
      </c>
      <c r="O1390" s="12" t="s">
        <v>514</v>
      </c>
      <c r="P1390" s="12" t="s">
        <v>1866</v>
      </c>
      <c r="Q1390" s="13">
        <v>4306</v>
      </c>
      <c r="R1390" s="13"/>
      <c r="S1390" s="13"/>
      <c r="T1390" s="16">
        <v>4306</v>
      </c>
    </row>
    <row r="1391" spans="1:20" x14ac:dyDescent="0.25">
      <c r="A1391" s="15" t="s">
        <v>1156</v>
      </c>
      <c r="B1391" s="12" t="s">
        <v>1157</v>
      </c>
      <c r="C1391" s="12" t="s">
        <v>21</v>
      </c>
      <c r="D1391" s="12" t="s">
        <v>1417</v>
      </c>
      <c r="E1391" s="12" t="s">
        <v>568</v>
      </c>
      <c r="F1391" s="12" t="s">
        <v>1175</v>
      </c>
      <c r="G1391" s="12" t="s">
        <v>1176</v>
      </c>
      <c r="H1391" s="12" t="s">
        <v>1604</v>
      </c>
      <c r="I1391" s="12"/>
      <c r="J1391" s="12"/>
      <c r="K1391" s="12" t="s">
        <v>1425</v>
      </c>
      <c r="L1391" s="12" t="s">
        <v>137</v>
      </c>
      <c r="M1391" s="12" t="s">
        <v>177</v>
      </c>
      <c r="N1391" s="12" t="s">
        <v>67</v>
      </c>
      <c r="O1391" s="12" t="s">
        <v>66</v>
      </c>
      <c r="P1391" s="12" t="s">
        <v>1787</v>
      </c>
      <c r="Q1391" s="13">
        <v>7558</v>
      </c>
      <c r="R1391" s="13"/>
      <c r="S1391" s="13"/>
      <c r="T1391" s="16">
        <v>7558</v>
      </c>
    </row>
    <row r="1392" spans="1:20" x14ac:dyDescent="0.25">
      <c r="A1392" s="15" t="s">
        <v>242</v>
      </c>
      <c r="B1392" s="12" t="s">
        <v>243</v>
      </c>
      <c r="C1392" s="12" t="s">
        <v>790</v>
      </c>
      <c r="D1392" s="12" t="s">
        <v>1417</v>
      </c>
      <c r="E1392" s="12" t="s">
        <v>791</v>
      </c>
      <c r="F1392" s="12" t="s">
        <v>798</v>
      </c>
      <c r="G1392" s="12" t="s">
        <v>799</v>
      </c>
      <c r="H1392" s="12" t="s">
        <v>1474</v>
      </c>
      <c r="I1392" s="12"/>
      <c r="J1392" s="12"/>
      <c r="K1392" s="12" t="s">
        <v>1425</v>
      </c>
      <c r="L1392" s="12" t="s">
        <v>1742</v>
      </c>
      <c r="M1392" s="12" t="s">
        <v>787</v>
      </c>
      <c r="N1392" s="12" t="s">
        <v>787</v>
      </c>
      <c r="O1392" s="12" t="s">
        <v>788</v>
      </c>
      <c r="P1392" s="12" t="s">
        <v>1852</v>
      </c>
      <c r="Q1392" s="13">
        <v>-14135</v>
      </c>
      <c r="R1392" s="13"/>
      <c r="S1392" s="13"/>
      <c r="T1392" s="16">
        <v>-14135</v>
      </c>
    </row>
    <row r="1393" spans="1:20" x14ac:dyDescent="0.25">
      <c r="A1393" s="15" t="s">
        <v>242</v>
      </c>
      <c r="B1393" s="12" t="s">
        <v>243</v>
      </c>
      <c r="C1393" s="12" t="s">
        <v>34</v>
      </c>
      <c r="D1393" s="12" t="s">
        <v>1417</v>
      </c>
      <c r="E1393" s="12" t="s">
        <v>791</v>
      </c>
      <c r="F1393" s="12" t="s">
        <v>802</v>
      </c>
      <c r="G1393" s="12" t="s">
        <v>803</v>
      </c>
      <c r="H1393" s="12" t="s">
        <v>1475</v>
      </c>
      <c r="I1393" s="12"/>
      <c r="J1393" s="12"/>
      <c r="K1393" s="12" t="s">
        <v>1425</v>
      </c>
      <c r="L1393" s="12" t="s">
        <v>1743</v>
      </c>
      <c r="M1393" s="12" t="s">
        <v>793</v>
      </c>
      <c r="N1393" s="12" t="s">
        <v>793</v>
      </c>
      <c r="O1393" s="12" t="s">
        <v>794</v>
      </c>
      <c r="P1393" s="12" t="s">
        <v>1853</v>
      </c>
      <c r="Q1393" s="13">
        <v>319</v>
      </c>
      <c r="R1393" s="13"/>
      <c r="S1393" s="13"/>
      <c r="T1393" s="16">
        <v>319</v>
      </c>
    </row>
    <row r="1394" spans="1:20" x14ac:dyDescent="0.25">
      <c r="A1394" s="15" t="s">
        <v>242</v>
      </c>
      <c r="B1394" s="12" t="s">
        <v>243</v>
      </c>
      <c r="C1394" s="12" t="s">
        <v>34</v>
      </c>
      <c r="D1394" s="12" t="s">
        <v>1418</v>
      </c>
      <c r="E1394" s="12" t="s">
        <v>937</v>
      </c>
      <c r="F1394" s="12" t="s">
        <v>935</v>
      </c>
      <c r="G1394" s="12" t="s">
        <v>936</v>
      </c>
      <c r="H1394" s="12" t="s">
        <v>1605</v>
      </c>
      <c r="I1394" s="12"/>
      <c r="J1394" s="12"/>
      <c r="K1394" s="12" t="s">
        <v>1425</v>
      </c>
      <c r="L1394" s="12" t="s">
        <v>775</v>
      </c>
      <c r="M1394" s="12" t="s">
        <v>106</v>
      </c>
      <c r="N1394" s="12" t="s">
        <v>106</v>
      </c>
      <c r="O1394" s="12" t="s">
        <v>107</v>
      </c>
      <c r="P1394" s="12" t="s">
        <v>1834</v>
      </c>
      <c r="Q1394" s="13">
        <v>150000</v>
      </c>
      <c r="R1394" s="13"/>
      <c r="S1394" s="13"/>
      <c r="T1394" s="16">
        <v>150000</v>
      </c>
    </row>
    <row r="1395" spans="1:20" x14ac:dyDescent="0.25">
      <c r="A1395" s="15" t="s">
        <v>242</v>
      </c>
      <c r="B1395" s="12" t="s">
        <v>243</v>
      </c>
      <c r="C1395" s="12" t="s">
        <v>34</v>
      </c>
      <c r="D1395" s="12" t="s">
        <v>1418</v>
      </c>
      <c r="E1395" s="12" t="s">
        <v>937</v>
      </c>
      <c r="F1395" s="12" t="s">
        <v>940</v>
      </c>
      <c r="G1395" s="12" t="s">
        <v>941</v>
      </c>
      <c r="H1395" s="12" t="s">
        <v>1606</v>
      </c>
      <c r="I1395" s="12"/>
      <c r="J1395" s="12"/>
      <c r="K1395" s="12" t="s">
        <v>1425</v>
      </c>
      <c r="L1395" s="12" t="s">
        <v>775</v>
      </c>
      <c r="M1395" s="12" t="s">
        <v>106</v>
      </c>
      <c r="N1395" s="12" t="s">
        <v>106</v>
      </c>
      <c r="O1395" s="12" t="s">
        <v>107</v>
      </c>
      <c r="P1395" s="12" t="s">
        <v>1834</v>
      </c>
      <c r="Q1395" s="13">
        <v>100000</v>
      </c>
      <c r="R1395" s="13"/>
      <c r="S1395" s="13"/>
      <c r="T1395" s="16">
        <v>100000</v>
      </c>
    </row>
    <row r="1396" spans="1:20" x14ac:dyDescent="0.25">
      <c r="A1396" s="15" t="s">
        <v>242</v>
      </c>
      <c r="B1396" s="12" t="s">
        <v>243</v>
      </c>
      <c r="C1396" s="12" t="s">
        <v>34</v>
      </c>
      <c r="D1396" s="12" t="s">
        <v>1418</v>
      </c>
      <c r="E1396" s="12" t="s">
        <v>244</v>
      </c>
      <c r="F1396" s="12" t="s">
        <v>250</v>
      </c>
      <c r="G1396" s="12" t="s">
        <v>251</v>
      </c>
      <c r="H1396" s="12" t="s">
        <v>1607</v>
      </c>
      <c r="I1396" s="12"/>
      <c r="J1396" s="12"/>
      <c r="K1396" s="12" t="s">
        <v>1425</v>
      </c>
      <c r="L1396" s="12" t="s">
        <v>775</v>
      </c>
      <c r="M1396" s="12" t="s">
        <v>106</v>
      </c>
      <c r="N1396" s="12" t="s">
        <v>106</v>
      </c>
      <c r="O1396" s="12" t="s">
        <v>107</v>
      </c>
      <c r="P1396" s="12" t="s">
        <v>1834</v>
      </c>
      <c r="Q1396" s="13">
        <v>100000</v>
      </c>
      <c r="R1396" s="13"/>
      <c r="S1396" s="13"/>
      <c r="T1396" s="16">
        <v>100000</v>
      </c>
    </row>
    <row r="1397" spans="1:20" x14ac:dyDescent="0.25">
      <c r="A1397" s="15" t="s">
        <v>242</v>
      </c>
      <c r="B1397" s="12" t="s">
        <v>243</v>
      </c>
      <c r="C1397" s="12" t="s">
        <v>34</v>
      </c>
      <c r="D1397" s="12" t="s">
        <v>1418</v>
      </c>
      <c r="E1397" s="12" t="s">
        <v>244</v>
      </c>
      <c r="F1397" s="12" t="s">
        <v>240</v>
      </c>
      <c r="G1397" s="12" t="s">
        <v>241</v>
      </c>
      <c r="H1397" s="12" t="s">
        <v>1608</v>
      </c>
      <c r="I1397" s="12"/>
      <c r="J1397" s="12"/>
      <c r="K1397" s="12" t="s">
        <v>1425</v>
      </c>
      <c r="L1397" s="12" t="s">
        <v>775</v>
      </c>
      <c r="M1397" s="12" t="s">
        <v>106</v>
      </c>
      <c r="N1397" s="12" t="s">
        <v>106</v>
      </c>
      <c r="O1397" s="12" t="s">
        <v>107</v>
      </c>
      <c r="P1397" s="12" t="s">
        <v>1834</v>
      </c>
      <c r="Q1397" s="13">
        <v>1500000</v>
      </c>
      <c r="R1397" s="13"/>
      <c r="S1397" s="13"/>
      <c r="T1397" s="16">
        <v>1500000</v>
      </c>
    </row>
    <row r="1398" spans="1:20" x14ac:dyDescent="0.25">
      <c r="A1398" s="15" t="s">
        <v>242</v>
      </c>
      <c r="B1398" s="12" t="s">
        <v>243</v>
      </c>
      <c r="C1398" s="12" t="s">
        <v>34</v>
      </c>
      <c r="D1398" s="12" t="s">
        <v>1418</v>
      </c>
      <c r="E1398" s="12" t="s">
        <v>244</v>
      </c>
      <c r="F1398" s="12" t="s">
        <v>247</v>
      </c>
      <c r="G1398" s="12" t="s">
        <v>248</v>
      </c>
      <c r="H1398" s="12" t="s">
        <v>1609</v>
      </c>
      <c r="I1398" s="12"/>
      <c r="J1398" s="12"/>
      <c r="K1398" s="12" t="s">
        <v>1425</v>
      </c>
      <c r="L1398" s="12" t="s">
        <v>775</v>
      </c>
      <c r="M1398" s="12" t="s">
        <v>106</v>
      </c>
      <c r="N1398" s="12" t="s">
        <v>106</v>
      </c>
      <c r="O1398" s="12" t="s">
        <v>107</v>
      </c>
      <c r="P1398" s="12" t="s">
        <v>1834</v>
      </c>
      <c r="Q1398" s="13">
        <v>50000</v>
      </c>
      <c r="R1398" s="13"/>
      <c r="S1398" s="13"/>
      <c r="T1398" s="16">
        <v>50000</v>
      </c>
    </row>
    <row r="1399" spans="1:20" x14ac:dyDescent="0.25">
      <c r="A1399" s="15" t="s">
        <v>242</v>
      </c>
      <c r="B1399" s="12" t="s">
        <v>243</v>
      </c>
      <c r="C1399" s="12" t="s">
        <v>34</v>
      </c>
      <c r="D1399" s="12" t="s">
        <v>1420</v>
      </c>
      <c r="E1399" s="12" t="s">
        <v>993</v>
      </c>
      <c r="F1399" s="12" t="s">
        <v>991</v>
      </c>
      <c r="G1399" s="12" t="s">
        <v>992</v>
      </c>
      <c r="H1399" s="12" t="s">
        <v>1610</v>
      </c>
      <c r="I1399" s="12"/>
      <c r="J1399" s="12"/>
      <c r="K1399" s="12" t="s">
        <v>1425</v>
      </c>
      <c r="L1399" s="12" t="s">
        <v>1738</v>
      </c>
      <c r="M1399" s="12" t="s">
        <v>989</v>
      </c>
      <c r="N1399" s="12" t="s">
        <v>989</v>
      </c>
      <c r="O1399" s="12" t="s">
        <v>990</v>
      </c>
      <c r="P1399" s="12" t="s">
        <v>1937</v>
      </c>
      <c r="Q1399" s="13">
        <v>120000</v>
      </c>
      <c r="R1399" s="13"/>
      <c r="S1399" s="13"/>
      <c r="T1399" s="16">
        <v>120000</v>
      </c>
    </row>
    <row r="1400" spans="1:20" x14ac:dyDescent="0.25">
      <c r="A1400" s="15" t="s">
        <v>242</v>
      </c>
      <c r="B1400" s="12" t="s">
        <v>243</v>
      </c>
      <c r="C1400" s="12" t="s">
        <v>34</v>
      </c>
      <c r="D1400" s="12" t="s">
        <v>1420</v>
      </c>
      <c r="E1400" s="12" t="s">
        <v>228</v>
      </c>
      <c r="F1400" s="12" t="s">
        <v>1002</v>
      </c>
      <c r="G1400" s="12" t="s">
        <v>1003</v>
      </c>
      <c r="H1400" s="12" t="s">
        <v>1611</v>
      </c>
      <c r="I1400" s="12"/>
      <c r="J1400" s="12"/>
      <c r="K1400" s="12" t="s">
        <v>1425</v>
      </c>
      <c r="L1400" s="12" t="s">
        <v>1738</v>
      </c>
      <c r="M1400" s="12" t="s">
        <v>989</v>
      </c>
      <c r="N1400" s="12" t="s">
        <v>989</v>
      </c>
      <c r="O1400" s="12" t="s">
        <v>990</v>
      </c>
      <c r="P1400" s="12" t="s">
        <v>1937</v>
      </c>
      <c r="Q1400" s="13">
        <v>10000</v>
      </c>
      <c r="R1400" s="13"/>
      <c r="S1400" s="13"/>
      <c r="T1400" s="16">
        <v>10000</v>
      </c>
    </row>
    <row r="1401" spans="1:20" x14ac:dyDescent="0.25">
      <c r="A1401" s="15" t="s">
        <v>242</v>
      </c>
      <c r="B1401" s="12" t="s">
        <v>243</v>
      </c>
      <c r="C1401" s="12" t="s">
        <v>34</v>
      </c>
      <c r="D1401" s="12" t="s">
        <v>1420</v>
      </c>
      <c r="E1401" s="12" t="s">
        <v>228</v>
      </c>
      <c r="F1401" s="12" t="s">
        <v>1008</v>
      </c>
      <c r="G1401" s="12" t="s">
        <v>1009</v>
      </c>
      <c r="H1401" s="12" t="s">
        <v>1612</v>
      </c>
      <c r="I1401" s="12"/>
      <c r="J1401" s="12"/>
      <c r="K1401" s="12" t="s">
        <v>1425</v>
      </c>
      <c r="L1401" s="12" t="s">
        <v>775</v>
      </c>
      <c r="M1401" s="12" t="s">
        <v>106</v>
      </c>
      <c r="N1401" s="12" t="s">
        <v>106</v>
      </c>
      <c r="O1401" s="12" t="s">
        <v>107</v>
      </c>
      <c r="P1401" s="12" t="s">
        <v>1834</v>
      </c>
      <c r="Q1401" s="13">
        <v>212935</v>
      </c>
      <c r="R1401" s="13">
        <v>739973</v>
      </c>
      <c r="S1401" s="13"/>
      <c r="T1401" s="16">
        <v>952908</v>
      </c>
    </row>
    <row r="1402" spans="1:20" x14ac:dyDescent="0.25">
      <c r="A1402" s="15" t="s">
        <v>242</v>
      </c>
      <c r="B1402" s="12" t="s">
        <v>243</v>
      </c>
      <c r="C1402" s="12" t="s">
        <v>34</v>
      </c>
      <c r="D1402" s="12" t="s">
        <v>1421</v>
      </c>
      <c r="E1402" s="12" t="s">
        <v>367</v>
      </c>
      <c r="F1402" s="12"/>
      <c r="G1402" s="12"/>
      <c r="H1402" s="12" t="s">
        <v>1425</v>
      </c>
      <c r="I1402" s="12"/>
      <c r="J1402" s="12"/>
      <c r="K1402" s="12" t="s">
        <v>1425</v>
      </c>
      <c r="L1402" s="12" t="s">
        <v>775</v>
      </c>
      <c r="M1402" s="12" t="s">
        <v>106</v>
      </c>
      <c r="N1402" s="12" t="s">
        <v>106</v>
      </c>
      <c r="O1402" s="12" t="s">
        <v>107</v>
      </c>
      <c r="P1402" s="12" t="s">
        <v>1834</v>
      </c>
      <c r="Q1402" s="13">
        <v>252400</v>
      </c>
      <c r="R1402" s="13">
        <v>608600</v>
      </c>
      <c r="S1402" s="13"/>
      <c r="T1402" s="16">
        <v>861000</v>
      </c>
    </row>
    <row r="1403" spans="1:20" x14ac:dyDescent="0.25">
      <c r="A1403" s="15" t="s">
        <v>242</v>
      </c>
      <c r="B1403" s="12" t="s">
        <v>243</v>
      </c>
      <c r="C1403" s="12" t="s">
        <v>34</v>
      </c>
      <c r="D1403" s="12" t="s">
        <v>1422</v>
      </c>
      <c r="E1403" s="12" t="s">
        <v>410</v>
      </c>
      <c r="F1403" s="12" t="s">
        <v>1015</v>
      </c>
      <c r="G1403" s="12" t="s">
        <v>1014</v>
      </c>
      <c r="H1403" s="12" t="s">
        <v>1613</v>
      </c>
      <c r="I1403" s="12"/>
      <c r="J1403" s="12"/>
      <c r="K1403" s="12" t="s">
        <v>1425</v>
      </c>
      <c r="L1403" s="12" t="s">
        <v>775</v>
      </c>
      <c r="M1403" s="12" t="s">
        <v>106</v>
      </c>
      <c r="N1403" s="12" t="s">
        <v>106</v>
      </c>
      <c r="O1403" s="12" t="s">
        <v>107</v>
      </c>
      <c r="P1403" s="12" t="s">
        <v>1834</v>
      </c>
      <c r="Q1403" s="13">
        <v>29000</v>
      </c>
      <c r="R1403" s="13">
        <v>823360</v>
      </c>
      <c r="S1403" s="13"/>
      <c r="T1403" s="16">
        <v>852360</v>
      </c>
    </row>
    <row r="1404" spans="1:20" x14ac:dyDescent="0.25">
      <c r="A1404" s="15" t="s">
        <v>242</v>
      </c>
      <c r="B1404" s="12" t="s">
        <v>243</v>
      </c>
      <c r="C1404" s="12" t="s">
        <v>1063</v>
      </c>
      <c r="D1404" s="12" t="s">
        <v>1420</v>
      </c>
      <c r="E1404" s="12" t="s">
        <v>228</v>
      </c>
      <c r="F1404" s="12" t="s">
        <v>1299</v>
      </c>
      <c r="G1404" s="12" t="s">
        <v>1300</v>
      </c>
      <c r="H1404" s="12" t="s">
        <v>1615</v>
      </c>
      <c r="I1404" s="12"/>
      <c r="J1404" s="12"/>
      <c r="K1404" s="12" t="s">
        <v>1425</v>
      </c>
      <c r="L1404" s="12" t="s">
        <v>1741</v>
      </c>
      <c r="M1404" s="12" t="s">
        <v>1297</v>
      </c>
      <c r="N1404" s="12" t="s">
        <v>1297</v>
      </c>
      <c r="O1404" s="12" t="s">
        <v>1298</v>
      </c>
      <c r="P1404" s="12" t="s">
        <v>1938</v>
      </c>
      <c r="Q1404" s="13"/>
      <c r="R1404" s="13">
        <v>-732092</v>
      </c>
      <c r="S1404" s="13"/>
      <c r="T1404" s="16">
        <v>-732092</v>
      </c>
    </row>
    <row r="1405" spans="1:20" x14ac:dyDescent="0.25">
      <c r="A1405" s="15" t="s">
        <v>242</v>
      </c>
      <c r="B1405" s="12" t="s">
        <v>243</v>
      </c>
      <c r="C1405" s="12" t="s">
        <v>1063</v>
      </c>
      <c r="D1405" s="12" t="s">
        <v>1420</v>
      </c>
      <c r="E1405" s="12" t="s">
        <v>228</v>
      </c>
      <c r="F1405" s="12" t="s">
        <v>1299</v>
      </c>
      <c r="G1405" s="12" t="s">
        <v>1300</v>
      </c>
      <c r="H1405" s="12" t="s">
        <v>1615</v>
      </c>
      <c r="I1405" s="12"/>
      <c r="J1405" s="12"/>
      <c r="K1405" s="12" t="s">
        <v>1425</v>
      </c>
      <c r="L1405" s="12" t="s">
        <v>1741</v>
      </c>
      <c r="M1405" s="12" t="s">
        <v>1297</v>
      </c>
      <c r="N1405" s="12" t="s">
        <v>1289</v>
      </c>
      <c r="O1405" s="12" t="s">
        <v>1259</v>
      </c>
      <c r="P1405" s="12" t="s">
        <v>1899</v>
      </c>
      <c r="Q1405" s="13"/>
      <c r="R1405" s="13">
        <v>1109500</v>
      </c>
      <c r="S1405" s="13"/>
      <c r="T1405" s="16">
        <v>1109500</v>
      </c>
    </row>
    <row r="1406" spans="1:20" x14ac:dyDescent="0.25">
      <c r="A1406" s="15" t="s">
        <v>242</v>
      </c>
      <c r="B1406" s="12" t="s">
        <v>243</v>
      </c>
      <c r="C1406" s="12" t="s">
        <v>1063</v>
      </c>
      <c r="D1406" s="12" t="s">
        <v>1420</v>
      </c>
      <c r="E1406" s="12" t="s">
        <v>228</v>
      </c>
      <c r="F1406" s="12" t="s">
        <v>1299</v>
      </c>
      <c r="G1406" s="12" t="s">
        <v>1300</v>
      </c>
      <c r="H1406" s="12" t="s">
        <v>1615</v>
      </c>
      <c r="I1406" s="12"/>
      <c r="J1406" s="12"/>
      <c r="K1406" s="12" t="s">
        <v>1425</v>
      </c>
      <c r="L1406" s="12" t="s">
        <v>1741</v>
      </c>
      <c r="M1406" s="12" t="s">
        <v>1297</v>
      </c>
      <c r="N1406" s="12" t="s">
        <v>1304</v>
      </c>
      <c r="O1406" s="12" t="s">
        <v>1271</v>
      </c>
      <c r="P1406" s="12" t="s">
        <v>1939</v>
      </c>
      <c r="Q1406" s="13"/>
      <c r="R1406" s="13">
        <v>362565</v>
      </c>
      <c r="S1406" s="13"/>
      <c r="T1406" s="16">
        <v>362565</v>
      </c>
    </row>
    <row r="1407" spans="1:20" x14ac:dyDescent="0.25">
      <c r="A1407" s="15" t="s">
        <v>242</v>
      </c>
      <c r="B1407" s="12" t="s">
        <v>243</v>
      </c>
      <c r="C1407" s="12" t="s">
        <v>1063</v>
      </c>
      <c r="D1407" s="12" t="s">
        <v>1421</v>
      </c>
      <c r="E1407" s="12" t="s">
        <v>367</v>
      </c>
      <c r="F1407" s="12"/>
      <c r="G1407" s="12"/>
      <c r="H1407" s="12" t="s">
        <v>1425</v>
      </c>
      <c r="I1407" s="12"/>
      <c r="J1407" s="12"/>
      <c r="K1407" s="12" t="s">
        <v>1425</v>
      </c>
      <c r="L1407" s="12" t="s">
        <v>1741</v>
      </c>
      <c r="M1407" s="12" t="s">
        <v>1297</v>
      </c>
      <c r="N1407" s="12" t="s">
        <v>1289</v>
      </c>
      <c r="O1407" s="12" t="s">
        <v>1259</v>
      </c>
      <c r="P1407" s="12" t="s">
        <v>1899</v>
      </c>
      <c r="Q1407" s="13"/>
      <c r="R1407" s="13">
        <v>608600</v>
      </c>
      <c r="S1407" s="13"/>
      <c r="T1407" s="16">
        <v>608600</v>
      </c>
    </row>
    <row r="1408" spans="1:20" x14ac:dyDescent="0.25">
      <c r="A1408" s="15" t="s">
        <v>242</v>
      </c>
      <c r="B1408" s="12" t="s">
        <v>243</v>
      </c>
      <c r="C1408" s="12" t="s">
        <v>1063</v>
      </c>
      <c r="D1408" s="12" t="s">
        <v>1422</v>
      </c>
      <c r="E1408" s="12" t="s">
        <v>410</v>
      </c>
      <c r="F1408" s="12" t="s">
        <v>1272</v>
      </c>
      <c r="G1408" s="12" t="s">
        <v>1273</v>
      </c>
      <c r="H1408" s="12" t="s">
        <v>1477</v>
      </c>
      <c r="I1408" s="12"/>
      <c r="J1408" s="12"/>
      <c r="K1408" s="12" t="s">
        <v>1425</v>
      </c>
      <c r="L1408" s="12" t="s">
        <v>1741</v>
      </c>
      <c r="M1408" s="12" t="s">
        <v>1297</v>
      </c>
      <c r="N1408" s="12" t="s">
        <v>1289</v>
      </c>
      <c r="O1408" s="12" t="s">
        <v>1259</v>
      </c>
      <c r="P1408" s="12" t="s">
        <v>1899</v>
      </c>
      <c r="Q1408" s="13"/>
      <c r="R1408" s="13">
        <v>550000</v>
      </c>
      <c r="S1408" s="13"/>
      <c r="T1408" s="16">
        <v>550000</v>
      </c>
    </row>
    <row r="1409" spans="1:20" x14ac:dyDescent="0.25">
      <c r="A1409" s="15" t="s">
        <v>242</v>
      </c>
      <c r="B1409" s="12" t="s">
        <v>243</v>
      </c>
      <c r="C1409" s="12" t="s">
        <v>1063</v>
      </c>
      <c r="D1409" s="12" t="s">
        <v>1422</v>
      </c>
      <c r="E1409" s="12" t="s">
        <v>410</v>
      </c>
      <c r="F1409" s="12" t="s">
        <v>1290</v>
      </c>
      <c r="G1409" s="12" t="s">
        <v>1291</v>
      </c>
      <c r="H1409" s="12" t="s">
        <v>1614</v>
      </c>
      <c r="I1409" s="12"/>
      <c r="J1409" s="12"/>
      <c r="K1409" s="12" t="s">
        <v>1425</v>
      </c>
      <c r="L1409" s="12" t="s">
        <v>1741</v>
      </c>
      <c r="M1409" s="12" t="s">
        <v>1297</v>
      </c>
      <c r="N1409" s="12" t="s">
        <v>1289</v>
      </c>
      <c r="O1409" s="12" t="s">
        <v>1259</v>
      </c>
      <c r="P1409" s="12" t="s">
        <v>1899</v>
      </c>
      <c r="Q1409" s="13"/>
      <c r="R1409" s="13">
        <v>273360</v>
      </c>
      <c r="S1409" s="13"/>
      <c r="T1409" s="16">
        <v>273360</v>
      </c>
    </row>
    <row r="1410" spans="1:20" x14ac:dyDescent="0.25">
      <c r="A1410" s="15" t="s">
        <v>242</v>
      </c>
      <c r="B1410" s="12" t="s">
        <v>243</v>
      </c>
      <c r="C1410" s="12" t="s">
        <v>1063</v>
      </c>
      <c r="D1410" s="12" t="s">
        <v>1424</v>
      </c>
      <c r="E1410" s="12" t="s">
        <v>906</v>
      </c>
      <c r="F1410" s="12" t="s">
        <v>1204</v>
      </c>
      <c r="G1410" s="12" t="s">
        <v>1205</v>
      </c>
      <c r="H1410" s="12" t="s">
        <v>1616</v>
      </c>
      <c r="I1410" s="12"/>
      <c r="J1410" s="12"/>
      <c r="K1410" s="12" t="s">
        <v>1425</v>
      </c>
      <c r="L1410" s="12" t="s">
        <v>1746</v>
      </c>
      <c r="M1410" s="12" t="s">
        <v>1202</v>
      </c>
      <c r="N1410" s="12" t="s">
        <v>1202</v>
      </c>
      <c r="O1410" s="12" t="s">
        <v>1203</v>
      </c>
      <c r="P1410" s="12" t="s">
        <v>1944</v>
      </c>
      <c r="Q1410" s="13">
        <v>240000</v>
      </c>
      <c r="R1410" s="13"/>
      <c r="S1410" s="13"/>
      <c r="T1410" s="16">
        <v>240000</v>
      </c>
    </row>
    <row r="1411" spans="1:20" x14ac:dyDescent="0.25">
      <c r="A1411" s="15" t="s">
        <v>242</v>
      </c>
      <c r="B1411" s="12" t="s">
        <v>243</v>
      </c>
      <c r="C1411" s="12" t="s">
        <v>21</v>
      </c>
      <c r="D1411" s="12" t="s">
        <v>1417</v>
      </c>
      <c r="E1411" s="12" t="s">
        <v>290</v>
      </c>
      <c r="F1411" s="12" t="s">
        <v>928</v>
      </c>
      <c r="G1411" s="12" t="s">
        <v>929</v>
      </c>
      <c r="H1411" s="12" t="s">
        <v>1617</v>
      </c>
      <c r="I1411" s="12" t="s">
        <v>918</v>
      </c>
      <c r="J1411" s="12" t="s">
        <v>919</v>
      </c>
      <c r="K1411" s="12" t="s">
        <v>1469</v>
      </c>
      <c r="L1411" s="12" t="s">
        <v>137</v>
      </c>
      <c r="M1411" s="12" t="s">
        <v>976</v>
      </c>
      <c r="N1411" s="12" t="s">
        <v>122</v>
      </c>
      <c r="O1411" s="12" t="s">
        <v>121</v>
      </c>
      <c r="P1411" s="12" t="s">
        <v>1812</v>
      </c>
      <c r="Q1411" s="13">
        <v>9104</v>
      </c>
      <c r="R1411" s="13"/>
      <c r="S1411" s="13"/>
      <c r="T1411" s="16">
        <v>9104</v>
      </c>
    </row>
    <row r="1412" spans="1:20" x14ac:dyDescent="0.25">
      <c r="A1412" s="15" t="s">
        <v>242</v>
      </c>
      <c r="B1412" s="12" t="s">
        <v>243</v>
      </c>
      <c r="C1412" s="12" t="s">
        <v>21</v>
      </c>
      <c r="D1412" s="12" t="s">
        <v>1417</v>
      </c>
      <c r="E1412" s="12" t="s">
        <v>290</v>
      </c>
      <c r="F1412" s="12" t="s">
        <v>928</v>
      </c>
      <c r="G1412" s="12" t="s">
        <v>929</v>
      </c>
      <c r="H1412" s="12" t="s">
        <v>1617</v>
      </c>
      <c r="I1412" s="12" t="s">
        <v>930</v>
      </c>
      <c r="J1412" s="12" t="s">
        <v>931</v>
      </c>
      <c r="K1412" s="12" t="s">
        <v>1470</v>
      </c>
      <c r="L1412" s="12" t="s">
        <v>137</v>
      </c>
      <c r="M1412" s="12" t="s">
        <v>976</v>
      </c>
      <c r="N1412" s="12" t="s">
        <v>122</v>
      </c>
      <c r="O1412" s="12" t="s">
        <v>121</v>
      </c>
      <c r="P1412" s="12" t="s">
        <v>1812</v>
      </c>
      <c r="Q1412" s="13">
        <v>11645</v>
      </c>
      <c r="R1412" s="13"/>
      <c r="S1412" s="13"/>
      <c r="T1412" s="16">
        <v>11645</v>
      </c>
    </row>
    <row r="1413" spans="1:20" x14ac:dyDescent="0.25">
      <c r="A1413" s="15" t="s">
        <v>242</v>
      </c>
      <c r="B1413" s="12" t="s">
        <v>243</v>
      </c>
      <c r="C1413" s="12" t="s">
        <v>21</v>
      </c>
      <c r="D1413" s="12" t="s">
        <v>1417</v>
      </c>
      <c r="E1413" s="12" t="s">
        <v>290</v>
      </c>
      <c r="F1413" s="12" t="s">
        <v>926</v>
      </c>
      <c r="G1413" s="12" t="s">
        <v>927</v>
      </c>
      <c r="H1413" s="12" t="s">
        <v>1618</v>
      </c>
      <c r="I1413" s="12" t="s">
        <v>918</v>
      </c>
      <c r="J1413" s="12" t="s">
        <v>919</v>
      </c>
      <c r="K1413" s="12" t="s">
        <v>1469</v>
      </c>
      <c r="L1413" s="12" t="s">
        <v>137</v>
      </c>
      <c r="M1413" s="12" t="s">
        <v>976</v>
      </c>
      <c r="N1413" s="12" t="s">
        <v>120</v>
      </c>
      <c r="O1413" s="12" t="s">
        <v>119</v>
      </c>
      <c r="P1413" s="12" t="s">
        <v>1813</v>
      </c>
      <c r="Q1413" s="13">
        <v>4902</v>
      </c>
      <c r="R1413" s="13"/>
      <c r="S1413" s="13"/>
      <c r="T1413" s="16">
        <v>4902</v>
      </c>
    </row>
    <row r="1414" spans="1:20" x14ac:dyDescent="0.25">
      <c r="A1414" s="15" t="s">
        <v>242</v>
      </c>
      <c r="B1414" s="12" t="s">
        <v>243</v>
      </c>
      <c r="C1414" s="12" t="s">
        <v>21</v>
      </c>
      <c r="D1414" s="12" t="s">
        <v>1417</v>
      </c>
      <c r="E1414" s="12" t="s">
        <v>290</v>
      </c>
      <c r="F1414" s="12" t="s">
        <v>926</v>
      </c>
      <c r="G1414" s="12" t="s">
        <v>927</v>
      </c>
      <c r="H1414" s="12" t="s">
        <v>1618</v>
      </c>
      <c r="I1414" s="12" t="s">
        <v>930</v>
      </c>
      <c r="J1414" s="12" t="s">
        <v>931</v>
      </c>
      <c r="K1414" s="12" t="s">
        <v>1470</v>
      </c>
      <c r="L1414" s="12" t="s">
        <v>137</v>
      </c>
      <c r="M1414" s="12" t="s">
        <v>976</v>
      </c>
      <c r="N1414" s="12" t="s">
        <v>120</v>
      </c>
      <c r="O1414" s="12" t="s">
        <v>119</v>
      </c>
      <c r="P1414" s="12" t="s">
        <v>1813</v>
      </c>
      <c r="Q1414" s="13">
        <v>4853</v>
      </c>
      <c r="R1414" s="13"/>
      <c r="S1414" s="13"/>
      <c r="T1414" s="16">
        <v>4853</v>
      </c>
    </row>
    <row r="1415" spans="1:20" x14ac:dyDescent="0.25">
      <c r="A1415" s="15" t="s">
        <v>242</v>
      </c>
      <c r="B1415" s="12" t="s">
        <v>243</v>
      </c>
      <c r="C1415" s="12" t="s">
        <v>21</v>
      </c>
      <c r="D1415" s="12" t="s">
        <v>1417</v>
      </c>
      <c r="E1415" s="12" t="s">
        <v>290</v>
      </c>
      <c r="F1415" s="12" t="s">
        <v>924</v>
      </c>
      <c r="G1415" s="12" t="s">
        <v>925</v>
      </c>
      <c r="H1415" s="12" t="s">
        <v>1619</v>
      </c>
      <c r="I1415" s="12" t="s">
        <v>918</v>
      </c>
      <c r="J1415" s="12" t="s">
        <v>919</v>
      </c>
      <c r="K1415" s="12" t="s">
        <v>1469</v>
      </c>
      <c r="L1415" s="12" t="s">
        <v>137</v>
      </c>
      <c r="M1415" s="12" t="s">
        <v>976</v>
      </c>
      <c r="N1415" s="12" t="s">
        <v>118</v>
      </c>
      <c r="O1415" s="12" t="s">
        <v>117</v>
      </c>
      <c r="P1415" s="12" t="s">
        <v>1814</v>
      </c>
      <c r="Q1415" s="13">
        <v>560</v>
      </c>
      <c r="R1415" s="13"/>
      <c r="S1415" s="13"/>
      <c r="T1415" s="16">
        <v>560</v>
      </c>
    </row>
    <row r="1416" spans="1:20" x14ac:dyDescent="0.25">
      <c r="A1416" s="15" t="s">
        <v>242</v>
      </c>
      <c r="B1416" s="12" t="s">
        <v>243</v>
      </c>
      <c r="C1416" s="12" t="s">
        <v>21</v>
      </c>
      <c r="D1416" s="12" t="s">
        <v>1417</v>
      </c>
      <c r="E1416" s="12" t="s">
        <v>290</v>
      </c>
      <c r="F1416" s="12" t="s">
        <v>924</v>
      </c>
      <c r="G1416" s="12" t="s">
        <v>925</v>
      </c>
      <c r="H1416" s="12" t="s">
        <v>1619</v>
      </c>
      <c r="I1416" s="12" t="s">
        <v>930</v>
      </c>
      <c r="J1416" s="12" t="s">
        <v>931</v>
      </c>
      <c r="K1416" s="12" t="s">
        <v>1470</v>
      </c>
      <c r="L1416" s="12" t="s">
        <v>137</v>
      </c>
      <c r="M1416" s="12" t="s">
        <v>976</v>
      </c>
      <c r="N1416" s="12" t="s">
        <v>118</v>
      </c>
      <c r="O1416" s="12" t="s">
        <v>117</v>
      </c>
      <c r="P1416" s="12" t="s">
        <v>1814</v>
      </c>
      <c r="Q1416" s="13">
        <v>297</v>
      </c>
      <c r="R1416" s="13"/>
      <c r="S1416" s="13"/>
      <c r="T1416" s="16">
        <v>297</v>
      </c>
    </row>
    <row r="1417" spans="1:20" x14ac:dyDescent="0.25">
      <c r="A1417" s="15" t="s">
        <v>242</v>
      </c>
      <c r="B1417" s="12" t="s">
        <v>243</v>
      </c>
      <c r="C1417" s="12" t="s">
        <v>21</v>
      </c>
      <c r="D1417" s="12" t="s">
        <v>1417</v>
      </c>
      <c r="E1417" s="12" t="s">
        <v>290</v>
      </c>
      <c r="F1417" s="12" t="s">
        <v>920</v>
      </c>
      <c r="G1417" s="12" t="s">
        <v>921</v>
      </c>
      <c r="H1417" s="12" t="s">
        <v>1620</v>
      </c>
      <c r="I1417" s="12" t="s">
        <v>918</v>
      </c>
      <c r="J1417" s="12" t="s">
        <v>919</v>
      </c>
      <c r="K1417" s="12" t="s">
        <v>1469</v>
      </c>
      <c r="L1417" s="12" t="s">
        <v>137</v>
      </c>
      <c r="M1417" s="12" t="s">
        <v>976</v>
      </c>
      <c r="N1417" s="12" t="s">
        <v>116</v>
      </c>
      <c r="O1417" s="12" t="s">
        <v>19</v>
      </c>
      <c r="P1417" s="12" t="s">
        <v>1815</v>
      </c>
      <c r="Q1417" s="13">
        <v>10602</v>
      </c>
      <c r="R1417" s="13"/>
      <c r="S1417" s="13"/>
      <c r="T1417" s="16">
        <v>10602</v>
      </c>
    </row>
    <row r="1418" spans="1:20" x14ac:dyDescent="0.25">
      <c r="A1418" s="15" t="s">
        <v>242</v>
      </c>
      <c r="B1418" s="12" t="s">
        <v>243</v>
      </c>
      <c r="C1418" s="12" t="s">
        <v>21</v>
      </c>
      <c r="D1418" s="12" t="s">
        <v>1417</v>
      </c>
      <c r="E1418" s="12" t="s">
        <v>290</v>
      </c>
      <c r="F1418" s="12" t="s">
        <v>920</v>
      </c>
      <c r="G1418" s="12" t="s">
        <v>921</v>
      </c>
      <c r="H1418" s="12" t="s">
        <v>1620</v>
      </c>
      <c r="I1418" s="12" t="s">
        <v>918</v>
      </c>
      <c r="J1418" s="12" t="s">
        <v>919</v>
      </c>
      <c r="K1418" s="12" t="s">
        <v>1469</v>
      </c>
      <c r="L1418" s="12" t="s">
        <v>137</v>
      </c>
      <c r="M1418" s="12" t="s">
        <v>976</v>
      </c>
      <c r="N1418" s="12" t="s">
        <v>115</v>
      </c>
      <c r="O1418" s="12" t="s">
        <v>114</v>
      </c>
      <c r="P1418" s="12" t="s">
        <v>1816</v>
      </c>
      <c r="Q1418" s="13">
        <v>16498</v>
      </c>
      <c r="R1418" s="13"/>
      <c r="S1418" s="13"/>
      <c r="T1418" s="16">
        <v>16498</v>
      </c>
    </row>
    <row r="1419" spans="1:20" x14ac:dyDescent="0.25">
      <c r="A1419" s="15" t="s">
        <v>242</v>
      </c>
      <c r="B1419" s="12" t="s">
        <v>243</v>
      </c>
      <c r="C1419" s="12" t="s">
        <v>21</v>
      </c>
      <c r="D1419" s="12" t="s">
        <v>1417</v>
      </c>
      <c r="E1419" s="12" t="s">
        <v>290</v>
      </c>
      <c r="F1419" s="12" t="s">
        <v>920</v>
      </c>
      <c r="G1419" s="12" t="s">
        <v>921</v>
      </c>
      <c r="H1419" s="12" t="s">
        <v>1620</v>
      </c>
      <c r="I1419" s="12" t="s">
        <v>918</v>
      </c>
      <c r="J1419" s="12" t="s">
        <v>919</v>
      </c>
      <c r="K1419" s="12" t="s">
        <v>1469</v>
      </c>
      <c r="L1419" s="12" t="s">
        <v>137</v>
      </c>
      <c r="M1419" s="12" t="s">
        <v>976</v>
      </c>
      <c r="N1419" s="12" t="s">
        <v>113</v>
      </c>
      <c r="O1419" s="12" t="s">
        <v>112</v>
      </c>
      <c r="P1419" s="12" t="s">
        <v>1817</v>
      </c>
      <c r="Q1419" s="13">
        <v>10699</v>
      </c>
      <c r="R1419" s="13"/>
      <c r="S1419" s="13"/>
      <c r="T1419" s="16">
        <v>10699</v>
      </c>
    </row>
    <row r="1420" spans="1:20" x14ac:dyDescent="0.25">
      <c r="A1420" s="15" t="s">
        <v>242</v>
      </c>
      <c r="B1420" s="12" t="s">
        <v>243</v>
      </c>
      <c r="C1420" s="12" t="s">
        <v>21</v>
      </c>
      <c r="D1420" s="12" t="s">
        <v>1417</v>
      </c>
      <c r="E1420" s="12" t="s">
        <v>290</v>
      </c>
      <c r="F1420" s="12" t="s">
        <v>920</v>
      </c>
      <c r="G1420" s="12" t="s">
        <v>921</v>
      </c>
      <c r="H1420" s="12" t="s">
        <v>1620</v>
      </c>
      <c r="I1420" s="12" t="s">
        <v>918</v>
      </c>
      <c r="J1420" s="12" t="s">
        <v>919</v>
      </c>
      <c r="K1420" s="12" t="s">
        <v>1469</v>
      </c>
      <c r="L1420" s="12" t="s">
        <v>137</v>
      </c>
      <c r="M1420" s="12" t="s">
        <v>976</v>
      </c>
      <c r="N1420" s="12" t="s">
        <v>109</v>
      </c>
      <c r="O1420" s="12" t="s">
        <v>54</v>
      </c>
      <c r="P1420" s="12" t="s">
        <v>1819</v>
      </c>
      <c r="Q1420" s="13">
        <v>140</v>
      </c>
      <c r="R1420" s="13"/>
      <c r="S1420" s="13"/>
      <c r="T1420" s="16">
        <v>140</v>
      </c>
    </row>
    <row r="1421" spans="1:20" x14ac:dyDescent="0.25">
      <c r="A1421" s="15" t="s">
        <v>242</v>
      </c>
      <c r="B1421" s="12" t="s">
        <v>243</v>
      </c>
      <c r="C1421" s="12" t="s">
        <v>21</v>
      </c>
      <c r="D1421" s="12" t="s">
        <v>1417</v>
      </c>
      <c r="E1421" s="12" t="s">
        <v>290</v>
      </c>
      <c r="F1421" s="12" t="s">
        <v>920</v>
      </c>
      <c r="G1421" s="12" t="s">
        <v>921</v>
      </c>
      <c r="H1421" s="12" t="s">
        <v>1620</v>
      </c>
      <c r="I1421" s="12" t="s">
        <v>930</v>
      </c>
      <c r="J1421" s="12" t="s">
        <v>931</v>
      </c>
      <c r="K1421" s="12" t="s">
        <v>1470</v>
      </c>
      <c r="L1421" s="12" t="s">
        <v>137</v>
      </c>
      <c r="M1421" s="12" t="s">
        <v>976</v>
      </c>
      <c r="N1421" s="12" t="s">
        <v>116</v>
      </c>
      <c r="O1421" s="12" t="s">
        <v>19</v>
      </c>
      <c r="P1421" s="12" t="s">
        <v>1815</v>
      </c>
      <c r="Q1421" s="13">
        <v>5477</v>
      </c>
      <c r="R1421" s="13"/>
      <c r="S1421" s="13"/>
      <c r="T1421" s="16">
        <v>5477</v>
      </c>
    </row>
    <row r="1422" spans="1:20" x14ac:dyDescent="0.25">
      <c r="A1422" s="15" t="s">
        <v>242</v>
      </c>
      <c r="B1422" s="12" t="s">
        <v>243</v>
      </c>
      <c r="C1422" s="12" t="s">
        <v>21</v>
      </c>
      <c r="D1422" s="12" t="s">
        <v>1417</v>
      </c>
      <c r="E1422" s="12" t="s">
        <v>290</v>
      </c>
      <c r="F1422" s="12" t="s">
        <v>920</v>
      </c>
      <c r="G1422" s="12" t="s">
        <v>921</v>
      </c>
      <c r="H1422" s="12" t="s">
        <v>1620</v>
      </c>
      <c r="I1422" s="12" t="s">
        <v>930</v>
      </c>
      <c r="J1422" s="12" t="s">
        <v>931</v>
      </c>
      <c r="K1422" s="12" t="s">
        <v>1470</v>
      </c>
      <c r="L1422" s="12" t="s">
        <v>137</v>
      </c>
      <c r="M1422" s="12" t="s">
        <v>976</v>
      </c>
      <c r="N1422" s="12" t="s">
        <v>115</v>
      </c>
      <c r="O1422" s="12" t="s">
        <v>114</v>
      </c>
      <c r="P1422" s="12" t="s">
        <v>1816</v>
      </c>
      <c r="Q1422" s="13">
        <v>12821</v>
      </c>
      <c r="R1422" s="13"/>
      <c r="S1422" s="13"/>
      <c r="T1422" s="16">
        <v>12821</v>
      </c>
    </row>
    <row r="1423" spans="1:20" x14ac:dyDescent="0.25">
      <c r="A1423" s="15" t="s">
        <v>242</v>
      </c>
      <c r="B1423" s="12" t="s">
        <v>243</v>
      </c>
      <c r="C1423" s="12" t="s">
        <v>21</v>
      </c>
      <c r="D1423" s="12" t="s">
        <v>1417</v>
      </c>
      <c r="E1423" s="12" t="s">
        <v>290</v>
      </c>
      <c r="F1423" s="12" t="s">
        <v>920</v>
      </c>
      <c r="G1423" s="12" t="s">
        <v>921</v>
      </c>
      <c r="H1423" s="12" t="s">
        <v>1620</v>
      </c>
      <c r="I1423" s="12" t="s">
        <v>930</v>
      </c>
      <c r="J1423" s="12" t="s">
        <v>931</v>
      </c>
      <c r="K1423" s="12" t="s">
        <v>1470</v>
      </c>
      <c r="L1423" s="12" t="s">
        <v>137</v>
      </c>
      <c r="M1423" s="12" t="s">
        <v>976</v>
      </c>
      <c r="N1423" s="12" t="s">
        <v>113</v>
      </c>
      <c r="O1423" s="12" t="s">
        <v>112</v>
      </c>
      <c r="P1423" s="12" t="s">
        <v>1817</v>
      </c>
      <c r="Q1423" s="13">
        <v>14309</v>
      </c>
      <c r="R1423" s="13"/>
      <c r="S1423" s="13"/>
      <c r="T1423" s="16">
        <v>14309</v>
      </c>
    </row>
    <row r="1424" spans="1:20" x14ac:dyDescent="0.25">
      <c r="A1424" s="15" t="s">
        <v>242</v>
      </c>
      <c r="B1424" s="12" t="s">
        <v>243</v>
      </c>
      <c r="C1424" s="12" t="s">
        <v>21</v>
      </c>
      <c r="D1424" s="12" t="s">
        <v>1417</v>
      </c>
      <c r="E1424" s="12" t="s">
        <v>290</v>
      </c>
      <c r="F1424" s="12" t="s">
        <v>922</v>
      </c>
      <c r="G1424" s="12" t="s">
        <v>923</v>
      </c>
      <c r="H1424" s="12" t="s">
        <v>1621</v>
      </c>
      <c r="I1424" s="12" t="s">
        <v>918</v>
      </c>
      <c r="J1424" s="12" t="s">
        <v>919</v>
      </c>
      <c r="K1424" s="12" t="s">
        <v>1469</v>
      </c>
      <c r="L1424" s="12" t="s">
        <v>137</v>
      </c>
      <c r="M1424" s="12" t="s">
        <v>976</v>
      </c>
      <c r="N1424" s="12" t="s">
        <v>111</v>
      </c>
      <c r="O1424" s="12" t="s">
        <v>110</v>
      </c>
      <c r="P1424" s="12" t="s">
        <v>1818</v>
      </c>
      <c r="Q1424" s="13">
        <v>1322</v>
      </c>
      <c r="R1424" s="13"/>
      <c r="S1424" s="13"/>
      <c r="T1424" s="16">
        <v>1322</v>
      </c>
    </row>
    <row r="1425" spans="1:20" x14ac:dyDescent="0.25">
      <c r="A1425" s="15" t="s">
        <v>242</v>
      </c>
      <c r="B1425" s="12" t="s">
        <v>243</v>
      </c>
      <c r="C1425" s="12" t="s">
        <v>21</v>
      </c>
      <c r="D1425" s="12" t="s">
        <v>1417</v>
      </c>
      <c r="E1425" s="12" t="s">
        <v>290</v>
      </c>
      <c r="F1425" s="12" t="s">
        <v>922</v>
      </c>
      <c r="G1425" s="12" t="s">
        <v>923</v>
      </c>
      <c r="H1425" s="12" t="s">
        <v>1621</v>
      </c>
      <c r="I1425" s="12" t="s">
        <v>930</v>
      </c>
      <c r="J1425" s="12" t="s">
        <v>931</v>
      </c>
      <c r="K1425" s="12" t="s">
        <v>1470</v>
      </c>
      <c r="L1425" s="12" t="s">
        <v>137</v>
      </c>
      <c r="M1425" s="12" t="s">
        <v>976</v>
      </c>
      <c r="N1425" s="12" t="s">
        <v>111</v>
      </c>
      <c r="O1425" s="12" t="s">
        <v>110</v>
      </c>
      <c r="P1425" s="12" t="s">
        <v>1818</v>
      </c>
      <c r="Q1425" s="13">
        <v>470</v>
      </c>
      <c r="R1425" s="13"/>
      <c r="S1425" s="13"/>
      <c r="T1425" s="16">
        <v>470</v>
      </c>
    </row>
    <row r="1426" spans="1:20" x14ac:dyDescent="0.25">
      <c r="A1426" s="15" t="s">
        <v>242</v>
      </c>
      <c r="B1426" s="12" t="s">
        <v>243</v>
      </c>
      <c r="C1426" s="12" t="s">
        <v>21</v>
      </c>
      <c r="D1426" s="12" t="s">
        <v>1417</v>
      </c>
      <c r="E1426" s="12" t="s">
        <v>290</v>
      </c>
      <c r="F1426" s="12" t="s">
        <v>932</v>
      </c>
      <c r="G1426" s="12" t="s">
        <v>933</v>
      </c>
      <c r="H1426" s="12" t="s">
        <v>1622</v>
      </c>
      <c r="I1426" s="12" t="s">
        <v>930</v>
      </c>
      <c r="J1426" s="12" t="s">
        <v>931</v>
      </c>
      <c r="K1426" s="12" t="s">
        <v>1470</v>
      </c>
      <c r="L1426" s="12" t="s">
        <v>137</v>
      </c>
      <c r="M1426" s="12" t="s">
        <v>976</v>
      </c>
      <c r="N1426" s="12" t="s">
        <v>97</v>
      </c>
      <c r="O1426" s="12" t="s">
        <v>98</v>
      </c>
      <c r="P1426" s="12" t="s">
        <v>1825</v>
      </c>
      <c r="Q1426" s="13">
        <v>2000</v>
      </c>
      <c r="R1426" s="13"/>
      <c r="S1426" s="13"/>
      <c r="T1426" s="16">
        <v>2000</v>
      </c>
    </row>
    <row r="1427" spans="1:20" x14ac:dyDescent="0.25">
      <c r="A1427" s="15" t="s">
        <v>242</v>
      </c>
      <c r="B1427" s="12" t="s">
        <v>243</v>
      </c>
      <c r="C1427" s="12" t="s">
        <v>21</v>
      </c>
      <c r="D1427" s="12" t="s">
        <v>1417</v>
      </c>
      <c r="E1427" s="12" t="s">
        <v>290</v>
      </c>
      <c r="F1427" s="12" t="s">
        <v>1228</v>
      </c>
      <c r="G1427" s="12" t="s">
        <v>1229</v>
      </c>
      <c r="H1427" s="12" t="s">
        <v>1623</v>
      </c>
      <c r="I1427" s="12"/>
      <c r="J1427" s="12"/>
      <c r="K1427" s="12" t="s">
        <v>1425</v>
      </c>
      <c r="L1427" s="12" t="s">
        <v>137</v>
      </c>
      <c r="M1427" s="12" t="s">
        <v>1749</v>
      </c>
      <c r="N1427" s="12" t="s">
        <v>59</v>
      </c>
      <c r="O1427" s="12" t="s">
        <v>58</v>
      </c>
      <c r="P1427" s="12" t="s">
        <v>1842</v>
      </c>
      <c r="Q1427" s="13">
        <v>8123</v>
      </c>
      <c r="R1427" s="13"/>
      <c r="S1427" s="13"/>
      <c r="T1427" s="16">
        <v>8123</v>
      </c>
    </row>
    <row r="1428" spans="1:20" x14ac:dyDescent="0.25">
      <c r="A1428" s="15" t="s">
        <v>242</v>
      </c>
      <c r="B1428" s="12" t="s">
        <v>243</v>
      </c>
      <c r="C1428" s="12" t="s">
        <v>21</v>
      </c>
      <c r="D1428" s="12" t="s">
        <v>1417</v>
      </c>
      <c r="E1428" s="12" t="s">
        <v>290</v>
      </c>
      <c r="F1428" s="12" t="s">
        <v>911</v>
      </c>
      <c r="G1428" s="12" t="s">
        <v>912</v>
      </c>
      <c r="H1428" s="12" t="s">
        <v>1624</v>
      </c>
      <c r="I1428" s="12" t="s">
        <v>913</v>
      </c>
      <c r="J1428" s="12" t="s">
        <v>914</v>
      </c>
      <c r="K1428" s="12" t="s">
        <v>1468</v>
      </c>
      <c r="L1428" s="12" t="s">
        <v>137</v>
      </c>
      <c r="M1428" s="12" t="s">
        <v>976</v>
      </c>
      <c r="N1428" s="12" t="s">
        <v>363</v>
      </c>
      <c r="O1428" s="12" t="s">
        <v>364</v>
      </c>
      <c r="P1428" s="12" t="s">
        <v>1822</v>
      </c>
      <c r="Q1428" s="13">
        <v>4000</v>
      </c>
      <c r="R1428" s="13"/>
      <c r="S1428" s="13"/>
      <c r="T1428" s="16">
        <v>4000</v>
      </c>
    </row>
    <row r="1429" spans="1:20" x14ac:dyDescent="0.25">
      <c r="A1429" s="15" t="s">
        <v>242</v>
      </c>
      <c r="B1429" s="12" t="s">
        <v>243</v>
      </c>
      <c r="C1429" s="12" t="s">
        <v>21</v>
      </c>
      <c r="D1429" s="12" t="s">
        <v>1417</v>
      </c>
      <c r="E1429" s="12" t="s">
        <v>290</v>
      </c>
      <c r="F1429" s="12" t="s">
        <v>911</v>
      </c>
      <c r="G1429" s="12" t="s">
        <v>912</v>
      </c>
      <c r="H1429" s="12" t="s">
        <v>1624</v>
      </c>
      <c r="I1429" s="12" t="s">
        <v>918</v>
      </c>
      <c r="J1429" s="12" t="s">
        <v>919</v>
      </c>
      <c r="K1429" s="12" t="s">
        <v>1469</v>
      </c>
      <c r="L1429" s="12" t="s">
        <v>137</v>
      </c>
      <c r="M1429" s="12" t="s">
        <v>976</v>
      </c>
      <c r="N1429" s="12" t="s">
        <v>108</v>
      </c>
      <c r="O1429" s="12" t="s">
        <v>60</v>
      </c>
      <c r="P1429" s="12" t="s">
        <v>1820</v>
      </c>
      <c r="Q1429" s="13">
        <v>1000</v>
      </c>
      <c r="R1429" s="13"/>
      <c r="S1429" s="13"/>
      <c r="T1429" s="16">
        <v>1000</v>
      </c>
    </row>
    <row r="1430" spans="1:20" x14ac:dyDescent="0.25">
      <c r="A1430" s="15" t="s">
        <v>242</v>
      </c>
      <c r="B1430" s="12" t="s">
        <v>243</v>
      </c>
      <c r="C1430" s="12" t="s">
        <v>21</v>
      </c>
      <c r="D1430" s="12" t="s">
        <v>1417</v>
      </c>
      <c r="E1430" s="12" t="s">
        <v>290</v>
      </c>
      <c r="F1430" s="12" t="s">
        <v>911</v>
      </c>
      <c r="G1430" s="12" t="s">
        <v>912</v>
      </c>
      <c r="H1430" s="12" t="s">
        <v>1624</v>
      </c>
      <c r="I1430" s="12" t="s">
        <v>930</v>
      </c>
      <c r="J1430" s="12" t="s">
        <v>931</v>
      </c>
      <c r="K1430" s="12" t="s">
        <v>1470</v>
      </c>
      <c r="L1430" s="12" t="s">
        <v>137</v>
      </c>
      <c r="M1430" s="12" t="s">
        <v>976</v>
      </c>
      <c r="N1430" s="12" t="s">
        <v>109</v>
      </c>
      <c r="O1430" s="12" t="s">
        <v>54</v>
      </c>
      <c r="P1430" s="12" t="s">
        <v>1819</v>
      </c>
      <c r="Q1430" s="13">
        <v>140</v>
      </c>
      <c r="R1430" s="13"/>
      <c r="S1430" s="13"/>
      <c r="T1430" s="16">
        <v>140</v>
      </c>
    </row>
    <row r="1431" spans="1:20" x14ac:dyDescent="0.25">
      <c r="A1431" s="15" t="s">
        <v>242</v>
      </c>
      <c r="B1431" s="12" t="s">
        <v>243</v>
      </c>
      <c r="C1431" s="12" t="s">
        <v>21</v>
      </c>
      <c r="D1431" s="12" t="s">
        <v>1417</v>
      </c>
      <c r="E1431" s="12" t="s">
        <v>290</v>
      </c>
      <c r="F1431" s="12" t="s">
        <v>911</v>
      </c>
      <c r="G1431" s="12" t="s">
        <v>912</v>
      </c>
      <c r="H1431" s="12" t="s">
        <v>1624</v>
      </c>
      <c r="I1431" s="12" t="s">
        <v>930</v>
      </c>
      <c r="J1431" s="12" t="s">
        <v>931</v>
      </c>
      <c r="K1431" s="12" t="s">
        <v>1470</v>
      </c>
      <c r="L1431" s="12" t="s">
        <v>137</v>
      </c>
      <c r="M1431" s="12" t="s">
        <v>976</v>
      </c>
      <c r="N1431" s="12" t="s">
        <v>108</v>
      </c>
      <c r="O1431" s="12" t="s">
        <v>60</v>
      </c>
      <c r="P1431" s="12" t="s">
        <v>1820</v>
      </c>
      <c r="Q1431" s="13">
        <v>500</v>
      </c>
      <c r="R1431" s="13"/>
      <c r="S1431" s="13"/>
      <c r="T1431" s="16">
        <v>500</v>
      </c>
    </row>
    <row r="1432" spans="1:20" x14ac:dyDescent="0.25">
      <c r="A1432" s="15" t="s">
        <v>242</v>
      </c>
      <c r="B1432" s="12" t="s">
        <v>243</v>
      </c>
      <c r="C1432" s="12" t="s">
        <v>21</v>
      </c>
      <c r="D1432" s="12" t="s">
        <v>1417</v>
      </c>
      <c r="E1432" s="12" t="s">
        <v>290</v>
      </c>
      <c r="F1432" s="12" t="s">
        <v>911</v>
      </c>
      <c r="G1432" s="12" t="s">
        <v>912</v>
      </c>
      <c r="H1432" s="12" t="s">
        <v>1624</v>
      </c>
      <c r="I1432" s="12" t="s">
        <v>858</v>
      </c>
      <c r="J1432" s="12" t="s">
        <v>859</v>
      </c>
      <c r="K1432" s="12" t="s">
        <v>1466</v>
      </c>
      <c r="L1432" s="12" t="s">
        <v>137</v>
      </c>
      <c r="M1432" s="12" t="s">
        <v>976</v>
      </c>
      <c r="N1432" s="12" t="s">
        <v>97</v>
      </c>
      <c r="O1432" s="12" t="s">
        <v>98</v>
      </c>
      <c r="P1432" s="12" t="s">
        <v>1825</v>
      </c>
      <c r="Q1432" s="13">
        <v>10000</v>
      </c>
      <c r="R1432" s="13"/>
      <c r="S1432" s="13"/>
      <c r="T1432" s="16">
        <v>10000</v>
      </c>
    </row>
    <row r="1433" spans="1:20" x14ac:dyDescent="0.25">
      <c r="A1433" s="15" t="s">
        <v>242</v>
      </c>
      <c r="B1433" s="12" t="s">
        <v>243</v>
      </c>
      <c r="C1433" s="12" t="s">
        <v>21</v>
      </c>
      <c r="D1433" s="12" t="s">
        <v>1417</v>
      </c>
      <c r="E1433" s="12" t="s">
        <v>290</v>
      </c>
      <c r="F1433" s="12" t="s">
        <v>1226</v>
      </c>
      <c r="G1433" s="12" t="s">
        <v>1227</v>
      </c>
      <c r="H1433" s="12" t="s">
        <v>1625</v>
      </c>
      <c r="I1433" s="12"/>
      <c r="J1433" s="12"/>
      <c r="K1433" s="12" t="s">
        <v>1425</v>
      </c>
      <c r="L1433" s="12" t="s">
        <v>137</v>
      </c>
      <c r="M1433" s="12" t="s">
        <v>1749</v>
      </c>
      <c r="N1433" s="12" t="s">
        <v>57</v>
      </c>
      <c r="O1433" s="12" t="s">
        <v>56</v>
      </c>
      <c r="P1433" s="12" t="s">
        <v>1843</v>
      </c>
      <c r="Q1433" s="13">
        <v>4023</v>
      </c>
      <c r="R1433" s="13"/>
      <c r="S1433" s="13"/>
      <c r="T1433" s="16">
        <v>4023</v>
      </c>
    </row>
    <row r="1434" spans="1:20" x14ac:dyDescent="0.25">
      <c r="A1434" s="15" t="s">
        <v>242</v>
      </c>
      <c r="B1434" s="12" t="s">
        <v>243</v>
      </c>
      <c r="C1434" s="12" t="s">
        <v>21</v>
      </c>
      <c r="D1434" s="12" t="s">
        <v>1417</v>
      </c>
      <c r="E1434" s="12" t="s">
        <v>290</v>
      </c>
      <c r="F1434" s="12" t="s">
        <v>1224</v>
      </c>
      <c r="G1434" s="12" t="s">
        <v>1225</v>
      </c>
      <c r="H1434" s="12" t="s">
        <v>1626</v>
      </c>
      <c r="I1434" s="12"/>
      <c r="J1434" s="12"/>
      <c r="K1434" s="12" t="s">
        <v>1425</v>
      </c>
      <c r="L1434" s="12" t="s">
        <v>137</v>
      </c>
      <c r="M1434" s="12" t="s">
        <v>1749</v>
      </c>
      <c r="N1434" s="12" t="s">
        <v>55</v>
      </c>
      <c r="O1434" s="12" t="s">
        <v>54</v>
      </c>
      <c r="P1434" s="12" t="s">
        <v>1844</v>
      </c>
      <c r="Q1434" s="13">
        <v>1475</v>
      </c>
      <c r="R1434" s="13"/>
      <c r="S1434" s="13"/>
      <c r="T1434" s="16">
        <v>1475</v>
      </c>
    </row>
    <row r="1435" spans="1:20" x14ac:dyDescent="0.25">
      <c r="A1435" s="15" t="s">
        <v>242</v>
      </c>
      <c r="B1435" s="12" t="s">
        <v>243</v>
      </c>
      <c r="C1435" s="12" t="s">
        <v>21</v>
      </c>
      <c r="D1435" s="12" t="s">
        <v>1417</v>
      </c>
      <c r="E1435" s="12" t="s">
        <v>290</v>
      </c>
      <c r="F1435" s="12" t="s">
        <v>502</v>
      </c>
      <c r="G1435" s="12" t="s">
        <v>503</v>
      </c>
      <c r="H1435" s="12" t="s">
        <v>1484</v>
      </c>
      <c r="I1435" s="12" t="s">
        <v>866</v>
      </c>
      <c r="J1435" s="12" t="s">
        <v>867</v>
      </c>
      <c r="K1435" s="12" t="s">
        <v>1467</v>
      </c>
      <c r="L1435" s="12" t="s">
        <v>137</v>
      </c>
      <c r="M1435" s="12" t="s">
        <v>1749</v>
      </c>
      <c r="N1435" s="12" t="s">
        <v>53</v>
      </c>
      <c r="O1435" s="12" t="s">
        <v>52</v>
      </c>
      <c r="P1435" s="12" t="s">
        <v>1791</v>
      </c>
      <c r="Q1435" s="13">
        <v>4000</v>
      </c>
      <c r="R1435" s="13"/>
      <c r="S1435" s="13"/>
      <c r="T1435" s="16">
        <v>4000</v>
      </c>
    </row>
    <row r="1436" spans="1:20" x14ac:dyDescent="0.25">
      <c r="A1436" s="15" t="s">
        <v>242</v>
      </c>
      <c r="B1436" s="12" t="s">
        <v>243</v>
      </c>
      <c r="C1436" s="12" t="s">
        <v>21</v>
      </c>
      <c r="D1436" s="12" t="s">
        <v>1417</v>
      </c>
      <c r="E1436" s="12" t="s">
        <v>290</v>
      </c>
      <c r="F1436" s="12" t="s">
        <v>1222</v>
      </c>
      <c r="G1436" s="12" t="s">
        <v>1223</v>
      </c>
      <c r="H1436" s="12" t="s">
        <v>1627</v>
      </c>
      <c r="I1436" s="12"/>
      <c r="J1436" s="12"/>
      <c r="K1436" s="12" t="s">
        <v>1425</v>
      </c>
      <c r="L1436" s="12" t="s">
        <v>137</v>
      </c>
      <c r="M1436" s="12" t="s">
        <v>1749</v>
      </c>
      <c r="N1436" s="12" t="s">
        <v>51</v>
      </c>
      <c r="O1436" s="12" t="s">
        <v>50</v>
      </c>
      <c r="P1436" s="12" t="s">
        <v>1859</v>
      </c>
      <c r="Q1436" s="13">
        <v>3779</v>
      </c>
      <c r="R1436" s="13"/>
      <c r="S1436" s="13"/>
      <c r="T1436" s="16">
        <v>3779</v>
      </c>
    </row>
    <row r="1437" spans="1:20" x14ac:dyDescent="0.25">
      <c r="A1437" s="15" t="s">
        <v>242</v>
      </c>
      <c r="B1437" s="12" t="s">
        <v>243</v>
      </c>
      <c r="C1437" s="12" t="s">
        <v>21</v>
      </c>
      <c r="D1437" s="12" t="s">
        <v>1417</v>
      </c>
      <c r="E1437" s="12" t="s">
        <v>290</v>
      </c>
      <c r="F1437" s="12" t="s">
        <v>916</v>
      </c>
      <c r="G1437" s="12" t="s">
        <v>917</v>
      </c>
      <c r="H1437" s="12" t="s">
        <v>1628</v>
      </c>
      <c r="I1437" s="12" t="s">
        <v>918</v>
      </c>
      <c r="J1437" s="12" t="s">
        <v>919</v>
      </c>
      <c r="K1437" s="12" t="s">
        <v>1469</v>
      </c>
      <c r="L1437" s="12" t="s">
        <v>137</v>
      </c>
      <c r="M1437" s="12" t="s">
        <v>861</v>
      </c>
      <c r="N1437" s="12" t="s">
        <v>861</v>
      </c>
      <c r="O1437" s="12" t="s">
        <v>860</v>
      </c>
      <c r="P1437" s="12" t="s">
        <v>1932</v>
      </c>
      <c r="Q1437" s="13">
        <v>1200</v>
      </c>
      <c r="R1437" s="13"/>
      <c r="S1437" s="13"/>
      <c r="T1437" s="16">
        <v>1200</v>
      </c>
    </row>
    <row r="1438" spans="1:20" x14ac:dyDescent="0.25">
      <c r="A1438" s="15" t="s">
        <v>242</v>
      </c>
      <c r="B1438" s="12" t="s">
        <v>243</v>
      </c>
      <c r="C1438" s="12" t="s">
        <v>21</v>
      </c>
      <c r="D1438" s="12" t="s">
        <v>1417</v>
      </c>
      <c r="E1438" s="12" t="s">
        <v>290</v>
      </c>
      <c r="F1438" s="12" t="s">
        <v>916</v>
      </c>
      <c r="G1438" s="12" t="s">
        <v>917</v>
      </c>
      <c r="H1438" s="12" t="s">
        <v>1628</v>
      </c>
      <c r="I1438" s="12" t="s">
        <v>918</v>
      </c>
      <c r="J1438" s="12" t="s">
        <v>919</v>
      </c>
      <c r="K1438" s="12" t="s">
        <v>1469</v>
      </c>
      <c r="L1438" s="12" t="s">
        <v>137</v>
      </c>
      <c r="M1438" s="12" t="s">
        <v>861</v>
      </c>
      <c r="N1438" s="12" t="s">
        <v>392</v>
      </c>
      <c r="O1438" s="12" t="s">
        <v>391</v>
      </c>
      <c r="P1438" s="12" t="s">
        <v>1792</v>
      </c>
      <c r="Q1438" s="13">
        <v>10000</v>
      </c>
      <c r="R1438" s="13"/>
      <c r="S1438" s="13"/>
      <c r="T1438" s="16">
        <v>10000</v>
      </c>
    </row>
    <row r="1439" spans="1:20" x14ac:dyDescent="0.25">
      <c r="A1439" s="15" t="s">
        <v>242</v>
      </c>
      <c r="B1439" s="12" t="s">
        <v>243</v>
      </c>
      <c r="C1439" s="12" t="s">
        <v>21</v>
      </c>
      <c r="D1439" s="12" t="s">
        <v>1417</v>
      </c>
      <c r="E1439" s="12" t="s">
        <v>290</v>
      </c>
      <c r="F1439" s="12" t="s">
        <v>916</v>
      </c>
      <c r="G1439" s="12" t="s">
        <v>917</v>
      </c>
      <c r="H1439" s="12" t="s">
        <v>1628</v>
      </c>
      <c r="I1439" s="12" t="s">
        <v>930</v>
      </c>
      <c r="J1439" s="12" t="s">
        <v>931</v>
      </c>
      <c r="K1439" s="12" t="s">
        <v>1470</v>
      </c>
      <c r="L1439" s="12" t="s">
        <v>137</v>
      </c>
      <c r="M1439" s="12" t="s">
        <v>861</v>
      </c>
      <c r="N1439" s="12" t="s">
        <v>392</v>
      </c>
      <c r="O1439" s="12" t="s">
        <v>391</v>
      </c>
      <c r="P1439" s="12" t="s">
        <v>1792</v>
      </c>
      <c r="Q1439" s="13">
        <v>10000</v>
      </c>
      <c r="R1439" s="13"/>
      <c r="S1439" s="13"/>
      <c r="T1439" s="16">
        <v>10000</v>
      </c>
    </row>
    <row r="1440" spans="1:20" x14ac:dyDescent="0.25">
      <c r="A1440" s="15" t="s">
        <v>242</v>
      </c>
      <c r="B1440" s="12" t="s">
        <v>243</v>
      </c>
      <c r="C1440" s="12" t="s">
        <v>21</v>
      </c>
      <c r="D1440" s="12" t="s">
        <v>1417</v>
      </c>
      <c r="E1440" s="12" t="s">
        <v>290</v>
      </c>
      <c r="F1440" s="12" t="s">
        <v>544</v>
      </c>
      <c r="G1440" s="12" t="s">
        <v>545</v>
      </c>
      <c r="H1440" s="12" t="s">
        <v>1591</v>
      </c>
      <c r="I1440" s="12"/>
      <c r="J1440" s="12"/>
      <c r="K1440" s="12" t="s">
        <v>1425</v>
      </c>
      <c r="L1440" s="12" t="s">
        <v>137</v>
      </c>
      <c r="M1440" s="12" t="s">
        <v>861</v>
      </c>
      <c r="N1440" s="12" t="s">
        <v>388</v>
      </c>
      <c r="O1440" s="12" t="s">
        <v>387</v>
      </c>
      <c r="P1440" s="12" t="s">
        <v>1794</v>
      </c>
      <c r="Q1440" s="13">
        <v>950</v>
      </c>
      <c r="R1440" s="13"/>
      <c r="S1440" s="13"/>
      <c r="T1440" s="16">
        <v>950</v>
      </c>
    </row>
    <row r="1441" spans="1:20" x14ac:dyDescent="0.25">
      <c r="A1441" s="15" t="s">
        <v>242</v>
      </c>
      <c r="B1441" s="12" t="s">
        <v>243</v>
      </c>
      <c r="C1441" s="12" t="s">
        <v>21</v>
      </c>
      <c r="D1441" s="12" t="s">
        <v>1418</v>
      </c>
      <c r="E1441" s="12" t="s">
        <v>937</v>
      </c>
      <c r="F1441" s="12" t="s">
        <v>946</v>
      </c>
      <c r="G1441" s="12" t="s">
        <v>947</v>
      </c>
      <c r="H1441" s="12" t="s">
        <v>1629</v>
      </c>
      <c r="I1441" s="12"/>
      <c r="J1441" s="12"/>
      <c r="K1441" s="12" t="s">
        <v>1425</v>
      </c>
      <c r="L1441" s="12" t="s">
        <v>137</v>
      </c>
      <c r="M1441" s="12" t="s">
        <v>222</v>
      </c>
      <c r="N1441" s="12" t="s">
        <v>18</v>
      </c>
      <c r="O1441" s="12" t="s">
        <v>19</v>
      </c>
      <c r="P1441" s="12" t="s">
        <v>1895</v>
      </c>
      <c r="Q1441" s="13">
        <v>2600</v>
      </c>
      <c r="R1441" s="13"/>
      <c r="S1441" s="13"/>
      <c r="T1441" s="16">
        <v>2600</v>
      </c>
    </row>
    <row r="1442" spans="1:20" x14ac:dyDescent="0.25">
      <c r="A1442" s="15" t="s">
        <v>242</v>
      </c>
      <c r="B1442" s="12" t="s">
        <v>243</v>
      </c>
      <c r="C1442" s="12" t="s">
        <v>21</v>
      </c>
      <c r="D1442" s="12" t="s">
        <v>1418</v>
      </c>
      <c r="E1442" s="12" t="s">
        <v>937</v>
      </c>
      <c r="F1442" s="12" t="s">
        <v>943</v>
      </c>
      <c r="G1442" s="12" t="s">
        <v>944</v>
      </c>
      <c r="H1442" s="12" t="s">
        <v>1630</v>
      </c>
      <c r="I1442" s="12"/>
      <c r="J1442" s="12"/>
      <c r="K1442" s="12" t="s">
        <v>1425</v>
      </c>
      <c r="L1442" s="12" t="s">
        <v>137</v>
      </c>
      <c r="M1442" s="12" t="s">
        <v>222</v>
      </c>
      <c r="N1442" s="12" t="s">
        <v>18</v>
      </c>
      <c r="O1442" s="12" t="s">
        <v>19</v>
      </c>
      <c r="P1442" s="12" t="s">
        <v>1895</v>
      </c>
      <c r="Q1442" s="13">
        <v>230000</v>
      </c>
      <c r="R1442" s="13"/>
      <c r="S1442" s="13"/>
      <c r="T1442" s="16">
        <v>230000</v>
      </c>
    </row>
    <row r="1443" spans="1:20" x14ac:dyDescent="0.25">
      <c r="A1443" s="15" t="s">
        <v>242</v>
      </c>
      <c r="B1443" s="12" t="s">
        <v>243</v>
      </c>
      <c r="C1443" s="12" t="s">
        <v>21</v>
      </c>
      <c r="D1443" s="12" t="s">
        <v>1418</v>
      </c>
      <c r="E1443" s="12" t="s">
        <v>937</v>
      </c>
      <c r="F1443" s="12" t="s">
        <v>951</v>
      </c>
      <c r="G1443" s="12" t="s">
        <v>952</v>
      </c>
      <c r="H1443" s="12" t="s">
        <v>1631</v>
      </c>
      <c r="I1443" s="12"/>
      <c r="J1443" s="12"/>
      <c r="K1443" s="12" t="s">
        <v>1425</v>
      </c>
      <c r="L1443" s="12" t="s">
        <v>137</v>
      </c>
      <c r="M1443" s="12" t="s">
        <v>222</v>
      </c>
      <c r="N1443" s="12" t="s">
        <v>18</v>
      </c>
      <c r="O1443" s="12" t="s">
        <v>19</v>
      </c>
      <c r="P1443" s="12" t="s">
        <v>1895</v>
      </c>
      <c r="Q1443" s="13">
        <v>49163</v>
      </c>
      <c r="R1443" s="13"/>
      <c r="S1443" s="13"/>
      <c r="T1443" s="16">
        <v>49163</v>
      </c>
    </row>
    <row r="1444" spans="1:20" x14ac:dyDescent="0.25">
      <c r="A1444" s="15" t="s">
        <v>242</v>
      </c>
      <c r="B1444" s="12" t="s">
        <v>243</v>
      </c>
      <c r="C1444" s="12" t="s">
        <v>21</v>
      </c>
      <c r="D1444" s="12" t="s">
        <v>1418</v>
      </c>
      <c r="E1444" s="12" t="s">
        <v>937</v>
      </c>
      <c r="F1444" s="12" t="s">
        <v>949</v>
      </c>
      <c r="G1444" s="12" t="s">
        <v>950</v>
      </c>
      <c r="H1444" s="12" t="s">
        <v>1632</v>
      </c>
      <c r="I1444" s="12"/>
      <c r="J1444" s="12"/>
      <c r="K1444" s="12" t="s">
        <v>1425</v>
      </c>
      <c r="L1444" s="12" t="s">
        <v>137</v>
      </c>
      <c r="M1444" s="12" t="s">
        <v>222</v>
      </c>
      <c r="N1444" s="12" t="s">
        <v>833</v>
      </c>
      <c r="O1444" s="12" t="s">
        <v>119</v>
      </c>
      <c r="P1444" s="12" t="s">
        <v>1893</v>
      </c>
      <c r="Q1444" s="13">
        <v>510</v>
      </c>
      <c r="R1444" s="13"/>
      <c r="S1444" s="13"/>
      <c r="T1444" s="16">
        <v>510</v>
      </c>
    </row>
    <row r="1445" spans="1:20" x14ac:dyDescent="0.25">
      <c r="A1445" s="15" t="s">
        <v>242</v>
      </c>
      <c r="B1445" s="12" t="s">
        <v>243</v>
      </c>
      <c r="C1445" s="12" t="s">
        <v>21</v>
      </c>
      <c r="D1445" s="12" t="s">
        <v>1418</v>
      </c>
      <c r="E1445" s="12" t="s">
        <v>937</v>
      </c>
      <c r="F1445" s="12" t="s">
        <v>949</v>
      </c>
      <c r="G1445" s="12" t="s">
        <v>950</v>
      </c>
      <c r="H1445" s="12" t="s">
        <v>1632</v>
      </c>
      <c r="I1445" s="12"/>
      <c r="J1445" s="12"/>
      <c r="K1445" s="12" t="s">
        <v>1425</v>
      </c>
      <c r="L1445" s="12" t="s">
        <v>137</v>
      </c>
      <c r="M1445" s="12" t="s">
        <v>222</v>
      </c>
      <c r="N1445" s="12" t="s">
        <v>61</v>
      </c>
      <c r="O1445" s="12" t="s">
        <v>60</v>
      </c>
      <c r="P1445" s="12" t="s">
        <v>1887</v>
      </c>
      <c r="Q1445" s="13">
        <v>25000</v>
      </c>
      <c r="R1445" s="13"/>
      <c r="S1445" s="13"/>
      <c r="T1445" s="16">
        <v>25000</v>
      </c>
    </row>
    <row r="1446" spans="1:20" x14ac:dyDescent="0.25">
      <c r="A1446" s="15" t="s">
        <v>242</v>
      </c>
      <c r="B1446" s="12" t="s">
        <v>243</v>
      </c>
      <c r="C1446" s="12" t="s">
        <v>21</v>
      </c>
      <c r="D1446" s="12" t="s">
        <v>1418</v>
      </c>
      <c r="E1446" s="12" t="s">
        <v>958</v>
      </c>
      <c r="F1446" s="12" t="s">
        <v>956</v>
      </c>
      <c r="G1446" s="12" t="s">
        <v>957</v>
      </c>
      <c r="H1446" s="12" t="s">
        <v>1633</v>
      </c>
      <c r="I1446" s="12"/>
      <c r="J1446" s="12"/>
      <c r="K1446" s="12" t="s">
        <v>1425</v>
      </c>
      <c r="L1446" s="12" t="s">
        <v>1738</v>
      </c>
      <c r="M1446" s="12" t="s">
        <v>961</v>
      </c>
      <c r="N1446" s="12" t="s">
        <v>961</v>
      </c>
      <c r="O1446" s="12" t="s">
        <v>960</v>
      </c>
      <c r="P1446" s="12" t="s">
        <v>1934</v>
      </c>
      <c r="Q1446" s="13">
        <v>8960</v>
      </c>
      <c r="R1446" s="13"/>
      <c r="S1446" s="13"/>
      <c r="T1446" s="16">
        <v>8960</v>
      </c>
    </row>
    <row r="1447" spans="1:20" x14ac:dyDescent="0.25">
      <c r="A1447" s="15" t="s">
        <v>242</v>
      </c>
      <c r="B1447" s="12" t="s">
        <v>243</v>
      </c>
      <c r="C1447" s="12" t="s">
        <v>21</v>
      </c>
      <c r="D1447" s="12" t="s">
        <v>1418</v>
      </c>
      <c r="E1447" s="12" t="s">
        <v>958</v>
      </c>
      <c r="F1447" s="12" t="s">
        <v>956</v>
      </c>
      <c r="G1447" s="12" t="s">
        <v>957</v>
      </c>
      <c r="H1447" s="12" t="s">
        <v>1633</v>
      </c>
      <c r="I1447" s="12"/>
      <c r="J1447" s="12"/>
      <c r="K1447" s="12" t="s">
        <v>1425</v>
      </c>
      <c r="L1447" s="12" t="s">
        <v>137</v>
      </c>
      <c r="M1447" s="12" t="s">
        <v>786</v>
      </c>
      <c r="N1447" s="12" t="s">
        <v>786</v>
      </c>
      <c r="O1447" s="12" t="s">
        <v>785</v>
      </c>
      <c r="P1447" s="12" t="s">
        <v>1851</v>
      </c>
      <c r="Q1447" s="13">
        <v>38000</v>
      </c>
      <c r="R1447" s="13"/>
      <c r="S1447" s="13"/>
      <c r="T1447" s="16">
        <v>38000</v>
      </c>
    </row>
    <row r="1448" spans="1:20" x14ac:dyDescent="0.25">
      <c r="A1448" s="15" t="s">
        <v>242</v>
      </c>
      <c r="B1448" s="12" t="s">
        <v>243</v>
      </c>
      <c r="C1448" s="12" t="s">
        <v>21</v>
      </c>
      <c r="D1448" s="12" t="s">
        <v>1418</v>
      </c>
      <c r="E1448" s="12" t="s">
        <v>864</v>
      </c>
      <c r="F1448" s="12" t="s">
        <v>158</v>
      </c>
      <c r="G1448" s="12" t="s">
        <v>159</v>
      </c>
      <c r="H1448" s="12" t="s">
        <v>1479</v>
      </c>
      <c r="I1448" s="12"/>
      <c r="J1448" s="12"/>
      <c r="K1448" s="12" t="s">
        <v>1425</v>
      </c>
      <c r="L1448" s="12" t="s">
        <v>1739</v>
      </c>
      <c r="M1448" s="12" t="s">
        <v>1760</v>
      </c>
      <c r="N1448" s="12" t="s">
        <v>168</v>
      </c>
      <c r="O1448" s="12" t="s">
        <v>169</v>
      </c>
      <c r="P1448" s="12" t="s">
        <v>1906</v>
      </c>
      <c r="Q1448" s="13">
        <v>214956</v>
      </c>
      <c r="R1448" s="13"/>
      <c r="S1448" s="13"/>
      <c r="T1448" s="16">
        <v>214956</v>
      </c>
    </row>
    <row r="1449" spans="1:20" x14ac:dyDescent="0.25">
      <c r="A1449" s="15" t="s">
        <v>242</v>
      </c>
      <c r="B1449" s="12" t="s">
        <v>243</v>
      </c>
      <c r="C1449" s="12" t="s">
        <v>21</v>
      </c>
      <c r="D1449" s="12" t="s">
        <v>1418</v>
      </c>
      <c r="E1449" s="12" t="s">
        <v>864</v>
      </c>
      <c r="F1449" s="12" t="s">
        <v>158</v>
      </c>
      <c r="G1449" s="12" t="s">
        <v>159</v>
      </c>
      <c r="H1449" s="12" t="s">
        <v>1479</v>
      </c>
      <c r="I1449" s="12"/>
      <c r="J1449" s="12"/>
      <c r="K1449" s="12" t="s">
        <v>1425</v>
      </c>
      <c r="L1449" s="12" t="s">
        <v>1739</v>
      </c>
      <c r="M1449" s="12" t="s">
        <v>165</v>
      </c>
      <c r="N1449" s="12" t="s">
        <v>165</v>
      </c>
      <c r="O1449" s="12" t="s">
        <v>166</v>
      </c>
      <c r="P1449" s="12" t="s">
        <v>1884</v>
      </c>
      <c r="Q1449" s="13">
        <v>70936</v>
      </c>
      <c r="R1449" s="13"/>
      <c r="S1449" s="13"/>
      <c r="T1449" s="16">
        <v>70936</v>
      </c>
    </row>
    <row r="1450" spans="1:20" x14ac:dyDescent="0.25">
      <c r="A1450" s="15" t="s">
        <v>242</v>
      </c>
      <c r="B1450" s="12" t="s">
        <v>243</v>
      </c>
      <c r="C1450" s="12" t="s">
        <v>21</v>
      </c>
      <c r="D1450" s="12" t="s">
        <v>1418</v>
      </c>
      <c r="E1450" s="12" t="s">
        <v>864</v>
      </c>
      <c r="F1450" s="12" t="s">
        <v>158</v>
      </c>
      <c r="G1450" s="12" t="s">
        <v>159</v>
      </c>
      <c r="H1450" s="12" t="s">
        <v>1479</v>
      </c>
      <c r="I1450" s="12"/>
      <c r="J1450" s="12"/>
      <c r="K1450" s="12" t="s">
        <v>1425</v>
      </c>
      <c r="L1450" s="12" t="s">
        <v>1739</v>
      </c>
      <c r="M1450" s="12" t="s">
        <v>156</v>
      </c>
      <c r="N1450" s="12" t="s">
        <v>156</v>
      </c>
      <c r="O1450" s="12" t="s">
        <v>157</v>
      </c>
      <c r="P1450" s="12" t="s">
        <v>1885</v>
      </c>
      <c r="Q1450" s="13">
        <v>1720</v>
      </c>
      <c r="R1450" s="13"/>
      <c r="S1450" s="13"/>
      <c r="T1450" s="16">
        <v>1720</v>
      </c>
    </row>
    <row r="1451" spans="1:20" x14ac:dyDescent="0.25">
      <c r="A1451" s="15" t="s">
        <v>242</v>
      </c>
      <c r="B1451" s="12" t="s">
        <v>243</v>
      </c>
      <c r="C1451" s="12" t="s">
        <v>21</v>
      </c>
      <c r="D1451" s="12" t="s">
        <v>1418</v>
      </c>
      <c r="E1451" s="12" t="s">
        <v>864</v>
      </c>
      <c r="F1451" s="12" t="s">
        <v>1189</v>
      </c>
      <c r="G1451" s="12" t="s">
        <v>1190</v>
      </c>
      <c r="H1451" s="12" t="s">
        <v>1634</v>
      </c>
      <c r="I1451" s="12"/>
      <c r="J1451" s="12"/>
      <c r="K1451" s="12" t="s">
        <v>1425</v>
      </c>
      <c r="L1451" s="12" t="s">
        <v>137</v>
      </c>
      <c r="M1451" s="12" t="s">
        <v>177</v>
      </c>
      <c r="N1451" s="12" t="s">
        <v>67</v>
      </c>
      <c r="O1451" s="12" t="s">
        <v>66</v>
      </c>
      <c r="P1451" s="12" t="s">
        <v>1787</v>
      </c>
      <c r="Q1451" s="13">
        <v>500</v>
      </c>
      <c r="R1451" s="13"/>
      <c r="S1451" s="13"/>
      <c r="T1451" s="16">
        <v>500</v>
      </c>
    </row>
    <row r="1452" spans="1:20" x14ac:dyDescent="0.25">
      <c r="A1452" s="15" t="s">
        <v>242</v>
      </c>
      <c r="B1452" s="12" t="s">
        <v>243</v>
      </c>
      <c r="C1452" s="12" t="s">
        <v>21</v>
      </c>
      <c r="D1452" s="12" t="s">
        <v>1418</v>
      </c>
      <c r="E1452" s="12" t="s">
        <v>864</v>
      </c>
      <c r="F1452" s="12" t="s">
        <v>1189</v>
      </c>
      <c r="G1452" s="12" t="s">
        <v>1190</v>
      </c>
      <c r="H1452" s="12" t="s">
        <v>1634</v>
      </c>
      <c r="I1452" s="12"/>
      <c r="J1452" s="12"/>
      <c r="K1452" s="12" t="s">
        <v>1425</v>
      </c>
      <c r="L1452" s="12" t="s">
        <v>137</v>
      </c>
      <c r="M1452" s="12" t="s">
        <v>976</v>
      </c>
      <c r="N1452" s="12" t="s">
        <v>108</v>
      </c>
      <c r="O1452" s="12" t="s">
        <v>60</v>
      </c>
      <c r="P1452" s="12" t="s">
        <v>1820</v>
      </c>
      <c r="Q1452" s="13">
        <v>10000</v>
      </c>
      <c r="R1452" s="13"/>
      <c r="S1452" s="13"/>
      <c r="T1452" s="16">
        <v>10000</v>
      </c>
    </row>
    <row r="1453" spans="1:20" x14ac:dyDescent="0.25">
      <c r="A1453" s="15" t="s">
        <v>242</v>
      </c>
      <c r="B1453" s="12" t="s">
        <v>243</v>
      </c>
      <c r="C1453" s="12" t="s">
        <v>21</v>
      </c>
      <c r="D1453" s="12" t="s">
        <v>1418</v>
      </c>
      <c r="E1453" s="12" t="s">
        <v>864</v>
      </c>
      <c r="F1453" s="12" t="s">
        <v>870</v>
      </c>
      <c r="G1453" s="12" t="s">
        <v>871</v>
      </c>
      <c r="H1453" s="12" t="s">
        <v>1635</v>
      </c>
      <c r="I1453" s="12"/>
      <c r="J1453" s="12"/>
      <c r="K1453" s="12" t="s">
        <v>1425</v>
      </c>
      <c r="L1453" s="12" t="s">
        <v>137</v>
      </c>
      <c r="M1453" s="12" t="s">
        <v>177</v>
      </c>
      <c r="N1453" s="12" t="s">
        <v>65</v>
      </c>
      <c r="O1453" s="12" t="s">
        <v>64</v>
      </c>
      <c r="P1453" s="12" t="s">
        <v>1788</v>
      </c>
      <c r="Q1453" s="13">
        <v>400</v>
      </c>
      <c r="R1453" s="13"/>
      <c r="S1453" s="13"/>
      <c r="T1453" s="16">
        <v>400</v>
      </c>
    </row>
    <row r="1454" spans="1:20" x14ac:dyDescent="0.25">
      <c r="A1454" s="15" t="s">
        <v>242</v>
      </c>
      <c r="B1454" s="12" t="s">
        <v>243</v>
      </c>
      <c r="C1454" s="12" t="s">
        <v>21</v>
      </c>
      <c r="D1454" s="12" t="s">
        <v>1418</v>
      </c>
      <c r="E1454" s="12" t="s">
        <v>864</v>
      </c>
      <c r="F1454" s="12" t="s">
        <v>870</v>
      </c>
      <c r="G1454" s="12" t="s">
        <v>871</v>
      </c>
      <c r="H1454" s="12" t="s">
        <v>1635</v>
      </c>
      <c r="I1454" s="12" t="s">
        <v>866</v>
      </c>
      <c r="J1454" s="12" t="s">
        <v>867</v>
      </c>
      <c r="K1454" s="12" t="s">
        <v>1467</v>
      </c>
      <c r="L1454" s="12" t="s">
        <v>137</v>
      </c>
      <c r="M1454" s="12" t="s">
        <v>177</v>
      </c>
      <c r="N1454" s="12" t="s">
        <v>65</v>
      </c>
      <c r="O1454" s="12" t="s">
        <v>64</v>
      </c>
      <c r="P1454" s="12" t="s">
        <v>1788</v>
      </c>
      <c r="Q1454" s="13">
        <v>1000</v>
      </c>
      <c r="R1454" s="13"/>
      <c r="S1454" s="13"/>
      <c r="T1454" s="16">
        <v>1000</v>
      </c>
    </row>
    <row r="1455" spans="1:20" x14ac:dyDescent="0.25">
      <c r="A1455" s="15" t="s">
        <v>242</v>
      </c>
      <c r="B1455" s="12" t="s">
        <v>243</v>
      </c>
      <c r="C1455" s="12" t="s">
        <v>21</v>
      </c>
      <c r="D1455" s="12" t="s">
        <v>1418</v>
      </c>
      <c r="E1455" s="12" t="s">
        <v>864</v>
      </c>
      <c r="F1455" s="12" t="s">
        <v>1191</v>
      </c>
      <c r="G1455" s="12" t="s">
        <v>1192</v>
      </c>
      <c r="H1455" s="12" t="s">
        <v>1636</v>
      </c>
      <c r="I1455" s="12"/>
      <c r="J1455" s="12"/>
      <c r="K1455" s="12" t="s">
        <v>1425</v>
      </c>
      <c r="L1455" s="12" t="s">
        <v>137</v>
      </c>
      <c r="M1455" s="12" t="s">
        <v>976</v>
      </c>
      <c r="N1455" s="12" t="s">
        <v>120</v>
      </c>
      <c r="O1455" s="12" t="s">
        <v>119</v>
      </c>
      <c r="P1455" s="12" t="s">
        <v>1813</v>
      </c>
      <c r="Q1455" s="13">
        <v>2038</v>
      </c>
      <c r="R1455" s="13"/>
      <c r="S1455" s="13"/>
      <c r="T1455" s="16">
        <v>2038</v>
      </c>
    </row>
    <row r="1456" spans="1:20" x14ac:dyDescent="0.25">
      <c r="A1456" s="15" t="s">
        <v>242</v>
      </c>
      <c r="B1456" s="12" t="s">
        <v>243</v>
      </c>
      <c r="C1456" s="12" t="s">
        <v>21</v>
      </c>
      <c r="D1456" s="12" t="s">
        <v>1418</v>
      </c>
      <c r="E1456" s="12" t="s">
        <v>864</v>
      </c>
      <c r="F1456" s="12" t="s">
        <v>1191</v>
      </c>
      <c r="G1456" s="12" t="s">
        <v>1192</v>
      </c>
      <c r="H1456" s="12" t="s">
        <v>1636</v>
      </c>
      <c r="I1456" s="12"/>
      <c r="J1456" s="12"/>
      <c r="K1456" s="12" t="s">
        <v>1425</v>
      </c>
      <c r="L1456" s="12" t="s">
        <v>137</v>
      </c>
      <c r="M1456" s="12" t="s">
        <v>976</v>
      </c>
      <c r="N1456" s="12" t="s">
        <v>113</v>
      </c>
      <c r="O1456" s="12" t="s">
        <v>112</v>
      </c>
      <c r="P1456" s="12" t="s">
        <v>1817</v>
      </c>
      <c r="Q1456" s="13">
        <v>770</v>
      </c>
      <c r="R1456" s="13"/>
      <c r="S1456" s="13"/>
      <c r="T1456" s="16">
        <v>770</v>
      </c>
    </row>
    <row r="1457" spans="1:20" x14ac:dyDescent="0.25">
      <c r="A1457" s="15" t="s">
        <v>242</v>
      </c>
      <c r="B1457" s="12" t="s">
        <v>243</v>
      </c>
      <c r="C1457" s="12" t="s">
        <v>21</v>
      </c>
      <c r="D1457" s="12" t="s">
        <v>1418</v>
      </c>
      <c r="E1457" s="12" t="s">
        <v>864</v>
      </c>
      <c r="F1457" s="12" t="s">
        <v>862</v>
      </c>
      <c r="G1457" s="12" t="s">
        <v>863</v>
      </c>
      <c r="H1457" s="12" t="s">
        <v>1637</v>
      </c>
      <c r="I1457" s="12"/>
      <c r="J1457" s="12"/>
      <c r="K1457" s="12" t="s">
        <v>1425</v>
      </c>
      <c r="L1457" s="12" t="s">
        <v>1739</v>
      </c>
      <c r="M1457" s="12" t="s">
        <v>87</v>
      </c>
      <c r="N1457" s="12" t="s">
        <v>87</v>
      </c>
      <c r="O1457" s="12" t="s">
        <v>86</v>
      </c>
      <c r="P1457" s="12" t="s">
        <v>1824</v>
      </c>
      <c r="Q1457" s="13">
        <v>5303</v>
      </c>
      <c r="R1457" s="13"/>
      <c r="S1457" s="13"/>
      <c r="T1457" s="16">
        <v>5303</v>
      </c>
    </row>
    <row r="1458" spans="1:20" x14ac:dyDescent="0.25">
      <c r="A1458" s="15" t="s">
        <v>242</v>
      </c>
      <c r="B1458" s="12" t="s">
        <v>243</v>
      </c>
      <c r="C1458" s="12" t="s">
        <v>21</v>
      </c>
      <c r="D1458" s="12" t="s">
        <v>1418</v>
      </c>
      <c r="E1458" s="12" t="s">
        <v>864</v>
      </c>
      <c r="F1458" s="12" t="s">
        <v>862</v>
      </c>
      <c r="G1458" s="12" t="s">
        <v>863</v>
      </c>
      <c r="H1458" s="12" t="s">
        <v>1637</v>
      </c>
      <c r="I1458" s="12"/>
      <c r="J1458" s="12"/>
      <c r="K1458" s="12" t="s">
        <v>1425</v>
      </c>
      <c r="L1458" s="12" t="s">
        <v>1739</v>
      </c>
      <c r="M1458" s="12" t="s">
        <v>165</v>
      </c>
      <c r="N1458" s="12" t="s">
        <v>165</v>
      </c>
      <c r="O1458" s="12" t="s">
        <v>166</v>
      </c>
      <c r="P1458" s="12" t="s">
        <v>1884</v>
      </c>
      <c r="Q1458" s="13">
        <v>1749</v>
      </c>
      <c r="R1458" s="13"/>
      <c r="S1458" s="13"/>
      <c r="T1458" s="16">
        <v>1749</v>
      </c>
    </row>
    <row r="1459" spans="1:20" x14ac:dyDescent="0.25">
      <c r="A1459" s="15" t="s">
        <v>242</v>
      </c>
      <c r="B1459" s="12" t="s">
        <v>243</v>
      </c>
      <c r="C1459" s="12" t="s">
        <v>21</v>
      </c>
      <c r="D1459" s="12" t="s">
        <v>1418</v>
      </c>
      <c r="E1459" s="12" t="s">
        <v>864</v>
      </c>
      <c r="F1459" s="12" t="s">
        <v>862</v>
      </c>
      <c r="G1459" s="12" t="s">
        <v>863</v>
      </c>
      <c r="H1459" s="12" t="s">
        <v>1637</v>
      </c>
      <c r="I1459" s="12"/>
      <c r="J1459" s="12"/>
      <c r="K1459" s="12" t="s">
        <v>1425</v>
      </c>
      <c r="L1459" s="12" t="s">
        <v>1739</v>
      </c>
      <c r="M1459" s="12" t="s">
        <v>156</v>
      </c>
      <c r="N1459" s="12" t="s">
        <v>156</v>
      </c>
      <c r="O1459" s="12" t="s">
        <v>157</v>
      </c>
      <c r="P1459" s="12" t="s">
        <v>1885</v>
      </c>
      <c r="Q1459" s="13">
        <v>41</v>
      </c>
      <c r="R1459" s="13"/>
      <c r="S1459" s="13"/>
      <c r="T1459" s="16">
        <v>41</v>
      </c>
    </row>
    <row r="1460" spans="1:20" x14ac:dyDescent="0.25">
      <c r="A1460" s="15" t="s">
        <v>242</v>
      </c>
      <c r="B1460" s="12" t="s">
        <v>243</v>
      </c>
      <c r="C1460" s="12" t="s">
        <v>21</v>
      </c>
      <c r="D1460" s="12" t="s">
        <v>1418</v>
      </c>
      <c r="E1460" s="12" t="s">
        <v>864</v>
      </c>
      <c r="F1460" s="12" t="s">
        <v>862</v>
      </c>
      <c r="G1460" s="12" t="s">
        <v>863</v>
      </c>
      <c r="H1460" s="12" t="s">
        <v>1637</v>
      </c>
      <c r="I1460" s="12" t="s">
        <v>866</v>
      </c>
      <c r="J1460" s="12" t="s">
        <v>867</v>
      </c>
      <c r="K1460" s="12" t="s">
        <v>1467</v>
      </c>
      <c r="L1460" s="12" t="s">
        <v>1739</v>
      </c>
      <c r="M1460" s="12" t="s">
        <v>87</v>
      </c>
      <c r="N1460" s="12" t="s">
        <v>87</v>
      </c>
      <c r="O1460" s="12" t="s">
        <v>86</v>
      </c>
      <c r="P1460" s="12" t="s">
        <v>1824</v>
      </c>
      <c r="Q1460" s="13">
        <v>42659</v>
      </c>
      <c r="R1460" s="13"/>
      <c r="S1460" s="13"/>
      <c r="T1460" s="16">
        <v>42659</v>
      </c>
    </row>
    <row r="1461" spans="1:20" x14ac:dyDescent="0.25">
      <c r="A1461" s="15" t="s">
        <v>242</v>
      </c>
      <c r="B1461" s="12" t="s">
        <v>243</v>
      </c>
      <c r="C1461" s="12" t="s">
        <v>21</v>
      </c>
      <c r="D1461" s="12" t="s">
        <v>1418</v>
      </c>
      <c r="E1461" s="12" t="s">
        <v>864</v>
      </c>
      <c r="F1461" s="12" t="s">
        <v>862</v>
      </c>
      <c r="G1461" s="12" t="s">
        <v>863</v>
      </c>
      <c r="H1461" s="12" t="s">
        <v>1637</v>
      </c>
      <c r="I1461" s="12" t="s">
        <v>866</v>
      </c>
      <c r="J1461" s="12" t="s">
        <v>867</v>
      </c>
      <c r="K1461" s="12" t="s">
        <v>1467</v>
      </c>
      <c r="L1461" s="12" t="s">
        <v>1739</v>
      </c>
      <c r="M1461" s="12" t="s">
        <v>165</v>
      </c>
      <c r="N1461" s="12" t="s">
        <v>165</v>
      </c>
      <c r="O1461" s="12" t="s">
        <v>166</v>
      </c>
      <c r="P1461" s="12" t="s">
        <v>1884</v>
      </c>
      <c r="Q1461" s="13">
        <v>19800</v>
      </c>
      <c r="R1461" s="13"/>
      <c r="S1461" s="13"/>
      <c r="T1461" s="16">
        <v>19800</v>
      </c>
    </row>
    <row r="1462" spans="1:20" x14ac:dyDescent="0.25">
      <c r="A1462" s="15" t="s">
        <v>242</v>
      </c>
      <c r="B1462" s="12" t="s">
        <v>243</v>
      </c>
      <c r="C1462" s="12" t="s">
        <v>21</v>
      </c>
      <c r="D1462" s="12" t="s">
        <v>1418</v>
      </c>
      <c r="E1462" s="12" t="s">
        <v>864</v>
      </c>
      <c r="F1462" s="12" t="s">
        <v>862</v>
      </c>
      <c r="G1462" s="12" t="s">
        <v>863</v>
      </c>
      <c r="H1462" s="12" t="s">
        <v>1637</v>
      </c>
      <c r="I1462" s="12" t="s">
        <v>866</v>
      </c>
      <c r="J1462" s="12" t="s">
        <v>867</v>
      </c>
      <c r="K1462" s="12" t="s">
        <v>1467</v>
      </c>
      <c r="L1462" s="12" t="s">
        <v>1739</v>
      </c>
      <c r="M1462" s="12" t="s">
        <v>156</v>
      </c>
      <c r="N1462" s="12" t="s">
        <v>156</v>
      </c>
      <c r="O1462" s="12" t="s">
        <v>157</v>
      </c>
      <c r="P1462" s="12" t="s">
        <v>1885</v>
      </c>
      <c r="Q1462" s="13">
        <v>960</v>
      </c>
      <c r="R1462" s="13"/>
      <c r="S1462" s="13"/>
      <c r="T1462" s="16">
        <v>960</v>
      </c>
    </row>
    <row r="1463" spans="1:20" x14ac:dyDescent="0.25">
      <c r="A1463" s="15" t="s">
        <v>242</v>
      </c>
      <c r="B1463" s="12" t="s">
        <v>243</v>
      </c>
      <c r="C1463" s="12" t="s">
        <v>21</v>
      </c>
      <c r="D1463" s="12" t="s">
        <v>1418</v>
      </c>
      <c r="E1463" s="12" t="s">
        <v>864</v>
      </c>
      <c r="F1463" s="12" t="s">
        <v>862</v>
      </c>
      <c r="G1463" s="12" t="s">
        <v>863</v>
      </c>
      <c r="H1463" s="12" t="s">
        <v>1637</v>
      </c>
      <c r="I1463" s="12" t="s">
        <v>866</v>
      </c>
      <c r="J1463" s="12" t="s">
        <v>867</v>
      </c>
      <c r="K1463" s="12" t="s">
        <v>1467</v>
      </c>
      <c r="L1463" s="12" t="s">
        <v>137</v>
      </c>
      <c r="M1463" s="12" t="s">
        <v>177</v>
      </c>
      <c r="N1463" s="12" t="s">
        <v>75</v>
      </c>
      <c r="O1463" s="12" t="s">
        <v>74</v>
      </c>
      <c r="P1463" s="12" t="s">
        <v>1781</v>
      </c>
      <c r="Q1463" s="13">
        <v>1000</v>
      </c>
      <c r="R1463" s="13"/>
      <c r="S1463" s="13"/>
      <c r="T1463" s="16">
        <v>1000</v>
      </c>
    </row>
    <row r="1464" spans="1:20" x14ac:dyDescent="0.25">
      <c r="A1464" s="15" t="s">
        <v>242</v>
      </c>
      <c r="B1464" s="12" t="s">
        <v>243</v>
      </c>
      <c r="C1464" s="12" t="s">
        <v>21</v>
      </c>
      <c r="D1464" s="12" t="s">
        <v>1418</v>
      </c>
      <c r="E1464" s="12" t="s">
        <v>864</v>
      </c>
      <c r="F1464" s="12" t="s">
        <v>862</v>
      </c>
      <c r="G1464" s="12" t="s">
        <v>863</v>
      </c>
      <c r="H1464" s="12" t="s">
        <v>1637</v>
      </c>
      <c r="I1464" s="12" t="s">
        <v>866</v>
      </c>
      <c r="J1464" s="12" t="s">
        <v>867</v>
      </c>
      <c r="K1464" s="12" t="s">
        <v>1467</v>
      </c>
      <c r="L1464" s="12" t="s">
        <v>137</v>
      </c>
      <c r="M1464" s="12" t="s">
        <v>177</v>
      </c>
      <c r="N1464" s="12" t="s">
        <v>515</v>
      </c>
      <c r="O1464" s="12" t="s">
        <v>514</v>
      </c>
      <c r="P1464" s="12" t="s">
        <v>1866</v>
      </c>
      <c r="Q1464" s="13">
        <v>500</v>
      </c>
      <c r="R1464" s="13"/>
      <c r="S1464" s="13"/>
      <c r="T1464" s="16">
        <v>500</v>
      </c>
    </row>
    <row r="1465" spans="1:20" x14ac:dyDescent="0.25">
      <c r="A1465" s="15" t="s">
        <v>242</v>
      </c>
      <c r="B1465" s="12" t="s">
        <v>243</v>
      </c>
      <c r="C1465" s="12" t="s">
        <v>21</v>
      </c>
      <c r="D1465" s="12" t="s">
        <v>1418</v>
      </c>
      <c r="E1465" s="12" t="s">
        <v>864</v>
      </c>
      <c r="F1465" s="12" t="s">
        <v>862</v>
      </c>
      <c r="G1465" s="12" t="s">
        <v>863</v>
      </c>
      <c r="H1465" s="12" t="s">
        <v>1637</v>
      </c>
      <c r="I1465" s="12" t="s">
        <v>866</v>
      </c>
      <c r="J1465" s="12" t="s">
        <v>867</v>
      </c>
      <c r="K1465" s="12" t="s">
        <v>1467</v>
      </c>
      <c r="L1465" s="12" t="s">
        <v>137</v>
      </c>
      <c r="M1465" s="12" t="s">
        <v>976</v>
      </c>
      <c r="N1465" s="12" t="s">
        <v>108</v>
      </c>
      <c r="O1465" s="12" t="s">
        <v>60</v>
      </c>
      <c r="P1465" s="12" t="s">
        <v>1820</v>
      </c>
      <c r="Q1465" s="13">
        <v>5000</v>
      </c>
      <c r="R1465" s="13"/>
      <c r="S1465" s="13"/>
      <c r="T1465" s="16">
        <v>5000</v>
      </c>
    </row>
    <row r="1466" spans="1:20" x14ac:dyDescent="0.25">
      <c r="A1466" s="15" t="s">
        <v>242</v>
      </c>
      <c r="B1466" s="12" t="s">
        <v>243</v>
      </c>
      <c r="C1466" s="12" t="s">
        <v>21</v>
      </c>
      <c r="D1466" s="12" t="s">
        <v>1418</v>
      </c>
      <c r="E1466" s="12" t="s">
        <v>864</v>
      </c>
      <c r="F1466" s="12" t="s">
        <v>862</v>
      </c>
      <c r="G1466" s="12" t="s">
        <v>863</v>
      </c>
      <c r="H1466" s="12" t="s">
        <v>1637</v>
      </c>
      <c r="I1466" s="12" t="s">
        <v>866</v>
      </c>
      <c r="J1466" s="12" t="s">
        <v>867</v>
      </c>
      <c r="K1466" s="12" t="s">
        <v>1467</v>
      </c>
      <c r="L1466" s="12" t="s">
        <v>137</v>
      </c>
      <c r="M1466" s="12" t="s">
        <v>523</v>
      </c>
      <c r="N1466" s="12" t="s">
        <v>301</v>
      </c>
      <c r="O1466" s="12" t="s">
        <v>300</v>
      </c>
      <c r="P1466" s="12" t="s">
        <v>1808</v>
      </c>
      <c r="Q1466" s="13">
        <v>12000</v>
      </c>
      <c r="R1466" s="13"/>
      <c r="S1466" s="13"/>
      <c r="T1466" s="16">
        <v>12000</v>
      </c>
    </row>
    <row r="1467" spans="1:20" x14ac:dyDescent="0.25">
      <c r="A1467" s="15" t="s">
        <v>242</v>
      </c>
      <c r="B1467" s="12" t="s">
        <v>243</v>
      </c>
      <c r="C1467" s="12" t="s">
        <v>21</v>
      </c>
      <c r="D1467" s="12" t="s">
        <v>1418</v>
      </c>
      <c r="E1467" s="12" t="s">
        <v>864</v>
      </c>
      <c r="F1467" s="12" t="s">
        <v>862</v>
      </c>
      <c r="G1467" s="12" t="s">
        <v>863</v>
      </c>
      <c r="H1467" s="12" t="s">
        <v>1637</v>
      </c>
      <c r="I1467" s="12" t="s">
        <v>866</v>
      </c>
      <c r="J1467" s="12" t="s">
        <v>867</v>
      </c>
      <c r="K1467" s="12" t="s">
        <v>1467</v>
      </c>
      <c r="L1467" s="12" t="s">
        <v>137</v>
      </c>
      <c r="M1467" s="12" t="s">
        <v>523</v>
      </c>
      <c r="N1467" s="12" t="s">
        <v>538</v>
      </c>
      <c r="O1467" s="12" t="s">
        <v>537</v>
      </c>
      <c r="P1467" s="12" t="s">
        <v>1810</v>
      </c>
      <c r="Q1467" s="13">
        <v>500</v>
      </c>
      <c r="R1467" s="13"/>
      <c r="S1467" s="13"/>
      <c r="T1467" s="16">
        <v>500</v>
      </c>
    </row>
    <row r="1468" spans="1:20" x14ac:dyDescent="0.25">
      <c r="A1468" s="15" t="s">
        <v>242</v>
      </c>
      <c r="B1468" s="12" t="s">
        <v>243</v>
      </c>
      <c r="C1468" s="12" t="s">
        <v>21</v>
      </c>
      <c r="D1468" s="12" t="s">
        <v>1418</v>
      </c>
      <c r="E1468" s="12" t="s">
        <v>864</v>
      </c>
      <c r="F1468" s="12" t="s">
        <v>862</v>
      </c>
      <c r="G1468" s="12" t="s">
        <v>863</v>
      </c>
      <c r="H1468" s="12" t="s">
        <v>1637</v>
      </c>
      <c r="I1468" s="12" t="s">
        <v>866</v>
      </c>
      <c r="J1468" s="12" t="s">
        <v>867</v>
      </c>
      <c r="K1468" s="12" t="s">
        <v>1467</v>
      </c>
      <c r="L1468" s="12" t="s">
        <v>137</v>
      </c>
      <c r="M1468" s="12" t="s">
        <v>861</v>
      </c>
      <c r="N1468" s="12" t="s">
        <v>861</v>
      </c>
      <c r="O1468" s="12" t="s">
        <v>860</v>
      </c>
      <c r="P1468" s="12" t="s">
        <v>1932</v>
      </c>
      <c r="Q1468" s="13">
        <v>5000</v>
      </c>
      <c r="R1468" s="13"/>
      <c r="S1468" s="13"/>
      <c r="T1468" s="16">
        <v>5000</v>
      </c>
    </row>
    <row r="1469" spans="1:20" x14ac:dyDescent="0.25">
      <c r="A1469" s="15" t="s">
        <v>242</v>
      </c>
      <c r="B1469" s="12" t="s">
        <v>243</v>
      </c>
      <c r="C1469" s="12" t="s">
        <v>21</v>
      </c>
      <c r="D1469" s="12" t="s">
        <v>1418</v>
      </c>
      <c r="E1469" s="12" t="s">
        <v>864</v>
      </c>
      <c r="F1469" s="12" t="s">
        <v>1187</v>
      </c>
      <c r="G1469" s="12" t="s">
        <v>1188</v>
      </c>
      <c r="H1469" s="12" t="s">
        <v>1638</v>
      </c>
      <c r="I1469" s="12"/>
      <c r="J1469" s="12"/>
      <c r="K1469" s="12" t="s">
        <v>1425</v>
      </c>
      <c r="L1469" s="12" t="s">
        <v>137</v>
      </c>
      <c r="M1469" s="12" t="s">
        <v>222</v>
      </c>
      <c r="N1469" s="12" t="s">
        <v>222</v>
      </c>
      <c r="O1469" s="12" t="s">
        <v>223</v>
      </c>
      <c r="P1469" s="12" t="s">
        <v>1935</v>
      </c>
      <c r="Q1469" s="13">
        <v>165000</v>
      </c>
      <c r="R1469" s="13"/>
      <c r="S1469" s="13"/>
      <c r="T1469" s="16">
        <v>165000</v>
      </c>
    </row>
    <row r="1470" spans="1:20" x14ac:dyDescent="0.25">
      <c r="A1470" s="15" t="s">
        <v>242</v>
      </c>
      <c r="B1470" s="12" t="s">
        <v>243</v>
      </c>
      <c r="C1470" s="12" t="s">
        <v>21</v>
      </c>
      <c r="D1470" s="12" t="s">
        <v>1418</v>
      </c>
      <c r="E1470" s="12" t="s">
        <v>864</v>
      </c>
      <c r="F1470" s="12" t="s">
        <v>868</v>
      </c>
      <c r="G1470" s="12" t="s">
        <v>869</v>
      </c>
      <c r="H1470" s="12" t="s">
        <v>1639</v>
      </c>
      <c r="I1470" s="12" t="s">
        <v>866</v>
      </c>
      <c r="J1470" s="12" t="s">
        <v>867</v>
      </c>
      <c r="K1470" s="12" t="s">
        <v>1467</v>
      </c>
      <c r="L1470" s="12" t="s">
        <v>137</v>
      </c>
      <c r="M1470" s="12" t="s">
        <v>976</v>
      </c>
      <c r="N1470" s="12" t="s">
        <v>109</v>
      </c>
      <c r="O1470" s="12" t="s">
        <v>54</v>
      </c>
      <c r="P1470" s="12" t="s">
        <v>1819</v>
      </c>
      <c r="Q1470" s="13">
        <v>5000</v>
      </c>
      <c r="R1470" s="13"/>
      <c r="S1470" s="13"/>
      <c r="T1470" s="16">
        <v>5000</v>
      </c>
    </row>
    <row r="1471" spans="1:20" x14ac:dyDescent="0.25">
      <c r="A1471" s="15" t="s">
        <v>242</v>
      </c>
      <c r="B1471" s="12" t="s">
        <v>243</v>
      </c>
      <c r="C1471" s="12" t="s">
        <v>21</v>
      </c>
      <c r="D1471" s="12" t="s">
        <v>1418</v>
      </c>
      <c r="E1471" s="12" t="s">
        <v>864</v>
      </c>
      <c r="F1471" s="12" t="s">
        <v>1184</v>
      </c>
      <c r="G1471" s="12" t="s">
        <v>1044</v>
      </c>
      <c r="H1471" s="12" t="s">
        <v>1640</v>
      </c>
      <c r="I1471" s="12"/>
      <c r="J1471" s="12"/>
      <c r="K1471" s="12" t="s">
        <v>1425</v>
      </c>
      <c r="L1471" s="12" t="s">
        <v>1744</v>
      </c>
      <c r="M1471" s="12" t="s">
        <v>1183</v>
      </c>
      <c r="N1471" s="12" t="s">
        <v>1183</v>
      </c>
      <c r="O1471" s="12" t="s">
        <v>1044</v>
      </c>
      <c r="P1471" s="12" t="s">
        <v>1936</v>
      </c>
      <c r="Q1471" s="13">
        <v>80</v>
      </c>
      <c r="R1471" s="13"/>
      <c r="S1471" s="13"/>
      <c r="T1471" s="16">
        <v>80</v>
      </c>
    </row>
    <row r="1472" spans="1:20" x14ac:dyDescent="0.25">
      <c r="A1472" s="15" t="s">
        <v>242</v>
      </c>
      <c r="B1472" s="12" t="s">
        <v>243</v>
      </c>
      <c r="C1472" s="12" t="s">
        <v>21</v>
      </c>
      <c r="D1472" s="12" t="s">
        <v>1418</v>
      </c>
      <c r="E1472" s="12" t="s">
        <v>864</v>
      </c>
      <c r="F1472" s="12" t="s">
        <v>1185</v>
      </c>
      <c r="G1472" s="12" t="s">
        <v>1186</v>
      </c>
      <c r="H1472" s="12" t="s">
        <v>1641</v>
      </c>
      <c r="I1472" s="12"/>
      <c r="J1472" s="12"/>
      <c r="K1472" s="12" t="s">
        <v>1425</v>
      </c>
      <c r="L1472" s="12" t="s">
        <v>137</v>
      </c>
      <c r="M1472" s="12" t="s">
        <v>976</v>
      </c>
      <c r="N1472" s="12" t="s">
        <v>113</v>
      </c>
      <c r="O1472" s="12" t="s">
        <v>112</v>
      </c>
      <c r="P1472" s="12" t="s">
        <v>1817</v>
      </c>
      <c r="Q1472" s="13">
        <v>550</v>
      </c>
      <c r="R1472" s="13"/>
      <c r="S1472" s="13"/>
      <c r="T1472" s="16">
        <v>550</v>
      </c>
    </row>
    <row r="1473" spans="1:20" x14ac:dyDescent="0.25">
      <c r="A1473" s="15" t="s">
        <v>242</v>
      </c>
      <c r="B1473" s="12" t="s">
        <v>243</v>
      </c>
      <c r="C1473" s="12" t="s">
        <v>21</v>
      </c>
      <c r="D1473" s="12" t="s">
        <v>1418</v>
      </c>
      <c r="E1473" s="12" t="s">
        <v>864</v>
      </c>
      <c r="F1473" s="12" t="s">
        <v>1185</v>
      </c>
      <c r="G1473" s="12" t="s">
        <v>1186</v>
      </c>
      <c r="H1473" s="12" t="s">
        <v>1641</v>
      </c>
      <c r="I1473" s="12"/>
      <c r="J1473" s="12"/>
      <c r="K1473" s="12" t="s">
        <v>1425</v>
      </c>
      <c r="L1473" s="12" t="s">
        <v>137</v>
      </c>
      <c r="M1473" s="12" t="s">
        <v>976</v>
      </c>
      <c r="N1473" s="12" t="s">
        <v>97</v>
      </c>
      <c r="O1473" s="12" t="s">
        <v>98</v>
      </c>
      <c r="P1473" s="12" t="s">
        <v>1825</v>
      </c>
      <c r="Q1473" s="13">
        <v>3000</v>
      </c>
      <c r="R1473" s="13"/>
      <c r="S1473" s="13"/>
      <c r="T1473" s="16">
        <v>3000</v>
      </c>
    </row>
    <row r="1474" spans="1:20" x14ac:dyDescent="0.25">
      <c r="A1474" s="15" t="s">
        <v>242</v>
      </c>
      <c r="B1474" s="12" t="s">
        <v>243</v>
      </c>
      <c r="C1474" s="12" t="s">
        <v>21</v>
      </c>
      <c r="D1474" s="12" t="s">
        <v>1418</v>
      </c>
      <c r="E1474" s="12" t="s">
        <v>864</v>
      </c>
      <c r="F1474" s="12" t="s">
        <v>1185</v>
      </c>
      <c r="G1474" s="12" t="s">
        <v>1186</v>
      </c>
      <c r="H1474" s="12" t="s">
        <v>1641</v>
      </c>
      <c r="I1474" s="12"/>
      <c r="J1474" s="12"/>
      <c r="K1474" s="12" t="s">
        <v>1425</v>
      </c>
      <c r="L1474" s="12" t="s">
        <v>137</v>
      </c>
      <c r="M1474" s="12" t="s">
        <v>222</v>
      </c>
      <c r="N1474" s="12" t="s">
        <v>833</v>
      </c>
      <c r="O1474" s="12" t="s">
        <v>119</v>
      </c>
      <c r="P1474" s="12" t="s">
        <v>1893</v>
      </c>
      <c r="Q1474" s="13">
        <v>204</v>
      </c>
      <c r="R1474" s="13"/>
      <c r="S1474" s="13"/>
      <c r="T1474" s="16">
        <v>204</v>
      </c>
    </row>
    <row r="1475" spans="1:20" x14ac:dyDescent="0.25">
      <c r="A1475" s="15" t="s">
        <v>242</v>
      </c>
      <c r="B1475" s="12" t="s">
        <v>243</v>
      </c>
      <c r="C1475" s="12" t="s">
        <v>21</v>
      </c>
      <c r="D1475" s="12" t="s">
        <v>1419</v>
      </c>
      <c r="E1475" s="12" t="s">
        <v>965</v>
      </c>
      <c r="F1475" s="12" t="s">
        <v>972</v>
      </c>
      <c r="G1475" s="12" t="s">
        <v>973</v>
      </c>
      <c r="H1475" s="12" t="s">
        <v>1642</v>
      </c>
      <c r="I1475" s="12" t="s">
        <v>974</v>
      </c>
      <c r="J1475" s="12" t="s">
        <v>975</v>
      </c>
      <c r="K1475" s="12" t="s">
        <v>1471</v>
      </c>
      <c r="L1475" s="12" t="s">
        <v>137</v>
      </c>
      <c r="M1475" s="12" t="s">
        <v>976</v>
      </c>
      <c r="N1475" s="12" t="s">
        <v>120</v>
      </c>
      <c r="O1475" s="12" t="s">
        <v>119</v>
      </c>
      <c r="P1475" s="12" t="s">
        <v>1813</v>
      </c>
      <c r="Q1475" s="13">
        <v>3055</v>
      </c>
      <c r="R1475" s="13"/>
      <c r="S1475" s="13"/>
      <c r="T1475" s="16">
        <v>3055</v>
      </c>
    </row>
    <row r="1476" spans="1:20" x14ac:dyDescent="0.25">
      <c r="A1476" s="15" t="s">
        <v>242</v>
      </c>
      <c r="B1476" s="12" t="s">
        <v>243</v>
      </c>
      <c r="C1476" s="12" t="s">
        <v>21</v>
      </c>
      <c r="D1476" s="12" t="s">
        <v>1419</v>
      </c>
      <c r="E1476" s="12" t="s">
        <v>965</v>
      </c>
      <c r="F1476" s="12" t="s">
        <v>972</v>
      </c>
      <c r="G1476" s="12" t="s">
        <v>973</v>
      </c>
      <c r="H1476" s="12" t="s">
        <v>1642</v>
      </c>
      <c r="I1476" s="12" t="s">
        <v>974</v>
      </c>
      <c r="J1476" s="12" t="s">
        <v>975</v>
      </c>
      <c r="K1476" s="12" t="s">
        <v>1471</v>
      </c>
      <c r="L1476" s="12" t="s">
        <v>137</v>
      </c>
      <c r="M1476" s="12" t="s">
        <v>976</v>
      </c>
      <c r="N1476" s="12" t="s">
        <v>118</v>
      </c>
      <c r="O1476" s="12" t="s">
        <v>117</v>
      </c>
      <c r="P1476" s="12" t="s">
        <v>1814</v>
      </c>
      <c r="Q1476" s="13">
        <v>332</v>
      </c>
      <c r="R1476" s="13"/>
      <c r="S1476" s="13"/>
      <c r="T1476" s="16">
        <v>332</v>
      </c>
    </row>
    <row r="1477" spans="1:20" x14ac:dyDescent="0.25">
      <c r="A1477" s="15" t="s">
        <v>242</v>
      </c>
      <c r="B1477" s="12" t="s">
        <v>243</v>
      </c>
      <c r="C1477" s="12" t="s">
        <v>21</v>
      </c>
      <c r="D1477" s="12" t="s">
        <v>1419</v>
      </c>
      <c r="E1477" s="12" t="s">
        <v>965</v>
      </c>
      <c r="F1477" s="12" t="s">
        <v>972</v>
      </c>
      <c r="G1477" s="12" t="s">
        <v>973</v>
      </c>
      <c r="H1477" s="12" t="s">
        <v>1642</v>
      </c>
      <c r="I1477" s="12" t="s">
        <v>974</v>
      </c>
      <c r="J1477" s="12" t="s">
        <v>975</v>
      </c>
      <c r="K1477" s="12" t="s">
        <v>1471</v>
      </c>
      <c r="L1477" s="12" t="s">
        <v>137</v>
      </c>
      <c r="M1477" s="12" t="s">
        <v>976</v>
      </c>
      <c r="N1477" s="12" t="s">
        <v>116</v>
      </c>
      <c r="O1477" s="12" t="s">
        <v>19</v>
      </c>
      <c r="P1477" s="12" t="s">
        <v>1815</v>
      </c>
      <c r="Q1477" s="13">
        <v>1045</v>
      </c>
      <c r="R1477" s="13"/>
      <c r="S1477" s="13"/>
      <c r="T1477" s="16">
        <v>1045</v>
      </c>
    </row>
    <row r="1478" spans="1:20" x14ac:dyDescent="0.25">
      <c r="A1478" s="15" t="s">
        <v>242</v>
      </c>
      <c r="B1478" s="12" t="s">
        <v>243</v>
      </c>
      <c r="C1478" s="12" t="s">
        <v>21</v>
      </c>
      <c r="D1478" s="12" t="s">
        <v>1419</v>
      </c>
      <c r="E1478" s="12" t="s">
        <v>965</v>
      </c>
      <c r="F1478" s="12" t="s">
        <v>972</v>
      </c>
      <c r="G1478" s="12" t="s">
        <v>973</v>
      </c>
      <c r="H1478" s="12" t="s">
        <v>1642</v>
      </c>
      <c r="I1478" s="12" t="s">
        <v>974</v>
      </c>
      <c r="J1478" s="12" t="s">
        <v>975</v>
      </c>
      <c r="K1478" s="12" t="s">
        <v>1471</v>
      </c>
      <c r="L1478" s="12" t="s">
        <v>137</v>
      </c>
      <c r="M1478" s="12" t="s">
        <v>976</v>
      </c>
      <c r="N1478" s="12" t="s">
        <v>115</v>
      </c>
      <c r="O1478" s="12" t="s">
        <v>114</v>
      </c>
      <c r="P1478" s="12" t="s">
        <v>1816</v>
      </c>
      <c r="Q1478" s="13">
        <v>6532</v>
      </c>
      <c r="R1478" s="13"/>
      <c r="S1478" s="13"/>
      <c r="T1478" s="16">
        <v>6532</v>
      </c>
    </row>
    <row r="1479" spans="1:20" x14ac:dyDescent="0.25">
      <c r="A1479" s="15" t="s">
        <v>242</v>
      </c>
      <c r="B1479" s="12" t="s">
        <v>243</v>
      </c>
      <c r="C1479" s="12" t="s">
        <v>21</v>
      </c>
      <c r="D1479" s="12" t="s">
        <v>1419</v>
      </c>
      <c r="E1479" s="12" t="s">
        <v>965</v>
      </c>
      <c r="F1479" s="12" t="s">
        <v>972</v>
      </c>
      <c r="G1479" s="12" t="s">
        <v>973</v>
      </c>
      <c r="H1479" s="12" t="s">
        <v>1642</v>
      </c>
      <c r="I1479" s="12" t="s">
        <v>974</v>
      </c>
      <c r="J1479" s="12" t="s">
        <v>975</v>
      </c>
      <c r="K1479" s="12" t="s">
        <v>1471</v>
      </c>
      <c r="L1479" s="12" t="s">
        <v>137</v>
      </c>
      <c r="M1479" s="12" t="s">
        <v>976</v>
      </c>
      <c r="N1479" s="12" t="s">
        <v>113</v>
      </c>
      <c r="O1479" s="12" t="s">
        <v>112</v>
      </c>
      <c r="P1479" s="12" t="s">
        <v>1817</v>
      </c>
      <c r="Q1479" s="13">
        <v>1650</v>
      </c>
      <c r="R1479" s="13"/>
      <c r="S1479" s="13"/>
      <c r="T1479" s="16">
        <v>1650</v>
      </c>
    </row>
    <row r="1480" spans="1:20" x14ac:dyDescent="0.25">
      <c r="A1480" s="15" t="s">
        <v>242</v>
      </c>
      <c r="B1480" s="12" t="s">
        <v>243</v>
      </c>
      <c r="C1480" s="12" t="s">
        <v>21</v>
      </c>
      <c r="D1480" s="12" t="s">
        <v>1419</v>
      </c>
      <c r="E1480" s="12" t="s">
        <v>965</v>
      </c>
      <c r="F1480" s="12" t="s">
        <v>972</v>
      </c>
      <c r="G1480" s="12" t="s">
        <v>973</v>
      </c>
      <c r="H1480" s="12" t="s">
        <v>1642</v>
      </c>
      <c r="I1480" s="12" t="s">
        <v>974</v>
      </c>
      <c r="J1480" s="12" t="s">
        <v>975</v>
      </c>
      <c r="K1480" s="12" t="s">
        <v>1471</v>
      </c>
      <c r="L1480" s="12" t="s">
        <v>137</v>
      </c>
      <c r="M1480" s="12" t="s">
        <v>976</v>
      </c>
      <c r="N1480" s="12" t="s">
        <v>111</v>
      </c>
      <c r="O1480" s="12" t="s">
        <v>110</v>
      </c>
      <c r="P1480" s="12" t="s">
        <v>1818</v>
      </c>
      <c r="Q1480" s="13">
        <v>514</v>
      </c>
      <c r="R1480" s="13"/>
      <c r="S1480" s="13"/>
      <c r="T1480" s="16">
        <v>514</v>
      </c>
    </row>
    <row r="1481" spans="1:20" x14ac:dyDescent="0.25">
      <c r="A1481" s="15" t="s">
        <v>242</v>
      </c>
      <c r="B1481" s="12" t="s">
        <v>243</v>
      </c>
      <c r="C1481" s="12" t="s">
        <v>21</v>
      </c>
      <c r="D1481" s="12" t="s">
        <v>1419</v>
      </c>
      <c r="E1481" s="12" t="s">
        <v>965</v>
      </c>
      <c r="F1481" s="12" t="s">
        <v>972</v>
      </c>
      <c r="G1481" s="12" t="s">
        <v>973</v>
      </c>
      <c r="H1481" s="12" t="s">
        <v>1642</v>
      </c>
      <c r="I1481" s="12" t="s">
        <v>974</v>
      </c>
      <c r="J1481" s="12" t="s">
        <v>975</v>
      </c>
      <c r="K1481" s="12" t="s">
        <v>1471</v>
      </c>
      <c r="L1481" s="12" t="s">
        <v>137</v>
      </c>
      <c r="M1481" s="12" t="s">
        <v>976</v>
      </c>
      <c r="N1481" s="12" t="s">
        <v>109</v>
      </c>
      <c r="O1481" s="12" t="s">
        <v>54</v>
      </c>
      <c r="P1481" s="12" t="s">
        <v>1819</v>
      </c>
      <c r="Q1481" s="13">
        <v>10</v>
      </c>
      <c r="R1481" s="13"/>
      <c r="S1481" s="13"/>
      <c r="T1481" s="16">
        <v>10</v>
      </c>
    </row>
    <row r="1482" spans="1:20" x14ac:dyDescent="0.25">
      <c r="A1482" s="15" t="s">
        <v>242</v>
      </c>
      <c r="B1482" s="12" t="s">
        <v>243</v>
      </c>
      <c r="C1482" s="12" t="s">
        <v>21</v>
      </c>
      <c r="D1482" s="12" t="s">
        <v>1419</v>
      </c>
      <c r="E1482" s="12" t="s">
        <v>965</v>
      </c>
      <c r="F1482" s="12" t="s">
        <v>972</v>
      </c>
      <c r="G1482" s="12" t="s">
        <v>973</v>
      </c>
      <c r="H1482" s="12" t="s">
        <v>1642</v>
      </c>
      <c r="I1482" s="12" t="s">
        <v>977</v>
      </c>
      <c r="J1482" s="12" t="s">
        <v>978</v>
      </c>
      <c r="K1482" s="12" t="s">
        <v>1472</v>
      </c>
      <c r="L1482" s="12" t="s">
        <v>137</v>
      </c>
      <c r="M1482" s="12" t="s">
        <v>976</v>
      </c>
      <c r="N1482" s="12" t="s">
        <v>115</v>
      </c>
      <c r="O1482" s="12" t="s">
        <v>114</v>
      </c>
      <c r="P1482" s="12" t="s">
        <v>1816</v>
      </c>
      <c r="Q1482" s="13">
        <v>5142</v>
      </c>
      <c r="R1482" s="13"/>
      <c r="S1482" s="13"/>
      <c r="T1482" s="16">
        <v>5142</v>
      </c>
    </row>
    <row r="1483" spans="1:20" x14ac:dyDescent="0.25">
      <c r="A1483" s="15" t="s">
        <v>242</v>
      </c>
      <c r="B1483" s="12" t="s">
        <v>243</v>
      </c>
      <c r="C1483" s="12" t="s">
        <v>21</v>
      </c>
      <c r="D1483" s="12" t="s">
        <v>1419</v>
      </c>
      <c r="E1483" s="12" t="s">
        <v>965</v>
      </c>
      <c r="F1483" s="12" t="s">
        <v>972</v>
      </c>
      <c r="G1483" s="12" t="s">
        <v>973</v>
      </c>
      <c r="H1483" s="12" t="s">
        <v>1642</v>
      </c>
      <c r="I1483" s="12" t="s">
        <v>977</v>
      </c>
      <c r="J1483" s="12" t="s">
        <v>978</v>
      </c>
      <c r="K1483" s="12" t="s">
        <v>1472</v>
      </c>
      <c r="L1483" s="12" t="s">
        <v>137</v>
      </c>
      <c r="M1483" s="12" t="s">
        <v>976</v>
      </c>
      <c r="N1483" s="12" t="s">
        <v>113</v>
      </c>
      <c r="O1483" s="12" t="s">
        <v>112</v>
      </c>
      <c r="P1483" s="12" t="s">
        <v>1817</v>
      </c>
      <c r="Q1483" s="13">
        <v>132</v>
      </c>
      <c r="R1483" s="13"/>
      <c r="S1483" s="13"/>
      <c r="T1483" s="16">
        <v>132</v>
      </c>
    </row>
    <row r="1484" spans="1:20" x14ac:dyDescent="0.25">
      <c r="A1484" s="15" t="s">
        <v>242</v>
      </c>
      <c r="B1484" s="12" t="s">
        <v>243</v>
      </c>
      <c r="C1484" s="12" t="s">
        <v>21</v>
      </c>
      <c r="D1484" s="12" t="s">
        <v>1419</v>
      </c>
      <c r="E1484" s="12" t="s">
        <v>965</v>
      </c>
      <c r="F1484" s="12" t="s">
        <v>970</v>
      </c>
      <c r="G1484" s="12" t="s">
        <v>971</v>
      </c>
      <c r="H1484" s="12" t="s">
        <v>1643</v>
      </c>
      <c r="I1484" s="12"/>
      <c r="J1484" s="12"/>
      <c r="K1484" s="12" t="s">
        <v>1425</v>
      </c>
      <c r="L1484" s="12" t="s">
        <v>137</v>
      </c>
      <c r="M1484" s="12" t="s">
        <v>222</v>
      </c>
      <c r="N1484" s="12" t="s">
        <v>222</v>
      </c>
      <c r="O1484" s="12" t="s">
        <v>223</v>
      </c>
      <c r="P1484" s="12" t="s">
        <v>1935</v>
      </c>
      <c r="Q1484" s="13">
        <v>9000</v>
      </c>
      <c r="R1484" s="13"/>
      <c r="S1484" s="13"/>
      <c r="T1484" s="16">
        <v>9000</v>
      </c>
    </row>
    <row r="1485" spans="1:20" x14ac:dyDescent="0.25">
      <c r="A1485" s="15" t="s">
        <v>242</v>
      </c>
      <c r="B1485" s="12" t="s">
        <v>243</v>
      </c>
      <c r="C1485" s="12" t="s">
        <v>21</v>
      </c>
      <c r="D1485" s="12" t="s">
        <v>1419</v>
      </c>
      <c r="E1485" s="12" t="s">
        <v>965</v>
      </c>
      <c r="F1485" s="12" t="s">
        <v>968</v>
      </c>
      <c r="G1485" s="12" t="s">
        <v>969</v>
      </c>
      <c r="H1485" s="12" t="s">
        <v>1644</v>
      </c>
      <c r="I1485" s="12"/>
      <c r="J1485" s="12"/>
      <c r="K1485" s="12" t="s">
        <v>1425</v>
      </c>
      <c r="L1485" s="12" t="s">
        <v>137</v>
      </c>
      <c r="M1485" s="12" t="s">
        <v>222</v>
      </c>
      <c r="N1485" s="12" t="s">
        <v>222</v>
      </c>
      <c r="O1485" s="12" t="s">
        <v>223</v>
      </c>
      <c r="P1485" s="12" t="s">
        <v>1935</v>
      </c>
      <c r="Q1485" s="13">
        <v>3000</v>
      </c>
      <c r="R1485" s="13"/>
      <c r="S1485" s="13"/>
      <c r="T1485" s="16">
        <v>3000</v>
      </c>
    </row>
    <row r="1486" spans="1:20" x14ac:dyDescent="0.25">
      <c r="A1486" s="15" t="s">
        <v>242</v>
      </c>
      <c r="B1486" s="12" t="s">
        <v>243</v>
      </c>
      <c r="C1486" s="12" t="s">
        <v>21</v>
      </c>
      <c r="D1486" s="12" t="s">
        <v>1419</v>
      </c>
      <c r="E1486" s="12" t="s">
        <v>965</v>
      </c>
      <c r="F1486" s="12" t="s">
        <v>963</v>
      </c>
      <c r="G1486" s="12" t="s">
        <v>964</v>
      </c>
      <c r="H1486" s="12" t="s">
        <v>1645</v>
      </c>
      <c r="I1486" s="12"/>
      <c r="J1486" s="12"/>
      <c r="K1486" s="12" t="s">
        <v>1425</v>
      </c>
      <c r="L1486" s="12" t="s">
        <v>137</v>
      </c>
      <c r="M1486" s="12" t="s">
        <v>222</v>
      </c>
      <c r="N1486" s="12" t="s">
        <v>222</v>
      </c>
      <c r="O1486" s="12" t="s">
        <v>223</v>
      </c>
      <c r="P1486" s="12" t="s">
        <v>1935</v>
      </c>
      <c r="Q1486" s="13">
        <v>4100</v>
      </c>
      <c r="R1486" s="13"/>
      <c r="S1486" s="13"/>
      <c r="T1486" s="16">
        <v>4100</v>
      </c>
    </row>
    <row r="1487" spans="1:20" x14ac:dyDescent="0.25">
      <c r="A1487" s="15" t="s">
        <v>242</v>
      </c>
      <c r="B1487" s="12" t="s">
        <v>243</v>
      </c>
      <c r="C1487" s="12" t="s">
        <v>21</v>
      </c>
      <c r="D1487" s="12" t="s">
        <v>1419</v>
      </c>
      <c r="E1487" s="12" t="s">
        <v>25</v>
      </c>
      <c r="F1487" s="12" t="s">
        <v>259</v>
      </c>
      <c r="G1487" s="12" t="s">
        <v>260</v>
      </c>
      <c r="H1487" s="12" t="s">
        <v>1646</v>
      </c>
      <c r="I1487" s="12"/>
      <c r="J1487" s="12"/>
      <c r="K1487" s="12" t="s">
        <v>1425</v>
      </c>
      <c r="L1487" s="12" t="s">
        <v>137</v>
      </c>
      <c r="M1487" s="12" t="s">
        <v>222</v>
      </c>
      <c r="N1487" s="12" t="s">
        <v>222</v>
      </c>
      <c r="O1487" s="12" t="s">
        <v>223</v>
      </c>
      <c r="P1487" s="12" t="s">
        <v>1935</v>
      </c>
      <c r="Q1487" s="13">
        <v>60000</v>
      </c>
      <c r="R1487" s="13"/>
      <c r="S1487" s="13"/>
      <c r="T1487" s="16">
        <v>60000</v>
      </c>
    </row>
    <row r="1488" spans="1:20" x14ac:dyDescent="0.25">
      <c r="A1488" s="15" t="s">
        <v>242</v>
      </c>
      <c r="B1488" s="12" t="s">
        <v>243</v>
      </c>
      <c r="C1488" s="12" t="s">
        <v>21</v>
      </c>
      <c r="D1488" s="12" t="s">
        <v>1419</v>
      </c>
      <c r="E1488" s="12" t="s">
        <v>981</v>
      </c>
      <c r="F1488" s="12" t="s">
        <v>983</v>
      </c>
      <c r="G1488" s="12" t="s">
        <v>984</v>
      </c>
      <c r="H1488" s="12" t="s">
        <v>1647</v>
      </c>
      <c r="I1488" s="12"/>
      <c r="J1488" s="12"/>
      <c r="K1488" s="12" t="s">
        <v>1425</v>
      </c>
      <c r="L1488" s="12" t="s">
        <v>137</v>
      </c>
      <c r="M1488" s="12" t="s">
        <v>222</v>
      </c>
      <c r="N1488" s="12" t="s">
        <v>222</v>
      </c>
      <c r="O1488" s="12" t="s">
        <v>223</v>
      </c>
      <c r="P1488" s="12" t="s">
        <v>1935</v>
      </c>
      <c r="Q1488" s="13">
        <v>10000</v>
      </c>
      <c r="R1488" s="13"/>
      <c r="S1488" s="13"/>
      <c r="T1488" s="16">
        <v>10000</v>
      </c>
    </row>
    <row r="1489" spans="1:20" x14ac:dyDescent="0.25">
      <c r="A1489" s="15" t="s">
        <v>242</v>
      </c>
      <c r="B1489" s="12" t="s">
        <v>243</v>
      </c>
      <c r="C1489" s="12" t="s">
        <v>21</v>
      </c>
      <c r="D1489" s="12" t="s">
        <v>1419</v>
      </c>
      <c r="E1489" s="12" t="s">
        <v>981</v>
      </c>
      <c r="F1489" s="12" t="s">
        <v>979</v>
      </c>
      <c r="G1489" s="12" t="s">
        <v>980</v>
      </c>
      <c r="H1489" s="12" t="s">
        <v>1648</v>
      </c>
      <c r="I1489" s="12"/>
      <c r="J1489" s="12"/>
      <c r="K1489" s="12" t="s">
        <v>1425</v>
      </c>
      <c r="L1489" s="12" t="s">
        <v>137</v>
      </c>
      <c r="M1489" s="12" t="s">
        <v>222</v>
      </c>
      <c r="N1489" s="12" t="s">
        <v>222</v>
      </c>
      <c r="O1489" s="12" t="s">
        <v>223</v>
      </c>
      <c r="P1489" s="12" t="s">
        <v>1935</v>
      </c>
      <c r="Q1489" s="13">
        <v>20000</v>
      </c>
      <c r="R1489" s="13"/>
      <c r="S1489" s="13"/>
      <c r="T1489" s="16">
        <v>20000</v>
      </c>
    </row>
    <row r="1490" spans="1:20" x14ac:dyDescent="0.25">
      <c r="A1490" s="15" t="s">
        <v>242</v>
      </c>
      <c r="B1490" s="12" t="s">
        <v>243</v>
      </c>
      <c r="C1490" s="12" t="s">
        <v>21</v>
      </c>
      <c r="D1490" s="12" t="s">
        <v>1419</v>
      </c>
      <c r="E1490" s="12" t="s">
        <v>765</v>
      </c>
      <c r="F1490" s="12" t="s">
        <v>771</v>
      </c>
      <c r="G1490" s="12" t="s">
        <v>772</v>
      </c>
      <c r="H1490" s="12" t="s">
        <v>1649</v>
      </c>
      <c r="I1490" s="12"/>
      <c r="J1490" s="12"/>
      <c r="K1490" s="12" t="s">
        <v>1425</v>
      </c>
      <c r="L1490" s="12" t="s">
        <v>137</v>
      </c>
      <c r="M1490" s="12" t="s">
        <v>222</v>
      </c>
      <c r="N1490" s="12" t="s">
        <v>222</v>
      </c>
      <c r="O1490" s="12" t="s">
        <v>223</v>
      </c>
      <c r="P1490" s="12" t="s">
        <v>1935</v>
      </c>
      <c r="Q1490" s="13">
        <v>20000</v>
      </c>
      <c r="R1490" s="13"/>
      <c r="S1490" s="13"/>
      <c r="T1490" s="16">
        <v>20000</v>
      </c>
    </row>
    <row r="1491" spans="1:20" x14ac:dyDescent="0.25">
      <c r="A1491" s="15" t="s">
        <v>242</v>
      </c>
      <c r="B1491" s="12" t="s">
        <v>243</v>
      </c>
      <c r="C1491" s="12" t="s">
        <v>21</v>
      </c>
      <c r="D1491" s="12" t="s">
        <v>1419</v>
      </c>
      <c r="E1491" s="12" t="s">
        <v>765</v>
      </c>
      <c r="F1491" s="12" t="s">
        <v>769</v>
      </c>
      <c r="G1491" s="12" t="s">
        <v>770</v>
      </c>
      <c r="H1491" s="12" t="s">
        <v>1650</v>
      </c>
      <c r="I1491" s="12"/>
      <c r="J1491" s="12"/>
      <c r="K1491" s="12" t="s">
        <v>1425</v>
      </c>
      <c r="L1491" s="12" t="s">
        <v>137</v>
      </c>
      <c r="M1491" s="12" t="s">
        <v>222</v>
      </c>
      <c r="N1491" s="12" t="s">
        <v>222</v>
      </c>
      <c r="O1491" s="12" t="s">
        <v>223</v>
      </c>
      <c r="P1491" s="12" t="s">
        <v>1935</v>
      </c>
      <c r="Q1491" s="13">
        <v>50000</v>
      </c>
      <c r="R1491" s="13"/>
      <c r="S1491" s="13"/>
      <c r="T1491" s="16">
        <v>50000</v>
      </c>
    </row>
    <row r="1492" spans="1:20" x14ac:dyDescent="0.25">
      <c r="A1492" s="15" t="s">
        <v>242</v>
      </c>
      <c r="B1492" s="12" t="s">
        <v>243</v>
      </c>
      <c r="C1492" s="12" t="s">
        <v>21</v>
      </c>
      <c r="D1492" s="12" t="s">
        <v>1419</v>
      </c>
      <c r="E1492" s="12" t="s">
        <v>765</v>
      </c>
      <c r="F1492" s="12" t="s">
        <v>767</v>
      </c>
      <c r="G1492" s="12" t="s">
        <v>768</v>
      </c>
      <c r="H1492" s="12" t="s">
        <v>1651</v>
      </c>
      <c r="I1492" s="12"/>
      <c r="J1492" s="12"/>
      <c r="K1492" s="12" t="s">
        <v>1425</v>
      </c>
      <c r="L1492" s="12" t="s">
        <v>137</v>
      </c>
      <c r="M1492" s="12" t="s">
        <v>222</v>
      </c>
      <c r="N1492" s="12" t="s">
        <v>222</v>
      </c>
      <c r="O1492" s="12" t="s">
        <v>223</v>
      </c>
      <c r="P1492" s="12" t="s">
        <v>1935</v>
      </c>
      <c r="Q1492" s="13">
        <v>6000</v>
      </c>
      <c r="R1492" s="13"/>
      <c r="S1492" s="13"/>
      <c r="T1492" s="16">
        <v>6000</v>
      </c>
    </row>
    <row r="1493" spans="1:20" x14ac:dyDescent="0.25">
      <c r="A1493" s="15" t="s">
        <v>242</v>
      </c>
      <c r="B1493" s="12" t="s">
        <v>243</v>
      </c>
      <c r="C1493" s="12" t="s">
        <v>21</v>
      </c>
      <c r="D1493" s="12" t="s">
        <v>1420</v>
      </c>
      <c r="E1493" s="12" t="s">
        <v>841</v>
      </c>
      <c r="F1493" s="12" t="s">
        <v>986</v>
      </c>
      <c r="G1493" s="12" t="s">
        <v>987</v>
      </c>
      <c r="H1493" s="12" t="s">
        <v>1652</v>
      </c>
      <c r="I1493" s="12"/>
      <c r="J1493" s="12"/>
      <c r="K1493" s="12" t="s">
        <v>1425</v>
      </c>
      <c r="L1493" s="12" t="s">
        <v>137</v>
      </c>
      <c r="M1493" s="12" t="s">
        <v>222</v>
      </c>
      <c r="N1493" s="12" t="s">
        <v>222</v>
      </c>
      <c r="O1493" s="12" t="s">
        <v>223</v>
      </c>
      <c r="P1493" s="12" t="s">
        <v>1935</v>
      </c>
      <c r="Q1493" s="13">
        <v>3773</v>
      </c>
      <c r="R1493" s="13">
        <v>21379</v>
      </c>
      <c r="S1493" s="13"/>
      <c r="T1493" s="16">
        <v>25152</v>
      </c>
    </row>
    <row r="1494" spans="1:20" x14ac:dyDescent="0.25">
      <c r="A1494" s="15" t="s">
        <v>242</v>
      </c>
      <c r="B1494" s="12" t="s">
        <v>243</v>
      </c>
      <c r="C1494" s="12" t="s">
        <v>21</v>
      </c>
      <c r="D1494" s="12" t="s">
        <v>1420</v>
      </c>
      <c r="E1494" s="12" t="s">
        <v>993</v>
      </c>
      <c r="F1494" s="12" t="s">
        <v>999</v>
      </c>
      <c r="G1494" s="12" t="s">
        <v>1000</v>
      </c>
      <c r="H1494" s="12" t="s">
        <v>1653</v>
      </c>
      <c r="I1494" s="12"/>
      <c r="J1494" s="12"/>
      <c r="K1494" s="12" t="s">
        <v>1425</v>
      </c>
      <c r="L1494" s="12" t="s">
        <v>137</v>
      </c>
      <c r="M1494" s="12" t="s">
        <v>222</v>
      </c>
      <c r="N1494" s="12" t="s">
        <v>18</v>
      </c>
      <c r="O1494" s="12" t="s">
        <v>19</v>
      </c>
      <c r="P1494" s="12" t="s">
        <v>1895</v>
      </c>
      <c r="Q1494" s="13">
        <v>117000</v>
      </c>
      <c r="R1494" s="13"/>
      <c r="S1494" s="13"/>
      <c r="T1494" s="16">
        <v>117000</v>
      </c>
    </row>
    <row r="1495" spans="1:20" x14ac:dyDescent="0.25">
      <c r="A1495" s="15" t="s">
        <v>242</v>
      </c>
      <c r="B1495" s="12" t="s">
        <v>243</v>
      </c>
      <c r="C1495" s="12" t="s">
        <v>21</v>
      </c>
      <c r="D1495" s="12" t="s">
        <v>1420</v>
      </c>
      <c r="E1495" s="12" t="s">
        <v>993</v>
      </c>
      <c r="F1495" s="12" t="s">
        <v>996</v>
      </c>
      <c r="G1495" s="12" t="s">
        <v>997</v>
      </c>
      <c r="H1495" s="12" t="s">
        <v>1654</v>
      </c>
      <c r="I1495" s="12"/>
      <c r="J1495" s="12"/>
      <c r="K1495" s="12" t="s">
        <v>1425</v>
      </c>
      <c r="L1495" s="12" t="s">
        <v>137</v>
      </c>
      <c r="M1495" s="12" t="s">
        <v>222</v>
      </c>
      <c r="N1495" s="12" t="s">
        <v>833</v>
      </c>
      <c r="O1495" s="12" t="s">
        <v>119</v>
      </c>
      <c r="P1495" s="12" t="s">
        <v>1893</v>
      </c>
      <c r="Q1495" s="13">
        <v>163180</v>
      </c>
      <c r="R1495" s="13"/>
      <c r="S1495" s="13"/>
      <c r="T1495" s="16">
        <v>163180</v>
      </c>
    </row>
    <row r="1496" spans="1:20" x14ac:dyDescent="0.25">
      <c r="A1496" s="15" t="s">
        <v>242</v>
      </c>
      <c r="B1496" s="12" t="s">
        <v>243</v>
      </c>
      <c r="C1496" s="12" t="s">
        <v>21</v>
      </c>
      <c r="D1496" s="12" t="s">
        <v>1420</v>
      </c>
      <c r="E1496" s="12" t="s">
        <v>228</v>
      </c>
      <c r="F1496" s="12" t="s">
        <v>1011</v>
      </c>
      <c r="G1496" s="12" t="s">
        <v>1012</v>
      </c>
      <c r="H1496" s="12" t="s">
        <v>1655</v>
      </c>
      <c r="I1496" s="12"/>
      <c r="J1496" s="12"/>
      <c r="K1496" s="12" t="s">
        <v>1425</v>
      </c>
      <c r="L1496" s="12" t="s">
        <v>137</v>
      </c>
      <c r="M1496" s="12" t="s">
        <v>976</v>
      </c>
      <c r="N1496" s="12" t="s">
        <v>120</v>
      </c>
      <c r="O1496" s="12" t="s">
        <v>119</v>
      </c>
      <c r="P1496" s="12" t="s">
        <v>1813</v>
      </c>
      <c r="Q1496" s="13">
        <v>1121</v>
      </c>
      <c r="R1496" s="13"/>
      <c r="S1496" s="13"/>
      <c r="T1496" s="16">
        <v>1121</v>
      </c>
    </row>
    <row r="1497" spans="1:20" x14ac:dyDescent="0.25">
      <c r="A1497" s="15" t="s">
        <v>242</v>
      </c>
      <c r="B1497" s="12" t="s">
        <v>243</v>
      </c>
      <c r="C1497" s="12" t="s">
        <v>21</v>
      </c>
      <c r="D1497" s="12" t="s">
        <v>1420</v>
      </c>
      <c r="E1497" s="12" t="s">
        <v>228</v>
      </c>
      <c r="F1497" s="12" t="s">
        <v>1011</v>
      </c>
      <c r="G1497" s="12" t="s">
        <v>1012</v>
      </c>
      <c r="H1497" s="12" t="s">
        <v>1655</v>
      </c>
      <c r="I1497" s="12"/>
      <c r="J1497" s="12"/>
      <c r="K1497" s="12" t="s">
        <v>1425</v>
      </c>
      <c r="L1497" s="12" t="s">
        <v>137</v>
      </c>
      <c r="M1497" s="12" t="s">
        <v>976</v>
      </c>
      <c r="N1497" s="12" t="s">
        <v>118</v>
      </c>
      <c r="O1497" s="12" t="s">
        <v>117</v>
      </c>
      <c r="P1497" s="12" t="s">
        <v>1814</v>
      </c>
      <c r="Q1497" s="13">
        <v>1529</v>
      </c>
      <c r="R1497" s="13"/>
      <c r="S1497" s="13"/>
      <c r="T1497" s="16">
        <v>1529</v>
      </c>
    </row>
    <row r="1498" spans="1:20" x14ac:dyDescent="0.25">
      <c r="A1498" s="15" t="s">
        <v>242</v>
      </c>
      <c r="B1498" s="12" t="s">
        <v>243</v>
      </c>
      <c r="C1498" s="12" t="s">
        <v>21</v>
      </c>
      <c r="D1498" s="12" t="s">
        <v>1420</v>
      </c>
      <c r="E1498" s="12" t="s">
        <v>228</v>
      </c>
      <c r="F1498" s="12" t="s">
        <v>1011</v>
      </c>
      <c r="G1498" s="12" t="s">
        <v>1012</v>
      </c>
      <c r="H1498" s="12" t="s">
        <v>1655</v>
      </c>
      <c r="I1498" s="12"/>
      <c r="J1498" s="12"/>
      <c r="K1498" s="12" t="s">
        <v>1425</v>
      </c>
      <c r="L1498" s="12" t="s">
        <v>137</v>
      </c>
      <c r="M1498" s="12" t="s">
        <v>976</v>
      </c>
      <c r="N1498" s="12" t="s">
        <v>116</v>
      </c>
      <c r="O1498" s="12" t="s">
        <v>19</v>
      </c>
      <c r="P1498" s="12" t="s">
        <v>1815</v>
      </c>
      <c r="Q1498" s="13">
        <v>700</v>
      </c>
      <c r="R1498" s="13"/>
      <c r="S1498" s="13"/>
      <c r="T1498" s="16">
        <v>700</v>
      </c>
    </row>
    <row r="1499" spans="1:20" x14ac:dyDescent="0.25">
      <c r="A1499" s="15" t="s">
        <v>242</v>
      </c>
      <c r="B1499" s="12" t="s">
        <v>243</v>
      </c>
      <c r="C1499" s="12" t="s">
        <v>21</v>
      </c>
      <c r="D1499" s="12" t="s">
        <v>1420</v>
      </c>
      <c r="E1499" s="12" t="s">
        <v>228</v>
      </c>
      <c r="F1499" s="12" t="s">
        <v>1011</v>
      </c>
      <c r="G1499" s="12" t="s">
        <v>1012</v>
      </c>
      <c r="H1499" s="12" t="s">
        <v>1655</v>
      </c>
      <c r="I1499" s="12"/>
      <c r="J1499" s="12"/>
      <c r="K1499" s="12" t="s">
        <v>1425</v>
      </c>
      <c r="L1499" s="12" t="s">
        <v>137</v>
      </c>
      <c r="M1499" s="12" t="s">
        <v>976</v>
      </c>
      <c r="N1499" s="12" t="s">
        <v>113</v>
      </c>
      <c r="O1499" s="12" t="s">
        <v>112</v>
      </c>
      <c r="P1499" s="12" t="s">
        <v>1817</v>
      </c>
      <c r="Q1499" s="13">
        <v>1100</v>
      </c>
      <c r="R1499" s="13"/>
      <c r="S1499" s="13"/>
      <c r="T1499" s="16">
        <v>1100</v>
      </c>
    </row>
    <row r="1500" spans="1:20" x14ac:dyDescent="0.25">
      <c r="A1500" s="15" t="s">
        <v>242</v>
      </c>
      <c r="B1500" s="12" t="s">
        <v>243</v>
      </c>
      <c r="C1500" s="12" t="s">
        <v>21</v>
      </c>
      <c r="D1500" s="12" t="s">
        <v>1420</v>
      </c>
      <c r="E1500" s="12" t="s">
        <v>228</v>
      </c>
      <c r="F1500" s="12" t="s">
        <v>1011</v>
      </c>
      <c r="G1500" s="12" t="s">
        <v>1012</v>
      </c>
      <c r="H1500" s="12" t="s">
        <v>1655</v>
      </c>
      <c r="I1500" s="12"/>
      <c r="J1500" s="12"/>
      <c r="K1500" s="12" t="s">
        <v>1425</v>
      </c>
      <c r="L1500" s="12" t="s">
        <v>137</v>
      </c>
      <c r="M1500" s="12" t="s">
        <v>976</v>
      </c>
      <c r="N1500" s="12" t="s">
        <v>108</v>
      </c>
      <c r="O1500" s="12" t="s">
        <v>60</v>
      </c>
      <c r="P1500" s="12" t="s">
        <v>1820</v>
      </c>
      <c r="Q1500" s="13">
        <v>25000</v>
      </c>
      <c r="R1500" s="13"/>
      <c r="S1500" s="13"/>
      <c r="T1500" s="16">
        <v>25000</v>
      </c>
    </row>
    <row r="1501" spans="1:20" x14ac:dyDescent="0.25">
      <c r="A1501" s="15" t="s">
        <v>242</v>
      </c>
      <c r="B1501" s="12" t="s">
        <v>243</v>
      </c>
      <c r="C1501" s="12" t="s">
        <v>21</v>
      </c>
      <c r="D1501" s="12" t="s">
        <v>1420</v>
      </c>
      <c r="E1501" s="12" t="s">
        <v>228</v>
      </c>
      <c r="F1501" s="12" t="s">
        <v>1008</v>
      </c>
      <c r="G1501" s="12" t="s">
        <v>1009</v>
      </c>
      <c r="H1501" s="12" t="s">
        <v>1612</v>
      </c>
      <c r="I1501" s="12"/>
      <c r="J1501" s="12"/>
      <c r="K1501" s="12" t="s">
        <v>1425</v>
      </c>
      <c r="L1501" s="12" t="s">
        <v>137</v>
      </c>
      <c r="M1501" s="12" t="s">
        <v>786</v>
      </c>
      <c r="N1501" s="12" t="s">
        <v>786</v>
      </c>
      <c r="O1501" s="12" t="s">
        <v>785</v>
      </c>
      <c r="P1501" s="12" t="s">
        <v>1851</v>
      </c>
      <c r="Q1501" s="13">
        <v>30000</v>
      </c>
      <c r="R1501" s="13"/>
      <c r="S1501" s="13"/>
      <c r="T1501" s="16">
        <v>30000</v>
      </c>
    </row>
    <row r="1502" spans="1:20" x14ac:dyDescent="0.25">
      <c r="A1502" s="15" t="s">
        <v>242</v>
      </c>
      <c r="B1502" s="12" t="s">
        <v>243</v>
      </c>
      <c r="C1502" s="12" t="s">
        <v>21</v>
      </c>
      <c r="D1502" s="12" t="s">
        <v>1420</v>
      </c>
      <c r="E1502" s="12" t="s">
        <v>228</v>
      </c>
      <c r="F1502" s="12" t="s">
        <v>1005</v>
      </c>
      <c r="G1502" s="12" t="s">
        <v>1006</v>
      </c>
      <c r="H1502" s="12" t="s">
        <v>1656</v>
      </c>
      <c r="I1502" s="12"/>
      <c r="J1502" s="12"/>
      <c r="K1502" s="12" t="s">
        <v>1425</v>
      </c>
      <c r="L1502" s="12" t="s">
        <v>137</v>
      </c>
      <c r="M1502" s="12" t="s">
        <v>222</v>
      </c>
      <c r="N1502" s="12" t="s">
        <v>222</v>
      </c>
      <c r="O1502" s="12" t="s">
        <v>223</v>
      </c>
      <c r="P1502" s="12" t="s">
        <v>1935</v>
      </c>
      <c r="Q1502" s="13">
        <v>10000</v>
      </c>
      <c r="R1502" s="13"/>
      <c r="S1502" s="13"/>
      <c r="T1502" s="16">
        <v>10000</v>
      </c>
    </row>
    <row r="1503" spans="1:20" x14ac:dyDescent="0.25">
      <c r="A1503" s="15" t="s">
        <v>242</v>
      </c>
      <c r="B1503" s="12" t="s">
        <v>243</v>
      </c>
      <c r="C1503" s="12" t="s">
        <v>21</v>
      </c>
      <c r="D1503" s="12" t="s">
        <v>1421</v>
      </c>
      <c r="E1503" s="12" t="s">
        <v>367</v>
      </c>
      <c r="F1503" s="12" t="s">
        <v>856</v>
      </c>
      <c r="G1503" s="12" t="s">
        <v>857</v>
      </c>
      <c r="H1503" s="12" t="s">
        <v>1657</v>
      </c>
      <c r="I1503" s="12" t="s">
        <v>858</v>
      </c>
      <c r="J1503" s="12" t="s">
        <v>859</v>
      </c>
      <c r="K1503" s="12" t="s">
        <v>1466</v>
      </c>
      <c r="L1503" s="12" t="s">
        <v>137</v>
      </c>
      <c r="M1503" s="12" t="s">
        <v>976</v>
      </c>
      <c r="N1503" s="12" t="s">
        <v>97</v>
      </c>
      <c r="O1503" s="12" t="s">
        <v>98</v>
      </c>
      <c r="P1503" s="12" t="s">
        <v>1825</v>
      </c>
      <c r="Q1503" s="13">
        <v>10000</v>
      </c>
      <c r="R1503" s="13"/>
      <c r="S1503" s="13"/>
      <c r="T1503" s="16">
        <v>10000</v>
      </c>
    </row>
    <row r="1504" spans="1:20" x14ac:dyDescent="0.25">
      <c r="A1504" s="15" t="s">
        <v>242</v>
      </c>
      <c r="B1504" s="12" t="s">
        <v>243</v>
      </c>
      <c r="C1504" s="12" t="s">
        <v>21</v>
      </c>
      <c r="D1504" s="12" t="s">
        <v>1421</v>
      </c>
      <c r="E1504" s="12" t="s">
        <v>623</v>
      </c>
      <c r="F1504" s="12" t="s">
        <v>856</v>
      </c>
      <c r="G1504" s="12" t="s">
        <v>857</v>
      </c>
      <c r="H1504" s="12" t="s">
        <v>1657</v>
      </c>
      <c r="I1504" s="12" t="s">
        <v>858</v>
      </c>
      <c r="J1504" s="12" t="s">
        <v>859</v>
      </c>
      <c r="K1504" s="12" t="s">
        <v>1466</v>
      </c>
      <c r="L1504" s="12" t="s">
        <v>137</v>
      </c>
      <c r="M1504" s="12" t="s">
        <v>976</v>
      </c>
      <c r="N1504" s="12" t="s">
        <v>97</v>
      </c>
      <c r="O1504" s="12" t="s">
        <v>98</v>
      </c>
      <c r="P1504" s="12" t="s">
        <v>1825</v>
      </c>
      <c r="Q1504" s="13">
        <v>10000</v>
      </c>
      <c r="R1504" s="13"/>
      <c r="S1504" s="13"/>
      <c r="T1504" s="16">
        <v>10000</v>
      </c>
    </row>
    <row r="1505" spans="1:20" x14ac:dyDescent="0.25">
      <c r="A1505" s="15" t="s">
        <v>242</v>
      </c>
      <c r="B1505" s="12" t="s">
        <v>243</v>
      </c>
      <c r="C1505" s="12" t="s">
        <v>21</v>
      </c>
      <c r="D1505" s="12" t="s">
        <v>1422</v>
      </c>
      <c r="E1505" s="12" t="s">
        <v>268</v>
      </c>
      <c r="F1505" s="12" t="s">
        <v>856</v>
      </c>
      <c r="G1505" s="12" t="s">
        <v>857</v>
      </c>
      <c r="H1505" s="12" t="s">
        <v>1657</v>
      </c>
      <c r="I1505" s="12" t="s">
        <v>858</v>
      </c>
      <c r="J1505" s="12" t="s">
        <v>859</v>
      </c>
      <c r="K1505" s="12" t="s">
        <v>1466</v>
      </c>
      <c r="L1505" s="12" t="s">
        <v>137</v>
      </c>
      <c r="M1505" s="12" t="s">
        <v>976</v>
      </c>
      <c r="N1505" s="12" t="s">
        <v>122</v>
      </c>
      <c r="O1505" s="12" t="s">
        <v>121</v>
      </c>
      <c r="P1505" s="12" t="s">
        <v>1812</v>
      </c>
      <c r="Q1505" s="13">
        <v>-15000</v>
      </c>
      <c r="R1505" s="13"/>
      <c r="S1505" s="13"/>
      <c r="T1505" s="16">
        <v>-15000</v>
      </c>
    </row>
    <row r="1506" spans="1:20" x14ac:dyDescent="0.25">
      <c r="A1506" s="15" t="s">
        <v>242</v>
      </c>
      <c r="B1506" s="12" t="s">
        <v>243</v>
      </c>
      <c r="C1506" s="12" t="s">
        <v>21</v>
      </c>
      <c r="D1506" s="12" t="s">
        <v>1422</v>
      </c>
      <c r="E1506" s="12" t="s">
        <v>268</v>
      </c>
      <c r="F1506" s="12" t="s">
        <v>856</v>
      </c>
      <c r="G1506" s="12" t="s">
        <v>857</v>
      </c>
      <c r="H1506" s="12" t="s">
        <v>1657</v>
      </c>
      <c r="I1506" s="12" t="s">
        <v>858</v>
      </c>
      <c r="J1506" s="12" t="s">
        <v>859</v>
      </c>
      <c r="K1506" s="12" t="s">
        <v>1466</v>
      </c>
      <c r="L1506" s="12" t="s">
        <v>137</v>
      </c>
      <c r="M1506" s="12" t="s">
        <v>976</v>
      </c>
      <c r="N1506" s="12" t="s">
        <v>115</v>
      </c>
      <c r="O1506" s="12" t="s">
        <v>114</v>
      </c>
      <c r="P1506" s="12" t="s">
        <v>1816</v>
      </c>
      <c r="Q1506" s="13">
        <v>35000</v>
      </c>
      <c r="R1506" s="13"/>
      <c r="S1506" s="13"/>
      <c r="T1506" s="16">
        <v>35000</v>
      </c>
    </row>
    <row r="1507" spans="1:20" x14ac:dyDescent="0.25">
      <c r="A1507" s="15" t="s">
        <v>242</v>
      </c>
      <c r="B1507" s="12" t="s">
        <v>243</v>
      </c>
      <c r="C1507" s="12" t="s">
        <v>21</v>
      </c>
      <c r="D1507" s="12" t="s">
        <v>1422</v>
      </c>
      <c r="E1507" s="12" t="s">
        <v>268</v>
      </c>
      <c r="F1507" s="12" t="s">
        <v>856</v>
      </c>
      <c r="G1507" s="12" t="s">
        <v>857</v>
      </c>
      <c r="H1507" s="12" t="s">
        <v>1657</v>
      </c>
      <c r="I1507" s="12" t="s">
        <v>858</v>
      </c>
      <c r="J1507" s="12" t="s">
        <v>859</v>
      </c>
      <c r="K1507" s="12" t="s">
        <v>1466</v>
      </c>
      <c r="L1507" s="12" t="s">
        <v>137</v>
      </c>
      <c r="M1507" s="12" t="s">
        <v>976</v>
      </c>
      <c r="N1507" s="12" t="s">
        <v>97</v>
      </c>
      <c r="O1507" s="12" t="s">
        <v>98</v>
      </c>
      <c r="P1507" s="12" t="s">
        <v>1825</v>
      </c>
      <c r="Q1507" s="13">
        <v>22705</v>
      </c>
      <c r="R1507" s="13"/>
      <c r="S1507" s="13"/>
      <c r="T1507" s="16">
        <v>22705</v>
      </c>
    </row>
    <row r="1508" spans="1:20" x14ac:dyDescent="0.25">
      <c r="A1508" s="15" t="s">
        <v>242</v>
      </c>
      <c r="B1508" s="12" t="s">
        <v>243</v>
      </c>
      <c r="C1508" s="12" t="s">
        <v>21</v>
      </c>
      <c r="D1508" s="12" t="s">
        <v>1422</v>
      </c>
      <c r="E1508" s="12" t="s">
        <v>268</v>
      </c>
      <c r="F1508" s="12" t="s">
        <v>856</v>
      </c>
      <c r="G1508" s="12" t="s">
        <v>857</v>
      </c>
      <c r="H1508" s="12" t="s">
        <v>1657</v>
      </c>
      <c r="I1508" s="12" t="s">
        <v>858</v>
      </c>
      <c r="J1508" s="12" t="s">
        <v>859</v>
      </c>
      <c r="K1508" s="12" t="s">
        <v>1466</v>
      </c>
      <c r="L1508" s="12" t="s">
        <v>137</v>
      </c>
      <c r="M1508" s="12" t="s">
        <v>222</v>
      </c>
      <c r="N1508" s="12" t="s">
        <v>222</v>
      </c>
      <c r="O1508" s="12" t="s">
        <v>223</v>
      </c>
      <c r="P1508" s="12" t="s">
        <v>1935</v>
      </c>
      <c r="Q1508" s="13">
        <v>35000</v>
      </c>
      <c r="R1508" s="13"/>
      <c r="S1508" s="13"/>
      <c r="T1508" s="16">
        <v>35000</v>
      </c>
    </row>
    <row r="1509" spans="1:20" x14ac:dyDescent="0.25">
      <c r="A1509" s="15" t="s">
        <v>242</v>
      </c>
      <c r="B1509" s="12" t="s">
        <v>243</v>
      </c>
      <c r="C1509" s="12" t="s">
        <v>21</v>
      </c>
      <c r="D1509" s="12" t="s">
        <v>1423</v>
      </c>
      <c r="E1509" s="12" t="s">
        <v>626</v>
      </c>
      <c r="F1509" s="12" t="s">
        <v>856</v>
      </c>
      <c r="G1509" s="12" t="s">
        <v>857</v>
      </c>
      <c r="H1509" s="12" t="s">
        <v>1657</v>
      </c>
      <c r="I1509" s="12" t="s">
        <v>858</v>
      </c>
      <c r="J1509" s="12" t="s">
        <v>859</v>
      </c>
      <c r="K1509" s="12" t="s">
        <v>1466</v>
      </c>
      <c r="L1509" s="12" t="s">
        <v>137</v>
      </c>
      <c r="M1509" s="12" t="s">
        <v>976</v>
      </c>
      <c r="N1509" s="12" t="s">
        <v>97</v>
      </c>
      <c r="O1509" s="12" t="s">
        <v>98</v>
      </c>
      <c r="P1509" s="12" t="s">
        <v>1825</v>
      </c>
      <c r="Q1509" s="13">
        <v>5000</v>
      </c>
      <c r="R1509" s="13"/>
      <c r="S1509" s="13"/>
      <c r="T1509" s="16">
        <v>5000</v>
      </c>
    </row>
    <row r="1510" spans="1:20" x14ac:dyDescent="0.25">
      <c r="A1510" s="15" t="s">
        <v>242</v>
      </c>
      <c r="B1510" s="12" t="s">
        <v>243</v>
      </c>
      <c r="C1510" s="12" t="s">
        <v>21</v>
      </c>
      <c r="D1510" s="12" t="s">
        <v>1423</v>
      </c>
      <c r="E1510" s="12" t="s">
        <v>254</v>
      </c>
      <c r="F1510" s="12" t="s">
        <v>252</v>
      </c>
      <c r="G1510" s="12" t="s">
        <v>253</v>
      </c>
      <c r="H1510" s="12" t="s">
        <v>1658</v>
      </c>
      <c r="I1510" s="12" t="s">
        <v>256</v>
      </c>
      <c r="J1510" s="12" t="s">
        <v>257</v>
      </c>
      <c r="K1510" s="12" t="s">
        <v>1473</v>
      </c>
      <c r="L1510" s="12" t="s">
        <v>137</v>
      </c>
      <c r="M1510" s="12" t="s">
        <v>976</v>
      </c>
      <c r="N1510" s="12" t="s">
        <v>122</v>
      </c>
      <c r="O1510" s="12" t="s">
        <v>121</v>
      </c>
      <c r="P1510" s="12" t="s">
        <v>1812</v>
      </c>
      <c r="Q1510" s="13">
        <v>17067</v>
      </c>
      <c r="R1510" s="13"/>
      <c r="S1510" s="13"/>
      <c r="T1510" s="16">
        <v>17067</v>
      </c>
    </row>
    <row r="1511" spans="1:20" x14ac:dyDescent="0.25">
      <c r="A1511" s="15" t="s">
        <v>242</v>
      </c>
      <c r="B1511" s="12" t="s">
        <v>243</v>
      </c>
      <c r="C1511" s="12" t="s">
        <v>21</v>
      </c>
      <c r="D1511" s="12" t="s">
        <v>1423</v>
      </c>
      <c r="E1511" s="12" t="s">
        <v>254</v>
      </c>
      <c r="F1511" s="12" t="s">
        <v>252</v>
      </c>
      <c r="G1511" s="12" t="s">
        <v>253</v>
      </c>
      <c r="H1511" s="12" t="s">
        <v>1658</v>
      </c>
      <c r="I1511" s="12" t="s">
        <v>256</v>
      </c>
      <c r="J1511" s="12" t="s">
        <v>257</v>
      </c>
      <c r="K1511" s="12" t="s">
        <v>1473</v>
      </c>
      <c r="L1511" s="12" t="s">
        <v>137</v>
      </c>
      <c r="M1511" s="12" t="s">
        <v>976</v>
      </c>
      <c r="N1511" s="12" t="s">
        <v>120</v>
      </c>
      <c r="O1511" s="12" t="s">
        <v>119</v>
      </c>
      <c r="P1511" s="12" t="s">
        <v>1813</v>
      </c>
      <c r="Q1511" s="13">
        <v>6438</v>
      </c>
      <c r="R1511" s="13"/>
      <c r="S1511" s="13"/>
      <c r="T1511" s="16">
        <v>6438</v>
      </c>
    </row>
    <row r="1512" spans="1:20" x14ac:dyDescent="0.25">
      <c r="A1512" s="15" t="s">
        <v>242</v>
      </c>
      <c r="B1512" s="12" t="s">
        <v>243</v>
      </c>
      <c r="C1512" s="12" t="s">
        <v>21</v>
      </c>
      <c r="D1512" s="12" t="s">
        <v>1423</v>
      </c>
      <c r="E1512" s="12" t="s">
        <v>254</v>
      </c>
      <c r="F1512" s="12" t="s">
        <v>252</v>
      </c>
      <c r="G1512" s="12" t="s">
        <v>253</v>
      </c>
      <c r="H1512" s="12" t="s">
        <v>1658</v>
      </c>
      <c r="I1512" s="12" t="s">
        <v>256</v>
      </c>
      <c r="J1512" s="12" t="s">
        <v>257</v>
      </c>
      <c r="K1512" s="12" t="s">
        <v>1473</v>
      </c>
      <c r="L1512" s="12" t="s">
        <v>137</v>
      </c>
      <c r="M1512" s="12" t="s">
        <v>976</v>
      </c>
      <c r="N1512" s="12" t="s">
        <v>118</v>
      </c>
      <c r="O1512" s="12" t="s">
        <v>117</v>
      </c>
      <c r="P1512" s="12" t="s">
        <v>1814</v>
      </c>
      <c r="Q1512" s="13">
        <v>3961</v>
      </c>
      <c r="R1512" s="13"/>
      <c r="S1512" s="13"/>
      <c r="T1512" s="16">
        <v>3961</v>
      </c>
    </row>
    <row r="1513" spans="1:20" x14ac:dyDescent="0.25">
      <c r="A1513" s="15" t="s">
        <v>242</v>
      </c>
      <c r="B1513" s="12" t="s">
        <v>243</v>
      </c>
      <c r="C1513" s="12" t="s">
        <v>21</v>
      </c>
      <c r="D1513" s="12" t="s">
        <v>1423</v>
      </c>
      <c r="E1513" s="12" t="s">
        <v>254</v>
      </c>
      <c r="F1513" s="12" t="s">
        <v>252</v>
      </c>
      <c r="G1513" s="12" t="s">
        <v>253</v>
      </c>
      <c r="H1513" s="12" t="s">
        <v>1658</v>
      </c>
      <c r="I1513" s="12" t="s">
        <v>256</v>
      </c>
      <c r="J1513" s="12" t="s">
        <v>257</v>
      </c>
      <c r="K1513" s="12" t="s">
        <v>1473</v>
      </c>
      <c r="L1513" s="12" t="s">
        <v>137</v>
      </c>
      <c r="M1513" s="12" t="s">
        <v>976</v>
      </c>
      <c r="N1513" s="12" t="s">
        <v>115</v>
      </c>
      <c r="O1513" s="12" t="s">
        <v>114</v>
      </c>
      <c r="P1513" s="12" t="s">
        <v>1816</v>
      </c>
      <c r="Q1513" s="13">
        <v>21115</v>
      </c>
      <c r="R1513" s="13"/>
      <c r="S1513" s="13"/>
      <c r="T1513" s="16">
        <v>21115</v>
      </c>
    </row>
    <row r="1514" spans="1:20" x14ac:dyDescent="0.25">
      <c r="A1514" s="15" t="s">
        <v>242</v>
      </c>
      <c r="B1514" s="12" t="s">
        <v>243</v>
      </c>
      <c r="C1514" s="12" t="s">
        <v>21</v>
      </c>
      <c r="D1514" s="12" t="s">
        <v>1423</v>
      </c>
      <c r="E1514" s="12" t="s">
        <v>254</v>
      </c>
      <c r="F1514" s="12" t="s">
        <v>252</v>
      </c>
      <c r="G1514" s="12" t="s">
        <v>253</v>
      </c>
      <c r="H1514" s="12" t="s">
        <v>1658</v>
      </c>
      <c r="I1514" s="12" t="s">
        <v>256</v>
      </c>
      <c r="J1514" s="12" t="s">
        <v>257</v>
      </c>
      <c r="K1514" s="12" t="s">
        <v>1473</v>
      </c>
      <c r="L1514" s="12" t="s">
        <v>137</v>
      </c>
      <c r="M1514" s="12" t="s">
        <v>976</v>
      </c>
      <c r="N1514" s="12" t="s">
        <v>113</v>
      </c>
      <c r="O1514" s="12" t="s">
        <v>112</v>
      </c>
      <c r="P1514" s="12" t="s">
        <v>1817</v>
      </c>
      <c r="Q1514" s="13">
        <v>11000</v>
      </c>
      <c r="R1514" s="13"/>
      <c r="S1514" s="13"/>
      <c r="T1514" s="16">
        <v>11000</v>
      </c>
    </row>
    <row r="1515" spans="1:20" x14ac:dyDescent="0.25">
      <c r="A1515" s="15" t="s">
        <v>242</v>
      </c>
      <c r="B1515" s="12" t="s">
        <v>243</v>
      </c>
      <c r="C1515" s="12" t="s">
        <v>21</v>
      </c>
      <c r="D1515" s="12" t="s">
        <v>1423</v>
      </c>
      <c r="E1515" s="12" t="s">
        <v>254</v>
      </c>
      <c r="F1515" s="12" t="s">
        <v>252</v>
      </c>
      <c r="G1515" s="12" t="s">
        <v>253</v>
      </c>
      <c r="H1515" s="12" t="s">
        <v>1658</v>
      </c>
      <c r="I1515" s="12" t="s">
        <v>256</v>
      </c>
      <c r="J1515" s="12" t="s">
        <v>257</v>
      </c>
      <c r="K1515" s="12" t="s">
        <v>1473</v>
      </c>
      <c r="L1515" s="12" t="s">
        <v>137</v>
      </c>
      <c r="M1515" s="12" t="s">
        <v>976</v>
      </c>
      <c r="N1515" s="12" t="s">
        <v>111</v>
      </c>
      <c r="O1515" s="12" t="s">
        <v>110</v>
      </c>
      <c r="P1515" s="12" t="s">
        <v>1818</v>
      </c>
      <c r="Q1515" s="13">
        <v>383</v>
      </c>
      <c r="R1515" s="13"/>
      <c r="S1515" s="13"/>
      <c r="T1515" s="16">
        <v>383</v>
      </c>
    </row>
    <row r="1516" spans="1:20" x14ac:dyDescent="0.25">
      <c r="A1516" s="15" t="s">
        <v>242</v>
      </c>
      <c r="B1516" s="12" t="s">
        <v>243</v>
      </c>
      <c r="C1516" s="12" t="s">
        <v>21</v>
      </c>
      <c r="D1516" s="12" t="s">
        <v>1423</v>
      </c>
      <c r="E1516" s="12" t="s">
        <v>254</v>
      </c>
      <c r="F1516" s="12" t="s">
        <v>252</v>
      </c>
      <c r="G1516" s="12" t="s">
        <v>253</v>
      </c>
      <c r="H1516" s="12" t="s">
        <v>1658</v>
      </c>
      <c r="I1516" s="12" t="s">
        <v>256</v>
      </c>
      <c r="J1516" s="12" t="s">
        <v>257</v>
      </c>
      <c r="K1516" s="12" t="s">
        <v>1473</v>
      </c>
      <c r="L1516" s="12" t="s">
        <v>137</v>
      </c>
      <c r="M1516" s="12" t="s">
        <v>976</v>
      </c>
      <c r="N1516" s="12" t="s">
        <v>109</v>
      </c>
      <c r="O1516" s="12" t="s">
        <v>54</v>
      </c>
      <c r="P1516" s="12" t="s">
        <v>1819</v>
      </c>
      <c r="Q1516" s="13">
        <v>200</v>
      </c>
      <c r="R1516" s="13"/>
      <c r="S1516" s="13"/>
      <c r="T1516" s="16">
        <v>200</v>
      </c>
    </row>
    <row r="1517" spans="1:20" x14ac:dyDescent="0.25">
      <c r="A1517" s="15" t="s">
        <v>242</v>
      </c>
      <c r="B1517" s="12" t="s">
        <v>243</v>
      </c>
      <c r="C1517" s="12" t="s">
        <v>21</v>
      </c>
      <c r="D1517" s="12" t="s">
        <v>1423</v>
      </c>
      <c r="E1517" s="12" t="s">
        <v>254</v>
      </c>
      <c r="F1517" s="12" t="s">
        <v>252</v>
      </c>
      <c r="G1517" s="12" t="s">
        <v>253</v>
      </c>
      <c r="H1517" s="12" t="s">
        <v>1658</v>
      </c>
      <c r="I1517" s="12" t="s">
        <v>256</v>
      </c>
      <c r="J1517" s="12" t="s">
        <v>257</v>
      </c>
      <c r="K1517" s="12" t="s">
        <v>1473</v>
      </c>
      <c r="L1517" s="12" t="s">
        <v>137</v>
      </c>
      <c r="M1517" s="12" t="s">
        <v>976</v>
      </c>
      <c r="N1517" s="12" t="s">
        <v>108</v>
      </c>
      <c r="O1517" s="12" t="s">
        <v>60</v>
      </c>
      <c r="P1517" s="12" t="s">
        <v>1820</v>
      </c>
      <c r="Q1517" s="13">
        <v>500</v>
      </c>
      <c r="R1517" s="13"/>
      <c r="S1517" s="13"/>
      <c r="T1517" s="16">
        <v>500</v>
      </c>
    </row>
    <row r="1518" spans="1:20" x14ac:dyDescent="0.25">
      <c r="A1518" s="15" t="s">
        <v>242</v>
      </c>
      <c r="B1518" s="12" t="s">
        <v>243</v>
      </c>
      <c r="C1518" s="12" t="s">
        <v>93</v>
      </c>
      <c r="D1518" s="12" t="s">
        <v>1418</v>
      </c>
      <c r="E1518" s="12" t="s">
        <v>937</v>
      </c>
      <c r="F1518" s="12" t="s">
        <v>955</v>
      </c>
      <c r="G1518" s="12" t="s">
        <v>953</v>
      </c>
      <c r="H1518" s="12" t="s">
        <v>1659</v>
      </c>
      <c r="I1518" s="12"/>
      <c r="J1518" s="12"/>
      <c r="K1518" s="12" t="s">
        <v>1425</v>
      </c>
      <c r="L1518" s="12" t="s">
        <v>717</v>
      </c>
      <c r="M1518" s="12" t="s">
        <v>954</v>
      </c>
      <c r="N1518" s="12" t="s">
        <v>954</v>
      </c>
      <c r="O1518" s="12" t="s">
        <v>953</v>
      </c>
      <c r="P1518" s="12" t="s">
        <v>1933</v>
      </c>
      <c r="Q1518" s="13">
        <v>2500</v>
      </c>
      <c r="R1518" s="13"/>
      <c r="S1518" s="13"/>
      <c r="T1518" s="16">
        <v>2500</v>
      </c>
    </row>
    <row r="1519" spans="1:20" x14ac:dyDescent="0.25">
      <c r="A1519" s="15" t="s">
        <v>242</v>
      </c>
      <c r="B1519" s="12" t="s">
        <v>243</v>
      </c>
      <c r="C1519" s="12" t="s">
        <v>93</v>
      </c>
      <c r="D1519" s="12" t="s">
        <v>1418</v>
      </c>
      <c r="E1519" s="12" t="s">
        <v>937</v>
      </c>
      <c r="F1519" s="12" t="s">
        <v>1323</v>
      </c>
      <c r="G1519" s="12" t="s">
        <v>1324</v>
      </c>
      <c r="H1519" s="12" t="s">
        <v>1660</v>
      </c>
      <c r="I1519" s="12"/>
      <c r="J1519" s="12"/>
      <c r="K1519" s="12" t="s">
        <v>1425</v>
      </c>
      <c r="L1519" s="12" t="s">
        <v>1741</v>
      </c>
      <c r="M1519" s="12" t="s">
        <v>1762</v>
      </c>
      <c r="N1519" s="12" t="s">
        <v>1266</v>
      </c>
      <c r="O1519" s="12" t="s">
        <v>1265</v>
      </c>
      <c r="P1519" s="12" t="s">
        <v>1919</v>
      </c>
      <c r="Q1519" s="13"/>
      <c r="R1519" s="13">
        <v>334431</v>
      </c>
      <c r="S1519" s="13"/>
      <c r="T1519" s="16">
        <v>334431</v>
      </c>
    </row>
    <row r="1520" spans="1:20" x14ac:dyDescent="0.25">
      <c r="A1520" s="15" t="s">
        <v>242</v>
      </c>
      <c r="B1520" s="12" t="s">
        <v>243</v>
      </c>
      <c r="C1520" s="12" t="s">
        <v>93</v>
      </c>
      <c r="D1520" s="12" t="s">
        <v>1420</v>
      </c>
      <c r="E1520" s="12" t="s">
        <v>841</v>
      </c>
      <c r="F1520" s="12" t="s">
        <v>1307</v>
      </c>
      <c r="G1520" s="12" t="s">
        <v>1308</v>
      </c>
      <c r="H1520" s="12" t="s">
        <v>1661</v>
      </c>
      <c r="I1520" s="12"/>
      <c r="J1520" s="12"/>
      <c r="K1520" s="12" t="s">
        <v>1425</v>
      </c>
      <c r="L1520" s="12" t="s">
        <v>1741</v>
      </c>
      <c r="M1520" s="12" t="s">
        <v>1752</v>
      </c>
      <c r="N1520" s="12" t="s">
        <v>1258</v>
      </c>
      <c r="O1520" s="12" t="s">
        <v>1259</v>
      </c>
      <c r="P1520" s="12" t="s">
        <v>1770</v>
      </c>
      <c r="Q1520" s="13"/>
      <c r="R1520" s="13">
        <v>21379</v>
      </c>
      <c r="S1520" s="13"/>
      <c r="T1520" s="16">
        <v>21379</v>
      </c>
    </row>
    <row r="1521" spans="1:20" x14ac:dyDescent="0.25">
      <c r="A1521" s="15" t="s">
        <v>242</v>
      </c>
      <c r="B1521" s="12" t="s">
        <v>243</v>
      </c>
      <c r="C1521" s="12" t="s">
        <v>93</v>
      </c>
      <c r="D1521" s="12" t="s">
        <v>1424</v>
      </c>
      <c r="E1521" s="12" t="s">
        <v>906</v>
      </c>
      <c r="F1521" s="12" t="s">
        <v>955</v>
      </c>
      <c r="G1521" s="12" t="s">
        <v>953</v>
      </c>
      <c r="H1521" s="12" t="s">
        <v>1659</v>
      </c>
      <c r="I1521" s="12"/>
      <c r="J1521" s="12"/>
      <c r="K1521" s="12" t="s">
        <v>1425</v>
      </c>
      <c r="L1521" s="12" t="s">
        <v>717</v>
      </c>
      <c r="M1521" s="12" t="s">
        <v>954</v>
      </c>
      <c r="N1521" s="12" t="s">
        <v>954</v>
      </c>
      <c r="O1521" s="12" t="s">
        <v>953</v>
      </c>
      <c r="P1521" s="12" t="s">
        <v>1933</v>
      </c>
      <c r="Q1521" s="13">
        <v>4000</v>
      </c>
      <c r="R1521" s="13"/>
      <c r="S1521" s="13"/>
      <c r="T1521" s="16">
        <v>4000</v>
      </c>
    </row>
    <row r="1522" spans="1:20" x14ac:dyDescent="0.25">
      <c r="A1522" s="15" t="s">
        <v>242</v>
      </c>
      <c r="B1522" s="12" t="s">
        <v>243</v>
      </c>
      <c r="C1522" s="12" t="s">
        <v>93</v>
      </c>
      <c r="D1522" s="12" t="s">
        <v>1424</v>
      </c>
      <c r="E1522" s="12" t="s">
        <v>906</v>
      </c>
      <c r="F1522" s="12" t="s">
        <v>1219</v>
      </c>
      <c r="G1522" s="12" t="s">
        <v>1220</v>
      </c>
      <c r="H1522" s="12" t="s">
        <v>1662</v>
      </c>
      <c r="I1522" s="12"/>
      <c r="J1522" s="12"/>
      <c r="K1522" s="12" t="s">
        <v>1425</v>
      </c>
      <c r="L1522" s="12" t="s">
        <v>1740</v>
      </c>
      <c r="M1522" s="12" t="s">
        <v>1759</v>
      </c>
      <c r="N1522" s="12" t="s">
        <v>1218</v>
      </c>
      <c r="O1522" s="12" t="s">
        <v>403</v>
      </c>
      <c r="P1522" s="12" t="s">
        <v>1940</v>
      </c>
      <c r="Q1522" s="13">
        <v>48300</v>
      </c>
      <c r="R1522" s="13"/>
      <c r="S1522" s="13"/>
      <c r="T1522" s="16">
        <v>48300</v>
      </c>
    </row>
    <row r="1523" spans="1:20" x14ac:dyDescent="0.25">
      <c r="A1523" s="15" t="s">
        <v>242</v>
      </c>
      <c r="B1523" s="12" t="s">
        <v>243</v>
      </c>
      <c r="C1523" s="12" t="s">
        <v>93</v>
      </c>
      <c r="D1523" s="12" t="s">
        <v>1424</v>
      </c>
      <c r="E1523" s="12" t="s">
        <v>906</v>
      </c>
      <c r="F1523" s="12" t="s">
        <v>1216</v>
      </c>
      <c r="G1523" s="12" t="s">
        <v>1217</v>
      </c>
      <c r="H1523" s="12" t="s">
        <v>1663</v>
      </c>
      <c r="I1523" s="12"/>
      <c r="J1523" s="12"/>
      <c r="K1523" s="12" t="s">
        <v>1425</v>
      </c>
      <c r="L1523" s="12" t="s">
        <v>1740</v>
      </c>
      <c r="M1523" s="12" t="s">
        <v>1759</v>
      </c>
      <c r="N1523" s="12" t="s">
        <v>95</v>
      </c>
      <c r="O1523" s="12" t="s">
        <v>94</v>
      </c>
      <c r="P1523" s="12" t="s">
        <v>1900</v>
      </c>
      <c r="Q1523" s="13">
        <v>20000</v>
      </c>
      <c r="R1523" s="13"/>
      <c r="S1523" s="13"/>
      <c r="T1523" s="16">
        <v>20000</v>
      </c>
    </row>
    <row r="1524" spans="1:20" x14ac:dyDescent="0.25">
      <c r="A1524" s="15" t="s">
        <v>242</v>
      </c>
      <c r="B1524" s="12" t="s">
        <v>243</v>
      </c>
      <c r="C1524" s="12" t="s">
        <v>93</v>
      </c>
      <c r="D1524" s="12" t="s">
        <v>1424</v>
      </c>
      <c r="E1524" s="12" t="s">
        <v>906</v>
      </c>
      <c r="F1524" s="12" t="s">
        <v>264</v>
      </c>
      <c r="G1524" s="12" t="s">
        <v>265</v>
      </c>
      <c r="H1524" s="12" t="s">
        <v>1506</v>
      </c>
      <c r="I1524" s="12"/>
      <c r="J1524" s="12"/>
      <c r="K1524" s="12" t="s">
        <v>1425</v>
      </c>
      <c r="L1524" s="12" t="s">
        <v>1740</v>
      </c>
      <c r="M1524" s="12" t="s">
        <v>1017</v>
      </c>
      <c r="N1524" s="12" t="s">
        <v>1017</v>
      </c>
      <c r="O1524" s="12" t="s">
        <v>1016</v>
      </c>
      <c r="P1524" s="12" t="s">
        <v>1941</v>
      </c>
      <c r="Q1524" s="13">
        <v>9960</v>
      </c>
      <c r="R1524" s="13"/>
      <c r="S1524" s="13"/>
      <c r="T1524" s="16">
        <v>9960</v>
      </c>
    </row>
    <row r="1525" spans="1:20" x14ac:dyDescent="0.25">
      <c r="A1525" s="15" t="s">
        <v>242</v>
      </c>
      <c r="B1525" s="12" t="s">
        <v>243</v>
      </c>
      <c r="C1525" s="12" t="s">
        <v>93</v>
      </c>
      <c r="D1525" s="12" t="s">
        <v>1424</v>
      </c>
      <c r="E1525" s="12" t="s">
        <v>906</v>
      </c>
      <c r="F1525" s="12" t="s">
        <v>1214</v>
      </c>
      <c r="G1525" s="12" t="s">
        <v>1215</v>
      </c>
      <c r="H1525" s="12" t="s">
        <v>1664</v>
      </c>
      <c r="I1525" s="12"/>
      <c r="J1525" s="12"/>
      <c r="K1525" s="12" t="s">
        <v>1425</v>
      </c>
      <c r="L1525" s="12" t="s">
        <v>1740</v>
      </c>
      <c r="M1525" s="12" t="s">
        <v>1017</v>
      </c>
      <c r="N1525" s="12" t="s">
        <v>1017</v>
      </c>
      <c r="O1525" s="12" t="s">
        <v>1016</v>
      </c>
      <c r="P1525" s="12" t="s">
        <v>1941</v>
      </c>
      <c r="Q1525" s="13">
        <v>1000</v>
      </c>
      <c r="R1525" s="13"/>
      <c r="S1525" s="13"/>
      <c r="T1525" s="16">
        <v>1000</v>
      </c>
    </row>
    <row r="1526" spans="1:20" x14ac:dyDescent="0.25">
      <c r="A1526" s="15" t="s">
        <v>242</v>
      </c>
      <c r="B1526" s="12" t="s">
        <v>243</v>
      </c>
      <c r="C1526" s="12" t="s">
        <v>93</v>
      </c>
      <c r="D1526" s="12" t="s">
        <v>1424</v>
      </c>
      <c r="E1526" s="12" t="s">
        <v>906</v>
      </c>
      <c r="F1526" s="12" t="s">
        <v>1196</v>
      </c>
      <c r="G1526" s="12" t="s">
        <v>1197</v>
      </c>
      <c r="H1526" s="12" t="s">
        <v>1665</v>
      </c>
      <c r="I1526" s="12"/>
      <c r="J1526" s="12"/>
      <c r="K1526" s="12" t="s">
        <v>1425</v>
      </c>
      <c r="L1526" s="12" t="s">
        <v>1740</v>
      </c>
      <c r="M1526" s="12" t="s">
        <v>1194</v>
      </c>
      <c r="N1526" s="12" t="s">
        <v>1194</v>
      </c>
      <c r="O1526" s="12" t="s">
        <v>1195</v>
      </c>
      <c r="P1526" s="12" t="s">
        <v>1942</v>
      </c>
      <c r="Q1526" s="13">
        <v>100000</v>
      </c>
      <c r="R1526" s="13"/>
      <c r="S1526" s="13"/>
      <c r="T1526" s="16">
        <v>100000</v>
      </c>
    </row>
    <row r="1527" spans="1:20" x14ac:dyDescent="0.25">
      <c r="A1527" s="15" t="s">
        <v>242</v>
      </c>
      <c r="B1527" s="12" t="s">
        <v>243</v>
      </c>
      <c r="C1527" s="12" t="s">
        <v>93</v>
      </c>
      <c r="D1527" s="12" t="s">
        <v>1424</v>
      </c>
      <c r="E1527" s="12" t="s">
        <v>906</v>
      </c>
      <c r="F1527" s="12" t="s">
        <v>1199</v>
      </c>
      <c r="G1527" s="12" t="s">
        <v>1200</v>
      </c>
      <c r="H1527" s="12" t="s">
        <v>1666</v>
      </c>
      <c r="I1527" s="12"/>
      <c r="J1527" s="12"/>
      <c r="K1527" s="12" t="s">
        <v>1425</v>
      </c>
      <c r="L1527" s="12" t="s">
        <v>1740</v>
      </c>
      <c r="M1527" s="12" t="s">
        <v>1194</v>
      </c>
      <c r="N1527" s="12" t="s">
        <v>1194</v>
      </c>
      <c r="O1527" s="12" t="s">
        <v>1195</v>
      </c>
      <c r="P1527" s="12" t="s">
        <v>1942</v>
      </c>
      <c r="Q1527" s="13">
        <v>412000</v>
      </c>
      <c r="R1527" s="13"/>
      <c r="S1527" s="13"/>
      <c r="T1527" s="16">
        <v>412000</v>
      </c>
    </row>
    <row r="1528" spans="1:20" x14ac:dyDescent="0.25">
      <c r="A1528" s="15" t="s">
        <v>242</v>
      </c>
      <c r="B1528" s="12" t="s">
        <v>243</v>
      </c>
      <c r="C1528" s="12" t="s">
        <v>93</v>
      </c>
      <c r="D1528" s="12" t="s">
        <v>1424</v>
      </c>
      <c r="E1528" s="12" t="s">
        <v>906</v>
      </c>
      <c r="F1528" s="12" t="s">
        <v>1212</v>
      </c>
      <c r="G1528" s="12" t="s">
        <v>1210</v>
      </c>
      <c r="H1528" s="12" t="s">
        <v>1667</v>
      </c>
      <c r="I1528" s="12"/>
      <c r="J1528" s="12"/>
      <c r="K1528" s="12" t="s">
        <v>1425</v>
      </c>
      <c r="L1528" s="12" t="s">
        <v>1740</v>
      </c>
      <c r="M1528" s="12" t="s">
        <v>1194</v>
      </c>
      <c r="N1528" s="12" t="s">
        <v>1211</v>
      </c>
      <c r="O1528" s="12" t="s">
        <v>1210</v>
      </c>
      <c r="P1528" s="12" t="s">
        <v>1943</v>
      </c>
      <c r="Q1528" s="13">
        <v>15000</v>
      </c>
      <c r="R1528" s="13"/>
      <c r="S1528" s="13"/>
      <c r="T1528" s="16">
        <v>15000</v>
      </c>
    </row>
    <row r="1529" spans="1:20" x14ac:dyDescent="0.25">
      <c r="A1529" s="15" t="s">
        <v>242</v>
      </c>
      <c r="B1529" s="12" t="s">
        <v>243</v>
      </c>
      <c r="C1529" s="12" t="s">
        <v>93</v>
      </c>
      <c r="D1529" s="12" t="s">
        <v>1424</v>
      </c>
      <c r="E1529" s="12" t="s">
        <v>906</v>
      </c>
      <c r="F1529" s="12" t="s">
        <v>1209</v>
      </c>
      <c r="G1529" s="12" t="s">
        <v>1207</v>
      </c>
      <c r="H1529" s="12" t="s">
        <v>1668</v>
      </c>
      <c r="I1529" s="12"/>
      <c r="J1529" s="12"/>
      <c r="K1529" s="12" t="s">
        <v>1425</v>
      </c>
      <c r="L1529" s="12" t="s">
        <v>1746</v>
      </c>
      <c r="M1529" s="12" t="s">
        <v>1764</v>
      </c>
      <c r="N1529" s="12" t="s">
        <v>1208</v>
      </c>
      <c r="O1529" s="12" t="s">
        <v>1207</v>
      </c>
      <c r="P1529" s="12" t="s">
        <v>1945</v>
      </c>
      <c r="Q1529" s="13">
        <v>7570</v>
      </c>
      <c r="R1529" s="13"/>
      <c r="S1529" s="13"/>
      <c r="T1529" s="16">
        <v>7570</v>
      </c>
    </row>
    <row r="1530" spans="1:20" x14ac:dyDescent="0.25">
      <c r="A1530" s="15" t="s">
        <v>226</v>
      </c>
      <c r="B1530" s="12" t="s">
        <v>227</v>
      </c>
      <c r="C1530" s="12" t="s">
        <v>21</v>
      </c>
      <c r="D1530" s="12" t="s">
        <v>1417</v>
      </c>
      <c r="E1530" s="12" t="s">
        <v>290</v>
      </c>
      <c r="F1530" s="12" t="s">
        <v>502</v>
      </c>
      <c r="G1530" s="12" t="s">
        <v>503</v>
      </c>
      <c r="H1530" s="12" t="s">
        <v>1484</v>
      </c>
      <c r="I1530" s="12"/>
      <c r="J1530" s="12"/>
      <c r="K1530" s="12" t="s">
        <v>1425</v>
      </c>
      <c r="L1530" s="12" t="s">
        <v>137</v>
      </c>
      <c r="M1530" s="12" t="s">
        <v>1749</v>
      </c>
      <c r="N1530" s="12" t="s">
        <v>53</v>
      </c>
      <c r="O1530" s="12" t="s">
        <v>52</v>
      </c>
      <c r="P1530" s="12" t="s">
        <v>1791</v>
      </c>
      <c r="Q1530" s="13">
        <v>1733</v>
      </c>
      <c r="R1530" s="13"/>
      <c r="S1530" s="13"/>
      <c r="T1530" s="16">
        <v>1733</v>
      </c>
    </row>
    <row r="1531" spans="1:20" x14ac:dyDescent="0.25">
      <c r="A1531" s="15" t="s">
        <v>226</v>
      </c>
      <c r="B1531" s="12" t="s">
        <v>227</v>
      </c>
      <c r="C1531" s="12" t="s">
        <v>21</v>
      </c>
      <c r="D1531" s="12" t="s">
        <v>1418</v>
      </c>
      <c r="E1531" s="12" t="s">
        <v>326</v>
      </c>
      <c r="F1531" s="12" t="s">
        <v>531</v>
      </c>
      <c r="G1531" s="12" t="s">
        <v>532</v>
      </c>
      <c r="H1531" s="12" t="s">
        <v>1669</v>
      </c>
      <c r="I1531" s="12"/>
      <c r="J1531" s="12"/>
      <c r="K1531" s="12" t="s">
        <v>1425</v>
      </c>
      <c r="L1531" s="12" t="s">
        <v>137</v>
      </c>
      <c r="M1531" s="12" t="s">
        <v>222</v>
      </c>
      <c r="N1531" s="12" t="s">
        <v>222</v>
      </c>
      <c r="O1531" s="12" t="s">
        <v>223</v>
      </c>
      <c r="P1531" s="12" t="s">
        <v>1935</v>
      </c>
      <c r="Q1531" s="13">
        <v>30000</v>
      </c>
      <c r="R1531" s="13">
        <v>87140</v>
      </c>
      <c r="S1531" s="13"/>
      <c r="T1531" s="16">
        <v>117140</v>
      </c>
    </row>
    <row r="1532" spans="1:20" x14ac:dyDescent="0.25">
      <c r="A1532" s="15" t="s">
        <v>226</v>
      </c>
      <c r="B1532" s="12" t="s">
        <v>227</v>
      </c>
      <c r="C1532" s="12" t="s">
        <v>21</v>
      </c>
      <c r="D1532" s="12" t="s">
        <v>1418</v>
      </c>
      <c r="E1532" s="12" t="s">
        <v>244</v>
      </c>
      <c r="F1532" s="12" t="s">
        <v>158</v>
      </c>
      <c r="G1532" s="12" t="s">
        <v>159</v>
      </c>
      <c r="H1532" s="12" t="s">
        <v>1479</v>
      </c>
      <c r="I1532" s="12"/>
      <c r="J1532" s="12"/>
      <c r="K1532" s="12" t="s">
        <v>1425</v>
      </c>
      <c r="L1532" s="12" t="s">
        <v>1739</v>
      </c>
      <c r="M1532" s="12" t="s">
        <v>1760</v>
      </c>
      <c r="N1532" s="12" t="s">
        <v>168</v>
      </c>
      <c r="O1532" s="12" t="s">
        <v>169</v>
      </c>
      <c r="P1532" s="12" t="s">
        <v>1906</v>
      </c>
      <c r="Q1532" s="13">
        <v>202080</v>
      </c>
      <c r="R1532" s="13"/>
      <c r="S1532" s="13"/>
      <c r="T1532" s="16">
        <v>202080</v>
      </c>
    </row>
    <row r="1533" spans="1:20" x14ac:dyDescent="0.25">
      <c r="A1533" s="15" t="s">
        <v>226</v>
      </c>
      <c r="B1533" s="12" t="s">
        <v>227</v>
      </c>
      <c r="C1533" s="12" t="s">
        <v>21</v>
      </c>
      <c r="D1533" s="12" t="s">
        <v>1418</v>
      </c>
      <c r="E1533" s="12" t="s">
        <v>244</v>
      </c>
      <c r="F1533" s="12" t="s">
        <v>158</v>
      </c>
      <c r="G1533" s="12" t="s">
        <v>159</v>
      </c>
      <c r="H1533" s="12" t="s">
        <v>1479</v>
      </c>
      <c r="I1533" s="12"/>
      <c r="J1533" s="12"/>
      <c r="K1533" s="12" t="s">
        <v>1425</v>
      </c>
      <c r="L1533" s="12" t="s">
        <v>1739</v>
      </c>
      <c r="M1533" s="12" t="s">
        <v>165</v>
      </c>
      <c r="N1533" s="12" t="s">
        <v>165</v>
      </c>
      <c r="O1533" s="12" t="s">
        <v>166</v>
      </c>
      <c r="P1533" s="12" t="s">
        <v>1884</v>
      </c>
      <c r="Q1533" s="13">
        <v>66687</v>
      </c>
      <c r="R1533" s="13"/>
      <c r="S1533" s="13"/>
      <c r="T1533" s="16">
        <v>66687</v>
      </c>
    </row>
    <row r="1534" spans="1:20" x14ac:dyDescent="0.25">
      <c r="A1534" s="15" t="s">
        <v>226</v>
      </c>
      <c r="B1534" s="12" t="s">
        <v>227</v>
      </c>
      <c r="C1534" s="12" t="s">
        <v>21</v>
      </c>
      <c r="D1534" s="12" t="s">
        <v>1418</v>
      </c>
      <c r="E1534" s="12" t="s">
        <v>244</v>
      </c>
      <c r="F1534" s="12" t="s">
        <v>158</v>
      </c>
      <c r="G1534" s="12" t="s">
        <v>159</v>
      </c>
      <c r="H1534" s="12" t="s">
        <v>1479</v>
      </c>
      <c r="I1534" s="12"/>
      <c r="J1534" s="12"/>
      <c r="K1534" s="12" t="s">
        <v>1425</v>
      </c>
      <c r="L1534" s="12" t="s">
        <v>1739</v>
      </c>
      <c r="M1534" s="12" t="s">
        <v>156</v>
      </c>
      <c r="N1534" s="12" t="s">
        <v>156</v>
      </c>
      <c r="O1534" s="12" t="s">
        <v>157</v>
      </c>
      <c r="P1534" s="12" t="s">
        <v>1885</v>
      </c>
      <c r="Q1534" s="13">
        <v>1626</v>
      </c>
      <c r="R1534" s="13"/>
      <c r="S1534" s="13"/>
      <c r="T1534" s="16">
        <v>1626</v>
      </c>
    </row>
    <row r="1535" spans="1:20" x14ac:dyDescent="0.25">
      <c r="A1535" s="15" t="s">
        <v>226</v>
      </c>
      <c r="B1535" s="12" t="s">
        <v>227</v>
      </c>
      <c r="C1535" s="12" t="s">
        <v>21</v>
      </c>
      <c r="D1535" s="12" t="s">
        <v>1418</v>
      </c>
      <c r="E1535" s="12" t="s">
        <v>244</v>
      </c>
      <c r="F1535" s="12" t="s">
        <v>528</v>
      </c>
      <c r="G1535" s="12" t="s">
        <v>529</v>
      </c>
      <c r="H1535" s="12" t="s">
        <v>1671</v>
      </c>
      <c r="I1535" s="12"/>
      <c r="J1535" s="12"/>
      <c r="K1535" s="12" t="s">
        <v>1425</v>
      </c>
      <c r="L1535" s="12" t="s">
        <v>137</v>
      </c>
      <c r="M1535" s="12" t="s">
        <v>976</v>
      </c>
      <c r="N1535" s="12" t="s">
        <v>108</v>
      </c>
      <c r="O1535" s="12" t="s">
        <v>60</v>
      </c>
      <c r="P1535" s="12" t="s">
        <v>1820</v>
      </c>
      <c r="Q1535" s="13">
        <v>4600</v>
      </c>
      <c r="R1535" s="13"/>
      <c r="S1535" s="13"/>
      <c r="T1535" s="16">
        <v>4600</v>
      </c>
    </row>
    <row r="1536" spans="1:20" x14ac:dyDescent="0.25">
      <c r="A1536" s="15" t="s">
        <v>226</v>
      </c>
      <c r="B1536" s="12" t="s">
        <v>227</v>
      </c>
      <c r="C1536" s="12" t="s">
        <v>21</v>
      </c>
      <c r="D1536" s="12" t="s">
        <v>1418</v>
      </c>
      <c r="E1536" s="12" t="s">
        <v>244</v>
      </c>
      <c r="F1536" s="12" t="s">
        <v>524</v>
      </c>
      <c r="G1536" s="12" t="s">
        <v>525</v>
      </c>
      <c r="H1536" s="12" t="s">
        <v>1672</v>
      </c>
      <c r="I1536" s="12"/>
      <c r="J1536" s="12"/>
      <c r="K1536" s="12" t="s">
        <v>1425</v>
      </c>
      <c r="L1536" s="12" t="s">
        <v>137</v>
      </c>
      <c r="M1536" s="12" t="s">
        <v>523</v>
      </c>
      <c r="N1536" s="12" t="s">
        <v>523</v>
      </c>
      <c r="O1536" s="12" t="s">
        <v>522</v>
      </c>
      <c r="P1536" s="12" t="s">
        <v>1946</v>
      </c>
      <c r="Q1536" s="13">
        <v>20000</v>
      </c>
      <c r="R1536" s="13"/>
      <c r="S1536" s="13"/>
      <c r="T1536" s="16">
        <v>20000</v>
      </c>
    </row>
    <row r="1537" spans="1:20" x14ac:dyDescent="0.25">
      <c r="A1537" s="15" t="s">
        <v>226</v>
      </c>
      <c r="B1537" s="12" t="s">
        <v>227</v>
      </c>
      <c r="C1537" s="12" t="s">
        <v>21</v>
      </c>
      <c r="D1537" s="12" t="s">
        <v>1418</v>
      </c>
      <c r="E1537" s="12" t="s">
        <v>244</v>
      </c>
      <c r="F1537" s="12" t="s">
        <v>520</v>
      </c>
      <c r="G1537" s="12" t="s">
        <v>521</v>
      </c>
      <c r="H1537" s="12" t="s">
        <v>1670</v>
      </c>
      <c r="I1537" s="12"/>
      <c r="J1537" s="12"/>
      <c r="K1537" s="12" t="s">
        <v>1425</v>
      </c>
      <c r="L1537" s="12" t="s">
        <v>1739</v>
      </c>
      <c r="M1537" s="12" t="s">
        <v>87</v>
      </c>
      <c r="N1537" s="12" t="s">
        <v>87</v>
      </c>
      <c r="O1537" s="12" t="s">
        <v>86</v>
      </c>
      <c r="P1537" s="12" t="s">
        <v>1824</v>
      </c>
      <c r="Q1537" s="13">
        <v>9600</v>
      </c>
      <c r="R1537" s="13"/>
      <c r="S1537" s="13"/>
      <c r="T1537" s="16">
        <v>9600</v>
      </c>
    </row>
    <row r="1538" spans="1:20" x14ac:dyDescent="0.25">
      <c r="A1538" s="15" t="s">
        <v>226</v>
      </c>
      <c r="B1538" s="12" t="s">
        <v>227</v>
      </c>
      <c r="C1538" s="12" t="s">
        <v>21</v>
      </c>
      <c r="D1538" s="12" t="s">
        <v>1418</v>
      </c>
      <c r="E1538" s="12" t="s">
        <v>244</v>
      </c>
      <c r="F1538" s="12" t="s">
        <v>520</v>
      </c>
      <c r="G1538" s="12" t="s">
        <v>521</v>
      </c>
      <c r="H1538" s="12" t="s">
        <v>1670</v>
      </c>
      <c r="I1538" s="12"/>
      <c r="J1538" s="12"/>
      <c r="K1538" s="12" t="s">
        <v>1425</v>
      </c>
      <c r="L1538" s="12" t="s">
        <v>1739</v>
      </c>
      <c r="M1538" s="12" t="s">
        <v>165</v>
      </c>
      <c r="N1538" s="12" t="s">
        <v>165</v>
      </c>
      <c r="O1538" s="12" t="s">
        <v>166</v>
      </c>
      <c r="P1538" s="12" t="s">
        <v>1884</v>
      </c>
      <c r="Q1538" s="13">
        <v>3168</v>
      </c>
      <c r="R1538" s="13"/>
      <c r="S1538" s="13"/>
      <c r="T1538" s="16">
        <v>3168</v>
      </c>
    </row>
    <row r="1539" spans="1:20" x14ac:dyDescent="0.25">
      <c r="A1539" s="15" t="s">
        <v>226</v>
      </c>
      <c r="B1539" s="12" t="s">
        <v>227</v>
      </c>
      <c r="C1539" s="12" t="s">
        <v>21</v>
      </c>
      <c r="D1539" s="12" t="s">
        <v>1418</v>
      </c>
      <c r="E1539" s="12" t="s">
        <v>244</v>
      </c>
      <c r="F1539" s="12" t="s">
        <v>520</v>
      </c>
      <c r="G1539" s="12" t="s">
        <v>521</v>
      </c>
      <c r="H1539" s="12" t="s">
        <v>1670</v>
      </c>
      <c r="I1539" s="12"/>
      <c r="J1539" s="12"/>
      <c r="K1539" s="12" t="s">
        <v>1425</v>
      </c>
      <c r="L1539" s="12" t="s">
        <v>1739</v>
      </c>
      <c r="M1539" s="12" t="s">
        <v>156</v>
      </c>
      <c r="N1539" s="12" t="s">
        <v>156</v>
      </c>
      <c r="O1539" s="12" t="s">
        <v>157</v>
      </c>
      <c r="P1539" s="12" t="s">
        <v>1885</v>
      </c>
      <c r="Q1539" s="13">
        <v>77</v>
      </c>
      <c r="R1539" s="13"/>
      <c r="S1539" s="13"/>
      <c r="T1539" s="16">
        <v>77</v>
      </c>
    </row>
    <row r="1540" spans="1:20" x14ac:dyDescent="0.25">
      <c r="A1540" s="15" t="s">
        <v>226</v>
      </c>
      <c r="B1540" s="12" t="s">
        <v>227</v>
      </c>
      <c r="C1540" s="12" t="s">
        <v>21</v>
      </c>
      <c r="D1540" s="12" t="s">
        <v>1418</v>
      </c>
      <c r="E1540" s="12" t="s">
        <v>244</v>
      </c>
      <c r="F1540" s="12" t="s">
        <v>520</v>
      </c>
      <c r="G1540" s="12" t="s">
        <v>521</v>
      </c>
      <c r="H1540" s="12" t="s">
        <v>1670</v>
      </c>
      <c r="I1540" s="12"/>
      <c r="J1540" s="12"/>
      <c r="K1540" s="12" t="s">
        <v>1425</v>
      </c>
      <c r="L1540" s="12" t="s">
        <v>137</v>
      </c>
      <c r="M1540" s="12" t="s">
        <v>976</v>
      </c>
      <c r="N1540" s="12" t="s">
        <v>108</v>
      </c>
      <c r="O1540" s="12" t="s">
        <v>60</v>
      </c>
      <c r="P1540" s="12" t="s">
        <v>1820</v>
      </c>
      <c r="Q1540" s="13">
        <v>98924</v>
      </c>
      <c r="R1540" s="13"/>
      <c r="S1540" s="13"/>
      <c r="T1540" s="16">
        <v>98924</v>
      </c>
    </row>
    <row r="1541" spans="1:20" x14ac:dyDescent="0.25">
      <c r="A1541" s="15" t="s">
        <v>226</v>
      </c>
      <c r="B1541" s="12" t="s">
        <v>227</v>
      </c>
      <c r="C1541" s="12" t="s">
        <v>21</v>
      </c>
      <c r="D1541" s="12" t="s">
        <v>1418</v>
      </c>
      <c r="E1541" s="12" t="s">
        <v>244</v>
      </c>
      <c r="F1541" s="12" t="s">
        <v>526</v>
      </c>
      <c r="G1541" s="12" t="s">
        <v>527</v>
      </c>
      <c r="H1541" s="12" t="s">
        <v>1673</v>
      </c>
      <c r="I1541" s="12"/>
      <c r="J1541" s="12"/>
      <c r="K1541" s="12" t="s">
        <v>1425</v>
      </c>
      <c r="L1541" s="12" t="s">
        <v>137</v>
      </c>
      <c r="M1541" s="12" t="s">
        <v>976</v>
      </c>
      <c r="N1541" s="12" t="s">
        <v>108</v>
      </c>
      <c r="O1541" s="12" t="s">
        <v>60</v>
      </c>
      <c r="P1541" s="12" t="s">
        <v>1820</v>
      </c>
      <c r="Q1541" s="13">
        <v>2850</v>
      </c>
      <c r="R1541" s="13"/>
      <c r="S1541" s="13"/>
      <c r="T1541" s="16">
        <v>2850</v>
      </c>
    </row>
    <row r="1542" spans="1:20" x14ac:dyDescent="0.25">
      <c r="A1542" s="15" t="s">
        <v>226</v>
      </c>
      <c r="B1542" s="12" t="s">
        <v>227</v>
      </c>
      <c r="C1542" s="12" t="s">
        <v>21</v>
      </c>
      <c r="D1542" s="12" t="s">
        <v>1420</v>
      </c>
      <c r="E1542" s="12" t="s">
        <v>228</v>
      </c>
      <c r="F1542" s="12" t="s">
        <v>237</v>
      </c>
      <c r="G1542" s="12" t="s">
        <v>238</v>
      </c>
      <c r="H1542" s="12" t="s">
        <v>1674</v>
      </c>
      <c r="I1542" s="12"/>
      <c r="J1542" s="12"/>
      <c r="K1542" s="12" t="s">
        <v>1425</v>
      </c>
      <c r="L1542" s="12" t="s">
        <v>1745</v>
      </c>
      <c r="M1542" s="12" t="s">
        <v>233</v>
      </c>
      <c r="N1542" s="12" t="s">
        <v>233</v>
      </c>
      <c r="O1542" s="12" t="s">
        <v>234</v>
      </c>
      <c r="P1542" s="12" t="s">
        <v>1892</v>
      </c>
      <c r="Q1542" s="13">
        <v>1600</v>
      </c>
      <c r="R1542" s="13"/>
      <c r="S1542" s="13"/>
      <c r="T1542" s="16">
        <v>1600</v>
      </c>
    </row>
    <row r="1543" spans="1:20" x14ac:dyDescent="0.25">
      <c r="A1543" s="15" t="s">
        <v>226</v>
      </c>
      <c r="B1543" s="12" t="s">
        <v>227</v>
      </c>
      <c r="C1543" s="12" t="s">
        <v>21</v>
      </c>
      <c r="D1543" s="12" t="s">
        <v>1420</v>
      </c>
      <c r="E1543" s="12" t="s">
        <v>228</v>
      </c>
      <c r="F1543" s="12" t="s">
        <v>237</v>
      </c>
      <c r="G1543" s="12" t="s">
        <v>238</v>
      </c>
      <c r="H1543" s="12" t="s">
        <v>1674</v>
      </c>
      <c r="I1543" s="12"/>
      <c r="J1543" s="12"/>
      <c r="K1543" s="12" t="s">
        <v>1425</v>
      </c>
      <c r="L1543" s="12" t="s">
        <v>1738</v>
      </c>
      <c r="M1543" s="12" t="s">
        <v>1758</v>
      </c>
      <c r="N1543" s="12" t="s">
        <v>205</v>
      </c>
      <c r="O1543" s="12" t="s">
        <v>204</v>
      </c>
      <c r="P1543" s="12" t="s">
        <v>1913</v>
      </c>
      <c r="Q1543" s="13">
        <v>1000</v>
      </c>
      <c r="R1543" s="13"/>
      <c r="S1543" s="13"/>
      <c r="T1543" s="16">
        <v>1000</v>
      </c>
    </row>
    <row r="1544" spans="1:20" x14ac:dyDescent="0.25">
      <c r="A1544" s="15" t="s">
        <v>226</v>
      </c>
      <c r="B1544" s="12" t="s">
        <v>227</v>
      </c>
      <c r="C1544" s="12" t="s">
        <v>21</v>
      </c>
      <c r="D1544" s="12" t="s">
        <v>1420</v>
      </c>
      <c r="E1544" s="12" t="s">
        <v>228</v>
      </c>
      <c r="F1544" s="12" t="s">
        <v>237</v>
      </c>
      <c r="G1544" s="12" t="s">
        <v>238</v>
      </c>
      <c r="H1544" s="12" t="s">
        <v>1674</v>
      </c>
      <c r="I1544" s="12"/>
      <c r="J1544" s="12"/>
      <c r="K1544" s="12" t="s">
        <v>1425</v>
      </c>
      <c r="L1544" s="12" t="s">
        <v>137</v>
      </c>
      <c r="M1544" s="12" t="s">
        <v>222</v>
      </c>
      <c r="N1544" s="12" t="s">
        <v>222</v>
      </c>
      <c r="O1544" s="12" t="s">
        <v>223</v>
      </c>
      <c r="P1544" s="12" t="s">
        <v>1935</v>
      </c>
      <c r="Q1544" s="13">
        <v>2660</v>
      </c>
      <c r="R1544" s="13"/>
      <c r="S1544" s="13"/>
      <c r="T1544" s="16">
        <v>2660</v>
      </c>
    </row>
    <row r="1545" spans="1:20" x14ac:dyDescent="0.25">
      <c r="A1545" s="15" t="s">
        <v>226</v>
      </c>
      <c r="B1545" s="12" t="s">
        <v>227</v>
      </c>
      <c r="C1545" s="12" t="s">
        <v>21</v>
      </c>
      <c r="D1545" s="12" t="s">
        <v>1420</v>
      </c>
      <c r="E1545" s="12" t="s">
        <v>228</v>
      </c>
      <c r="F1545" s="12" t="s">
        <v>224</v>
      </c>
      <c r="G1545" s="12" t="s">
        <v>225</v>
      </c>
      <c r="H1545" s="12" t="s">
        <v>1675</v>
      </c>
      <c r="I1545" s="12"/>
      <c r="J1545" s="12"/>
      <c r="K1545" s="12" t="s">
        <v>1425</v>
      </c>
      <c r="L1545" s="12" t="s">
        <v>137</v>
      </c>
      <c r="M1545" s="12" t="s">
        <v>222</v>
      </c>
      <c r="N1545" s="12" t="s">
        <v>222</v>
      </c>
      <c r="O1545" s="12" t="s">
        <v>223</v>
      </c>
      <c r="P1545" s="12" t="s">
        <v>1935</v>
      </c>
      <c r="Q1545" s="13">
        <v>14950</v>
      </c>
      <c r="R1545" s="13"/>
      <c r="S1545" s="13"/>
      <c r="T1545" s="16">
        <v>14950</v>
      </c>
    </row>
    <row r="1546" spans="1:20" x14ac:dyDescent="0.25">
      <c r="A1546" s="15" t="s">
        <v>226</v>
      </c>
      <c r="B1546" s="12" t="s">
        <v>227</v>
      </c>
      <c r="C1546" s="12" t="s">
        <v>21</v>
      </c>
      <c r="D1546" s="12" t="s">
        <v>1420</v>
      </c>
      <c r="E1546" s="12" t="s">
        <v>228</v>
      </c>
      <c r="F1546" s="12" t="s">
        <v>235</v>
      </c>
      <c r="G1546" s="12" t="s">
        <v>236</v>
      </c>
      <c r="H1546" s="12" t="s">
        <v>1676</v>
      </c>
      <c r="I1546" s="12"/>
      <c r="J1546" s="12"/>
      <c r="K1546" s="12" t="s">
        <v>1425</v>
      </c>
      <c r="L1546" s="12" t="s">
        <v>137</v>
      </c>
      <c r="M1546" s="12" t="s">
        <v>222</v>
      </c>
      <c r="N1546" s="12" t="s">
        <v>222</v>
      </c>
      <c r="O1546" s="12" t="s">
        <v>223</v>
      </c>
      <c r="P1546" s="12" t="s">
        <v>1935</v>
      </c>
      <c r="Q1546" s="13">
        <v>20900</v>
      </c>
      <c r="R1546" s="13"/>
      <c r="S1546" s="13"/>
      <c r="T1546" s="16">
        <v>20900</v>
      </c>
    </row>
    <row r="1547" spans="1:20" x14ac:dyDescent="0.25">
      <c r="A1547" s="15" t="s">
        <v>226</v>
      </c>
      <c r="B1547" s="12" t="s">
        <v>227</v>
      </c>
      <c r="C1547" s="12" t="s">
        <v>21</v>
      </c>
      <c r="D1547" s="12" t="s">
        <v>1420</v>
      </c>
      <c r="E1547" s="12" t="s">
        <v>228</v>
      </c>
      <c r="F1547" s="12" t="s">
        <v>231</v>
      </c>
      <c r="G1547" s="12" t="s">
        <v>232</v>
      </c>
      <c r="H1547" s="12" t="s">
        <v>1677</v>
      </c>
      <c r="I1547" s="12"/>
      <c r="J1547" s="12"/>
      <c r="K1547" s="12" t="s">
        <v>1425</v>
      </c>
      <c r="L1547" s="12" t="s">
        <v>1745</v>
      </c>
      <c r="M1547" s="12" t="s">
        <v>233</v>
      </c>
      <c r="N1547" s="12" t="s">
        <v>233</v>
      </c>
      <c r="O1547" s="12" t="s">
        <v>234</v>
      </c>
      <c r="P1547" s="12" t="s">
        <v>1892</v>
      </c>
      <c r="Q1547" s="13">
        <v>7000</v>
      </c>
      <c r="R1547" s="13"/>
      <c r="S1547" s="13"/>
      <c r="T1547" s="16">
        <v>7000</v>
      </c>
    </row>
    <row r="1548" spans="1:20" x14ac:dyDescent="0.25">
      <c r="A1548" s="15" t="s">
        <v>226</v>
      </c>
      <c r="B1548" s="12" t="s">
        <v>227</v>
      </c>
      <c r="C1548" s="12" t="s">
        <v>21</v>
      </c>
      <c r="D1548" s="12" t="s">
        <v>1420</v>
      </c>
      <c r="E1548" s="12" t="s">
        <v>228</v>
      </c>
      <c r="F1548" s="12" t="s">
        <v>231</v>
      </c>
      <c r="G1548" s="12" t="s">
        <v>232</v>
      </c>
      <c r="H1548" s="12" t="s">
        <v>1677</v>
      </c>
      <c r="I1548" s="12"/>
      <c r="J1548" s="12"/>
      <c r="K1548" s="12" t="s">
        <v>1425</v>
      </c>
      <c r="L1548" s="12" t="s">
        <v>1738</v>
      </c>
      <c r="M1548" s="12" t="s">
        <v>1758</v>
      </c>
      <c r="N1548" s="12" t="s">
        <v>205</v>
      </c>
      <c r="O1548" s="12" t="s">
        <v>204</v>
      </c>
      <c r="P1548" s="12" t="s">
        <v>1913</v>
      </c>
      <c r="Q1548" s="13">
        <v>3000</v>
      </c>
      <c r="R1548" s="13"/>
      <c r="S1548" s="13"/>
      <c r="T1548" s="16">
        <v>3000</v>
      </c>
    </row>
    <row r="1549" spans="1:20" x14ac:dyDescent="0.25">
      <c r="A1549" s="15" t="s">
        <v>226</v>
      </c>
      <c r="B1549" s="12" t="s">
        <v>227</v>
      </c>
      <c r="C1549" s="12" t="s">
        <v>93</v>
      </c>
      <c r="D1549" s="12" t="s">
        <v>1418</v>
      </c>
      <c r="E1549" s="12" t="s">
        <v>326</v>
      </c>
      <c r="F1549" s="12" t="s">
        <v>1272</v>
      </c>
      <c r="G1549" s="12" t="s">
        <v>1273</v>
      </c>
      <c r="H1549" s="12" t="s">
        <v>1477</v>
      </c>
      <c r="I1549" s="12"/>
      <c r="J1549" s="12"/>
      <c r="K1549" s="12" t="s">
        <v>1425</v>
      </c>
      <c r="L1549" s="12" t="s">
        <v>1741</v>
      </c>
      <c r="M1549" s="12" t="s">
        <v>1752</v>
      </c>
      <c r="N1549" s="12" t="s">
        <v>1258</v>
      </c>
      <c r="O1549" s="12" t="s">
        <v>1259</v>
      </c>
      <c r="P1549" s="12" t="s">
        <v>1770</v>
      </c>
      <c r="Q1549" s="13"/>
      <c r="R1549" s="13">
        <v>87140</v>
      </c>
      <c r="S1549" s="13"/>
      <c r="T1549" s="16">
        <v>87140</v>
      </c>
    </row>
    <row r="1550" spans="1:20" x14ac:dyDescent="0.25">
      <c r="A1550" s="15" t="s">
        <v>226</v>
      </c>
      <c r="B1550" s="12" t="s">
        <v>227</v>
      </c>
      <c r="C1550" s="12" t="s">
        <v>93</v>
      </c>
      <c r="D1550" s="12" t="s">
        <v>1424</v>
      </c>
      <c r="E1550" s="12" t="s">
        <v>906</v>
      </c>
      <c r="F1550" s="12" t="s">
        <v>1031</v>
      </c>
      <c r="G1550" s="12" t="s">
        <v>1029</v>
      </c>
      <c r="H1550" s="12" t="s">
        <v>1678</v>
      </c>
      <c r="I1550" s="12"/>
      <c r="J1550" s="12"/>
      <c r="K1550" s="12" t="s">
        <v>1425</v>
      </c>
      <c r="L1550" s="12" t="s">
        <v>717</v>
      </c>
      <c r="M1550" s="12" t="s">
        <v>1030</v>
      </c>
      <c r="N1550" s="12" t="s">
        <v>1030</v>
      </c>
      <c r="O1550" s="12" t="s">
        <v>1029</v>
      </c>
      <c r="P1550" s="12" t="s">
        <v>1947</v>
      </c>
      <c r="Q1550" s="13">
        <v>9000</v>
      </c>
      <c r="R1550" s="13"/>
      <c r="S1550" s="13"/>
      <c r="T1550" s="16">
        <v>9000</v>
      </c>
    </row>
    <row r="1551" spans="1:20" x14ac:dyDescent="0.25">
      <c r="A1551" s="15" t="s">
        <v>226</v>
      </c>
      <c r="B1551" s="12" t="s">
        <v>227</v>
      </c>
      <c r="C1551" s="12" t="s">
        <v>93</v>
      </c>
      <c r="D1551" s="12" t="s">
        <v>1424</v>
      </c>
      <c r="E1551" s="12" t="s">
        <v>906</v>
      </c>
      <c r="F1551" s="12" t="s">
        <v>1028</v>
      </c>
      <c r="G1551" s="12" t="s">
        <v>1026</v>
      </c>
      <c r="H1551" s="12" t="s">
        <v>1679</v>
      </c>
      <c r="I1551" s="12"/>
      <c r="J1551" s="12"/>
      <c r="K1551" s="12" t="s">
        <v>1425</v>
      </c>
      <c r="L1551" s="12" t="s">
        <v>1740</v>
      </c>
      <c r="M1551" s="12" t="s">
        <v>1027</v>
      </c>
      <c r="N1551" s="12" t="s">
        <v>1027</v>
      </c>
      <c r="O1551" s="12" t="s">
        <v>1026</v>
      </c>
      <c r="P1551" s="12" t="s">
        <v>1948</v>
      </c>
      <c r="Q1551" s="13">
        <v>11000</v>
      </c>
      <c r="R1551" s="13"/>
      <c r="S1551" s="13"/>
      <c r="T1551" s="16">
        <v>11000</v>
      </c>
    </row>
    <row r="1552" spans="1:20" x14ac:dyDescent="0.25">
      <c r="A1552" s="15" t="s">
        <v>226</v>
      </c>
      <c r="B1552" s="12" t="s">
        <v>227</v>
      </c>
      <c r="C1552" s="12" t="s">
        <v>93</v>
      </c>
      <c r="D1552" s="12" t="s">
        <v>1424</v>
      </c>
      <c r="E1552" s="12" t="s">
        <v>906</v>
      </c>
      <c r="F1552" s="12" t="s">
        <v>1025</v>
      </c>
      <c r="G1552" s="12" t="s">
        <v>1023</v>
      </c>
      <c r="H1552" s="12" t="s">
        <v>1680</v>
      </c>
      <c r="I1552" s="12"/>
      <c r="J1552" s="12"/>
      <c r="K1552" s="12" t="s">
        <v>1425</v>
      </c>
      <c r="L1552" s="12" t="s">
        <v>1740</v>
      </c>
      <c r="M1552" s="12" t="s">
        <v>1024</v>
      </c>
      <c r="N1552" s="12" t="s">
        <v>1024</v>
      </c>
      <c r="O1552" s="12" t="s">
        <v>1023</v>
      </c>
      <c r="P1552" s="12" t="s">
        <v>1949</v>
      </c>
      <c r="Q1552" s="13">
        <v>1600</v>
      </c>
      <c r="R1552" s="13"/>
      <c r="S1552" s="13"/>
      <c r="T1552" s="16">
        <v>1600</v>
      </c>
    </row>
    <row r="1553" spans="1:20" x14ac:dyDescent="0.25">
      <c r="A1553" s="15" t="s">
        <v>226</v>
      </c>
      <c r="B1553" s="12" t="s">
        <v>227</v>
      </c>
      <c r="C1553" s="12" t="s">
        <v>93</v>
      </c>
      <c r="D1553" s="12" t="s">
        <v>1424</v>
      </c>
      <c r="E1553" s="12" t="s">
        <v>906</v>
      </c>
      <c r="F1553" s="12" t="s">
        <v>1022</v>
      </c>
      <c r="G1553" s="12" t="s">
        <v>1020</v>
      </c>
      <c r="H1553" s="12" t="s">
        <v>1681</v>
      </c>
      <c r="I1553" s="12"/>
      <c r="J1553" s="12"/>
      <c r="K1553" s="12" t="s">
        <v>1425</v>
      </c>
      <c r="L1553" s="12" t="s">
        <v>1740</v>
      </c>
      <c r="M1553" s="12" t="s">
        <v>1021</v>
      </c>
      <c r="N1553" s="12" t="s">
        <v>1021</v>
      </c>
      <c r="O1553" s="12" t="s">
        <v>1020</v>
      </c>
      <c r="P1553" s="12" t="s">
        <v>1950</v>
      </c>
      <c r="Q1553" s="13">
        <v>1200</v>
      </c>
      <c r="R1553" s="13"/>
      <c r="S1553" s="13"/>
      <c r="T1553" s="16">
        <v>1200</v>
      </c>
    </row>
    <row r="1554" spans="1:20" x14ac:dyDescent="0.25">
      <c r="A1554" s="15" t="s">
        <v>226</v>
      </c>
      <c r="B1554" s="12" t="s">
        <v>227</v>
      </c>
      <c r="C1554" s="12" t="s">
        <v>93</v>
      </c>
      <c r="D1554" s="12" t="s">
        <v>1424</v>
      </c>
      <c r="E1554" s="12" t="s">
        <v>906</v>
      </c>
      <c r="F1554" s="12" t="s">
        <v>1018</v>
      </c>
      <c r="G1554" s="12" t="s">
        <v>1019</v>
      </c>
      <c r="H1554" s="12" t="s">
        <v>1682</v>
      </c>
      <c r="I1554" s="12"/>
      <c r="J1554" s="12"/>
      <c r="K1554" s="12" t="s">
        <v>1425</v>
      </c>
      <c r="L1554" s="12" t="s">
        <v>1740</v>
      </c>
      <c r="M1554" s="12" t="s">
        <v>1017</v>
      </c>
      <c r="N1554" s="12" t="s">
        <v>1017</v>
      </c>
      <c r="O1554" s="12" t="s">
        <v>1016</v>
      </c>
      <c r="P1554" s="12" t="s">
        <v>1941</v>
      </c>
      <c r="Q1554" s="13">
        <v>2550</v>
      </c>
      <c r="R1554" s="13"/>
      <c r="S1554" s="13"/>
      <c r="T1554" s="16">
        <v>2550</v>
      </c>
    </row>
    <row r="1555" spans="1:20" x14ac:dyDescent="0.25">
      <c r="A1555" s="15" t="s">
        <v>508</v>
      </c>
      <c r="B1555" s="12" t="s">
        <v>509</v>
      </c>
      <c r="C1555" s="12" t="s">
        <v>790</v>
      </c>
      <c r="D1555" s="12" t="s">
        <v>1417</v>
      </c>
      <c r="E1555" s="12" t="s">
        <v>791</v>
      </c>
      <c r="F1555" s="12" t="s">
        <v>1052</v>
      </c>
      <c r="G1555" s="12" t="s">
        <v>1053</v>
      </c>
      <c r="H1555" s="12" t="s">
        <v>1683</v>
      </c>
      <c r="I1555" s="12"/>
      <c r="J1555" s="12"/>
      <c r="K1555" s="12" t="s">
        <v>1425</v>
      </c>
      <c r="L1555" s="12" t="s">
        <v>1742</v>
      </c>
      <c r="M1555" s="12" t="s">
        <v>1051</v>
      </c>
      <c r="N1555" s="12" t="s">
        <v>1051</v>
      </c>
      <c r="O1555" s="12" t="s">
        <v>1050</v>
      </c>
      <c r="P1555" s="12" t="s">
        <v>1951</v>
      </c>
      <c r="Q1555" s="13">
        <v>2500000</v>
      </c>
      <c r="R1555" s="13"/>
      <c r="S1555" s="13"/>
      <c r="T1555" s="16">
        <v>2500000</v>
      </c>
    </row>
    <row r="1556" spans="1:20" x14ac:dyDescent="0.25">
      <c r="A1556" s="15" t="s">
        <v>508</v>
      </c>
      <c r="B1556" s="12" t="s">
        <v>509</v>
      </c>
      <c r="C1556" s="12" t="s">
        <v>790</v>
      </c>
      <c r="D1556" s="12" t="s">
        <v>1417</v>
      </c>
      <c r="E1556" s="12" t="s">
        <v>791</v>
      </c>
      <c r="F1556" s="12" t="s">
        <v>1048</v>
      </c>
      <c r="G1556" s="12" t="s">
        <v>1049</v>
      </c>
      <c r="H1556" s="12" t="s">
        <v>1684</v>
      </c>
      <c r="I1556" s="12"/>
      <c r="J1556" s="12"/>
      <c r="K1556" s="12" t="s">
        <v>1425</v>
      </c>
      <c r="L1556" s="12" t="s">
        <v>1742</v>
      </c>
      <c r="M1556" s="12" t="s">
        <v>787</v>
      </c>
      <c r="N1556" s="12" t="s">
        <v>787</v>
      </c>
      <c r="O1556" s="12" t="s">
        <v>788</v>
      </c>
      <c r="P1556" s="12" t="s">
        <v>1852</v>
      </c>
      <c r="Q1556" s="13">
        <v>-2300000</v>
      </c>
      <c r="R1556" s="13"/>
      <c r="S1556" s="13"/>
      <c r="T1556" s="16">
        <v>-2300000</v>
      </c>
    </row>
    <row r="1557" spans="1:20" x14ac:dyDescent="0.25">
      <c r="A1557" s="15" t="s">
        <v>508</v>
      </c>
      <c r="B1557" s="12" t="s">
        <v>509</v>
      </c>
      <c r="C1557" s="12" t="s">
        <v>34</v>
      </c>
      <c r="D1557" s="12" t="s">
        <v>1417</v>
      </c>
      <c r="E1557" s="12" t="s">
        <v>791</v>
      </c>
      <c r="F1557" s="12" t="s">
        <v>1057</v>
      </c>
      <c r="G1557" s="12" t="s">
        <v>1058</v>
      </c>
      <c r="H1557" s="12" t="s">
        <v>1685</v>
      </c>
      <c r="I1557" s="12"/>
      <c r="J1557" s="12"/>
      <c r="K1557" s="12" t="s">
        <v>1425</v>
      </c>
      <c r="L1557" s="12" t="s">
        <v>1743</v>
      </c>
      <c r="M1557" s="12" t="s">
        <v>1765</v>
      </c>
      <c r="N1557" s="12" t="s">
        <v>1055</v>
      </c>
      <c r="O1557" s="12" t="s">
        <v>1056</v>
      </c>
      <c r="P1557" s="12" t="s">
        <v>1952</v>
      </c>
      <c r="Q1557" s="13">
        <v>887884</v>
      </c>
      <c r="R1557" s="13"/>
      <c r="S1557" s="13"/>
      <c r="T1557" s="16">
        <v>887884</v>
      </c>
    </row>
    <row r="1558" spans="1:20" x14ac:dyDescent="0.25">
      <c r="A1558" s="15" t="s">
        <v>508</v>
      </c>
      <c r="B1558" s="12" t="s">
        <v>509</v>
      </c>
      <c r="C1558" s="12" t="s">
        <v>1063</v>
      </c>
      <c r="D1558" s="12" t="s">
        <v>1417</v>
      </c>
      <c r="E1558" s="12" t="s">
        <v>791</v>
      </c>
      <c r="F1558" s="12" t="s">
        <v>1064</v>
      </c>
      <c r="G1558" s="12" t="s">
        <v>1065</v>
      </c>
      <c r="H1558" s="12" t="s">
        <v>1686</v>
      </c>
      <c r="I1558" s="12"/>
      <c r="J1558" s="12"/>
      <c r="K1558" s="12" t="s">
        <v>1425</v>
      </c>
      <c r="L1558" s="12" t="s">
        <v>1743</v>
      </c>
      <c r="M1558" s="12" t="s">
        <v>1060</v>
      </c>
      <c r="N1558" s="12" t="s">
        <v>1060</v>
      </c>
      <c r="O1558" s="12" t="s">
        <v>1061</v>
      </c>
      <c r="P1558" s="12" t="s">
        <v>1953</v>
      </c>
      <c r="Q1558" s="13">
        <v>15000</v>
      </c>
      <c r="R1558" s="13"/>
      <c r="S1558" s="13"/>
      <c r="T1558" s="16">
        <v>15000</v>
      </c>
    </row>
    <row r="1559" spans="1:20" x14ac:dyDescent="0.25">
      <c r="A1559" s="15" t="s">
        <v>508</v>
      </c>
      <c r="B1559" s="12" t="s">
        <v>509</v>
      </c>
      <c r="C1559" s="12" t="s">
        <v>1032</v>
      </c>
      <c r="D1559" s="12" t="s">
        <v>1424</v>
      </c>
      <c r="E1559" s="12" t="s">
        <v>906</v>
      </c>
      <c r="F1559" s="12" t="s">
        <v>1035</v>
      </c>
      <c r="G1559" s="12" t="s">
        <v>1036</v>
      </c>
      <c r="H1559" s="12" t="s">
        <v>1687</v>
      </c>
      <c r="I1559" s="12"/>
      <c r="J1559" s="12"/>
      <c r="K1559" s="12" t="s">
        <v>1425</v>
      </c>
      <c r="L1559" s="12" t="s">
        <v>1416</v>
      </c>
      <c r="M1559" s="12" t="s">
        <v>1033</v>
      </c>
      <c r="N1559" s="12" t="s">
        <v>1033</v>
      </c>
      <c r="O1559" s="12" t="s">
        <v>1032</v>
      </c>
      <c r="P1559" s="12" t="s">
        <v>1955</v>
      </c>
      <c r="Q1559" s="13">
        <v>-754019</v>
      </c>
      <c r="R1559" s="13"/>
      <c r="S1559" s="13"/>
      <c r="T1559" s="16">
        <v>-754019</v>
      </c>
    </row>
    <row r="1560" spans="1:20" x14ac:dyDescent="0.25">
      <c r="A1560" s="15" t="s">
        <v>508</v>
      </c>
      <c r="B1560" s="12" t="s">
        <v>509</v>
      </c>
      <c r="C1560" s="12" t="s">
        <v>21</v>
      </c>
      <c r="D1560" s="12" t="s">
        <v>1417</v>
      </c>
      <c r="E1560" s="12" t="s">
        <v>290</v>
      </c>
      <c r="F1560" s="12" t="s">
        <v>158</v>
      </c>
      <c r="G1560" s="12" t="s">
        <v>159</v>
      </c>
      <c r="H1560" s="12" t="s">
        <v>1479</v>
      </c>
      <c r="I1560" s="12"/>
      <c r="J1560" s="12"/>
      <c r="K1560" s="12" t="s">
        <v>1425</v>
      </c>
      <c r="L1560" s="12" t="s">
        <v>1739</v>
      </c>
      <c r="M1560" s="12" t="s">
        <v>1760</v>
      </c>
      <c r="N1560" s="12" t="s">
        <v>168</v>
      </c>
      <c r="O1560" s="12" t="s">
        <v>169</v>
      </c>
      <c r="P1560" s="12" t="s">
        <v>1906</v>
      </c>
      <c r="Q1560" s="13">
        <v>64296</v>
      </c>
      <c r="R1560" s="13"/>
      <c r="S1560" s="13"/>
      <c r="T1560" s="16">
        <v>64296</v>
      </c>
    </row>
    <row r="1561" spans="1:20" x14ac:dyDescent="0.25">
      <c r="A1561" s="15" t="s">
        <v>508</v>
      </c>
      <c r="B1561" s="12" t="s">
        <v>509</v>
      </c>
      <c r="C1561" s="12" t="s">
        <v>21</v>
      </c>
      <c r="D1561" s="12" t="s">
        <v>1417</v>
      </c>
      <c r="E1561" s="12" t="s">
        <v>290</v>
      </c>
      <c r="F1561" s="12" t="s">
        <v>158</v>
      </c>
      <c r="G1561" s="12" t="s">
        <v>159</v>
      </c>
      <c r="H1561" s="12" t="s">
        <v>1479</v>
      </c>
      <c r="I1561" s="12"/>
      <c r="J1561" s="12"/>
      <c r="K1561" s="12" t="s">
        <v>1425</v>
      </c>
      <c r="L1561" s="12" t="s">
        <v>1739</v>
      </c>
      <c r="M1561" s="12" t="s">
        <v>1747</v>
      </c>
      <c r="N1561" s="12" t="s">
        <v>89</v>
      </c>
      <c r="O1561" s="12" t="s">
        <v>88</v>
      </c>
      <c r="P1561" s="12" t="s">
        <v>1773</v>
      </c>
      <c r="Q1561" s="13">
        <v>132876</v>
      </c>
      <c r="R1561" s="13"/>
      <c r="S1561" s="13"/>
      <c r="T1561" s="16">
        <v>132876</v>
      </c>
    </row>
    <row r="1562" spans="1:20" x14ac:dyDescent="0.25">
      <c r="A1562" s="15" t="s">
        <v>508</v>
      </c>
      <c r="B1562" s="12" t="s">
        <v>509</v>
      </c>
      <c r="C1562" s="12" t="s">
        <v>21</v>
      </c>
      <c r="D1562" s="12" t="s">
        <v>1417</v>
      </c>
      <c r="E1562" s="12" t="s">
        <v>290</v>
      </c>
      <c r="F1562" s="12" t="s">
        <v>158</v>
      </c>
      <c r="G1562" s="12" t="s">
        <v>159</v>
      </c>
      <c r="H1562" s="12" t="s">
        <v>1479</v>
      </c>
      <c r="I1562" s="12"/>
      <c r="J1562" s="12"/>
      <c r="K1562" s="12" t="s">
        <v>1425</v>
      </c>
      <c r="L1562" s="12" t="s">
        <v>1739</v>
      </c>
      <c r="M1562" s="12" t="s">
        <v>165</v>
      </c>
      <c r="N1562" s="12" t="s">
        <v>165</v>
      </c>
      <c r="O1562" s="12" t="s">
        <v>166</v>
      </c>
      <c r="P1562" s="12" t="s">
        <v>1884</v>
      </c>
      <c r="Q1562" s="13">
        <v>65066</v>
      </c>
      <c r="R1562" s="13"/>
      <c r="S1562" s="13"/>
      <c r="T1562" s="16">
        <v>65066</v>
      </c>
    </row>
    <row r="1563" spans="1:20" x14ac:dyDescent="0.25">
      <c r="A1563" s="15" t="s">
        <v>508</v>
      </c>
      <c r="B1563" s="12" t="s">
        <v>509</v>
      </c>
      <c r="C1563" s="12" t="s">
        <v>21</v>
      </c>
      <c r="D1563" s="12" t="s">
        <v>1417</v>
      </c>
      <c r="E1563" s="12" t="s">
        <v>290</v>
      </c>
      <c r="F1563" s="12" t="s">
        <v>158</v>
      </c>
      <c r="G1563" s="12" t="s">
        <v>159</v>
      </c>
      <c r="H1563" s="12" t="s">
        <v>1479</v>
      </c>
      <c r="I1563" s="12"/>
      <c r="J1563" s="12"/>
      <c r="K1563" s="12" t="s">
        <v>1425</v>
      </c>
      <c r="L1563" s="12" t="s">
        <v>1739</v>
      </c>
      <c r="M1563" s="12" t="s">
        <v>156</v>
      </c>
      <c r="N1563" s="12" t="s">
        <v>156</v>
      </c>
      <c r="O1563" s="12" t="s">
        <v>157</v>
      </c>
      <c r="P1563" s="12" t="s">
        <v>1885</v>
      </c>
      <c r="Q1563" s="13">
        <v>1577</v>
      </c>
      <c r="R1563" s="13"/>
      <c r="S1563" s="13"/>
      <c r="T1563" s="16">
        <v>1577</v>
      </c>
    </row>
    <row r="1564" spans="1:20" x14ac:dyDescent="0.25">
      <c r="A1564" s="15" t="s">
        <v>508</v>
      </c>
      <c r="B1564" s="12" t="s">
        <v>509</v>
      </c>
      <c r="C1564" s="12" t="s">
        <v>21</v>
      </c>
      <c r="D1564" s="12" t="s">
        <v>1417</v>
      </c>
      <c r="E1564" s="12" t="s">
        <v>290</v>
      </c>
      <c r="F1564" s="12" t="s">
        <v>512</v>
      </c>
      <c r="G1564" s="12" t="s">
        <v>513</v>
      </c>
      <c r="H1564" s="12" t="s">
        <v>1688</v>
      </c>
      <c r="I1564" s="12"/>
      <c r="J1564" s="12"/>
      <c r="K1564" s="12" t="s">
        <v>1425</v>
      </c>
      <c r="L1564" s="12" t="s">
        <v>137</v>
      </c>
      <c r="M1564" s="12" t="s">
        <v>177</v>
      </c>
      <c r="N1564" s="12" t="s">
        <v>65</v>
      </c>
      <c r="O1564" s="12" t="s">
        <v>64</v>
      </c>
      <c r="P1564" s="12" t="s">
        <v>1788</v>
      </c>
      <c r="Q1564" s="13">
        <v>5415</v>
      </c>
      <c r="R1564" s="13"/>
      <c r="S1564" s="13"/>
      <c r="T1564" s="16">
        <v>5415</v>
      </c>
    </row>
    <row r="1565" spans="1:20" x14ac:dyDescent="0.25">
      <c r="A1565" s="15" t="s">
        <v>508</v>
      </c>
      <c r="B1565" s="12" t="s">
        <v>509</v>
      </c>
      <c r="C1565" s="12" t="s">
        <v>21</v>
      </c>
      <c r="D1565" s="12" t="s">
        <v>1417</v>
      </c>
      <c r="E1565" s="12" t="s">
        <v>290</v>
      </c>
      <c r="F1565" s="12" t="s">
        <v>516</v>
      </c>
      <c r="G1565" s="12" t="s">
        <v>517</v>
      </c>
      <c r="H1565" s="12" t="s">
        <v>1689</v>
      </c>
      <c r="I1565" s="12"/>
      <c r="J1565" s="12"/>
      <c r="K1565" s="12" t="s">
        <v>1425</v>
      </c>
      <c r="L1565" s="12" t="s">
        <v>137</v>
      </c>
      <c r="M1565" s="12" t="s">
        <v>177</v>
      </c>
      <c r="N1565" s="12" t="s">
        <v>515</v>
      </c>
      <c r="O1565" s="12" t="s">
        <v>514</v>
      </c>
      <c r="P1565" s="12" t="s">
        <v>1866</v>
      </c>
      <c r="Q1565" s="13">
        <v>5144</v>
      </c>
      <c r="R1565" s="13"/>
      <c r="S1565" s="13"/>
      <c r="T1565" s="16">
        <v>5144</v>
      </c>
    </row>
    <row r="1566" spans="1:20" x14ac:dyDescent="0.25">
      <c r="A1566" s="15" t="s">
        <v>508</v>
      </c>
      <c r="B1566" s="12" t="s">
        <v>509</v>
      </c>
      <c r="C1566" s="12" t="s">
        <v>21</v>
      </c>
      <c r="D1566" s="12" t="s">
        <v>1417</v>
      </c>
      <c r="E1566" s="12" t="s">
        <v>290</v>
      </c>
      <c r="F1566" s="12" t="s">
        <v>510</v>
      </c>
      <c r="G1566" s="12" t="s">
        <v>511</v>
      </c>
      <c r="H1566" s="12" t="s">
        <v>1690</v>
      </c>
      <c r="I1566" s="12"/>
      <c r="J1566" s="12"/>
      <c r="K1566" s="12" t="s">
        <v>1425</v>
      </c>
      <c r="L1566" s="12" t="s">
        <v>137</v>
      </c>
      <c r="M1566" s="12" t="s">
        <v>177</v>
      </c>
      <c r="N1566" s="12" t="s">
        <v>65</v>
      </c>
      <c r="O1566" s="12" t="s">
        <v>64</v>
      </c>
      <c r="P1566" s="12" t="s">
        <v>1788</v>
      </c>
      <c r="Q1566" s="13">
        <v>5611</v>
      </c>
      <c r="R1566" s="13"/>
      <c r="S1566" s="13"/>
      <c r="T1566" s="16">
        <v>5611</v>
      </c>
    </row>
    <row r="1567" spans="1:20" x14ac:dyDescent="0.25">
      <c r="A1567" s="15" t="s">
        <v>508</v>
      </c>
      <c r="B1567" s="12" t="s">
        <v>509</v>
      </c>
      <c r="C1567" s="12" t="s">
        <v>21</v>
      </c>
      <c r="D1567" s="12" t="s">
        <v>1417</v>
      </c>
      <c r="E1567" s="12" t="s">
        <v>290</v>
      </c>
      <c r="F1567" s="12" t="s">
        <v>506</v>
      </c>
      <c r="G1567" s="12" t="s">
        <v>507</v>
      </c>
      <c r="H1567" s="12" t="s">
        <v>1691</v>
      </c>
      <c r="I1567" s="12"/>
      <c r="J1567" s="12"/>
      <c r="K1567" s="12" t="s">
        <v>1425</v>
      </c>
      <c r="L1567" s="12" t="s">
        <v>137</v>
      </c>
      <c r="M1567" s="12" t="s">
        <v>523</v>
      </c>
      <c r="N1567" s="12" t="s">
        <v>505</v>
      </c>
      <c r="O1567" s="12" t="s">
        <v>504</v>
      </c>
      <c r="P1567" s="12" t="s">
        <v>1811</v>
      </c>
      <c r="Q1567" s="13">
        <v>14214</v>
      </c>
      <c r="R1567" s="13"/>
      <c r="S1567" s="13"/>
      <c r="T1567" s="16">
        <v>14214</v>
      </c>
    </row>
    <row r="1568" spans="1:20" x14ac:dyDescent="0.25">
      <c r="A1568" s="15" t="s">
        <v>508</v>
      </c>
      <c r="B1568" s="12" t="s">
        <v>509</v>
      </c>
      <c r="C1568" s="12" t="s">
        <v>93</v>
      </c>
      <c r="D1568" s="12" t="s">
        <v>1417</v>
      </c>
      <c r="E1568" s="12" t="s">
        <v>1071</v>
      </c>
      <c r="F1568" s="12" t="s">
        <v>1069</v>
      </c>
      <c r="G1568" s="12" t="s">
        <v>1070</v>
      </c>
      <c r="H1568" s="12" t="s">
        <v>1692</v>
      </c>
      <c r="I1568" s="12"/>
      <c r="J1568" s="12"/>
      <c r="K1568" s="12" t="s">
        <v>1425</v>
      </c>
      <c r="L1568" s="12" t="s">
        <v>1741</v>
      </c>
      <c r="M1568" s="12" t="s">
        <v>1762</v>
      </c>
      <c r="N1568" s="12" t="s">
        <v>1067</v>
      </c>
      <c r="O1568" s="12" t="s">
        <v>1068</v>
      </c>
      <c r="P1568" s="12" t="s">
        <v>1954</v>
      </c>
      <c r="Q1568" s="13">
        <v>2417364</v>
      </c>
      <c r="R1568" s="13"/>
      <c r="S1568" s="13"/>
      <c r="T1568" s="16">
        <v>2417364</v>
      </c>
    </row>
    <row r="1569" spans="1:20" x14ac:dyDescent="0.25">
      <c r="A1569" s="15" t="s">
        <v>508</v>
      </c>
      <c r="B1569" s="12" t="s">
        <v>509</v>
      </c>
      <c r="C1569" s="12" t="s">
        <v>93</v>
      </c>
      <c r="D1569" s="12" t="s">
        <v>1424</v>
      </c>
      <c r="E1569" s="12" t="s">
        <v>906</v>
      </c>
      <c r="F1569" s="12" t="s">
        <v>1039</v>
      </c>
      <c r="G1569" s="12" t="s">
        <v>1040</v>
      </c>
      <c r="H1569" s="12" t="s">
        <v>1693</v>
      </c>
      <c r="I1569" s="12"/>
      <c r="J1569" s="12"/>
      <c r="K1569" s="12" t="s">
        <v>1425</v>
      </c>
      <c r="L1569" s="12" t="s">
        <v>717</v>
      </c>
      <c r="M1569" s="12" t="s">
        <v>535</v>
      </c>
      <c r="N1569" s="12" t="s">
        <v>535</v>
      </c>
      <c r="O1569" s="12" t="s">
        <v>1038</v>
      </c>
      <c r="P1569" s="12" t="s">
        <v>1956</v>
      </c>
      <c r="Q1569" s="13">
        <v>19602400</v>
      </c>
      <c r="R1569" s="13"/>
      <c r="S1569" s="13"/>
      <c r="T1569" s="16">
        <v>19602400</v>
      </c>
    </row>
    <row r="1570" spans="1:20" x14ac:dyDescent="0.25">
      <c r="A1570" s="15" t="s">
        <v>508</v>
      </c>
      <c r="B1570" s="12" t="s">
        <v>509</v>
      </c>
      <c r="C1570" s="12" t="s">
        <v>93</v>
      </c>
      <c r="D1570" s="12" t="s">
        <v>1424</v>
      </c>
      <c r="E1570" s="12" t="s">
        <v>906</v>
      </c>
      <c r="F1570" s="12" t="s">
        <v>1045</v>
      </c>
      <c r="G1570" s="12" t="s">
        <v>1044</v>
      </c>
      <c r="H1570" s="12" t="s">
        <v>1694</v>
      </c>
      <c r="I1570" s="12"/>
      <c r="J1570" s="12"/>
      <c r="K1570" s="12" t="s">
        <v>1425</v>
      </c>
      <c r="L1570" s="12" t="s">
        <v>717</v>
      </c>
      <c r="M1570" s="12" t="s">
        <v>1043</v>
      </c>
      <c r="N1570" s="12" t="s">
        <v>1043</v>
      </c>
      <c r="O1570" s="12" t="s">
        <v>1044</v>
      </c>
      <c r="P1570" s="12" t="s">
        <v>1957</v>
      </c>
      <c r="Q1570" s="13">
        <v>195000</v>
      </c>
      <c r="R1570" s="13"/>
      <c r="S1570" s="13"/>
      <c r="T1570" s="16">
        <v>195000</v>
      </c>
    </row>
    <row r="1571" spans="1:20" x14ac:dyDescent="0.25">
      <c r="A1571" s="15" t="s">
        <v>160</v>
      </c>
      <c r="B1571" s="12" t="s">
        <v>161</v>
      </c>
      <c r="C1571" s="12" t="s">
        <v>21</v>
      </c>
      <c r="D1571" s="12" t="s">
        <v>1417</v>
      </c>
      <c r="E1571" s="12" t="s">
        <v>290</v>
      </c>
      <c r="F1571" s="12" t="s">
        <v>502</v>
      </c>
      <c r="G1571" s="12" t="s">
        <v>503</v>
      </c>
      <c r="H1571" s="12" t="s">
        <v>1484</v>
      </c>
      <c r="I1571" s="12"/>
      <c r="J1571" s="12"/>
      <c r="K1571" s="12" t="s">
        <v>1425</v>
      </c>
      <c r="L1571" s="12" t="s">
        <v>137</v>
      </c>
      <c r="M1571" s="12" t="s">
        <v>1749</v>
      </c>
      <c r="N1571" s="12" t="s">
        <v>53</v>
      </c>
      <c r="O1571" s="12" t="s">
        <v>52</v>
      </c>
      <c r="P1571" s="12" t="s">
        <v>1791</v>
      </c>
      <c r="Q1571" s="13">
        <v>2543</v>
      </c>
      <c r="R1571" s="13"/>
      <c r="S1571" s="13"/>
      <c r="T1571" s="16">
        <v>2543</v>
      </c>
    </row>
    <row r="1572" spans="1:20" x14ac:dyDescent="0.25">
      <c r="A1572" s="15" t="s">
        <v>160</v>
      </c>
      <c r="B1572" s="12" t="s">
        <v>161</v>
      </c>
      <c r="C1572" s="12" t="s">
        <v>21</v>
      </c>
      <c r="D1572" s="12" t="s">
        <v>1422</v>
      </c>
      <c r="E1572" s="12" t="s">
        <v>900</v>
      </c>
      <c r="F1572" s="12" t="s">
        <v>1074</v>
      </c>
      <c r="G1572" s="12" t="s">
        <v>1075</v>
      </c>
      <c r="H1572" s="12" t="s">
        <v>1695</v>
      </c>
      <c r="I1572" s="12"/>
      <c r="J1572" s="12"/>
      <c r="K1572" s="12" t="s">
        <v>1425</v>
      </c>
      <c r="L1572" s="12" t="s">
        <v>1745</v>
      </c>
      <c r="M1572" s="12" t="s">
        <v>891</v>
      </c>
      <c r="N1572" s="12" t="s">
        <v>891</v>
      </c>
      <c r="O1572" s="12" t="s">
        <v>892</v>
      </c>
      <c r="P1572" s="12" t="s">
        <v>1922</v>
      </c>
      <c r="Q1572" s="13">
        <v>4000</v>
      </c>
      <c r="R1572" s="13"/>
      <c r="S1572" s="13"/>
      <c r="T1572" s="16">
        <v>4000</v>
      </c>
    </row>
    <row r="1573" spans="1:20" x14ac:dyDescent="0.25">
      <c r="A1573" s="15" t="s">
        <v>160</v>
      </c>
      <c r="B1573" s="12" t="s">
        <v>161</v>
      </c>
      <c r="C1573" s="12" t="s">
        <v>21</v>
      </c>
      <c r="D1573" s="12" t="s">
        <v>1422</v>
      </c>
      <c r="E1573" s="12" t="s">
        <v>705</v>
      </c>
      <c r="F1573" s="12" t="s">
        <v>763</v>
      </c>
      <c r="G1573" s="12" t="s">
        <v>764</v>
      </c>
      <c r="H1573" s="12" t="s">
        <v>1696</v>
      </c>
      <c r="I1573" s="12"/>
      <c r="J1573" s="12"/>
      <c r="K1573" s="12" t="s">
        <v>1425</v>
      </c>
      <c r="L1573" s="12" t="s">
        <v>137</v>
      </c>
      <c r="M1573" s="12" t="s">
        <v>456</v>
      </c>
      <c r="N1573" s="12" t="s">
        <v>456</v>
      </c>
      <c r="O1573" s="12" t="s">
        <v>455</v>
      </c>
      <c r="P1573" s="12" t="s">
        <v>1799</v>
      </c>
      <c r="Q1573" s="13">
        <v>1093</v>
      </c>
      <c r="R1573" s="13"/>
      <c r="S1573" s="13"/>
      <c r="T1573" s="16">
        <v>1093</v>
      </c>
    </row>
    <row r="1574" spans="1:20" x14ac:dyDescent="0.25">
      <c r="A1574" s="15" t="s">
        <v>160</v>
      </c>
      <c r="B1574" s="12" t="s">
        <v>161</v>
      </c>
      <c r="C1574" s="12" t="s">
        <v>21</v>
      </c>
      <c r="D1574" s="12" t="s">
        <v>1423</v>
      </c>
      <c r="E1574" s="12" t="s">
        <v>1078</v>
      </c>
      <c r="F1574" s="12" t="s">
        <v>1076</v>
      </c>
      <c r="G1574" s="12" t="s">
        <v>1077</v>
      </c>
      <c r="H1574" s="12" t="s">
        <v>1697</v>
      </c>
      <c r="I1574" s="12"/>
      <c r="J1574" s="12"/>
      <c r="K1574" s="12" t="s">
        <v>1425</v>
      </c>
      <c r="L1574" s="12" t="s">
        <v>137</v>
      </c>
      <c r="M1574" s="12" t="s">
        <v>171</v>
      </c>
      <c r="N1574" s="12" t="s">
        <v>171</v>
      </c>
      <c r="O1574" s="12" t="s">
        <v>170</v>
      </c>
      <c r="P1574" s="12" t="s">
        <v>1926</v>
      </c>
      <c r="Q1574" s="13">
        <v>3686</v>
      </c>
      <c r="R1574" s="13"/>
      <c r="S1574" s="13"/>
      <c r="T1574" s="16">
        <v>3686</v>
      </c>
    </row>
    <row r="1575" spans="1:20" x14ac:dyDescent="0.25">
      <c r="A1575" s="15" t="s">
        <v>160</v>
      </c>
      <c r="B1575" s="12" t="s">
        <v>161</v>
      </c>
      <c r="C1575" s="12" t="s">
        <v>21</v>
      </c>
      <c r="D1575" s="12" t="s">
        <v>1423</v>
      </c>
      <c r="E1575" s="12" t="s">
        <v>185</v>
      </c>
      <c r="F1575" s="12" t="s">
        <v>202</v>
      </c>
      <c r="G1575" s="12" t="s">
        <v>203</v>
      </c>
      <c r="H1575" s="12" t="s">
        <v>1698</v>
      </c>
      <c r="I1575" s="12"/>
      <c r="J1575" s="12"/>
      <c r="K1575" s="12" t="s">
        <v>1425</v>
      </c>
      <c r="L1575" s="12" t="s">
        <v>137</v>
      </c>
      <c r="M1575" s="12" t="s">
        <v>171</v>
      </c>
      <c r="N1575" s="12" t="s">
        <v>171</v>
      </c>
      <c r="O1575" s="12" t="s">
        <v>170</v>
      </c>
      <c r="P1575" s="12" t="s">
        <v>1926</v>
      </c>
      <c r="Q1575" s="13">
        <v>10973</v>
      </c>
      <c r="R1575" s="13"/>
      <c r="S1575" s="13"/>
      <c r="T1575" s="16">
        <v>10973</v>
      </c>
    </row>
    <row r="1576" spans="1:20" x14ac:dyDescent="0.25">
      <c r="A1576" s="15" t="s">
        <v>160</v>
      </c>
      <c r="B1576" s="12" t="s">
        <v>161</v>
      </c>
      <c r="C1576" s="12" t="s">
        <v>21</v>
      </c>
      <c r="D1576" s="12" t="s">
        <v>1423</v>
      </c>
      <c r="E1576" s="12" t="s">
        <v>185</v>
      </c>
      <c r="F1576" s="12" t="s">
        <v>216</v>
      </c>
      <c r="G1576" s="12" t="s">
        <v>217</v>
      </c>
      <c r="H1576" s="12" t="s">
        <v>1699</v>
      </c>
      <c r="I1576" s="12"/>
      <c r="J1576" s="12"/>
      <c r="K1576" s="12" t="s">
        <v>1425</v>
      </c>
      <c r="L1576" s="12" t="s">
        <v>1745</v>
      </c>
      <c r="M1576" s="12" t="s">
        <v>220</v>
      </c>
      <c r="N1576" s="12" t="s">
        <v>220</v>
      </c>
      <c r="O1576" s="12" t="s">
        <v>219</v>
      </c>
      <c r="P1576" s="12" t="s">
        <v>1958</v>
      </c>
      <c r="Q1576" s="13">
        <v>16767</v>
      </c>
      <c r="R1576" s="13"/>
      <c r="S1576" s="13"/>
      <c r="T1576" s="16">
        <v>16767</v>
      </c>
    </row>
    <row r="1577" spans="1:20" x14ac:dyDescent="0.25">
      <c r="A1577" s="15" t="s">
        <v>160</v>
      </c>
      <c r="B1577" s="12" t="s">
        <v>161</v>
      </c>
      <c r="C1577" s="12" t="s">
        <v>21</v>
      </c>
      <c r="D1577" s="12" t="s">
        <v>1423</v>
      </c>
      <c r="E1577" s="12" t="s">
        <v>185</v>
      </c>
      <c r="F1577" s="12" t="s">
        <v>216</v>
      </c>
      <c r="G1577" s="12" t="s">
        <v>217</v>
      </c>
      <c r="H1577" s="12" t="s">
        <v>1699</v>
      </c>
      <c r="I1577" s="12"/>
      <c r="J1577" s="12"/>
      <c r="K1577" s="12" t="s">
        <v>1425</v>
      </c>
      <c r="L1577" s="12" t="s">
        <v>1745</v>
      </c>
      <c r="M1577" s="12" t="s">
        <v>213</v>
      </c>
      <c r="N1577" s="12" t="s">
        <v>213</v>
      </c>
      <c r="O1577" s="12" t="s">
        <v>212</v>
      </c>
      <c r="P1577" s="12" t="s">
        <v>1959</v>
      </c>
      <c r="Q1577" s="13">
        <v>6000</v>
      </c>
      <c r="R1577" s="13"/>
      <c r="S1577" s="13"/>
      <c r="T1577" s="16">
        <v>6000</v>
      </c>
    </row>
    <row r="1578" spans="1:20" x14ac:dyDescent="0.25">
      <c r="A1578" s="15" t="s">
        <v>160</v>
      </c>
      <c r="B1578" s="12" t="s">
        <v>161</v>
      </c>
      <c r="C1578" s="12" t="s">
        <v>21</v>
      </c>
      <c r="D1578" s="12" t="s">
        <v>1423</v>
      </c>
      <c r="E1578" s="12" t="s">
        <v>185</v>
      </c>
      <c r="F1578" s="12" t="s">
        <v>183</v>
      </c>
      <c r="G1578" s="12" t="s">
        <v>184</v>
      </c>
      <c r="H1578" s="12" t="s">
        <v>1700</v>
      </c>
      <c r="I1578" s="12"/>
      <c r="J1578" s="12"/>
      <c r="K1578" s="12" t="s">
        <v>1425</v>
      </c>
      <c r="L1578" s="12" t="s">
        <v>137</v>
      </c>
      <c r="M1578" s="12" t="s">
        <v>171</v>
      </c>
      <c r="N1578" s="12" t="s">
        <v>171</v>
      </c>
      <c r="O1578" s="12" t="s">
        <v>170</v>
      </c>
      <c r="P1578" s="12" t="s">
        <v>1926</v>
      </c>
      <c r="Q1578" s="13">
        <v>42300</v>
      </c>
      <c r="R1578" s="13"/>
      <c r="S1578" s="13"/>
      <c r="T1578" s="16">
        <v>42300</v>
      </c>
    </row>
    <row r="1579" spans="1:20" x14ac:dyDescent="0.25">
      <c r="A1579" s="15" t="s">
        <v>160</v>
      </c>
      <c r="B1579" s="12" t="s">
        <v>161</v>
      </c>
      <c r="C1579" s="12" t="s">
        <v>21</v>
      </c>
      <c r="D1579" s="12" t="s">
        <v>1423</v>
      </c>
      <c r="E1579" s="12" t="s">
        <v>185</v>
      </c>
      <c r="F1579" s="12" t="s">
        <v>208</v>
      </c>
      <c r="G1579" s="12" t="s">
        <v>209</v>
      </c>
      <c r="H1579" s="12" t="s">
        <v>1701</v>
      </c>
      <c r="I1579" s="12"/>
      <c r="J1579" s="12"/>
      <c r="K1579" s="12" t="s">
        <v>1425</v>
      </c>
      <c r="L1579" s="12" t="s">
        <v>1738</v>
      </c>
      <c r="M1579" s="12" t="s">
        <v>1758</v>
      </c>
      <c r="N1579" s="12" t="s">
        <v>205</v>
      </c>
      <c r="O1579" s="12" t="s">
        <v>204</v>
      </c>
      <c r="P1579" s="12" t="s">
        <v>1913</v>
      </c>
      <c r="Q1579" s="13">
        <v>8100</v>
      </c>
      <c r="R1579" s="13"/>
      <c r="S1579" s="13"/>
      <c r="T1579" s="16">
        <v>8100</v>
      </c>
    </row>
    <row r="1580" spans="1:20" x14ac:dyDescent="0.25">
      <c r="A1580" s="15" t="s">
        <v>160</v>
      </c>
      <c r="B1580" s="12" t="s">
        <v>161</v>
      </c>
      <c r="C1580" s="12" t="s">
        <v>21</v>
      </c>
      <c r="D1580" s="12" t="s">
        <v>1423</v>
      </c>
      <c r="E1580" s="12" t="s">
        <v>185</v>
      </c>
      <c r="F1580" s="12" t="s">
        <v>206</v>
      </c>
      <c r="G1580" s="12" t="s">
        <v>207</v>
      </c>
      <c r="H1580" s="12" t="s">
        <v>1703</v>
      </c>
      <c r="I1580" s="12"/>
      <c r="J1580" s="12"/>
      <c r="K1580" s="12" t="s">
        <v>1425</v>
      </c>
      <c r="L1580" s="12" t="s">
        <v>1738</v>
      </c>
      <c r="M1580" s="12" t="s">
        <v>1758</v>
      </c>
      <c r="N1580" s="12" t="s">
        <v>205</v>
      </c>
      <c r="O1580" s="12" t="s">
        <v>204</v>
      </c>
      <c r="P1580" s="12" t="s">
        <v>1913</v>
      </c>
      <c r="Q1580" s="13">
        <v>54000</v>
      </c>
      <c r="R1580" s="13"/>
      <c r="S1580" s="13"/>
      <c r="T1580" s="16">
        <v>54000</v>
      </c>
    </row>
    <row r="1581" spans="1:20" x14ac:dyDescent="0.25">
      <c r="A1581" s="15" t="s">
        <v>160</v>
      </c>
      <c r="B1581" s="12" t="s">
        <v>161</v>
      </c>
      <c r="C1581" s="12" t="s">
        <v>21</v>
      </c>
      <c r="D1581" s="12" t="s">
        <v>1423</v>
      </c>
      <c r="E1581" s="12" t="s">
        <v>185</v>
      </c>
      <c r="F1581" s="12" t="s">
        <v>214</v>
      </c>
      <c r="G1581" s="12" t="s">
        <v>215</v>
      </c>
      <c r="H1581" s="12" t="s">
        <v>1704</v>
      </c>
      <c r="I1581" s="12"/>
      <c r="J1581" s="12"/>
      <c r="K1581" s="12" t="s">
        <v>1425</v>
      </c>
      <c r="L1581" s="12" t="s">
        <v>1745</v>
      </c>
      <c r="M1581" s="12" t="s">
        <v>220</v>
      </c>
      <c r="N1581" s="12" t="s">
        <v>218</v>
      </c>
      <c r="O1581" s="12" t="s">
        <v>215</v>
      </c>
      <c r="P1581" s="12" t="s">
        <v>1960</v>
      </c>
      <c r="Q1581" s="13">
        <v>97319</v>
      </c>
      <c r="R1581" s="13"/>
      <c r="S1581" s="13"/>
      <c r="T1581" s="16">
        <v>97319</v>
      </c>
    </row>
    <row r="1582" spans="1:20" x14ac:dyDescent="0.25">
      <c r="A1582" s="15" t="s">
        <v>160</v>
      </c>
      <c r="B1582" s="12" t="s">
        <v>161</v>
      </c>
      <c r="C1582" s="12" t="s">
        <v>21</v>
      </c>
      <c r="D1582" s="12" t="s">
        <v>1423</v>
      </c>
      <c r="E1582" s="12" t="s">
        <v>185</v>
      </c>
      <c r="F1582" s="12" t="s">
        <v>214</v>
      </c>
      <c r="G1582" s="12" t="s">
        <v>215</v>
      </c>
      <c r="H1582" s="12" t="s">
        <v>1704</v>
      </c>
      <c r="I1582" s="12"/>
      <c r="J1582" s="12"/>
      <c r="K1582" s="12" t="s">
        <v>1425</v>
      </c>
      <c r="L1582" s="12" t="s">
        <v>1745</v>
      </c>
      <c r="M1582" s="12" t="s">
        <v>213</v>
      </c>
      <c r="N1582" s="12" t="s">
        <v>213</v>
      </c>
      <c r="O1582" s="12" t="s">
        <v>212</v>
      </c>
      <c r="P1582" s="12" t="s">
        <v>1959</v>
      </c>
      <c r="Q1582" s="13">
        <v>50000</v>
      </c>
      <c r="R1582" s="13"/>
      <c r="S1582" s="13"/>
      <c r="T1582" s="16">
        <v>50000</v>
      </c>
    </row>
    <row r="1583" spans="1:20" x14ac:dyDescent="0.25">
      <c r="A1583" s="15" t="s">
        <v>160</v>
      </c>
      <c r="B1583" s="12" t="s">
        <v>161</v>
      </c>
      <c r="C1583" s="12" t="s">
        <v>21</v>
      </c>
      <c r="D1583" s="12" t="s">
        <v>1423</v>
      </c>
      <c r="E1583" s="12" t="s">
        <v>185</v>
      </c>
      <c r="F1583" s="12" t="s">
        <v>1285</v>
      </c>
      <c r="G1583" s="12" t="s">
        <v>1286</v>
      </c>
      <c r="H1583" s="12" t="s">
        <v>1705</v>
      </c>
      <c r="I1583" s="12"/>
      <c r="J1583" s="12"/>
      <c r="K1583" s="12" t="s">
        <v>1425</v>
      </c>
      <c r="L1583" s="12" t="s">
        <v>137</v>
      </c>
      <c r="M1583" s="12" t="s">
        <v>171</v>
      </c>
      <c r="N1583" s="12" t="s">
        <v>171</v>
      </c>
      <c r="O1583" s="12" t="s">
        <v>170</v>
      </c>
      <c r="P1583" s="12" t="s">
        <v>1926</v>
      </c>
      <c r="Q1583" s="13"/>
      <c r="R1583" s="13">
        <v>60000</v>
      </c>
      <c r="S1583" s="13"/>
      <c r="T1583" s="16">
        <v>60000</v>
      </c>
    </row>
    <row r="1584" spans="1:20" x14ac:dyDescent="0.25">
      <c r="A1584" s="15" t="s">
        <v>160</v>
      </c>
      <c r="B1584" s="12" t="s">
        <v>161</v>
      </c>
      <c r="C1584" s="12" t="s">
        <v>21</v>
      </c>
      <c r="D1584" s="12" t="s">
        <v>1423</v>
      </c>
      <c r="E1584" s="12" t="s">
        <v>185</v>
      </c>
      <c r="F1584" s="12" t="s">
        <v>196</v>
      </c>
      <c r="G1584" s="12" t="s">
        <v>197</v>
      </c>
      <c r="H1584" s="12" t="s">
        <v>1706</v>
      </c>
      <c r="I1584" s="12"/>
      <c r="J1584" s="12"/>
      <c r="K1584" s="12" t="s">
        <v>1425</v>
      </c>
      <c r="L1584" s="12" t="s">
        <v>1739</v>
      </c>
      <c r="M1584" s="12" t="s">
        <v>87</v>
      </c>
      <c r="N1584" s="12" t="s">
        <v>87</v>
      </c>
      <c r="O1584" s="12" t="s">
        <v>86</v>
      </c>
      <c r="P1584" s="12" t="s">
        <v>1824</v>
      </c>
      <c r="Q1584" s="13">
        <v>13925</v>
      </c>
      <c r="R1584" s="13"/>
      <c r="S1584" s="13"/>
      <c r="T1584" s="16">
        <v>13925</v>
      </c>
    </row>
    <row r="1585" spans="1:20" x14ac:dyDescent="0.25">
      <c r="A1585" s="15" t="s">
        <v>160</v>
      </c>
      <c r="B1585" s="12" t="s">
        <v>161</v>
      </c>
      <c r="C1585" s="12" t="s">
        <v>21</v>
      </c>
      <c r="D1585" s="12" t="s">
        <v>1423</v>
      </c>
      <c r="E1585" s="12" t="s">
        <v>185</v>
      </c>
      <c r="F1585" s="12" t="s">
        <v>196</v>
      </c>
      <c r="G1585" s="12" t="s">
        <v>197</v>
      </c>
      <c r="H1585" s="12" t="s">
        <v>1706</v>
      </c>
      <c r="I1585" s="12"/>
      <c r="J1585" s="12"/>
      <c r="K1585" s="12" t="s">
        <v>1425</v>
      </c>
      <c r="L1585" s="12" t="s">
        <v>1739</v>
      </c>
      <c r="M1585" s="12" t="s">
        <v>165</v>
      </c>
      <c r="N1585" s="12" t="s">
        <v>165</v>
      </c>
      <c r="O1585" s="12" t="s">
        <v>166</v>
      </c>
      <c r="P1585" s="12" t="s">
        <v>1884</v>
      </c>
      <c r="Q1585" s="13">
        <v>5699</v>
      </c>
      <c r="R1585" s="13"/>
      <c r="S1585" s="13"/>
      <c r="T1585" s="16">
        <v>5699</v>
      </c>
    </row>
    <row r="1586" spans="1:20" x14ac:dyDescent="0.25">
      <c r="A1586" s="15" t="s">
        <v>160</v>
      </c>
      <c r="B1586" s="12" t="s">
        <v>161</v>
      </c>
      <c r="C1586" s="12" t="s">
        <v>21</v>
      </c>
      <c r="D1586" s="12" t="s">
        <v>1423</v>
      </c>
      <c r="E1586" s="12" t="s">
        <v>185</v>
      </c>
      <c r="F1586" s="12" t="s">
        <v>196</v>
      </c>
      <c r="G1586" s="12" t="s">
        <v>197</v>
      </c>
      <c r="H1586" s="12" t="s">
        <v>1706</v>
      </c>
      <c r="I1586" s="12"/>
      <c r="J1586" s="12"/>
      <c r="K1586" s="12" t="s">
        <v>1425</v>
      </c>
      <c r="L1586" s="12" t="s">
        <v>1739</v>
      </c>
      <c r="M1586" s="12" t="s">
        <v>156</v>
      </c>
      <c r="N1586" s="12" t="s">
        <v>156</v>
      </c>
      <c r="O1586" s="12" t="s">
        <v>157</v>
      </c>
      <c r="P1586" s="12" t="s">
        <v>1885</v>
      </c>
      <c r="Q1586" s="13">
        <v>213</v>
      </c>
      <c r="R1586" s="13"/>
      <c r="S1586" s="13"/>
      <c r="T1586" s="16">
        <v>213</v>
      </c>
    </row>
    <row r="1587" spans="1:20" x14ac:dyDescent="0.25">
      <c r="A1587" s="15" t="s">
        <v>160</v>
      </c>
      <c r="B1587" s="12" t="s">
        <v>161</v>
      </c>
      <c r="C1587" s="12" t="s">
        <v>21</v>
      </c>
      <c r="D1587" s="12" t="s">
        <v>1423</v>
      </c>
      <c r="E1587" s="12" t="s">
        <v>185</v>
      </c>
      <c r="F1587" s="12" t="s">
        <v>196</v>
      </c>
      <c r="G1587" s="12" t="s">
        <v>197</v>
      </c>
      <c r="H1587" s="12" t="s">
        <v>1706</v>
      </c>
      <c r="I1587" s="12"/>
      <c r="J1587" s="12"/>
      <c r="K1587" s="12" t="s">
        <v>1425</v>
      </c>
      <c r="L1587" s="12" t="s">
        <v>137</v>
      </c>
      <c r="M1587" s="12" t="s">
        <v>171</v>
      </c>
      <c r="N1587" s="12" t="s">
        <v>195</v>
      </c>
      <c r="O1587" s="12" t="s">
        <v>194</v>
      </c>
      <c r="P1587" s="12" t="s">
        <v>1961</v>
      </c>
      <c r="Q1587" s="13">
        <v>6650</v>
      </c>
      <c r="R1587" s="13"/>
      <c r="S1587" s="13"/>
      <c r="T1587" s="16">
        <v>6650</v>
      </c>
    </row>
    <row r="1588" spans="1:20" x14ac:dyDescent="0.25">
      <c r="A1588" s="15" t="s">
        <v>160</v>
      </c>
      <c r="B1588" s="12" t="s">
        <v>161</v>
      </c>
      <c r="C1588" s="12" t="s">
        <v>21</v>
      </c>
      <c r="D1588" s="12" t="s">
        <v>1423</v>
      </c>
      <c r="E1588" s="12" t="s">
        <v>185</v>
      </c>
      <c r="F1588" s="12" t="s">
        <v>200</v>
      </c>
      <c r="G1588" s="12" t="s">
        <v>201</v>
      </c>
      <c r="H1588" s="12" t="s">
        <v>1707</v>
      </c>
      <c r="I1588" s="12"/>
      <c r="J1588" s="12"/>
      <c r="K1588" s="12" t="s">
        <v>1425</v>
      </c>
      <c r="L1588" s="12" t="s">
        <v>137</v>
      </c>
      <c r="M1588" s="12" t="s">
        <v>171</v>
      </c>
      <c r="N1588" s="12" t="s">
        <v>171</v>
      </c>
      <c r="O1588" s="12" t="s">
        <v>170</v>
      </c>
      <c r="P1588" s="12" t="s">
        <v>1926</v>
      </c>
      <c r="Q1588" s="13">
        <v>95640</v>
      </c>
      <c r="R1588" s="13"/>
      <c r="S1588" s="13"/>
      <c r="T1588" s="16">
        <v>95640</v>
      </c>
    </row>
    <row r="1589" spans="1:20" x14ac:dyDescent="0.25">
      <c r="A1589" s="15" t="s">
        <v>160</v>
      </c>
      <c r="B1589" s="12" t="s">
        <v>161</v>
      </c>
      <c r="C1589" s="12" t="s">
        <v>21</v>
      </c>
      <c r="D1589" s="12" t="s">
        <v>1423</v>
      </c>
      <c r="E1589" s="12" t="s">
        <v>185</v>
      </c>
      <c r="F1589" s="12" t="s">
        <v>200</v>
      </c>
      <c r="G1589" s="12" t="s">
        <v>201</v>
      </c>
      <c r="H1589" s="12" t="s">
        <v>1707</v>
      </c>
      <c r="I1589" s="12"/>
      <c r="J1589" s="12"/>
      <c r="K1589" s="12" t="s">
        <v>1425</v>
      </c>
      <c r="L1589" s="12" t="s">
        <v>137</v>
      </c>
      <c r="M1589" s="12" t="s">
        <v>171</v>
      </c>
      <c r="N1589" s="12" t="s">
        <v>487</v>
      </c>
      <c r="O1589" s="12" t="s">
        <v>486</v>
      </c>
      <c r="P1589" s="12" t="s">
        <v>1962</v>
      </c>
      <c r="Q1589" s="13"/>
      <c r="R1589" s="13">
        <v>39345</v>
      </c>
      <c r="S1589" s="13"/>
      <c r="T1589" s="16">
        <v>39345</v>
      </c>
    </row>
    <row r="1590" spans="1:20" x14ac:dyDescent="0.25">
      <c r="A1590" s="15" t="s">
        <v>160</v>
      </c>
      <c r="B1590" s="12" t="s">
        <v>161</v>
      </c>
      <c r="C1590" s="12" t="s">
        <v>21</v>
      </c>
      <c r="D1590" s="12" t="s">
        <v>1423</v>
      </c>
      <c r="E1590" s="12" t="s">
        <v>185</v>
      </c>
      <c r="F1590" s="12" t="s">
        <v>198</v>
      </c>
      <c r="G1590" s="12" t="s">
        <v>199</v>
      </c>
      <c r="H1590" s="12" t="s">
        <v>1708</v>
      </c>
      <c r="I1590" s="12"/>
      <c r="J1590" s="12"/>
      <c r="K1590" s="12" t="s">
        <v>1425</v>
      </c>
      <c r="L1590" s="12" t="s">
        <v>1745</v>
      </c>
      <c r="M1590" s="12" t="s">
        <v>211</v>
      </c>
      <c r="N1590" s="12" t="s">
        <v>211</v>
      </c>
      <c r="O1590" s="12" t="s">
        <v>210</v>
      </c>
      <c r="P1590" s="12" t="s">
        <v>1929</v>
      </c>
      <c r="Q1590" s="13">
        <v>26000</v>
      </c>
      <c r="R1590" s="13"/>
      <c r="S1590" s="13"/>
      <c r="T1590" s="16">
        <v>26000</v>
      </c>
    </row>
    <row r="1591" spans="1:20" x14ac:dyDescent="0.25">
      <c r="A1591" s="15" t="s">
        <v>160</v>
      </c>
      <c r="B1591" s="12" t="s">
        <v>161</v>
      </c>
      <c r="C1591" s="12" t="s">
        <v>21</v>
      </c>
      <c r="D1591" s="12" t="s">
        <v>1423</v>
      </c>
      <c r="E1591" s="12" t="s">
        <v>185</v>
      </c>
      <c r="F1591" s="12" t="s">
        <v>198</v>
      </c>
      <c r="G1591" s="12" t="s">
        <v>199</v>
      </c>
      <c r="H1591" s="12" t="s">
        <v>1708</v>
      </c>
      <c r="I1591" s="12"/>
      <c r="J1591" s="12"/>
      <c r="K1591" s="12" t="s">
        <v>1425</v>
      </c>
      <c r="L1591" s="12" t="s">
        <v>137</v>
      </c>
      <c r="M1591" s="12" t="s">
        <v>171</v>
      </c>
      <c r="N1591" s="12" t="s">
        <v>171</v>
      </c>
      <c r="O1591" s="12" t="s">
        <v>170</v>
      </c>
      <c r="P1591" s="12" t="s">
        <v>1926</v>
      </c>
      <c r="Q1591" s="13">
        <v>3800</v>
      </c>
      <c r="R1591" s="13"/>
      <c r="S1591" s="13"/>
      <c r="T1591" s="16">
        <v>3800</v>
      </c>
    </row>
    <row r="1592" spans="1:20" x14ac:dyDescent="0.25">
      <c r="A1592" s="15" t="s">
        <v>160</v>
      </c>
      <c r="B1592" s="12" t="s">
        <v>161</v>
      </c>
      <c r="C1592" s="12" t="s">
        <v>21</v>
      </c>
      <c r="D1592" s="12" t="s">
        <v>1423</v>
      </c>
      <c r="E1592" s="12" t="s">
        <v>626</v>
      </c>
      <c r="F1592" s="12" t="s">
        <v>1081</v>
      </c>
      <c r="G1592" s="12" t="s">
        <v>1082</v>
      </c>
      <c r="H1592" s="12" t="s">
        <v>1709</v>
      </c>
      <c r="I1592" s="12"/>
      <c r="J1592" s="12"/>
      <c r="K1592" s="12" t="s">
        <v>1425</v>
      </c>
      <c r="L1592" s="12" t="s">
        <v>1745</v>
      </c>
      <c r="M1592" s="12" t="s">
        <v>211</v>
      </c>
      <c r="N1592" s="12" t="s">
        <v>211</v>
      </c>
      <c r="O1592" s="12" t="s">
        <v>210</v>
      </c>
      <c r="P1592" s="12" t="s">
        <v>1929</v>
      </c>
      <c r="Q1592" s="13">
        <v>788141</v>
      </c>
      <c r="R1592" s="13"/>
      <c r="S1592" s="13"/>
      <c r="T1592" s="16">
        <v>788141</v>
      </c>
    </row>
    <row r="1593" spans="1:20" x14ac:dyDescent="0.25">
      <c r="A1593" s="15" t="s">
        <v>160</v>
      </c>
      <c r="B1593" s="12" t="s">
        <v>161</v>
      </c>
      <c r="C1593" s="12" t="s">
        <v>21</v>
      </c>
      <c r="D1593" s="12" t="s">
        <v>1423</v>
      </c>
      <c r="E1593" s="12" t="s">
        <v>626</v>
      </c>
      <c r="F1593" s="12" t="s">
        <v>1081</v>
      </c>
      <c r="G1593" s="12" t="s">
        <v>1082</v>
      </c>
      <c r="H1593" s="12" t="s">
        <v>1709</v>
      </c>
      <c r="I1593" s="12"/>
      <c r="J1593" s="12"/>
      <c r="K1593" s="12" t="s">
        <v>1425</v>
      </c>
      <c r="L1593" s="12" t="s">
        <v>1739</v>
      </c>
      <c r="M1593" s="12" t="s">
        <v>87</v>
      </c>
      <c r="N1593" s="12" t="s">
        <v>87</v>
      </c>
      <c r="O1593" s="12" t="s">
        <v>86</v>
      </c>
      <c r="P1593" s="12" t="s">
        <v>1824</v>
      </c>
      <c r="Q1593" s="13">
        <v>103222</v>
      </c>
      <c r="R1593" s="13"/>
      <c r="S1593" s="13"/>
      <c r="T1593" s="16">
        <v>103222</v>
      </c>
    </row>
    <row r="1594" spans="1:20" x14ac:dyDescent="0.25">
      <c r="A1594" s="15" t="s">
        <v>160</v>
      </c>
      <c r="B1594" s="12" t="s">
        <v>161</v>
      </c>
      <c r="C1594" s="12" t="s">
        <v>21</v>
      </c>
      <c r="D1594" s="12" t="s">
        <v>1423</v>
      </c>
      <c r="E1594" s="12" t="s">
        <v>626</v>
      </c>
      <c r="F1594" s="12" t="s">
        <v>1081</v>
      </c>
      <c r="G1594" s="12" t="s">
        <v>1082</v>
      </c>
      <c r="H1594" s="12" t="s">
        <v>1709</v>
      </c>
      <c r="I1594" s="12"/>
      <c r="J1594" s="12"/>
      <c r="K1594" s="12" t="s">
        <v>1425</v>
      </c>
      <c r="L1594" s="12" t="s">
        <v>1739</v>
      </c>
      <c r="M1594" s="12" t="s">
        <v>165</v>
      </c>
      <c r="N1594" s="12" t="s">
        <v>165</v>
      </c>
      <c r="O1594" s="12" t="s">
        <v>166</v>
      </c>
      <c r="P1594" s="12" t="s">
        <v>1884</v>
      </c>
      <c r="Q1594" s="13">
        <v>33912</v>
      </c>
      <c r="R1594" s="13"/>
      <c r="S1594" s="13"/>
      <c r="T1594" s="16">
        <v>33912</v>
      </c>
    </row>
    <row r="1595" spans="1:20" x14ac:dyDescent="0.25">
      <c r="A1595" s="15" t="s">
        <v>160</v>
      </c>
      <c r="B1595" s="12" t="s">
        <v>161</v>
      </c>
      <c r="C1595" s="12" t="s">
        <v>21</v>
      </c>
      <c r="D1595" s="12" t="s">
        <v>1423</v>
      </c>
      <c r="E1595" s="12" t="s">
        <v>626</v>
      </c>
      <c r="F1595" s="12" t="s">
        <v>1081</v>
      </c>
      <c r="G1595" s="12" t="s">
        <v>1082</v>
      </c>
      <c r="H1595" s="12" t="s">
        <v>1709</v>
      </c>
      <c r="I1595" s="12"/>
      <c r="J1595" s="12"/>
      <c r="K1595" s="12" t="s">
        <v>1425</v>
      </c>
      <c r="L1595" s="12" t="s">
        <v>1739</v>
      </c>
      <c r="M1595" s="12" t="s">
        <v>156</v>
      </c>
      <c r="N1595" s="12" t="s">
        <v>156</v>
      </c>
      <c r="O1595" s="12" t="s">
        <v>157</v>
      </c>
      <c r="P1595" s="12" t="s">
        <v>1885</v>
      </c>
      <c r="Q1595" s="13">
        <v>1285</v>
      </c>
      <c r="R1595" s="13"/>
      <c r="S1595" s="13"/>
      <c r="T1595" s="16">
        <v>1285</v>
      </c>
    </row>
    <row r="1596" spans="1:20" x14ac:dyDescent="0.25">
      <c r="A1596" s="15" t="s">
        <v>160</v>
      </c>
      <c r="B1596" s="12" t="s">
        <v>161</v>
      </c>
      <c r="C1596" s="12" t="s">
        <v>21</v>
      </c>
      <c r="D1596" s="12" t="s">
        <v>1423</v>
      </c>
      <c r="E1596" s="12" t="s">
        <v>626</v>
      </c>
      <c r="F1596" s="12" t="s">
        <v>1081</v>
      </c>
      <c r="G1596" s="12" t="s">
        <v>1082</v>
      </c>
      <c r="H1596" s="12" t="s">
        <v>1709</v>
      </c>
      <c r="I1596" s="12"/>
      <c r="J1596" s="12"/>
      <c r="K1596" s="12" t="s">
        <v>1425</v>
      </c>
      <c r="L1596" s="12" t="s">
        <v>137</v>
      </c>
      <c r="M1596" s="12" t="s">
        <v>171</v>
      </c>
      <c r="N1596" s="12" t="s">
        <v>195</v>
      </c>
      <c r="O1596" s="12" t="s">
        <v>194</v>
      </c>
      <c r="P1596" s="12" t="s">
        <v>1961</v>
      </c>
      <c r="Q1596" s="13">
        <v>8416</v>
      </c>
      <c r="R1596" s="13"/>
      <c r="S1596" s="13"/>
      <c r="T1596" s="16">
        <v>8416</v>
      </c>
    </row>
    <row r="1597" spans="1:20" x14ac:dyDescent="0.25">
      <c r="A1597" s="15" t="s">
        <v>160</v>
      </c>
      <c r="B1597" s="12" t="s">
        <v>161</v>
      </c>
      <c r="C1597" s="12" t="s">
        <v>21</v>
      </c>
      <c r="D1597" s="12" t="s">
        <v>1423</v>
      </c>
      <c r="E1597" s="12" t="s">
        <v>626</v>
      </c>
      <c r="F1597" s="12" t="s">
        <v>178</v>
      </c>
      <c r="G1597" s="12" t="s">
        <v>179</v>
      </c>
      <c r="H1597" s="12" t="s">
        <v>1710</v>
      </c>
      <c r="I1597" s="12"/>
      <c r="J1597" s="12"/>
      <c r="K1597" s="12" t="s">
        <v>1425</v>
      </c>
      <c r="L1597" s="12" t="s">
        <v>137</v>
      </c>
      <c r="M1597" s="12" t="s">
        <v>171</v>
      </c>
      <c r="N1597" s="12" t="s">
        <v>171</v>
      </c>
      <c r="O1597" s="12" t="s">
        <v>170</v>
      </c>
      <c r="P1597" s="12" t="s">
        <v>1926</v>
      </c>
      <c r="Q1597" s="13">
        <v>9610</v>
      </c>
      <c r="R1597" s="13"/>
      <c r="S1597" s="13"/>
      <c r="T1597" s="16">
        <v>9610</v>
      </c>
    </row>
    <row r="1598" spans="1:20" x14ac:dyDescent="0.25">
      <c r="A1598" s="15" t="s">
        <v>160</v>
      </c>
      <c r="B1598" s="12" t="s">
        <v>161</v>
      </c>
      <c r="C1598" s="12" t="s">
        <v>21</v>
      </c>
      <c r="D1598" s="12" t="s">
        <v>1423</v>
      </c>
      <c r="E1598" s="12" t="s">
        <v>1085</v>
      </c>
      <c r="F1598" s="12" t="s">
        <v>1083</v>
      </c>
      <c r="G1598" s="12" t="s">
        <v>1084</v>
      </c>
      <c r="H1598" s="12" t="s">
        <v>1711</v>
      </c>
      <c r="I1598" s="12"/>
      <c r="J1598" s="12"/>
      <c r="K1598" s="12" t="s">
        <v>1425</v>
      </c>
      <c r="L1598" s="12" t="s">
        <v>137</v>
      </c>
      <c r="M1598" s="12" t="s">
        <v>171</v>
      </c>
      <c r="N1598" s="12" t="s">
        <v>171</v>
      </c>
      <c r="O1598" s="12" t="s">
        <v>170</v>
      </c>
      <c r="P1598" s="12" t="s">
        <v>1926</v>
      </c>
      <c r="Q1598" s="13">
        <v>1543</v>
      </c>
      <c r="R1598" s="13"/>
      <c r="S1598" s="13"/>
      <c r="T1598" s="16">
        <v>1543</v>
      </c>
    </row>
    <row r="1599" spans="1:20" x14ac:dyDescent="0.25">
      <c r="A1599" s="15" t="s">
        <v>160</v>
      </c>
      <c r="B1599" s="12" t="s">
        <v>161</v>
      </c>
      <c r="C1599" s="12" t="s">
        <v>21</v>
      </c>
      <c r="D1599" s="12" t="s">
        <v>1423</v>
      </c>
      <c r="E1599" s="12" t="s">
        <v>1090</v>
      </c>
      <c r="F1599" s="12" t="s">
        <v>1094</v>
      </c>
      <c r="G1599" s="12" t="s">
        <v>1095</v>
      </c>
      <c r="H1599" s="12" t="s">
        <v>1713</v>
      </c>
      <c r="I1599" s="12"/>
      <c r="J1599" s="12"/>
      <c r="K1599" s="12" t="s">
        <v>1425</v>
      </c>
      <c r="L1599" s="12" t="s">
        <v>137</v>
      </c>
      <c r="M1599" s="12" t="s">
        <v>171</v>
      </c>
      <c r="N1599" s="12" t="s">
        <v>171</v>
      </c>
      <c r="O1599" s="12" t="s">
        <v>170</v>
      </c>
      <c r="P1599" s="12" t="s">
        <v>1926</v>
      </c>
      <c r="Q1599" s="13">
        <v>2040</v>
      </c>
      <c r="R1599" s="13"/>
      <c r="S1599" s="13"/>
      <c r="T1599" s="16">
        <v>2040</v>
      </c>
    </row>
    <row r="1600" spans="1:20" x14ac:dyDescent="0.25">
      <c r="A1600" s="15" t="s">
        <v>160</v>
      </c>
      <c r="B1600" s="12" t="s">
        <v>161</v>
      </c>
      <c r="C1600" s="12" t="s">
        <v>21</v>
      </c>
      <c r="D1600" s="12" t="s">
        <v>1423</v>
      </c>
      <c r="E1600" s="12" t="s">
        <v>1090</v>
      </c>
      <c r="F1600" s="12" t="s">
        <v>1088</v>
      </c>
      <c r="G1600" s="12" t="s">
        <v>1089</v>
      </c>
      <c r="H1600" s="12" t="s">
        <v>1714</v>
      </c>
      <c r="I1600" s="12"/>
      <c r="J1600" s="12"/>
      <c r="K1600" s="12" t="s">
        <v>1425</v>
      </c>
      <c r="L1600" s="12" t="s">
        <v>1745</v>
      </c>
      <c r="M1600" s="12" t="s">
        <v>499</v>
      </c>
      <c r="N1600" s="12" t="s">
        <v>499</v>
      </c>
      <c r="O1600" s="12" t="s">
        <v>498</v>
      </c>
      <c r="P1600" s="12" t="s">
        <v>1920</v>
      </c>
      <c r="Q1600" s="13">
        <v>7995</v>
      </c>
      <c r="R1600" s="13"/>
      <c r="S1600" s="13"/>
      <c r="T1600" s="16">
        <v>7995</v>
      </c>
    </row>
    <row r="1601" spans="1:20" x14ac:dyDescent="0.25">
      <c r="A1601" s="15" t="s">
        <v>160</v>
      </c>
      <c r="B1601" s="12" t="s">
        <v>161</v>
      </c>
      <c r="C1601" s="12" t="s">
        <v>21</v>
      </c>
      <c r="D1601" s="12" t="s">
        <v>1423</v>
      </c>
      <c r="E1601" s="12" t="s">
        <v>1090</v>
      </c>
      <c r="F1601" s="12" t="s">
        <v>1088</v>
      </c>
      <c r="G1601" s="12" t="s">
        <v>1089</v>
      </c>
      <c r="H1601" s="12" t="s">
        <v>1714</v>
      </c>
      <c r="I1601" s="12"/>
      <c r="J1601" s="12"/>
      <c r="K1601" s="12" t="s">
        <v>1425</v>
      </c>
      <c r="L1601" s="12" t="s">
        <v>137</v>
      </c>
      <c r="M1601" s="12" t="s">
        <v>171</v>
      </c>
      <c r="N1601" s="12" t="s">
        <v>470</v>
      </c>
      <c r="O1601" s="12" t="s">
        <v>469</v>
      </c>
      <c r="P1601" s="12" t="s">
        <v>1963</v>
      </c>
      <c r="Q1601" s="13">
        <v>147435</v>
      </c>
      <c r="R1601" s="13"/>
      <c r="S1601" s="13"/>
      <c r="T1601" s="16">
        <v>147435</v>
      </c>
    </row>
    <row r="1602" spans="1:20" x14ac:dyDescent="0.25">
      <c r="A1602" s="15" t="s">
        <v>160</v>
      </c>
      <c r="B1602" s="12" t="s">
        <v>161</v>
      </c>
      <c r="C1602" s="12" t="s">
        <v>21</v>
      </c>
      <c r="D1602" s="12" t="s">
        <v>1423</v>
      </c>
      <c r="E1602" s="12" t="s">
        <v>1090</v>
      </c>
      <c r="F1602" s="12" t="s">
        <v>1092</v>
      </c>
      <c r="G1602" s="12" t="s">
        <v>1093</v>
      </c>
      <c r="H1602" s="12" t="s">
        <v>1712</v>
      </c>
      <c r="I1602" s="12"/>
      <c r="J1602" s="12"/>
      <c r="K1602" s="12" t="s">
        <v>1425</v>
      </c>
      <c r="L1602" s="12" t="s">
        <v>137</v>
      </c>
      <c r="M1602" s="12" t="s">
        <v>171</v>
      </c>
      <c r="N1602" s="12" t="s">
        <v>171</v>
      </c>
      <c r="O1602" s="12" t="s">
        <v>170</v>
      </c>
      <c r="P1602" s="12" t="s">
        <v>1926</v>
      </c>
      <c r="Q1602" s="13">
        <v>2660</v>
      </c>
      <c r="R1602" s="13"/>
      <c r="S1602" s="13"/>
      <c r="T1602" s="16">
        <v>2660</v>
      </c>
    </row>
    <row r="1603" spans="1:20" x14ac:dyDescent="0.25">
      <c r="A1603" s="15" t="s">
        <v>160</v>
      </c>
      <c r="B1603" s="12" t="s">
        <v>161</v>
      </c>
      <c r="C1603" s="12" t="s">
        <v>21</v>
      </c>
      <c r="D1603" s="12" t="s">
        <v>1423</v>
      </c>
      <c r="E1603" s="12" t="s">
        <v>484</v>
      </c>
      <c r="F1603" s="12" t="s">
        <v>496</v>
      </c>
      <c r="G1603" s="12" t="s">
        <v>497</v>
      </c>
      <c r="H1603" s="12" t="s">
        <v>1715</v>
      </c>
      <c r="I1603" s="12"/>
      <c r="J1603" s="12"/>
      <c r="K1603" s="12" t="s">
        <v>1425</v>
      </c>
      <c r="L1603" s="12" t="s">
        <v>1739</v>
      </c>
      <c r="M1603" s="12" t="s">
        <v>87</v>
      </c>
      <c r="N1603" s="12" t="s">
        <v>87</v>
      </c>
      <c r="O1603" s="12" t="s">
        <v>86</v>
      </c>
      <c r="P1603" s="12" t="s">
        <v>1824</v>
      </c>
      <c r="Q1603" s="13">
        <v>14000</v>
      </c>
      <c r="R1603" s="13"/>
      <c r="S1603" s="13"/>
      <c r="T1603" s="16">
        <v>14000</v>
      </c>
    </row>
    <row r="1604" spans="1:20" x14ac:dyDescent="0.25">
      <c r="A1604" s="15" t="s">
        <v>160</v>
      </c>
      <c r="B1604" s="12" t="s">
        <v>161</v>
      </c>
      <c r="C1604" s="12" t="s">
        <v>21</v>
      </c>
      <c r="D1604" s="12" t="s">
        <v>1423</v>
      </c>
      <c r="E1604" s="12" t="s">
        <v>484</v>
      </c>
      <c r="F1604" s="12" t="s">
        <v>496</v>
      </c>
      <c r="G1604" s="12" t="s">
        <v>497</v>
      </c>
      <c r="H1604" s="12" t="s">
        <v>1715</v>
      </c>
      <c r="I1604" s="12"/>
      <c r="J1604" s="12"/>
      <c r="K1604" s="12" t="s">
        <v>1425</v>
      </c>
      <c r="L1604" s="12" t="s">
        <v>1739</v>
      </c>
      <c r="M1604" s="12" t="s">
        <v>165</v>
      </c>
      <c r="N1604" s="12" t="s">
        <v>165</v>
      </c>
      <c r="O1604" s="12" t="s">
        <v>166</v>
      </c>
      <c r="P1604" s="12" t="s">
        <v>1884</v>
      </c>
      <c r="Q1604" s="13">
        <v>4300</v>
      </c>
      <c r="R1604" s="13"/>
      <c r="S1604" s="13"/>
      <c r="T1604" s="16">
        <v>4300</v>
      </c>
    </row>
    <row r="1605" spans="1:20" x14ac:dyDescent="0.25">
      <c r="A1605" s="15" t="s">
        <v>160</v>
      </c>
      <c r="B1605" s="12" t="s">
        <v>161</v>
      </c>
      <c r="C1605" s="12" t="s">
        <v>21</v>
      </c>
      <c r="D1605" s="12" t="s">
        <v>1423</v>
      </c>
      <c r="E1605" s="12" t="s">
        <v>484</v>
      </c>
      <c r="F1605" s="12" t="s">
        <v>496</v>
      </c>
      <c r="G1605" s="12" t="s">
        <v>497</v>
      </c>
      <c r="H1605" s="12" t="s">
        <v>1715</v>
      </c>
      <c r="I1605" s="12"/>
      <c r="J1605" s="12"/>
      <c r="K1605" s="12" t="s">
        <v>1425</v>
      </c>
      <c r="L1605" s="12" t="s">
        <v>1739</v>
      </c>
      <c r="M1605" s="12" t="s">
        <v>156</v>
      </c>
      <c r="N1605" s="12" t="s">
        <v>156</v>
      </c>
      <c r="O1605" s="12" t="s">
        <v>157</v>
      </c>
      <c r="P1605" s="12" t="s">
        <v>1885</v>
      </c>
      <c r="Q1605" s="13">
        <v>782</v>
      </c>
      <c r="R1605" s="13"/>
      <c r="S1605" s="13"/>
      <c r="T1605" s="16">
        <v>782</v>
      </c>
    </row>
    <row r="1606" spans="1:20" x14ac:dyDescent="0.25">
      <c r="A1606" s="15" t="s">
        <v>160</v>
      </c>
      <c r="B1606" s="12" t="s">
        <v>161</v>
      </c>
      <c r="C1606" s="12" t="s">
        <v>21</v>
      </c>
      <c r="D1606" s="12" t="s">
        <v>1423</v>
      </c>
      <c r="E1606" s="12" t="s">
        <v>484</v>
      </c>
      <c r="F1606" s="12" t="s">
        <v>500</v>
      </c>
      <c r="G1606" s="12" t="s">
        <v>501</v>
      </c>
      <c r="H1606" s="12" t="s">
        <v>1716</v>
      </c>
      <c r="I1606" s="12"/>
      <c r="J1606" s="12"/>
      <c r="K1606" s="12" t="s">
        <v>1425</v>
      </c>
      <c r="L1606" s="12" t="s">
        <v>1745</v>
      </c>
      <c r="M1606" s="12" t="s">
        <v>499</v>
      </c>
      <c r="N1606" s="12" t="s">
        <v>499</v>
      </c>
      <c r="O1606" s="12" t="s">
        <v>498</v>
      </c>
      <c r="P1606" s="12" t="s">
        <v>1920</v>
      </c>
      <c r="Q1606" s="13">
        <v>100900</v>
      </c>
      <c r="R1606" s="13"/>
      <c r="S1606" s="13"/>
      <c r="T1606" s="16">
        <v>100900</v>
      </c>
    </row>
    <row r="1607" spans="1:20" x14ac:dyDescent="0.25">
      <c r="A1607" s="15" t="s">
        <v>160</v>
      </c>
      <c r="B1607" s="12" t="s">
        <v>161</v>
      </c>
      <c r="C1607" s="12" t="s">
        <v>21</v>
      </c>
      <c r="D1607" s="12" t="s">
        <v>1423</v>
      </c>
      <c r="E1607" s="12" t="s">
        <v>484</v>
      </c>
      <c r="F1607" s="12" t="s">
        <v>488</v>
      </c>
      <c r="G1607" s="12" t="s">
        <v>489</v>
      </c>
      <c r="H1607" s="12" t="s">
        <v>1717</v>
      </c>
      <c r="I1607" s="12"/>
      <c r="J1607" s="12"/>
      <c r="K1607" s="12" t="s">
        <v>1425</v>
      </c>
      <c r="L1607" s="12" t="s">
        <v>137</v>
      </c>
      <c r="M1607" s="12" t="s">
        <v>171</v>
      </c>
      <c r="N1607" s="12" t="s">
        <v>195</v>
      </c>
      <c r="O1607" s="12" t="s">
        <v>194</v>
      </c>
      <c r="P1607" s="12" t="s">
        <v>1961</v>
      </c>
      <c r="Q1607" s="13">
        <v>950</v>
      </c>
      <c r="R1607" s="13"/>
      <c r="S1607" s="13"/>
      <c r="T1607" s="16">
        <v>950</v>
      </c>
    </row>
    <row r="1608" spans="1:20" x14ac:dyDescent="0.25">
      <c r="A1608" s="15" t="s">
        <v>160</v>
      </c>
      <c r="B1608" s="12" t="s">
        <v>161</v>
      </c>
      <c r="C1608" s="12" t="s">
        <v>21</v>
      </c>
      <c r="D1608" s="12" t="s">
        <v>1423</v>
      </c>
      <c r="E1608" s="12" t="s">
        <v>484</v>
      </c>
      <c r="F1608" s="12" t="s">
        <v>488</v>
      </c>
      <c r="G1608" s="12" t="s">
        <v>489</v>
      </c>
      <c r="H1608" s="12" t="s">
        <v>1717</v>
      </c>
      <c r="I1608" s="12"/>
      <c r="J1608" s="12"/>
      <c r="K1608" s="12" t="s">
        <v>1425</v>
      </c>
      <c r="L1608" s="12" t="s">
        <v>137</v>
      </c>
      <c r="M1608" s="12" t="s">
        <v>171</v>
      </c>
      <c r="N1608" s="12" t="s">
        <v>487</v>
      </c>
      <c r="O1608" s="12" t="s">
        <v>486</v>
      </c>
      <c r="P1608" s="12" t="s">
        <v>1962</v>
      </c>
      <c r="Q1608" s="13">
        <v>52272</v>
      </c>
      <c r="R1608" s="13"/>
      <c r="S1608" s="13"/>
      <c r="T1608" s="16">
        <v>52272</v>
      </c>
    </row>
    <row r="1609" spans="1:20" x14ac:dyDescent="0.25">
      <c r="A1609" s="15" t="s">
        <v>160</v>
      </c>
      <c r="B1609" s="12" t="s">
        <v>161</v>
      </c>
      <c r="C1609" s="12" t="s">
        <v>21</v>
      </c>
      <c r="D1609" s="12" t="s">
        <v>1423</v>
      </c>
      <c r="E1609" s="12" t="s">
        <v>484</v>
      </c>
      <c r="F1609" s="12" t="s">
        <v>482</v>
      </c>
      <c r="G1609" s="12" t="s">
        <v>483</v>
      </c>
      <c r="H1609" s="12" t="s">
        <v>1718</v>
      </c>
      <c r="I1609" s="12"/>
      <c r="J1609" s="12"/>
      <c r="K1609" s="12" t="s">
        <v>1425</v>
      </c>
      <c r="L1609" s="12" t="s">
        <v>1745</v>
      </c>
      <c r="M1609" s="12" t="s">
        <v>211</v>
      </c>
      <c r="N1609" s="12" t="s">
        <v>211</v>
      </c>
      <c r="O1609" s="12" t="s">
        <v>210</v>
      </c>
      <c r="P1609" s="12" t="s">
        <v>1929</v>
      </c>
      <c r="Q1609" s="13">
        <v>53523</v>
      </c>
      <c r="R1609" s="13"/>
      <c r="S1609" s="13"/>
      <c r="T1609" s="16">
        <v>53523</v>
      </c>
    </row>
    <row r="1610" spans="1:20" x14ac:dyDescent="0.25">
      <c r="A1610" s="15" t="s">
        <v>160</v>
      </c>
      <c r="B1610" s="12" t="s">
        <v>161</v>
      </c>
      <c r="C1610" s="12" t="s">
        <v>21</v>
      </c>
      <c r="D1610" s="12" t="s">
        <v>1423</v>
      </c>
      <c r="E1610" s="12" t="s">
        <v>484</v>
      </c>
      <c r="F1610" s="12" t="s">
        <v>494</v>
      </c>
      <c r="G1610" s="12" t="s">
        <v>495</v>
      </c>
      <c r="H1610" s="12" t="s">
        <v>1719</v>
      </c>
      <c r="I1610" s="12"/>
      <c r="J1610" s="12"/>
      <c r="K1610" s="12" t="s">
        <v>1425</v>
      </c>
      <c r="L1610" s="12" t="s">
        <v>137</v>
      </c>
      <c r="M1610" s="12" t="s">
        <v>171</v>
      </c>
      <c r="N1610" s="12" t="s">
        <v>171</v>
      </c>
      <c r="O1610" s="12" t="s">
        <v>170</v>
      </c>
      <c r="P1610" s="12" t="s">
        <v>1926</v>
      </c>
      <c r="Q1610" s="13">
        <v>38</v>
      </c>
      <c r="R1610" s="13"/>
      <c r="S1610" s="13"/>
      <c r="T1610" s="16">
        <v>38</v>
      </c>
    </row>
    <row r="1611" spans="1:20" x14ac:dyDescent="0.25">
      <c r="A1611" s="15" t="s">
        <v>160</v>
      </c>
      <c r="B1611" s="12" t="s">
        <v>161</v>
      </c>
      <c r="C1611" s="12" t="s">
        <v>21</v>
      </c>
      <c r="D1611" s="12" t="s">
        <v>1423</v>
      </c>
      <c r="E1611" s="12" t="s">
        <v>484</v>
      </c>
      <c r="F1611" s="12" t="s">
        <v>492</v>
      </c>
      <c r="G1611" s="12" t="s">
        <v>493</v>
      </c>
      <c r="H1611" s="12" t="s">
        <v>1720</v>
      </c>
      <c r="I1611" s="12"/>
      <c r="J1611" s="12"/>
      <c r="K1611" s="12" t="s">
        <v>1425</v>
      </c>
      <c r="L1611" s="12" t="s">
        <v>137</v>
      </c>
      <c r="M1611" s="12" t="s">
        <v>171</v>
      </c>
      <c r="N1611" s="12" t="s">
        <v>171</v>
      </c>
      <c r="O1611" s="12" t="s">
        <v>170</v>
      </c>
      <c r="P1611" s="12" t="s">
        <v>1926</v>
      </c>
      <c r="Q1611" s="13">
        <v>1950</v>
      </c>
      <c r="R1611" s="13"/>
      <c r="S1611" s="13"/>
      <c r="T1611" s="16">
        <v>1950</v>
      </c>
    </row>
    <row r="1612" spans="1:20" x14ac:dyDescent="0.25">
      <c r="A1612" s="15" t="s">
        <v>160</v>
      </c>
      <c r="B1612" s="12" t="s">
        <v>161</v>
      </c>
      <c r="C1612" s="12" t="s">
        <v>21</v>
      </c>
      <c r="D1612" s="12" t="s">
        <v>1423</v>
      </c>
      <c r="E1612" s="12" t="s">
        <v>484</v>
      </c>
      <c r="F1612" s="12" t="s">
        <v>1281</v>
      </c>
      <c r="G1612" s="12" t="s">
        <v>1282</v>
      </c>
      <c r="H1612" s="12" t="s">
        <v>1721</v>
      </c>
      <c r="I1612" s="12"/>
      <c r="J1612" s="12"/>
      <c r="K1612" s="12" t="s">
        <v>1425</v>
      </c>
      <c r="L1612" s="12" t="s">
        <v>137</v>
      </c>
      <c r="M1612" s="12" t="s">
        <v>171</v>
      </c>
      <c r="N1612" s="12" t="s">
        <v>171</v>
      </c>
      <c r="O1612" s="12" t="s">
        <v>170</v>
      </c>
      <c r="P1612" s="12" t="s">
        <v>1926</v>
      </c>
      <c r="Q1612" s="13"/>
      <c r="R1612" s="13">
        <v>3000</v>
      </c>
      <c r="S1612" s="13"/>
      <c r="T1612" s="16">
        <v>3000</v>
      </c>
    </row>
    <row r="1613" spans="1:20" x14ac:dyDescent="0.25">
      <c r="A1613" s="15" t="s">
        <v>160</v>
      </c>
      <c r="B1613" s="12" t="s">
        <v>161</v>
      </c>
      <c r="C1613" s="12" t="s">
        <v>21</v>
      </c>
      <c r="D1613" s="12" t="s">
        <v>1423</v>
      </c>
      <c r="E1613" s="12" t="s">
        <v>484</v>
      </c>
      <c r="F1613" s="12" t="s">
        <v>490</v>
      </c>
      <c r="G1613" s="12" t="s">
        <v>491</v>
      </c>
      <c r="H1613" s="12" t="s">
        <v>1722</v>
      </c>
      <c r="I1613" s="12"/>
      <c r="J1613" s="12"/>
      <c r="K1613" s="12" t="s">
        <v>1425</v>
      </c>
      <c r="L1613" s="12" t="s">
        <v>137</v>
      </c>
      <c r="M1613" s="12" t="s">
        <v>171</v>
      </c>
      <c r="N1613" s="12" t="s">
        <v>171</v>
      </c>
      <c r="O1613" s="12" t="s">
        <v>170</v>
      </c>
      <c r="P1613" s="12" t="s">
        <v>1926</v>
      </c>
      <c r="Q1613" s="13">
        <v>5000</v>
      </c>
      <c r="R1613" s="13"/>
      <c r="S1613" s="13"/>
      <c r="T1613" s="16">
        <v>5000</v>
      </c>
    </row>
    <row r="1614" spans="1:20" x14ac:dyDescent="0.25">
      <c r="A1614" s="15" t="s">
        <v>160</v>
      </c>
      <c r="B1614" s="12" t="s">
        <v>161</v>
      </c>
      <c r="C1614" s="12" t="s">
        <v>21</v>
      </c>
      <c r="D1614" s="12" t="s">
        <v>1423</v>
      </c>
      <c r="E1614" s="12" t="s">
        <v>484</v>
      </c>
      <c r="F1614" s="12" t="s">
        <v>1379</v>
      </c>
      <c r="G1614" s="12" t="s">
        <v>1380</v>
      </c>
      <c r="H1614" s="12" t="s">
        <v>1723</v>
      </c>
      <c r="I1614" s="12"/>
      <c r="J1614" s="12"/>
      <c r="K1614" s="12" t="s">
        <v>1425</v>
      </c>
      <c r="L1614" s="12" t="s">
        <v>137</v>
      </c>
      <c r="M1614" s="12" t="s">
        <v>171</v>
      </c>
      <c r="N1614" s="12" t="s">
        <v>171</v>
      </c>
      <c r="O1614" s="12" t="s">
        <v>170</v>
      </c>
      <c r="P1614" s="12" t="s">
        <v>1926</v>
      </c>
      <c r="Q1614" s="13"/>
      <c r="R1614" s="13"/>
      <c r="S1614" s="13">
        <v>22152</v>
      </c>
      <c r="T1614" s="16">
        <v>22152</v>
      </c>
    </row>
    <row r="1615" spans="1:20" x14ac:dyDescent="0.25">
      <c r="A1615" s="15" t="s">
        <v>160</v>
      </c>
      <c r="B1615" s="12" t="s">
        <v>161</v>
      </c>
      <c r="C1615" s="12" t="s">
        <v>21</v>
      </c>
      <c r="D1615" s="12" t="s">
        <v>1423</v>
      </c>
      <c r="E1615" s="12" t="s">
        <v>1276</v>
      </c>
      <c r="F1615" s="12" t="s">
        <v>1274</v>
      </c>
      <c r="G1615" s="12" t="s">
        <v>1275</v>
      </c>
      <c r="H1615" s="12" t="s">
        <v>1724</v>
      </c>
      <c r="I1615" s="12"/>
      <c r="J1615" s="12"/>
      <c r="K1615" s="12" t="s">
        <v>1425</v>
      </c>
      <c r="L1615" s="12" t="s">
        <v>1745</v>
      </c>
      <c r="M1615" s="12" t="s">
        <v>1766</v>
      </c>
      <c r="N1615" s="12" t="s">
        <v>1278</v>
      </c>
      <c r="O1615" s="12" t="s">
        <v>1275</v>
      </c>
      <c r="P1615" s="12" t="s">
        <v>1964</v>
      </c>
      <c r="Q1615" s="13"/>
      <c r="R1615" s="13">
        <v>245097</v>
      </c>
      <c r="S1615" s="13"/>
      <c r="T1615" s="16">
        <v>245097</v>
      </c>
    </row>
    <row r="1616" spans="1:20" x14ac:dyDescent="0.25">
      <c r="A1616" s="15" t="s">
        <v>160</v>
      </c>
      <c r="B1616" s="12" t="s">
        <v>161</v>
      </c>
      <c r="C1616" s="12" t="s">
        <v>21</v>
      </c>
      <c r="D1616" s="12" t="s">
        <v>1423</v>
      </c>
      <c r="E1616" s="12" t="s">
        <v>1276</v>
      </c>
      <c r="F1616" s="12" t="s">
        <v>1274</v>
      </c>
      <c r="G1616" s="12" t="s">
        <v>1275</v>
      </c>
      <c r="H1616" s="12" t="s">
        <v>1724</v>
      </c>
      <c r="I1616" s="12"/>
      <c r="J1616" s="12"/>
      <c r="K1616" s="12" t="s">
        <v>1425</v>
      </c>
      <c r="L1616" s="12" t="s">
        <v>137</v>
      </c>
      <c r="M1616" s="12" t="s">
        <v>177</v>
      </c>
      <c r="N1616" s="12" t="s">
        <v>177</v>
      </c>
      <c r="O1616" s="12" t="s">
        <v>176</v>
      </c>
      <c r="P1616" s="12" t="s">
        <v>1909</v>
      </c>
      <c r="Q1616" s="13"/>
      <c r="R1616" s="13">
        <v>3073</v>
      </c>
      <c r="S1616" s="13"/>
      <c r="T1616" s="16">
        <v>3073</v>
      </c>
    </row>
    <row r="1617" spans="1:20" x14ac:dyDescent="0.25">
      <c r="A1617" s="15" t="s">
        <v>160</v>
      </c>
      <c r="B1617" s="12" t="s">
        <v>161</v>
      </c>
      <c r="C1617" s="12" t="s">
        <v>21</v>
      </c>
      <c r="D1617" s="12" t="s">
        <v>1423</v>
      </c>
      <c r="E1617" s="12" t="s">
        <v>467</v>
      </c>
      <c r="F1617" s="12" t="s">
        <v>198</v>
      </c>
      <c r="G1617" s="12" t="s">
        <v>199</v>
      </c>
      <c r="H1617" s="12" t="s">
        <v>1708</v>
      </c>
      <c r="I1617" s="12"/>
      <c r="J1617" s="12"/>
      <c r="K1617" s="12" t="s">
        <v>1425</v>
      </c>
      <c r="L1617" s="12" t="s">
        <v>1745</v>
      </c>
      <c r="M1617" s="12" t="s">
        <v>211</v>
      </c>
      <c r="N1617" s="12" t="s">
        <v>211</v>
      </c>
      <c r="O1617" s="12" t="s">
        <v>210</v>
      </c>
      <c r="P1617" s="12" t="s">
        <v>1929</v>
      </c>
      <c r="Q1617" s="13">
        <v>35000</v>
      </c>
      <c r="R1617" s="13"/>
      <c r="S1617" s="13"/>
      <c r="T1617" s="16">
        <v>35000</v>
      </c>
    </row>
    <row r="1618" spans="1:20" x14ac:dyDescent="0.25">
      <c r="A1618" s="15" t="s">
        <v>160</v>
      </c>
      <c r="B1618" s="12" t="s">
        <v>161</v>
      </c>
      <c r="C1618" s="12" t="s">
        <v>21</v>
      </c>
      <c r="D1618" s="12" t="s">
        <v>1423</v>
      </c>
      <c r="E1618" s="12" t="s">
        <v>467</v>
      </c>
      <c r="F1618" s="12" t="s">
        <v>198</v>
      </c>
      <c r="G1618" s="12" t="s">
        <v>199</v>
      </c>
      <c r="H1618" s="12" t="s">
        <v>1708</v>
      </c>
      <c r="I1618" s="12"/>
      <c r="J1618" s="12"/>
      <c r="K1618" s="12" t="s">
        <v>1425</v>
      </c>
      <c r="L1618" s="12" t="s">
        <v>137</v>
      </c>
      <c r="M1618" s="12" t="s">
        <v>171</v>
      </c>
      <c r="N1618" s="12" t="s">
        <v>171</v>
      </c>
      <c r="O1618" s="12" t="s">
        <v>170</v>
      </c>
      <c r="P1618" s="12" t="s">
        <v>1926</v>
      </c>
      <c r="Q1618" s="13">
        <v>5225</v>
      </c>
      <c r="R1618" s="13"/>
      <c r="S1618" s="13"/>
      <c r="T1618" s="16">
        <v>5225</v>
      </c>
    </row>
    <row r="1619" spans="1:20" x14ac:dyDescent="0.25">
      <c r="A1619" s="15" t="s">
        <v>160</v>
      </c>
      <c r="B1619" s="12" t="s">
        <v>161</v>
      </c>
      <c r="C1619" s="12" t="s">
        <v>21</v>
      </c>
      <c r="D1619" s="12" t="s">
        <v>1423</v>
      </c>
      <c r="E1619" s="12" t="s">
        <v>467</v>
      </c>
      <c r="F1619" s="12" t="s">
        <v>475</v>
      </c>
      <c r="G1619" s="12" t="s">
        <v>476</v>
      </c>
      <c r="H1619" s="12" t="s">
        <v>1725</v>
      </c>
      <c r="I1619" s="12"/>
      <c r="J1619" s="12"/>
      <c r="K1619" s="12" t="s">
        <v>1425</v>
      </c>
      <c r="L1619" s="12" t="s">
        <v>1739</v>
      </c>
      <c r="M1619" s="12" t="s">
        <v>87</v>
      </c>
      <c r="N1619" s="12" t="s">
        <v>87</v>
      </c>
      <c r="O1619" s="12" t="s">
        <v>86</v>
      </c>
      <c r="P1619" s="12" t="s">
        <v>1824</v>
      </c>
      <c r="Q1619" s="13">
        <v>3240</v>
      </c>
      <c r="R1619" s="13"/>
      <c r="S1619" s="13"/>
      <c r="T1619" s="16">
        <v>3240</v>
      </c>
    </row>
    <row r="1620" spans="1:20" x14ac:dyDescent="0.25">
      <c r="A1620" s="15" t="s">
        <v>160</v>
      </c>
      <c r="B1620" s="12" t="s">
        <v>161</v>
      </c>
      <c r="C1620" s="12" t="s">
        <v>21</v>
      </c>
      <c r="D1620" s="12" t="s">
        <v>1423</v>
      </c>
      <c r="E1620" s="12" t="s">
        <v>467</v>
      </c>
      <c r="F1620" s="12" t="s">
        <v>475</v>
      </c>
      <c r="G1620" s="12" t="s">
        <v>476</v>
      </c>
      <c r="H1620" s="12" t="s">
        <v>1725</v>
      </c>
      <c r="I1620" s="12"/>
      <c r="J1620" s="12"/>
      <c r="K1620" s="12" t="s">
        <v>1425</v>
      </c>
      <c r="L1620" s="12" t="s">
        <v>1739</v>
      </c>
      <c r="M1620" s="12" t="s">
        <v>165</v>
      </c>
      <c r="N1620" s="12" t="s">
        <v>165</v>
      </c>
      <c r="O1620" s="12" t="s">
        <v>166</v>
      </c>
      <c r="P1620" s="12" t="s">
        <v>1884</v>
      </c>
      <c r="Q1620" s="13">
        <v>1091</v>
      </c>
      <c r="R1620" s="13"/>
      <c r="S1620" s="13"/>
      <c r="T1620" s="16">
        <v>1091</v>
      </c>
    </row>
    <row r="1621" spans="1:20" x14ac:dyDescent="0.25">
      <c r="A1621" s="15" t="s">
        <v>160</v>
      </c>
      <c r="B1621" s="12" t="s">
        <v>161</v>
      </c>
      <c r="C1621" s="12" t="s">
        <v>21</v>
      </c>
      <c r="D1621" s="12" t="s">
        <v>1423</v>
      </c>
      <c r="E1621" s="12" t="s">
        <v>467</v>
      </c>
      <c r="F1621" s="12" t="s">
        <v>475</v>
      </c>
      <c r="G1621" s="12" t="s">
        <v>476</v>
      </c>
      <c r="H1621" s="12" t="s">
        <v>1725</v>
      </c>
      <c r="I1621" s="12"/>
      <c r="J1621" s="12"/>
      <c r="K1621" s="12" t="s">
        <v>1425</v>
      </c>
      <c r="L1621" s="12" t="s">
        <v>1739</v>
      </c>
      <c r="M1621" s="12" t="s">
        <v>156</v>
      </c>
      <c r="N1621" s="12" t="s">
        <v>156</v>
      </c>
      <c r="O1621" s="12" t="s">
        <v>157</v>
      </c>
      <c r="P1621" s="12" t="s">
        <v>1885</v>
      </c>
      <c r="Q1621" s="13">
        <v>37</v>
      </c>
      <c r="R1621" s="13"/>
      <c r="S1621" s="13"/>
      <c r="T1621" s="16">
        <v>37</v>
      </c>
    </row>
    <row r="1622" spans="1:20" x14ac:dyDescent="0.25">
      <c r="A1622" s="15" t="s">
        <v>160</v>
      </c>
      <c r="B1622" s="12" t="s">
        <v>161</v>
      </c>
      <c r="C1622" s="12" t="s">
        <v>21</v>
      </c>
      <c r="D1622" s="12" t="s">
        <v>1423</v>
      </c>
      <c r="E1622" s="12" t="s">
        <v>467</v>
      </c>
      <c r="F1622" s="12" t="s">
        <v>475</v>
      </c>
      <c r="G1622" s="12" t="s">
        <v>476</v>
      </c>
      <c r="H1622" s="12" t="s">
        <v>1725</v>
      </c>
      <c r="I1622" s="12"/>
      <c r="J1622" s="12"/>
      <c r="K1622" s="12" t="s">
        <v>1425</v>
      </c>
      <c r="L1622" s="12" t="s">
        <v>137</v>
      </c>
      <c r="M1622" s="12" t="s">
        <v>171</v>
      </c>
      <c r="N1622" s="12" t="s">
        <v>474</v>
      </c>
      <c r="O1622" s="12" t="s">
        <v>473</v>
      </c>
      <c r="P1622" s="12" t="s">
        <v>1965</v>
      </c>
      <c r="Q1622" s="13">
        <v>3042</v>
      </c>
      <c r="R1622" s="13"/>
      <c r="S1622" s="13"/>
      <c r="T1622" s="16">
        <v>3042</v>
      </c>
    </row>
    <row r="1623" spans="1:20" x14ac:dyDescent="0.25">
      <c r="A1623" s="15" t="s">
        <v>160</v>
      </c>
      <c r="B1623" s="12" t="s">
        <v>161</v>
      </c>
      <c r="C1623" s="12" t="s">
        <v>21</v>
      </c>
      <c r="D1623" s="12" t="s">
        <v>1423</v>
      </c>
      <c r="E1623" s="12" t="s">
        <v>467</v>
      </c>
      <c r="F1623" s="12" t="s">
        <v>465</v>
      </c>
      <c r="G1623" s="12" t="s">
        <v>466</v>
      </c>
      <c r="H1623" s="12" t="s">
        <v>1726</v>
      </c>
      <c r="I1623" s="12"/>
      <c r="J1623" s="12"/>
      <c r="K1623" s="12" t="s">
        <v>1425</v>
      </c>
      <c r="L1623" s="12" t="s">
        <v>1744</v>
      </c>
      <c r="M1623" s="12" t="s">
        <v>464</v>
      </c>
      <c r="N1623" s="12" t="s">
        <v>464</v>
      </c>
      <c r="O1623" s="12" t="s">
        <v>463</v>
      </c>
      <c r="P1623" s="12" t="s">
        <v>1871</v>
      </c>
      <c r="Q1623" s="13">
        <v>1347</v>
      </c>
      <c r="R1623" s="13"/>
      <c r="S1623" s="13"/>
      <c r="T1623" s="16">
        <v>1347</v>
      </c>
    </row>
    <row r="1624" spans="1:20" x14ac:dyDescent="0.25">
      <c r="A1624" s="15" t="s">
        <v>160</v>
      </c>
      <c r="B1624" s="12" t="s">
        <v>161</v>
      </c>
      <c r="C1624" s="12" t="s">
        <v>21</v>
      </c>
      <c r="D1624" s="12" t="s">
        <v>1423</v>
      </c>
      <c r="E1624" s="12" t="s">
        <v>467</v>
      </c>
      <c r="F1624" s="12" t="s">
        <v>471</v>
      </c>
      <c r="G1624" s="12" t="s">
        <v>472</v>
      </c>
      <c r="H1624" s="12" t="s">
        <v>1727</v>
      </c>
      <c r="I1624" s="12"/>
      <c r="J1624" s="12"/>
      <c r="K1624" s="12" t="s">
        <v>1425</v>
      </c>
      <c r="L1624" s="12" t="s">
        <v>137</v>
      </c>
      <c r="M1624" s="12" t="s">
        <v>171</v>
      </c>
      <c r="N1624" s="12" t="s">
        <v>470</v>
      </c>
      <c r="O1624" s="12" t="s">
        <v>469</v>
      </c>
      <c r="P1624" s="12" t="s">
        <v>1963</v>
      </c>
      <c r="Q1624" s="13">
        <v>12862</v>
      </c>
      <c r="R1624" s="13"/>
      <c r="S1624" s="13"/>
      <c r="T1624" s="16">
        <v>12862</v>
      </c>
    </row>
    <row r="1625" spans="1:20" x14ac:dyDescent="0.25">
      <c r="A1625" s="15" t="s">
        <v>160</v>
      </c>
      <c r="B1625" s="12" t="s">
        <v>161</v>
      </c>
      <c r="C1625" s="12" t="s">
        <v>21</v>
      </c>
      <c r="D1625" s="12" t="s">
        <v>1423</v>
      </c>
      <c r="E1625" s="12" t="s">
        <v>467</v>
      </c>
      <c r="F1625" s="12" t="s">
        <v>477</v>
      </c>
      <c r="G1625" s="12" t="s">
        <v>478</v>
      </c>
      <c r="H1625" s="12" t="s">
        <v>1728</v>
      </c>
      <c r="I1625" s="12"/>
      <c r="J1625" s="12"/>
      <c r="K1625" s="12" t="s">
        <v>1425</v>
      </c>
      <c r="L1625" s="12" t="s">
        <v>137</v>
      </c>
      <c r="M1625" s="12" t="s">
        <v>171</v>
      </c>
      <c r="N1625" s="12" t="s">
        <v>171</v>
      </c>
      <c r="O1625" s="12" t="s">
        <v>170</v>
      </c>
      <c r="P1625" s="12" t="s">
        <v>1926</v>
      </c>
      <c r="Q1625" s="13">
        <v>9500</v>
      </c>
      <c r="R1625" s="13">
        <v>10000</v>
      </c>
      <c r="S1625" s="13"/>
      <c r="T1625" s="16">
        <v>19500</v>
      </c>
    </row>
    <row r="1626" spans="1:20" x14ac:dyDescent="0.25">
      <c r="A1626" s="15" t="s">
        <v>160</v>
      </c>
      <c r="B1626" s="12" t="s">
        <v>161</v>
      </c>
      <c r="C1626" s="12" t="s">
        <v>21</v>
      </c>
      <c r="D1626" s="12" t="s">
        <v>1423</v>
      </c>
      <c r="E1626" s="12" t="s">
        <v>467</v>
      </c>
      <c r="F1626" s="12" t="s">
        <v>479</v>
      </c>
      <c r="G1626" s="12" t="s">
        <v>480</v>
      </c>
      <c r="H1626" s="12" t="s">
        <v>1729</v>
      </c>
      <c r="I1626" s="12"/>
      <c r="J1626" s="12"/>
      <c r="K1626" s="12" t="s">
        <v>1425</v>
      </c>
      <c r="L1626" s="12" t="s">
        <v>1745</v>
      </c>
      <c r="M1626" s="12" t="s">
        <v>211</v>
      </c>
      <c r="N1626" s="12" t="s">
        <v>211</v>
      </c>
      <c r="O1626" s="12" t="s">
        <v>210</v>
      </c>
      <c r="P1626" s="12" t="s">
        <v>1929</v>
      </c>
      <c r="Q1626" s="13">
        <v>3950</v>
      </c>
      <c r="R1626" s="13"/>
      <c r="S1626" s="13"/>
      <c r="T1626" s="16">
        <v>3950</v>
      </c>
    </row>
    <row r="1627" spans="1:20" x14ac:dyDescent="0.25">
      <c r="A1627" s="15" t="s">
        <v>160</v>
      </c>
      <c r="B1627" s="12" t="s">
        <v>161</v>
      </c>
      <c r="C1627" s="12" t="s">
        <v>21</v>
      </c>
      <c r="D1627" s="12" t="s">
        <v>1423</v>
      </c>
      <c r="E1627" s="12" t="s">
        <v>162</v>
      </c>
      <c r="F1627" s="12" t="s">
        <v>158</v>
      </c>
      <c r="G1627" s="12" t="s">
        <v>159</v>
      </c>
      <c r="H1627" s="12" t="s">
        <v>1479</v>
      </c>
      <c r="I1627" s="12"/>
      <c r="J1627" s="12"/>
      <c r="K1627" s="12" t="s">
        <v>1425</v>
      </c>
      <c r="L1627" s="12" t="s">
        <v>1739</v>
      </c>
      <c r="M1627" s="12" t="s">
        <v>1760</v>
      </c>
      <c r="N1627" s="12" t="s">
        <v>168</v>
      </c>
      <c r="O1627" s="12" t="s">
        <v>169</v>
      </c>
      <c r="P1627" s="12" t="s">
        <v>1906</v>
      </c>
      <c r="Q1627" s="13">
        <v>255036</v>
      </c>
      <c r="R1627" s="13"/>
      <c r="S1627" s="13"/>
      <c r="T1627" s="16">
        <v>255036</v>
      </c>
    </row>
    <row r="1628" spans="1:20" x14ac:dyDescent="0.25">
      <c r="A1628" s="15" t="s">
        <v>160</v>
      </c>
      <c r="B1628" s="12" t="s">
        <v>161</v>
      </c>
      <c r="C1628" s="12" t="s">
        <v>21</v>
      </c>
      <c r="D1628" s="12" t="s">
        <v>1423</v>
      </c>
      <c r="E1628" s="12" t="s">
        <v>162</v>
      </c>
      <c r="F1628" s="12" t="s">
        <v>158</v>
      </c>
      <c r="G1628" s="12" t="s">
        <v>159</v>
      </c>
      <c r="H1628" s="12" t="s">
        <v>1479</v>
      </c>
      <c r="I1628" s="12"/>
      <c r="J1628" s="12"/>
      <c r="K1628" s="12" t="s">
        <v>1425</v>
      </c>
      <c r="L1628" s="12" t="s">
        <v>1739</v>
      </c>
      <c r="M1628" s="12" t="s">
        <v>165</v>
      </c>
      <c r="N1628" s="12" t="s">
        <v>165</v>
      </c>
      <c r="O1628" s="12" t="s">
        <v>166</v>
      </c>
      <c r="P1628" s="12" t="s">
        <v>1884</v>
      </c>
      <c r="Q1628" s="13">
        <v>84162</v>
      </c>
      <c r="R1628" s="13"/>
      <c r="S1628" s="13"/>
      <c r="T1628" s="16">
        <v>84162</v>
      </c>
    </row>
    <row r="1629" spans="1:20" x14ac:dyDescent="0.25">
      <c r="A1629" s="15" t="s">
        <v>160</v>
      </c>
      <c r="B1629" s="12" t="s">
        <v>161</v>
      </c>
      <c r="C1629" s="12" t="s">
        <v>21</v>
      </c>
      <c r="D1629" s="12" t="s">
        <v>1423</v>
      </c>
      <c r="E1629" s="12" t="s">
        <v>162</v>
      </c>
      <c r="F1629" s="12" t="s">
        <v>158</v>
      </c>
      <c r="G1629" s="12" t="s">
        <v>159</v>
      </c>
      <c r="H1629" s="12" t="s">
        <v>1479</v>
      </c>
      <c r="I1629" s="12"/>
      <c r="J1629" s="12"/>
      <c r="K1629" s="12" t="s">
        <v>1425</v>
      </c>
      <c r="L1629" s="12" t="s">
        <v>1739</v>
      </c>
      <c r="M1629" s="12" t="s">
        <v>156</v>
      </c>
      <c r="N1629" s="12" t="s">
        <v>156</v>
      </c>
      <c r="O1629" s="12" t="s">
        <v>157</v>
      </c>
      <c r="P1629" s="12" t="s">
        <v>1885</v>
      </c>
      <c r="Q1629" s="13">
        <v>2042</v>
      </c>
      <c r="R1629" s="13"/>
      <c r="S1629" s="13"/>
      <c r="T1629" s="16">
        <v>2042</v>
      </c>
    </row>
    <row r="1630" spans="1:20" x14ac:dyDescent="0.25">
      <c r="A1630" s="15" t="s">
        <v>160</v>
      </c>
      <c r="B1630" s="12" t="s">
        <v>161</v>
      </c>
      <c r="C1630" s="12" t="s">
        <v>21</v>
      </c>
      <c r="D1630" s="12" t="s">
        <v>1423</v>
      </c>
      <c r="E1630" s="12" t="s">
        <v>162</v>
      </c>
      <c r="F1630" s="12" t="s">
        <v>180</v>
      </c>
      <c r="G1630" s="12" t="s">
        <v>181</v>
      </c>
      <c r="H1630" s="12" t="s">
        <v>1730</v>
      </c>
      <c r="I1630" s="12"/>
      <c r="J1630" s="12"/>
      <c r="K1630" s="12" t="s">
        <v>1425</v>
      </c>
      <c r="L1630" s="12" t="s">
        <v>137</v>
      </c>
      <c r="M1630" s="12" t="s">
        <v>177</v>
      </c>
      <c r="N1630" s="12" t="s">
        <v>177</v>
      </c>
      <c r="O1630" s="12" t="s">
        <v>176</v>
      </c>
      <c r="P1630" s="12" t="s">
        <v>1909</v>
      </c>
      <c r="Q1630" s="13">
        <v>14444</v>
      </c>
      <c r="R1630" s="13"/>
      <c r="S1630" s="13"/>
      <c r="T1630" s="16">
        <v>14444</v>
      </c>
    </row>
    <row r="1631" spans="1:20" x14ac:dyDescent="0.25">
      <c r="A1631" s="15" t="s">
        <v>160</v>
      </c>
      <c r="B1631" s="12" t="s">
        <v>161</v>
      </c>
      <c r="C1631" s="12" t="s">
        <v>21</v>
      </c>
      <c r="D1631" s="12" t="s">
        <v>1423</v>
      </c>
      <c r="E1631" s="12" t="s">
        <v>162</v>
      </c>
      <c r="F1631" s="12" t="s">
        <v>172</v>
      </c>
      <c r="G1631" s="12" t="s">
        <v>173</v>
      </c>
      <c r="H1631" s="12" t="s">
        <v>1731</v>
      </c>
      <c r="I1631" s="12"/>
      <c r="J1631" s="12"/>
      <c r="K1631" s="12" t="s">
        <v>1425</v>
      </c>
      <c r="L1631" s="12" t="s">
        <v>137</v>
      </c>
      <c r="M1631" s="12" t="s">
        <v>171</v>
      </c>
      <c r="N1631" s="12" t="s">
        <v>171</v>
      </c>
      <c r="O1631" s="12" t="s">
        <v>170</v>
      </c>
      <c r="P1631" s="12" t="s">
        <v>1926</v>
      </c>
      <c r="Q1631" s="13">
        <v>10146</v>
      </c>
      <c r="R1631" s="13"/>
      <c r="S1631" s="13"/>
      <c r="T1631" s="16">
        <v>10146</v>
      </c>
    </row>
    <row r="1632" spans="1:20" x14ac:dyDescent="0.25">
      <c r="A1632" s="15" t="s">
        <v>160</v>
      </c>
      <c r="B1632" s="12" t="s">
        <v>161</v>
      </c>
      <c r="C1632" s="12" t="s">
        <v>21</v>
      </c>
      <c r="D1632" s="12" t="s">
        <v>1423</v>
      </c>
      <c r="E1632" s="12" t="s">
        <v>162</v>
      </c>
      <c r="F1632" s="12" t="s">
        <v>178</v>
      </c>
      <c r="G1632" s="12" t="s">
        <v>179</v>
      </c>
      <c r="H1632" s="12" t="s">
        <v>1710</v>
      </c>
      <c r="I1632" s="12"/>
      <c r="J1632" s="12"/>
      <c r="K1632" s="12" t="s">
        <v>1425</v>
      </c>
      <c r="L1632" s="12" t="s">
        <v>1739</v>
      </c>
      <c r="M1632" s="12" t="s">
        <v>87</v>
      </c>
      <c r="N1632" s="12" t="s">
        <v>87</v>
      </c>
      <c r="O1632" s="12" t="s">
        <v>86</v>
      </c>
      <c r="P1632" s="12" t="s">
        <v>1824</v>
      </c>
      <c r="Q1632" s="13">
        <v>7365</v>
      </c>
      <c r="R1632" s="13"/>
      <c r="S1632" s="13"/>
      <c r="T1632" s="16">
        <v>7365</v>
      </c>
    </row>
    <row r="1633" spans="1:20" x14ac:dyDescent="0.25">
      <c r="A1633" s="15" t="s">
        <v>160</v>
      </c>
      <c r="B1633" s="12" t="s">
        <v>161</v>
      </c>
      <c r="C1633" s="12" t="s">
        <v>21</v>
      </c>
      <c r="D1633" s="12" t="s">
        <v>1423</v>
      </c>
      <c r="E1633" s="12" t="s">
        <v>162</v>
      </c>
      <c r="F1633" s="12" t="s">
        <v>178</v>
      </c>
      <c r="G1633" s="12" t="s">
        <v>179</v>
      </c>
      <c r="H1633" s="12" t="s">
        <v>1710</v>
      </c>
      <c r="I1633" s="12"/>
      <c r="J1633" s="12"/>
      <c r="K1633" s="12" t="s">
        <v>1425</v>
      </c>
      <c r="L1633" s="12" t="s">
        <v>1739</v>
      </c>
      <c r="M1633" s="12" t="s">
        <v>165</v>
      </c>
      <c r="N1633" s="12" t="s">
        <v>165</v>
      </c>
      <c r="O1633" s="12" t="s">
        <v>166</v>
      </c>
      <c r="P1633" s="12" t="s">
        <v>1884</v>
      </c>
      <c r="Q1633" s="13">
        <v>2430</v>
      </c>
      <c r="R1633" s="13"/>
      <c r="S1633" s="13"/>
      <c r="T1633" s="16">
        <v>2430</v>
      </c>
    </row>
    <row r="1634" spans="1:20" x14ac:dyDescent="0.25">
      <c r="A1634" s="15" t="s">
        <v>160</v>
      </c>
      <c r="B1634" s="12" t="s">
        <v>161</v>
      </c>
      <c r="C1634" s="12" t="s">
        <v>21</v>
      </c>
      <c r="D1634" s="12" t="s">
        <v>1423</v>
      </c>
      <c r="E1634" s="12" t="s">
        <v>162</v>
      </c>
      <c r="F1634" s="12" t="s">
        <v>178</v>
      </c>
      <c r="G1634" s="12" t="s">
        <v>179</v>
      </c>
      <c r="H1634" s="12" t="s">
        <v>1710</v>
      </c>
      <c r="I1634" s="12"/>
      <c r="J1634" s="12"/>
      <c r="K1634" s="12" t="s">
        <v>1425</v>
      </c>
      <c r="L1634" s="12" t="s">
        <v>1739</v>
      </c>
      <c r="M1634" s="12" t="s">
        <v>156</v>
      </c>
      <c r="N1634" s="12" t="s">
        <v>156</v>
      </c>
      <c r="O1634" s="12" t="s">
        <v>157</v>
      </c>
      <c r="P1634" s="12" t="s">
        <v>1885</v>
      </c>
      <c r="Q1634" s="13">
        <v>58</v>
      </c>
      <c r="R1634" s="13"/>
      <c r="S1634" s="13"/>
      <c r="T1634" s="16">
        <v>58</v>
      </c>
    </row>
    <row r="1635" spans="1:20" x14ac:dyDescent="0.25">
      <c r="A1635" s="15" t="s">
        <v>160</v>
      </c>
      <c r="B1635" s="12" t="s">
        <v>161</v>
      </c>
      <c r="C1635" s="12" t="s">
        <v>21</v>
      </c>
      <c r="D1635" s="12" t="s">
        <v>1423</v>
      </c>
      <c r="E1635" s="12" t="s">
        <v>162</v>
      </c>
      <c r="F1635" s="12" t="s">
        <v>178</v>
      </c>
      <c r="G1635" s="12" t="s">
        <v>179</v>
      </c>
      <c r="H1635" s="12" t="s">
        <v>1710</v>
      </c>
      <c r="I1635" s="12"/>
      <c r="J1635" s="12"/>
      <c r="K1635" s="12" t="s">
        <v>1425</v>
      </c>
      <c r="L1635" s="12" t="s">
        <v>137</v>
      </c>
      <c r="M1635" s="12" t="s">
        <v>177</v>
      </c>
      <c r="N1635" s="12" t="s">
        <v>177</v>
      </c>
      <c r="O1635" s="12" t="s">
        <v>176</v>
      </c>
      <c r="P1635" s="12" t="s">
        <v>1909</v>
      </c>
      <c r="Q1635" s="13">
        <v>22814</v>
      </c>
      <c r="R1635" s="13"/>
      <c r="S1635" s="13"/>
      <c r="T1635" s="16">
        <v>22814</v>
      </c>
    </row>
    <row r="1636" spans="1:20" x14ac:dyDescent="0.25">
      <c r="A1636" s="15" t="s">
        <v>160</v>
      </c>
      <c r="B1636" s="12" t="s">
        <v>161</v>
      </c>
      <c r="C1636" s="12" t="s">
        <v>21</v>
      </c>
      <c r="D1636" s="12" t="s">
        <v>1423</v>
      </c>
      <c r="E1636" s="12" t="s">
        <v>162</v>
      </c>
      <c r="F1636" s="12" t="s">
        <v>174</v>
      </c>
      <c r="G1636" s="12" t="s">
        <v>175</v>
      </c>
      <c r="H1636" s="12" t="s">
        <v>1732</v>
      </c>
      <c r="I1636" s="12"/>
      <c r="J1636" s="12"/>
      <c r="K1636" s="12" t="s">
        <v>1425</v>
      </c>
      <c r="L1636" s="12" t="s">
        <v>137</v>
      </c>
      <c r="M1636" s="12" t="s">
        <v>1749</v>
      </c>
      <c r="N1636" s="12" t="s">
        <v>57</v>
      </c>
      <c r="O1636" s="12" t="s">
        <v>56</v>
      </c>
      <c r="P1636" s="12" t="s">
        <v>1843</v>
      </c>
      <c r="Q1636" s="13">
        <v>850</v>
      </c>
      <c r="R1636" s="13"/>
      <c r="S1636" s="13"/>
      <c r="T1636" s="16">
        <v>850</v>
      </c>
    </row>
    <row r="1637" spans="1:20" x14ac:dyDescent="0.25">
      <c r="A1637" s="15" t="s">
        <v>160</v>
      </c>
      <c r="B1637" s="12" t="s">
        <v>161</v>
      </c>
      <c r="C1637" s="12" t="s">
        <v>21</v>
      </c>
      <c r="D1637" s="12" t="s">
        <v>1423</v>
      </c>
      <c r="E1637" s="12" t="s">
        <v>162</v>
      </c>
      <c r="F1637" s="12" t="s">
        <v>174</v>
      </c>
      <c r="G1637" s="12" t="s">
        <v>175</v>
      </c>
      <c r="H1637" s="12" t="s">
        <v>1732</v>
      </c>
      <c r="I1637" s="12"/>
      <c r="J1637" s="12"/>
      <c r="K1637" s="12" t="s">
        <v>1425</v>
      </c>
      <c r="L1637" s="12" t="s">
        <v>137</v>
      </c>
      <c r="M1637" s="12" t="s">
        <v>1749</v>
      </c>
      <c r="N1637" s="12" t="s">
        <v>55</v>
      </c>
      <c r="O1637" s="12" t="s">
        <v>54</v>
      </c>
      <c r="P1637" s="12" t="s">
        <v>1844</v>
      </c>
      <c r="Q1637" s="13">
        <v>640</v>
      </c>
      <c r="R1637" s="13"/>
      <c r="S1637" s="13"/>
      <c r="T1637" s="16">
        <v>640</v>
      </c>
    </row>
    <row r="1638" spans="1:20" x14ac:dyDescent="0.25">
      <c r="A1638" s="15" t="s">
        <v>160</v>
      </c>
      <c r="B1638" s="12" t="s">
        <v>161</v>
      </c>
      <c r="C1638" s="12" t="s">
        <v>93</v>
      </c>
      <c r="D1638" s="12" t="s">
        <v>1423</v>
      </c>
      <c r="E1638" s="12" t="s">
        <v>185</v>
      </c>
      <c r="F1638" s="12" t="s">
        <v>1287</v>
      </c>
      <c r="G1638" s="12" t="s">
        <v>1288</v>
      </c>
      <c r="H1638" s="12" t="s">
        <v>1733</v>
      </c>
      <c r="I1638" s="12"/>
      <c r="J1638" s="12"/>
      <c r="K1638" s="12" t="s">
        <v>1425</v>
      </c>
      <c r="L1638" s="12" t="s">
        <v>1741</v>
      </c>
      <c r="M1638" s="12" t="s">
        <v>1762</v>
      </c>
      <c r="N1638" s="12" t="s">
        <v>1266</v>
      </c>
      <c r="O1638" s="12" t="s">
        <v>1265</v>
      </c>
      <c r="P1638" s="12" t="s">
        <v>1919</v>
      </c>
      <c r="Q1638" s="13"/>
      <c r="R1638" s="13">
        <v>39345</v>
      </c>
      <c r="S1638" s="13"/>
      <c r="T1638" s="16">
        <v>39345</v>
      </c>
    </row>
    <row r="1639" spans="1:20" x14ac:dyDescent="0.25">
      <c r="A1639" s="15" t="s">
        <v>160</v>
      </c>
      <c r="B1639" s="12" t="s">
        <v>161</v>
      </c>
      <c r="C1639" s="12" t="s">
        <v>93</v>
      </c>
      <c r="D1639" s="12" t="s">
        <v>1423</v>
      </c>
      <c r="E1639" s="12" t="s">
        <v>185</v>
      </c>
      <c r="F1639" s="12" t="s">
        <v>192</v>
      </c>
      <c r="G1639" s="12" t="s">
        <v>193</v>
      </c>
      <c r="H1639" s="12" t="s">
        <v>1734</v>
      </c>
      <c r="I1639" s="12"/>
      <c r="J1639" s="12"/>
      <c r="K1639" s="12" t="s">
        <v>1425</v>
      </c>
      <c r="L1639" s="12" t="s">
        <v>1741</v>
      </c>
      <c r="M1639" s="12" t="s">
        <v>1752</v>
      </c>
      <c r="N1639" s="12" t="s">
        <v>1258</v>
      </c>
      <c r="O1639" s="12" t="s">
        <v>1259</v>
      </c>
      <c r="P1639" s="12" t="s">
        <v>1770</v>
      </c>
      <c r="Q1639" s="13"/>
      <c r="R1639" s="13">
        <v>60000</v>
      </c>
      <c r="S1639" s="13"/>
      <c r="T1639" s="16">
        <v>60000</v>
      </c>
    </row>
    <row r="1640" spans="1:20" x14ac:dyDescent="0.25">
      <c r="A1640" s="15" t="s">
        <v>160</v>
      </c>
      <c r="B1640" s="12" t="s">
        <v>161</v>
      </c>
      <c r="C1640" s="12" t="s">
        <v>93</v>
      </c>
      <c r="D1640" s="12" t="s">
        <v>1423</v>
      </c>
      <c r="E1640" s="12" t="s">
        <v>484</v>
      </c>
      <c r="F1640" s="12" t="s">
        <v>192</v>
      </c>
      <c r="G1640" s="12" t="s">
        <v>193</v>
      </c>
      <c r="H1640" s="12" t="s">
        <v>1734</v>
      </c>
      <c r="I1640" s="12"/>
      <c r="J1640" s="12"/>
      <c r="K1640" s="12" t="s">
        <v>1425</v>
      </c>
      <c r="L1640" s="12" t="s">
        <v>1741</v>
      </c>
      <c r="M1640" s="12" t="s">
        <v>1752</v>
      </c>
      <c r="N1640" s="12" t="s">
        <v>1284</v>
      </c>
      <c r="O1640" s="12" t="s">
        <v>1283</v>
      </c>
      <c r="P1640" s="12" t="s">
        <v>1840</v>
      </c>
      <c r="Q1640" s="13"/>
      <c r="R1640" s="13">
        <v>3000</v>
      </c>
      <c r="S1640" s="13"/>
      <c r="T1640" s="16">
        <v>3000</v>
      </c>
    </row>
    <row r="1641" spans="1:20" x14ac:dyDescent="0.25">
      <c r="A1641" s="15" t="s">
        <v>160</v>
      </c>
      <c r="B1641" s="12" t="s">
        <v>161</v>
      </c>
      <c r="C1641" s="12" t="s">
        <v>93</v>
      </c>
      <c r="D1641" s="12" t="s">
        <v>1423</v>
      </c>
      <c r="E1641" s="12" t="s">
        <v>1276</v>
      </c>
      <c r="F1641" s="12" t="s">
        <v>1279</v>
      </c>
      <c r="G1641" s="12" t="s">
        <v>1280</v>
      </c>
      <c r="H1641" s="12" t="s">
        <v>1735</v>
      </c>
      <c r="I1641" s="12"/>
      <c r="J1641" s="12"/>
      <c r="K1641" s="12" t="s">
        <v>1425</v>
      </c>
      <c r="L1641" s="12" t="s">
        <v>1741</v>
      </c>
      <c r="M1641" s="12" t="s">
        <v>1762</v>
      </c>
      <c r="N1641" s="12" t="s">
        <v>1266</v>
      </c>
      <c r="O1641" s="12" t="s">
        <v>1265</v>
      </c>
      <c r="P1641" s="12" t="s">
        <v>1919</v>
      </c>
      <c r="Q1641" s="13"/>
      <c r="R1641" s="13">
        <v>248170</v>
      </c>
      <c r="S1641" s="13"/>
      <c r="T1641" s="16">
        <v>248170</v>
      </c>
    </row>
    <row r="1642" spans="1:20" x14ac:dyDescent="0.25">
      <c r="A1642" s="15" t="s">
        <v>160</v>
      </c>
      <c r="B1642" s="12" t="s">
        <v>161</v>
      </c>
      <c r="C1642" s="12" t="s">
        <v>93</v>
      </c>
      <c r="D1642" s="12" t="s">
        <v>1423</v>
      </c>
      <c r="E1642" s="12" t="s">
        <v>467</v>
      </c>
      <c r="F1642" s="12" t="s">
        <v>1357</v>
      </c>
      <c r="G1642" s="12" t="s">
        <v>1358</v>
      </c>
      <c r="H1642" s="12" t="s">
        <v>1736</v>
      </c>
      <c r="I1642" s="12"/>
      <c r="J1642" s="12"/>
      <c r="K1642" s="12" t="s">
        <v>1425</v>
      </c>
      <c r="L1642" s="12" t="s">
        <v>1741</v>
      </c>
      <c r="M1642" s="12" t="s">
        <v>1752</v>
      </c>
      <c r="N1642" s="12" t="s">
        <v>1258</v>
      </c>
      <c r="O1642" s="12" t="s">
        <v>1259</v>
      </c>
      <c r="P1642" s="12" t="s">
        <v>1770</v>
      </c>
      <c r="Q1642" s="13"/>
      <c r="R1642" s="13">
        <v>10000</v>
      </c>
      <c r="S1642" s="13"/>
      <c r="T1642" s="16">
        <v>10000</v>
      </c>
    </row>
    <row r="1643" spans="1:20" x14ac:dyDescent="0.25">
      <c r="A1643" s="18" t="s">
        <v>1100</v>
      </c>
      <c r="B1643" s="19" t="s">
        <v>1101</v>
      </c>
      <c r="C1643" s="19" t="s">
        <v>21</v>
      </c>
      <c r="D1643" s="19" t="s">
        <v>1417</v>
      </c>
      <c r="E1643" s="19" t="s">
        <v>1102</v>
      </c>
      <c r="F1643" s="19" t="s">
        <v>1098</v>
      </c>
      <c r="G1643" s="19" t="s">
        <v>1099</v>
      </c>
      <c r="H1643" s="19" t="s">
        <v>1737</v>
      </c>
      <c r="I1643" s="19"/>
      <c r="J1643" s="19"/>
      <c r="K1643" s="19" t="s">
        <v>1425</v>
      </c>
      <c r="L1643" s="19" t="s">
        <v>1744</v>
      </c>
      <c r="M1643" s="19" t="s">
        <v>1097</v>
      </c>
      <c r="N1643" s="19" t="s">
        <v>1097</v>
      </c>
      <c r="O1643" s="19" t="s">
        <v>1096</v>
      </c>
      <c r="P1643" s="19" t="s">
        <v>1966</v>
      </c>
      <c r="Q1643" s="20">
        <v>270000</v>
      </c>
      <c r="R1643" s="20"/>
      <c r="S1643" s="20"/>
      <c r="T1643" s="21">
        <v>270000</v>
      </c>
    </row>
  </sheetData>
  <pageMargins left="0.7" right="0.7" top="0.75" bottom="0.75" header="0.3" footer="0.3"/>
  <pageSetup paperSize="9" scale="64" fitToHeight="0" orientation="landscape" r:id="rId1"/>
  <headerFooter>
    <oddHeader>&amp;R&amp;"Times New Roman,Harilik"Lisa 1 Viljandi Linnavalitsuse 08.11.2023 määrusele nr 10    
Viljandi linna 2024. aasta eelarve projekti koostamise tingimused</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09"/>
  <sheetViews>
    <sheetView zoomScaleNormal="100" zoomScalePageLayoutView="85" workbookViewId="0">
      <selection activeCell="C21" sqref="C21"/>
    </sheetView>
  </sheetViews>
  <sheetFormatPr defaultColWidth="8.69921875" defaultRowHeight="14.4" x14ac:dyDescent="0.3"/>
  <cols>
    <col min="1" max="1" width="53.3984375" style="1" customWidth="1"/>
    <col min="2" max="5" width="15" style="1" customWidth="1"/>
    <col min="6" max="6" width="9.19921875" style="1" customWidth="1"/>
    <col min="7" max="7" width="10.59765625" style="1" customWidth="1"/>
    <col min="8" max="8" width="11.8984375" style="1" customWidth="1" collapsed="1"/>
    <col min="9" max="9" width="5.296875" style="1" customWidth="1"/>
    <col min="10" max="10" width="14.59765625" style="1" customWidth="1"/>
    <col min="11" max="11" width="20.796875" style="1" customWidth="1" collapsed="1"/>
    <col min="12" max="12" width="5.19921875" style="1" customWidth="1"/>
    <col min="13" max="13" width="6.19921875" style="1" customWidth="1"/>
    <col min="14" max="14" width="6.69921875" style="1" hidden="1" customWidth="1"/>
    <col min="15" max="15" width="35.19921875" style="1" hidden="1" customWidth="1"/>
    <col min="16" max="16" width="28.3984375" style="1" customWidth="1" collapsed="1"/>
    <col min="17" max="20" width="9.8984375" style="1" customWidth="1"/>
    <col min="21" max="25" width="2.69921875" style="1" bestFit="1" customWidth="1"/>
    <col min="26" max="39" width="5.796875" style="1" bestFit="1" customWidth="1"/>
    <col min="40" max="40" width="12.5" style="1" bestFit="1" customWidth="1"/>
    <col min="41" max="41" width="8.69921875" style="1" bestFit="1" customWidth="1"/>
    <col min="42" max="42" width="19.19921875" style="1" bestFit="1" customWidth="1"/>
    <col min="43" max="43" width="8.69921875" style="1" bestFit="1" customWidth="1"/>
    <col min="44" max="44" width="28" style="1" bestFit="1" customWidth="1"/>
    <col min="45" max="45" width="8.69921875" style="1" bestFit="1" customWidth="1"/>
    <col min="46" max="46" width="19.09765625" style="1" bestFit="1" customWidth="1"/>
    <col min="47" max="47" width="8.69921875" style="1" bestFit="1" customWidth="1"/>
    <col min="48" max="48" width="29.8984375" style="1" bestFit="1" customWidth="1"/>
    <col min="49" max="49" width="8.69921875" style="1" bestFit="1" customWidth="1"/>
    <col min="50" max="50" width="8.5" style="1" bestFit="1" customWidth="1"/>
    <col min="51" max="51" width="11.796875" style="1" bestFit="1" customWidth="1"/>
    <col min="52" max="52" width="33.69921875" style="1" bestFit="1" customWidth="1"/>
    <col min="53" max="53" width="11.796875" style="1" bestFit="1" customWidth="1"/>
    <col min="54" max="54" width="11.8984375" style="1" bestFit="1" customWidth="1"/>
    <col min="55" max="55" width="11.796875" style="1" bestFit="1" customWidth="1"/>
    <col min="56" max="56" width="28.8984375" style="1" bestFit="1" customWidth="1"/>
    <col min="57" max="57" width="11.796875" style="1" bestFit="1" customWidth="1"/>
    <col min="58" max="58" width="27.19921875" style="1" bestFit="1" customWidth="1"/>
    <col min="59" max="59" width="11.796875" style="1" bestFit="1" customWidth="1"/>
    <col min="60" max="60" width="12.296875" style="1" bestFit="1" customWidth="1"/>
    <col min="61" max="61" width="11.796875" style="1" bestFit="1" customWidth="1"/>
    <col min="62" max="62" width="22.69921875" style="1" bestFit="1" customWidth="1"/>
    <col min="63" max="63" width="11.796875" style="1" bestFit="1" customWidth="1"/>
    <col min="64" max="64" width="18.3984375" style="1" bestFit="1" customWidth="1"/>
    <col min="65" max="65" width="11.796875" style="1" bestFit="1" customWidth="1"/>
    <col min="66" max="66" width="27.19921875" style="1" bestFit="1" customWidth="1"/>
    <col min="67" max="67" width="11.796875" style="1" bestFit="1" customWidth="1"/>
    <col min="68" max="68" width="10.796875" style="1" bestFit="1" customWidth="1"/>
    <col min="69" max="69" width="11.796875" style="1" bestFit="1" customWidth="1"/>
    <col min="70" max="70" width="10.296875" style="1" bestFit="1" customWidth="1"/>
    <col min="71" max="71" width="11.796875" style="1" bestFit="1" customWidth="1"/>
    <col min="72" max="72" width="21.5" style="1" bestFit="1" customWidth="1"/>
    <col min="73" max="73" width="11.796875" style="1" bestFit="1" customWidth="1"/>
    <col min="74" max="74" width="19.5" style="1" bestFit="1" customWidth="1"/>
    <col min="75" max="75" width="11.796875" style="1" bestFit="1" customWidth="1"/>
    <col min="76" max="76" width="28.69921875" style="1" bestFit="1" customWidth="1"/>
    <col min="77" max="77" width="11.796875" style="1" bestFit="1" customWidth="1"/>
    <col min="78" max="78" width="12.5" style="1" bestFit="1" customWidth="1"/>
    <col min="79" max="79" width="33.8984375" style="1" bestFit="1" customWidth="1"/>
    <col min="80" max="80" width="8.69921875" style="1" bestFit="1" customWidth="1"/>
    <col min="81" max="82" width="34.59765625" style="1" bestFit="1" customWidth="1"/>
    <col min="83" max="83" width="39.09765625" style="1" bestFit="1" customWidth="1"/>
    <col min="84" max="84" width="8.69921875" style="1" bestFit="1" customWidth="1"/>
    <col min="85" max="86" width="30.09765625" style="1" bestFit="1" customWidth="1"/>
    <col min="87" max="87" width="34.59765625" style="1" bestFit="1" customWidth="1"/>
    <col min="88" max="88" width="8.69921875" style="1" bestFit="1" customWidth="1"/>
    <col min="89" max="92" width="25.296875" style="1" bestFit="1" customWidth="1"/>
    <col min="93" max="93" width="25.3984375" style="1" bestFit="1" customWidth="1"/>
    <col min="94" max="94" width="8.69921875" style="1" bestFit="1" customWidth="1"/>
    <col min="95" max="96" width="29.69921875" style="1" bestFit="1" customWidth="1"/>
    <col min="97" max="97" width="34.19921875" style="1" bestFit="1" customWidth="1"/>
    <col min="98" max="98" width="8.69921875" style="1" bestFit="1" customWidth="1"/>
    <col min="99" max="102" width="25.296875" style="1" bestFit="1" customWidth="1"/>
    <col min="103" max="103" width="25.19921875" style="1" bestFit="1" customWidth="1"/>
    <col min="104" max="104" width="8.69921875" style="1" bestFit="1" customWidth="1"/>
    <col min="105" max="106" width="31.59765625" style="1" bestFit="1" customWidth="1"/>
    <col min="107" max="107" width="36" style="1" bestFit="1" customWidth="1"/>
    <col min="108" max="108" width="8.69921875" style="1" bestFit="1" customWidth="1"/>
    <col min="109" max="109" width="17.69921875" style="1" bestFit="1" customWidth="1"/>
    <col min="110" max="110" width="14.59765625" style="1" bestFit="1" customWidth="1"/>
    <col min="111" max="111" width="11.796875" style="1" bestFit="1" customWidth="1"/>
    <col min="112" max="113" width="35.3984375" style="1" bestFit="1" customWidth="1"/>
    <col min="114" max="114" width="39.796875" style="1" bestFit="1" customWidth="1"/>
    <col min="115" max="115" width="11.796875" style="1" bestFit="1" customWidth="1"/>
    <col min="116" max="116" width="17.69921875" style="1" bestFit="1" customWidth="1"/>
    <col min="117" max="117" width="18.09765625" style="1" bestFit="1" customWidth="1"/>
    <col min="118" max="118" width="11.796875" style="1" bestFit="1" customWidth="1"/>
    <col min="119" max="120" width="30.59765625" style="1" bestFit="1" customWidth="1"/>
    <col min="121" max="121" width="35.09765625" style="1" bestFit="1" customWidth="1"/>
    <col min="122" max="122" width="11.796875" style="1" bestFit="1" customWidth="1"/>
    <col min="123" max="123" width="28.796875" style="1" bestFit="1" customWidth="1"/>
    <col min="124" max="124" width="33.296875" style="1" bestFit="1" customWidth="1"/>
    <col min="125" max="125" width="11.796875" style="1" bestFit="1" customWidth="1"/>
    <col min="126" max="127" width="17.69921875" style="1" bestFit="1" customWidth="1"/>
    <col min="128" max="128" width="18.5" style="1" bestFit="1" customWidth="1"/>
    <col min="129" max="129" width="11.796875" style="1" bestFit="1" customWidth="1"/>
    <col min="130" max="130" width="24.3984375" style="1" bestFit="1" customWidth="1"/>
    <col min="131" max="131" width="28.796875" style="1" bestFit="1" customWidth="1"/>
    <col min="132" max="132" width="11.796875" style="1" bestFit="1" customWidth="1"/>
    <col min="133" max="133" width="20.09765625" style="1" bestFit="1" customWidth="1"/>
    <col min="134" max="134" width="24.5" style="1" bestFit="1" customWidth="1"/>
    <col min="135" max="135" width="11.796875" style="1" bestFit="1" customWidth="1"/>
    <col min="136" max="136" width="28.796875" style="1" bestFit="1" customWidth="1"/>
    <col min="137" max="137" width="33.296875" style="1" bestFit="1" customWidth="1"/>
    <col min="138" max="138" width="11.796875" style="1" bestFit="1" customWidth="1"/>
    <col min="139" max="143" width="25.296875" style="1" bestFit="1" customWidth="1"/>
    <col min="144" max="144" width="17" style="1" bestFit="1" customWidth="1"/>
    <col min="145" max="145" width="11.796875" style="1" bestFit="1" customWidth="1"/>
    <col min="146" max="149" width="25.296875" style="1" bestFit="1" customWidth="1"/>
    <col min="150" max="150" width="16.3984375" style="1" bestFit="1" customWidth="1"/>
    <col min="151" max="151" width="11.796875" style="1" bestFit="1" customWidth="1"/>
    <col min="152" max="157" width="25.8984375" style="1" bestFit="1" customWidth="1"/>
    <col min="158" max="158" width="27.59765625" style="1" bestFit="1" customWidth="1"/>
    <col min="159" max="159" width="11.796875" style="1" bestFit="1" customWidth="1"/>
    <col min="160" max="161" width="21.19921875" style="1" bestFit="1" customWidth="1"/>
    <col min="162" max="162" width="25.69921875" style="1" bestFit="1" customWidth="1"/>
    <col min="163" max="163" width="11.796875" style="1" bestFit="1" customWidth="1"/>
    <col min="164" max="164" width="30.3984375" style="1" bestFit="1" customWidth="1"/>
    <col min="165" max="165" width="34.8984375" style="1" bestFit="1" customWidth="1"/>
    <col min="166" max="166" width="11.796875" style="1" bestFit="1" customWidth="1"/>
    <col min="167" max="167" width="12.5" style="1" bestFit="1" customWidth="1"/>
    <col min="168" max="16384" width="8.69921875" style="1"/>
  </cols>
  <sheetData>
    <row r="1" spans="1:5" x14ac:dyDescent="0.3">
      <c r="A1" s="2" t="s">
        <v>10</v>
      </c>
      <c r="B1" s="9" t="s">
        <v>1970</v>
      </c>
    </row>
    <row r="3" spans="1:5" x14ac:dyDescent="0.3">
      <c r="A3" s="2" t="s">
        <v>1425</v>
      </c>
      <c r="B3" s="3"/>
      <c r="C3" s="3"/>
      <c r="D3" s="3"/>
      <c r="E3" s="3"/>
    </row>
    <row r="4" spans="1:5" ht="43.2" x14ac:dyDescent="0.3">
      <c r="A4" s="3"/>
      <c r="B4" s="4" t="s">
        <v>1971</v>
      </c>
      <c r="C4" s="4" t="s">
        <v>1972</v>
      </c>
      <c r="D4" s="4" t="s">
        <v>1973</v>
      </c>
      <c r="E4" s="4" t="s">
        <v>1974</v>
      </c>
    </row>
    <row r="5" spans="1:5" x14ac:dyDescent="0.3">
      <c r="A5" s="5" t="s">
        <v>138</v>
      </c>
      <c r="B5" s="6">
        <v>130611</v>
      </c>
      <c r="C5" s="6">
        <v>52866</v>
      </c>
      <c r="D5" s="6"/>
      <c r="E5" s="6">
        <v>183477</v>
      </c>
    </row>
    <row r="6" spans="1:5" x14ac:dyDescent="0.3">
      <c r="A6" s="7" t="s">
        <v>21</v>
      </c>
      <c r="B6" s="6">
        <v>112913</v>
      </c>
      <c r="C6" s="6">
        <v>26433</v>
      </c>
      <c r="D6" s="6"/>
      <c r="E6" s="6">
        <v>139346</v>
      </c>
    </row>
    <row r="7" spans="1:5" x14ac:dyDescent="0.3">
      <c r="A7" s="8" t="s">
        <v>1773</v>
      </c>
      <c r="B7" s="6">
        <v>49932</v>
      </c>
      <c r="C7" s="6"/>
      <c r="D7" s="6"/>
      <c r="E7" s="6">
        <v>49932</v>
      </c>
    </row>
    <row r="8" spans="1:5" x14ac:dyDescent="0.3">
      <c r="A8" s="8" t="s">
        <v>1824</v>
      </c>
      <c r="B8" s="6"/>
      <c r="C8" s="6">
        <v>7400</v>
      </c>
      <c r="D8" s="6"/>
      <c r="E8" s="6">
        <v>7400</v>
      </c>
    </row>
    <row r="9" spans="1:5" x14ac:dyDescent="0.3">
      <c r="A9" s="8" t="s">
        <v>1778</v>
      </c>
      <c r="B9" s="6">
        <v>16473</v>
      </c>
      <c r="C9" s="6">
        <v>2442</v>
      </c>
      <c r="D9" s="6"/>
      <c r="E9" s="6">
        <v>18915</v>
      </c>
    </row>
    <row r="10" spans="1:5" x14ac:dyDescent="0.3">
      <c r="A10" s="8" t="s">
        <v>1780</v>
      </c>
      <c r="B10" s="6">
        <v>400</v>
      </c>
      <c r="C10" s="6">
        <v>59</v>
      </c>
      <c r="D10" s="6"/>
      <c r="E10" s="6">
        <v>459</v>
      </c>
    </row>
    <row r="11" spans="1:5" x14ac:dyDescent="0.3">
      <c r="A11" s="8" t="s">
        <v>1781</v>
      </c>
      <c r="B11" s="6">
        <v>140</v>
      </c>
      <c r="C11" s="6"/>
      <c r="D11" s="6"/>
      <c r="E11" s="6">
        <v>140</v>
      </c>
    </row>
    <row r="12" spans="1:5" x14ac:dyDescent="0.3">
      <c r="A12" s="8" t="s">
        <v>1783</v>
      </c>
      <c r="B12" s="6">
        <v>143</v>
      </c>
      <c r="C12" s="6"/>
      <c r="D12" s="6"/>
      <c r="E12" s="6">
        <v>143</v>
      </c>
    </row>
    <row r="13" spans="1:5" x14ac:dyDescent="0.3">
      <c r="A13" s="8" t="s">
        <v>1784</v>
      </c>
      <c r="B13" s="6">
        <v>233</v>
      </c>
      <c r="C13" s="6"/>
      <c r="D13" s="6"/>
      <c r="E13" s="6">
        <v>233</v>
      </c>
    </row>
    <row r="14" spans="1:5" x14ac:dyDescent="0.3">
      <c r="A14" s="8" t="s">
        <v>1785</v>
      </c>
      <c r="B14" s="6">
        <v>19</v>
      </c>
      <c r="C14" s="6"/>
      <c r="D14" s="6"/>
      <c r="E14" s="6">
        <v>19</v>
      </c>
    </row>
    <row r="15" spans="1:5" x14ac:dyDescent="0.3">
      <c r="A15" s="8" t="s">
        <v>1788</v>
      </c>
      <c r="B15" s="6">
        <v>300</v>
      </c>
      <c r="C15" s="6"/>
      <c r="D15" s="6"/>
      <c r="E15" s="6">
        <v>300</v>
      </c>
    </row>
    <row r="16" spans="1:5" x14ac:dyDescent="0.3">
      <c r="A16" s="8" t="s">
        <v>1841</v>
      </c>
      <c r="B16" s="6">
        <v>285</v>
      </c>
      <c r="C16" s="6">
        <v>2868</v>
      </c>
      <c r="D16" s="6"/>
      <c r="E16" s="6">
        <v>3153</v>
      </c>
    </row>
    <row r="17" spans="1:5" x14ac:dyDescent="0.3">
      <c r="A17" s="8" t="s">
        <v>1812</v>
      </c>
      <c r="B17" s="6">
        <v>1008</v>
      </c>
      <c r="C17" s="6"/>
      <c r="D17" s="6"/>
      <c r="E17" s="6">
        <v>1008</v>
      </c>
    </row>
    <row r="18" spans="1:5" x14ac:dyDescent="0.3">
      <c r="A18" s="8" t="s">
        <v>1813</v>
      </c>
      <c r="B18" s="6">
        <v>10338</v>
      </c>
      <c r="C18" s="6"/>
      <c r="D18" s="6"/>
      <c r="E18" s="6">
        <v>10338</v>
      </c>
    </row>
    <row r="19" spans="1:5" x14ac:dyDescent="0.3">
      <c r="A19" s="8" t="s">
        <v>1814</v>
      </c>
      <c r="B19" s="6">
        <v>204</v>
      </c>
      <c r="C19" s="6"/>
      <c r="D19" s="6"/>
      <c r="E19" s="6">
        <v>204</v>
      </c>
    </row>
    <row r="20" spans="1:5" x14ac:dyDescent="0.3">
      <c r="A20" s="8" t="s">
        <v>1816</v>
      </c>
      <c r="B20" s="6">
        <v>300</v>
      </c>
      <c r="C20" s="6"/>
      <c r="D20" s="6"/>
      <c r="E20" s="6">
        <v>300</v>
      </c>
    </row>
    <row r="21" spans="1:5" x14ac:dyDescent="0.3">
      <c r="A21" s="8" t="s">
        <v>1817</v>
      </c>
      <c r="B21" s="6">
        <v>977</v>
      </c>
      <c r="C21" s="6"/>
      <c r="D21" s="6"/>
      <c r="E21" s="6">
        <v>977</v>
      </c>
    </row>
    <row r="22" spans="1:5" x14ac:dyDescent="0.3">
      <c r="A22" s="8" t="s">
        <v>1818</v>
      </c>
      <c r="B22" s="6">
        <v>383</v>
      </c>
      <c r="C22" s="6"/>
      <c r="D22" s="6"/>
      <c r="E22" s="6">
        <v>383</v>
      </c>
    </row>
    <row r="23" spans="1:5" x14ac:dyDescent="0.3">
      <c r="A23" s="8" t="s">
        <v>1822</v>
      </c>
      <c r="B23" s="6">
        <v>15000</v>
      </c>
      <c r="C23" s="6"/>
      <c r="D23" s="6"/>
      <c r="E23" s="6">
        <v>15000</v>
      </c>
    </row>
    <row r="24" spans="1:5" x14ac:dyDescent="0.3">
      <c r="A24" s="8" t="s">
        <v>1791</v>
      </c>
      <c r="B24" s="6">
        <v>285</v>
      </c>
      <c r="C24" s="6"/>
      <c r="D24" s="6"/>
      <c r="E24" s="6">
        <v>285</v>
      </c>
    </row>
    <row r="25" spans="1:5" x14ac:dyDescent="0.3">
      <c r="A25" s="8" t="s">
        <v>1806</v>
      </c>
      <c r="B25" s="6">
        <v>22</v>
      </c>
      <c r="C25" s="6"/>
      <c r="D25" s="6"/>
      <c r="E25" s="6">
        <v>22</v>
      </c>
    </row>
    <row r="26" spans="1:5" x14ac:dyDescent="0.3">
      <c r="A26" s="8" t="s">
        <v>1809</v>
      </c>
      <c r="B26" s="6">
        <v>445</v>
      </c>
      <c r="C26" s="6"/>
      <c r="D26" s="6"/>
      <c r="E26" s="6">
        <v>445</v>
      </c>
    </row>
    <row r="27" spans="1:5" x14ac:dyDescent="0.3">
      <c r="A27" s="8" t="s">
        <v>1811</v>
      </c>
      <c r="B27" s="6">
        <v>130</v>
      </c>
      <c r="C27" s="6"/>
      <c r="D27" s="6"/>
      <c r="E27" s="6">
        <v>130</v>
      </c>
    </row>
    <row r="28" spans="1:5" x14ac:dyDescent="0.3">
      <c r="A28" s="8" t="s">
        <v>1798</v>
      </c>
      <c r="B28" s="6">
        <v>570</v>
      </c>
      <c r="C28" s="6"/>
      <c r="D28" s="6"/>
      <c r="E28" s="6">
        <v>570</v>
      </c>
    </row>
    <row r="29" spans="1:5" x14ac:dyDescent="0.3">
      <c r="A29" s="8" t="s">
        <v>1805</v>
      </c>
      <c r="B29" s="6">
        <v>9151</v>
      </c>
      <c r="C29" s="6">
        <v>13664</v>
      </c>
      <c r="D29" s="6"/>
      <c r="E29" s="6">
        <v>22815</v>
      </c>
    </row>
    <row r="30" spans="1:5" x14ac:dyDescent="0.3">
      <c r="A30" s="8" t="s">
        <v>1890</v>
      </c>
      <c r="B30" s="6">
        <v>6175</v>
      </c>
      <c r="C30" s="6"/>
      <c r="D30" s="6"/>
      <c r="E30" s="6">
        <v>6175</v>
      </c>
    </row>
    <row r="31" spans="1:5" x14ac:dyDescent="0.3">
      <c r="A31" s="7" t="s">
        <v>93</v>
      </c>
      <c r="B31" s="6">
        <v>17698</v>
      </c>
      <c r="C31" s="6">
        <v>26433</v>
      </c>
      <c r="D31" s="6"/>
      <c r="E31" s="6">
        <v>44131</v>
      </c>
    </row>
    <row r="32" spans="1:5" x14ac:dyDescent="0.3">
      <c r="A32" s="8" t="s">
        <v>1850</v>
      </c>
      <c r="B32" s="6">
        <v>9650</v>
      </c>
      <c r="C32" s="6"/>
      <c r="D32" s="6"/>
      <c r="E32" s="6">
        <v>9650</v>
      </c>
    </row>
    <row r="33" spans="1:5" x14ac:dyDescent="0.3">
      <c r="A33" s="8" t="s">
        <v>1877</v>
      </c>
      <c r="B33" s="6">
        <v>765</v>
      </c>
      <c r="C33" s="6"/>
      <c r="D33" s="6"/>
      <c r="E33" s="6">
        <v>765</v>
      </c>
    </row>
    <row r="34" spans="1:5" x14ac:dyDescent="0.3">
      <c r="A34" s="8" t="s">
        <v>1888</v>
      </c>
      <c r="B34" s="6">
        <v>7283</v>
      </c>
      <c r="C34" s="6"/>
      <c r="D34" s="6"/>
      <c r="E34" s="6">
        <v>7283</v>
      </c>
    </row>
    <row r="35" spans="1:5" x14ac:dyDescent="0.3">
      <c r="A35" s="8" t="s">
        <v>1889</v>
      </c>
      <c r="B35" s="6"/>
      <c r="C35" s="6">
        <v>26433</v>
      </c>
      <c r="D35" s="6"/>
      <c r="E35" s="6">
        <v>26433</v>
      </c>
    </row>
    <row r="36" spans="1:5" x14ac:dyDescent="0.3">
      <c r="A36" s="5" t="s">
        <v>698</v>
      </c>
      <c r="B36" s="6">
        <v>488164</v>
      </c>
      <c r="C36" s="6"/>
      <c r="D36" s="6">
        <v>20521</v>
      </c>
      <c r="E36" s="6">
        <v>508685</v>
      </c>
    </row>
    <row r="37" spans="1:5" x14ac:dyDescent="0.3">
      <c r="A37" s="7" t="s">
        <v>21</v>
      </c>
      <c r="B37" s="6">
        <v>444164</v>
      </c>
      <c r="C37" s="6"/>
      <c r="D37" s="6">
        <v>500</v>
      </c>
      <c r="E37" s="6">
        <v>444664</v>
      </c>
    </row>
    <row r="38" spans="1:5" x14ac:dyDescent="0.3">
      <c r="A38" s="8" t="s">
        <v>1773</v>
      </c>
      <c r="B38" s="6">
        <v>130890</v>
      </c>
      <c r="C38" s="6"/>
      <c r="D38" s="6"/>
      <c r="E38" s="6">
        <v>130890</v>
      </c>
    </row>
    <row r="39" spans="1:5" x14ac:dyDescent="0.3">
      <c r="A39" s="8" t="s">
        <v>1824</v>
      </c>
      <c r="B39" s="6">
        <v>10000</v>
      </c>
      <c r="C39" s="6"/>
      <c r="D39" s="6"/>
      <c r="E39" s="6">
        <v>10000</v>
      </c>
    </row>
    <row r="40" spans="1:5" x14ac:dyDescent="0.3">
      <c r="A40" s="8" t="s">
        <v>1884</v>
      </c>
      <c r="B40" s="6">
        <v>-1020</v>
      </c>
      <c r="C40" s="6"/>
      <c r="D40" s="6"/>
      <c r="E40" s="6">
        <v>-1020</v>
      </c>
    </row>
    <row r="41" spans="1:5" x14ac:dyDescent="0.3">
      <c r="A41" s="8" t="s">
        <v>1778</v>
      </c>
      <c r="B41" s="6">
        <v>47514</v>
      </c>
      <c r="C41" s="6"/>
      <c r="D41" s="6"/>
      <c r="E41" s="6">
        <v>47514</v>
      </c>
    </row>
    <row r="42" spans="1:5" x14ac:dyDescent="0.3">
      <c r="A42" s="8" t="s">
        <v>1885</v>
      </c>
      <c r="B42" s="6">
        <v>-25</v>
      </c>
      <c r="C42" s="6"/>
      <c r="D42" s="6"/>
      <c r="E42" s="6">
        <v>-25</v>
      </c>
    </row>
    <row r="43" spans="1:5" x14ac:dyDescent="0.3">
      <c r="A43" s="8" t="s">
        <v>1780</v>
      </c>
      <c r="B43" s="6">
        <v>1152</v>
      </c>
      <c r="C43" s="6"/>
      <c r="D43" s="6"/>
      <c r="E43" s="6">
        <v>1152</v>
      </c>
    </row>
    <row r="44" spans="1:5" x14ac:dyDescent="0.3">
      <c r="A44" s="8" t="s">
        <v>1781</v>
      </c>
      <c r="B44" s="6">
        <v>475</v>
      </c>
      <c r="C44" s="6"/>
      <c r="D44" s="6"/>
      <c r="E44" s="6">
        <v>475</v>
      </c>
    </row>
    <row r="45" spans="1:5" x14ac:dyDescent="0.3">
      <c r="A45" s="8" t="s">
        <v>1783</v>
      </c>
      <c r="B45" s="6">
        <v>238</v>
      </c>
      <c r="C45" s="6"/>
      <c r="D45" s="6"/>
      <c r="E45" s="6">
        <v>238</v>
      </c>
    </row>
    <row r="46" spans="1:5" x14ac:dyDescent="0.3">
      <c r="A46" s="8" t="s">
        <v>1784</v>
      </c>
      <c r="B46" s="6">
        <v>1045</v>
      </c>
      <c r="C46" s="6"/>
      <c r="D46" s="6"/>
      <c r="E46" s="6">
        <v>1045</v>
      </c>
    </row>
    <row r="47" spans="1:5" x14ac:dyDescent="0.3">
      <c r="A47" s="8" t="s">
        <v>1785</v>
      </c>
      <c r="B47" s="6">
        <v>95</v>
      </c>
      <c r="C47" s="6"/>
      <c r="D47" s="6"/>
      <c r="E47" s="6">
        <v>95</v>
      </c>
    </row>
    <row r="48" spans="1:5" x14ac:dyDescent="0.3">
      <c r="A48" s="8" t="s">
        <v>1786</v>
      </c>
      <c r="B48" s="6">
        <v>190</v>
      </c>
      <c r="C48" s="6"/>
      <c r="D48" s="6"/>
      <c r="E48" s="6">
        <v>190</v>
      </c>
    </row>
    <row r="49" spans="1:5" x14ac:dyDescent="0.3">
      <c r="A49" s="8" t="s">
        <v>1821</v>
      </c>
      <c r="B49" s="6">
        <v>95</v>
      </c>
      <c r="C49" s="6"/>
      <c r="D49" s="6"/>
      <c r="E49" s="6">
        <v>95</v>
      </c>
    </row>
    <row r="50" spans="1:5" x14ac:dyDescent="0.3">
      <c r="A50" s="8" t="s">
        <v>1787</v>
      </c>
      <c r="B50" s="6">
        <v>143</v>
      </c>
      <c r="C50" s="6"/>
      <c r="D50" s="6"/>
      <c r="E50" s="6">
        <v>143</v>
      </c>
    </row>
    <row r="51" spans="1:5" x14ac:dyDescent="0.3">
      <c r="A51" s="8" t="s">
        <v>1788</v>
      </c>
      <c r="B51" s="6">
        <v>1822</v>
      </c>
      <c r="C51" s="6"/>
      <c r="D51" s="6"/>
      <c r="E51" s="6">
        <v>1822</v>
      </c>
    </row>
    <row r="52" spans="1:5" x14ac:dyDescent="0.3">
      <c r="A52" s="8" t="s">
        <v>1829</v>
      </c>
      <c r="B52" s="6">
        <v>95</v>
      </c>
      <c r="C52" s="6"/>
      <c r="D52" s="6"/>
      <c r="E52" s="6">
        <v>95</v>
      </c>
    </row>
    <row r="53" spans="1:5" x14ac:dyDescent="0.3">
      <c r="A53" s="8" t="s">
        <v>1841</v>
      </c>
      <c r="B53" s="6">
        <v>475</v>
      </c>
      <c r="C53" s="6"/>
      <c r="D53" s="6"/>
      <c r="E53" s="6">
        <v>475</v>
      </c>
    </row>
    <row r="54" spans="1:5" x14ac:dyDescent="0.3">
      <c r="A54" s="8" t="s">
        <v>1789</v>
      </c>
      <c r="B54" s="6">
        <v>2850</v>
      </c>
      <c r="C54" s="6"/>
      <c r="D54" s="6"/>
      <c r="E54" s="6">
        <v>2850</v>
      </c>
    </row>
    <row r="55" spans="1:5" x14ac:dyDescent="0.3">
      <c r="A55" s="8" t="s">
        <v>1812</v>
      </c>
      <c r="B55" s="6">
        <v>16800</v>
      </c>
      <c r="C55" s="6"/>
      <c r="D55" s="6"/>
      <c r="E55" s="6">
        <v>16800</v>
      </c>
    </row>
    <row r="56" spans="1:5" x14ac:dyDescent="0.3">
      <c r="A56" s="8" t="s">
        <v>1813</v>
      </c>
      <c r="B56" s="6">
        <v>12356</v>
      </c>
      <c r="C56" s="6"/>
      <c r="D56" s="6"/>
      <c r="E56" s="6">
        <v>12356</v>
      </c>
    </row>
    <row r="57" spans="1:5" x14ac:dyDescent="0.3">
      <c r="A57" s="8" t="s">
        <v>1814</v>
      </c>
      <c r="B57" s="6">
        <v>1837</v>
      </c>
      <c r="C57" s="6"/>
      <c r="D57" s="6"/>
      <c r="E57" s="6">
        <v>1837</v>
      </c>
    </row>
    <row r="58" spans="1:5" x14ac:dyDescent="0.3">
      <c r="A58" s="8" t="s">
        <v>1815</v>
      </c>
      <c r="B58" s="6">
        <v>10249</v>
      </c>
      <c r="C58" s="6"/>
      <c r="D58" s="6"/>
      <c r="E58" s="6">
        <v>10249</v>
      </c>
    </row>
    <row r="59" spans="1:5" x14ac:dyDescent="0.3">
      <c r="A59" s="8" t="s">
        <v>1816</v>
      </c>
      <c r="B59" s="6">
        <v>31114</v>
      </c>
      <c r="C59" s="6"/>
      <c r="D59" s="6"/>
      <c r="E59" s="6">
        <v>31114</v>
      </c>
    </row>
    <row r="60" spans="1:5" x14ac:dyDescent="0.3">
      <c r="A60" s="8" t="s">
        <v>1817</v>
      </c>
      <c r="B60" s="6">
        <v>7920</v>
      </c>
      <c r="C60" s="6"/>
      <c r="D60" s="6"/>
      <c r="E60" s="6">
        <v>7920</v>
      </c>
    </row>
    <row r="61" spans="1:5" x14ac:dyDescent="0.3">
      <c r="A61" s="8" t="s">
        <v>1818</v>
      </c>
      <c r="B61" s="6">
        <v>905</v>
      </c>
      <c r="C61" s="6"/>
      <c r="D61" s="6"/>
      <c r="E61" s="6">
        <v>905</v>
      </c>
    </row>
    <row r="62" spans="1:5" x14ac:dyDescent="0.3">
      <c r="A62" s="8" t="s">
        <v>1819</v>
      </c>
      <c r="B62" s="6">
        <v>310</v>
      </c>
      <c r="C62" s="6"/>
      <c r="D62" s="6"/>
      <c r="E62" s="6">
        <v>310</v>
      </c>
    </row>
    <row r="63" spans="1:5" x14ac:dyDescent="0.3">
      <c r="A63" s="8" t="s">
        <v>1820</v>
      </c>
      <c r="B63" s="6">
        <v>500</v>
      </c>
      <c r="C63" s="6"/>
      <c r="D63" s="6"/>
      <c r="E63" s="6">
        <v>500</v>
      </c>
    </row>
    <row r="64" spans="1:5" x14ac:dyDescent="0.3">
      <c r="A64" s="8" t="s">
        <v>1886</v>
      </c>
      <c r="B64" s="6">
        <v>950</v>
      </c>
      <c r="C64" s="6"/>
      <c r="D64" s="6"/>
      <c r="E64" s="6">
        <v>950</v>
      </c>
    </row>
    <row r="65" spans="1:5" x14ac:dyDescent="0.3">
      <c r="A65" s="8" t="s">
        <v>1887</v>
      </c>
      <c r="B65" s="6">
        <v>2945</v>
      </c>
      <c r="C65" s="6"/>
      <c r="D65" s="6">
        <v>500</v>
      </c>
      <c r="E65" s="6">
        <v>3445</v>
      </c>
    </row>
    <row r="66" spans="1:5" x14ac:dyDescent="0.3">
      <c r="A66" s="8" t="s">
        <v>1842</v>
      </c>
      <c r="B66" s="6">
        <v>3400</v>
      </c>
      <c r="C66" s="6"/>
      <c r="D66" s="6"/>
      <c r="E66" s="6">
        <v>3400</v>
      </c>
    </row>
    <row r="67" spans="1:5" x14ac:dyDescent="0.3">
      <c r="A67" s="8" t="s">
        <v>1843</v>
      </c>
      <c r="B67" s="6">
        <v>1000</v>
      </c>
      <c r="C67" s="6"/>
      <c r="D67" s="6"/>
      <c r="E67" s="6">
        <v>1000</v>
      </c>
    </row>
    <row r="68" spans="1:5" x14ac:dyDescent="0.3">
      <c r="A68" s="8" t="s">
        <v>1844</v>
      </c>
      <c r="B68" s="6">
        <v>200</v>
      </c>
      <c r="C68" s="6"/>
      <c r="D68" s="6"/>
      <c r="E68" s="6">
        <v>200</v>
      </c>
    </row>
    <row r="69" spans="1:5" x14ac:dyDescent="0.3">
      <c r="A69" s="8" t="s">
        <v>1791</v>
      </c>
      <c r="B69" s="6">
        <v>570</v>
      </c>
      <c r="C69" s="6"/>
      <c r="D69" s="6"/>
      <c r="E69" s="6">
        <v>570</v>
      </c>
    </row>
    <row r="70" spans="1:5" x14ac:dyDescent="0.3">
      <c r="A70" s="8" t="s">
        <v>1859</v>
      </c>
      <c r="B70" s="6">
        <v>2000</v>
      </c>
      <c r="C70" s="6"/>
      <c r="D70" s="6"/>
      <c r="E70" s="6">
        <v>2000</v>
      </c>
    </row>
    <row r="71" spans="1:5" x14ac:dyDescent="0.3">
      <c r="A71" s="8" t="s">
        <v>1806</v>
      </c>
      <c r="B71" s="6">
        <v>468</v>
      </c>
      <c r="C71" s="6"/>
      <c r="D71" s="6"/>
      <c r="E71" s="6">
        <v>468</v>
      </c>
    </row>
    <row r="72" spans="1:5" x14ac:dyDescent="0.3">
      <c r="A72" s="8" t="s">
        <v>1807</v>
      </c>
      <c r="B72" s="6">
        <v>500</v>
      </c>
      <c r="C72" s="6"/>
      <c r="D72" s="6"/>
      <c r="E72" s="6">
        <v>500</v>
      </c>
    </row>
    <row r="73" spans="1:5" x14ac:dyDescent="0.3">
      <c r="A73" s="8" t="s">
        <v>1811</v>
      </c>
      <c r="B73" s="6">
        <v>75</v>
      </c>
      <c r="C73" s="6"/>
      <c r="D73" s="6"/>
      <c r="E73" s="6">
        <v>75</v>
      </c>
    </row>
    <row r="74" spans="1:5" x14ac:dyDescent="0.3">
      <c r="A74" s="8" t="s">
        <v>1792</v>
      </c>
      <c r="B74" s="6">
        <v>7600</v>
      </c>
      <c r="C74" s="6"/>
      <c r="D74" s="6"/>
      <c r="E74" s="6">
        <v>7600</v>
      </c>
    </row>
    <row r="75" spans="1:5" x14ac:dyDescent="0.3">
      <c r="A75" s="8" t="s">
        <v>1793</v>
      </c>
      <c r="B75" s="6">
        <v>7600</v>
      </c>
      <c r="C75" s="6"/>
      <c r="D75" s="6"/>
      <c r="E75" s="6">
        <v>7600</v>
      </c>
    </row>
    <row r="76" spans="1:5" x14ac:dyDescent="0.3">
      <c r="A76" s="8" t="s">
        <v>1798</v>
      </c>
      <c r="B76" s="6">
        <v>0</v>
      </c>
      <c r="C76" s="6"/>
      <c r="D76" s="6"/>
      <c r="E76" s="6">
        <v>0</v>
      </c>
    </row>
    <row r="77" spans="1:5" x14ac:dyDescent="0.3">
      <c r="A77" s="8" t="s">
        <v>1801</v>
      </c>
      <c r="B77" s="6">
        <v>300</v>
      </c>
      <c r="C77" s="6"/>
      <c r="D77" s="6"/>
      <c r="E77" s="6">
        <v>300</v>
      </c>
    </row>
    <row r="78" spans="1:5" x14ac:dyDescent="0.3">
      <c r="A78" s="8" t="s">
        <v>1802</v>
      </c>
      <c r="B78" s="6">
        <v>300</v>
      </c>
      <c r="C78" s="6"/>
      <c r="D78" s="6"/>
      <c r="E78" s="6">
        <v>300</v>
      </c>
    </row>
    <row r="79" spans="1:5" x14ac:dyDescent="0.3">
      <c r="A79" s="8" t="s">
        <v>1805</v>
      </c>
      <c r="B79" s="6">
        <v>137471</v>
      </c>
      <c r="C79" s="6"/>
      <c r="D79" s="6"/>
      <c r="E79" s="6">
        <v>137471</v>
      </c>
    </row>
    <row r="80" spans="1:5" x14ac:dyDescent="0.3">
      <c r="A80" s="8" t="s">
        <v>1869</v>
      </c>
      <c r="B80" s="6">
        <v>760</v>
      </c>
      <c r="C80" s="6"/>
      <c r="D80" s="6"/>
      <c r="E80" s="6">
        <v>760</v>
      </c>
    </row>
    <row r="81" spans="1:5" x14ac:dyDescent="0.3">
      <c r="A81" s="7" t="s">
        <v>93</v>
      </c>
      <c r="B81" s="6">
        <v>44000</v>
      </c>
      <c r="C81" s="6"/>
      <c r="D81" s="6">
        <v>20021</v>
      </c>
      <c r="E81" s="6">
        <v>64021</v>
      </c>
    </row>
    <row r="82" spans="1:5" x14ac:dyDescent="0.3">
      <c r="A82" s="8" t="s">
        <v>1877</v>
      </c>
      <c r="B82" s="6">
        <v>5100</v>
      </c>
      <c r="C82" s="6"/>
      <c r="D82" s="6"/>
      <c r="E82" s="6">
        <v>5100</v>
      </c>
    </row>
    <row r="83" spans="1:5" x14ac:dyDescent="0.3">
      <c r="A83" s="8" t="s">
        <v>1879</v>
      </c>
      <c r="B83" s="6">
        <v>38900</v>
      </c>
      <c r="C83" s="6"/>
      <c r="D83" s="6">
        <v>20021</v>
      </c>
      <c r="E83" s="6">
        <v>58921</v>
      </c>
    </row>
    <row r="84" spans="1:5" x14ac:dyDescent="0.3">
      <c r="A84" s="5" t="s">
        <v>692</v>
      </c>
      <c r="B84" s="6">
        <v>30051</v>
      </c>
      <c r="C84" s="6"/>
      <c r="D84" s="6"/>
      <c r="E84" s="6">
        <v>30051</v>
      </c>
    </row>
    <row r="85" spans="1:5" x14ac:dyDescent="0.3">
      <c r="A85" s="7" t="s">
        <v>21</v>
      </c>
      <c r="B85" s="6">
        <v>26723</v>
      </c>
      <c r="C85" s="6"/>
      <c r="D85" s="6"/>
      <c r="E85" s="6">
        <v>26723</v>
      </c>
    </row>
    <row r="86" spans="1:5" x14ac:dyDescent="0.3">
      <c r="A86" s="8" t="s">
        <v>1816</v>
      </c>
      <c r="B86" s="6">
        <v>846</v>
      </c>
      <c r="C86" s="6"/>
      <c r="D86" s="6"/>
      <c r="E86" s="6">
        <v>846</v>
      </c>
    </row>
    <row r="87" spans="1:5" x14ac:dyDescent="0.3">
      <c r="A87" s="8" t="s">
        <v>1893</v>
      </c>
      <c r="B87" s="6">
        <v>3129</v>
      </c>
      <c r="C87" s="6"/>
      <c r="D87" s="6"/>
      <c r="E87" s="6">
        <v>3129</v>
      </c>
    </row>
    <row r="88" spans="1:5" x14ac:dyDescent="0.3">
      <c r="A88" s="8" t="s">
        <v>1894</v>
      </c>
      <c r="B88" s="6">
        <v>492</v>
      </c>
      <c r="C88" s="6"/>
      <c r="D88" s="6"/>
      <c r="E88" s="6">
        <v>492</v>
      </c>
    </row>
    <row r="89" spans="1:5" x14ac:dyDescent="0.3">
      <c r="A89" s="8" t="s">
        <v>1895</v>
      </c>
      <c r="B89" s="6">
        <v>12192</v>
      </c>
      <c r="C89" s="6"/>
      <c r="D89" s="6"/>
      <c r="E89" s="6">
        <v>12192</v>
      </c>
    </row>
    <row r="90" spans="1:5" x14ac:dyDescent="0.3">
      <c r="A90" s="8" t="s">
        <v>1896</v>
      </c>
      <c r="B90" s="6">
        <v>383</v>
      </c>
      <c r="C90" s="6"/>
      <c r="D90" s="6"/>
      <c r="E90" s="6">
        <v>383</v>
      </c>
    </row>
    <row r="91" spans="1:5" x14ac:dyDescent="0.3">
      <c r="A91" s="8" t="s">
        <v>1897</v>
      </c>
      <c r="B91" s="6">
        <v>108</v>
      </c>
      <c r="C91" s="6"/>
      <c r="D91" s="6"/>
      <c r="E91" s="6">
        <v>108</v>
      </c>
    </row>
    <row r="92" spans="1:5" x14ac:dyDescent="0.3">
      <c r="A92" s="8" t="s">
        <v>1887</v>
      </c>
      <c r="B92" s="6">
        <v>9394</v>
      </c>
      <c r="C92" s="6"/>
      <c r="D92" s="6"/>
      <c r="E92" s="6">
        <v>9394</v>
      </c>
    </row>
    <row r="93" spans="1:5" x14ac:dyDescent="0.3">
      <c r="A93" s="8" t="s">
        <v>1805</v>
      </c>
      <c r="B93" s="6">
        <v>179</v>
      </c>
      <c r="C93" s="6"/>
      <c r="D93" s="6"/>
      <c r="E93" s="6">
        <v>179</v>
      </c>
    </row>
    <row r="94" spans="1:5" x14ac:dyDescent="0.3">
      <c r="A94" s="7" t="s">
        <v>93</v>
      </c>
      <c r="B94" s="6">
        <v>3328</v>
      </c>
      <c r="C94" s="6"/>
      <c r="D94" s="6"/>
      <c r="E94" s="6">
        <v>3328</v>
      </c>
    </row>
    <row r="95" spans="1:5" x14ac:dyDescent="0.3">
      <c r="A95" s="8" t="s">
        <v>1879</v>
      </c>
      <c r="B95" s="6">
        <v>3328</v>
      </c>
      <c r="C95" s="6"/>
      <c r="D95" s="6"/>
      <c r="E95" s="6">
        <v>3328</v>
      </c>
    </row>
    <row r="96" spans="1:5" x14ac:dyDescent="0.3">
      <c r="A96" s="5" t="s">
        <v>128</v>
      </c>
      <c r="B96" s="6">
        <v>215051</v>
      </c>
      <c r="C96" s="6"/>
      <c r="D96" s="6"/>
      <c r="E96" s="6">
        <v>215051</v>
      </c>
    </row>
    <row r="97" spans="1:5" x14ac:dyDescent="0.3">
      <c r="A97" s="7" t="s">
        <v>21</v>
      </c>
      <c r="B97" s="6">
        <v>199441</v>
      </c>
      <c r="C97" s="6"/>
      <c r="D97" s="6"/>
      <c r="E97" s="6">
        <v>199441</v>
      </c>
    </row>
    <row r="98" spans="1:5" x14ac:dyDescent="0.3">
      <c r="A98" s="8" t="s">
        <v>1773</v>
      </c>
      <c r="B98" s="6">
        <v>59124</v>
      </c>
      <c r="C98" s="6"/>
      <c r="D98" s="6"/>
      <c r="E98" s="6">
        <v>59124</v>
      </c>
    </row>
    <row r="99" spans="1:5" x14ac:dyDescent="0.3">
      <c r="A99" s="8" t="s">
        <v>1824</v>
      </c>
      <c r="B99" s="6">
        <v>17273</v>
      </c>
      <c r="C99" s="6"/>
      <c r="D99" s="6"/>
      <c r="E99" s="6">
        <v>17273</v>
      </c>
    </row>
    <row r="100" spans="1:5" x14ac:dyDescent="0.3">
      <c r="A100" s="8" t="s">
        <v>1778</v>
      </c>
      <c r="B100" s="6">
        <v>25213</v>
      </c>
      <c r="C100" s="6"/>
      <c r="D100" s="6"/>
      <c r="E100" s="6">
        <v>25213</v>
      </c>
    </row>
    <row r="101" spans="1:5" x14ac:dyDescent="0.3">
      <c r="A101" s="8" t="s">
        <v>1780</v>
      </c>
      <c r="B101" s="6">
        <v>613</v>
      </c>
      <c r="C101" s="6"/>
      <c r="D101" s="6"/>
      <c r="E101" s="6">
        <v>613</v>
      </c>
    </row>
    <row r="102" spans="1:5" x14ac:dyDescent="0.3">
      <c r="A102" s="8" t="s">
        <v>1781</v>
      </c>
      <c r="B102" s="6">
        <v>48</v>
      </c>
      <c r="C102" s="6"/>
      <c r="D102" s="6"/>
      <c r="E102" s="6">
        <v>48</v>
      </c>
    </row>
    <row r="103" spans="1:5" x14ac:dyDescent="0.3">
      <c r="A103" s="8" t="s">
        <v>1784</v>
      </c>
      <c r="B103" s="6">
        <v>285</v>
      </c>
      <c r="C103" s="6"/>
      <c r="D103" s="6"/>
      <c r="E103" s="6">
        <v>285</v>
      </c>
    </row>
    <row r="104" spans="1:5" x14ac:dyDescent="0.3">
      <c r="A104" s="8" t="s">
        <v>1788</v>
      </c>
      <c r="B104" s="6">
        <v>400</v>
      </c>
      <c r="C104" s="6"/>
      <c r="D104" s="6"/>
      <c r="E104" s="6">
        <v>400</v>
      </c>
    </row>
    <row r="105" spans="1:5" x14ac:dyDescent="0.3">
      <c r="A105" s="8" t="s">
        <v>1789</v>
      </c>
      <c r="B105" s="6">
        <v>200</v>
      </c>
      <c r="C105" s="6"/>
      <c r="D105" s="6"/>
      <c r="E105" s="6">
        <v>200</v>
      </c>
    </row>
    <row r="106" spans="1:5" x14ac:dyDescent="0.3">
      <c r="A106" s="8" t="s">
        <v>1812</v>
      </c>
      <c r="B106" s="6">
        <v>17660</v>
      </c>
      <c r="C106" s="6"/>
      <c r="D106" s="6"/>
      <c r="E106" s="6">
        <v>17660</v>
      </c>
    </row>
    <row r="107" spans="1:5" x14ac:dyDescent="0.3">
      <c r="A107" s="8" t="s">
        <v>1813</v>
      </c>
      <c r="B107" s="6">
        <v>12440</v>
      </c>
      <c r="C107" s="6"/>
      <c r="D107" s="6"/>
      <c r="E107" s="6">
        <v>12440</v>
      </c>
    </row>
    <row r="108" spans="1:5" x14ac:dyDescent="0.3">
      <c r="A108" s="8" t="s">
        <v>1814</v>
      </c>
      <c r="B108" s="6">
        <v>1068</v>
      </c>
      <c r="C108" s="6"/>
      <c r="D108" s="6"/>
      <c r="E108" s="6">
        <v>1068</v>
      </c>
    </row>
    <row r="109" spans="1:5" x14ac:dyDescent="0.3">
      <c r="A109" s="8" t="s">
        <v>1815</v>
      </c>
      <c r="B109" s="6">
        <v>6185</v>
      </c>
      <c r="C109" s="6"/>
      <c r="D109" s="6"/>
      <c r="E109" s="6">
        <v>6185</v>
      </c>
    </row>
    <row r="110" spans="1:5" x14ac:dyDescent="0.3">
      <c r="A110" s="8" t="s">
        <v>1816</v>
      </c>
      <c r="B110" s="6">
        <v>6909</v>
      </c>
      <c r="C110" s="6"/>
      <c r="D110" s="6"/>
      <c r="E110" s="6">
        <v>6909</v>
      </c>
    </row>
    <row r="111" spans="1:5" x14ac:dyDescent="0.3">
      <c r="A111" s="8" t="s">
        <v>1817</v>
      </c>
      <c r="B111" s="6">
        <v>2750</v>
      </c>
      <c r="C111" s="6"/>
      <c r="D111" s="6"/>
      <c r="E111" s="6">
        <v>2750</v>
      </c>
    </row>
    <row r="112" spans="1:5" x14ac:dyDescent="0.3">
      <c r="A112" s="8" t="s">
        <v>1818</v>
      </c>
      <c r="B112" s="6">
        <v>738</v>
      </c>
      <c r="C112" s="6"/>
      <c r="D112" s="6"/>
      <c r="E112" s="6">
        <v>738</v>
      </c>
    </row>
    <row r="113" spans="1:5" x14ac:dyDescent="0.3">
      <c r="A113" s="8" t="s">
        <v>1822</v>
      </c>
      <c r="B113" s="6">
        <v>22800</v>
      </c>
      <c r="C113" s="6"/>
      <c r="D113" s="6"/>
      <c r="E113" s="6">
        <v>22800</v>
      </c>
    </row>
    <row r="114" spans="1:5" x14ac:dyDescent="0.3">
      <c r="A114" s="8" t="s">
        <v>1820</v>
      </c>
      <c r="B114" s="6">
        <v>500</v>
      </c>
      <c r="C114" s="6"/>
      <c r="D114" s="6"/>
      <c r="E114" s="6">
        <v>500</v>
      </c>
    </row>
    <row r="115" spans="1:5" x14ac:dyDescent="0.3">
      <c r="A115" s="8" t="s">
        <v>1807</v>
      </c>
      <c r="B115" s="6">
        <v>469</v>
      </c>
      <c r="C115" s="6"/>
      <c r="D115" s="6"/>
      <c r="E115" s="6">
        <v>469</v>
      </c>
    </row>
    <row r="116" spans="1:5" x14ac:dyDescent="0.3">
      <c r="A116" s="8" t="s">
        <v>1809</v>
      </c>
      <c r="B116" s="6">
        <v>520</v>
      </c>
      <c r="C116" s="6"/>
      <c r="D116" s="6"/>
      <c r="E116" s="6">
        <v>520</v>
      </c>
    </row>
    <row r="117" spans="1:5" x14ac:dyDescent="0.3">
      <c r="A117" s="8" t="s">
        <v>1805</v>
      </c>
      <c r="B117" s="6">
        <v>24246</v>
      </c>
      <c r="C117" s="6"/>
      <c r="D117" s="6"/>
      <c r="E117" s="6">
        <v>24246</v>
      </c>
    </row>
    <row r="118" spans="1:5" x14ac:dyDescent="0.3">
      <c r="A118" s="7" t="s">
        <v>93</v>
      </c>
      <c r="B118" s="6">
        <v>15610</v>
      </c>
      <c r="C118" s="6"/>
      <c r="D118" s="6"/>
      <c r="E118" s="6">
        <v>15610</v>
      </c>
    </row>
    <row r="119" spans="1:5" x14ac:dyDescent="0.3">
      <c r="A119" s="8" t="s">
        <v>1879</v>
      </c>
      <c r="B119" s="6">
        <v>10202</v>
      </c>
      <c r="C119" s="6"/>
      <c r="D119" s="6"/>
      <c r="E119" s="6">
        <v>10202</v>
      </c>
    </row>
    <row r="120" spans="1:5" x14ac:dyDescent="0.3">
      <c r="A120" s="8" t="s">
        <v>1888</v>
      </c>
      <c r="B120" s="6">
        <v>5408</v>
      </c>
      <c r="C120" s="6"/>
      <c r="D120" s="6"/>
      <c r="E120" s="6">
        <v>5408</v>
      </c>
    </row>
    <row r="121" spans="1:5" x14ac:dyDescent="0.3">
      <c r="A121" s="5" t="s">
        <v>846</v>
      </c>
      <c r="B121" s="6">
        <v>31249</v>
      </c>
      <c r="C121" s="6"/>
      <c r="D121" s="6"/>
      <c r="E121" s="6">
        <v>31249</v>
      </c>
    </row>
    <row r="122" spans="1:5" x14ac:dyDescent="0.3">
      <c r="A122" s="7" t="s">
        <v>21</v>
      </c>
      <c r="B122" s="6">
        <v>25639</v>
      </c>
      <c r="C122" s="6"/>
      <c r="D122" s="6"/>
      <c r="E122" s="6">
        <v>25639</v>
      </c>
    </row>
    <row r="123" spans="1:5" x14ac:dyDescent="0.3">
      <c r="A123" s="8" t="s">
        <v>1773</v>
      </c>
      <c r="B123" s="6">
        <v>13608</v>
      </c>
      <c r="C123" s="6"/>
      <c r="D123" s="6"/>
      <c r="E123" s="6">
        <v>13608</v>
      </c>
    </row>
    <row r="124" spans="1:5" x14ac:dyDescent="0.3">
      <c r="A124" s="8" t="s">
        <v>1778</v>
      </c>
      <c r="B124" s="6">
        <v>4492</v>
      </c>
      <c r="C124" s="6"/>
      <c r="D124" s="6"/>
      <c r="E124" s="6">
        <v>4492</v>
      </c>
    </row>
    <row r="125" spans="1:5" x14ac:dyDescent="0.3">
      <c r="A125" s="8" t="s">
        <v>1780</v>
      </c>
      <c r="B125" s="6">
        <v>109</v>
      </c>
      <c r="C125" s="6"/>
      <c r="D125" s="6"/>
      <c r="E125" s="6">
        <v>109</v>
      </c>
    </row>
    <row r="126" spans="1:5" x14ac:dyDescent="0.3">
      <c r="A126" s="8" t="s">
        <v>1788</v>
      </c>
      <c r="B126" s="6">
        <v>824</v>
      </c>
      <c r="C126" s="6"/>
      <c r="D126" s="6"/>
      <c r="E126" s="6">
        <v>824</v>
      </c>
    </row>
    <row r="127" spans="1:5" x14ac:dyDescent="0.3">
      <c r="A127" s="8" t="s">
        <v>1814</v>
      </c>
      <c r="B127" s="6">
        <v>41</v>
      </c>
      <c r="C127" s="6"/>
      <c r="D127" s="6"/>
      <c r="E127" s="6">
        <v>41</v>
      </c>
    </row>
    <row r="128" spans="1:5" x14ac:dyDescent="0.3">
      <c r="A128" s="8" t="s">
        <v>1815</v>
      </c>
      <c r="B128" s="6">
        <v>2880</v>
      </c>
      <c r="C128" s="6"/>
      <c r="D128" s="6"/>
      <c r="E128" s="6">
        <v>2880</v>
      </c>
    </row>
    <row r="129" spans="1:5" x14ac:dyDescent="0.3">
      <c r="A129" s="8" t="s">
        <v>1816</v>
      </c>
      <c r="B129" s="6">
        <v>2115</v>
      </c>
      <c r="C129" s="6"/>
      <c r="D129" s="6"/>
      <c r="E129" s="6">
        <v>2115</v>
      </c>
    </row>
    <row r="130" spans="1:5" x14ac:dyDescent="0.3">
      <c r="A130" s="8" t="s">
        <v>1817</v>
      </c>
      <c r="B130" s="6">
        <v>1100</v>
      </c>
      <c r="C130" s="6"/>
      <c r="D130" s="6"/>
      <c r="E130" s="6">
        <v>1100</v>
      </c>
    </row>
    <row r="131" spans="1:5" x14ac:dyDescent="0.3">
      <c r="A131" s="8" t="s">
        <v>1818</v>
      </c>
      <c r="B131" s="6">
        <v>470</v>
      </c>
      <c r="C131" s="6"/>
      <c r="D131" s="6"/>
      <c r="E131" s="6">
        <v>470</v>
      </c>
    </row>
    <row r="132" spans="1:5" x14ac:dyDescent="0.3">
      <c r="A132" s="7" t="s">
        <v>93</v>
      </c>
      <c r="B132" s="6">
        <v>5610</v>
      </c>
      <c r="C132" s="6"/>
      <c r="D132" s="6"/>
      <c r="E132" s="6">
        <v>5610</v>
      </c>
    </row>
    <row r="133" spans="1:5" x14ac:dyDescent="0.3">
      <c r="A133" s="8" t="s">
        <v>1850</v>
      </c>
      <c r="B133" s="6">
        <v>5610</v>
      </c>
      <c r="C133" s="6"/>
      <c r="D133" s="6"/>
      <c r="E133" s="6">
        <v>5610</v>
      </c>
    </row>
    <row r="134" spans="1:5" x14ac:dyDescent="0.3">
      <c r="A134" s="5" t="s">
        <v>743</v>
      </c>
      <c r="B134" s="6">
        <v>2024398</v>
      </c>
      <c r="C134" s="6"/>
      <c r="D134" s="6"/>
      <c r="E134" s="6">
        <v>2024398</v>
      </c>
    </row>
    <row r="135" spans="1:5" x14ac:dyDescent="0.3">
      <c r="A135" s="7" t="s">
        <v>21</v>
      </c>
      <c r="B135" s="6">
        <v>1030785</v>
      </c>
      <c r="C135" s="6"/>
      <c r="D135" s="6"/>
      <c r="E135" s="6">
        <v>1030785</v>
      </c>
    </row>
    <row r="136" spans="1:5" x14ac:dyDescent="0.3">
      <c r="A136" s="8" t="s">
        <v>1773</v>
      </c>
      <c r="B136" s="6">
        <v>517562</v>
      </c>
      <c r="C136" s="6"/>
      <c r="D136" s="6"/>
      <c r="E136" s="6">
        <v>517562</v>
      </c>
    </row>
    <row r="137" spans="1:5" x14ac:dyDescent="0.3">
      <c r="A137" s="8" t="s">
        <v>1824</v>
      </c>
      <c r="B137" s="6">
        <v>6000</v>
      </c>
      <c r="C137" s="6"/>
      <c r="D137" s="6"/>
      <c r="E137" s="6">
        <v>6000</v>
      </c>
    </row>
    <row r="138" spans="1:5" x14ac:dyDescent="0.3">
      <c r="A138" s="8" t="s">
        <v>1778</v>
      </c>
      <c r="B138" s="6">
        <v>172776</v>
      </c>
      <c r="C138" s="6"/>
      <c r="D138" s="6"/>
      <c r="E138" s="6">
        <v>172776</v>
      </c>
    </row>
    <row r="139" spans="1:5" x14ac:dyDescent="0.3">
      <c r="A139" s="8" t="s">
        <v>1780</v>
      </c>
      <c r="B139" s="6">
        <v>4188</v>
      </c>
      <c r="C139" s="6"/>
      <c r="D139" s="6"/>
      <c r="E139" s="6">
        <v>4188</v>
      </c>
    </row>
    <row r="140" spans="1:5" x14ac:dyDescent="0.3">
      <c r="A140" s="8" t="s">
        <v>1781</v>
      </c>
      <c r="B140" s="6">
        <v>950</v>
      </c>
      <c r="C140" s="6"/>
      <c r="D140" s="6"/>
      <c r="E140" s="6">
        <v>950</v>
      </c>
    </row>
    <row r="141" spans="1:5" x14ac:dyDescent="0.3">
      <c r="A141" s="8" t="s">
        <v>1782</v>
      </c>
      <c r="B141" s="6">
        <v>760</v>
      </c>
      <c r="C141" s="6"/>
      <c r="D141" s="6"/>
      <c r="E141" s="6">
        <v>760</v>
      </c>
    </row>
    <row r="142" spans="1:5" x14ac:dyDescent="0.3">
      <c r="A142" s="8" t="s">
        <v>1783</v>
      </c>
      <c r="B142" s="6">
        <v>950</v>
      </c>
      <c r="C142" s="6"/>
      <c r="D142" s="6"/>
      <c r="E142" s="6">
        <v>950</v>
      </c>
    </row>
    <row r="143" spans="1:5" x14ac:dyDescent="0.3">
      <c r="A143" s="8" t="s">
        <v>1784</v>
      </c>
      <c r="B143" s="6">
        <v>2185</v>
      </c>
      <c r="C143" s="6"/>
      <c r="D143" s="6"/>
      <c r="E143" s="6">
        <v>2185</v>
      </c>
    </row>
    <row r="144" spans="1:5" x14ac:dyDescent="0.3">
      <c r="A144" s="8" t="s">
        <v>1785</v>
      </c>
      <c r="B144" s="6">
        <v>143</v>
      </c>
      <c r="C144" s="6"/>
      <c r="D144" s="6"/>
      <c r="E144" s="6">
        <v>143</v>
      </c>
    </row>
    <row r="145" spans="1:5" x14ac:dyDescent="0.3">
      <c r="A145" s="8" t="s">
        <v>1786</v>
      </c>
      <c r="B145" s="6">
        <v>363</v>
      </c>
      <c r="C145" s="6"/>
      <c r="D145" s="6"/>
      <c r="E145" s="6">
        <v>363</v>
      </c>
    </row>
    <row r="146" spans="1:5" x14ac:dyDescent="0.3">
      <c r="A146" s="8" t="s">
        <v>1821</v>
      </c>
      <c r="B146" s="6">
        <v>475</v>
      </c>
      <c r="C146" s="6"/>
      <c r="D146" s="6"/>
      <c r="E146" s="6">
        <v>475</v>
      </c>
    </row>
    <row r="147" spans="1:5" x14ac:dyDescent="0.3">
      <c r="A147" s="8" t="s">
        <v>1866</v>
      </c>
      <c r="B147" s="6">
        <v>1425</v>
      </c>
      <c r="C147" s="6"/>
      <c r="D147" s="6"/>
      <c r="E147" s="6">
        <v>1425</v>
      </c>
    </row>
    <row r="148" spans="1:5" x14ac:dyDescent="0.3">
      <c r="A148" s="8" t="s">
        <v>1787</v>
      </c>
      <c r="B148" s="6">
        <v>2850</v>
      </c>
      <c r="C148" s="6"/>
      <c r="D148" s="6"/>
      <c r="E148" s="6">
        <v>2850</v>
      </c>
    </row>
    <row r="149" spans="1:5" x14ac:dyDescent="0.3">
      <c r="A149" s="8" t="s">
        <v>1788</v>
      </c>
      <c r="B149" s="6">
        <v>730</v>
      </c>
      <c r="C149" s="6"/>
      <c r="D149" s="6"/>
      <c r="E149" s="6">
        <v>730</v>
      </c>
    </row>
    <row r="150" spans="1:5" x14ac:dyDescent="0.3">
      <c r="A150" s="8" t="s">
        <v>1789</v>
      </c>
      <c r="B150" s="6">
        <v>2500</v>
      </c>
      <c r="C150" s="6"/>
      <c r="D150" s="6"/>
      <c r="E150" s="6">
        <v>2500</v>
      </c>
    </row>
    <row r="151" spans="1:5" x14ac:dyDescent="0.3">
      <c r="A151" s="8" t="s">
        <v>1790</v>
      </c>
      <c r="B151" s="6">
        <v>190</v>
      </c>
      <c r="C151" s="6"/>
      <c r="D151" s="6"/>
      <c r="E151" s="6">
        <v>190</v>
      </c>
    </row>
    <row r="152" spans="1:5" x14ac:dyDescent="0.3">
      <c r="A152" s="8" t="s">
        <v>1812</v>
      </c>
      <c r="B152" s="6">
        <v>45350</v>
      </c>
      <c r="C152" s="6"/>
      <c r="D152" s="6"/>
      <c r="E152" s="6">
        <v>45350</v>
      </c>
    </row>
    <row r="153" spans="1:5" x14ac:dyDescent="0.3">
      <c r="A153" s="8" t="s">
        <v>1813</v>
      </c>
      <c r="B153" s="6">
        <v>29204</v>
      </c>
      <c r="C153" s="6"/>
      <c r="D153" s="6"/>
      <c r="E153" s="6">
        <v>29204</v>
      </c>
    </row>
    <row r="154" spans="1:5" x14ac:dyDescent="0.3">
      <c r="A154" s="8" t="s">
        <v>1814</v>
      </c>
      <c r="B154" s="6">
        <v>6890</v>
      </c>
      <c r="C154" s="6"/>
      <c r="D154" s="6"/>
      <c r="E154" s="6">
        <v>6890</v>
      </c>
    </row>
    <row r="155" spans="1:5" x14ac:dyDescent="0.3">
      <c r="A155" s="8" t="s">
        <v>1872</v>
      </c>
      <c r="B155" s="6">
        <v>11520</v>
      </c>
      <c r="C155" s="6"/>
      <c r="D155" s="6"/>
      <c r="E155" s="6">
        <v>11520</v>
      </c>
    </row>
    <row r="156" spans="1:5" x14ac:dyDescent="0.3">
      <c r="A156" s="8" t="s">
        <v>1815</v>
      </c>
      <c r="B156" s="6">
        <v>2530</v>
      </c>
      <c r="C156" s="6"/>
      <c r="D156" s="6"/>
      <c r="E156" s="6">
        <v>2530</v>
      </c>
    </row>
    <row r="157" spans="1:5" x14ac:dyDescent="0.3">
      <c r="A157" s="8" t="s">
        <v>1816</v>
      </c>
      <c r="B157" s="6">
        <v>12840</v>
      </c>
      <c r="C157" s="6"/>
      <c r="D157" s="6"/>
      <c r="E157" s="6">
        <v>12840</v>
      </c>
    </row>
    <row r="158" spans="1:5" x14ac:dyDescent="0.3">
      <c r="A158" s="8" t="s">
        <v>1817</v>
      </c>
      <c r="B158" s="6">
        <v>13200</v>
      </c>
      <c r="C158" s="6"/>
      <c r="D158" s="6"/>
      <c r="E158" s="6">
        <v>13200</v>
      </c>
    </row>
    <row r="159" spans="1:5" x14ac:dyDescent="0.3">
      <c r="A159" s="8" t="s">
        <v>1818</v>
      </c>
      <c r="B159" s="6">
        <v>939</v>
      </c>
      <c r="C159" s="6"/>
      <c r="D159" s="6"/>
      <c r="E159" s="6">
        <v>939</v>
      </c>
    </row>
    <row r="160" spans="1:5" x14ac:dyDescent="0.3">
      <c r="A160" s="8" t="s">
        <v>1825</v>
      </c>
      <c r="B160" s="6">
        <v>25000</v>
      </c>
      <c r="C160" s="6"/>
      <c r="D160" s="6"/>
      <c r="E160" s="6">
        <v>25000</v>
      </c>
    </row>
    <row r="161" spans="1:5" x14ac:dyDescent="0.3">
      <c r="A161" s="8" t="s">
        <v>1819</v>
      </c>
      <c r="B161" s="6">
        <v>329</v>
      </c>
      <c r="C161" s="6"/>
      <c r="D161" s="6"/>
      <c r="E161" s="6">
        <v>329</v>
      </c>
    </row>
    <row r="162" spans="1:5" x14ac:dyDescent="0.3">
      <c r="A162" s="8" t="s">
        <v>1820</v>
      </c>
      <c r="B162" s="6">
        <v>1000</v>
      </c>
      <c r="C162" s="6"/>
      <c r="D162" s="6"/>
      <c r="E162" s="6">
        <v>1000</v>
      </c>
    </row>
    <row r="163" spans="1:5" x14ac:dyDescent="0.3">
      <c r="A163" s="8" t="s">
        <v>1842</v>
      </c>
      <c r="B163" s="6">
        <v>2490</v>
      </c>
      <c r="C163" s="6"/>
      <c r="D163" s="6"/>
      <c r="E163" s="6">
        <v>2490</v>
      </c>
    </row>
    <row r="164" spans="1:5" x14ac:dyDescent="0.3">
      <c r="A164" s="8" t="s">
        <v>1843</v>
      </c>
      <c r="B164" s="6">
        <v>1900</v>
      </c>
      <c r="C164" s="6"/>
      <c r="D164" s="6"/>
      <c r="E164" s="6">
        <v>1900</v>
      </c>
    </row>
    <row r="165" spans="1:5" x14ac:dyDescent="0.3">
      <c r="A165" s="8" t="s">
        <v>1844</v>
      </c>
      <c r="B165" s="6">
        <v>143</v>
      </c>
      <c r="C165" s="6"/>
      <c r="D165" s="6"/>
      <c r="E165" s="6">
        <v>143</v>
      </c>
    </row>
    <row r="166" spans="1:5" x14ac:dyDescent="0.3">
      <c r="A166" s="8" t="s">
        <v>1791</v>
      </c>
      <c r="B166" s="6">
        <v>1300</v>
      </c>
      <c r="C166" s="6"/>
      <c r="D166" s="6"/>
      <c r="E166" s="6">
        <v>1300</v>
      </c>
    </row>
    <row r="167" spans="1:5" x14ac:dyDescent="0.3">
      <c r="A167" s="8" t="s">
        <v>1806</v>
      </c>
      <c r="B167" s="6">
        <v>920</v>
      </c>
      <c r="C167" s="6"/>
      <c r="D167" s="6"/>
      <c r="E167" s="6">
        <v>920</v>
      </c>
    </row>
    <row r="168" spans="1:5" x14ac:dyDescent="0.3">
      <c r="A168" s="8" t="s">
        <v>1807</v>
      </c>
      <c r="B168" s="6">
        <v>900</v>
      </c>
      <c r="C168" s="6"/>
      <c r="D168" s="6"/>
      <c r="E168" s="6">
        <v>900</v>
      </c>
    </row>
    <row r="169" spans="1:5" x14ac:dyDescent="0.3">
      <c r="A169" s="8" t="s">
        <v>1808</v>
      </c>
      <c r="B169" s="6">
        <v>2660</v>
      </c>
      <c r="C169" s="6"/>
      <c r="D169" s="6"/>
      <c r="E169" s="6">
        <v>2660</v>
      </c>
    </row>
    <row r="170" spans="1:5" x14ac:dyDescent="0.3">
      <c r="A170" s="8" t="s">
        <v>1811</v>
      </c>
      <c r="B170" s="6">
        <v>216</v>
      </c>
      <c r="C170" s="6"/>
      <c r="D170" s="6"/>
      <c r="E170" s="6">
        <v>216</v>
      </c>
    </row>
    <row r="171" spans="1:5" x14ac:dyDescent="0.3">
      <c r="A171" s="8" t="s">
        <v>1792</v>
      </c>
      <c r="B171" s="6">
        <v>4320</v>
      </c>
      <c r="C171" s="6"/>
      <c r="D171" s="6"/>
      <c r="E171" s="6">
        <v>4320</v>
      </c>
    </row>
    <row r="172" spans="1:5" x14ac:dyDescent="0.3">
      <c r="A172" s="8" t="s">
        <v>1793</v>
      </c>
      <c r="B172" s="6">
        <v>1900</v>
      </c>
      <c r="C172" s="6"/>
      <c r="D172" s="6"/>
      <c r="E172" s="6">
        <v>1900</v>
      </c>
    </row>
    <row r="173" spans="1:5" x14ac:dyDescent="0.3">
      <c r="A173" s="8" t="s">
        <v>1794</v>
      </c>
      <c r="B173" s="6">
        <v>950</v>
      </c>
      <c r="C173" s="6"/>
      <c r="D173" s="6"/>
      <c r="E173" s="6">
        <v>950</v>
      </c>
    </row>
    <row r="174" spans="1:5" x14ac:dyDescent="0.3">
      <c r="A174" s="8" t="s">
        <v>1799</v>
      </c>
      <c r="B174" s="6">
        <v>72538</v>
      </c>
      <c r="C174" s="6"/>
      <c r="D174" s="6"/>
      <c r="E174" s="6">
        <v>72538</v>
      </c>
    </row>
    <row r="175" spans="1:5" x14ac:dyDescent="0.3">
      <c r="A175" s="8" t="s">
        <v>1800</v>
      </c>
      <c r="B175" s="6">
        <v>39900</v>
      </c>
      <c r="C175" s="6"/>
      <c r="D175" s="6"/>
      <c r="E175" s="6">
        <v>39900</v>
      </c>
    </row>
    <row r="176" spans="1:5" x14ac:dyDescent="0.3">
      <c r="A176" s="8" t="s">
        <v>1801</v>
      </c>
      <c r="B176" s="6">
        <v>23750</v>
      </c>
      <c r="C176" s="6"/>
      <c r="D176" s="6"/>
      <c r="E176" s="6">
        <v>23750</v>
      </c>
    </row>
    <row r="177" spans="1:5" x14ac:dyDescent="0.3">
      <c r="A177" s="8" t="s">
        <v>1802</v>
      </c>
      <c r="B177" s="6">
        <v>950</v>
      </c>
      <c r="C177" s="6"/>
      <c r="D177" s="6"/>
      <c r="E177" s="6">
        <v>950</v>
      </c>
    </row>
    <row r="178" spans="1:5" x14ac:dyDescent="0.3">
      <c r="A178" s="8" t="s">
        <v>1823</v>
      </c>
      <c r="B178" s="6">
        <v>475</v>
      </c>
      <c r="C178" s="6"/>
      <c r="D178" s="6"/>
      <c r="E178" s="6">
        <v>475</v>
      </c>
    </row>
    <row r="179" spans="1:5" x14ac:dyDescent="0.3">
      <c r="A179" s="8" t="s">
        <v>1867</v>
      </c>
      <c r="B179" s="6">
        <v>2850</v>
      </c>
      <c r="C179" s="6"/>
      <c r="D179" s="6"/>
      <c r="E179" s="6">
        <v>2850</v>
      </c>
    </row>
    <row r="180" spans="1:5" x14ac:dyDescent="0.3">
      <c r="A180" s="8" t="s">
        <v>1805</v>
      </c>
      <c r="B180" s="6">
        <v>6030</v>
      </c>
      <c r="C180" s="6"/>
      <c r="D180" s="6"/>
      <c r="E180" s="6">
        <v>6030</v>
      </c>
    </row>
    <row r="181" spans="1:5" x14ac:dyDescent="0.3">
      <c r="A181" s="8" t="s">
        <v>1868</v>
      </c>
      <c r="B181" s="6">
        <v>1900</v>
      </c>
      <c r="C181" s="6"/>
      <c r="D181" s="6"/>
      <c r="E181" s="6">
        <v>1900</v>
      </c>
    </row>
    <row r="182" spans="1:5" x14ac:dyDescent="0.3">
      <c r="A182" s="8" t="s">
        <v>1869</v>
      </c>
      <c r="B182" s="6">
        <v>1000</v>
      </c>
      <c r="C182" s="6"/>
      <c r="D182" s="6"/>
      <c r="E182" s="6">
        <v>1000</v>
      </c>
    </row>
    <row r="183" spans="1:5" x14ac:dyDescent="0.3">
      <c r="A183" s="8" t="s">
        <v>1870</v>
      </c>
      <c r="B183" s="6">
        <v>694</v>
      </c>
      <c r="C183" s="6"/>
      <c r="D183" s="6"/>
      <c r="E183" s="6">
        <v>694</v>
      </c>
    </row>
    <row r="184" spans="1:5" x14ac:dyDescent="0.3">
      <c r="A184" s="8" t="s">
        <v>1871</v>
      </c>
      <c r="B184" s="6">
        <v>150</v>
      </c>
      <c r="C184" s="6"/>
      <c r="D184" s="6"/>
      <c r="E184" s="6">
        <v>150</v>
      </c>
    </row>
    <row r="185" spans="1:5" x14ac:dyDescent="0.3">
      <c r="A185" s="7" t="s">
        <v>93</v>
      </c>
      <c r="B185" s="6">
        <v>993613</v>
      </c>
      <c r="C185" s="6"/>
      <c r="D185" s="6"/>
      <c r="E185" s="6">
        <v>993613</v>
      </c>
    </row>
    <row r="186" spans="1:5" x14ac:dyDescent="0.3">
      <c r="A186" s="8" t="s">
        <v>1861</v>
      </c>
      <c r="B186" s="6">
        <v>935181</v>
      </c>
      <c r="C186" s="6"/>
      <c r="D186" s="6"/>
      <c r="E186" s="6">
        <v>935181</v>
      </c>
    </row>
    <row r="187" spans="1:5" x14ac:dyDescent="0.3">
      <c r="A187" s="8" t="s">
        <v>1862</v>
      </c>
      <c r="B187" s="6">
        <v>20890</v>
      </c>
      <c r="C187" s="6"/>
      <c r="D187" s="6"/>
      <c r="E187" s="6">
        <v>20890</v>
      </c>
    </row>
    <row r="188" spans="1:5" x14ac:dyDescent="0.3">
      <c r="A188" s="8" t="s">
        <v>1857</v>
      </c>
      <c r="B188" s="6">
        <v>6120</v>
      </c>
      <c r="C188" s="6"/>
      <c r="D188" s="6"/>
      <c r="E188" s="6">
        <v>6120</v>
      </c>
    </row>
    <row r="189" spans="1:5" x14ac:dyDescent="0.3">
      <c r="A189" s="8" t="s">
        <v>1863</v>
      </c>
      <c r="B189" s="6">
        <v>23400</v>
      </c>
      <c r="C189" s="6"/>
      <c r="D189" s="6"/>
      <c r="E189" s="6">
        <v>23400</v>
      </c>
    </row>
    <row r="190" spans="1:5" x14ac:dyDescent="0.3">
      <c r="A190" s="8" t="s">
        <v>1864</v>
      </c>
      <c r="B190" s="6">
        <v>4219</v>
      </c>
      <c r="C190" s="6"/>
      <c r="D190" s="6"/>
      <c r="E190" s="6">
        <v>4219</v>
      </c>
    </row>
    <row r="191" spans="1:5" x14ac:dyDescent="0.3">
      <c r="A191" s="8" t="s">
        <v>1865</v>
      </c>
      <c r="B191" s="6">
        <v>3803</v>
      </c>
      <c r="C191" s="6"/>
      <c r="D191" s="6"/>
      <c r="E191" s="6">
        <v>3803</v>
      </c>
    </row>
    <row r="192" spans="1:5" x14ac:dyDescent="0.3">
      <c r="A192" s="5" t="s">
        <v>409</v>
      </c>
      <c r="B192" s="6">
        <v>444834</v>
      </c>
      <c r="C192" s="6"/>
      <c r="D192" s="6">
        <v>7816</v>
      </c>
      <c r="E192" s="6">
        <v>452650</v>
      </c>
    </row>
    <row r="193" spans="1:5" x14ac:dyDescent="0.3">
      <c r="A193" s="7" t="s">
        <v>21</v>
      </c>
      <c r="B193" s="6">
        <v>342269</v>
      </c>
      <c r="C193" s="6"/>
      <c r="D193" s="6">
        <v>5216</v>
      </c>
      <c r="E193" s="6">
        <v>347485</v>
      </c>
    </row>
    <row r="194" spans="1:5" x14ac:dyDescent="0.3">
      <c r="A194" s="8" t="s">
        <v>1771</v>
      </c>
      <c r="B194" s="6">
        <v>275</v>
      </c>
      <c r="C194" s="6"/>
      <c r="D194" s="6"/>
      <c r="E194" s="6">
        <v>275</v>
      </c>
    </row>
    <row r="195" spans="1:5" x14ac:dyDescent="0.3">
      <c r="A195" s="8" t="s">
        <v>1772</v>
      </c>
      <c r="B195" s="6">
        <v>138336</v>
      </c>
      <c r="C195" s="6"/>
      <c r="D195" s="6"/>
      <c r="E195" s="6">
        <v>138336</v>
      </c>
    </row>
    <row r="196" spans="1:5" x14ac:dyDescent="0.3">
      <c r="A196" s="8" t="s">
        <v>1773</v>
      </c>
      <c r="B196" s="6">
        <v>42552</v>
      </c>
      <c r="C196" s="6"/>
      <c r="D196" s="6"/>
      <c r="E196" s="6">
        <v>42552</v>
      </c>
    </row>
    <row r="197" spans="1:5" x14ac:dyDescent="0.3">
      <c r="A197" s="8" t="s">
        <v>1824</v>
      </c>
      <c r="B197" s="6">
        <v>1433</v>
      </c>
      <c r="C197" s="6"/>
      <c r="D197" s="6"/>
      <c r="E197" s="6">
        <v>1433</v>
      </c>
    </row>
    <row r="198" spans="1:5" x14ac:dyDescent="0.3">
      <c r="A198" s="8" t="s">
        <v>1777</v>
      </c>
      <c r="B198" s="6">
        <v>45651</v>
      </c>
      <c r="C198" s="6"/>
      <c r="D198" s="6"/>
      <c r="E198" s="6">
        <v>45651</v>
      </c>
    </row>
    <row r="199" spans="1:5" x14ac:dyDescent="0.3">
      <c r="A199" s="8" t="s">
        <v>1778</v>
      </c>
      <c r="B199" s="6">
        <v>14716</v>
      </c>
      <c r="C199" s="6"/>
      <c r="D199" s="6"/>
      <c r="E199" s="6">
        <v>14716</v>
      </c>
    </row>
    <row r="200" spans="1:5" x14ac:dyDescent="0.3">
      <c r="A200" s="8" t="s">
        <v>1779</v>
      </c>
      <c r="B200" s="6">
        <v>1106</v>
      </c>
      <c r="C200" s="6"/>
      <c r="D200" s="6"/>
      <c r="E200" s="6">
        <v>1106</v>
      </c>
    </row>
    <row r="201" spans="1:5" x14ac:dyDescent="0.3">
      <c r="A201" s="8" t="s">
        <v>1780</v>
      </c>
      <c r="B201" s="6">
        <v>358</v>
      </c>
      <c r="C201" s="6"/>
      <c r="D201" s="6"/>
      <c r="E201" s="6">
        <v>358</v>
      </c>
    </row>
    <row r="202" spans="1:5" x14ac:dyDescent="0.3">
      <c r="A202" s="8" t="s">
        <v>1781</v>
      </c>
      <c r="B202" s="6">
        <v>266</v>
      </c>
      <c r="C202" s="6"/>
      <c r="D202" s="6"/>
      <c r="E202" s="6">
        <v>266</v>
      </c>
    </row>
    <row r="203" spans="1:5" x14ac:dyDescent="0.3">
      <c r="A203" s="8" t="s">
        <v>1782</v>
      </c>
      <c r="B203" s="6">
        <v>95</v>
      </c>
      <c r="C203" s="6"/>
      <c r="D203" s="6"/>
      <c r="E203" s="6">
        <v>95</v>
      </c>
    </row>
    <row r="204" spans="1:5" x14ac:dyDescent="0.3">
      <c r="A204" s="8" t="s">
        <v>1783</v>
      </c>
      <c r="B204" s="6">
        <v>238</v>
      </c>
      <c r="C204" s="6"/>
      <c r="D204" s="6"/>
      <c r="E204" s="6">
        <v>238</v>
      </c>
    </row>
    <row r="205" spans="1:5" x14ac:dyDescent="0.3">
      <c r="A205" s="8" t="s">
        <v>1784</v>
      </c>
      <c r="B205" s="6">
        <v>315</v>
      </c>
      <c r="C205" s="6"/>
      <c r="D205" s="6"/>
      <c r="E205" s="6">
        <v>315</v>
      </c>
    </row>
    <row r="206" spans="1:5" x14ac:dyDescent="0.3">
      <c r="A206" s="8" t="s">
        <v>1785</v>
      </c>
      <c r="B206" s="6">
        <v>41</v>
      </c>
      <c r="C206" s="6"/>
      <c r="D206" s="6"/>
      <c r="E206" s="6">
        <v>41</v>
      </c>
    </row>
    <row r="207" spans="1:5" x14ac:dyDescent="0.3">
      <c r="A207" s="8" t="s">
        <v>1786</v>
      </c>
      <c r="B207" s="6">
        <v>238</v>
      </c>
      <c r="C207" s="6"/>
      <c r="D207" s="6"/>
      <c r="E207" s="6">
        <v>238</v>
      </c>
    </row>
    <row r="208" spans="1:5" x14ac:dyDescent="0.3">
      <c r="A208" s="8" t="s">
        <v>1787</v>
      </c>
      <c r="B208" s="6">
        <v>635</v>
      </c>
      <c r="C208" s="6"/>
      <c r="D208" s="6"/>
      <c r="E208" s="6">
        <v>635</v>
      </c>
    </row>
    <row r="209" spans="1:5" x14ac:dyDescent="0.3">
      <c r="A209" s="8" t="s">
        <v>1788</v>
      </c>
      <c r="B209" s="6">
        <v>230</v>
      </c>
      <c r="C209" s="6"/>
      <c r="D209" s="6"/>
      <c r="E209" s="6">
        <v>230</v>
      </c>
    </row>
    <row r="210" spans="1:5" x14ac:dyDescent="0.3">
      <c r="A210" s="8" t="s">
        <v>1829</v>
      </c>
      <c r="B210" s="6">
        <v>90</v>
      </c>
      <c r="C210" s="6"/>
      <c r="D210" s="6"/>
      <c r="E210" s="6">
        <v>90</v>
      </c>
    </row>
    <row r="211" spans="1:5" x14ac:dyDescent="0.3">
      <c r="A211" s="8" t="s">
        <v>1789</v>
      </c>
      <c r="B211" s="6">
        <v>1385</v>
      </c>
      <c r="C211" s="6"/>
      <c r="D211" s="6"/>
      <c r="E211" s="6">
        <v>1385</v>
      </c>
    </row>
    <row r="212" spans="1:5" x14ac:dyDescent="0.3">
      <c r="A212" s="8" t="s">
        <v>1790</v>
      </c>
      <c r="B212" s="6">
        <v>340</v>
      </c>
      <c r="C212" s="6"/>
      <c r="D212" s="6"/>
      <c r="E212" s="6">
        <v>340</v>
      </c>
    </row>
    <row r="213" spans="1:5" x14ac:dyDescent="0.3">
      <c r="A213" s="8" t="s">
        <v>1812</v>
      </c>
      <c r="B213" s="6">
        <v>7709</v>
      </c>
      <c r="C213" s="6"/>
      <c r="D213" s="6"/>
      <c r="E213" s="6">
        <v>7709</v>
      </c>
    </row>
    <row r="214" spans="1:5" x14ac:dyDescent="0.3">
      <c r="A214" s="8" t="s">
        <v>1813</v>
      </c>
      <c r="B214" s="6">
        <v>5429</v>
      </c>
      <c r="C214" s="6"/>
      <c r="D214" s="6"/>
      <c r="E214" s="6">
        <v>5429</v>
      </c>
    </row>
    <row r="215" spans="1:5" x14ac:dyDescent="0.3">
      <c r="A215" s="8" t="s">
        <v>1814</v>
      </c>
      <c r="B215" s="6">
        <v>518</v>
      </c>
      <c r="C215" s="6"/>
      <c r="D215" s="6"/>
      <c r="E215" s="6">
        <v>518</v>
      </c>
    </row>
    <row r="216" spans="1:5" x14ac:dyDescent="0.3">
      <c r="A216" s="8" t="s">
        <v>1815</v>
      </c>
      <c r="B216" s="6">
        <v>23816</v>
      </c>
      <c r="C216" s="6"/>
      <c r="D216" s="6"/>
      <c r="E216" s="6">
        <v>23816</v>
      </c>
    </row>
    <row r="217" spans="1:5" x14ac:dyDescent="0.3">
      <c r="A217" s="8" t="s">
        <v>1816</v>
      </c>
      <c r="B217" s="6">
        <v>14767</v>
      </c>
      <c r="C217" s="6"/>
      <c r="D217" s="6"/>
      <c r="E217" s="6">
        <v>14767</v>
      </c>
    </row>
    <row r="218" spans="1:5" x14ac:dyDescent="0.3">
      <c r="A218" s="8" t="s">
        <v>1817</v>
      </c>
      <c r="B218" s="6">
        <v>5720</v>
      </c>
      <c r="C218" s="6"/>
      <c r="D218" s="6"/>
      <c r="E218" s="6">
        <v>5720</v>
      </c>
    </row>
    <row r="219" spans="1:5" x14ac:dyDescent="0.3">
      <c r="A219" s="8" t="s">
        <v>1818</v>
      </c>
      <c r="B219" s="6">
        <v>993</v>
      </c>
      <c r="C219" s="6"/>
      <c r="D219" s="6"/>
      <c r="E219" s="6">
        <v>993</v>
      </c>
    </row>
    <row r="220" spans="1:5" x14ac:dyDescent="0.3">
      <c r="A220" s="8" t="s">
        <v>1819</v>
      </c>
      <c r="B220" s="6">
        <v>118</v>
      </c>
      <c r="C220" s="6"/>
      <c r="D220" s="6"/>
      <c r="E220" s="6">
        <v>118</v>
      </c>
    </row>
    <row r="221" spans="1:5" x14ac:dyDescent="0.3">
      <c r="A221" s="8" t="s">
        <v>1822</v>
      </c>
      <c r="B221" s="6"/>
      <c r="C221" s="6"/>
      <c r="D221" s="6">
        <v>5216</v>
      </c>
      <c r="E221" s="6">
        <v>5216</v>
      </c>
    </row>
    <row r="222" spans="1:5" x14ac:dyDescent="0.3">
      <c r="A222" s="8" t="s">
        <v>1820</v>
      </c>
      <c r="B222" s="6">
        <v>500</v>
      </c>
      <c r="C222" s="6"/>
      <c r="D222" s="6"/>
      <c r="E222" s="6">
        <v>500</v>
      </c>
    </row>
    <row r="223" spans="1:5" x14ac:dyDescent="0.3">
      <c r="A223" s="8" t="s">
        <v>1791</v>
      </c>
      <c r="B223" s="6">
        <v>1465</v>
      </c>
      <c r="C223" s="6"/>
      <c r="D223" s="6"/>
      <c r="E223" s="6">
        <v>1465</v>
      </c>
    </row>
    <row r="224" spans="1:5" x14ac:dyDescent="0.3">
      <c r="A224" s="8" t="s">
        <v>1806</v>
      </c>
      <c r="B224" s="6">
        <v>563</v>
      </c>
      <c r="C224" s="6"/>
      <c r="D224" s="6"/>
      <c r="E224" s="6">
        <v>563</v>
      </c>
    </row>
    <row r="225" spans="1:5" x14ac:dyDescent="0.3">
      <c r="A225" s="8" t="s">
        <v>1807</v>
      </c>
      <c r="B225" s="6">
        <v>1200</v>
      </c>
      <c r="C225" s="6"/>
      <c r="D225" s="6"/>
      <c r="E225" s="6">
        <v>1200</v>
      </c>
    </row>
    <row r="226" spans="1:5" x14ac:dyDescent="0.3">
      <c r="A226" s="8" t="s">
        <v>1809</v>
      </c>
      <c r="B226" s="6">
        <v>355</v>
      </c>
      <c r="C226" s="6"/>
      <c r="D226" s="6"/>
      <c r="E226" s="6">
        <v>355</v>
      </c>
    </row>
    <row r="227" spans="1:5" x14ac:dyDescent="0.3">
      <c r="A227" s="8" t="s">
        <v>1811</v>
      </c>
      <c r="B227" s="6">
        <v>2150</v>
      </c>
      <c r="C227" s="6"/>
      <c r="D227" s="6"/>
      <c r="E227" s="6">
        <v>2150</v>
      </c>
    </row>
    <row r="228" spans="1:5" x14ac:dyDescent="0.3">
      <c r="A228" s="8" t="s">
        <v>1792</v>
      </c>
      <c r="B228" s="6">
        <v>800</v>
      </c>
      <c r="C228" s="6"/>
      <c r="D228" s="6"/>
      <c r="E228" s="6">
        <v>800</v>
      </c>
    </row>
    <row r="229" spans="1:5" x14ac:dyDescent="0.3">
      <c r="A229" s="8" t="s">
        <v>1794</v>
      </c>
      <c r="B229" s="6">
        <v>1167</v>
      </c>
      <c r="C229" s="6"/>
      <c r="D229" s="6"/>
      <c r="E229" s="6">
        <v>1167</v>
      </c>
    </row>
    <row r="230" spans="1:5" x14ac:dyDescent="0.3">
      <c r="A230" s="8" t="s">
        <v>1800</v>
      </c>
      <c r="B230" s="6">
        <v>90</v>
      </c>
      <c r="C230" s="6"/>
      <c r="D230" s="6"/>
      <c r="E230" s="6">
        <v>90</v>
      </c>
    </row>
    <row r="231" spans="1:5" x14ac:dyDescent="0.3">
      <c r="A231" s="8" t="s">
        <v>1801</v>
      </c>
      <c r="B231" s="6">
        <v>285</v>
      </c>
      <c r="C231" s="6"/>
      <c r="D231" s="6"/>
      <c r="E231" s="6">
        <v>285</v>
      </c>
    </row>
    <row r="232" spans="1:5" x14ac:dyDescent="0.3">
      <c r="A232" s="8" t="s">
        <v>1802</v>
      </c>
      <c r="B232" s="6">
        <v>984</v>
      </c>
      <c r="C232" s="6"/>
      <c r="D232" s="6"/>
      <c r="E232" s="6">
        <v>984</v>
      </c>
    </row>
    <row r="233" spans="1:5" x14ac:dyDescent="0.3">
      <c r="A233" s="8" t="s">
        <v>1803</v>
      </c>
      <c r="B233" s="6">
        <v>13940</v>
      </c>
      <c r="C233" s="6"/>
      <c r="D233" s="6"/>
      <c r="E233" s="6">
        <v>13940</v>
      </c>
    </row>
    <row r="234" spans="1:5" x14ac:dyDescent="0.3">
      <c r="A234" s="8" t="s">
        <v>1805</v>
      </c>
      <c r="B234" s="6">
        <v>11400</v>
      </c>
      <c r="C234" s="6"/>
      <c r="D234" s="6"/>
      <c r="E234" s="6">
        <v>11400</v>
      </c>
    </row>
    <row r="235" spans="1:5" x14ac:dyDescent="0.3">
      <c r="A235" s="7" t="s">
        <v>93</v>
      </c>
      <c r="B235" s="6">
        <v>102565</v>
      </c>
      <c r="C235" s="6"/>
      <c r="D235" s="6">
        <v>2600</v>
      </c>
      <c r="E235" s="6">
        <v>105165</v>
      </c>
    </row>
    <row r="236" spans="1:5" x14ac:dyDescent="0.3">
      <c r="A236" s="8" t="s">
        <v>1846</v>
      </c>
      <c r="B236" s="6">
        <v>94711</v>
      </c>
      <c r="C236" s="6"/>
      <c r="D236" s="6">
        <v>2600</v>
      </c>
      <c r="E236" s="6">
        <v>97311</v>
      </c>
    </row>
    <row r="237" spans="1:5" x14ac:dyDescent="0.3">
      <c r="A237" s="8" t="s">
        <v>1769</v>
      </c>
      <c r="B237" s="6">
        <v>3774</v>
      </c>
      <c r="C237" s="6"/>
      <c r="D237" s="6"/>
      <c r="E237" s="6">
        <v>3774</v>
      </c>
    </row>
    <row r="238" spans="1:5" x14ac:dyDescent="0.3">
      <c r="A238" s="8" t="s">
        <v>1836</v>
      </c>
      <c r="B238" s="6">
        <v>4080</v>
      </c>
      <c r="C238" s="6"/>
      <c r="D238" s="6"/>
      <c r="E238" s="6">
        <v>4080</v>
      </c>
    </row>
    <row r="239" spans="1:5" x14ac:dyDescent="0.3">
      <c r="A239" s="5" t="s">
        <v>374</v>
      </c>
      <c r="B239" s="6">
        <v>1035843</v>
      </c>
      <c r="C239" s="6">
        <v>1790808</v>
      </c>
      <c r="D239" s="6">
        <v>43226</v>
      </c>
      <c r="E239" s="6">
        <v>2869877</v>
      </c>
    </row>
    <row r="240" spans="1:5" x14ac:dyDescent="0.3">
      <c r="A240" s="7" t="s">
        <v>21</v>
      </c>
      <c r="B240" s="6">
        <v>1002878</v>
      </c>
      <c r="C240" s="6">
        <v>1790808</v>
      </c>
      <c r="D240" s="6">
        <v>2000</v>
      </c>
      <c r="E240" s="6">
        <v>2795686</v>
      </c>
    </row>
    <row r="241" spans="1:5" x14ac:dyDescent="0.3">
      <c r="A241" s="8" t="s">
        <v>1771</v>
      </c>
      <c r="B241" s="6">
        <v>160</v>
      </c>
      <c r="C241" s="6"/>
      <c r="D241" s="6"/>
      <c r="E241" s="6">
        <v>160</v>
      </c>
    </row>
    <row r="242" spans="1:5" x14ac:dyDescent="0.3">
      <c r="A242" s="8" t="s">
        <v>1772</v>
      </c>
      <c r="B242" s="6"/>
      <c r="C242" s="6">
        <v>1150953</v>
      </c>
      <c r="D242" s="6"/>
      <c r="E242" s="6">
        <v>1150953</v>
      </c>
    </row>
    <row r="243" spans="1:5" x14ac:dyDescent="0.3">
      <c r="A243" s="8" t="s">
        <v>1773</v>
      </c>
      <c r="B243" s="6">
        <v>317421</v>
      </c>
      <c r="C243" s="6">
        <v>9767</v>
      </c>
      <c r="D243" s="6"/>
      <c r="E243" s="6">
        <v>327188</v>
      </c>
    </row>
    <row r="244" spans="1:5" x14ac:dyDescent="0.3">
      <c r="A244" s="8" t="s">
        <v>1826</v>
      </c>
      <c r="B244" s="6">
        <v>21628</v>
      </c>
      <c r="C244" s="6">
        <v>47444</v>
      </c>
      <c r="D244" s="6"/>
      <c r="E244" s="6">
        <v>69072</v>
      </c>
    </row>
    <row r="245" spans="1:5" x14ac:dyDescent="0.3">
      <c r="A245" s="8" t="s">
        <v>1824</v>
      </c>
      <c r="B245" s="6">
        <v>2925</v>
      </c>
      <c r="C245" s="6"/>
      <c r="D245" s="6"/>
      <c r="E245" s="6">
        <v>2925</v>
      </c>
    </row>
    <row r="246" spans="1:5" x14ac:dyDescent="0.3">
      <c r="A246" s="8" t="s">
        <v>1777</v>
      </c>
      <c r="B246" s="6"/>
      <c r="C246" s="6">
        <v>379815</v>
      </c>
      <c r="D246" s="6"/>
      <c r="E246" s="6">
        <v>379815</v>
      </c>
    </row>
    <row r="247" spans="1:5" x14ac:dyDescent="0.3">
      <c r="A247" s="8" t="s">
        <v>1778</v>
      </c>
      <c r="B247" s="6">
        <v>105714</v>
      </c>
      <c r="C247" s="6">
        <v>3223</v>
      </c>
      <c r="D247" s="6"/>
      <c r="E247" s="6">
        <v>108937</v>
      </c>
    </row>
    <row r="248" spans="1:5" x14ac:dyDescent="0.3">
      <c r="A248" s="8" t="s">
        <v>1827</v>
      </c>
      <c r="B248" s="6">
        <v>7137</v>
      </c>
      <c r="C248" s="6">
        <v>15657</v>
      </c>
      <c r="D248" s="6"/>
      <c r="E248" s="6">
        <v>22794</v>
      </c>
    </row>
    <row r="249" spans="1:5" x14ac:dyDescent="0.3">
      <c r="A249" s="8" t="s">
        <v>1779</v>
      </c>
      <c r="B249" s="6"/>
      <c r="C249" s="6">
        <v>9208</v>
      </c>
      <c r="D249" s="6"/>
      <c r="E249" s="6">
        <v>9208</v>
      </c>
    </row>
    <row r="250" spans="1:5" x14ac:dyDescent="0.3">
      <c r="A250" s="8" t="s">
        <v>1780</v>
      </c>
      <c r="B250" s="6">
        <v>2562</v>
      </c>
      <c r="C250" s="6">
        <v>78</v>
      </c>
      <c r="D250" s="6"/>
      <c r="E250" s="6">
        <v>2640</v>
      </c>
    </row>
    <row r="251" spans="1:5" x14ac:dyDescent="0.3">
      <c r="A251" s="8" t="s">
        <v>1828</v>
      </c>
      <c r="B251" s="6">
        <v>174</v>
      </c>
      <c r="C251" s="6">
        <v>379</v>
      </c>
      <c r="D251" s="6"/>
      <c r="E251" s="6">
        <v>553</v>
      </c>
    </row>
    <row r="252" spans="1:5" x14ac:dyDescent="0.3">
      <c r="A252" s="8" t="s">
        <v>1781</v>
      </c>
      <c r="B252" s="6">
        <v>2020</v>
      </c>
      <c r="C252" s="6"/>
      <c r="D252" s="6"/>
      <c r="E252" s="6">
        <v>2020</v>
      </c>
    </row>
    <row r="253" spans="1:5" x14ac:dyDescent="0.3">
      <c r="A253" s="8" t="s">
        <v>1782</v>
      </c>
      <c r="B253" s="6">
        <v>1533</v>
      </c>
      <c r="C253" s="6"/>
      <c r="D253" s="6"/>
      <c r="E253" s="6">
        <v>1533</v>
      </c>
    </row>
    <row r="254" spans="1:5" x14ac:dyDescent="0.3">
      <c r="A254" s="8" t="s">
        <v>1783</v>
      </c>
      <c r="B254" s="6">
        <v>475</v>
      </c>
      <c r="C254" s="6"/>
      <c r="D254" s="6"/>
      <c r="E254" s="6">
        <v>475</v>
      </c>
    </row>
    <row r="255" spans="1:5" x14ac:dyDescent="0.3">
      <c r="A255" s="8" t="s">
        <v>1784</v>
      </c>
      <c r="B255" s="6">
        <v>1430</v>
      </c>
      <c r="C255" s="6"/>
      <c r="D255" s="6"/>
      <c r="E255" s="6">
        <v>1430</v>
      </c>
    </row>
    <row r="256" spans="1:5" x14ac:dyDescent="0.3">
      <c r="A256" s="8" t="s">
        <v>1785</v>
      </c>
      <c r="B256" s="6">
        <v>136</v>
      </c>
      <c r="C256" s="6"/>
      <c r="D256" s="6"/>
      <c r="E256" s="6">
        <v>136</v>
      </c>
    </row>
    <row r="257" spans="1:5" x14ac:dyDescent="0.3">
      <c r="A257" s="8" t="s">
        <v>1786</v>
      </c>
      <c r="B257" s="6">
        <v>2950</v>
      </c>
      <c r="C257" s="6"/>
      <c r="D257" s="6"/>
      <c r="E257" s="6">
        <v>2950</v>
      </c>
    </row>
    <row r="258" spans="1:5" x14ac:dyDescent="0.3">
      <c r="A258" s="8" t="s">
        <v>1821</v>
      </c>
      <c r="B258" s="6">
        <v>2093</v>
      </c>
      <c r="C258" s="6"/>
      <c r="D258" s="6"/>
      <c r="E258" s="6">
        <v>2093</v>
      </c>
    </row>
    <row r="259" spans="1:5" x14ac:dyDescent="0.3">
      <c r="A259" s="8" t="s">
        <v>1787</v>
      </c>
      <c r="B259" s="6">
        <v>524</v>
      </c>
      <c r="C259" s="6"/>
      <c r="D259" s="6"/>
      <c r="E259" s="6">
        <v>524</v>
      </c>
    </row>
    <row r="260" spans="1:5" x14ac:dyDescent="0.3">
      <c r="A260" s="8" t="s">
        <v>1788</v>
      </c>
      <c r="B260" s="6">
        <v>719</v>
      </c>
      <c r="C260" s="6"/>
      <c r="D260" s="6"/>
      <c r="E260" s="6">
        <v>719</v>
      </c>
    </row>
    <row r="261" spans="1:5" x14ac:dyDescent="0.3">
      <c r="A261" s="8" t="s">
        <v>1789</v>
      </c>
      <c r="B261" s="6">
        <v>2140</v>
      </c>
      <c r="C261" s="6"/>
      <c r="D261" s="6"/>
      <c r="E261" s="6">
        <v>2140</v>
      </c>
    </row>
    <row r="262" spans="1:5" x14ac:dyDescent="0.3">
      <c r="A262" s="8" t="s">
        <v>1830</v>
      </c>
      <c r="B262" s="6"/>
      <c r="C262" s="6">
        <v>8280</v>
      </c>
      <c r="D262" s="6"/>
      <c r="E262" s="6">
        <v>8280</v>
      </c>
    </row>
    <row r="263" spans="1:5" x14ac:dyDescent="0.3">
      <c r="A263" s="8" t="s">
        <v>1812</v>
      </c>
      <c r="B263" s="6">
        <v>75333</v>
      </c>
      <c r="C263" s="6"/>
      <c r="D263" s="6"/>
      <c r="E263" s="6">
        <v>75333</v>
      </c>
    </row>
    <row r="264" spans="1:5" x14ac:dyDescent="0.3">
      <c r="A264" s="8" t="s">
        <v>1813</v>
      </c>
      <c r="B264" s="6">
        <v>59616</v>
      </c>
      <c r="C264" s="6"/>
      <c r="D264" s="6"/>
      <c r="E264" s="6">
        <v>59616</v>
      </c>
    </row>
    <row r="265" spans="1:5" x14ac:dyDescent="0.3">
      <c r="A265" s="8" t="s">
        <v>1814</v>
      </c>
      <c r="B265" s="6">
        <v>17541</v>
      </c>
      <c r="C265" s="6"/>
      <c r="D265" s="6"/>
      <c r="E265" s="6">
        <v>17541</v>
      </c>
    </row>
    <row r="266" spans="1:5" x14ac:dyDescent="0.3">
      <c r="A266" s="8" t="s">
        <v>1815</v>
      </c>
      <c r="B266" s="6">
        <v>27470</v>
      </c>
      <c r="C266" s="6"/>
      <c r="D266" s="6"/>
      <c r="E266" s="6">
        <v>27470</v>
      </c>
    </row>
    <row r="267" spans="1:5" x14ac:dyDescent="0.3">
      <c r="A267" s="8" t="s">
        <v>1816</v>
      </c>
      <c r="B267" s="6">
        <v>133118</v>
      </c>
      <c r="C267" s="6"/>
      <c r="D267" s="6"/>
      <c r="E267" s="6">
        <v>133118</v>
      </c>
    </row>
    <row r="268" spans="1:5" x14ac:dyDescent="0.3">
      <c r="A268" s="8" t="s">
        <v>1817</v>
      </c>
      <c r="B268" s="6">
        <v>29043</v>
      </c>
      <c r="C268" s="6"/>
      <c r="D268" s="6"/>
      <c r="E268" s="6">
        <v>29043</v>
      </c>
    </row>
    <row r="269" spans="1:5" x14ac:dyDescent="0.3">
      <c r="A269" s="8" t="s">
        <v>1876</v>
      </c>
      <c r="B269" s="6">
        <v>3300</v>
      </c>
      <c r="C269" s="6"/>
      <c r="D269" s="6"/>
      <c r="E269" s="6">
        <v>3300</v>
      </c>
    </row>
    <row r="270" spans="1:5" x14ac:dyDescent="0.3">
      <c r="A270" s="8" t="s">
        <v>1818</v>
      </c>
      <c r="B270" s="6">
        <v>730</v>
      </c>
      <c r="C270" s="6"/>
      <c r="D270" s="6"/>
      <c r="E270" s="6">
        <v>730</v>
      </c>
    </row>
    <row r="271" spans="1:5" x14ac:dyDescent="0.3">
      <c r="A271" s="8" t="s">
        <v>1825</v>
      </c>
      <c r="B271" s="6">
        <v>34385</v>
      </c>
      <c r="C271" s="6"/>
      <c r="D271" s="6"/>
      <c r="E271" s="6">
        <v>34385</v>
      </c>
    </row>
    <row r="272" spans="1:5" x14ac:dyDescent="0.3">
      <c r="A272" s="8" t="s">
        <v>1819</v>
      </c>
      <c r="B272" s="6">
        <v>1400</v>
      </c>
      <c r="C272" s="6"/>
      <c r="D272" s="6"/>
      <c r="E272" s="6">
        <v>1400</v>
      </c>
    </row>
    <row r="273" spans="1:5" x14ac:dyDescent="0.3">
      <c r="A273" s="8" t="s">
        <v>1822</v>
      </c>
      <c r="B273" s="6"/>
      <c r="C273" s="6"/>
      <c r="D273" s="6">
        <v>2000</v>
      </c>
      <c r="E273" s="6">
        <v>2000</v>
      </c>
    </row>
    <row r="274" spans="1:5" x14ac:dyDescent="0.3">
      <c r="A274" s="8" t="s">
        <v>1820</v>
      </c>
      <c r="B274" s="6">
        <v>1000</v>
      </c>
      <c r="C274" s="6"/>
      <c r="D274" s="6"/>
      <c r="E274" s="6">
        <v>1000</v>
      </c>
    </row>
    <row r="275" spans="1:5" x14ac:dyDescent="0.3">
      <c r="A275" s="8" t="s">
        <v>1791</v>
      </c>
      <c r="B275" s="6">
        <v>1235</v>
      </c>
      <c r="C275" s="6"/>
      <c r="D275" s="6"/>
      <c r="E275" s="6">
        <v>1235</v>
      </c>
    </row>
    <row r="276" spans="1:5" x14ac:dyDescent="0.3">
      <c r="A276" s="8" t="s">
        <v>1806</v>
      </c>
      <c r="B276" s="6">
        <v>893</v>
      </c>
      <c r="C276" s="6"/>
      <c r="D276" s="6"/>
      <c r="E276" s="6">
        <v>893</v>
      </c>
    </row>
    <row r="277" spans="1:5" x14ac:dyDescent="0.3">
      <c r="A277" s="8" t="s">
        <v>1807</v>
      </c>
      <c r="B277" s="6">
        <v>4800</v>
      </c>
      <c r="C277" s="6"/>
      <c r="D277" s="6"/>
      <c r="E277" s="6">
        <v>4800</v>
      </c>
    </row>
    <row r="278" spans="1:5" x14ac:dyDescent="0.3">
      <c r="A278" s="8" t="s">
        <v>1808</v>
      </c>
      <c r="B278" s="6">
        <v>10226</v>
      </c>
      <c r="C278" s="6"/>
      <c r="D278" s="6"/>
      <c r="E278" s="6">
        <v>10226</v>
      </c>
    </row>
    <row r="279" spans="1:5" x14ac:dyDescent="0.3">
      <c r="A279" s="8" t="s">
        <v>1809</v>
      </c>
      <c r="B279" s="6">
        <v>765</v>
      </c>
      <c r="C279" s="6"/>
      <c r="D279" s="6"/>
      <c r="E279" s="6">
        <v>765</v>
      </c>
    </row>
    <row r="280" spans="1:5" x14ac:dyDescent="0.3">
      <c r="A280" s="8" t="s">
        <v>1811</v>
      </c>
      <c r="B280" s="6">
        <v>2931</v>
      </c>
      <c r="C280" s="6"/>
      <c r="D280" s="6"/>
      <c r="E280" s="6">
        <v>2931</v>
      </c>
    </row>
    <row r="281" spans="1:5" x14ac:dyDescent="0.3">
      <c r="A281" s="8" t="s">
        <v>1792</v>
      </c>
      <c r="B281" s="6">
        <v>5930</v>
      </c>
      <c r="C281" s="6"/>
      <c r="D281" s="6"/>
      <c r="E281" s="6">
        <v>5930</v>
      </c>
    </row>
    <row r="282" spans="1:5" x14ac:dyDescent="0.3">
      <c r="A282" s="8" t="s">
        <v>1793</v>
      </c>
      <c r="B282" s="6">
        <v>1915</v>
      </c>
      <c r="C282" s="6"/>
      <c r="D282" s="6"/>
      <c r="E282" s="6">
        <v>1915</v>
      </c>
    </row>
    <row r="283" spans="1:5" x14ac:dyDescent="0.3">
      <c r="A283" s="8" t="s">
        <v>1794</v>
      </c>
      <c r="B283" s="6">
        <v>722</v>
      </c>
      <c r="C283" s="6"/>
      <c r="D283" s="6"/>
      <c r="E283" s="6">
        <v>722</v>
      </c>
    </row>
    <row r="284" spans="1:5" x14ac:dyDescent="0.3">
      <c r="A284" s="8" t="s">
        <v>1795</v>
      </c>
      <c r="B284" s="6">
        <v>7505</v>
      </c>
      <c r="C284" s="6"/>
      <c r="D284" s="6"/>
      <c r="E284" s="6">
        <v>7505</v>
      </c>
    </row>
    <row r="285" spans="1:5" x14ac:dyDescent="0.3">
      <c r="A285" s="8" t="s">
        <v>1873</v>
      </c>
      <c r="B285" s="6">
        <v>918</v>
      </c>
      <c r="C285" s="6"/>
      <c r="D285" s="6"/>
      <c r="E285" s="6">
        <v>918</v>
      </c>
    </row>
    <row r="286" spans="1:5" x14ac:dyDescent="0.3">
      <c r="A286" s="8" t="s">
        <v>1799</v>
      </c>
      <c r="B286" s="6">
        <v>71310</v>
      </c>
      <c r="C286" s="6">
        <v>120050</v>
      </c>
      <c r="D286" s="6"/>
      <c r="E286" s="6">
        <v>191360</v>
      </c>
    </row>
    <row r="287" spans="1:5" x14ac:dyDescent="0.3">
      <c r="A287" s="8" t="s">
        <v>1800</v>
      </c>
      <c r="B287" s="6">
        <v>512</v>
      </c>
      <c r="C287" s="6"/>
      <c r="D287" s="6"/>
      <c r="E287" s="6">
        <v>512</v>
      </c>
    </row>
    <row r="288" spans="1:5" x14ac:dyDescent="0.3">
      <c r="A288" s="8" t="s">
        <v>1801</v>
      </c>
      <c r="B288" s="6">
        <v>256</v>
      </c>
      <c r="C288" s="6"/>
      <c r="D288" s="6"/>
      <c r="E288" s="6">
        <v>256</v>
      </c>
    </row>
    <row r="289" spans="1:5" x14ac:dyDescent="0.3">
      <c r="A289" s="8" t="s">
        <v>1802</v>
      </c>
      <c r="B289" s="6">
        <v>4196</v>
      </c>
      <c r="C289" s="6"/>
      <c r="D289" s="6"/>
      <c r="E289" s="6">
        <v>4196</v>
      </c>
    </row>
    <row r="290" spans="1:5" x14ac:dyDescent="0.3">
      <c r="A290" s="8" t="s">
        <v>1848</v>
      </c>
      <c r="B290" s="6">
        <v>2173</v>
      </c>
      <c r="C290" s="6"/>
      <c r="D290" s="6"/>
      <c r="E290" s="6">
        <v>2173</v>
      </c>
    </row>
    <row r="291" spans="1:5" x14ac:dyDescent="0.3">
      <c r="A291" s="8" t="s">
        <v>1831</v>
      </c>
      <c r="B291" s="6"/>
      <c r="C291" s="6">
        <v>39330</v>
      </c>
      <c r="D291" s="6"/>
      <c r="E291" s="6">
        <v>39330</v>
      </c>
    </row>
    <row r="292" spans="1:5" x14ac:dyDescent="0.3">
      <c r="A292" s="8" t="s">
        <v>1803</v>
      </c>
      <c r="B292" s="6">
        <v>7388</v>
      </c>
      <c r="C292" s="6"/>
      <c r="D292" s="6"/>
      <c r="E292" s="6">
        <v>7388</v>
      </c>
    </row>
    <row r="293" spans="1:5" x14ac:dyDescent="0.3">
      <c r="A293" s="8" t="s">
        <v>1804</v>
      </c>
      <c r="B293" s="6">
        <v>4594</v>
      </c>
      <c r="C293" s="6"/>
      <c r="D293" s="6"/>
      <c r="E293" s="6">
        <v>4594</v>
      </c>
    </row>
    <row r="294" spans="1:5" x14ac:dyDescent="0.3">
      <c r="A294" s="8" t="s">
        <v>1874</v>
      </c>
      <c r="B294" s="6">
        <v>3581</v>
      </c>
      <c r="C294" s="6"/>
      <c r="D294" s="6"/>
      <c r="E294" s="6">
        <v>3581</v>
      </c>
    </row>
    <row r="295" spans="1:5" x14ac:dyDescent="0.3">
      <c r="A295" s="8" t="s">
        <v>1805</v>
      </c>
      <c r="B295" s="6">
        <v>11400</v>
      </c>
      <c r="C295" s="6">
        <v>6624</v>
      </c>
      <c r="D295" s="6"/>
      <c r="E295" s="6">
        <v>18024</v>
      </c>
    </row>
    <row r="296" spans="1:5" x14ac:dyDescent="0.3">
      <c r="A296" s="8" t="s">
        <v>1875</v>
      </c>
      <c r="B296" s="6">
        <v>4951</v>
      </c>
      <c r="C296" s="6"/>
      <c r="D296" s="6"/>
      <c r="E296" s="6">
        <v>4951</v>
      </c>
    </row>
    <row r="297" spans="1:5" x14ac:dyDescent="0.3">
      <c r="A297" s="7" t="s">
        <v>93</v>
      </c>
      <c r="B297" s="6">
        <v>32965</v>
      </c>
      <c r="C297" s="6"/>
      <c r="D297" s="6">
        <v>41226</v>
      </c>
      <c r="E297" s="6">
        <v>74191</v>
      </c>
    </row>
    <row r="298" spans="1:5" x14ac:dyDescent="0.3">
      <c r="A298" s="8" t="s">
        <v>1769</v>
      </c>
      <c r="B298" s="6">
        <v>32965</v>
      </c>
      <c r="C298" s="6"/>
      <c r="D298" s="6">
        <v>41226</v>
      </c>
      <c r="E298" s="6">
        <v>74191</v>
      </c>
    </row>
    <row r="299" spans="1:5" x14ac:dyDescent="0.3">
      <c r="A299" s="5" t="s">
        <v>636</v>
      </c>
      <c r="B299" s="6">
        <v>430327</v>
      </c>
      <c r="C299" s="6">
        <v>758135</v>
      </c>
      <c r="D299" s="6">
        <v>54601</v>
      </c>
      <c r="E299" s="6">
        <v>1243063</v>
      </c>
    </row>
    <row r="300" spans="1:5" x14ac:dyDescent="0.3">
      <c r="A300" s="7" t="s">
        <v>21</v>
      </c>
      <c r="B300" s="6">
        <v>430327</v>
      </c>
      <c r="C300" s="6">
        <v>758135</v>
      </c>
      <c r="D300" s="6">
        <v>1348</v>
      </c>
      <c r="E300" s="6">
        <v>1189810</v>
      </c>
    </row>
    <row r="301" spans="1:5" x14ac:dyDescent="0.3">
      <c r="A301" s="8" t="s">
        <v>1772</v>
      </c>
      <c r="B301" s="6"/>
      <c r="C301" s="6">
        <v>466345</v>
      </c>
      <c r="D301" s="6"/>
      <c r="E301" s="6">
        <v>466345</v>
      </c>
    </row>
    <row r="302" spans="1:5" x14ac:dyDescent="0.3">
      <c r="A302" s="8" t="s">
        <v>1773</v>
      </c>
      <c r="B302" s="6">
        <v>92514</v>
      </c>
      <c r="C302" s="6">
        <v>65969</v>
      </c>
      <c r="D302" s="6"/>
      <c r="E302" s="6">
        <v>158483</v>
      </c>
    </row>
    <row r="303" spans="1:5" x14ac:dyDescent="0.3">
      <c r="A303" s="8" t="s">
        <v>1826</v>
      </c>
      <c r="B303" s="6">
        <v>35738</v>
      </c>
      <c r="C303" s="6">
        <v>15910</v>
      </c>
      <c r="D303" s="6"/>
      <c r="E303" s="6">
        <v>51648</v>
      </c>
    </row>
    <row r="304" spans="1:5" x14ac:dyDescent="0.3">
      <c r="A304" s="8" t="s">
        <v>1777</v>
      </c>
      <c r="B304" s="6"/>
      <c r="C304" s="6">
        <v>153893</v>
      </c>
      <c r="D304" s="6"/>
      <c r="E304" s="6">
        <v>153893</v>
      </c>
    </row>
    <row r="305" spans="1:5" x14ac:dyDescent="0.3">
      <c r="A305" s="8" t="s">
        <v>1778</v>
      </c>
      <c r="B305" s="6">
        <v>30528</v>
      </c>
      <c r="C305" s="6">
        <v>21770</v>
      </c>
      <c r="D305" s="6"/>
      <c r="E305" s="6">
        <v>52298</v>
      </c>
    </row>
    <row r="306" spans="1:5" x14ac:dyDescent="0.3">
      <c r="A306" s="8" t="s">
        <v>1827</v>
      </c>
      <c r="B306" s="6">
        <v>11795</v>
      </c>
      <c r="C306" s="6">
        <v>5250</v>
      </c>
      <c r="D306" s="6"/>
      <c r="E306" s="6">
        <v>17045</v>
      </c>
    </row>
    <row r="307" spans="1:5" x14ac:dyDescent="0.3">
      <c r="A307" s="8" t="s">
        <v>1779</v>
      </c>
      <c r="B307" s="6"/>
      <c r="C307" s="6">
        <v>3731</v>
      </c>
      <c r="D307" s="6"/>
      <c r="E307" s="6">
        <v>3731</v>
      </c>
    </row>
    <row r="308" spans="1:5" x14ac:dyDescent="0.3">
      <c r="A308" s="8" t="s">
        <v>1780</v>
      </c>
      <c r="B308" s="6">
        <v>740</v>
      </c>
      <c r="C308" s="6">
        <v>528</v>
      </c>
      <c r="D308" s="6"/>
      <c r="E308" s="6">
        <v>1268</v>
      </c>
    </row>
    <row r="309" spans="1:5" x14ac:dyDescent="0.3">
      <c r="A309" s="8" t="s">
        <v>1828</v>
      </c>
      <c r="B309" s="6">
        <v>286</v>
      </c>
      <c r="C309" s="6">
        <v>128</v>
      </c>
      <c r="D309" s="6"/>
      <c r="E309" s="6">
        <v>414</v>
      </c>
    </row>
    <row r="310" spans="1:5" x14ac:dyDescent="0.3">
      <c r="A310" s="8" t="s">
        <v>1781</v>
      </c>
      <c r="B310" s="6">
        <v>361</v>
      </c>
      <c r="C310" s="6"/>
      <c r="D310" s="6"/>
      <c r="E310" s="6">
        <v>361</v>
      </c>
    </row>
    <row r="311" spans="1:5" x14ac:dyDescent="0.3">
      <c r="A311" s="8" t="s">
        <v>1782</v>
      </c>
      <c r="B311" s="6">
        <v>235</v>
      </c>
      <c r="C311" s="6"/>
      <c r="D311" s="6"/>
      <c r="E311" s="6">
        <v>235</v>
      </c>
    </row>
    <row r="312" spans="1:5" x14ac:dyDescent="0.3">
      <c r="A312" s="8" t="s">
        <v>1783</v>
      </c>
      <c r="B312" s="6">
        <v>143</v>
      </c>
      <c r="C312" s="6"/>
      <c r="D312" s="6"/>
      <c r="E312" s="6">
        <v>143</v>
      </c>
    </row>
    <row r="313" spans="1:5" x14ac:dyDescent="0.3">
      <c r="A313" s="8" t="s">
        <v>1784</v>
      </c>
      <c r="B313" s="6">
        <v>662</v>
      </c>
      <c r="C313" s="6"/>
      <c r="D313" s="6"/>
      <c r="E313" s="6">
        <v>662</v>
      </c>
    </row>
    <row r="314" spans="1:5" x14ac:dyDescent="0.3">
      <c r="A314" s="8" t="s">
        <v>1785</v>
      </c>
      <c r="B314" s="6">
        <v>171</v>
      </c>
      <c r="C314" s="6"/>
      <c r="D314" s="6"/>
      <c r="E314" s="6">
        <v>171</v>
      </c>
    </row>
    <row r="315" spans="1:5" x14ac:dyDescent="0.3">
      <c r="A315" s="8" t="s">
        <v>1786</v>
      </c>
      <c r="B315" s="6">
        <v>143</v>
      </c>
      <c r="C315" s="6"/>
      <c r="D315" s="6"/>
      <c r="E315" s="6">
        <v>143</v>
      </c>
    </row>
    <row r="316" spans="1:5" x14ac:dyDescent="0.3">
      <c r="A316" s="8" t="s">
        <v>1821</v>
      </c>
      <c r="B316" s="6">
        <v>95</v>
      </c>
      <c r="C316" s="6"/>
      <c r="D316" s="6"/>
      <c r="E316" s="6">
        <v>95</v>
      </c>
    </row>
    <row r="317" spans="1:5" x14ac:dyDescent="0.3">
      <c r="A317" s="8" t="s">
        <v>1787</v>
      </c>
      <c r="B317" s="6">
        <v>285</v>
      </c>
      <c r="C317" s="6"/>
      <c r="D317" s="6"/>
      <c r="E317" s="6">
        <v>285</v>
      </c>
    </row>
    <row r="318" spans="1:5" x14ac:dyDescent="0.3">
      <c r="A318" s="8" t="s">
        <v>1788</v>
      </c>
      <c r="B318" s="6">
        <v>143</v>
      </c>
      <c r="C318" s="6"/>
      <c r="D318" s="6"/>
      <c r="E318" s="6">
        <v>143</v>
      </c>
    </row>
    <row r="319" spans="1:5" x14ac:dyDescent="0.3">
      <c r="A319" s="8" t="s">
        <v>1829</v>
      </c>
      <c r="B319" s="6">
        <v>238</v>
      </c>
      <c r="C319" s="6"/>
      <c r="D319" s="6"/>
      <c r="E319" s="6">
        <v>238</v>
      </c>
    </row>
    <row r="320" spans="1:5" x14ac:dyDescent="0.3">
      <c r="A320" s="8" t="s">
        <v>1830</v>
      </c>
      <c r="B320" s="6"/>
      <c r="C320" s="6">
        <v>2084</v>
      </c>
      <c r="D320" s="6"/>
      <c r="E320" s="6">
        <v>2084</v>
      </c>
    </row>
    <row r="321" spans="1:5" x14ac:dyDescent="0.3">
      <c r="A321" s="8" t="s">
        <v>1790</v>
      </c>
      <c r="B321" s="6">
        <v>238</v>
      </c>
      <c r="C321" s="6"/>
      <c r="D321" s="6"/>
      <c r="E321" s="6">
        <v>238</v>
      </c>
    </row>
    <row r="322" spans="1:5" x14ac:dyDescent="0.3">
      <c r="A322" s="8" t="s">
        <v>1812</v>
      </c>
      <c r="B322" s="6">
        <v>55000</v>
      </c>
      <c r="C322" s="6"/>
      <c r="D322" s="6"/>
      <c r="E322" s="6">
        <v>55000</v>
      </c>
    </row>
    <row r="323" spans="1:5" x14ac:dyDescent="0.3">
      <c r="A323" s="8" t="s">
        <v>1813</v>
      </c>
      <c r="B323" s="6">
        <v>9178</v>
      </c>
      <c r="C323" s="6"/>
      <c r="D323" s="6"/>
      <c r="E323" s="6">
        <v>9178</v>
      </c>
    </row>
    <row r="324" spans="1:5" x14ac:dyDescent="0.3">
      <c r="A324" s="8" t="s">
        <v>1814</v>
      </c>
      <c r="B324" s="6">
        <v>2356</v>
      </c>
      <c r="C324" s="6"/>
      <c r="D324" s="6"/>
      <c r="E324" s="6">
        <v>2356</v>
      </c>
    </row>
    <row r="325" spans="1:5" x14ac:dyDescent="0.3">
      <c r="A325" s="8" t="s">
        <v>1815</v>
      </c>
      <c r="B325" s="6">
        <v>31680</v>
      </c>
      <c r="C325" s="6"/>
      <c r="D325" s="6"/>
      <c r="E325" s="6">
        <v>31680</v>
      </c>
    </row>
    <row r="326" spans="1:5" x14ac:dyDescent="0.3">
      <c r="A326" s="8" t="s">
        <v>1816</v>
      </c>
      <c r="B326" s="6">
        <v>57851</v>
      </c>
      <c r="C326" s="6"/>
      <c r="D326" s="6"/>
      <c r="E326" s="6">
        <v>57851</v>
      </c>
    </row>
    <row r="327" spans="1:5" x14ac:dyDescent="0.3">
      <c r="A327" s="8" t="s">
        <v>1817</v>
      </c>
      <c r="B327" s="6">
        <v>16500</v>
      </c>
      <c r="C327" s="6"/>
      <c r="D327" s="6"/>
      <c r="E327" s="6">
        <v>16500</v>
      </c>
    </row>
    <row r="328" spans="1:5" x14ac:dyDescent="0.3">
      <c r="A328" s="8" t="s">
        <v>1818</v>
      </c>
      <c r="B328" s="6">
        <v>730</v>
      </c>
      <c r="C328" s="6"/>
      <c r="D328" s="6"/>
      <c r="E328" s="6">
        <v>730</v>
      </c>
    </row>
    <row r="329" spans="1:5" x14ac:dyDescent="0.3">
      <c r="A329" s="8" t="s">
        <v>1825</v>
      </c>
      <c r="B329" s="6">
        <v>50000</v>
      </c>
      <c r="C329" s="6"/>
      <c r="D329" s="6"/>
      <c r="E329" s="6">
        <v>50000</v>
      </c>
    </row>
    <row r="330" spans="1:5" x14ac:dyDescent="0.3">
      <c r="A330" s="8" t="s">
        <v>1819</v>
      </c>
      <c r="B330" s="6">
        <v>550</v>
      </c>
      <c r="C330" s="6"/>
      <c r="D330" s="6"/>
      <c r="E330" s="6">
        <v>550</v>
      </c>
    </row>
    <row r="331" spans="1:5" x14ac:dyDescent="0.3">
      <c r="A331" s="8" t="s">
        <v>1820</v>
      </c>
      <c r="B331" s="6">
        <v>500</v>
      </c>
      <c r="C331" s="6"/>
      <c r="D331" s="6"/>
      <c r="E331" s="6">
        <v>500</v>
      </c>
    </row>
    <row r="332" spans="1:5" x14ac:dyDescent="0.3">
      <c r="A332" s="8" t="s">
        <v>1791</v>
      </c>
      <c r="B332" s="6">
        <v>760</v>
      </c>
      <c r="C332" s="6"/>
      <c r="D332" s="6"/>
      <c r="E332" s="6">
        <v>760</v>
      </c>
    </row>
    <row r="333" spans="1:5" x14ac:dyDescent="0.3">
      <c r="A333" s="8" t="s">
        <v>1806</v>
      </c>
      <c r="B333" s="6">
        <v>1277</v>
      </c>
      <c r="C333" s="6"/>
      <c r="D333" s="6"/>
      <c r="E333" s="6">
        <v>1277</v>
      </c>
    </row>
    <row r="334" spans="1:5" x14ac:dyDescent="0.3">
      <c r="A334" s="8" t="s">
        <v>1807</v>
      </c>
      <c r="B334" s="6">
        <v>2500</v>
      </c>
      <c r="C334" s="6"/>
      <c r="D334" s="6"/>
      <c r="E334" s="6">
        <v>2500</v>
      </c>
    </row>
    <row r="335" spans="1:5" x14ac:dyDescent="0.3">
      <c r="A335" s="8" t="s">
        <v>1808</v>
      </c>
      <c r="B335" s="6">
        <v>3774</v>
      </c>
      <c r="C335" s="6"/>
      <c r="D335" s="6"/>
      <c r="E335" s="6">
        <v>3774</v>
      </c>
    </row>
    <row r="336" spans="1:5" x14ac:dyDescent="0.3">
      <c r="A336" s="8" t="s">
        <v>1809</v>
      </c>
      <c r="B336" s="6">
        <v>300</v>
      </c>
      <c r="C336" s="6"/>
      <c r="D336" s="6"/>
      <c r="E336" s="6">
        <v>300</v>
      </c>
    </row>
    <row r="337" spans="1:5" x14ac:dyDescent="0.3">
      <c r="A337" s="8" t="s">
        <v>1811</v>
      </c>
      <c r="B337" s="6">
        <v>1432</v>
      </c>
      <c r="C337" s="6"/>
      <c r="D337" s="6"/>
      <c r="E337" s="6">
        <v>1432</v>
      </c>
    </row>
    <row r="338" spans="1:5" x14ac:dyDescent="0.3">
      <c r="A338" s="8" t="s">
        <v>1792</v>
      </c>
      <c r="B338" s="6">
        <v>2000</v>
      </c>
      <c r="C338" s="6"/>
      <c r="D338" s="6"/>
      <c r="E338" s="6">
        <v>2000</v>
      </c>
    </row>
    <row r="339" spans="1:5" x14ac:dyDescent="0.3">
      <c r="A339" s="8" t="s">
        <v>1793</v>
      </c>
      <c r="B339" s="6">
        <v>380</v>
      </c>
      <c r="C339" s="6"/>
      <c r="D339" s="6"/>
      <c r="E339" s="6">
        <v>380</v>
      </c>
    </row>
    <row r="340" spans="1:5" x14ac:dyDescent="0.3">
      <c r="A340" s="8" t="s">
        <v>1794</v>
      </c>
      <c r="B340" s="6">
        <v>200</v>
      </c>
      <c r="C340" s="6"/>
      <c r="D340" s="6"/>
      <c r="E340" s="6">
        <v>200</v>
      </c>
    </row>
    <row r="341" spans="1:5" x14ac:dyDescent="0.3">
      <c r="A341" s="8" t="s">
        <v>1798</v>
      </c>
      <c r="B341" s="6">
        <v>1140</v>
      </c>
      <c r="C341" s="6"/>
      <c r="D341" s="6"/>
      <c r="E341" s="6">
        <v>1140</v>
      </c>
    </row>
    <row r="342" spans="1:5" x14ac:dyDescent="0.3">
      <c r="A342" s="8" t="s">
        <v>1799</v>
      </c>
      <c r="B342" s="6">
        <v>8524</v>
      </c>
      <c r="C342" s="6">
        <v>14350</v>
      </c>
      <c r="D342" s="6"/>
      <c r="E342" s="6">
        <v>22874</v>
      </c>
    </row>
    <row r="343" spans="1:5" x14ac:dyDescent="0.3">
      <c r="A343" s="8" t="s">
        <v>1800</v>
      </c>
      <c r="B343" s="6">
        <v>48</v>
      </c>
      <c r="C343" s="6"/>
      <c r="D343" s="6"/>
      <c r="E343" s="6">
        <v>48</v>
      </c>
    </row>
    <row r="344" spans="1:5" x14ac:dyDescent="0.3">
      <c r="A344" s="8" t="s">
        <v>1801</v>
      </c>
      <c r="B344" s="6">
        <v>100</v>
      </c>
      <c r="C344" s="6"/>
      <c r="D344" s="6"/>
      <c r="E344" s="6">
        <v>100</v>
      </c>
    </row>
    <row r="345" spans="1:5" x14ac:dyDescent="0.3">
      <c r="A345" s="8" t="s">
        <v>1802</v>
      </c>
      <c r="B345" s="6">
        <v>1200</v>
      </c>
      <c r="C345" s="6"/>
      <c r="D345" s="6"/>
      <c r="E345" s="6">
        <v>1200</v>
      </c>
    </row>
    <row r="346" spans="1:5" x14ac:dyDescent="0.3">
      <c r="A346" s="8" t="s">
        <v>1831</v>
      </c>
      <c r="B346" s="6"/>
      <c r="C346" s="6">
        <v>4674</v>
      </c>
      <c r="D346" s="6"/>
      <c r="E346" s="6">
        <v>4674</v>
      </c>
    </row>
    <row r="347" spans="1:5" x14ac:dyDescent="0.3">
      <c r="A347" s="8" t="s">
        <v>1832</v>
      </c>
      <c r="B347" s="6"/>
      <c r="C347" s="6">
        <v>2715</v>
      </c>
      <c r="D347" s="6"/>
      <c r="E347" s="6">
        <v>2715</v>
      </c>
    </row>
    <row r="348" spans="1:5" x14ac:dyDescent="0.3">
      <c r="A348" s="8" t="s">
        <v>1803</v>
      </c>
      <c r="B348" s="6">
        <v>4141</v>
      </c>
      <c r="C348" s="6"/>
      <c r="D348" s="6"/>
      <c r="E348" s="6">
        <v>4141</v>
      </c>
    </row>
    <row r="349" spans="1:5" x14ac:dyDescent="0.3">
      <c r="A349" s="8" t="s">
        <v>1804</v>
      </c>
      <c r="B349" s="6">
        <v>1000</v>
      </c>
      <c r="C349" s="6"/>
      <c r="D349" s="6"/>
      <c r="E349" s="6">
        <v>1000</v>
      </c>
    </row>
    <row r="350" spans="1:5" x14ac:dyDescent="0.3">
      <c r="A350" s="8" t="s">
        <v>1833</v>
      </c>
      <c r="B350" s="6">
        <v>930</v>
      </c>
      <c r="C350" s="6"/>
      <c r="D350" s="6">
        <v>1348</v>
      </c>
      <c r="E350" s="6">
        <v>2278</v>
      </c>
    </row>
    <row r="351" spans="1:5" x14ac:dyDescent="0.3">
      <c r="A351" s="8" t="s">
        <v>1805</v>
      </c>
      <c r="B351" s="6">
        <v>1961</v>
      </c>
      <c r="C351" s="6">
        <v>788</v>
      </c>
      <c r="D351" s="6"/>
      <c r="E351" s="6">
        <v>2749</v>
      </c>
    </row>
    <row r="352" spans="1:5" x14ac:dyDescent="0.3">
      <c r="A352" s="7" t="s">
        <v>93</v>
      </c>
      <c r="B352" s="6"/>
      <c r="C352" s="6"/>
      <c r="D352" s="6">
        <v>53253</v>
      </c>
      <c r="E352" s="6">
        <v>53253</v>
      </c>
    </row>
    <row r="353" spans="1:5" x14ac:dyDescent="0.3">
      <c r="A353" s="8" t="s">
        <v>1769</v>
      </c>
      <c r="B353" s="6"/>
      <c r="C353" s="6"/>
      <c r="D353" s="6">
        <v>53253</v>
      </c>
      <c r="E353" s="6">
        <v>53253</v>
      </c>
    </row>
    <row r="354" spans="1:5" x14ac:dyDescent="0.3">
      <c r="A354" s="5" t="s">
        <v>704</v>
      </c>
      <c r="B354" s="6">
        <v>932854</v>
      </c>
      <c r="C354" s="6">
        <v>1988230</v>
      </c>
      <c r="D354" s="6">
        <v>26642</v>
      </c>
      <c r="E354" s="6">
        <v>2947726</v>
      </c>
    </row>
    <row r="355" spans="1:5" x14ac:dyDescent="0.3">
      <c r="A355" s="7" t="s">
        <v>790</v>
      </c>
      <c r="B355" s="6">
        <v>-3914</v>
      </c>
      <c r="C355" s="6"/>
      <c r="D355" s="6"/>
      <c r="E355" s="6">
        <v>-3914</v>
      </c>
    </row>
    <row r="356" spans="1:5" x14ac:dyDescent="0.3">
      <c r="A356" s="8" t="s">
        <v>1852</v>
      </c>
      <c r="B356" s="6">
        <v>-3914</v>
      </c>
      <c r="C356" s="6"/>
      <c r="D356" s="6"/>
      <c r="E356" s="6">
        <v>-3914</v>
      </c>
    </row>
    <row r="357" spans="1:5" x14ac:dyDescent="0.3">
      <c r="A357" s="7" t="s">
        <v>34</v>
      </c>
      <c r="B357" s="6">
        <v>110</v>
      </c>
      <c r="C357" s="6"/>
      <c r="D357" s="6"/>
      <c r="E357" s="6">
        <v>110</v>
      </c>
    </row>
    <row r="358" spans="1:5" x14ac:dyDescent="0.3">
      <c r="A358" s="8" t="s">
        <v>1853</v>
      </c>
      <c r="B358" s="6">
        <v>110</v>
      </c>
      <c r="C358" s="6"/>
      <c r="D358" s="6"/>
      <c r="E358" s="6">
        <v>110</v>
      </c>
    </row>
    <row r="359" spans="1:5" x14ac:dyDescent="0.3">
      <c r="A359" s="7" t="s">
        <v>21</v>
      </c>
      <c r="B359" s="6">
        <v>934046</v>
      </c>
      <c r="C359" s="6">
        <v>1988230</v>
      </c>
      <c r="D359" s="6">
        <v>26642</v>
      </c>
      <c r="E359" s="6">
        <v>2948918</v>
      </c>
    </row>
    <row r="360" spans="1:5" x14ac:dyDescent="0.3">
      <c r="A360" s="8" t="s">
        <v>1771</v>
      </c>
      <c r="B360" s="6">
        <v>160</v>
      </c>
      <c r="C360" s="6"/>
      <c r="D360" s="6"/>
      <c r="E360" s="6">
        <v>160</v>
      </c>
    </row>
    <row r="361" spans="1:5" x14ac:dyDescent="0.3">
      <c r="A361" s="8" t="s">
        <v>1772</v>
      </c>
      <c r="B361" s="6">
        <v>0</v>
      </c>
      <c r="C361" s="6">
        <v>1275995</v>
      </c>
      <c r="D361" s="6"/>
      <c r="E361" s="6">
        <v>1275995</v>
      </c>
    </row>
    <row r="362" spans="1:5" x14ac:dyDescent="0.3">
      <c r="A362" s="8" t="s">
        <v>1773</v>
      </c>
      <c r="B362" s="6">
        <v>285921</v>
      </c>
      <c r="C362" s="6">
        <v>15094</v>
      </c>
      <c r="D362" s="6"/>
      <c r="E362" s="6">
        <v>301015</v>
      </c>
    </row>
    <row r="363" spans="1:5" x14ac:dyDescent="0.3">
      <c r="A363" s="8" t="s">
        <v>1826</v>
      </c>
      <c r="B363" s="6">
        <v>30283</v>
      </c>
      <c r="C363" s="6">
        <v>51914</v>
      </c>
      <c r="D363" s="6"/>
      <c r="E363" s="6">
        <v>82197</v>
      </c>
    </row>
    <row r="364" spans="1:5" x14ac:dyDescent="0.3">
      <c r="A364" s="8" t="s">
        <v>1824</v>
      </c>
      <c r="B364" s="6">
        <v>3290</v>
      </c>
      <c r="C364" s="6"/>
      <c r="D364" s="6"/>
      <c r="E364" s="6">
        <v>3290</v>
      </c>
    </row>
    <row r="365" spans="1:5" x14ac:dyDescent="0.3">
      <c r="A365" s="8" t="s">
        <v>1774</v>
      </c>
      <c r="B365" s="6">
        <v>950</v>
      </c>
      <c r="C365" s="6"/>
      <c r="D365" s="6"/>
      <c r="E365" s="6">
        <v>950</v>
      </c>
    </row>
    <row r="366" spans="1:5" x14ac:dyDescent="0.3">
      <c r="A366" s="8" t="s">
        <v>1775</v>
      </c>
      <c r="B366" s="6">
        <v>314</v>
      </c>
      <c r="C366" s="6"/>
      <c r="D366" s="6"/>
      <c r="E366" s="6">
        <v>314</v>
      </c>
    </row>
    <row r="367" spans="1:5" x14ac:dyDescent="0.3">
      <c r="A367" s="8" t="s">
        <v>1776</v>
      </c>
      <c r="B367" s="6">
        <v>190</v>
      </c>
      <c r="C367" s="6"/>
      <c r="D367" s="6"/>
      <c r="E367" s="6">
        <v>190</v>
      </c>
    </row>
    <row r="368" spans="1:5" x14ac:dyDescent="0.3">
      <c r="A368" s="8" t="s">
        <v>1777</v>
      </c>
      <c r="B368" s="6">
        <v>0</v>
      </c>
      <c r="C368" s="6">
        <v>421078</v>
      </c>
      <c r="D368" s="6"/>
      <c r="E368" s="6">
        <v>421078</v>
      </c>
    </row>
    <row r="369" spans="1:5" x14ac:dyDescent="0.3">
      <c r="A369" s="8" t="s">
        <v>1778</v>
      </c>
      <c r="B369" s="6">
        <v>95440</v>
      </c>
      <c r="C369" s="6">
        <v>4981</v>
      </c>
      <c r="D369" s="6"/>
      <c r="E369" s="6">
        <v>100421</v>
      </c>
    </row>
    <row r="370" spans="1:5" x14ac:dyDescent="0.3">
      <c r="A370" s="8" t="s">
        <v>1827</v>
      </c>
      <c r="B370" s="6">
        <v>9995</v>
      </c>
      <c r="C370" s="6">
        <v>17131</v>
      </c>
      <c r="D370" s="6"/>
      <c r="E370" s="6">
        <v>27126</v>
      </c>
    </row>
    <row r="371" spans="1:5" x14ac:dyDescent="0.3">
      <c r="A371" s="8" t="s">
        <v>1779</v>
      </c>
      <c r="B371" s="6">
        <v>0</v>
      </c>
      <c r="C371" s="6">
        <v>10208</v>
      </c>
      <c r="D371" s="6"/>
      <c r="E371" s="6">
        <v>10208</v>
      </c>
    </row>
    <row r="372" spans="1:5" x14ac:dyDescent="0.3">
      <c r="A372" s="8" t="s">
        <v>1780</v>
      </c>
      <c r="B372" s="6">
        <v>2314</v>
      </c>
      <c r="C372" s="6">
        <v>121</v>
      </c>
      <c r="D372" s="6"/>
      <c r="E372" s="6">
        <v>2435</v>
      </c>
    </row>
    <row r="373" spans="1:5" x14ac:dyDescent="0.3">
      <c r="A373" s="8" t="s">
        <v>1828</v>
      </c>
      <c r="B373" s="6">
        <v>242</v>
      </c>
      <c r="C373" s="6">
        <v>415</v>
      </c>
      <c r="D373" s="6"/>
      <c r="E373" s="6">
        <v>657</v>
      </c>
    </row>
    <row r="374" spans="1:5" x14ac:dyDescent="0.3">
      <c r="A374" s="8" t="s">
        <v>1781</v>
      </c>
      <c r="B374" s="6">
        <v>1637</v>
      </c>
      <c r="C374" s="6"/>
      <c r="D374" s="6"/>
      <c r="E374" s="6">
        <v>1637</v>
      </c>
    </row>
    <row r="375" spans="1:5" x14ac:dyDescent="0.3">
      <c r="A375" s="8" t="s">
        <v>1782</v>
      </c>
      <c r="B375" s="6">
        <v>2002</v>
      </c>
      <c r="C375" s="6"/>
      <c r="D375" s="6"/>
      <c r="E375" s="6">
        <v>2002</v>
      </c>
    </row>
    <row r="376" spans="1:5" x14ac:dyDescent="0.3">
      <c r="A376" s="8" t="s">
        <v>1783</v>
      </c>
      <c r="B376" s="6">
        <v>1805</v>
      </c>
      <c r="C376" s="6"/>
      <c r="D376" s="6"/>
      <c r="E376" s="6">
        <v>1805</v>
      </c>
    </row>
    <row r="377" spans="1:5" x14ac:dyDescent="0.3">
      <c r="A377" s="8" t="s">
        <v>1784</v>
      </c>
      <c r="B377" s="6">
        <v>1403</v>
      </c>
      <c r="C377" s="6"/>
      <c r="D377" s="6"/>
      <c r="E377" s="6">
        <v>1403</v>
      </c>
    </row>
    <row r="378" spans="1:5" x14ac:dyDescent="0.3">
      <c r="A378" s="8" t="s">
        <v>1785</v>
      </c>
      <c r="B378" s="6">
        <v>462</v>
      </c>
      <c r="C378" s="6"/>
      <c r="D378" s="6"/>
      <c r="E378" s="6">
        <v>462</v>
      </c>
    </row>
    <row r="379" spans="1:5" x14ac:dyDescent="0.3">
      <c r="A379" s="8" t="s">
        <v>1786</v>
      </c>
      <c r="B379" s="6">
        <v>1676</v>
      </c>
      <c r="C379" s="6"/>
      <c r="D379" s="6"/>
      <c r="E379" s="6">
        <v>1676</v>
      </c>
    </row>
    <row r="380" spans="1:5" x14ac:dyDescent="0.3">
      <c r="A380" s="8" t="s">
        <v>1821</v>
      </c>
      <c r="B380" s="6">
        <v>329</v>
      </c>
      <c r="C380" s="6"/>
      <c r="D380" s="6"/>
      <c r="E380" s="6">
        <v>329</v>
      </c>
    </row>
    <row r="381" spans="1:5" x14ac:dyDescent="0.3">
      <c r="A381" s="8" t="s">
        <v>1787</v>
      </c>
      <c r="B381" s="6">
        <v>1235</v>
      </c>
      <c r="C381" s="6"/>
      <c r="D381" s="6"/>
      <c r="E381" s="6">
        <v>1235</v>
      </c>
    </row>
    <row r="382" spans="1:5" x14ac:dyDescent="0.3">
      <c r="A382" s="8" t="s">
        <v>1788</v>
      </c>
      <c r="B382" s="6">
        <v>645</v>
      </c>
      <c r="C382" s="6"/>
      <c r="D382" s="6"/>
      <c r="E382" s="6">
        <v>645</v>
      </c>
    </row>
    <row r="383" spans="1:5" x14ac:dyDescent="0.3">
      <c r="A383" s="8" t="s">
        <v>1829</v>
      </c>
      <c r="B383" s="6">
        <v>118</v>
      </c>
      <c r="C383" s="6"/>
      <c r="D383" s="6"/>
      <c r="E383" s="6">
        <v>118</v>
      </c>
    </row>
    <row r="384" spans="1:5" x14ac:dyDescent="0.3">
      <c r="A384" s="8" t="s">
        <v>1789</v>
      </c>
      <c r="B384" s="6">
        <v>451</v>
      </c>
      <c r="C384" s="6"/>
      <c r="D384" s="6"/>
      <c r="E384" s="6">
        <v>451</v>
      </c>
    </row>
    <row r="385" spans="1:5" x14ac:dyDescent="0.3">
      <c r="A385" s="8" t="s">
        <v>1830</v>
      </c>
      <c r="B385" s="6"/>
      <c r="C385" s="6">
        <v>9060</v>
      </c>
      <c r="D385" s="6"/>
      <c r="E385" s="6">
        <v>9060</v>
      </c>
    </row>
    <row r="386" spans="1:5" x14ac:dyDescent="0.3">
      <c r="A386" s="8" t="s">
        <v>1812</v>
      </c>
      <c r="B386" s="6">
        <v>84803</v>
      </c>
      <c r="C386" s="6"/>
      <c r="D386" s="6"/>
      <c r="E386" s="6">
        <v>84803</v>
      </c>
    </row>
    <row r="387" spans="1:5" x14ac:dyDescent="0.3">
      <c r="A387" s="8" t="s">
        <v>1813</v>
      </c>
      <c r="B387" s="6">
        <v>34818</v>
      </c>
      <c r="C387" s="6"/>
      <c r="D387" s="6"/>
      <c r="E387" s="6">
        <v>34818</v>
      </c>
    </row>
    <row r="388" spans="1:5" x14ac:dyDescent="0.3">
      <c r="A388" s="8" t="s">
        <v>1814</v>
      </c>
      <c r="B388" s="6">
        <v>3921</v>
      </c>
      <c r="C388" s="6"/>
      <c r="D388" s="6"/>
      <c r="E388" s="6">
        <v>3921</v>
      </c>
    </row>
    <row r="389" spans="1:5" x14ac:dyDescent="0.3">
      <c r="A389" s="8" t="s">
        <v>1815</v>
      </c>
      <c r="B389" s="6">
        <v>47406</v>
      </c>
      <c r="C389" s="6"/>
      <c r="D389" s="6"/>
      <c r="E389" s="6">
        <v>47406</v>
      </c>
    </row>
    <row r="390" spans="1:5" x14ac:dyDescent="0.3">
      <c r="A390" s="8" t="s">
        <v>1816</v>
      </c>
      <c r="B390" s="6">
        <v>105354</v>
      </c>
      <c r="C390" s="6"/>
      <c r="D390" s="6"/>
      <c r="E390" s="6">
        <v>105354</v>
      </c>
    </row>
    <row r="391" spans="1:5" x14ac:dyDescent="0.3">
      <c r="A391" s="8" t="s">
        <v>1817</v>
      </c>
      <c r="B391" s="6">
        <v>32674</v>
      </c>
      <c r="C391" s="6"/>
      <c r="D391" s="6"/>
      <c r="E391" s="6">
        <v>32674</v>
      </c>
    </row>
    <row r="392" spans="1:5" x14ac:dyDescent="0.3">
      <c r="A392" s="8" t="s">
        <v>1818</v>
      </c>
      <c r="B392" s="6">
        <v>2366</v>
      </c>
      <c r="C392" s="6"/>
      <c r="D392" s="6"/>
      <c r="E392" s="6">
        <v>2366</v>
      </c>
    </row>
    <row r="393" spans="1:5" x14ac:dyDescent="0.3">
      <c r="A393" s="8" t="s">
        <v>1825</v>
      </c>
      <c r="B393" s="6">
        <v>20000</v>
      </c>
      <c r="C393" s="6"/>
      <c r="D393" s="6"/>
      <c r="E393" s="6">
        <v>20000</v>
      </c>
    </row>
    <row r="394" spans="1:5" x14ac:dyDescent="0.3">
      <c r="A394" s="8" t="s">
        <v>1819</v>
      </c>
      <c r="B394" s="6">
        <v>1027</v>
      </c>
      <c r="C394" s="6"/>
      <c r="D394" s="6"/>
      <c r="E394" s="6">
        <v>1027</v>
      </c>
    </row>
    <row r="395" spans="1:5" x14ac:dyDescent="0.3">
      <c r="A395" s="8" t="s">
        <v>1822</v>
      </c>
      <c r="B395" s="6"/>
      <c r="C395" s="6"/>
      <c r="D395" s="6">
        <v>17200</v>
      </c>
      <c r="E395" s="6">
        <v>17200</v>
      </c>
    </row>
    <row r="396" spans="1:5" x14ac:dyDescent="0.3">
      <c r="A396" s="8" t="s">
        <v>1820</v>
      </c>
      <c r="B396" s="6">
        <v>2200</v>
      </c>
      <c r="C396" s="6"/>
      <c r="D396" s="6"/>
      <c r="E396" s="6">
        <v>2200</v>
      </c>
    </row>
    <row r="397" spans="1:5" x14ac:dyDescent="0.3">
      <c r="A397" s="8" t="s">
        <v>1842</v>
      </c>
      <c r="B397" s="6">
        <v>1345</v>
      </c>
      <c r="C397" s="6"/>
      <c r="D397" s="6"/>
      <c r="E397" s="6">
        <v>1345</v>
      </c>
    </row>
    <row r="398" spans="1:5" x14ac:dyDescent="0.3">
      <c r="A398" s="8" t="s">
        <v>1843</v>
      </c>
      <c r="B398" s="6">
        <v>838</v>
      </c>
      <c r="C398" s="6"/>
      <c r="D398" s="6"/>
      <c r="E398" s="6">
        <v>838</v>
      </c>
    </row>
    <row r="399" spans="1:5" x14ac:dyDescent="0.3">
      <c r="A399" s="8" t="s">
        <v>1844</v>
      </c>
      <c r="B399" s="6">
        <v>722</v>
      </c>
      <c r="C399" s="6"/>
      <c r="D399" s="6"/>
      <c r="E399" s="6">
        <v>722</v>
      </c>
    </row>
    <row r="400" spans="1:5" x14ac:dyDescent="0.3">
      <c r="A400" s="8" t="s">
        <v>1791</v>
      </c>
      <c r="B400" s="6">
        <v>4147</v>
      </c>
      <c r="C400" s="6"/>
      <c r="D400" s="6"/>
      <c r="E400" s="6">
        <v>4147</v>
      </c>
    </row>
    <row r="401" spans="1:5" x14ac:dyDescent="0.3">
      <c r="A401" s="8" t="s">
        <v>1859</v>
      </c>
      <c r="B401" s="6">
        <v>390</v>
      </c>
      <c r="C401" s="6"/>
      <c r="D401" s="6"/>
      <c r="E401" s="6">
        <v>390</v>
      </c>
    </row>
    <row r="402" spans="1:5" x14ac:dyDescent="0.3">
      <c r="A402" s="8" t="s">
        <v>1806</v>
      </c>
      <c r="B402" s="6">
        <v>775</v>
      </c>
      <c r="C402" s="6"/>
      <c r="D402" s="6"/>
      <c r="E402" s="6">
        <v>775</v>
      </c>
    </row>
    <row r="403" spans="1:5" x14ac:dyDescent="0.3">
      <c r="A403" s="8" t="s">
        <v>1807</v>
      </c>
      <c r="B403" s="6">
        <v>5280</v>
      </c>
      <c r="C403" s="6"/>
      <c r="D403" s="6"/>
      <c r="E403" s="6">
        <v>5280</v>
      </c>
    </row>
    <row r="404" spans="1:5" x14ac:dyDescent="0.3">
      <c r="A404" s="8" t="s">
        <v>1808</v>
      </c>
      <c r="B404" s="6">
        <v>18481</v>
      </c>
      <c r="C404" s="6"/>
      <c r="D404" s="6"/>
      <c r="E404" s="6">
        <v>18481</v>
      </c>
    </row>
    <row r="405" spans="1:5" x14ac:dyDescent="0.3">
      <c r="A405" s="8" t="s">
        <v>1809</v>
      </c>
      <c r="B405" s="6">
        <v>1416</v>
      </c>
      <c r="C405" s="6"/>
      <c r="D405" s="6"/>
      <c r="E405" s="6">
        <v>1416</v>
      </c>
    </row>
    <row r="406" spans="1:5" x14ac:dyDescent="0.3">
      <c r="A406" s="8" t="s">
        <v>1811</v>
      </c>
      <c r="B406" s="6">
        <v>2536</v>
      </c>
      <c r="C406" s="6"/>
      <c r="D406" s="6"/>
      <c r="E406" s="6">
        <v>2536</v>
      </c>
    </row>
    <row r="407" spans="1:5" x14ac:dyDescent="0.3">
      <c r="A407" s="8" t="s">
        <v>1792</v>
      </c>
      <c r="B407" s="6">
        <v>8437</v>
      </c>
      <c r="C407" s="6"/>
      <c r="D407" s="6"/>
      <c r="E407" s="6">
        <v>8437</v>
      </c>
    </row>
    <row r="408" spans="1:5" x14ac:dyDescent="0.3">
      <c r="A408" s="8" t="s">
        <v>1793</v>
      </c>
      <c r="B408" s="6">
        <v>5000</v>
      </c>
      <c r="C408" s="6"/>
      <c r="D408" s="6"/>
      <c r="E408" s="6">
        <v>5000</v>
      </c>
    </row>
    <row r="409" spans="1:5" x14ac:dyDescent="0.3">
      <c r="A409" s="8" t="s">
        <v>1794</v>
      </c>
      <c r="B409" s="6">
        <v>5000</v>
      </c>
      <c r="C409" s="6"/>
      <c r="D409" s="6"/>
      <c r="E409" s="6">
        <v>5000</v>
      </c>
    </row>
    <row r="410" spans="1:5" x14ac:dyDescent="0.3">
      <c r="A410" s="8" t="s">
        <v>1799</v>
      </c>
      <c r="B410" s="6">
        <v>78378</v>
      </c>
      <c r="C410" s="6">
        <v>131950</v>
      </c>
      <c r="D410" s="6"/>
      <c r="E410" s="6">
        <v>210328</v>
      </c>
    </row>
    <row r="411" spans="1:5" x14ac:dyDescent="0.3">
      <c r="A411" s="8" t="s">
        <v>1800</v>
      </c>
      <c r="B411" s="6">
        <v>497</v>
      </c>
      <c r="C411" s="6"/>
      <c r="D411" s="6"/>
      <c r="E411" s="6">
        <v>497</v>
      </c>
    </row>
    <row r="412" spans="1:5" x14ac:dyDescent="0.3">
      <c r="A412" s="8" t="s">
        <v>1801</v>
      </c>
      <c r="B412" s="6">
        <v>786</v>
      </c>
      <c r="C412" s="6"/>
      <c r="D412" s="6"/>
      <c r="E412" s="6">
        <v>786</v>
      </c>
    </row>
    <row r="413" spans="1:5" x14ac:dyDescent="0.3">
      <c r="A413" s="8" t="s">
        <v>1823</v>
      </c>
      <c r="B413" s="6">
        <v>1200</v>
      </c>
      <c r="C413" s="6"/>
      <c r="D413" s="6"/>
      <c r="E413" s="6">
        <v>1200</v>
      </c>
    </row>
    <row r="414" spans="1:5" x14ac:dyDescent="0.3">
      <c r="A414" s="8" t="s">
        <v>1848</v>
      </c>
      <c r="B414" s="6">
        <v>718</v>
      </c>
      <c r="C414" s="6"/>
      <c r="D414" s="6"/>
      <c r="E414" s="6">
        <v>718</v>
      </c>
    </row>
    <row r="415" spans="1:5" x14ac:dyDescent="0.3">
      <c r="A415" s="8" t="s">
        <v>1831</v>
      </c>
      <c r="B415" s="6"/>
      <c r="C415" s="6">
        <v>43035</v>
      </c>
      <c r="D415" s="6"/>
      <c r="E415" s="6">
        <v>43035</v>
      </c>
    </row>
    <row r="416" spans="1:5" x14ac:dyDescent="0.3">
      <c r="A416" s="8" t="s">
        <v>1803</v>
      </c>
      <c r="B416" s="6">
        <v>9035</v>
      </c>
      <c r="C416" s="6"/>
      <c r="D416" s="6"/>
      <c r="E416" s="6">
        <v>9035</v>
      </c>
    </row>
    <row r="417" spans="1:5" x14ac:dyDescent="0.3">
      <c r="A417" s="8" t="s">
        <v>1804</v>
      </c>
      <c r="B417" s="6">
        <v>2234</v>
      </c>
      <c r="C417" s="6"/>
      <c r="D417" s="6"/>
      <c r="E417" s="6">
        <v>2234</v>
      </c>
    </row>
    <row r="418" spans="1:5" x14ac:dyDescent="0.3">
      <c r="A418" s="8" t="s">
        <v>1833</v>
      </c>
      <c r="B418" s="6">
        <v>3800</v>
      </c>
      <c r="C418" s="6"/>
      <c r="D418" s="6">
        <v>9442</v>
      </c>
      <c r="E418" s="6">
        <v>13242</v>
      </c>
    </row>
    <row r="419" spans="1:5" x14ac:dyDescent="0.3">
      <c r="A419" s="8" t="s">
        <v>1805</v>
      </c>
      <c r="B419" s="6">
        <v>7600</v>
      </c>
      <c r="C419" s="6">
        <v>7248</v>
      </c>
      <c r="D419" s="6"/>
      <c r="E419" s="6">
        <v>14848</v>
      </c>
    </row>
    <row r="420" spans="1:5" x14ac:dyDescent="0.3">
      <c r="A420" s="7" t="s">
        <v>93</v>
      </c>
      <c r="B420" s="6">
        <v>2612</v>
      </c>
      <c r="C420" s="6"/>
      <c r="D420" s="6"/>
      <c r="E420" s="6">
        <v>2612</v>
      </c>
    </row>
    <row r="421" spans="1:5" x14ac:dyDescent="0.3">
      <c r="A421" s="8" t="s">
        <v>1769</v>
      </c>
      <c r="B421" s="6">
        <v>1665</v>
      </c>
      <c r="C421" s="6"/>
      <c r="D421" s="6"/>
      <c r="E421" s="6">
        <v>1665</v>
      </c>
    </row>
    <row r="422" spans="1:5" x14ac:dyDescent="0.3">
      <c r="A422" s="8" t="s">
        <v>1847</v>
      </c>
      <c r="B422" s="6">
        <v>947</v>
      </c>
      <c r="C422" s="6"/>
      <c r="D422" s="6"/>
      <c r="E422" s="6">
        <v>947</v>
      </c>
    </row>
    <row r="423" spans="1:5" x14ac:dyDescent="0.3">
      <c r="A423" s="5" t="s">
        <v>735</v>
      </c>
      <c r="B423" s="6">
        <v>1751391</v>
      </c>
      <c r="C423" s="6">
        <v>92799</v>
      </c>
      <c r="D423" s="6">
        <v>22703</v>
      </c>
      <c r="E423" s="6">
        <v>1866893</v>
      </c>
    </row>
    <row r="424" spans="1:5" x14ac:dyDescent="0.3">
      <c r="A424" s="7" t="s">
        <v>21</v>
      </c>
      <c r="B424" s="6">
        <v>1517964</v>
      </c>
      <c r="C424" s="6">
        <v>92799</v>
      </c>
      <c r="D424" s="6"/>
      <c r="E424" s="6">
        <v>1610763</v>
      </c>
    </row>
    <row r="425" spans="1:5" x14ac:dyDescent="0.3">
      <c r="A425" s="8" t="s">
        <v>1771</v>
      </c>
      <c r="B425" s="6">
        <v>120</v>
      </c>
      <c r="C425" s="6"/>
      <c r="D425" s="6"/>
      <c r="E425" s="6">
        <v>120</v>
      </c>
    </row>
    <row r="426" spans="1:5" x14ac:dyDescent="0.3">
      <c r="A426" s="8" t="s">
        <v>1772</v>
      </c>
      <c r="B426" s="6">
        <v>532706</v>
      </c>
      <c r="C426" s="6">
        <v>69357</v>
      </c>
      <c r="D426" s="6"/>
      <c r="E426" s="6">
        <v>602063</v>
      </c>
    </row>
    <row r="427" spans="1:5" x14ac:dyDescent="0.3">
      <c r="A427" s="8" t="s">
        <v>1773</v>
      </c>
      <c r="B427" s="6">
        <v>312144</v>
      </c>
      <c r="C427" s="6"/>
      <c r="D427" s="6"/>
      <c r="E427" s="6">
        <v>312144</v>
      </c>
    </row>
    <row r="428" spans="1:5" x14ac:dyDescent="0.3">
      <c r="A428" s="8" t="s">
        <v>1777</v>
      </c>
      <c r="B428" s="6">
        <v>175790</v>
      </c>
      <c r="C428" s="6">
        <v>22887</v>
      </c>
      <c r="D428" s="6"/>
      <c r="E428" s="6">
        <v>198677</v>
      </c>
    </row>
    <row r="429" spans="1:5" x14ac:dyDescent="0.3">
      <c r="A429" s="8" t="s">
        <v>1778</v>
      </c>
      <c r="B429" s="6">
        <v>103013</v>
      </c>
      <c r="C429" s="6"/>
      <c r="D429" s="6"/>
      <c r="E429" s="6">
        <v>103013</v>
      </c>
    </row>
    <row r="430" spans="1:5" x14ac:dyDescent="0.3">
      <c r="A430" s="8" t="s">
        <v>1779</v>
      </c>
      <c r="B430" s="6">
        <v>4262</v>
      </c>
      <c r="C430" s="6">
        <v>555</v>
      </c>
      <c r="D430" s="6"/>
      <c r="E430" s="6">
        <v>4817</v>
      </c>
    </row>
    <row r="431" spans="1:5" x14ac:dyDescent="0.3">
      <c r="A431" s="8" t="s">
        <v>1780</v>
      </c>
      <c r="B431" s="6">
        <v>2497</v>
      </c>
      <c r="C431" s="6"/>
      <c r="D431" s="6"/>
      <c r="E431" s="6">
        <v>2497</v>
      </c>
    </row>
    <row r="432" spans="1:5" x14ac:dyDescent="0.3">
      <c r="A432" s="8" t="s">
        <v>1781</v>
      </c>
      <c r="B432" s="6">
        <v>439</v>
      </c>
      <c r="C432" s="6"/>
      <c r="D432" s="6"/>
      <c r="E432" s="6">
        <v>439</v>
      </c>
    </row>
    <row r="433" spans="1:5" x14ac:dyDescent="0.3">
      <c r="A433" s="8" t="s">
        <v>1782</v>
      </c>
      <c r="B433" s="6">
        <v>392</v>
      </c>
      <c r="C433" s="6"/>
      <c r="D433" s="6"/>
      <c r="E433" s="6">
        <v>392</v>
      </c>
    </row>
    <row r="434" spans="1:5" x14ac:dyDescent="0.3">
      <c r="A434" s="8" t="s">
        <v>1783</v>
      </c>
      <c r="B434" s="6">
        <v>381</v>
      </c>
      <c r="C434" s="6"/>
      <c r="D434" s="6"/>
      <c r="E434" s="6">
        <v>381</v>
      </c>
    </row>
    <row r="435" spans="1:5" x14ac:dyDescent="0.3">
      <c r="A435" s="8" t="s">
        <v>1784</v>
      </c>
      <c r="B435" s="6">
        <v>1096</v>
      </c>
      <c r="C435" s="6"/>
      <c r="D435" s="6"/>
      <c r="E435" s="6">
        <v>1096</v>
      </c>
    </row>
    <row r="436" spans="1:5" x14ac:dyDescent="0.3">
      <c r="A436" s="8" t="s">
        <v>1785</v>
      </c>
      <c r="B436" s="6">
        <v>40</v>
      </c>
      <c r="C436" s="6"/>
      <c r="D436" s="6"/>
      <c r="E436" s="6">
        <v>40</v>
      </c>
    </row>
    <row r="437" spans="1:5" x14ac:dyDescent="0.3">
      <c r="A437" s="8" t="s">
        <v>1787</v>
      </c>
      <c r="B437" s="6">
        <v>81</v>
      </c>
      <c r="C437" s="6"/>
      <c r="D437" s="6"/>
      <c r="E437" s="6">
        <v>81</v>
      </c>
    </row>
    <row r="438" spans="1:5" x14ac:dyDescent="0.3">
      <c r="A438" s="8" t="s">
        <v>1788</v>
      </c>
      <c r="B438" s="6">
        <v>984</v>
      </c>
      <c r="C438" s="6"/>
      <c r="D438" s="6"/>
      <c r="E438" s="6">
        <v>984</v>
      </c>
    </row>
    <row r="439" spans="1:5" x14ac:dyDescent="0.3">
      <c r="A439" s="8" t="s">
        <v>1789</v>
      </c>
      <c r="B439" s="6">
        <v>7210</v>
      </c>
      <c r="C439" s="6"/>
      <c r="D439" s="6"/>
      <c r="E439" s="6">
        <v>7210</v>
      </c>
    </row>
    <row r="440" spans="1:5" x14ac:dyDescent="0.3">
      <c r="A440" s="8" t="s">
        <v>1790</v>
      </c>
      <c r="B440" s="6">
        <v>335</v>
      </c>
      <c r="C440" s="6"/>
      <c r="D440" s="6"/>
      <c r="E440" s="6">
        <v>335</v>
      </c>
    </row>
    <row r="441" spans="1:5" x14ac:dyDescent="0.3">
      <c r="A441" s="8" t="s">
        <v>1812</v>
      </c>
      <c r="B441" s="6">
        <v>44057</v>
      </c>
      <c r="C441" s="6"/>
      <c r="D441" s="6"/>
      <c r="E441" s="6">
        <v>44057</v>
      </c>
    </row>
    <row r="442" spans="1:5" x14ac:dyDescent="0.3">
      <c r="A442" s="8" t="s">
        <v>1813</v>
      </c>
      <c r="B442" s="6">
        <v>18374</v>
      </c>
      <c r="C442" s="6"/>
      <c r="D442" s="6"/>
      <c r="E442" s="6">
        <v>18374</v>
      </c>
    </row>
    <row r="443" spans="1:5" x14ac:dyDescent="0.3">
      <c r="A443" s="8" t="s">
        <v>1814</v>
      </c>
      <c r="B443" s="6">
        <v>6189</v>
      </c>
      <c r="C443" s="6"/>
      <c r="D443" s="6"/>
      <c r="E443" s="6">
        <v>6189</v>
      </c>
    </row>
    <row r="444" spans="1:5" x14ac:dyDescent="0.3">
      <c r="A444" s="8" t="s">
        <v>1815</v>
      </c>
      <c r="B444" s="6">
        <v>28271</v>
      </c>
      <c r="C444" s="6"/>
      <c r="D444" s="6"/>
      <c r="E444" s="6">
        <v>28271</v>
      </c>
    </row>
    <row r="445" spans="1:5" x14ac:dyDescent="0.3">
      <c r="A445" s="8" t="s">
        <v>1816</v>
      </c>
      <c r="B445" s="6">
        <v>60938</v>
      </c>
      <c r="C445" s="6"/>
      <c r="D445" s="6"/>
      <c r="E445" s="6">
        <v>60938</v>
      </c>
    </row>
    <row r="446" spans="1:5" x14ac:dyDescent="0.3">
      <c r="A446" s="8" t="s">
        <v>1817</v>
      </c>
      <c r="B446" s="6">
        <v>22079</v>
      </c>
      <c r="C446" s="6"/>
      <c r="D446" s="6"/>
      <c r="E446" s="6">
        <v>22079</v>
      </c>
    </row>
    <row r="447" spans="1:5" x14ac:dyDescent="0.3">
      <c r="A447" s="8" t="s">
        <v>1818</v>
      </c>
      <c r="B447" s="6">
        <v>940</v>
      </c>
      <c r="C447" s="6"/>
      <c r="D447" s="6"/>
      <c r="E447" s="6">
        <v>940</v>
      </c>
    </row>
    <row r="448" spans="1:5" x14ac:dyDescent="0.3">
      <c r="A448" s="8" t="s">
        <v>1825</v>
      </c>
      <c r="B448" s="6">
        <v>50000</v>
      </c>
      <c r="C448" s="6"/>
      <c r="D448" s="6"/>
      <c r="E448" s="6">
        <v>50000</v>
      </c>
    </row>
    <row r="449" spans="1:5" x14ac:dyDescent="0.3">
      <c r="A449" s="8" t="s">
        <v>1819</v>
      </c>
      <c r="B449" s="6">
        <v>500</v>
      </c>
      <c r="C449" s="6"/>
      <c r="D449" s="6"/>
      <c r="E449" s="6">
        <v>500</v>
      </c>
    </row>
    <row r="450" spans="1:5" x14ac:dyDescent="0.3">
      <c r="A450" s="8" t="s">
        <v>1820</v>
      </c>
      <c r="B450" s="6">
        <v>1000</v>
      </c>
      <c r="C450" s="6"/>
      <c r="D450" s="6"/>
      <c r="E450" s="6">
        <v>1000</v>
      </c>
    </row>
    <row r="451" spans="1:5" x14ac:dyDescent="0.3">
      <c r="A451" s="8" t="s">
        <v>1791</v>
      </c>
      <c r="B451" s="6">
        <v>570</v>
      </c>
      <c r="C451" s="6"/>
      <c r="D451" s="6"/>
      <c r="E451" s="6">
        <v>570</v>
      </c>
    </row>
    <row r="452" spans="1:5" x14ac:dyDescent="0.3">
      <c r="A452" s="8" t="s">
        <v>1806</v>
      </c>
      <c r="B452" s="6">
        <v>110</v>
      </c>
      <c r="C452" s="6"/>
      <c r="D452" s="6"/>
      <c r="E452" s="6">
        <v>110</v>
      </c>
    </row>
    <row r="453" spans="1:5" x14ac:dyDescent="0.3">
      <c r="A453" s="8" t="s">
        <v>1807</v>
      </c>
      <c r="B453" s="6">
        <v>2740</v>
      </c>
      <c r="C453" s="6"/>
      <c r="D453" s="6"/>
      <c r="E453" s="6">
        <v>2740</v>
      </c>
    </row>
    <row r="454" spans="1:5" x14ac:dyDescent="0.3">
      <c r="A454" s="8" t="s">
        <v>1809</v>
      </c>
      <c r="B454" s="6">
        <v>1550</v>
      </c>
      <c r="C454" s="6"/>
      <c r="D454" s="6"/>
      <c r="E454" s="6">
        <v>1550</v>
      </c>
    </row>
    <row r="455" spans="1:5" x14ac:dyDescent="0.3">
      <c r="A455" s="8" t="s">
        <v>1811</v>
      </c>
      <c r="B455" s="6">
        <v>1750</v>
      </c>
      <c r="C455" s="6"/>
      <c r="D455" s="6"/>
      <c r="E455" s="6">
        <v>1750</v>
      </c>
    </row>
    <row r="456" spans="1:5" x14ac:dyDescent="0.3">
      <c r="A456" s="8" t="s">
        <v>1792</v>
      </c>
      <c r="B456" s="6">
        <v>8000</v>
      </c>
      <c r="C456" s="6"/>
      <c r="D456" s="6"/>
      <c r="E456" s="6">
        <v>8000</v>
      </c>
    </row>
    <row r="457" spans="1:5" x14ac:dyDescent="0.3">
      <c r="A457" s="8" t="s">
        <v>1793</v>
      </c>
      <c r="B457" s="6">
        <v>28</v>
      </c>
      <c r="C457" s="6"/>
      <c r="D457" s="6"/>
      <c r="E457" s="6">
        <v>28</v>
      </c>
    </row>
    <row r="458" spans="1:5" x14ac:dyDescent="0.3">
      <c r="A458" s="8" t="s">
        <v>1794</v>
      </c>
      <c r="B458" s="6">
        <v>196</v>
      </c>
      <c r="C458" s="6"/>
      <c r="D458" s="6"/>
      <c r="E458" s="6">
        <v>196</v>
      </c>
    </row>
    <row r="459" spans="1:5" x14ac:dyDescent="0.3">
      <c r="A459" s="8" t="s">
        <v>1796</v>
      </c>
      <c r="B459" s="6">
        <v>3435</v>
      </c>
      <c r="C459" s="6"/>
      <c r="D459" s="6"/>
      <c r="E459" s="6">
        <v>3435</v>
      </c>
    </row>
    <row r="460" spans="1:5" x14ac:dyDescent="0.3">
      <c r="A460" s="8" t="s">
        <v>1798</v>
      </c>
      <c r="B460" s="6">
        <v>959</v>
      </c>
      <c r="C460" s="6"/>
      <c r="D460" s="6"/>
      <c r="E460" s="6">
        <v>959</v>
      </c>
    </row>
    <row r="461" spans="1:5" x14ac:dyDescent="0.3">
      <c r="A461" s="8" t="s">
        <v>1799</v>
      </c>
      <c r="B461" s="6">
        <v>113487</v>
      </c>
      <c r="C461" s="6"/>
      <c r="D461" s="6"/>
      <c r="E461" s="6">
        <v>113487</v>
      </c>
    </row>
    <row r="462" spans="1:5" x14ac:dyDescent="0.3">
      <c r="A462" s="8" t="s">
        <v>1800</v>
      </c>
      <c r="B462" s="6">
        <v>45</v>
      </c>
      <c r="C462" s="6"/>
      <c r="D462" s="6"/>
      <c r="E462" s="6">
        <v>45</v>
      </c>
    </row>
    <row r="463" spans="1:5" x14ac:dyDescent="0.3">
      <c r="A463" s="8" t="s">
        <v>1801</v>
      </c>
      <c r="B463" s="6">
        <v>84</v>
      </c>
      <c r="C463" s="6"/>
      <c r="D463" s="6"/>
      <c r="E463" s="6">
        <v>84</v>
      </c>
    </row>
    <row r="464" spans="1:5" x14ac:dyDescent="0.3">
      <c r="A464" s="8" t="s">
        <v>1802</v>
      </c>
      <c r="B464" s="6">
        <v>1938</v>
      </c>
      <c r="C464" s="6"/>
      <c r="D464" s="6"/>
      <c r="E464" s="6">
        <v>1938</v>
      </c>
    </row>
    <row r="465" spans="1:5" x14ac:dyDescent="0.3">
      <c r="A465" s="8" t="s">
        <v>1803</v>
      </c>
      <c r="B465" s="6">
        <v>9097</v>
      </c>
      <c r="C465" s="6"/>
      <c r="D465" s="6"/>
      <c r="E465" s="6">
        <v>9097</v>
      </c>
    </row>
    <row r="466" spans="1:5" x14ac:dyDescent="0.3">
      <c r="A466" s="8" t="s">
        <v>1805</v>
      </c>
      <c r="B466" s="6">
        <v>137</v>
      </c>
      <c r="C466" s="6"/>
      <c r="D466" s="6"/>
      <c r="E466" s="6">
        <v>137</v>
      </c>
    </row>
    <row r="467" spans="1:5" x14ac:dyDescent="0.3">
      <c r="A467" s="7" t="s">
        <v>93</v>
      </c>
      <c r="B467" s="6">
        <v>233427</v>
      </c>
      <c r="C467" s="6"/>
      <c r="D467" s="6">
        <v>22703</v>
      </c>
      <c r="E467" s="6">
        <v>256130</v>
      </c>
    </row>
    <row r="468" spans="1:5" x14ac:dyDescent="0.3">
      <c r="A468" s="8" t="s">
        <v>1767</v>
      </c>
      <c r="B468" s="6">
        <v>179441</v>
      </c>
      <c r="C468" s="6"/>
      <c r="D468" s="6">
        <v>14991</v>
      </c>
      <c r="E468" s="6">
        <v>194432</v>
      </c>
    </row>
    <row r="469" spans="1:5" x14ac:dyDescent="0.3">
      <c r="A469" s="8" t="s">
        <v>1768</v>
      </c>
      <c r="B469" s="6">
        <v>53986</v>
      </c>
      <c r="C469" s="6"/>
      <c r="D469" s="6">
        <v>6308</v>
      </c>
      <c r="E469" s="6">
        <v>60294</v>
      </c>
    </row>
    <row r="470" spans="1:5" x14ac:dyDescent="0.3">
      <c r="A470" s="8" t="s">
        <v>1769</v>
      </c>
      <c r="B470" s="6"/>
      <c r="C470" s="6"/>
      <c r="D470" s="6">
        <v>1404</v>
      </c>
      <c r="E470" s="6">
        <v>1404</v>
      </c>
    </row>
    <row r="471" spans="1:5" x14ac:dyDescent="0.3">
      <c r="A471" s="5" t="s">
        <v>725</v>
      </c>
      <c r="B471" s="6">
        <v>297997</v>
      </c>
      <c r="C471" s="6"/>
      <c r="D471" s="6">
        <v>2376</v>
      </c>
      <c r="E471" s="6">
        <v>300373</v>
      </c>
    </row>
    <row r="472" spans="1:5" x14ac:dyDescent="0.3">
      <c r="A472" s="7" t="s">
        <v>21</v>
      </c>
      <c r="B472" s="6">
        <v>238282</v>
      </c>
      <c r="C472" s="6"/>
      <c r="D472" s="6">
        <v>1776</v>
      </c>
      <c r="E472" s="6">
        <v>240058</v>
      </c>
    </row>
    <row r="473" spans="1:5" x14ac:dyDescent="0.3">
      <c r="A473" s="8" t="s">
        <v>1771</v>
      </c>
      <c r="B473" s="6">
        <v>50</v>
      </c>
      <c r="C473" s="6"/>
      <c r="D473" s="6"/>
      <c r="E473" s="6">
        <v>50</v>
      </c>
    </row>
    <row r="474" spans="1:5" x14ac:dyDescent="0.3">
      <c r="A474" s="8" t="s">
        <v>1772</v>
      </c>
      <c r="B474" s="6">
        <v>65604</v>
      </c>
      <c r="C474" s="6"/>
      <c r="D474" s="6"/>
      <c r="E474" s="6">
        <v>65604</v>
      </c>
    </row>
    <row r="475" spans="1:5" x14ac:dyDescent="0.3">
      <c r="A475" s="8" t="s">
        <v>1773</v>
      </c>
      <c r="B475" s="6">
        <v>52128</v>
      </c>
      <c r="C475" s="6"/>
      <c r="D475" s="6"/>
      <c r="E475" s="6">
        <v>52128</v>
      </c>
    </row>
    <row r="476" spans="1:5" x14ac:dyDescent="0.3">
      <c r="A476" s="8" t="s">
        <v>1824</v>
      </c>
      <c r="B476" s="6">
        <v>2330</v>
      </c>
      <c r="C476" s="6"/>
      <c r="D476" s="6"/>
      <c r="E476" s="6">
        <v>2330</v>
      </c>
    </row>
    <row r="477" spans="1:5" x14ac:dyDescent="0.3">
      <c r="A477" s="8" t="s">
        <v>1774</v>
      </c>
      <c r="B477" s="6">
        <v>213</v>
      </c>
      <c r="C477" s="6"/>
      <c r="D477" s="6"/>
      <c r="E477" s="6">
        <v>213</v>
      </c>
    </row>
    <row r="478" spans="1:5" x14ac:dyDescent="0.3">
      <c r="A478" s="8" t="s">
        <v>1775</v>
      </c>
      <c r="B478" s="6">
        <v>88</v>
      </c>
      <c r="C478" s="6"/>
      <c r="D478" s="6"/>
      <c r="E478" s="6">
        <v>88</v>
      </c>
    </row>
    <row r="479" spans="1:5" x14ac:dyDescent="0.3">
      <c r="A479" s="8" t="s">
        <v>1776</v>
      </c>
      <c r="B479" s="6">
        <v>53</v>
      </c>
      <c r="C479" s="6"/>
      <c r="D479" s="6"/>
      <c r="E479" s="6">
        <v>53</v>
      </c>
    </row>
    <row r="480" spans="1:5" x14ac:dyDescent="0.3">
      <c r="A480" s="8" t="s">
        <v>1777</v>
      </c>
      <c r="B480" s="6">
        <v>21650</v>
      </c>
      <c r="C480" s="6"/>
      <c r="D480" s="6"/>
      <c r="E480" s="6">
        <v>21650</v>
      </c>
    </row>
    <row r="481" spans="1:5" x14ac:dyDescent="0.3">
      <c r="A481" s="8" t="s">
        <v>1778</v>
      </c>
      <c r="B481" s="6">
        <v>17972</v>
      </c>
      <c r="C481" s="6"/>
      <c r="D481" s="6"/>
      <c r="E481" s="6">
        <v>17972</v>
      </c>
    </row>
    <row r="482" spans="1:5" x14ac:dyDescent="0.3">
      <c r="A482" s="8" t="s">
        <v>1779</v>
      </c>
      <c r="B482" s="6">
        <v>525</v>
      </c>
      <c r="C482" s="6"/>
      <c r="D482" s="6"/>
      <c r="E482" s="6">
        <v>525</v>
      </c>
    </row>
    <row r="483" spans="1:5" x14ac:dyDescent="0.3">
      <c r="A483" s="8" t="s">
        <v>1780</v>
      </c>
      <c r="B483" s="6">
        <v>436</v>
      </c>
      <c r="C483" s="6"/>
      <c r="D483" s="6"/>
      <c r="E483" s="6">
        <v>436</v>
      </c>
    </row>
    <row r="484" spans="1:5" x14ac:dyDescent="0.3">
      <c r="A484" s="8" t="s">
        <v>1781</v>
      </c>
      <c r="B484" s="6">
        <v>119</v>
      </c>
      <c r="C484" s="6"/>
      <c r="D484" s="6"/>
      <c r="E484" s="6">
        <v>119</v>
      </c>
    </row>
    <row r="485" spans="1:5" x14ac:dyDescent="0.3">
      <c r="A485" s="8" t="s">
        <v>1782</v>
      </c>
      <c r="B485" s="6">
        <v>105</v>
      </c>
      <c r="C485" s="6"/>
      <c r="D485" s="6"/>
      <c r="E485" s="6">
        <v>105</v>
      </c>
    </row>
    <row r="486" spans="1:5" x14ac:dyDescent="0.3">
      <c r="A486" s="8" t="s">
        <v>1783</v>
      </c>
      <c r="B486" s="6">
        <v>285</v>
      </c>
      <c r="C486" s="6"/>
      <c r="D486" s="6"/>
      <c r="E486" s="6">
        <v>285</v>
      </c>
    </row>
    <row r="487" spans="1:5" x14ac:dyDescent="0.3">
      <c r="A487" s="8" t="s">
        <v>1784</v>
      </c>
      <c r="B487" s="6">
        <v>171</v>
      </c>
      <c r="C487" s="6"/>
      <c r="D487" s="6"/>
      <c r="E487" s="6">
        <v>171</v>
      </c>
    </row>
    <row r="488" spans="1:5" x14ac:dyDescent="0.3">
      <c r="A488" s="8" t="s">
        <v>1785</v>
      </c>
      <c r="B488" s="6">
        <v>86</v>
      </c>
      <c r="C488" s="6"/>
      <c r="D488" s="6"/>
      <c r="E488" s="6">
        <v>86</v>
      </c>
    </row>
    <row r="489" spans="1:5" x14ac:dyDescent="0.3">
      <c r="A489" s="8" t="s">
        <v>1786</v>
      </c>
      <c r="B489" s="6">
        <v>390</v>
      </c>
      <c r="C489" s="6"/>
      <c r="D489" s="6"/>
      <c r="E489" s="6">
        <v>390</v>
      </c>
    </row>
    <row r="490" spans="1:5" x14ac:dyDescent="0.3">
      <c r="A490" s="8" t="s">
        <v>1821</v>
      </c>
      <c r="B490" s="6">
        <v>190</v>
      </c>
      <c r="C490" s="6"/>
      <c r="D490" s="6"/>
      <c r="E490" s="6">
        <v>190</v>
      </c>
    </row>
    <row r="491" spans="1:5" x14ac:dyDescent="0.3">
      <c r="A491" s="8" t="s">
        <v>1787</v>
      </c>
      <c r="B491" s="6">
        <v>285</v>
      </c>
      <c r="C491" s="6"/>
      <c r="D491" s="6"/>
      <c r="E491" s="6">
        <v>285</v>
      </c>
    </row>
    <row r="492" spans="1:5" x14ac:dyDescent="0.3">
      <c r="A492" s="8" t="s">
        <v>1788</v>
      </c>
      <c r="B492" s="6">
        <v>190</v>
      </c>
      <c r="C492" s="6"/>
      <c r="D492" s="6"/>
      <c r="E492" s="6">
        <v>190</v>
      </c>
    </row>
    <row r="493" spans="1:5" x14ac:dyDescent="0.3">
      <c r="A493" s="8" t="s">
        <v>1829</v>
      </c>
      <c r="B493" s="6">
        <v>190</v>
      </c>
      <c r="C493" s="6"/>
      <c r="D493" s="6"/>
      <c r="E493" s="6">
        <v>190</v>
      </c>
    </row>
    <row r="494" spans="1:5" x14ac:dyDescent="0.3">
      <c r="A494" s="8" t="s">
        <v>1841</v>
      </c>
      <c r="B494" s="6">
        <v>238</v>
      </c>
      <c r="C494" s="6"/>
      <c r="D494" s="6"/>
      <c r="E494" s="6">
        <v>238</v>
      </c>
    </row>
    <row r="495" spans="1:5" x14ac:dyDescent="0.3">
      <c r="A495" s="8" t="s">
        <v>1789</v>
      </c>
      <c r="B495" s="6">
        <v>4252</v>
      </c>
      <c r="C495" s="6"/>
      <c r="D495" s="6"/>
      <c r="E495" s="6">
        <v>4252</v>
      </c>
    </row>
    <row r="496" spans="1:5" x14ac:dyDescent="0.3">
      <c r="A496" s="8" t="s">
        <v>1790</v>
      </c>
      <c r="B496" s="6">
        <v>190</v>
      </c>
      <c r="C496" s="6"/>
      <c r="D496" s="6"/>
      <c r="E496" s="6">
        <v>190</v>
      </c>
    </row>
    <row r="497" spans="1:5" x14ac:dyDescent="0.3">
      <c r="A497" s="8" t="s">
        <v>1812</v>
      </c>
      <c r="B497" s="6">
        <v>8057</v>
      </c>
      <c r="C497" s="6"/>
      <c r="D497" s="6"/>
      <c r="E497" s="6">
        <v>8057</v>
      </c>
    </row>
    <row r="498" spans="1:5" x14ac:dyDescent="0.3">
      <c r="A498" s="8" t="s">
        <v>1813</v>
      </c>
      <c r="B498" s="6">
        <v>4681</v>
      </c>
      <c r="C498" s="6"/>
      <c r="D498" s="6"/>
      <c r="E498" s="6">
        <v>4681</v>
      </c>
    </row>
    <row r="499" spans="1:5" x14ac:dyDescent="0.3">
      <c r="A499" s="8" t="s">
        <v>1814</v>
      </c>
      <c r="B499" s="6">
        <v>367</v>
      </c>
      <c r="C499" s="6"/>
      <c r="D499" s="6"/>
      <c r="E499" s="6">
        <v>367</v>
      </c>
    </row>
    <row r="500" spans="1:5" x14ac:dyDescent="0.3">
      <c r="A500" s="8" t="s">
        <v>1816</v>
      </c>
      <c r="B500" s="6">
        <v>8932</v>
      </c>
      <c r="C500" s="6"/>
      <c r="D500" s="6"/>
      <c r="E500" s="6">
        <v>8932</v>
      </c>
    </row>
    <row r="501" spans="1:5" x14ac:dyDescent="0.3">
      <c r="A501" s="8" t="s">
        <v>1817</v>
      </c>
      <c r="B501" s="6">
        <v>1320</v>
      </c>
      <c r="C501" s="6"/>
      <c r="D501" s="6"/>
      <c r="E501" s="6">
        <v>1320</v>
      </c>
    </row>
    <row r="502" spans="1:5" x14ac:dyDescent="0.3">
      <c r="A502" s="8" t="s">
        <v>1818</v>
      </c>
      <c r="B502" s="6">
        <v>523</v>
      </c>
      <c r="C502" s="6"/>
      <c r="D502" s="6"/>
      <c r="E502" s="6">
        <v>523</v>
      </c>
    </row>
    <row r="503" spans="1:5" x14ac:dyDescent="0.3">
      <c r="A503" s="8" t="s">
        <v>1822</v>
      </c>
      <c r="B503" s="6">
        <v>35000</v>
      </c>
      <c r="C503" s="6"/>
      <c r="D503" s="6">
        <v>1776</v>
      </c>
      <c r="E503" s="6">
        <v>36776</v>
      </c>
    </row>
    <row r="504" spans="1:5" x14ac:dyDescent="0.3">
      <c r="A504" s="8" t="s">
        <v>1820</v>
      </c>
      <c r="B504" s="6">
        <v>500</v>
      </c>
      <c r="C504" s="6"/>
      <c r="D504" s="6"/>
      <c r="E504" s="6">
        <v>500</v>
      </c>
    </row>
    <row r="505" spans="1:5" x14ac:dyDescent="0.3">
      <c r="A505" s="8" t="s">
        <v>1791</v>
      </c>
      <c r="B505" s="6">
        <v>190</v>
      </c>
      <c r="C505" s="6"/>
      <c r="D505" s="6"/>
      <c r="E505" s="6">
        <v>190</v>
      </c>
    </row>
    <row r="506" spans="1:5" x14ac:dyDescent="0.3">
      <c r="A506" s="8" t="s">
        <v>1806</v>
      </c>
      <c r="B506" s="6">
        <v>521</v>
      </c>
      <c r="C506" s="6"/>
      <c r="D506" s="6"/>
      <c r="E506" s="6">
        <v>521</v>
      </c>
    </row>
    <row r="507" spans="1:5" x14ac:dyDescent="0.3">
      <c r="A507" s="8" t="s">
        <v>1807</v>
      </c>
      <c r="B507" s="6">
        <v>125</v>
      </c>
      <c r="C507" s="6"/>
      <c r="D507" s="6"/>
      <c r="E507" s="6">
        <v>125</v>
      </c>
    </row>
    <row r="508" spans="1:5" x14ac:dyDescent="0.3">
      <c r="A508" s="8" t="s">
        <v>1809</v>
      </c>
      <c r="B508" s="6">
        <v>480</v>
      </c>
      <c r="C508" s="6"/>
      <c r="D508" s="6"/>
      <c r="E508" s="6">
        <v>480</v>
      </c>
    </row>
    <row r="509" spans="1:5" x14ac:dyDescent="0.3">
      <c r="A509" s="8" t="s">
        <v>1811</v>
      </c>
      <c r="B509" s="6">
        <v>620</v>
      </c>
      <c r="C509" s="6"/>
      <c r="D509" s="6"/>
      <c r="E509" s="6">
        <v>620</v>
      </c>
    </row>
    <row r="510" spans="1:5" x14ac:dyDescent="0.3">
      <c r="A510" s="8" t="s">
        <v>1792</v>
      </c>
      <c r="B510" s="6">
        <v>1000</v>
      </c>
      <c r="C510" s="6"/>
      <c r="D510" s="6"/>
      <c r="E510" s="6">
        <v>1000</v>
      </c>
    </row>
    <row r="511" spans="1:5" x14ac:dyDescent="0.3">
      <c r="A511" s="8" t="s">
        <v>1794</v>
      </c>
      <c r="B511" s="6">
        <v>19</v>
      </c>
      <c r="C511" s="6"/>
      <c r="D511" s="6"/>
      <c r="E511" s="6">
        <v>19</v>
      </c>
    </row>
    <row r="512" spans="1:5" x14ac:dyDescent="0.3">
      <c r="A512" s="8" t="s">
        <v>1795</v>
      </c>
      <c r="B512" s="6">
        <v>570</v>
      </c>
      <c r="C512" s="6"/>
      <c r="D512" s="6"/>
      <c r="E512" s="6">
        <v>570</v>
      </c>
    </row>
    <row r="513" spans="1:5" x14ac:dyDescent="0.3">
      <c r="A513" s="8" t="s">
        <v>1800</v>
      </c>
      <c r="B513" s="6">
        <v>48</v>
      </c>
      <c r="C513" s="6"/>
      <c r="D513" s="6"/>
      <c r="E513" s="6">
        <v>48</v>
      </c>
    </row>
    <row r="514" spans="1:5" x14ac:dyDescent="0.3">
      <c r="A514" s="8" t="s">
        <v>1801</v>
      </c>
      <c r="B514" s="6">
        <v>53</v>
      </c>
      <c r="C514" s="6"/>
      <c r="D514" s="6"/>
      <c r="E514" s="6">
        <v>53</v>
      </c>
    </row>
    <row r="515" spans="1:5" x14ac:dyDescent="0.3">
      <c r="A515" s="8" t="s">
        <v>1802</v>
      </c>
      <c r="B515" s="6">
        <v>86</v>
      </c>
      <c r="C515" s="6"/>
      <c r="D515" s="6"/>
      <c r="E515" s="6">
        <v>86</v>
      </c>
    </row>
    <row r="516" spans="1:5" x14ac:dyDescent="0.3">
      <c r="A516" s="8" t="s">
        <v>1848</v>
      </c>
      <c r="B516" s="6">
        <v>50</v>
      </c>
      <c r="C516" s="6"/>
      <c r="D516" s="6"/>
      <c r="E516" s="6">
        <v>50</v>
      </c>
    </row>
    <row r="517" spans="1:5" x14ac:dyDescent="0.3">
      <c r="A517" s="8" t="s">
        <v>1803</v>
      </c>
      <c r="B517" s="6">
        <v>5000</v>
      </c>
      <c r="C517" s="6"/>
      <c r="D517" s="6"/>
      <c r="E517" s="6">
        <v>5000</v>
      </c>
    </row>
    <row r="518" spans="1:5" x14ac:dyDescent="0.3">
      <c r="A518" s="8" t="s">
        <v>1804</v>
      </c>
      <c r="B518" s="6">
        <v>500</v>
      </c>
      <c r="C518" s="6"/>
      <c r="D518" s="6"/>
      <c r="E518" s="6">
        <v>500</v>
      </c>
    </row>
    <row r="519" spans="1:5" x14ac:dyDescent="0.3">
      <c r="A519" s="8" t="s">
        <v>1805</v>
      </c>
      <c r="B519" s="6">
        <v>1900</v>
      </c>
      <c r="C519" s="6"/>
      <c r="D519" s="6"/>
      <c r="E519" s="6">
        <v>1900</v>
      </c>
    </row>
    <row r="520" spans="1:5" x14ac:dyDescent="0.3">
      <c r="A520" s="7" t="s">
        <v>93</v>
      </c>
      <c r="B520" s="6">
        <v>59715</v>
      </c>
      <c r="C520" s="6"/>
      <c r="D520" s="6">
        <v>600</v>
      </c>
      <c r="E520" s="6">
        <v>60315</v>
      </c>
    </row>
    <row r="521" spans="1:5" x14ac:dyDescent="0.3">
      <c r="A521" s="8" t="s">
        <v>1846</v>
      </c>
      <c r="B521" s="6">
        <v>54772</v>
      </c>
      <c r="C521" s="6"/>
      <c r="D521" s="6">
        <v>600</v>
      </c>
      <c r="E521" s="6">
        <v>55372</v>
      </c>
    </row>
    <row r="522" spans="1:5" x14ac:dyDescent="0.3">
      <c r="A522" s="8" t="s">
        <v>1769</v>
      </c>
      <c r="B522" s="6">
        <v>200</v>
      </c>
      <c r="C522" s="6"/>
      <c r="D522" s="6"/>
      <c r="E522" s="6">
        <v>200</v>
      </c>
    </row>
    <row r="523" spans="1:5" x14ac:dyDescent="0.3">
      <c r="A523" s="8" t="s">
        <v>1847</v>
      </c>
      <c r="B523" s="6">
        <v>3886</v>
      </c>
      <c r="C523" s="6"/>
      <c r="D523" s="6"/>
      <c r="E523" s="6">
        <v>3886</v>
      </c>
    </row>
    <row r="524" spans="1:5" x14ac:dyDescent="0.3">
      <c r="A524" s="8" t="s">
        <v>1836</v>
      </c>
      <c r="B524" s="6">
        <v>857</v>
      </c>
      <c r="C524" s="6"/>
      <c r="D524" s="6"/>
      <c r="E524" s="6">
        <v>857</v>
      </c>
    </row>
    <row r="525" spans="1:5" x14ac:dyDescent="0.3">
      <c r="A525" s="5" t="s">
        <v>443</v>
      </c>
      <c r="B525" s="6">
        <v>1121460</v>
      </c>
      <c r="C525" s="6">
        <v>53268</v>
      </c>
      <c r="D525" s="6">
        <v>22170</v>
      </c>
      <c r="E525" s="6">
        <v>1196898</v>
      </c>
    </row>
    <row r="526" spans="1:5" x14ac:dyDescent="0.3">
      <c r="A526" s="7" t="s">
        <v>21</v>
      </c>
      <c r="B526" s="6">
        <v>940797</v>
      </c>
      <c r="C526" s="6">
        <v>53268</v>
      </c>
      <c r="D526" s="6">
        <v>13000</v>
      </c>
      <c r="E526" s="6">
        <v>1007065</v>
      </c>
    </row>
    <row r="527" spans="1:5" x14ac:dyDescent="0.3">
      <c r="A527" s="8" t="s">
        <v>1771</v>
      </c>
      <c r="B527" s="6">
        <v>70</v>
      </c>
      <c r="C527" s="6"/>
      <c r="D527" s="6"/>
      <c r="E527" s="6">
        <v>70</v>
      </c>
    </row>
    <row r="528" spans="1:5" x14ac:dyDescent="0.3">
      <c r="A528" s="8" t="s">
        <v>1772</v>
      </c>
      <c r="B528" s="6">
        <v>391129</v>
      </c>
      <c r="C528" s="6">
        <v>39812</v>
      </c>
      <c r="D528" s="6"/>
      <c r="E528" s="6">
        <v>430941</v>
      </c>
    </row>
    <row r="529" spans="1:5" x14ac:dyDescent="0.3">
      <c r="A529" s="8" t="s">
        <v>1773</v>
      </c>
      <c r="B529" s="6">
        <v>170568</v>
      </c>
      <c r="C529" s="6"/>
      <c r="D529" s="6"/>
      <c r="E529" s="6">
        <v>170568</v>
      </c>
    </row>
    <row r="530" spans="1:5" x14ac:dyDescent="0.3">
      <c r="A530" s="8" t="s">
        <v>1777</v>
      </c>
      <c r="B530" s="6">
        <v>129092</v>
      </c>
      <c r="C530" s="6">
        <v>13138</v>
      </c>
      <c r="D530" s="6"/>
      <c r="E530" s="6">
        <v>142230</v>
      </c>
    </row>
    <row r="531" spans="1:5" x14ac:dyDescent="0.3">
      <c r="A531" s="8" t="s">
        <v>1778</v>
      </c>
      <c r="B531" s="6">
        <v>56288</v>
      </c>
      <c r="C531" s="6"/>
      <c r="D531" s="6"/>
      <c r="E531" s="6">
        <v>56288</v>
      </c>
    </row>
    <row r="532" spans="1:5" x14ac:dyDescent="0.3">
      <c r="A532" s="8" t="s">
        <v>1779</v>
      </c>
      <c r="B532" s="6">
        <v>3130</v>
      </c>
      <c r="C532" s="6">
        <v>318</v>
      </c>
      <c r="D532" s="6"/>
      <c r="E532" s="6">
        <v>3448</v>
      </c>
    </row>
    <row r="533" spans="1:5" x14ac:dyDescent="0.3">
      <c r="A533" s="8" t="s">
        <v>1780</v>
      </c>
      <c r="B533" s="6">
        <v>1365</v>
      </c>
      <c r="C533" s="6"/>
      <c r="D533" s="6"/>
      <c r="E533" s="6">
        <v>1365</v>
      </c>
    </row>
    <row r="534" spans="1:5" x14ac:dyDescent="0.3">
      <c r="A534" s="8" t="s">
        <v>1781</v>
      </c>
      <c r="B534" s="6">
        <v>200</v>
      </c>
      <c r="C534" s="6"/>
      <c r="D534" s="6"/>
      <c r="E534" s="6">
        <v>200</v>
      </c>
    </row>
    <row r="535" spans="1:5" x14ac:dyDescent="0.3">
      <c r="A535" s="8" t="s">
        <v>1782</v>
      </c>
      <c r="B535" s="6">
        <v>29</v>
      </c>
      <c r="C535" s="6"/>
      <c r="D535" s="6"/>
      <c r="E535" s="6">
        <v>29</v>
      </c>
    </row>
    <row r="536" spans="1:5" x14ac:dyDescent="0.3">
      <c r="A536" s="8" t="s">
        <v>1783</v>
      </c>
      <c r="B536" s="6">
        <v>30</v>
      </c>
      <c r="C536" s="6"/>
      <c r="D536" s="6"/>
      <c r="E536" s="6">
        <v>30</v>
      </c>
    </row>
    <row r="537" spans="1:5" x14ac:dyDescent="0.3">
      <c r="A537" s="8" t="s">
        <v>1784</v>
      </c>
      <c r="B537" s="6">
        <v>228</v>
      </c>
      <c r="C537" s="6"/>
      <c r="D537" s="6"/>
      <c r="E537" s="6">
        <v>228</v>
      </c>
    </row>
    <row r="538" spans="1:5" x14ac:dyDescent="0.3">
      <c r="A538" s="8" t="s">
        <v>1785</v>
      </c>
      <c r="B538" s="6">
        <v>44</v>
      </c>
      <c r="C538" s="6"/>
      <c r="D538" s="6"/>
      <c r="E538" s="6">
        <v>44</v>
      </c>
    </row>
    <row r="539" spans="1:5" x14ac:dyDescent="0.3">
      <c r="A539" s="8" t="s">
        <v>1786</v>
      </c>
      <c r="B539" s="6">
        <v>700</v>
      </c>
      <c r="C539" s="6"/>
      <c r="D539" s="6"/>
      <c r="E539" s="6">
        <v>700</v>
      </c>
    </row>
    <row r="540" spans="1:5" x14ac:dyDescent="0.3">
      <c r="A540" s="8" t="s">
        <v>1821</v>
      </c>
      <c r="B540" s="6">
        <v>250</v>
      </c>
      <c r="C540" s="6"/>
      <c r="D540" s="6"/>
      <c r="E540" s="6">
        <v>250</v>
      </c>
    </row>
    <row r="541" spans="1:5" x14ac:dyDescent="0.3">
      <c r="A541" s="8" t="s">
        <v>1787</v>
      </c>
      <c r="B541" s="6">
        <v>108</v>
      </c>
      <c r="C541" s="6"/>
      <c r="D541" s="6"/>
      <c r="E541" s="6">
        <v>108</v>
      </c>
    </row>
    <row r="542" spans="1:5" x14ac:dyDescent="0.3">
      <c r="A542" s="8" t="s">
        <v>1788</v>
      </c>
      <c r="B542" s="6">
        <v>226</v>
      </c>
      <c r="C542" s="6"/>
      <c r="D542" s="6"/>
      <c r="E542" s="6">
        <v>226</v>
      </c>
    </row>
    <row r="543" spans="1:5" x14ac:dyDescent="0.3">
      <c r="A543" s="8" t="s">
        <v>1789</v>
      </c>
      <c r="B543" s="6">
        <v>1370</v>
      </c>
      <c r="C543" s="6"/>
      <c r="D543" s="6"/>
      <c r="E543" s="6">
        <v>1370</v>
      </c>
    </row>
    <row r="544" spans="1:5" x14ac:dyDescent="0.3">
      <c r="A544" s="8" t="s">
        <v>1790</v>
      </c>
      <c r="B544" s="6">
        <v>1030</v>
      </c>
      <c r="C544" s="6"/>
      <c r="D544" s="6"/>
      <c r="E544" s="6">
        <v>1030</v>
      </c>
    </row>
    <row r="545" spans="1:5" x14ac:dyDescent="0.3">
      <c r="A545" s="8" t="s">
        <v>1812</v>
      </c>
      <c r="B545" s="6">
        <v>20210</v>
      </c>
      <c r="C545" s="6"/>
      <c r="D545" s="6"/>
      <c r="E545" s="6">
        <v>20210</v>
      </c>
    </row>
    <row r="546" spans="1:5" x14ac:dyDescent="0.3">
      <c r="A546" s="8" t="s">
        <v>1813</v>
      </c>
      <c r="B546" s="6">
        <v>2276</v>
      </c>
      <c r="C546" s="6"/>
      <c r="D546" s="6"/>
      <c r="E546" s="6">
        <v>2276</v>
      </c>
    </row>
    <row r="547" spans="1:5" x14ac:dyDescent="0.3">
      <c r="A547" s="8" t="s">
        <v>1814</v>
      </c>
      <c r="B547" s="6">
        <v>2032</v>
      </c>
      <c r="C547" s="6"/>
      <c r="D547" s="6"/>
      <c r="E547" s="6">
        <v>2032</v>
      </c>
    </row>
    <row r="548" spans="1:5" x14ac:dyDescent="0.3">
      <c r="A548" s="8" t="s">
        <v>1815</v>
      </c>
      <c r="B548" s="6">
        <v>13783</v>
      </c>
      <c r="C548" s="6"/>
      <c r="D548" s="6"/>
      <c r="E548" s="6">
        <v>13783</v>
      </c>
    </row>
    <row r="549" spans="1:5" x14ac:dyDescent="0.3">
      <c r="A549" s="8" t="s">
        <v>1816</v>
      </c>
      <c r="B549" s="6">
        <v>18137</v>
      </c>
      <c r="C549" s="6"/>
      <c r="D549" s="6"/>
      <c r="E549" s="6">
        <v>18137</v>
      </c>
    </row>
    <row r="550" spans="1:5" x14ac:dyDescent="0.3">
      <c r="A550" s="8" t="s">
        <v>1817</v>
      </c>
      <c r="B550" s="6">
        <v>10855</v>
      </c>
      <c r="C550" s="6"/>
      <c r="D550" s="6"/>
      <c r="E550" s="6">
        <v>10855</v>
      </c>
    </row>
    <row r="551" spans="1:5" x14ac:dyDescent="0.3">
      <c r="A551" s="8" t="s">
        <v>1818</v>
      </c>
      <c r="B551" s="6">
        <v>470</v>
      </c>
      <c r="C551" s="6"/>
      <c r="D551" s="6"/>
      <c r="E551" s="6">
        <v>470</v>
      </c>
    </row>
    <row r="552" spans="1:5" x14ac:dyDescent="0.3">
      <c r="A552" s="8" t="s">
        <v>1819</v>
      </c>
      <c r="B552" s="6">
        <v>440</v>
      </c>
      <c r="C552" s="6"/>
      <c r="D552" s="6"/>
      <c r="E552" s="6">
        <v>440</v>
      </c>
    </row>
    <row r="553" spans="1:5" x14ac:dyDescent="0.3">
      <c r="A553" s="8" t="s">
        <v>1822</v>
      </c>
      <c r="B553" s="6"/>
      <c r="C553" s="6"/>
      <c r="D553" s="6">
        <v>13000</v>
      </c>
      <c r="E553" s="6">
        <v>13000</v>
      </c>
    </row>
    <row r="554" spans="1:5" x14ac:dyDescent="0.3">
      <c r="A554" s="8" t="s">
        <v>1820</v>
      </c>
      <c r="B554" s="6">
        <v>500</v>
      </c>
      <c r="C554" s="6"/>
      <c r="D554" s="6"/>
      <c r="E554" s="6">
        <v>500</v>
      </c>
    </row>
    <row r="555" spans="1:5" x14ac:dyDescent="0.3">
      <c r="A555" s="8" t="s">
        <v>1806</v>
      </c>
      <c r="B555" s="6">
        <v>283</v>
      </c>
      <c r="C555" s="6"/>
      <c r="D555" s="6"/>
      <c r="E555" s="6">
        <v>283</v>
      </c>
    </row>
    <row r="556" spans="1:5" x14ac:dyDescent="0.3">
      <c r="A556" s="8" t="s">
        <v>1807</v>
      </c>
      <c r="B556" s="6">
        <v>630</v>
      </c>
      <c r="C556" s="6"/>
      <c r="D556" s="6"/>
      <c r="E556" s="6">
        <v>630</v>
      </c>
    </row>
    <row r="557" spans="1:5" x14ac:dyDescent="0.3">
      <c r="A557" s="8" t="s">
        <v>1808</v>
      </c>
      <c r="B557" s="6">
        <v>650</v>
      </c>
      <c r="C557" s="6"/>
      <c r="D557" s="6"/>
      <c r="E557" s="6">
        <v>650</v>
      </c>
    </row>
    <row r="558" spans="1:5" x14ac:dyDescent="0.3">
      <c r="A558" s="8" t="s">
        <v>1809</v>
      </c>
      <c r="B558" s="6">
        <v>650</v>
      </c>
      <c r="C558" s="6"/>
      <c r="D558" s="6"/>
      <c r="E558" s="6">
        <v>650</v>
      </c>
    </row>
    <row r="559" spans="1:5" x14ac:dyDescent="0.3">
      <c r="A559" s="8" t="s">
        <v>1811</v>
      </c>
      <c r="B559" s="6">
        <v>600</v>
      </c>
      <c r="C559" s="6"/>
      <c r="D559" s="6"/>
      <c r="E559" s="6">
        <v>600</v>
      </c>
    </row>
    <row r="560" spans="1:5" x14ac:dyDescent="0.3">
      <c r="A560" s="8" t="s">
        <v>1792</v>
      </c>
      <c r="B560" s="6">
        <v>4000</v>
      </c>
      <c r="C560" s="6"/>
      <c r="D560" s="6"/>
      <c r="E560" s="6">
        <v>4000</v>
      </c>
    </row>
    <row r="561" spans="1:5" x14ac:dyDescent="0.3">
      <c r="A561" s="8" t="s">
        <v>1794</v>
      </c>
      <c r="B561" s="6">
        <v>133</v>
      </c>
      <c r="C561" s="6"/>
      <c r="D561" s="6"/>
      <c r="E561" s="6">
        <v>133</v>
      </c>
    </row>
    <row r="562" spans="1:5" x14ac:dyDescent="0.3">
      <c r="A562" s="8" t="s">
        <v>1796</v>
      </c>
      <c r="B562" s="6">
        <v>2010</v>
      </c>
      <c r="C562" s="6"/>
      <c r="D562" s="6"/>
      <c r="E562" s="6">
        <v>2010</v>
      </c>
    </row>
    <row r="563" spans="1:5" x14ac:dyDescent="0.3">
      <c r="A563" s="8" t="s">
        <v>1798</v>
      </c>
      <c r="B563" s="6">
        <v>270</v>
      </c>
      <c r="C563" s="6"/>
      <c r="D563" s="6"/>
      <c r="E563" s="6">
        <v>270</v>
      </c>
    </row>
    <row r="564" spans="1:5" x14ac:dyDescent="0.3">
      <c r="A564" s="8" t="s">
        <v>1799</v>
      </c>
      <c r="B564" s="6">
        <v>102082</v>
      </c>
      <c r="C564" s="6"/>
      <c r="D564" s="6"/>
      <c r="E564" s="6">
        <v>102082</v>
      </c>
    </row>
    <row r="565" spans="1:5" x14ac:dyDescent="0.3">
      <c r="A565" s="8" t="s">
        <v>1801</v>
      </c>
      <c r="B565" s="6">
        <v>171</v>
      </c>
      <c r="C565" s="6"/>
      <c r="D565" s="6"/>
      <c r="E565" s="6">
        <v>171</v>
      </c>
    </row>
    <row r="566" spans="1:5" x14ac:dyDescent="0.3">
      <c r="A566" s="8" t="s">
        <v>1802</v>
      </c>
      <c r="B566" s="6">
        <v>578</v>
      </c>
      <c r="C566" s="6"/>
      <c r="D566" s="6"/>
      <c r="E566" s="6">
        <v>578</v>
      </c>
    </row>
    <row r="567" spans="1:5" x14ac:dyDescent="0.3">
      <c r="A567" s="8" t="s">
        <v>1803</v>
      </c>
      <c r="B567" s="6">
        <v>4180</v>
      </c>
      <c r="C567" s="6"/>
      <c r="D567" s="6"/>
      <c r="E567" s="6">
        <v>4180</v>
      </c>
    </row>
    <row r="568" spans="1:5" x14ac:dyDescent="0.3">
      <c r="A568" s="7" t="s">
        <v>93</v>
      </c>
      <c r="B568" s="6">
        <v>180663</v>
      </c>
      <c r="C568" s="6"/>
      <c r="D568" s="6">
        <v>9170</v>
      </c>
      <c r="E568" s="6">
        <v>189833</v>
      </c>
    </row>
    <row r="569" spans="1:5" x14ac:dyDescent="0.3">
      <c r="A569" s="8" t="s">
        <v>1767</v>
      </c>
      <c r="B569" s="6">
        <v>111730</v>
      </c>
      <c r="C569" s="6"/>
      <c r="D569" s="6">
        <v>5387</v>
      </c>
      <c r="E569" s="6">
        <v>117117</v>
      </c>
    </row>
    <row r="570" spans="1:5" x14ac:dyDescent="0.3">
      <c r="A570" s="8" t="s">
        <v>1768</v>
      </c>
      <c r="B570" s="6">
        <v>68933</v>
      </c>
      <c r="C570" s="6"/>
      <c r="D570" s="6">
        <v>3633</v>
      </c>
      <c r="E570" s="6">
        <v>72566</v>
      </c>
    </row>
    <row r="571" spans="1:5" x14ac:dyDescent="0.3">
      <c r="A571" s="8" t="s">
        <v>1769</v>
      </c>
      <c r="B571" s="6"/>
      <c r="C571" s="6"/>
      <c r="D571" s="6">
        <v>150</v>
      </c>
      <c r="E571" s="6">
        <v>150</v>
      </c>
    </row>
    <row r="572" spans="1:5" x14ac:dyDescent="0.3">
      <c r="A572" s="5" t="s">
        <v>534</v>
      </c>
      <c r="B572" s="6">
        <v>2073748</v>
      </c>
      <c r="C572" s="6">
        <v>90157</v>
      </c>
      <c r="D572" s="6">
        <v>27602</v>
      </c>
      <c r="E572" s="6">
        <v>2191507</v>
      </c>
    </row>
    <row r="573" spans="1:5" x14ac:dyDescent="0.3">
      <c r="A573" s="7" t="s">
        <v>21</v>
      </c>
      <c r="B573" s="6">
        <v>1742754</v>
      </c>
      <c r="C573" s="6">
        <v>90157</v>
      </c>
      <c r="D573" s="6"/>
      <c r="E573" s="6">
        <v>1832911</v>
      </c>
    </row>
    <row r="574" spans="1:5" x14ac:dyDescent="0.3">
      <c r="A574" s="8" t="s">
        <v>1771</v>
      </c>
      <c r="B574" s="6">
        <v>105</v>
      </c>
      <c r="C574" s="6"/>
      <c r="D574" s="6"/>
      <c r="E574" s="6">
        <v>105</v>
      </c>
    </row>
    <row r="575" spans="1:5" x14ac:dyDescent="0.3">
      <c r="A575" s="8" t="s">
        <v>1772</v>
      </c>
      <c r="B575" s="6">
        <v>485706</v>
      </c>
      <c r="C575" s="6">
        <v>67446</v>
      </c>
      <c r="D575" s="6"/>
      <c r="E575" s="6">
        <v>553152</v>
      </c>
    </row>
    <row r="576" spans="1:5" x14ac:dyDescent="0.3">
      <c r="A576" s="8" t="s">
        <v>1773</v>
      </c>
      <c r="B576" s="6">
        <v>502200</v>
      </c>
      <c r="C576" s="6"/>
      <c r="D576" s="6"/>
      <c r="E576" s="6">
        <v>502200</v>
      </c>
    </row>
    <row r="577" spans="1:5" x14ac:dyDescent="0.3">
      <c r="A577" s="8" t="s">
        <v>1774</v>
      </c>
      <c r="B577" s="6">
        <v>1140</v>
      </c>
      <c r="C577" s="6"/>
      <c r="D577" s="6"/>
      <c r="E577" s="6">
        <v>1140</v>
      </c>
    </row>
    <row r="578" spans="1:5" x14ac:dyDescent="0.3">
      <c r="A578" s="8" t="s">
        <v>1775</v>
      </c>
      <c r="B578" s="6">
        <v>470</v>
      </c>
      <c r="C578" s="6"/>
      <c r="D578" s="6"/>
      <c r="E578" s="6">
        <v>470</v>
      </c>
    </row>
    <row r="579" spans="1:5" x14ac:dyDescent="0.3">
      <c r="A579" s="8" t="s">
        <v>1776</v>
      </c>
      <c r="B579" s="6">
        <v>285</v>
      </c>
      <c r="C579" s="6"/>
      <c r="D579" s="6"/>
      <c r="E579" s="6">
        <v>285</v>
      </c>
    </row>
    <row r="580" spans="1:5" x14ac:dyDescent="0.3">
      <c r="A580" s="8" t="s">
        <v>1777</v>
      </c>
      <c r="B580" s="6">
        <v>160367</v>
      </c>
      <c r="C580" s="6">
        <v>22173</v>
      </c>
      <c r="D580" s="6"/>
      <c r="E580" s="6">
        <v>182540</v>
      </c>
    </row>
    <row r="581" spans="1:5" x14ac:dyDescent="0.3">
      <c r="A581" s="8" t="s">
        <v>1778</v>
      </c>
      <c r="B581" s="6">
        <v>165726</v>
      </c>
      <c r="C581" s="6"/>
      <c r="D581" s="6"/>
      <c r="E581" s="6">
        <v>165726</v>
      </c>
    </row>
    <row r="582" spans="1:5" x14ac:dyDescent="0.3">
      <c r="A582" s="8" t="s">
        <v>1779</v>
      </c>
      <c r="B582" s="6">
        <v>3887</v>
      </c>
      <c r="C582" s="6">
        <v>538</v>
      </c>
      <c r="D582" s="6"/>
      <c r="E582" s="6">
        <v>4425</v>
      </c>
    </row>
    <row r="583" spans="1:5" x14ac:dyDescent="0.3">
      <c r="A583" s="8" t="s">
        <v>1780</v>
      </c>
      <c r="B583" s="6">
        <v>4019</v>
      </c>
      <c r="C583" s="6"/>
      <c r="D583" s="6"/>
      <c r="E583" s="6">
        <v>4019</v>
      </c>
    </row>
    <row r="584" spans="1:5" x14ac:dyDescent="0.3">
      <c r="A584" s="8" t="s">
        <v>1781</v>
      </c>
      <c r="B584" s="6">
        <v>570</v>
      </c>
      <c r="C584" s="6"/>
      <c r="D584" s="6"/>
      <c r="E584" s="6">
        <v>570</v>
      </c>
    </row>
    <row r="585" spans="1:5" x14ac:dyDescent="0.3">
      <c r="A585" s="8" t="s">
        <v>1782</v>
      </c>
      <c r="B585" s="6">
        <v>884</v>
      </c>
      <c r="C585" s="6"/>
      <c r="D585" s="6"/>
      <c r="E585" s="6">
        <v>884</v>
      </c>
    </row>
    <row r="586" spans="1:5" x14ac:dyDescent="0.3">
      <c r="A586" s="8" t="s">
        <v>1783</v>
      </c>
      <c r="B586" s="6">
        <v>1140</v>
      </c>
      <c r="C586" s="6"/>
      <c r="D586" s="6"/>
      <c r="E586" s="6">
        <v>1140</v>
      </c>
    </row>
    <row r="587" spans="1:5" x14ac:dyDescent="0.3">
      <c r="A587" s="8" t="s">
        <v>1784</v>
      </c>
      <c r="B587" s="6">
        <v>855</v>
      </c>
      <c r="C587" s="6"/>
      <c r="D587" s="6"/>
      <c r="E587" s="6">
        <v>855</v>
      </c>
    </row>
    <row r="588" spans="1:5" x14ac:dyDescent="0.3">
      <c r="A588" s="8" t="s">
        <v>1785</v>
      </c>
      <c r="B588" s="6">
        <v>93</v>
      </c>
      <c r="C588" s="6"/>
      <c r="D588" s="6"/>
      <c r="E588" s="6">
        <v>93</v>
      </c>
    </row>
    <row r="589" spans="1:5" x14ac:dyDescent="0.3">
      <c r="A589" s="8" t="s">
        <v>1786</v>
      </c>
      <c r="B589" s="6">
        <v>3400</v>
      </c>
      <c r="C589" s="6"/>
      <c r="D589" s="6"/>
      <c r="E589" s="6">
        <v>3400</v>
      </c>
    </row>
    <row r="590" spans="1:5" x14ac:dyDescent="0.3">
      <c r="A590" s="8" t="s">
        <v>1787</v>
      </c>
      <c r="B590" s="6">
        <v>181</v>
      </c>
      <c r="C590" s="6"/>
      <c r="D590" s="6"/>
      <c r="E590" s="6">
        <v>181</v>
      </c>
    </row>
    <row r="591" spans="1:5" x14ac:dyDescent="0.3">
      <c r="A591" s="8" t="s">
        <v>1788</v>
      </c>
      <c r="B591" s="6">
        <v>276</v>
      </c>
      <c r="C591" s="6"/>
      <c r="D591" s="6"/>
      <c r="E591" s="6">
        <v>276</v>
      </c>
    </row>
    <row r="592" spans="1:5" x14ac:dyDescent="0.3">
      <c r="A592" s="8" t="s">
        <v>1789</v>
      </c>
      <c r="B592" s="6">
        <v>2188</v>
      </c>
      <c r="C592" s="6"/>
      <c r="D592" s="6"/>
      <c r="E592" s="6">
        <v>2188</v>
      </c>
    </row>
    <row r="593" spans="1:5" x14ac:dyDescent="0.3">
      <c r="A593" s="8" t="s">
        <v>1790</v>
      </c>
      <c r="B593" s="6">
        <v>1030</v>
      </c>
      <c r="C593" s="6"/>
      <c r="D593" s="6"/>
      <c r="E593" s="6">
        <v>1030</v>
      </c>
    </row>
    <row r="594" spans="1:5" x14ac:dyDescent="0.3">
      <c r="A594" s="8" t="s">
        <v>1812</v>
      </c>
      <c r="B594" s="6">
        <v>37470</v>
      </c>
      <c r="C594" s="6"/>
      <c r="D594" s="6"/>
      <c r="E594" s="6">
        <v>37470</v>
      </c>
    </row>
    <row r="595" spans="1:5" x14ac:dyDescent="0.3">
      <c r="A595" s="8" t="s">
        <v>1813</v>
      </c>
      <c r="B595" s="6">
        <v>15208</v>
      </c>
      <c r="C595" s="6"/>
      <c r="D595" s="6"/>
      <c r="E595" s="6">
        <v>15208</v>
      </c>
    </row>
    <row r="596" spans="1:5" x14ac:dyDescent="0.3">
      <c r="A596" s="8" t="s">
        <v>1814</v>
      </c>
      <c r="B596" s="6">
        <v>7278</v>
      </c>
      <c r="C596" s="6"/>
      <c r="D596" s="6"/>
      <c r="E596" s="6">
        <v>7278</v>
      </c>
    </row>
    <row r="597" spans="1:5" x14ac:dyDescent="0.3">
      <c r="A597" s="8" t="s">
        <v>1815</v>
      </c>
      <c r="B597" s="6">
        <v>45493</v>
      </c>
      <c r="C597" s="6"/>
      <c r="D597" s="6"/>
      <c r="E597" s="6">
        <v>45493</v>
      </c>
    </row>
    <row r="598" spans="1:5" x14ac:dyDescent="0.3">
      <c r="A598" s="8" t="s">
        <v>1816</v>
      </c>
      <c r="B598" s="6">
        <v>53046</v>
      </c>
      <c r="C598" s="6"/>
      <c r="D598" s="6"/>
      <c r="E598" s="6">
        <v>53046</v>
      </c>
    </row>
    <row r="599" spans="1:5" x14ac:dyDescent="0.3">
      <c r="A599" s="8" t="s">
        <v>1817</v>
      </c>
      <c r="B599" s="6">
        <v>26839</v>
      </c>
      <c r="C599" s="6"/>
      <c r="D599" s="6"/>
      <c r="E599" s="6">
        <v>26839</v>
      </c>
    </row>
    <row r="600" spans="1:5" x14ac:dyDescent="0.3">
      <c r="A600" s="8" t="s">
        <v>1818</v>
      </c>
      <c r="B600" s="6">
        <v>940</v>
      </c>
      <c r="C600" s="6"/>
      <c r="D600" s="6"/>
      <c r="E600" s="6">
        <v>940</v>
      </c>
    </row>
    <row r="601" spans="1:5" x14ac:dyDescent="0.3">
      <c r="A601" s="8" t="s">
        <v>1819</v>
      </c>
      <c r="B601" s="6">
        <v>652</v>
      </c>
      <c r="C601" s="6"/>
      <c r="D601" s="6"/>
      <c r="E601" s="6">
        <v>652</v>
      </c>
    </row>
    <row r="602" spans="1:5" x14ac:dyDescent="0.3">
      <c r="A602" s="8" t="s">
        <v>1820</v>
      </c>
      <c r="B602" s="6">
        <v>1000</v>
      </c>
      <c r="C602" s="6"/>
      <c r="D602" s="6"/>
      <c r="E602" s="6">
        <v>1000</v>
      </c>
    </row>
    <row r="603" spans="1:5" x14ac:dyDescent="0.3">
      <c r="A603" s="8" t="s">
        <v>1791</v>
      </c>
      <c r="B603" s="6">
        <v>732</v>
      </c>
      <c r="C603" s="6"/>
      <c r="D603" s="6"/>
      <c r="E603" s="6">
        <v>732</v>
      </c>
    </row>
    <row r="604" spans="1:5" x14ac:dyDescent="0.3">
      <c r="A604" s="8" t="s">
        <v>1806</v>
      </c>
      <c r="B604" s="6">
        <v>155</v>
      </c>
      <c r="C604" s="6"/>
      <c r="D604" s="6"/>
      <c r="E604" s="6">
        <v>155</v>
      </c>
    </row>
    <row r="605" spans="1:5" x14ac:dyDescent="0.3">
      <c r="A605" s="8" t="s">
        <v>1807</v>
      </c>
      <c r="B605" s="6">
        <v>1050</v>
      </c>
      <c r="C605" s="6"/>
      <c r="D605" s="6"/>
      <c r="E605" s="6">
        <v>1050</v>
      </c>
    </row>
    <row r="606" spans="1:5" x14ac:dyDescent="0.3">
      <c r="A606" s="8" t="s">
        <v>1808</v>
      </c>
      <c r="B606" s="6">
        <v>650</v>
      </c>
      <c r="C606" s="6"/>
      <c r="D606" s="6"/>
      <c r="E606" s="6">
        <v>650</v>
      </c>
    </row>
    <row r="607" spans="1:5" x14ac:dyDescent="0.3">
      <c r="A607" s="8" t="s">
        <v>1809</v>
      </c>
      <c r="B607" s="6">
        <v>1560</v>
      </c>
      <c r="C607" s="6"/>
      <c r="D607" s="6"/>
      <c r="E607" s="6">
        <v>1560</v>
      </c>
    </row>
    <row r="608" spans="1:5" x14ac:dyDescent="0.3">
      <c r="A608" s="8" t="s">
        <v>1810</v>
      </c>
      <c r="B608" s="6">
        <v>260</v>
      </c>
      <c r="C608" s="6"/>
      <c r="D608" s="6"/>
      <c r="E608" s="6">
        <v>260</v>
      </c>
    </row>
    <row r="609" spans="1:5" x14ac:dyDescent="0.3">
      <c r="A609" s="8" t="s">
        <v>1811</v>
      </c>
      <c r="B609" s="6">
        <v>1670</v>
      </c>
      <c r="C609" s="6"/>
      <c r="D609" s="6"/>
      <c r="E609" s="6">
        <v>1670</v>
      </c>
    </row>
    <row r="610" spans="1:5" x14ac:dyDescent="0.3">
      <c r="A610" s="8" t="s">
        <v>1792</v>
      </c>
      <c r="B610" s="6">
        <v>8000</v>
      </c>
      <c r="C610" s="6"/>
      <c r="D610" s="6"/>
      <c r="E610" s="6">
        <v>8000</v>
      </c>
    </row>
    <row r="611" spans="1:5" x14ac:dyDescent="0.3">
      <c r="A611" s="8" t="s">
        <v>1793</v>
      </c>
      <c r="B611" s="6">
        <v>950</v>
      </c>
      <c r="C611" s="6"/>
      <c r="D611" s="6"/>
      <c r="E611" s="6">
        <v>950</v>
      </c>
    </row>
    <row r="612" spans="1:5" x14ac:dyDescent="0.3">
      <c r="A612" s="8" t="s">
        <v>1794</v>
      </c>
      <c r="B612" s="6">
        <v>391</v>
      </c>
      <c r="C612" s="6"/>
      <c r="D612" s="6"/>
      <c r="E612" s="6">
        <v>391</v>
      </c>
    </row>
    <row r="613" spans="1:5" x14ac:dyDescent="0.3">
      <c r="A613" s="8" t="s">
        <v>1795</v>
      </c>
      <c r="B613" s="6">
        <v>5798</v>
      </c>
      <c r="C613" s="6"/>
      <c r="D613" s="6"/>
      <c r="E613" s="6">
        <v>5798</v>
      </c>
    </row>
    <row r="614" spans="1:5" x14ac:dyDescent="0.3">
      <c r="A614" s="8" t="s">
        <v>1796</v>
      </c>
      <c r="B614" s="6">
        <v>9407</v>
      </c>
      <c r="C614" s="6"/>
      <c r="D614" s="6"/>
      <c r="E614" s="6">
        <v>9407</v>
      </c>
    </row>
    <row r="615" spans="1:5" x14ac:dyDescent="0.3">
      <c r="A615" s="8" t="s">
        <v>1797</v>
      </c>
      <c r="B615" s="6">
        <v>627</v>
      </c>
      <c r="C615" s="6"/>
      <c r="D615" s="6"/>
      <c r="E615" s="6">
        <v>627</v>
      </c>
    </row>
    <row r="616" spans="1:5" x14ac:dyDescent="0.3">
      <c r="A616" s="8" t="s">
        <v>1798</v>
      </c>
      <c r="B616" s="6">
        <v>3986</v>
      </c>
      <c r="C616" s="6"/>
      <c r="D616" s="6"/>
      <c r="E616" s="6">
        <v>3986</v>
      </c>
    </row>
    <row r="617" spans="1:5" x14ac:dyDescent="0.3">
      <c r="A617" s="8" t="s">
        <v>1799</v>
      </c>
      <c r="B617" s="6">
        <v>158519</v>
      </c>
      <c r="C617" s="6"/>
      <c r="D617" s="6"/>
      <c r="E617" s="6">
        <v>158519</v>
      </c>
    </row>
    <row r="618" spans="1:5" x14ac:dyDescent="0.3">
      <c r="A618" s="8" t="s">
        <v>1800</v>
      </c>
      <c r="B618" s="6">
        <v>333</v>
      </c>
      <c r="C618" s="6"/>
      <c r="D618" s="6"/>
      <c r="E618" s="6">
        <v>333</v>
      </c>
    </row>
    <row r="619" spans="1:5" x14ac:dyDescent="0.3">
      <c r="A619" s="8" t="s">
        <v>1801</v>
      </c>
      <c r="B619" s="6">
        <v>1093</v>
      </c>
      <c r="C619" s="6"/>
      <c r="D619" s="6"/>
      <c r="E619" s="6">
        <v>1093</v>
      </c>
    </row>
    <row r="620" spans="1:5" x14ac:dyDescent="0.3">
      <c r="A620" s="8" t="s">
        <v>1802</v>
      </c>
      <c r="B620" s="6">
        <v>3062</v>
      </c>
      <c r="C620" s="6"/>
      <c r="D620" s="6"/>
      <c r="E620" s="6">
        <v>3062</v>
      </c>
    </row>
    <row r="621" spans="1:5" x14ac:dyDescent="0.3">
      <c r="A621" s="8" t="s">
        <v>1803</v>
      </c>
      <c r="B621" s="6">
        <v>17634</v>
      </c>
      <c r="C621" s="6"/>
      <c r="D621" s="6"/>
      <c r="E621" s="6">
        <v>17634</v>
      </c>
    </row>
    <row r="622" spans="1:5" x14ac:dyDescent="0.3">
      <c r="A622" s="8" t="s">
        <v>1804</v>
      </c>
      <c r="B622" s="6">
        <v>1000</v>
      </c>
      <c r="C622" s="6"/>
      <c r="D622" s="6"/>
      <c r="E622" s="6">
        <v>1000</v>
      </c>
    </row>
    <row r="623" spans="1:5" x14ac:dyDescent="0.3">
      <c r="A623" s="8" t="s">
        <v>1805</v>
      </c>
      <c r="B623" s="6">
        <v>3429</v>
      </c>
      <c r="C623" s="6"/>
      <c r="D623" s="6"/>
      <c r="E623" s="6">
        <v>3429</v>
      </c>
    </row>
    <row r="624" spans="1:5" x14ac:dyDescent="0.3">
      <c r="A624" s="7" t="s">
        <v>93</v>
      </c>
      <c r="B624" s="6">
        <v>330994</v>
      </c>
      <c r="C624" s="6"/>
      <c r="D624" s="6">
        <v>27602</v>
      </c>
      <c r="E624" s="6">
        <v>358596</v>
      </c>
    </row>
    <row r="625" spans="1:5" x14ac:dyDescent="0.3">
      <c r="A625" s="8" t="s">
        <v>1767</v>
      </c>
      <c r="B625" s="6">
        <v>232345</v>
      </c>
      <c r="C625" s="6"/>
      <c r="D625" s="6">
        <v>16530</v>
      </c>
      <c r="E625" s="6">
        <v>248875</v>
      </c>
    </row>
    <row r="626" spans="1:5" x14ac:dyDescent="0.3">
      <c r="A626" s="8" t="s">
        <v>1768</v>
      </c>
      <c r="B626" s="6">
        <v>98055</v>
      </c>
      <c r="C626" s="6"/>
      <c r="D626" s="6">
        <v>8162</v>
      </c>
      <c r="E626" s="6">
        <v>106217</v>
      </c>
    </row>
    <row r="627" spans="1:5" x14ac:dyDescent="0.3">
      <c r="A627" s="8" t="s">
        <v>1769</v>
      </c>
      <c r="B627" s="6">
        <v>594</v>
      </c>
      <c r="C627" s="6"/>
      <c r="D627" s="6">
        <v>2910</v>
      </c>
      <c r="E627" s="6">
        <v>3504</v>
      </c>
    </row>
    <row r="628" spans="1:5" x14ac:dyDescent="0.3">
      <c r="A628" s="5" t="s">
        <v>776</v>
      </c>
      <c r="B628" s="6">
        <v>1457531</v>
      </c>
      <c r="C628" s="6">
        <v>69750</v>
      </c>
      <c r="D628" s="6">
        <v>28453</v>
      </c>
      <c r="E628" s="6">
        <v>1555734</v>
      </c>
    </row>
    <row r="629" spans="1:5" x14ac:dyDescent="0.3">
      <c r="A629" s="7" t="s">
        <v>21</v>
      </c>
      <c r="B629" s="6">
        <v>1254302</v>
      </c>
      <c r="C629" s="6">
        <v>69750</v>
      </c>
      <c r="D629" s="6"/>
      <c r="E629" s="6">
        <v>1324052</v>
      </c>
    </row>
    <row r="630" spans="1:5" x14ac:dyDescent="0.3">
      <c r="A630" s="8" t="s">
        <v>1771</v>
      </c>
      <c r="B630" s="6">
        <v>35</v>
      </c>
      <c r="C630" s="6"/>
      <c r="D630" s="6"/>
      <c r="E630" s="6">
        <v>35</v>
      </c>
    </row>
    <row r="631" spans="1:5" x14ac:dyDescent="0.3">
      <c r="A631" s="8" t="s">
        <v>1772</v>
      </c>
      <c r="B631" s="6">
        <v>413662</v>
      </c>
      <c r="C631" s="6">
        <v>52130</v>
      </c>
      <c r="D631" s="6"/>
      <c r="E631" s="6">
        <v>465792</v>
      </c>
    </row>
    <row r="632" spans="1:5" x14ac:dyDescent="0.3">
      <c r="A632" s="8" t="s">
        <v>1773</v>
      </c>
      <c r="B632" s="6">
        <v>290532</v>
      </c>
      <c r="C632" s="6"/>
      <c r="D632" s="6"/>
      <c r="E632" s="6">
        <v>290532</v>
      </c>
    </row>
    <row r="633" spans="1:5" x14ac:dyDescent="0.3">
      <c r="A633" s="8" t="s">
        <v>1824</v>
      </c>
      <c r="B633" s="6">
        <v>2990</v>
      </c>
      <c r="C633" s="6"/>
      <c r="D633" s="6"/>
      <c r="E633" s="6">
        <v>2990</v>
      </c>
    </row>
    <row r="634" spans="1:5" x14ac:dyDescent="0.3">
      <c r="A634" s="8" t="s">
        <v>1777</v>
      </c>
      <c r="B634" s="6">
        <v>136509</v>
      </c>
      <c r="C634" s="6">
        <v>17203</v>
      </c>
      <c r="D634" s="6"/>
      <c r="E634" s="6">
        <v>153712</v>
      </c>
    </row>
    <row r="635" spans="1:5" x14ac:dyDescent="0.3">
      <c r="A635" s="8" t="s">
        <v>1778</v>
      </c>
      <c r="B635" s="6">
        <v>96861</v>
      </c>
      <c r="C635" s="6"/>
      <c r="D635" s="6"/>
      <c r="E635" s="6">
        <v>96861</v>
      </c>
    </row>
    <row r="636" spans="1:5" x14ac:dyDescent="0.3">
      <c r="A636" s="8" t="s">
        <v>1779</v>
      </c>
      <c r="B636" s="6">
        <v>3309</v>
      </c>
      <c r="C636" s="6">
        <v>417</v>
      </c>
      <c r="D636" s="6"/>
      <c r="E636" s="6">
        <v>3726</v>
      </c>
    </row>
    <row r="637" spans="1:5" x14ac:dyDescent="0.3">
      <c r="A637" s="8" t="s">
        <v>1780</v>
      </c>
      <c r="B637" s="6">
        <v>2351</v>
      </c>
      <c r="C637" s="6"/>
      <c r="D637" s="6"/>
      <c r="E637" s="6">
        <v>2351</v>
      </c>
    </row>
    <row r="638" spans="1:5" x14ac:dyDescent="0.3">
      <c r="A638" s="8" t="s">
        <v>1781</v>
      </c>
      <c r="B638" s="6">
        <v>1520</v>
      </c>
      <c r="C638" s="6"/>
      <c r="D638" s="6"/>
      <c r="E638" s="6">
        <v>1520</v>
      </c>
    </row>
    <row r="639" spans="1:5" x14ac:dyDescent="0.3">
      <c r="A639" s="8" t="s">
        <v>1782</v>
      </c>
      <c r="B639" s="6">
        <v>105</v>
      </c>
      <c r="C639" s="6"/>
      <c r="D639" s="6"/>
      <c r="E639" s="6">
        <v>105</v>
      </c>
    </row>
    <row r="640" spans="1:5" x14ac:dyDescent="0.3">
      <c r="A640" s="8" t="s">
        <v>1783</v>
      </c>
      <c r="B640" s="6">
        <v>760</v>
      </c>
      <c r="C640" s="6"/>
      <c r="D640" s="6"/>
      <c r="E640" s="6">
        <v>760</v>
      </c>
    </row>
    <row r="641" spans="1:5" x14ac:dyDescent="0.3">
      <c r="A641" s="8" t="s">
        <v>1784</v>
      </c>
      <c r="B641" s="6">
        <v>570</v>
      </c>
      <c r="C641" s="6"/>
      <c r="D641" s="6"/>
      <c r="E641" s="6">
        <v>570</v>
      </c>
    </row>
    <row r="642" spans="1:5" x14ac:dyDescent="0.3">
      <c r="A642" s="8" t="s">
        <v>1785</v>
      </c>
      <c r="B642" s="6">
        <v>46</v>
      </c>
      <c r="C642" s="6"/>
      <c r="D642" s="6"/>
      <c r="E642" s="6">
        <v>46</v>
      </c>
    </row>
    <row r="643" spans="1:5" x14ac:dyDescent="0.3">
      <c r="A643" s="8" t="s">
        <v>1786</v>
      </c>
      <c r="B643" s="6">
        <v>181</v>
      </c>
      <c r="C643" s="6"/>
      <c r="D643" s="6"/>
      <c r="E643" s="6">
        <v>181</v>
      </c>
    </row>
    <row r="644" spans="1:5" x14ac:dyDescent="0.3">
      <c r="A644" s="8" t="s">
        <v>1821</v>
      </c>
      <c r="B644" s="6">
        <v>271</v>
      </c>
      <c r="C644" s="6"/>
      <c r="D644" s="6"/>
      <c r="E644" s="6">
        <v>271</v>
      </c>
    </row>
    <row r="645" spans="1:5" x14ac:dyDescent="0.3">
      <c r="A645" s="8" t="s">
        <v>1787</v>
      </c>
      <c r="B645" s="6">
        <v>89</v>
      </c>
      <c r="C645" s="6"/>
      <c r="D645" s="6"/>
      <c r="E645" s="6">
        <v>89</v>
      </c>
    </row>
    <row r="646" spans="1:5" x14ac:dyDescent="0.3">
      <c r="A646" s="8" t="s">
        <v>1789</v>
      </c>
      <c r="B646" s="6">
        <v>763</v>
      </c>
      <c r="C646" s="6"/>
      <c r="D646" s="6"/>
      <c r="E646" s="6">
        <v>763</v>
      </c>
    </row>
    <row r="647" spans="1:5" x14ac:dyDescent="0.3">
      <c r="A647" s="8" t="s">
        <v>1790</v>
      </c>
      <c r="B647" s="6">
        <v>397</v>
      </c>
      <c r="C647" s="6"/>
      <c r="D647" s="6"/>
      <c r="E647" s="6">
        <v>397</v>
      </c>
    </row>
    <row r="648" spans="1:5" x14ac:dyDescent="0.3">
      <c r="A648" s="8" t="s">
        <v>1812</v>
      </c>
      <c r="B648" s="6">
        <v>28257</v>
      </c>
      <c r="C648" s="6"/>
      <c r="D648" s="6"/>
      <c r="E648" s="6">
        <v>28257</v>
      </c>
    </row>
    <row r="649" spans="1:5" x14ac:dyDescent="0.3">
      <c r="A649" s="8" t="s">
        <v>1813</v>
      </c>
      <c r="B649" s="6">
        <v>10222</v>
      </c>
      <c r="C649" s="6"/>
      <c r="D649" s="6"/>
      <c r="E649" s="6">
        <v>10222</v>
      </c>
    </row>
    <row r="650" spans="1:5" x14ac:dyDescent="0.3">
      <c r="A650" s="8" t="s">
        <v>1814</v>
      </c>
      <c r="B650" s="6">
        <v>6660</v>
      </c>
      <c r="C650" s="6"/>
      <c r="D650" s="6"/>
      <c r="E650" s="6">
        <v>6660</v>
      </c>
    </row>
    <row r="651" spans="1:5" x14ac:dyDescent="0.3">
      <c r="A651" s="8" t="s">
        <v>1815</v>
      </c>
      <c r="B651" s="6">
        <v>18996</v>
      </c>
      <c r="C651" s="6"/>
      <c r="D651" s="6"/>
      <c r="E651" s="6">
        <v>18996</v>
      </c>
    </row>
    <row r="652" spans="1:5" x14ac:dyDescent="0.3">
      <c r="A652" s="8" t="s">
        <v>1816</v>
      </c>
      <c r="B652" s="6">
        <v>35317</v>
      </c>
      <c r="C652" s="6"/>
      <c r="D652" s="6"/>
      <c r="E652" s="6">
        <v>35317</v>
      </c>
    </row>
    <row r="653" spans="1:5" x14ac:dyDescent="0.3">
      <c r="A653" s="8" t="s">
        <v>1817</v>
      </c>
      <c r="B653" s="6">
        <v>22000</v>
      </c>
      <c r="C653" s="6"/>
      <c r="D653" s="6"/>
      <c r="E653" s="6">
        <v>22000</v>
      </c>
    </row>
    <row r="654" spans="1:5" x14ac:dyDescent="0.3">
      <c r="A654" s="8" t="s">
        <v>1818</v>
      </c>
      <c r="B654" s="6">
        <v>470</v>
      </c>
      <c r="C654" s="6"/>
      <c r="D654" s="6"/>
      <c r="E654" s="6">
        <v>470</v>
      </c>
    </row>
    <row r="655" spans="1:5" x14ac:dyDescent="0.3">
      <c r="A655" s="8" t="s">
        <v>1825</v>
      </c>
      <c r="B655" s="6">
        <v>50000</v>
      </c>
      <c r="C655" s="6"/>
      <c r="D655" s="6"/>
      <c r="E655" s="6">
        <v>50000</v>
      </c>
    </row>
    <row r="656" spans="1:5" x14ac:dyDescent="0.3">
      <c r="A656" s="8" t="s">
        <v>1819</v>
      </c>
      <c r="B656" s="6">
        <v>400</v>
      </c>
      <c r="C656" s="6"/>
      <c r="D656" s="6"/>
      <c r="E656" s="6">
        <v>400</v>
      </c>
    </row>
    <row r="657" spans="1:5" x14ac:dyDescent="0.3">
      <c r="A657" s="8" t="s">
        <v>1820</v>
      </c>
      <c r="B657" s="6">
        <v>500</v>
      </c>
      <c r="C657" s="6"/>
      <c r="D657" s="6"/>
      <c r="E657" s="6">
        <v>500</v>
      </c>
    </row>
    <row r="658" spans="1:5" x14ac:dyDescent="0.3">
      <c r="A658" s="8" t="s">
        <v>1791</v>
      </c>
      <c r="B658" s="6">
        <v>551</v>
      </c>
      <c r="C658" s="6"/>
      <c r="D658" s="6"/>
      <c r="E658" s="6">
        <v>551</v>
      </c>
    </row>
    <row r="659" spans="1:5" x14ac:dyDescent="0.3">
      <c r="A659" s="8" t="s">
        <v>1806</v>
      </c>
      <c r="B659" s="6">
        <v>395</v>
      </c>
      <c r="C659" s="6"/>
      <c r="D659" s="6"/>
      <c r="E659" s="6">
        <v>395</v>
      </c>
    </row>
    <row r="660" spans="1:5" x14ac:dyDescent="0.3">
      <c r="A660" s="8" t="s">
        <v>1807</v>
      </c>
      <c r="B660" s="6">
        <v>1420</v>
      </c>
      <c r="C660" s="6"/>
      <c r="D660" s="6"/>
      <c r="E660" s="6">
        <v>1420</v>
      </c>
    </row>
    <row r="661" spans="1:5" x14ac:dyDescent="0.3">
      <c r="A661" s="8" t="s">
        <v>1809</v>
      </c>
      <c r="B661" s="6">
        <v>736</v>
      </c>
      <c r="C661" s="6"/>
      <c r="D661" s="6"/>
      <c r="E661" s="6">
        <v>736</v>
      </c>
    </row>
    <row r="662" spans="1:5" x14ac:dyDescent="0.3">
      <c r="A662" s="8" t="s">
        <v>1810</v>
      </c>
      <c r="B662" s="6">
        <v>259</v>
      </c>
      <c r="C662" s="6"/>
      <c r="D662" s="6"/>
      <c r="E662" s="6">
        <v>259</v>
      </c>
    </row>
    <row r="663" spans="1:5" x14ac:dyDescent="0.3">
      <c r="A663" s="8" t="s">
        <v>1811</v>
      </c>
      <c r="B663" s="6">
        <v>600</v>
      </c>
      <c r="C663" s="6"/>
      <c r="D663" s="6"/>
      <c r="E663" s="6">
        <v>600</v>
      </c>
    </row>
    <row r="664" spans="1:5" x14ac:dyDescent="0.3">
      <c r="A664" s="8" t="s">
        <v>1792</v>
      </c>
      <c r="B664" s="6">
        <v>4000</v>
      </c>
      <c r="C664" s="6"/>
      <c r="D664" s="6"/>
      <c r="E664" s="6">
        <v>4000</v>
      </c>
    </row>
    <row r="665" spans="1:5" x14ac:dyDescent="0.3">
      <c r="A665" s="8" t="s">
        <v>1793</v>
      </c>
      <c r="B665" s="6">
        <v>2351</v>
      </c>
      <c r="C665" s="6"/>
      <c r="D665" s="6"/>
      <c r="E665" s="6">
        <v>2351</v>
      </c>
    </row>
    <row r="666" spans="1:5" x14ac:dyDescent="0.3">
      <c r="A666" s="8" t="s">
        <v>1794</v>
      </c>
      <c r="B666" s="6">
        <v>673</v>
      </c>
      <c r="C666" s="6"/>
      <c r="D666" s="6"/>
      <c r="E666" s="6">
        <v>673</v>
      </c>
    </row>
    <row r="667" spans="1:5" x14ac:dyDescent="0.3">
      <c r="A667" s="8" t="s">
        <v>1796</v>
      </c>
      <c r="B667" s="6">
        <v>5691</v>
      </c>
      <c r="C667" s="6"/>
      <c r="D667" s="6"/>
      <c r="E667" s="6">
        <v>5691</v>
      </c>
    </row>
    <row r="668" spans="1:5" x14ac:dyDescent="0.3">
      <c r="A668" s="8" t="s">
        <v>1798</v>
      </c>
      <c r="B668" s="6">
        <v>5670</v>
      </c>
      <c r="C668" s="6"/>
      <c r="D668" s="6"/>
      <c r="E668" s="6">
        <v>5670</v>
      </c>
    </row>
    <row r="669" spans="1:5" x14ac:dyDescent="0.3">
      <c r="A669" s="8" t="s">
        <v>1799</v>
      </c>
      <c r="B669" s="6">
        <v>96119</v>
      </c>
      <c r="C669" s="6"/>
      <c r="D669" s="6"/>
      <c r="E669" s="6">
        <v>96119</v>
      </c>
    </row>
    <row r="670" spans="1:5" x14ac:dyDescent="0.3">
      <c r="A670" s="8" t="s">
        <v>1800</v>
      </c>
      <c r="B670" s="6">
        <v>285</v>
      </c>
      <c r="C670" s="6"/>
      <c r="D670" s="6"/>
      <c r="E670" s="6">
        <v>285</v>
      </c>
    </row>
    <row r="671" spans="1:5" x14ac:dyDescent="0.3">
      <c r="A671" s="8" t="s">
        <v>1801</v>
      </c>
      <c r="B671" s="6">
        <v>95</v>
      </c>
      <c r="C671" s="6"/>
      <c r="D671" s="6"/>
      <c r="E671" s="6">
        <v>95</v>
      </c>
    </row>
    <row r="672" spans="1:5" x14ac:dyDescent="0.3">
      <c r="A672" s="8" t="s">
        <v>1802</v>
      </c>
      <c r="B672" s="6">
        <v>1596</v>
      </c>
      <c r="C672" s="6"/>
      <c r="D672" s="6"/>
      <c r="E672" s="6">
        <v>1596</v>
      </c>
    </row>
    <row r="673" spans="1:5" x14ac:dyDescent="0.3">
      <c r="A673" s="8" t="s">
        <v>1823</v>
      </c>
      <c r="B673" s="6">
        <v>954</v>
      </c>
      <c r="C673" s="6"/>
      <c r="D673" s="6"/>
      <c r="E673" s="6">
        <v>954</v>
      </c>
    </row>
    <row r="674" spans="1:5" x14ac:dyDescent="0.3">
      <c r="A674" s="8" t="s">
        <v>1803</v>
      </c>
      <c r="B674" s="6">
        <v>8659</v>
      </c>
      <c r="C674" s="6"/>
      <c r="D674" s="6"/>
      <c r="E674" s="6">
        <v>8659</v>
      </c>
    </row>
    <row r="675" spans="1:5" x14ac:dyDescent="0.3">
      <c r="A675" s="8" t="s">
        <v>1805</v>
      </c>
      <c r="B675" s="6">
        <v>475</v>
      </c>
      <c r="C675" s="6"/>
      <c r="D675" s="6"/>
      <c r="E675" s="6">
        <v>475</v>
      </c>
    </row>
    <row r="676" spans="1:5" x14ac:dyDescent="0.3">
      <c r="A676" s="7" t="s">
        <v>93</v>
      </c>
      <c r="B676" s="6">
        <v>203229</v>
      </c>
      <c r="C676" s="6"/>
      <c r="D676" s="6">
        <v>28453</v>
      </c>
      <c r="E676" s="6">
        <v>231682</v>
      </c>
    </row>
    <row r="677" spans="1:5" x14ac:dyDescent="0.3">
      <c r="A677" s="8" t="s">
        <v>1767</v>
      </c>
      <c r="B677" s="6">
        <v>146523</v>
      </c>
      <c r="C677" s="6"/>
      <c r="D677" s="6">
        <v>23692</v>
      </c>
      <c r="E677" s="6">
        <v>170215</v>
      </c>
    </row>
    <row r="678" spans="1:5" x14ac:dyDescent="0.3">
      <c r="A678" s="8" t="s">
        <v>1768</v>
      </c>
      <c r="B678" s="6">
        <v>56706</v>
      </c>
      <c r="C678" s="6"/>
      <c r="D678" s="6">
        <v>4049</v>
      </c>
      <c r="E678" s="6">
        <v>60755</v>
      </c>
    </row>
    <row r="679" spans="1:5" x14ac:dyDescent="0.3">
      <c r="A679" s="8" t="s">
        <v>1769</v>
      </c>
      <c r="B679" s="6"/>
      <c r="C679" s="6"/>
      <c r="D679" s="6">
        <v>712</v>
      </c>
      <c r="E679" s="6">
        <v>712</v>
      </c>
    </row>
    <row r="680" spans="1:5" x14ac:dyDescent="0.3">
      <c r="A680" s="5" t="s">
        <v>24</v>
      </c>
      <c r="B680" s="6">
        <v>1093462</v>
      </c>
      <c r="C680" s="6">
        <v>334431</v>
      </c>
      <c r="D680" s="6">
        <v>22000</v>
      </c>
      <c r="E680" s="6">
        <v>1449893</v>
      </c>
    </row>
    <row r="681" spans="1:5" x14ac:dyDescent="0.3">
      <c r="A681" s="7" t="s">
        <v>790</v>
      </c>
      <c r="B681" s="6">
        <v>-33923</v>
      </c>
      <c r="C681" s="6"/>
      <c r="D681" s="6"/>
      <c r="E681" s="6">
        <v>-33923</v>
      </c>
    </row>
    <row r="682" spans="1:5" x14ac:dyDescent="0.3">
      <c r="A682" s="8" t="s">
        <v>1852</v>
      </c>
      <c r="B682" s="6">
        <v>-33923</v>
      </c>
      <c r="C682" s="6"/>
      <c r="D682" s="6"/>
      <c r="E682" s="6">
        <v>-33923</v>
      </c>
    </row>
    <row r="683" spans="1:5" x14ac:dyDescent="0.3">
      <c r="A683" s="7" t="s">
        <v>34</v>
      </c>
      <c r="B683" s="6">
        <v>1687</v>
      </c>
      <c r="C683" s="6"/>
      <c r="D683" s="6"/>
      <c r="E683" s="6">
        <v>1687</v>
      </c>
    </row>
    <row r="684" spans="1:5" x14ac:dyDescent="0.3">
      <c r="A684" s="8" t="s">
        <v>1853</v>
      </c>
      <c r="B684" s="6">
        <v>1687</v>
      </c>
      <c r="C684" s="6"/>
      <c r="D684" s="6"/>
      <c r="E684" s="6">
        <v>1687</v>
      </c>
    </row>
    <row r="685" spans="1:5" x14ac:dyDescent="0.3">
      <c r="A685" s="7" t="s">
        <v>21</v>
      </c>
      <c r="B685" s="6">
        <v>1118638</v>
      </c>
      <c r="C685" s="6">
        <v>334431</v>
      </c>
      <c r="D685" s="6">
        <v>2000</v>
      </c>
      <c r="E685" s="6">
        <v>1455069</v>
      </c>
    </row>
    <row r="686" spans="1:5" x14ac:dyDescent="0.3">
      <c r="A686" s="8" t="s">
        <v>1773</v>
      </c>
      <c r="B686" s="6">
        <v>297660</v>
      </c>
      <c r="C686" s="6"/>
      <c r="D686" s="6"/>
      <c r="E686" s="6">
        <v>297660</v>
      </c>
    </row>
    <row r="687" spans="1:5" x14ac:dyDescent="0.3">
      <c r="A687" s="8" t="s">
        <v>1824</v>
      </c>
      <c r="B687" s="6">
        <v>900</v>
      </c>
      <c r="C687" s="6"/>
      <c r="D687" s="6"/>
      <c r="E687" s="6">
        <v>900</v>
      </c>
    </row>
    <row r="688" spans="1:5" x14ac:dyDescent="0.3">
      <c r="A688" s="8" t="s">
        <v>1903</v>
      </c>
      <c r="B688" s="6">
        <v>238</v>
      </c>
      <c r="C688" s="6"/>
      <c r="D688" s="6"/>
      <c r="E688" s="6">
        <v>238</v>
      </c>
    </row>
    <row r="689" spans="1:5" x14ac:dyDescent="0.3">
      <c r="A689" s="8" t="s">
        <v>1775</v>
      </c>
      <c r="B689" s="6">
        <v>99</v>
      </c>
      <c r="C689" s="6"/>
      <c r="D689" s="6"/>
      <c r="E689" s="6">
        <v>99</v>
      </c>
    </row>
    <row r="690" spans="1:5" x14ac:dyDescent="0.3">
      <c r="A690" s="8" t="s">
        <v>1776</v>
      </c>
      <c r="B690" s="6">
        <v>60</v>
      </c>
      <c r="C690" s="6"/>
      <c r="D690" s="6"/>
      <c r="E690" s="6">
        <v>60</v>
      </c>
    </row>
    <row r="691" spans="1:5" x14ac:dyDescent="0.3">
      <c r="A691" s="8" t="s">
        <v>1778</v>
      </c>
      <c r="B691" s="6">
        <v>98525</v>
      </c>
      <c r="C691" s="6"/>
      <c r="D691" s="6"/>
      <c r="E691" s="6">
        <v>98525</v>
      </c>
    </row>
    <row r="692" spans="1:5" x14ac:dyDescent="0.3">
      <c r="A692" s="8" t="s">
        <v>1780</v>
      </c>
      <c r="B692" s="6">
        <v>2393</v>
      </c>
      <c r="C692" s="6"/>
      <c r="D692" s="6"/>
      <c r="E692" s="6">
        <v>2393</v>
      </c>
    </row>
    <row r="693" spans="1:5" x14ac:dyDescent="0.3">
      <c r="A693" s="8" t="s">
        <v>1781</v>
      </c>
      <c r="B693" s="6">
        <v>285</v>
      </c>
      <c r="C693" s="6"/>
      <c r="D693" s="6"/>
      <c r="E693" s="6">
        <v>285</v>
      </c>
    </row>
    <row r="694" spans="1:5" x14ac:dyDescent="0.3">
      <c r="A694" s="8" t="s">
        <v>1782</v>
      </c>
      <c r="B694" s="6">
        <v>475</v>
      </c>
      <c r="C694" s="6"/>
      <c r="D694" s="6"/>
      <c r="E694" s="6">
        <v>475</v>
      </c>
    </row>
    <row r="695" spans="1:5" x14ac:dyDescent="0.3">
      <c r="A695" s="8" t="s">
        <v>1783</v>
      </c>
      <c r="B695" s="6">
        <v>95</v>
      </c>
      <c r="C695" s="6"/>
      <c r="D695" s="6"/>
      <c r="E695" s="6">
        <v>95</v>
      </c>
    </row>
    <row r="696" spans="1:5" x14ac:dyDescent="0.3">
      <c r="A696" s="8" t="s">
        <v>1784</v>
      </c>
      <c r="B696" s="6">
        <v>665</v>
      </c>
      <c r="C696" s="6"/>
      <c r="D696" s="6"/>
      <c r="E696" s="6">
        <v>665</v>
      </c>
    </row>
    <row r="697" spans="1:5" x14ac:dyDescent="0.3">
      <c r="A697" s="8" t="s">
        <v>1787</v>
      </c>
      <c r="B697" s="6">
        <v>380</v>
      </c>
      <c r="C697" s="6"/>
      <c r="D697" s="6"/>
      <c r="E697" s="6">
        <v>380</v>
      </c>
    </row>
    <row r="698" spans="1:5" x14ac:dyDescent="0.3">
      <c r="A698" s="8" t="s">
        <v>1788</v>
      </c>
      <c r="B698" s="6">
        <v>950</v>
      </c>
      <c r="C698" s="6"/>
      <c r="D698" s="6"/>
      <c r="E698" s="6">
        <v>950</v>
      </c>
    </row>
    <row r="699" spans="1:5" x14ac:dyDescent="0.3">
      <c r="A699" s="8" t="s">
        <v>1789</v>
      </c>
      <c r="B699" s="6">
        <v>950</v>
      </c>
      <c r="C699" s="6"/>
      <c r="D699" s="6"/>
      <c r="E699" s="6">
        <v>950</v>
      </c>
    </row>
    <row r="700" spans="1:5" x14ac:dyDescent="0.3">
      <c r="A700" s="8" t="s">
        <v>1812</v>
      </c>
      <c r="B700" s="6">
        <v>7022</v>
      </c>
      <c r="C700" s="6"/>
      <c r="D700" s="6"/>
      <c r="E700" s="6">
        <v>7022</v>
      </c>
    </row>
    <row r="701" spans="1:5" x14ac:dyDescent="0.3">
      <c r="A701" s="8" t="s">
        <v>1813</v>
      </c>
      <c r="B701" s="6">
        <v>8109</v>
      </c>
      <c r="C701" s="6"/>
      <c r="D701" s="6"/>
      <c r="E701" s="6">
        <v>8109</v>
      </c>
    </row>
    <row r="702" spans="1:5" x14ac:dyDescent="0.3">
      <c r="A702" s="8" t="s">
        <v>1814</v>
      </c>
      <c r="B702" s="6">
        <v>427</v>
      </c>
      <c r="C702" s="6"/>
      <c r="D702" s="6"/>
      <c r="E702" s="6">
        <v>427</v>
      </c>
    </row>
    <row r="703" spans="1:5" x14ac:dyDescent="0.3">
      <c r="A703" s="8" t="s">
        <v>1815</v>
      </c>
      <c r="B703" s="6">
        <v>1093</v>
      </c>
      <c r="C703" s="6"/>
      <c r="D703" s="6"/>
      <c r="E703" s="6">
        <v>1093</v>
      </c>
    </row>
    <row r="704" spans="1:5" x14ac:dyDescent="0.3">
      <c r="A704" s="8" t="s">
        <v>1905</v>
      </c>
      <c r="B704" s="6">
        <v>1000</v>
      </c>
      <c r="C704" s="6"/>
      <c r="D704" s="6"/>
      <c r="E704" s="6">
        <v>1000</v>
      </c>
    </row>
    <row r="705" spans="1:5" x14ac:dyDescent="0.3">
      <c r="A705" s="8" t="s">
        <v>1816</v>
      </c>
      <c r="B705" s="6">
        <v>6652</v>
      </c>
      <c r="C705" s="6"/>
      <c r="D705" s="6"/>
      <c r="E705" s="6">
        <v>6652</v>
      </c>
    </row>
    <row r="706" spans="1:5" x14ac:dyDescent="0.3">
      <c r="A706" s="8" t="s">
        <v>1817</v>
      </c>
      <c r="B706" s="6">
        <v>2200</v>
      </c>
      <c r="C706" s="6"/>
      <c r="D706" s="6"/>
      <c r="E706" s="6">
        <v>2200</v>
      </c>
    </row>
    <row r="707" spans="1:5" x14ac:dyDescent="0.3">
      <c r="A707" s="8" t="s">
        <v>1818</v>
      </c>
      <c r="B707" s="6">
        <v>470</v>
      </c>
      <c r="C707" s="6"/>
      <c r="D707" s="6"/>
      <c r="E707" s="6">
        <v>470</v>
      </c>
    </row>
    <row r="708" spans="1:5" x14ac:dyDescent="0.3">
      <c r="A708" s="8" t="s">
        <v>1819</v>
      </c>
      <c r="B708" s="6">
        <v>100</v>
      </c>
      <c r="C708" s="6"/>
      <c r="D708" s="6"/>
      <c r="E708" s="6">
        <v>100</v>
      </c>
    </row>
    <row r="709" spans="1:5" x14ac:dyDescent="0.3">
      <c r="A709" s="8" t="s">
        <v>1822</v>
      </c>
      <c r="B709" s="6">
        <v>14000</v>
      </c>
      <c r="C709" s="6"/>
      <c r="D709" s="6"/>
      <c r="E709" s="6">
        <v>14000</v>
      </c>
    </row>
    <row r="710" spans="1:5" x14ac:dyDescent="0.3">
      <c r="A710" s="8" t="s">
        <v>1893</v>
      </c>
      <c r="B710" s="6">
        <v>10000</v>
      </c>
      <c r="C710" s="6"/>
      <c r="D710" s="6"/>
      <c r="E710" s="6">
        <v>10000</v>
      </c>
    </row>
    <row r="711" spans="1:5" x14ac:dyDescent="0.3">
      <c r="A711" s="8" t="s">
        <v>1894</v>
      </c>
      <c r="B711" s="6">
        <v>285</v>
      </c>
      <c r="C711" s="6"/>
      <c r="D711" s="6"/>
      <c r="E711" s="6">
        <v>285</v>
      </c>
    </row>
    <row r="712" spans="1:5" x14ac:dyDescent="0.3">
      <c r="A712" s="8" t="s">
        <v>1895</v>
      </c>
      <c r="B712" s="6">
        <v>561238</v>
      </c>
      <c r="C712" s="6">
        <v>334431</v>
      </c>
      <c r="D712" s="6">
        <v>2000</v>
      </c>
      <c r="E712" s="6">
        <v>897669</v>
      </c>
    </row>
    <row r="713" spans="1:5" x14ac:dyDescent="0.3">
      <c r="A713" s="8" t="s">
        <v>1887</v>
      </c>
      <c r="B713" s="6">
        <v>9186</v>
      </c>
      <c r="C713" s="6"/>
      <c r="D713" s="6"/>
      <c r="E713" s="6">
        <v>9186</v>
      </c>
    </row>
    <row r="714" spans="1:5" x14ac:dyDescent="0.3">
      <c r="A714" s="8" t="s">
        <v>1842</v>
      </c>
      <c r="B714" s="6">
        <v>51150</v>
      </c>
      <c r="C714" s="6"/>
      <c r="D714" s="6"/>
      <c r="E714" s="6">
        <v>51150</v>
      </c>
    </row>
    <row r="715" spans="1:5" x14ac:dyDescent="0.3">
      <c r="A715" s="8" t="s">
        <v>1843</v>
      </c>
      <c r="B715" s="6">
        <v>4750</v>
      </c>
      <c r="C715" s="6"/>
      <c r="D715" s="6"/>
      <c r="E715" s="6">
        <v>4750</v>
      </c>
    </row>
    <row r="716" spans="1:5" x14ac:dyDescent="0.3">
      <c r="A716" s="8" t="s">
        <v>1844</v>
      </c>
      <c r="B716" s="6">
        <v>2375</v>
      </c>
      <c r="C716" s="6"/>
      <c r="D716" s="6"/>
      <c r="E716" s="6">
        <v>2375</v>
      </c>
    </row>
    <row r="717" spans="1:5" x14ac:dyDescent="0.3">
      <c r="A717" s="8" t="s">
        <v>1791</v>
      </c>
      <c r="B717" s="6">
        <v>1615</v>
      </c>
      <c r="C717" s="6"/>
      <c r="D717" s="6"/>
      <c r="E717" s="6">
        <v>1615</v>
      </c>
    </row>
    <row r="718" spans="1:5" x14ac:dyDescent="0.3">
      <c r="A718" s="8" t="s">
        <v>1859</v>
      </c>
      <c r="B718" s="6">
        <v>19000</v>
      </c>
      <c r="C718" s="6"/>
      <c r="D718" s="6"/>
      <c r="E718" s="6">
        <v>19000</v>
      </c>
    </row>
    <row r="719" spans="1:5" x14ac:dyDescent="0.3">
      <c r="A719" s="8" t="s">
        <v>1806</v>
      </c>
      <c r="B719" s="6">
        <v>158</v>
      </c>
      <c r="C719" s="6"/>
      <c r="D719" s="6"/>
      <c r="E719" s="6">
        <v>158</v>
      </c>
    </row>
    <row r="720" spans="1:5" x14ac:dyDescent="0.3">
      <c r="A720" s="8" t="s">
        <v>1807</v>
      </c>
      <c r="B720" s="6">
        <v>217</v>
      </c>
      <c r="C720" s="6"/>
      <c r="D720" s="6"/>
      <c r="E720" s="6">
        <v>217</v>
      </c>
    </row>
    <row r="721" spans="1:5" x14ac:dyDescent="0.3">
      <c r="A721" s="8" t="s">
        <v>1809</v>
      </c>
      <c r="B721" s="6">
        <v>995</v>
      </c>
      <c r="C721" s="6"/>
      <c r="D721" s="6"/>
      <c r="E721" s="6">
        <v>995</v>
      </c>
    </row>
    <row r="722" spans="1:5" x14ac:dyDescent="0.3">
      <c r="A722" s="8" t="s">
        <v>1904</v>
      </c>
      <c r="B722" s="6">
        <v>1900</v>
      </c>
      <c r="C722" s="6"/>
      <c r="D722" s="6"/>
      <c r="E722" s="6">
        <v>1900</v>
      </c>
    </row>
    <row r="723" spans="1:5" x14ac:dyDescent="0.3">
      <c r="A723" s="8" t="s">
        <v>1798</v>
      </c>
      <c r="B723" s="6">
        <v>16796</v>
      </c>
      <c r="C723" s="6"/>
      <c r="D723" s="6"/>
      <c r="E723" s="6">
        <v>16796</v>
      </c>
    </row>
    <row r="724" spans="1:5" x14ac:dyDescent="0.3">
      <c r="A724" s="8" t="s">
        <v>1873</v>
      </c>
      <c r="B724" s="6">
        <v>17100</v>
      </c>
      <c r="C724" s="6"/>
      <c r="D724" s="6"/>
      <c r="E724" s="6">
        <v>17100</v>
      </c>
    </row>
    <row r="725" spans="1:5" x14ac:dyDescent="0.3">
      <c r="A725" s="8" t="s">
        <v>1801</v>
      </c>
      <c r="B725" s="6">
        <v>475</v>
      </c>
      <c r="C725" s="6"/>
      <c r="D725" s="6"/>
      <c r="E725" s="6">
        <v>475</v>
      </c>
    </row>
    <row r="726" spans="1:5" x14ac:dyDescent="0.3">
      <c r="A726" s="8" t="s">
        <v>1802</v>
      </c>
      <c r="B726" s="6">
        <v>475</v>
      </c>
      <c r="C726" s="6"/>
      <c r="D726" s="6"/>
      <c r="E726" s="6">
        <v>475</v>
      </c>
    </row>
    <row r="727" spans="1:5" x14ac:dyDescent="0.3">
      <c r="A727" s="8" t="s">
        <v>1868</v>
      </c>
      <c r="B727" s="6">
        <v>4275</v>
      </c>
      <c r="C727" s="6"/>
      <c r="D727" s="6"/>
      <c r="E727" s="6">
        <v>4275</v>
      </c>
    </row>
    <row r="728" spans="1:5" x14ac:dyDescent="0.3">
      <c r="A728" s="8" t="s">
        <v>1869</v>
      </c>
      <c r="B728" s="6">
        <v>1900</v>
      </c>
      <c r="C728" s="6"/>
      <c r="D728" s="6"/>
      <c r="E728" s="6">
        <v>1900</v>
      </c>
    </row>
    <row r="729" spans="1:5" x14ac:dyDescent="0.3">
      <c r="A729" s="8" t="s">
        <v>1860</v>
      </c>
      <c r="B729" s="6">
        <v>-30000</v>
      </c>
      <c r="C729" s="6"/>
      <c r="D729" s="6"/>
      <c r="E729" s="6">
        <v>-30000</v>
      </c>
    </row>
    <row r="730" spans="1:5" x14ac:dyDescent="0.3">
      <c r="A730" s="7" t="s">
        <v>93</v>
      </c>
      <c r="B730" s="6">
        <v>7060</v>
      </c>
      <c r="C730" s="6"/>
      <c r="D730" s="6">
        <v>20000</v>
      </c>
      <c r="E730" s="6">
        <v>27060</v>
      </c>
    </row>
    <row r="731" spans="1:5" x14ac:dyDescent="0.3">
      <c r="A731" s="8" t="s">
        <v>1900</v>
      </c>
      <c r="B731" s="6">
        <v>3060</v>
      </c>
      <c r="C731" s="6"/>
      <c r="D731" s="6"/>
      <c r="E731" s="6">
        <v>3060</v>
      </c>
    </row>
    <row r="732" spans="1:5" x14ac:dyDescent="0.3">
      <c r="A732" s="8" t="s">
        <v>1901</v>
      </c>
      <c r="B732" s="6"/>
      <c r="C732" s="6"/>
      <c r="D732" s="6">
        <v>20000</v>
      </c>
      <c r="E732" s="6">
        <v>20000</v>
      </c>
    </row>
    <row r="733" spans="1:5" x14ac:dyDescent="0.3">
      <c r="A733" s="8" t="s">
        <v>1902</v>
      </c>
      <c r="B733" s="6">
        <v>4000</v>
      </c>
      <c r="C733" s="6"/>
      <c r="D733" s="6"/>
      <c r="E733" s="6">
        <v>4000</v>
      </c>
    </row>
    <row r="734" spans="1:5" x14ac:dyDescent="0.3">
      <c r="A734" s="5" t="s">
        <v>100</v>
      </c>
      <c r="B734" s="6">
        <v>634506</v>
      </c>
      <c r="C734" s="6">
        <v>390252</v>
      </c>
      <c r="D734" s="6">
        <v>2121</v>
      </c>
      <c r="E734" s="6">
        <v>1026879</v>
      </c>
    </row>
    <row r="735" spans="1:5" x14ac:dyDescent="0.3">
      <c r="A735" s="7" t="s">
        <v>21</v>
      </c>
      <c r="B735" s="6">
        <v>616723</v>
      </c>
      <c r="C735" s="6">
        <v>195126</v>
      </c>
      <c r="D735" s="6">
        <v>2121</v>
      </c>
      <c r="E735" s="6">
        <v>813970</v>
      </c>
    </row>
    <row r="736" spans="1:5" x14ac:dyDescent="0.3">
      <c r="A736" s="8" t="s">
        <v>1880</v>
      </c>
      <c r="B736" s="6"/>
      <c r="C736" s="6">
        <v>58333</v>
      </c>
      <c r="D736" s="6"/>
      <c r="E736" s="6">
        <v>58333</v>
      </c>
    </row>
    <row r="737" spans="1:5" x14ac:dyDescent="0.3">
      <c r="A737" s="8" t="s">
        <v>1773</v>
      </c>
      <c r="B737" s="6">
        <v>269763</v>
      </c>
      <c r="C737" s="6">
        <v>76800</v>
      </c>
      <c r="D737" s="6"/>
      <c r="E737" s="6">
        <v>346563</v>
      </c>
    </row>
    <row r="738" spans="1:5" x14ac:dyDescent="0.3">
      <c r="A738" s="8" t="s">
        <v>1824</v>
      </c>
      <c r="B738" s="6">
        <v>1000</v>
      </c>
      <c r="C738" s="6"/>
      <c r="D738" s="6"/>
      <c r="E738" s="6">
        <v>1000</v>
      </c>
    </row>
    <row r="739" spans="1:5" x14ac:dyDescent="0.3">
      <c r="A739" s="8" t="s">
        <v>1778</v>
      </c>
      <c r="B739" s="6">
        <v>89351</v>
      </c>
      <c r="C739" s="6">
        <v>25344</v>
      </c>
      <c r="D739" s="6"/>
      <c r="E739" s="6">
        <v>114695</v>
      </c>
    </row>
    <row r="740" spans="1:5" x14ac:dyDescent="0.3">
      <c r="A740" s="8" t="s">
        <v>1780</v>
      </c>
      <c r="B740" s="6">
        <v>2167</v>
      </c>
      <c r="C740" s="6">
        <v>614</v>
      </c>
      <c r="D740" s="6"/>
      <c r="E740" s="6">
        <v>2781</v>
      </c>
    </row>
    <row r="741" spans="1:5" x14ac:dyDescent="0.3">
      <c r="A741" s="8" t="s">
        <v>1781</v>
      </c>
      <c r="B741" s="6">
        <v>3706</v>
      </c>
      <c r="C741" s="6"/>
      <c r="D741" s="6"/>
      <c r="E741" s="6">
        <v>3706</v>
      </c>
    </row>
    <row r="742" spans="1:5" x14ac:dyDescent="0.3">
      <c r="A742" s="8" t="s">
        <v>1783</v>
      </c>
      <c r="B742" s="6">
        <v>1492</v>
      </c>
      <c r="C742" s="6"/>
      <c r="D742" s="6"/>
      <c r="E742" s="6">
        <v>1492</v>
      </c>
    </row>
    <row r="743" spans="1:5" x14ac:dyDescent="0.3">
      <c r="A743" s="8" t="s">
        <v>1784</v>
      </c>
      <c r="B743" s="6">
        <v>361</v>
      </c>
      <c r="C743" s="6"/>
      <c r="D743" s="6"/>
      <c r="E743" s="6">
        <v>361</v>
      </c>
    </row>
    <row r="744" spans="1:5" x14ac:dyDescent="0.3">
      <c r="A744" s="8" t="s">
        <v>1785</v>
      </c>
      <c r="B744" s="6">
        <v>289</v>
      </c>
      <c r="C744" s="6"/>
      <c r="D744" s="6"/>
      <c r="E744" s="6">
        <v>289</v>
      </c>
    </row>
    <row r="745" spans="1:5" x14ac:dyDescent="0.3">
      <c r="A745" s="8" t="s">
        <v>1786</v>
      </c>
      <c r="B745" s="6">
        <v>162</v>
      </c>
      <c r="C745" s="6"/>
      <c r="D745" s="6"/>
      <c r="E745" s="6">
        <v>162</v>
      </c>
    </row>
    <row r="746" spans="1:5" x14ac:dyDescent="0.3">
      <c r="A746" s="8" t="s">
        <v>1787</v>
      </c>
      <c r="B746" s="6">
        <v>760</v>
      </c>
      <c r="C746" s="6"/>
      <c r="D746" s="6"/>
      <c r="E746" s="6">
        <v>760</v>
      </c>
    </row>
    <row r="747" spans="1:5" x14ac:dyDescent="0.3">
      <c r="A747" s="8" t="s">
        <v>1788</v>
      </c>
      <c r="B747" s="6">
        <v>425</v>
      </c>
      <c r="C747" s="6"/>
      <c r="D747" s="6"/>
      <c r="E747" s="6">
        <v>425</v>
      </c>
    </row>
    <row r="748" spans="1:5" x14ac:dyDescent="0.3">
      <c r="A748" s="8" t="s">
        <v>1829</v>
      </c>
      <c r="B748" s="6">
        <v>859</v>
      </c>
      <c r="C748" s="6"/>
      <c r="D748" s="6"/>
      <c r="E748" s="6">
        <v>859</v>
      </c>
    </row>
    <row r="749" spans="1:5" x14ac:dyDescent="0.3">
      <c r="A749" s="8" t="s">
        <v>1841</v>
      </c>
      <c r="B749" s="6">
        <v>1400</v>
      </c>
      <c r="C749" s="6"/>
      <c r="D749" s="6"/>
      <c r="E749" s="6">
        <v>1400</v>
      </c>
    </row>
    <row r="750" spans="1:5" x14ac:dyDescent="0.3">
      <c r="A750" s="8" t="s">
        <v>1789</v>
      </c>
      <c r="B750" s="6">
        <v>2755</v>
      </c>
      <c r="C750" s="6"/>
      <c r="D750" s="6"/>
      <c r="E750" s="6">
        <v>2755</v>
      </c>
    </row>
    <row r="751" spans="1:5" x14ac:dyDescent="0.3">
      <c r="A751" s="8" t="s">
        <v>1790</v>
      </c>
      <c r="B751" s="6">
        <v>371</v>
      </c>
      <c r="C751" s="6"/>
      <c r="D751" s="6"/>
      <c r="E751" s="6">
        <v>371</v>
      </c>
    </row>
    <row r="752" spans="1:5" x14ac:dyDescent="0.3">
      <c r="A752" s="8" t="s">
        <v>1812</v>
      </c>
      <c r="B752" s="6">
        <v>32026</v>
      </c>
      <c r="C752" s="6"/>
      <c r="D752" s="6"/>
      <c r="E752" s="6">
        <v>32026</v>
      </c>
    </row>
    <row r="753" spans="1:5" x14ac:dyDescent="0.3">
      <c r="A753" s="8" t="s">
        <v>1813</v>
      </c>
      <c r="B753" s="6">
        <v>27468</v>
      </c>
      <c r="C753" s="6"/>
      <c r="D753" s="6"/>
      <c r="E753" s="6">
        <v>27468</v>
      </c>
    </row>
    <row r="754" spans="1:5" x14ac:dyDescent="0.3">
      <c r="A754" s="8" t="s">
        <v>1814</v>
      </c>
      <c r="B754" s="6">
        <v>1483</v>
      </c>
      <c r="C754" s="6"/>
      <c r="D754" s="6"/>
      <c r="E754" s="6">
        <v>1483</v>
      </c>
    </row>
    <row r="755" spans="1:5" x14ac:dyDescent="0.3">
      <c r="A755" s="8" t="s">
        <v>1815</v>
      </c>
      <c r="B755" s="6">
        <v>12974</v>
      </c>
      <c r="C755" s="6"/>
      <c r="D755" s="6"/>
      <c r="E755" s="6">
        <v>12974</v>
      </c>
    </row>
    <row r="756" spans="1:5" x14ac:dyDescent="0.3">
      <c r="A756" s="8" t="s">
        <v>1816</v>
      </c>
      <c r="B756" s="6">
        <v>36393</v>
      </c>
      <c r="C756" s="6"/>
      <c r="D756" s="6"/>
      <c r="E756" s="6">
        <v>36393</v>
      </c>
    </row>
    <row r="757" spans="1:5" x14ac:dyDescent="0.3">
      <c r="A757" s="8" t="s">
        <v>1817</v>
      </c>
      <c r="B757" s="6">
        <v>21569</v>
      </c>
      <c r="C757" s="6"/>
      <c r="D757" s="6"/>
      <c r="E757" s="6">
        <v>21569</v>
      </c>
    </row>
    <row r="758" spans="1:5" x14ac:dyDescent="0.3">
      <c r="A758" s="8" t="s">
        <v>1818</v>
      </c>
      <c r="B758" s="6">
        <v>470</v>
      </c>
      <c r="C758" s="6"/>
      <c r="D758" s="6"/>
      <c r="E758" s="6">
        <v>470</v>
      </c>
    </row>
    <row r="759" spans="1:5" x14ac:dyDescent="0.3">
      <c r="A759" s="8" t="s">
        <v>1825</v>
      </c>
      <c r="B759" s="6">
        <v>40000</v>
      </c>
      <c r="C759" s="6"/>
      <c r="D759" s="6"/>
      <c r="E759" s="6">
        <v>40000</v>
      </c>
    </row>
    <row r="760" spans="1:5" x14ac:dyDescent="0.3">
      <c r="A760" s="8" t="s">
        <v>1819</v>
      </c>
      <c r="B760" s="6">
        <v>500</v>
      </c>
      <c r="C760" s="6"/>
      <c r="D760" s="6"/>
      <c r="E760" s="6">
        <v>500</v>
      </c>
    </row>
    <row r="761" spans="1:5" x14ac:dyDescent="0.3">
      <c r="A761" s="8" t="s">
        <v>1822</v>
      </c>
      <c r="B761" s="6"/>
      <c r="C761" s="6"/>
      <c r="D761" s="6">
        <v>2121</v>
      </c>
      <c r="E761" s="6">
        <v>2121</v>
      </c>
    </row>
    <row r="762" spans="1:5" x14ac:dyDescent="0.3">
      <c r="A762" s="8" t="s">
        <v>1820</v>
      </c>
      <c r="B762" s="6">
        <v>500</v>
      </c>
      <c r="C762" s="6"/>
      <c r="D762" s="6"/>
      <c r="E762" s="6">
        <v>500</v>
      </c>
    </row>
    <row r="763" spans="1:5" x14ac:dyDescent="0.3">
      <c r="A763" s="8" t="s">
        <v>1791</v>
      </c>
      <c r="B763" s="6">
        <v>380</v>
      </c>
      <c r="C763" s="6"/>
      <c r="D763" s="6"/>
      <c r="E763" s="6">
        <v>380</v>
      </c>
    </row>
    <row r="764" spans="1:5" x14ac:dyDescent="0.3">
      <c r="A764" s="8" t="s">
        <v>1806</v>
      </c>
      <c r="B764" s="6">
        <v>2316</v>
      </c>
      <c r="C764" s="6"/>
      <c r="D764" s="6"/>
      <c r="E764" s="6">
        <v>2316</v>
      </c>
    </row>
    <row r="765" spans="1:5" x14ac:dyDescent="0.3">
      <c r="A765" s="8" t="s">
        <v>1807</v>
      </c>
      <c r="B765" s="6">
        <v>2000</v>
      </c>
      <c r="C765" s="6"/>
      <c r="D765" s="6"/>
      <c r="E765" s="6">
        <v>2000</v>
      </c>
    </row>
    <row r="766" spans="1:5" x14ac:dyDescent="0.3">
      <c r="A766" s="8" t="s">
        <v>1809</v>
      </c>
      <c r="B766" s="6">
        <v>765</v>
      </c>
      <c r="C766" s="6"/>
      <c r="D766" s="6"/>
      <c r="E766" s="6">
        <v>765</v>
      </c>
    </row>
    <row r="767" spans="1:5" x14ac:dyDescent="0.3">
      <c r="A767" s="8" t="s">
        <v>1811</v>
      </c>
      <c r="B767" s="6">
        <v>1150</v>
      </c>
      <c r="C767" s="6"/>
      <c r="D767" s="6"/>
      <c r="E767" s="6">
        <v>1150</v>
      </c>
    </row>
    <row r="768" spans="1:5" x14ac:dyDescent="0.3">
      <c r="A768" s="8" t="s">
        <v>1792</v>
      </c>
      <c r="B768" s="6">
        <v>4000</v>
      </c>
      <c r="C768" s="6"/>
      <c r="D768" s="6"/>
      <c r="E768" s="6">
        <v>4000</v>
      </c>
    </row>
    <row r="769" spans="1:5" x14ac:dyDescent="0.3">
      <c r="A769" s="8" t="s">
        <v>1793</v>
      </c>
      <c r="B769" s="6">
        <v>342</v>
      </c>
      <c r="C769" s="6"/>
      <c r="D769" s="6"/>
      <c r="E769" s="6">
        <v>342</v>
      </c>
    </row>
    <row r="770" spans="1:5" x14ac:dyDescent="0.3">
      <c r="A770" s="8" t="s">
        <v>1849</v>
      </c>
      <c r="B770" s="6">
        <v>1610</v>
      </c>
      <c r="C770" s="6"/>
      <c r="D770" s="6"/>
      <c r="E770" s="6">
        <v>1610</v>
      </c>
    </row>
    <row r="771" spans="1:5" x14ac:dyDescent="0.3">
      <c r="A771" s="8" t="s">
        <v>1801</v>
      </c>
      <c r="B771" s="6">
        <v>570</v>
      </c>
      <c r="C771" s="6"/>
      <c r="D771" s="6"/>
      <c r="E771" s="6">
        <v>570</v>
      </c>
    </row>
    <row r="772" spans="1:5" x14ac:dyDescent="0.3">
      <c r="A772" s="8" t="s">
        <v>1802</v>
      </c>
      <c r="B772" s="6">
        <v>160</v>
      </c>
      <c r="C772" s="6"/>
      <c r="D772" s="6"/>
      <c r="E772" s="6">
        <v>160</v>
      </c>
    </row>
    <row r="773" spans="1:5" x14ac:dyDescent="0.3">
      <c r="A773" s="8" t="s">
        <v>1881</v>
      </c>
      <c r="B773" s="6"/>
      <c r="C773" s="6">
        <v>34035</v>
      </c>
      <c r="D773" s="6"/>
      <c r="E773" s="6">
        <v>34035</v>
      </c>
    </row>
    <row r="774" spans="1:5" x14ac:dyDescent="0.3">
      <c r="A774" s="8" t="s">
        <v>1882</v>
      </c>
      <c r="B774" s="6">
        <v>37258</v>
      </c>
      <c r="C774" s="6"/>
      <c r="D774" s="6"/>
      <c r="E774" s="6">
        <v>37258</v>
      </c>
    </row>
    <row r="775" spans="1:5" x14ac:dyDescent="0.3">
      <c r="A775" s="8" t="s">
        <v>1804</v>
      </c>
      <c r="B775" s="6">
        <v>1667</v>
      </c>
      <c r="C775" s="6"/>
      <c r="D775" s="6"/>
      <c r="E775" s="6">
        <v>1667</v>
      </c>
    </row>
    <row r="776" spans="1:5" x14ac:dyDescent="0.3">
      <c r="A776" s="8" t="s">
        <v>1805</v>
      </c>
      <c r="B776" s="6">
        <v>10395</v>
      </c>
      <c r="C776" s="6">
        <v>0</v>
      </c>
      <c r="D776" s="6"/>
      <c r="E776" s="6">
        <v>10395</v>
      </c>
    </row>
    <row r="777" spans="1:5" x14ac:dyDescent="0.3">
      <c r="A777" s="8" t="s">
        <v>1851</v>
      </c>
      <c r="B777" s="6">
        <v>4029</v>
      </c>
      <c r="C777" s="6"/>
      <c r="D777" s="6"/>
      <c r="E777" s="6">
        <v>4029</v>
      </c>
    </row>
    <row r="778" spans="1:5" x14ac:dyDescent="0.3">
      <c r="A778" s="8" t="s">
        <v>1869</v>
      </c>
      <c r="B778" s="6">
        <v>1837</v>
      </c>
      <c r="C778" s="6"/>
      <c r="D778" s="6"/>
      <c r="E778" s="6">
        <v>1837</v>
      </c>
    </row>
    <row r="779" spans="1:5" x14ac:dyDescent="0.3">
      <c r="A779" s="7" t="s">
        <v>93</v>
      </c>
      <c r="B779" s="6">
        <v>17783</v>
      </c>
      <c r="C779" s="6">
        <v>195126</v>
      </c>
      <c r="D779" s="6"/>
      <c r="E779" s="6">
        <v>212909</v>
      </c>
    </row>
    <row r="780" spans="1:5" x14ac:dyDescent="0.3">
      <c r="A780" s="8" t="s">
        <v>1877</v>
      </c>
      <c r="B780" s="6">
        <v>6441</v>
      </c>
      <c r="C780" s="6"/>
      <c r="D780" s="6"/>
      <c r="E780" s="6">
        <v>6441</v>
      </c>
    </row>
    <row r="781" spans="1:5" x14ac:dyDescent="0.3">
      <c r="A781" s="8" t="s">
        <v>1878</v>
      </c>
      <c r="B781" s="6">
        <v>4650</v>
      </c>
      <c r="C781" s="6"/>
      <c r="D781" s="6"/>
      <c r="E781" s="6">
        <v>4650</v>
      </c>
    </row>
    <row r="782" spans="1:5" x14ac:dyDescent="0.3">
      <c r="A782" s="8" t="s">
        <v>1883</v>
      </c>
      <c r="B782" s="6">
        <v>3600</v>
      </c>
      <c r="C782" s="6"/>
      <c r="D782" s="6"/>
      <c r="E782" s="6">
        <v>3600</v>
      </c>
    </row>
    <row r="783" spans="1:5" x14ac:dyDescent="0.3">
      <c r="A783" s="8" t="s">
        <v>1879</v>
      </c>
      <c r="B783" s="6">
        <v>3092</v>
      </c>
      <c r="C783" s="6"/>
      <c r="D783" s="6"/>
      <c r="E783" s="6">
        <v>3092</v>
      </c>
    </row>
    <row r="784" spans="1:5" x14ac:dyDescent="0.3">
      <c r="A784" s="8" t="s">
        <v>1770</v>
      </c>
      <c r="B784" s="6"/>
      <c r="C784" s="6">
        <v>195126</v>
      </c>
      <c r="D784" s="6"/>
      <c r="E784" s="6">
        <v>195126</v>
      </c>
    </row>
    <row r="785" spans="1:5" x14ac:dyDescent="0.3">
      <c r="A785" s="5" t="s">
        <v>720</v>
      </c>
      <c r="B785" s="6">
        <v>739246</v>
      </c>
      <c r="C785" s="6"/>
      <c r="D785" s="6">
        <v>2810</v>
      </c>
      <c r="E785" s="6">
        <v>742056</v>
      </c>
    </row>
    <row r="786" spans="1:5" x14ac:dyDescent="0.3">
      <c r="A786" s="7" t="s">
        <v>21</v>
      </c>
      <c r="B786" s="6">
        <v>637934</v>
      </c>
      <c r="C786" s="6"/>
      <c r="D786" s="6">
        <v>210</v>
      </c>
      <c r="E786" s="6">
        <v>638144</v>
      </c>
    </row>
    <row r="787" spans="1:5" x14ac:dyDescent="0.3">
      <c r="A787" s="8" t="s">
        <v>1771</v>
      </c>
      <c r="B787" s="6">
        <v>700</v>
      </c>
      <c r="C787" s="6"/>
      <c r="D787" s="6"/>
      <c r="E787" s="6">
        <v>700</v>
      </c>
    </row>
    <row r="788" spans="1:5" x14ac:dyDescent="0.3">
      <c r="A788" s="8" t="s">
        <v>1772</v>
      </c>
      <c r="B788" s="6">
        <v>345348</v>
      </c>
      <c r="C788" s="6"/>
      <c r="D788" s="6"/>
      <c r="E788" s="6">
        <v>345348</v>
      </c>
    </row>
    <row r="789" spans="1:5" x14ac:dyDescent="0.3">
      <c r="A789" s="8" t="s">
        <v>1773</v>
      </c>
      <c r="B789" s="6">
        <v>60312</v>
      </c>
      <c r="C789" s="6"/>
      <c r="D789" s="6"/>
      <c r="E789" s="6">
        <v>60312</v>
      </c>
    </row>
    <row r="790" spans="1:5" x14ac:dyDescent="0.3">
      <c r="A790" s="8" t="s">
        <v>1824</v>
      </c>
      <c r="B790" s="6">
        <v>640</v>
      </c>
      <c r="C790" s="6"/>
      <c r="D790" s="6"/>
      <c r="E790" s="6">
        <v>640</v>
      </c>
    </row>
    <row r="791" spans="1:5" x14ac:dyDescent="0.3">
      <c r="A791" s="8" t="s">
        <v>1774</v>
      </c>
      <c r="B791" s="6">
        <v>52</v>
      </c>
      <c r="C791" s="6"/>
      <c r="D791" s="6"/>
      <c r="E791" s="6">
        <v>52</v>
      </c>
    </row>
    <row r="792" spans="1:5" x14ac:dyDescent="0.3">
      <c r="A792" s="8" t="s">
        <v>1775</v>
      </c>
      <c r="B792" s="6">
        <v>118</v>
      </c>
      <c r="C792" s="6"/>
      <c r="D792" s="6"/>
      <c r="E792" s="6">
        <v>118</v>
      </c>
    </row>
    <row r="793" spans="1:5" x14ac:dyDescent="0.3">
      <c r="A793" s="8" t="s">
        <v>1776</v>
      </c>
      <c r="B793" s="6">
        <v>72</v>
      </c>
      <c r="C793" s="6"/>
      <c r="D793" s="6"/>
      <c r="E793" s="6">
        <v>72</v>
      </c>
    </row>
    <row r="794" spans="1:5" x14ac:dyDescent="0.3">
      <c r="A794" s="8" t="s">
        <v>1777</v>
      </c>
      <c r="B794" s="6">
        <v>113965</v>
      </c>
      <c r="C794" s="6"/>
      <c r="D794" s="6"/>
      <c r="E794" s="6">
        <v>113965</v>
      </c>
    </row>
    <row r="795" spans="1:5" x14ac:dyDescent="0.3">
      <c r="A795" s="8" t="s">
        <v>1778</v>
      </c>
      <c r="B795" s="6">
        <v>19903</v>
      </c>
      <c r="C795" s="6"/>
      <c r="D795" s="6"/>
      <c r="E795" s="6">
        <v>19903</v>
      </c>
    </row>
    <row r="796" spans="1:5" x14ac:dyDescent="0.3">
      <c r="A796" s="8" t="s">
        <v>1779</v>
      </c>
      <c r="B796" s="6">
        <v>2762</v>
      </c>
      <c r="C796" s="6"/>
      <c r="D796" s="6"/>
      <c r="E796" s="6">
        <v>2762</v>
      </c>
    </row>
    <row r="797" spans="1:5" x14ac:dyDescent="0.3">
      <c r="A797" s="8" t="s">
        <v>1780</v>
      </c>
      <c r="B797" s="6">
        <v>483</v>
      </c>
      <c r="C797" s="6"/>
      <c r="D797" s="6"/>
      <c r="E797" s="6">
        <v>483</v>
      </c>
    </row>
    <row r="798" spans="1:5" x14ac:dyDescent="0.3">
      <c r="A798" s="8" t="s">
        <v>1782</v>
      </c>
      <c r="B798" s="6">
        <v>551</v>
      </c>
      <c r="C798" s="6"/>
      <c r="D798" s="6"/>
      <c r="E798" s="6">
        <v>551</v>
      </c>
    </row>
    <row r="799" spans="1:5" x14ac:dyDescent="0.3">
      <c r="A799" s="8" t="s">
        <v>1783</v>
      </c>
      <c r="B799" s="6">
        <v>570</v>
      </c>
      <c r="C799" s="6"/>
      <c r="D799" s="6"/>
      <c r="E799" s="6">
        <v>570</v>
      </c>
    </row>
    <row r="800" spans="1:5" x14ac:dyDescent="0.3">
      <c r="A800" s="8" t="s">
        <v>1784</v>
      </c>
      <c r="B800" s="6">
        <v>361</v>
      </c>
      <c r="C800" s="6"/>
      <c r="D800" s="6"/>
      <c r="E800" s="6">
        <v>361</v>
      </c>
    </row>
    <row r="801" spans="1:5" x14ac:dyDescent="0.3">
      <c r="A801" s="8" t="s">
        <v>1785</v>
      </c>
      <c r="B801" s="6">
        <v>114</v>
      </c>
      <c r="C801" s="6"/>
      <c r="D801" s="6"/>
      <c r="E801" s="6">
        <v>114</v>
      </c>
    </row>
    <row r="802" spans="1:5" x14ac:dyDescent="0.3">
      <c r="A802" s="8" t="s">
        <v>1786</v>
      </c>
      <c r="B802" s="6">
        <v>114</v>
      </c>
      <c r="C802" s="6"/>
      <c r="D802" s="6"/>
      <c r="E802" s="6">
        <v>114</v>
      </c>
    </row>
    <row r="803" spans="1:5" x14ac:dyDescent="0.3">
      <c r="A803" s="8" t="s">
        <v>1821</v>
      </c>
      <c r="B803" s="6">
        <v>76</v>
      </c>
      <c r="C803" s="6"/>
      <c r="D803" s="6"/>
      <c r="E803" s="6">
        <v>76</v>
      </c>
    </row>
    <row r="804" spans="1:5" x14ac:dyDescent="0.3">
      <c r="A804" s="8" t="s">
        <v>1787</v>
      </c>
      <c r="B804" s="6">
        <v>401</v>
      </c>
      <c r="C804" s="6"/>
      <c r="D804" s="6"/>
      <c r="E804" s="6">
        <v>401</v>
      </c>
    </row>
    <row r="805" spans="1:5" x14ac:dyDescent="0.3">
      <c r="A805" s="8" t="s">
        <v>1788</v>
      </c>
      <c r="B805" s="6">
        <v>285</v>
      </c>
      <c r="C805" s="6"/>
      <c r="D805" s="6"/>
      <c r="E805" s="6">
        <v>285</v>
      </c>
    </row>
    <row r="806" spans="1:5" x14ac:dyDescent="0.3">
      <c r="A806" s="8" t="s">
        <v>1829</v>
      </c>
      <c r="B806" s="6">
        <v>95</v>
      </c>
      <c r="C806" s="6"/>
      <c r="D806" s="6"/>
      <c r="E806" s="6">
        <v>95</v>
      </c>
    </row>
    <row r="807" spans="1:5" x14ac:dyDescent="0.3">
      <c r="A807" s="8" t="s">
        <v>1789</v>
      </c>
      <c r="B807" s="6">
        <v>2090</v>
      </c>
      <c r="C807" s="6"/>
      <c r="D807" s="6"/>
      <c r="E807" s="6">
        <v>2090</v>
      </c>
    </row>
    <row r="808" spans="1:5" x14ac:dyDescent="0.3">
      <c r="A808" s="8" t="s">
        <v>1790</v>
      </c>
      <c r="B808" s="6">
        <v>114</v>
      </c>
      <c r="C808" s="6"/>
      <c r="D808" s="6"/>
      <c r="E808" s="6">
        <v>114</v>
      </c>
    </row>
    <row r="809" spans="1:5" x14ac:dyDescent="0.3">
      <c r="A809" s="8" t="s">
        <v>1812</v>
      </c>
      <c r="B809" s="6">
        <v>12816</v>
      </c>
      <c r="C809" s="6"/>
      <c r="D809" s="6"/>
      <c r="E809" s="6">
        <v>12816</v>
      </c>
    </row>
    <row r="810" spans="1:5" x14ac:dyDescent="0.3">
      <c r="A810" s="8" t="s">
        <v>1813</v>
      </c>
      <c r="B810" s="6">
        <v>8257</v>
      </c>
      <c r="C810" s="6"/>
      <c r="D810" s="6"/>
      <c r="E810" s="6">
        <v>8257</v>
      </c>
    </row>
    <row r="811" spans="1:5" x14ac:dyDescent="0.3">
      <c r="A811" s="8" t="s">
        <v>1814</v>
      </c>
      <c r="B811" s="6">
        <v>808</v>
      </c>
      <c r="C811" s="6"/>
      <c r="D811" s="6"/>
      <c r="E811" s="6">
        <v>808</v>
      </c>
    </row>
    <row r="812" spans="1:5" x14ac:dyDescent="0.3">
      <c r="A812" s="8" t="s">
        <v>1815</v>
      </c>
      <c r="B812" s="6">
        <v>8481</v>
      </c>
      <c r="C812" s="6"/>
      <c r="D812" s="6"/>
      <c r="E812" s="6">
        <v>8481</v>
      </c>
    </row>
    <row r="813" spans="1:5" x14ac:dyDescent="0.3">
      <c r="A813" s="8" t="s">
        <v>1816</v>
      </c>
      <c r="B813" s="6">
        <v>13657</v>
      </c>
      <c r="C813" s="6"/>
      <c r="D813" s="6"/>
      <c r="E813" s="6">
        <v>13657</v>
      </c>
    </row>
    <row r="814" spans="1:5" x14ac:dyDescent="0.3">
      <c r="A814" s="8" t="s">
        <v>1817</v>
      </c>
      <c r="B814" s="6">
        <v>7700</v>
      </c>
      <c r="C814" s="6"/>
      <c r="D814" s="6"/>
      <c r="E814" s="6">
        <v>7700</v>
      </c>
    </row>
    <row r="815" spans="1:5" x14ac:dyDescent="0.3">
      <c r="A815" s="8" t="s">
        <v>1818</v>
      </c>
      <c r="B815" s="6">
        <v>383</v>
      </c>
      <c r="C815" s="6"/>
      <c r="D815" s="6"/>
      <c r="E815" s="6">
        <v>383</v>
      </c>
    </row>
    <row r="816" spans="1:5" x14ac:dyDescent="0.3">
      <c r="A816" s="8" t="s">
        <v>1819</v>
      </c>
      <c r="B816" s="6">
        <v>346</v>
      </c>
      <c r="C816" s="6"/>
      <c r="D816" s="6"/>
      <c r="E816" s="6">
        <v>346</v>
      </c>
    </row>
    <row r="817" spans="1:5" x14ac:dyDescent="0.3">
      <c r="A817" s="8" t="s">
        <v>1822</v>
      </c>
      <c r="B817" s="6"/>
      <c r="C817" s="6"/>
      <c r="D817" s="6">
        <v>210</v>
      </c>
      <c r="E817" s="6">
        <v>210</v>
      </c>
    </row>
    <row r="818" spans="1:5" x14ac:dyDescent="0.3">
      <c r="A818" s="8" t="s">
        <v>1820</v>
      </c>
      <c r="B818" s="6">
        <v>785</v>
      </c>
      <c r="C818" s="6"/>
      <c r="D818" s="6"/>
      <c r="E818" s="6">
        <v>785</v>
      </c>
    </row>
    <row r="819" spans="1:5" x14ac:dyDescent="0.3">
      <c r="A819" s="8" t="s">
        <v>1791</v>
      </c>
      <c r="B819" s="6">
        <v>7600</v>
      </c>
      <c r="C819" s="6"/>
      <c r="D819" s="6"/>
      <c r="E819" s="6">
        <v>7600</v>
      </c>
    </row>
    <row r="820" spans="1:5" x14ac:dyDescent="0.3">
      <c r="A820" s="8" t="s">
        <v>1806</v>
      </c>
      <c r="B820" s="6">
        <v>202</v>
      </c>
      <c r="C820" s="6"/>
      <c r="D820" s="6"/>
      <c r="E820" s="6">
        <v>202</v>
      </c>
    </row>
    <row r="821" spans="1:5" x14ac:dyDescent="0.3">
      <c r="A821" s="8" t="s">
        <v>1807</v>
      </c>
      <c r="B821" s="6">
        <v>950</v>
      </c>
      <c r="C821" s="6"/>
      <c r="D821" s="6"/>
      <c r="E821" s="6">
        <v>950</v>
      </c>
    </row>
    <row r="822" spans="1:5" x14ac:dyDescent="0.3">
      <c r="A822" s="8" t="s">
        <v>1809</v>
      </c>
      <c r="B822" s="6">
        <v>198</v>
      </c>
      <c r="C822" s="6"/>
      <c r="D822" s="6"/>
      <c r="E822" s="6">
        <v>198</v>
      </c>
    </row>
    <row r="823" spans="1:5" x14ac:dyDescent="0.3">
      <c r="A823" s="8" t="s">
        <v>1811</v>
      </c>
      <c r="B823" s="6">
        <v>1850</v>
      </c>
      <c r="C823" s="6"/>
      <c r="D823" s="6"/>
      <c r="E823" s="6">
        <v>1850</v>
      </c>
    </row>
    <row r="824" spans="1:5" x14ac:dyDescent="0.3">
      <c r="A824" s="8" t="s">
        <v>1792</v>
      </c>
      <c r="B824" s="6">
        <v>700</v>
      </c>
      <c r="C824" s="6"/>
      <c r="D824" s="6"/>
      <c r="E824" s="6">
        <v>700</v>
      </c>
    </row>
    <row r="825" spans="1:5" x14ac:dyDescent="0.3">
      <c r="A825" s="8" t="s">
        <v>1793</v>
      </c>
      <c r="B825" s="6">
        <v>2375</v>
      </c>
      <c r="C825" s="6"/>
      <c r="D825" s="6"/>
      <c r="E825" s="6">
        <v>2375</v>
      </c>
    </row>
    <row r="826" spans="1:5" x14ac:dyDescent="0.3">
      <c r="A826" s="8" t="s">
        <v>1794</v>
      </c>
      <c r="B826" s="6">
        <v>2850</v>
      </c>
      <c r="C826" s="6"/>
      <c r="D826" s="6"/>
      <c r="E826" s="6">
        <v>2850</v>
      </c>
    </row>
    <row r="827" spans="1:5" x14ac:dyDescent="0.3">
      <c r="A827" s="8" t="s">
        <v>1849</v>
      </c>
      <c r="B827" s="6">
        <v>190</v>
      </c>
      <c r="C827" s="6"/>
      <c r="D827" s="6"/>
      <c r="E827" s="6">
        <v>190</v>
      </c>
    </row>
    <row r="828" spans="1:5" x14ac:dyDescent="0.3">
      <c r="A828" s="8" t="s">
        <v>1801</v>
      </c>
      <c r="B828" s="6">
        <v>200</v>
      </c>
      <c r="C828" s="6"/>
      <c r="D828" s="6"/>
      <c r="E828" s="6">
        <v>200</v>
      </c>
    </row>
    <row r="829" spans="1:5" x14ac:dyDescent="0.3">
      <c r="A829" s="8" t="s">
        <v>1802</v>
      </c>
      <c r="B829" s="6">
        <v>100</v>
      </c>
      <c r="C829" s="6"/>
      <c r="D829" s="6"/>
      <c r="E829" s="6">
        <v>100</v>
      </c>
    </row>
    <row r="830" spans="1:5" x14ac:dyDescent="0.3">
      <c r="A830" s="8" t="s">
        <v>1848</v>
      </c>
      <c r="B830" s="6">
        <v>2000</v>
      </c>
      <c r="C830" s="6"/>
      <c r="D830" s="6"/>
      <c r="E830" s="6">
        <v>2000</v>
      </c>
    </row>
    <row r="831" spans="1:5" x14ac:dyDescent="0.3">
      <c r="A831" s="8" t="s">
        <v>1803</v>
      </c>
      <c r="B831" s="6">
        <v>9000</v>
      </c>
      <c r="C831" s="6"/>
      <c r="D831" s="6"/>
      <c r="E831" s="6">
        <v>9000</v>
      </c>
    </row>
    <row r="832" spans="1:5" x14ac:dyDescent="0.3">
      <c r="A832" s="8" t="s">
        <v>1804</v>
      </c>
      <c r="B832" s="6">
        <v>400</v>
      </c>
      <c r="C832" s="6"/>
      <c r="D832" s="6"/>
      <c r="E832" s="6">
        <v>400</v>
      </c>
    </row>
    <row r="833" spans="1:5" x14ac:dyDescent="0.3">
      <c r="A833" s="8" t="s">
        <v>1805</v>
      </c>
      <c r="B833" s="6">
        <v>6960</v>
      </c>
      <c r="C833" s="6"/>
      <c r="D833" s="6"/>
      <c r="E833" s="6">
        <v>6960</v>
      </c>
    </row>
    <row r="834" spans="1:5" x14ac:dyDescent="0.3">
      <c r="A834" s="7" t="s">
        <v>93</v>
      </c>
      <c r="B834" s="6">
        <v>101312</v>
      </c>
      <c r="C834" s="6"/>
      <c r="D834" s="6">
        <v>2600</v>
      </c>
      <c r="E834" s="6">
        <v>103912</v>
      </c>
    </row>
    <row r="835" spans="1:5" x14ac:dyDescent="0.3">
      <c r="A835" s="8" t="s">
        <v>1846</v>
      </c>
      <c r="B835" s="6">
        <v>99782</v>
      </c>
      <c r="C835" s="6"/>
      <c r="D835" s="6">
        <v>2600</v>
      </c>
      <c r="E835" s="6">
        <v>102382</v>
      </c>
    </row>
    <row r="836" spans="1:5" x14ac:dyDescent="0.3">
      <c r="A836" s="8" t="s">
        <v>1847</v>
      </c>
      <c r="B836" s="6">
        <v>1530</v>
      </c>
      <c r="C836" s="6"/>
      <c r="D836" s="6"/>
      <c r="E836" s="6">
        <v>1530</v>
      </c>
    </row>
    <row r="837" spans="1:5" x14ac:dyDescent="0.3">
      <c r="A837" s="5" t="s">
        <v>150</v>
      </c>
      <c r="B837" s="6">
        <v>104944</v>
      </c>
      <c r="C837" s="6"/>
      <c r="D837" s="6"/>
      <c r="E837" s="6">
        <v>104944</v>
      </c>
    </row>
    <row r="838" spans="1:5" x14ac:dyDescent="0.3">
      <c r="A838" s="7" t="s">
        <v>21</v>
      </c>
      <c r="B838" s="6">
        <v>98702</v>
      </c>
      <c r="C838" s="6"/>
      <c r="D838" s="6"/>
      <c r="E838" s="6">
        <v>98702</v>
      </c>
    </row>
    <row r="839" spans="1:5" x14ac:dyDescent="0.3">
      <c r="A839" s="8" t="s">
        <v>1771</v>
      </c>
      <c r="B839" s="6">
        <v>28</v>
      </c>
      <c r="C839" s="6"/>
      <c r="D839" s="6"/>
      <c r="E839" s="6">
        <v>28</v>
      </c>
    </row>
    <row r="840" spans="1:5" x14ac:dyDescent="0.3">
      <c r="A840" s="8" t="s">
        <v>1773</v>
      </c>
      <c r="B840" s="6">
        <v>42660</v>
      </c>
      <c r="C840" s="6"/>
      <c r="D840" s="6"/>
      <c r="E840" s="6">
        <v>42660</v>
      </c>
    </row>
    <row r="841" spans="1:5" x14ac:dyDescent="0.3">
      <c r="A841" s="8" t="s">
        <v>1824</v>
      </c>
      <c r="B841" s="6">
        <v>12360</v>
      </c>
      <c r="C841" s="6"/>
      <c r="D841" s="6"/>
      <c r="E841" s="6">
        <v>12360</v>
      </c>
    </row>
    <row r="842" spans="1:5" x14ac:dyDescent="0.3">
      <c r="A842" s="8" t="s">
        <v>1778</v>
      </c>
      <c r="B842" s="6">
        <v>18158</v>
      </c>
      <c r="C842" s="6"/>
      <c r="D842" s="6"/>
      <c r="E842" s="6">
        <v>18158</v>
      </c>
    </row>
    <row r="843" spans="1:5" x14ac:dyDescent="0.3">
      <c r="A843" s="8" t="s">
        <v>1780</v>
      </c>
      <c r="B843" s="6">
        <v>441</v>
      </c>
      <c r="C843" s="6"/>
      <c r="D843" s="6"/>
      <c r="E843" s="6">
        <v>441</v>
      </c>
    </row>
    <row r="844" spans="1:5" x14ac:dyDescent="0.3">
      <c r="A844" s="8" t="s">
        <v>1781</v>
      </c>
      <c r="B844" s="6">
        <v>84</v>
      </c>
      <c r="C844" s="6"/>
      <c r="D844" s="6"/>
      <c r="E844" s="6">
        <v>84</v>
      </c>
    </row>
    <row r="845" spans="1:5" x14ac:dyDescent="0.3">
      <c r="A845" s="8" t="s">
        <v>1782</v>
      </c>
      <c r="B845" s="6">
        <v>300</v>
      </c>
      <c r="C845" s="6"/>
      <c r="D845" s="6"/>
      <c r="E845" s="6">
        <v>300</v>
      </c>
    </row>
    <row r="846" spans="1:5" x14ac:dyDescent="0.3">
      <c r="A846" s="8" t="s">
        <v>1783</v>
      </c>
      <c r="B846" s="6">
        <v>162</v>
      </c>
      <c r="C846" s="6"/>
      <c r="D846" s="6"/>
      <c r="E846" s="6">
        <v>162</v>
      </c>
    </row>
    <row r="847" spans="1:5" x14ac:dyDescent="0.3">
      <c r="A847" s="8" t="s">
        <v>1784</v>
      </c>
      <c r="B847" s="6">
        <v>380</v>
      </c>
      <c r="C847" s="6"/>
      <c r="D847" s="6"/>
      <c r="E847" s="6">
        <v>380</v>
      </c>
    </row>
    <row r="848" spans="1:5" x14ac:dyDescent="0.3">
      <c r="A848" s="8" t="s">
        <v>1785</v>
      </c>
      <c r="B848" s="6">
        <v>28</v>
      </c>
      <c r="C848" s="6"/>
      <c r="D848" s="6"/>
      <c r="E848" s="6">
        <v>28</v>
      </c>
    </row>
    <row r="849" spans="1:5" x14ac:dyDescent="0.3">
      <c r="A849" s="8" t="s">
        <v>1786</v>
      </c>
      <c r="B849" s="6">
        <v>271</v>
      </c>
      <c r="C849" s="6"/>
      <c r="D849" s="6"/>
      <c r="E849" s="6">
        <v>271</v>
      </c>
    </row>
    <row r="850" spans="1:5" x14ac:dyDescent="0.3">
      <c r="A850" s="8" t="s">
        <v>1787</v>
      </c>
      <c r="B850" s="6">
        <v>56</v>
      </c>
      <c r="C850" s="6"/>
      <c r="D850" s="6"/>
      <c r="E850" s="6">
        <v>56</v>
      </c>
    </row>
    <row r="851" spans="1:5" x14ac:dyDescent="0.3">
      <c r="A851" s="8" t="s">
        <v>1788</v>
      </c>
      <c r="B851" s="6">
        <v>84</v>
      </c>
      <c r="C851" s="6"/>
      <c r="D851" s="6"/>
      <c r="E851" s="6">
        <v>84</v>
      </c>
    </row>
    <row r="852" spans="1:5" x14ac:dyDescent="0.3">
      <c r="A852" s="8" t="s">
        <v>1829</v>
      </c>
      <c r="B852" s="6">
        <v>95</v>
      </c>
      <c r="C852" s="6"/>
      <c r="D852" s="6"/>
      <c r="E852" s="6">
        <v>95</v>
      </c>
    </row>
    <row r="853" spans="1:5" x14ac:dyDescent="0.3">
      <c r="A853" s="8" t="s">
        <v>1841</v>
      </c>
      <c r="B853" s="6">
        <v>190</v>
      </c>
      <c r="C853" s="6"/>
      <c r="D853" s="6"/>
      <c r="E853" s="6">
        <v>190</v>
      </c>
    </row>
    <row r="854" spans="1:5" x14ac:dyDescent="0.3">
      <c r="A854" s="8" t="s">
        <v>1813</v>
      </c>
      <c r="B854" s="6">
        <v>5585</v>
      </c>
      <c r="C854" s="6"/>
      <c r="D854" s="6"/>
      <c r="E854" s="6">
        <v>5585</v>
      </c>
    </row>
    <row r="855" spans="1:5" x14ac:dyDescent="0.3">
      <c r="A855" s="8" t="s">
        <v>1814</v>
      </c>
      <c r="B855" s="6">
        <v>63</v>
      </c>
      <c r="C855" s="6"/>
      <c r="D855" s="6"/>
      <c r="E855" s="6">
        <v>63</v>
      </c>
    </row>
    <row r="856" spans="1:5" x14ac:dyDescent="0.3">
      <c r="A856" s="8" t="s">
        <v>1816</v>
      </c>
      <c r="B856" s="6">
        <v>9499</v>
      </c>
      <c r="C856" s="6"/>
      <c r="D856" s="6"/>
      <c r="E856" s="6">
        <v>9499</v>
      </c>
    </row>
    <row r="857" spans="1:5" x14ac:dyDescent="0.3">
      <c r="A857" s="8" t="s">
        <v>1817</v>
      </c>
      <c r="B857" s="6">
        <v>1100</v>
      </c>
      <c r="C857" s="6"/>
      <c r="D857" s="6"/>
      <c r="E857" s="6">
        <v>1100</v>
      </c>
    </row>
    <row r="858" spans="1:5" x14ac:dyDescent="0.3">
      <c r="A858" s="8" t="s">
        <v>1818</v>
      </c>
      <c r="B858" s="6">
        <v>383</v>
      </c>
      <c r="C858" s="6"/>
      <c r="D858" s="6"/>
      <c r="E858" s="6">
        <v>383</v>
      </c>
    </row>
    <row r="859" spans="1:5" x14ac:dyDescent="0.3">
      <c r="A859" s="8" t="s">
        <v>1819</v>
      </c>
      <c r="B859" s="6">
        <v>20</v>
      </c>
      <c r="C859" s="6"/>
      <c r="D859" s="6"/>
      <c r="E859" s="6">
        <v>20</v>
      </c>
    </row>
    <row r="860" spans="1:5" x14ac:dyDescent="0.3">
      <c r="A860" s="8" t="s">
        <v>1820</v>
      </c>
      <c r="B860" s="6">
        <v>200</v>
      </c>
      <c r="C860" s="6"/>
      <c r="D860" s="6"/>
      <c r="E860" s="6">
        <v>200</v>
      </c>
    </row>
    <row r="861" spans="1:5" x14ac:dyDescent="0.3">
      <c r="A861" s="8" t="s">
        <v>1791</v>
      </c>
      <c r="B861" s="6">
        <v>185</v>
      </c>
      <c r="C861" s="6"/>
      <c r="D861" s="6"/>
      <c r="E861" s="6">
        <v>185</v>
      </c>
    </row>
    <row r="862" spans="1:5" x14ac:dyDescent="0.3">
      <c r="A862" s="8" t="s">
        <v>1806</v>
      </c>
      <c r="B862" s="6">
        <v>1777</v>
      </c>
      <c r="C862" s="6"/>
      <c r="D862" s="6"/>
      <c r="E862" s="6">
        <v>1777</v>
      </c>
    </row>
    <row r="863" spans="1:5" x14ac:dyDescent="0.3">
      <c r="A863" s="8" t="s">
        <v>1809</v>
      </c>
      <c r="B863" s="6">
        <v>650</v>
      </c>
      <c r="C863" s="6"/>
      <c r="D863" s="6"/>
      <c r="E863" s="6">
        <v>650</v>
      </c>
    </row>
    <row r="864" spans="1:5" x14ac:dyDescent="0.3">
      <c r="A864" s="8" t="s">
        <v>1793</v>
      </c>
      <c r="B864" s="6">
        <v>380</v>
      </c>
      <c r="C864" s="6"/>
      <c r="D864" s="6"/>
      <c r="E864" s="6">
        <v>380</v>
      </c>
    </row>
    <row r="865" spans="1:5" x14ac:dyDescent="0.3">
      <c r="A865" s="8" t="s">
        <v>1798</v>
      </c>
      <c r="B865" s="6">
        <v>923</v>
      </c>
      <c r="C865" s="6"/>
      <c r="D865" s="6"/>
      <c r="E865" s="6">
        <v>923</v>
      </c>
    </row>
    <row r="866" spans="1:5" x14ac:dyDescent="0.3">
      <c r="A866" s="8" t="s">
        <v>1800</v>
      </c>
      <c r="B866" s="6">
        <v>81</v>
      </c>
      <c r="C866" s="6"/>
      <c r="D866" s="6"/>
      <c r="E866" s="6">
        <v>81</v>
      </c>
    </row>
    <row r="867" spans="1:5" x14ac:dyDescent="0.3">
      <c r="A867" s="8" t="s">
        <v>1801</v>
      </c>
      <c r="B867" s="6">
        <v>48</v>
      </c>
      <c r="C867" s="6"/>
      <c r="D867" s="6"/>
      <c r="E867" s="6">
        <v>48</v>
      </c>
    </row>
    <row r="868" spans="1:5" x14ac:dyDescent="0.3">
      <c r="A868" s="8" t="s">
        <v>1805</v>
      </c>
      <c r="B868" s="6">
        <v>1853</v>
      </c>
      <c r="C868" s="6"/>
      <c r="D868" s="6"/>
      <c r="E868" s="6">
        <v>1853</v>
      </c>
    </row>
    <row r="869" spans="1:5" x14ac:dyDescent="0.3">
      <c r="A869" s="8" t="s">
        <v>1851</v>
      </c>
      <c r="B869" s="6">
        <v>658</v>
      </c>
      <c r="C869" s="6"/>
      <c r="D869" s="6"/>
      <c r="E869" s="6">
        <v>658</v>
      </c>
    </row>
    <row r="870" spans="1:5" x14ac:dyDescent="0.3">
      <c r="A870" s="7" t="s">
        <v>93</v>
      </c>
      <c r="B870" s="6">
        <v>6242</v>
      </c>
      <c r="C870" s="6"/>
      <c r="D870" s="6"/>
      <c r="E870" s="6">
        <v>6242</v>
      </c>
    </row>
    <row r="871" spans="1:5" x14ac:dyDescent="0.3">
      <c r="A871" s="8" t="s">
        <v>1850</v>
      </c>
      <c r="B871" s="6">
        <v>6242</v>
      </c>
      <c r="C871" s="6"/>
      <c r="D871" s="6"/>
      <c r="E871" s="6">
        <v>6242</v>
      </c>
    </row>
    <row r="872" spans="1:5" x14ac:dyDescent="0.3">
      <c r="A872" s="5" t="s">
        <v>702</v>
      </c>
      <c r="B872" s="6">
        <v>476266</v>
      </c>
      <c r="C872" s="6">
        <v>1314865</v>
      </c>
      <c r="D872" s="6">
        <v>23234</v>
      </c>
      <c r="E872" s="6">
        <v>1814365</v>
      </c>
    </row>
    <row r="873" spans="1:5" x14ac:dyDescent="0.3">
      <c r="A873" s="7" t="s">
        <v>21</v>
      </c>
      <c r="B873" s="6">
        <v>476266</v>
      </c>
      <c r="C873" s="6">
        <v>1314865</v>
      </c>
      <c r="D873" s="6">
        <v>19698</v>
      </c>
      <c r="E873" s="6">
        <v>1810829</v>
      </c>
    </row>
    <row r="874" spans="1:5" x14ac:dyDescent="0.3">
      <c r="A874" s="8" t="s">
        <v>1772</v>
      </c>
      <c r="B874" s="6"/>
      <c r="C874" s="6">
        <v>837236</v>
      </c>
      <c r="D874" s="6"/>
      <c r="E874" s="6">
        <v>837236</v>
      </c>
    </row>
    <row r="875" spans="1:5" x14ac:dyDescent="0.3">
      <c r="A875" s="8" t="s">
        <v>1773</v>
      </c>
      <c r="B875" s="6">
        <v>138086</v>
      </c>
      <c r="C875" s="6">
        <v>21753</v>
      </c>
      <c r="D875" s="6"/>
      <c r="E875" s="6">
        <v>159839</v>
      </c>
    </row>
    <row r="876" spans="1:5" x14ac:dyDescent="0.3">
      <c r="A876" s="8" t="s">
        <v>1826</v>
      </c>
      <c r="B876" s="6">
        <v>23515</v>
      </c>
      <c r="C876" s="6">
        <v>33005</v>
      </c>
      <c r="D876" s="6"/>
      <c r="E876" s="6">
        <v>56520</v>
      </c>
    </row>
    <row r="877" spans="1:5" x14ac:dyDescent="0.3">
      <c r="A877" s="8" t="s">
        <v>1824</v>
      </c>
      <c r="B877" s="6">
        <v>1600</v>
      </c>
      <c r="C877" s="6"/>
      <c r="D877" s="6"/>
      <c r="E877" s="6">
        <v>1600</v>
      </c>
    </row>
    <row r="878" spans="1:5" x14ac:dyDescent="0.3">
      <c r="A878" s="8" t="s">
        <v>1777</v>
      </c>
      <c r="B878" s="6"/>
      <c r="C878" s="6">
        <v>276287</v>
      </c>
      <c r="D878" s="6"/>
      <c r="E878" s="6">
        <v>276287</v>
      </c>
    </row>
    <row r="879" spans="1:5" x14ac:dyDescent="0.3">
      <c r="A879" s="8" t="s">
        <v>1778</v>
      </c>
      <c r="B879" s="6">
        <v>46087</v>
      </c>
      <c r="C879" s="6">
        <v>7179</v>
      </c>
      <c r="D879" s="6"/>
      <c r="E879" s="6">
        <v>53266</v>
      </c>
    </row>
    <row r="880" spans="1:5" x14ac:dyDescent="0.3">
      <c r="A880" s="8" t="s">
        <v>1827</v>
      </c>
      <c r="B880" s="6">
        <v>7760</v>
      </c>
      <c r="C880" s="6">
        <v>10892</v>
      </c>
      <c r="D880" s="6"/>
      <c r="E880" s="6">
        <v>18652</v>
      </c>
    </row>
    <row r="881" spans="1:5" x14ac:dyDescent="0.3">
      <c r="A881" s="8" t="s">
        <v>1779</v>
      </c>
      <c r="B881" s="6"/>
      <c r="C881" s="6">
        <v>6698</v>
      </c>
      <c r="D881" s="6"/>
      <c r="E881" s="6">
        <v>6698</v>
      </c>
    </row>
    <row r="882" spans="1:5" x14ac:dyDescent="0.3">
      <c r="A882" s="8" t="s">
        <v>1780</v>
      </c>
      <c r="B882" s="6">
        <v>1116</v>
      </c>
      <c r="C882" s="6">
        <v>174</v>
      </c>
      <c r="D882" s="6"/>
      <c r="E882" s="6">
        <v>1290</v>
      </c>
    </row>
    <row r="883" spans="1:5" x14ac:dyDescent="0.3">
      <c r="A883" s="8" t="s">
        <v>1828</v>
      </c>
      <c r="B883" s="6">
        <v>190</v>
      </c>
      <c r="C883" s="6">
        <v>263</v>
      </c>
      <c r="D883" s="6"/>
      <c r="E883" s="6">
        <v>453</v>
      </c>
    </row>
    <row r="884" spans="1:5" x14ac:dyDescent="0.3">
      <c r="A884" s="8" t="s">
        <v>1781</v>
      </c>
      <c r="B884" s="6">
        <v>1615</v>
      </c>
      <c r="C884" s="6"/>
      <c r="D884" s="6"/>
      <c r="E884" s="6">
        <v>1615</v>
      </c>
    </row>
    <row r="885" spans="1:5" x14ac:dyDescent="0.3">
      <c r="A885" s="8" t="s">
        <v>1782</v>
      </c>
      <c r="B885" s="6">
        <v>618</v>
      </c>
      <c r="C885" s="6"/>
      <c r="D885" s="6"/>
      <c r="E885" s="6">
        <v>618</v>
      </c>
    </row>
    <row r="886" spans="1:5" x14ac:dyDescent="0.3">
      <c r="A886" s="8" t="s">
        <v>1783</v>
      </c>
      <c r="B886" s="6">
        <v>831</v>
      </c>
      <c r="C886" s="6"/>
      <c r="D886" s="6"/>
      <c r="E886" s="6">
        <v>831</v>
      </c>
    </row>
    <row r="887" spans="1:5" x14ac:dyDescent="0.3">
      <c r="A887" s="8" t="s">
        <v>1784</v>
      </c>
      <c r="B887" s="6">
        <v>444</v>
      </c>
      <c r="C887" s="6"/>
      <c r="D887" s="6"/>
      <c r="E887" s="6">
        <v>444</v>
      </c>
    </row>
    <row r="888" spans="1:5" x14ac:dyDescent="0.3">
      <c r="A888" s="8" t="s">
        <v>1785</v>
      </c>
      <c r="B888" s="6">
        <v>209</v>
      </c>
      <c r="C888" s="6"/>
      <c r="D888" s="6"/>
      <c r="E888" s="6">
        <v>209</v>
      </c>
    </row>
    <row r="889" spans="1:5" x14ac:dyDescent="0.3">
      <c r="A889" s="8" t="s">
        <v>1786</v>
      </c>
      <c r="B889" s="6">
        <v>620</v>
      </c>
      <c r="C889" s="6"/>
      <c r="D889" s="6"/>
      <c r="E889" s="6">
        <v>620</v>
      </c>
    </row>
    <row r="890" spans="1:5" x14ac:dyDescent="0.3">
      <c r="A890" s="8" t="s">
        <v>1821</v>
      </c>
      <c r="B890" s="6">
        <v>479</v>
      </c>
      <c r="C890" s="6"/>
      <c r="D890" s="6"/>
      <c r="E890" s="6">
        <v>479</v>
      </c>
    </row>
    <row r="891" spans="1:5" x14ac:dyDescent="0.3">
      <c r="A891" s="8" t="s">
        <v>1787</v>
      </c>
      <c r="B891" s="6">
        <v>570</v>
      </c>
      <c r="C891" s="6"/>
      <c r="D891" s="6"/>
      <c r="E891" s="6">
        <v>570</v>
      </c>
    </row>
    <row r="892" spans="1:5" x14ac:dyDescent="0.3">
      <c r="A892" s="8" t="s">
        <v>1841</v>
      </c>
      <c r="B892" s="6">
        <v>133</v>
      </c>
      <c r="C892" s="6"/>
      <c r="D892" s="6"/>
      <c r="E892" s="6">
        <v>133</v>
      </c>
    </row>
    <row r="893" spans="1:5" x14ac:dyDescent="0.3">
      <c r="A893" s="8" t="s">
        <v>1830</v>
      </c>
      <c r="B893" s="6"/>
      <c r="C893" s="6">
        <v>5760</v>
      </c>
      <c r="D893" s="6"/>
      <c r="E893" s="6">
        <v>5760</v>
      </c>
    </row>
    <row r="894" spans="1:5" x14ac:dyDescent="0.3">
      <c r="A894" s="8" t="s">
        <v>1812</v>
      </c>
      <c r="B894" s="6">
        <v>22838</v>
      </c>
      <c r="C894" s="6"/>
      <c r="D894" s="6"/>
      <c r="E894" s="6">
        <v>22838</v>
      </c>
    </row>
    <row r="895" spans="1:5" x14ac:dyDescent="0.3">
      <c r="A895" s="8" t="s">
        <v>1813</v>
      </c>
      <c r="B895" s="6">
        <v>25419</v>
      </c>
      <c r="C895" s="6"/>
      <c r="D895" s="6"/>
      <c r="E895" s="6">
        <v>25419</v>
      </c>
    </row>
    <row r="896" spans="1:5" x14ac:dyDescent="0.3">
      <c r="A896" s="8" t="s">
        <v>1814</v>
      </c>
      <c r="B896" s="6">
        <v>2762</v>
      </c>
      <c r="C896" s="6"/>
      <c r="D896" s="6"/>
      <c r="E896" s="6">
        <v>2762</v>
      </c>
    </row>
    <row r="897" spans="1:5" x14ac:dyDescent="0.3">
      <c r="A897" s="8" t="s">
        <v>1815</v>
      </c>
      <c r="B897" s="6">
        <v>16184</v>
      </c>
      <c r="C897" s="6"/>
      <c r="D897" s="6"/>
      <c r="E897" s="6">
        <v>16184</v>
      </c>
    </row>
    <row r="898" spans="1:5" x14ac:dyDescent="0.3">
      <c r="A898" s="8" t="s">
        <v>1816</v>
      </c>
      <c r="B898" s="6">
        <v>79863</v>
      </c>
      <c r="C898" s="6"/>
      <c r="D898" s="6"/>
      <c r="E898" s="6">
        <v>79863</v>
      </c>
    </row>
    <row r="899" spans="1:5" x14ac:dyDescent="0.3">
      <c r="A899" s="8" t="s">
        <v>1817</v>
      </c>
      <c r="B899" s="6">
        <v>16130</v>
      </c>
      <c r="C899" s="6"/>
      <c r="D899" s="6"/>
      <c r="E899" s="6">
        <v>16130</v>
      </c>
    </row>
    <row r="900" spans="1:5" x14ac:dyDescent="0.3">
      <c r="A900" s="8" t="s">
        <v>1818</v>
      </c>
      <c r="B900" s="6">
        <v>784</v>
      </c>
      <c r="C900" s="6"/>
      <c r="D900" s="6"/>
      <c r="E900" s="6">
        <v>784</v>
      </c>
    </row>
    <row r="901" spans="1:5" x14ac:dyDescent="0.3">
      <c r="A901" s="8" t="s">
        <v>1819</v>
      </c>
      <c r="B901" s="6">
        <v>800</v>
      </c>
      <c r="C901" s="6"/>
      <c r="D901" s="6"/>
      <c r="E901" s="6">
        <v>800</v>
      </c>
    </row>
    <row r="902" spans="1:5" x14ac:dyDescent="0.3">
      <c r="A902" s="8" t="s">
        <v>1822</v>
      </c>
      <c r="B902" s="6"/>
      <c r="C902" s="6"/>
      <c r="D902" s="6">
        <v>13380</v>
      </c>
      <c r="E902" s="6">
        <v>13380</v>
      </c>
    </row>
    <row r="903" spans="1:5" x14ac:dyDescent="0.3">
      <c r="A903" s="8" t="s">
        <v>1820</v>
      </c>
      <c r="B903" s="6">
        <v>1000</v>
      </c>
      <c r="C903" s="6"/>
      <c r="D903" s="6"/>
      <c r="E903" s="6">
        <v>1000</v>
      </c>
    </row>
    <row r="904" spans="1:5" x14ac:dyDescent="0.3">
      <c r="A904" s="8" t="s">
        <v>1842</v>
      </c>
      <c r="B904" s="6">
        <v>1496</v>
      </c>
      <c r="C904" s="6"/>
      <c r="D904" s="6"/>
      <c r="E904" s="6">
        <v>1496</v>
      </c>
    </row>
    <row r="905" spans="1:5" x14ac:dyDescent="0.3">
      <c r="A905" s="8" t="s">
        <v>1843</v>
      </c>
      <c r="B905" s="6">
        <v>950</v>
      </c>
      <c r="C905" s="6"/>
      <c r="D905" s="6"/>
      <c r="E905" s="6">
        <v>950</v>
      </c>
    </row>
    <row r="906" spans="1:5" x14ac:dyDescent="0.3">
      <c r="A906" s="8" t="s">
        <v>1844</v>
      </c>
      <c r="B906" s="6">
        <v>785</v>
      </c>
      <c r="C906" s="6"/>
      <c r="D906" s="6"/>
      <c r="E906" s="6">
        <v>785</v>
      </c>
    </row>
    <row r="907" spans="1:5" x14ac:dyDescent="0.3">
      <c r="A907" s="8" t="s">
        <v>1791</v>
      </c>
      <c r="B907" s="6">
        <v>741</v>
      </c>
      <c r="C907" s="6"/>
      <c r="D907" s="6"/>
      <c r="E907" s="6">
        <v>741</v>
      </c>
    </row>
    <row r="908" spans="1:5" x14ac:dyDescent="0.3">
      <c r="A908" s="8" t="s">
        <v>1859</v>
      </c>
      <c r="B908" s="6">
        <v>990</v>
      </c>
      <c r="C908" s="6"/>
      <c r="D908" s="6"/>
      <c r="E908" s="6">
        <v>990</v>
      </c>
    </row>
    <row r="909" spans="1:5" x14ac:dyDescent="0.3">
      <c r="A909" s="8" t="s">
        <v>1806</v>
      </c>
      <c r="B909" s="6">
        <v>763</v>
      </c>
      <c r="C909" s="6"/>
      <c r="D909" s="6"/>
      <c r="E909" s="6">
        <v>763</v>
      </c>
    </row>
    <row r="910" spans="1:5" x14ac:dyDescent="0.3">
      <c r="A910" s="8" t="s">
        <v>1807</v>
      </c>
      <c r="B910" s="6">
        <v>1350</v>
      </c>
      <c r="C910" s="6"/>
      <c r="D910" s="6"/>
      <c r="E910" s="6">
        <v>1350</v>
      </c>
    </row>
    <row r="911" spans="1:5" x14ac:dyDescent="0.3">
      <c r="A911" s="8" t="s">
        <v>1808</v>
      </c>
      <c r="B911" s="6">
        <v>4565</v>
      </c>
      <c r="C911" s="6"/>
      <c r="D911" s="6"/>
      <c r="E911" s="6">
        <v>4565</v>
      </c>
    </row>
    <row r="912" spans="1:5" x14ac:dyDescent="0.3">
      <c r="A912" s="8" t="s">
        <v>1809</v>
      </c>
      <c r="B912" s="6">
        <v>750</v>
      </c>
      <c r="C912" s="6"/>
      <c r="D912" s="6"/>
      <c r="E912" s="6">
        <v>750</v>
      </c>
    </row>
    <row r="913" spans="1:5" x14ac:dyDescent="0.3">
      <c r="A913" s="8" t="s">
        <v>1811</v>
      </c>
      <c r="B913" s="6">
        <v>2372</v>
      </c>
      <c r="C913" s="6"/>
      <c r="D913" s="6"/>
      <c r="E913" s="6">
        <v>2372</v>
      </c>
    </row>
    <row r="914" spans="1:5" x14ac:dyDescent="0.3">
      <c r="A914" s="8" t="s">
        <v>1792</v>
      </c>
      <c r="B914" s="6">
        <v>4000</v>
      </c>
      <c r="C914" s="6"/>
      <c r="D914" s="6"/>
      <c r="E914" s="6">
        <v>4000</v>
      </c>
    </row>
    <row r="915" spans="1:5" x14ac:dyDescent="0.3">
      <c r="A915" s="8" t="s">
        <v>1793</v>
      </c>
      <c r="B915" s="6">
        <v>1137</v>
      </c>
      <c r="C915" s="6"/>
      <c r="D915" s="6"/>
      <c r="E915" s="6">
        <v>1137</v>
      </c>
    </row>
    <row r="916" spans="1:5" x14ac:dyDescent="0.3">
      <c r="A916" s="8" t="s">
        <v>1794</v>
      </c>
      <c r="B916" s="6">
        <v>893</v>
      </c>
      <c r="C916" s="6"/>
      <c r="D916" s="6"/>
      <c r="E916" s="6">
        <v>893</v>
      </c>
    </row>
    <row r="917" spans="1:5" x14ac:dyDescent="0.3">
      <c r="A917" s="8" t="s">
        <v>1795</v>
      </c>
      <c r="B917" s="6">
        <v>1090</v>
      </c>
      <c r="C917" s="6"/>
      <c r="D917" s="6"/>
      <c r="E917" s="6">
        <v>1090</v>
      </c>
    </row>
    <row r="918" spans="1:5" x14ac:dyDescent="0.3">
      <c r="A918" s="8" t="s">
        <v>1796</v>
      </c>
      <c r="B918" s="6">
        <v>713</v>
      </c>
      <c r="C918" s="6"/>
      <c r="D918" s="6"/>
      <c r="E918" s="6">
        <v>713</v>
      </c>
    </row>
    <row r="919" spans="1:5" x14ac:dyDescent="0.3">
      <c r="A919" s="8" t="s">
        <v>1799</v>
      </c>
      <c r="B919" s="6">
        <v>49688</v>
      </c>
      <c r="C919" s="6">
        <v>83650</v>
      </c>
      <c r="D919" s="6"/>
      <c r="E919" s="6">
        <v>133338</v>
      </c>
    </row>
    <row r="920" spans="1:5" x14ac:dyDescent="0.3">
      <c r="A920" s="8" t="s">
        <v>1800</v>
      </c>
      <c r="B920" s="6">
        <v>500</v>
      </c>
      <c r="C920" s="6"/>
      <c r="D920" s="6"/>
      <c r="E920" s="6">
        <v>500</v>
      </c>
    </row>
    <row r="921" spans="1:5" x14ac:dyDescent="0.3">
      <c r="A921" s="8" t="s">
        <v>1801</v>
      </c>
      <c r="B921" s="6">
        <v>750</v>
      </c>
      <c r="C921" s="6"/>
      <c r="D921" s="6"/>
      <c r="E921" s="6">
        <v>750</v>
      </c>
    </row>
    <row r="922" spans="1:5" x14ac:dyDescent="0.3">
      <c r="A922" s="8" t="s">
        <v>1802</v>
      </c>
      <c r="B922" s="6">
        <v>340</v>
      </c>
      <c r="C922" s="6"/>
      <c r="D922" s="6"/>
      <c r="E922" s="6">
        <v>340</v>
      </c>
    </row>
    <row r="923" spans="1:5" x14ac:dyDescent="0.3">
      <c r="A923" s="8" t="s">
        <v>1848</v>
      </c>
      <c r="B923" s="6">
        <v>490</v>
      </c>
      <c r="C923" s="6"/>
      <c r="D923" s="6"/>
      <c r="E923" s="6">
        <v>490</v>
      </c>
    </row>
    <row r="924" spans="1:5" x14ac:dyDescent="0.3">
      <c r="A924" s="8" t="s">
        <v>1831</v>
      </c>
      <c r="B924" s="6"/>
      <c r="C924" s="6">
        <v>27360</v>
      </c>
      <c r="D924" s="6"/>
      <c r="E924" s="6">
        <v>27360</v>
      </c>
    </row>
    <row r="925" spans="1:5" x14ac:dyDescent="0.3">
      <c r="A925" s="8" t="s">
        <v>1803</v>
      </c>
      <c r="B925" s="6">
        <v>5500</v>
      </c>
      <c r="C925" s="6"/>
      <c r="D925" s="6"/>
      <c r="E925" s="6">
        <v>5500</v>
      </c>
    </row>
    <row r="926" spans="1:5" x14ac:dyDescent="0.3">
      <c r="A926" s="8" t="s">
        <v>1833</v>
      </c>
      <c r="B926" s="6">
        <v>2000</v>
      </c>
      <c r="C926" s="6"/>
      <c r="D926" s="6">
        <v>6318</v>
      </c>
      <c r="E926" s="6">
        <v>8318</v>
      </c>
    </row>
    <row r="927" spans="1:5" x14ac:dyDescent="0.3">
      <c r="A927" s="8" t="s">
        <v>1805</v>
      </c>
      <c r="B927" s="6">
        <v>4750</v>
      </c>
      <c r="C927" s="6">
        <v>4608</v>
      </c>
      <c r="D927" s="6"/>
      <c r="E927" s="6">
        <v>9358</v>
      </c>
    </row>
    <row r="928" spans="1:5" x14ac:dyDescent="0.3">
      <c r="A928" s="7" t="s">
        <v>93</v>
      </c>
      <c r="B928" s="6"/>
      <c r="C928" s="6"/>
      <c r="D928" s="6">
        <v>3536</v>
      </c>
      <c r="E928" s="6">
        <v>3536</v>
      </c>
    </row>
    <row r="929" spans="1:5" x14ac:dyDescent="0.3">
      <c r="A929" s="8" t="s">
        <v>1769</v>
      </c>
      <c r="B929" s="6"/>
      <c r="C929" s="6"/>
      <c r="D929" s="6">
        <v>3536</v>
      </c>
      <c r="E929" s="6">
        <v>3536</v>
      </c>
    </row>
    <row r="930" spans="1:5" x14ac:dyDescent="0.3">
      <c r="A930" s="5" t="s">
        <v>708</v>
      </c>
      <c r="B930" s="6">
        <v>1542899</v>
      </c>
      <c r="C930" s="6">
        <v>233260</v>
      </c>
      <c r="D930" s="6">
        <v>16000</v>
      </c>
      <c r="E930" s="6">
        <v>1792159</v>
      </c>
    </row>
    <row r="931" spans="1:5" x14ac:dyDescent="0.3">
      <c r="A931" s="7" t="s">
        <v>21</v>
      </c>
      <c r="B931" s="6">
        <v>1418009</v>
      </c>
      <c r="C931" s="6">
        <v>233260</v>
      </c>
      <c r="D931" s="6">
        <v>16000</v>
      </c>
      <c r="E931" s="6">
        <v>1667269</v>
      </c>
    </row>
    <row r="932" spans="1:5" x14ac:dyDescent="0.3">
      <c r="A932" s="8" t="s">
        <v>1773</v>
      </c>
      <c r="B932" s="6">
        <v>398940</v>
      </c>
      <c r="C932" s="6"/>
      <c r="D932" s="6"/>
      <c r="E932" s="6">
        <v>398940</v>
      </c>
    </row>
    <row r="933" spans="1:5" x14ac:dyDescent="0.3">
      <c r="A933" s="8" t="s">
        <v>1854</v>
      </c>
      <c r="B933" s="6">
        <v>459042</v>
      </c>
      <c r="C933" s="6">
        <v>170598</v>
      </c>
      <c r="D933" s="6"/>
      <c r="E933" s="6">
        <v>629640</v>
      </c>
    </row>
    <row r="934" spans="1:5" x14ac:dyDescent="0.3">
      <c r="A934" s="8" t="s">
        <v>1824</v>
      </c>
      <c r="B934" s="6">
        <v>34465</v>
      </c>
      <c r="C934" s="6"/>
      <c r="D934" s="6"/>
      <c r="E934" s="6">
        <v>34465</v>
      </c>
    </row>
    <row r="935" spans="1:5" x14ac:dyDescent="0.3">
      <c r="A935" s="8" t="s">
        <v>1778</v>
      </c>
      <c r="B935" s="6">
        <v>143025</v>
      </c>
      <c r="C935" s="6"/>
      <c r="D935" s="6"/>
      <c r="E935" s="6">
        <v>143025</v>
      </c>
    </row>
    <row r="936" spans="1:5" x14ac:dyDescent="0.3">
      <c r="A936" s="8" t="s">
        <v>1855</v>
      </c>
      <c r="B936" s="6">
        <v>151484</v>
      </c>
      <c r="C936" s="6">
        <v>56297</v>
      </c>
      <c r="D936" s="6"/>
      <c r="E936" s="6">
        <v>207781</v>
      </c>
    </row>
    <row r="937" spans="1:5" x14ac:dyDescent="0.3">
      <c r="A937" s="8" t="s">
        <v>1780</v>
      </c>
      <c r="B937" s="6">
        <v>3467</v>
      </c>
      <c r="C937" s="6"/>
      <c r="D937" s="6"/>
      <c r="E937" s="6">
        <v>3467</v>
      </c>
    </row>
    <row r="938" spans="1:5" x14ac:dyDescent="0.3">
      <c r="A938" s="8" t="s">
        <v>1856</v>
      </c>
      <c r="B938" s="6">
        <v>3673</v>
      </c>
      <c r="C938" s="6">
        <v>1365</v>
      </c>
      <c r="D938" s="6"/>
      <c r="E938" s="6">
        <v>5038</v>
      </c>
    </row>
    <row r="939" spans="1:5" x14ac:dyDescent="0.3">
      <c r="A939" s="8" t="s">
        <v>1781</v>
      </c>
      <c r="B939" s="6">
        <v>5700</v>
      </c>
      <c r="C939" s="6"/>
      <c r="D939" s="6"/>
      <c r="E939" s="6">
        <v>5700</v>
      </c>
    </row>
    <row r="940" spans="1:5" x14ac:dyDescent="0.3">
      <c r="A940" s="8" t="s">
        <v>1782</v>
      </c>
      <c r="B940" s="6">
        <v>475</v>
      </c>
      <c r="C940" s="6"/>
      <c r="D940" s="6"/>
      <c r="E940" s="6">
        <v>475</v>
      </c>
    </row>
    <row r="941" spans="1:5" x14ac:dyDescent="0.3">
      <c r="A941" s="8" t="s">
        <v>1783</v>
      </c>
      <c r="B941" s="6">
        <v>950</v>
      </c>
      <c r="C941" s="6"/>
      <c r="D941" s="6"/>
      <c r="E941" s="6">
        <v>950</v>
      </c>
    </row>
    <row r="942" spans="1:5" x14ac:dyDescent="0.3">
      <c r="A942" s="8" t="s">
        <v>1784</v>
      </c>
      <c r="B942" s="6">
        <v>1710</v>
      </c>
      <c r="C942" s="6"/>
      <c r="D942" s="6"/>
      <c r="E942" s="6">
        <v>1710</v>
      </c>
    </row>
    <row r="943" spans="1:5" x14ac:dyDescent="0.3">
      <c r="A943" s="8" t="s">
        <v>1787</v>
      </c>
      <c r="B943" s="6">
        <v>1425</v>
      </c>
      <c r="C943" s="6"/>
      <c r="D943" s="6"/>
      <c r="E943" s="6">
        <v>1425</v>
      </c>
    </row>
    <row r="944" spans="1:5" x14ac:dyDescent="0.3">
      <c r="A944" s="8" t="s">
        <v>1788</v>
      </c>
      <c r="B944" s="6">
        <v>5225</v>
      </c>
      <c r="C944" s="6"/>
      <c r="D944" s="6"/>
      <c r="E944" s="6">
        <v>5225</v>
      </c>
    </row>
    <row r="945" spans="1:5" x14ac:dyDescent="0.3">
      <c r="A945" s="8" t="s">
        <v>1829</v>
      </c>
      <c r="B945" s="6">
        <v>653</v>
      </c>
      <c r="C945" s="6"/>
      <c r="D945" s="6"/>
      <c r="E945" s="6">
        <v>653</v>
      </c>
    </row>
    <row r="946" spans="1:5" x14ac:dyDescent="0.3">
      <c r="A946" s="8" t="s">
        <v>1789</v>
      </c>
      <c r="B946" s="6">
        <v>9500</v>
      </c>
      <c r="C946" s="6">
        <v>5000</v>
      </c>
      <c r="D946" s="6"/>
      <c r="E946" s="6">
        <v>14500</v>
      </c>
    </row>
    <row r="947" spans="1:5" x14ac:dyDescent="0.3">
      <c r="A947" s="8" t="s">
        <v>1812</v>
      </c>
      <c r="B947" s="6">
        <v>10966</v>
      </c>
      <c r="C947" s="6"/>
      <c r="D947" s="6"/>
      <c r="E947" s="6">
        <v>10966</v>
      </c>
    </row>
    <row r="948" spans="1:5" x14ac:dyDescent="0.3">
      <c r="A948" s="8" t="s">
        <v>1813</v>
      </c>
      <c r="B948" s="6">
        <v>15284</v>
      </c>
      <c r="C948" s="6"/>
      <c r="D948" s="6"/>
      <c r="E948" s="6">
        <v>15284</v>
      </c>
    </row>
    <row r="949" spans="1:5" x14ac:dyDescent="0.3">
      <c r="A949" s="8" t="s">
        <v>1814</v>
      </c>
      <c r="B949" s="6">
        <v>3950</v>
      </c>
      <c r="C949" s="6"/>
      <c r="D949" s="6"/>
      <c r="E949" s="6">
        <v>3950</v>
      </c>
    </row>
    <row r="950" spans="1:5" x14ac:dyDescent="0.3">
      <c r="A950" s="8" t="s">
        <v>1816</v>
      </c>
      <c r="B950" s="6">
        <v>10963</v>
      </c>
      <c r="C950" s="6"/>
      <c r="D950" s="6"/>
      <c r="E950" s="6">
        <v>10963</v>
      </c>
    </row>
    <row r="951" spans="1:5" x14ac:dyDescent="0.3">
      <c r="A951" s="8" t="s">
        <v>1817</v>
      </c>
      <c r="B951" s="6">
        <v>2508</v>
      </c>
      <c r="C951" s="6"/>
      <c r="D951" s="6"/>
      <c r="E951" s="6">
        <v>2508</v>
      </c>
    </row>
    <row r="952" spans="1:5" x14ac:dyDescent="0.3">
      <c r="A952" s="8" t="s">
        <v>1822</v>
      </c>
      <c r="B952" s="6">
        <v>29000</v>
      </c>
      <c r="C952" s="6"/>
      <c r="D952" s="6">
        <v>16000</v>
      </c>
      <c r="E952" s="6">
        <v>45000</v>
      </c>
    </row>
    <row r="953" spans="1:5" x14ac:dyDescent="0.3">
      <c r="A953" s="8" t="s">
        <v>1842</v>
      </c>
      <c r="B953" s="6">
        <v>9690</v>
      </c>
      <c r="C953" s="6"/>
      <c r="D953" s="6"/>
      <c r="E953" s="6">
        <v>9690</v>
      </c>
    </row>
    <row r="954" spans="1:5" x14ac:dyDescent="0.3">
      <c r="A954" s="8" t="s">
        <v>1843</v>
      </c>
      <c r="B954" s="6">
        <v>3000</v>
      </c>
      <c r="C954" s="6"/>
      <c r="D954" s="6"/>
      <c r="E954" s="6">
        <v>3000</v>
      </c>
    </row>
    <row r="955" spans="1:5" x14ac:dyDescent="0.3">
      <c r="A955" s="8" t="s">
        <v>1844</v>
      </c>
      <c r="B955" s="6">
        <v>2512</v>
      </c>
      <c r="C955" s="6"/>
      <c r="D955" s="6"/>
      <c r="E955" s="6">
        <v>2512</v>
      </c>
    </row>
    <row r="956" spans="1:5" x14ac:dyDescent="0.3">
      <c r="A956" s="8" t="s">
        <v>1791</v>
      </c>
      <c r="B956" s="6">
        <v>3420</v>
      </c>
      <c r="C956" s="6"/>
      <c r="D956" s="6"/>
      <c r="E956" s="6">
        <v>3420</v>
      </c>
    </row>
    <row r="957" spans="1:5" x14ac:dyDescent="0.3">
      <c r="A957" s="8" t="s">
        <v>1859</v>
      </c>
      <c r="B957" s="6">
        <v>3846</v>
      </c>
      <c r="C957" s="6"/>
      <c r="D957" s="6"/>
      <c r="E957" s="6">
        <v>3846</v>
      </c>
    </row>
    <row r="958" spans="1:5" x14ac:dyDescent="0.3">
      <c r="A958" s="8" t="s">
        <v>1806</v>
      </c>
      <c r="B958" s="6">
        <v>635</v>
      </c>
      <c r="C958" s="6"/>
      <c r="D958" s="6"/>
      <c r="E958" s="6">
        <v>635</v>
      </c>
    </row>
    <row r="959" spans="1:5" x14ac:dyDescent="0.3">
      <c r="A959" s="8" t="s">
        <v>1807</v>
      </c>
      <c r="B959" s="6">
        <v>1385</v>
      </c>
      <c r="C959" s="6"/>
      <c r="D959" s="6"/>
      <c r="E959" s="6">
        <v>1385</v>
      </c>
    </row>
    <row r="960" spans="1:5" x14ac:dyDescent="0.3">
      <c r="A960" s="8" t="s">
        <v>1808</v>
      </c>
      <c r="B960" s="6">
        <v>2840</v>
      </c>
      <c r="C960" s="6"/>
      <c r="D960" s="6"/>
      <c r="E960" s="6">
        <v>2840</v>
      </c>
    </row>
    <row r="961" spans="1:5" x14ac:dyDescent="0.3">
      <c r="A961" s="8" t="s">
        <v>1809</v>
      </c>
      <c r="B961" s="6">
        <v>370</v>
      </c>
      <c r="C961" s="6"/>
      <c r="D961" s="6"/>
      <c r="E961" s="6">
        <v>370</v>
      </c>
    </row>
    <row r="962" spans="1:5" x14ac:dyDescent="0.3">
      <c r="A962" s="8" t="s">
        <v>1810</v>
      </c>
      <c r="B962" s="6">
        <v>800</v>
      </c>
      <c r="C962" s="6"/>
      <c r="D962" s="6"/>
      <c r="E962" s="6">
        <v>800</v>
      </c>
    </row>
    <row r="963" spans="1:5" x14ac:dyDescent="0.3">
      <c r="A963" s="8" t="s">
        <v>1811</v>
      </c>
      <c r="B963" s="6">
        <v>6087</v>
      </c>
      <c r="C963" s="6"/>
      <c r="D963" s="6"/>
      <c r="E963" s="6">
        <v>6087</v>
      </c>
    </row>
    <row r="964" spans="1:5" x14ac:dyDescent="0.3">
      <c r="A964" s="8" t="s">
        <v>1792</v>
      </c>
      <c r="B964" s="6">
        <v>7603</v>
      </c>
      <c r="C964" s="6"/>
      <c r="D964" s="6"/>
      <c r="E964" s="6">
        <v>7603</v>
      </c>
    </row>
    <row r="965" spans="1:5" x14ac:dyDescent="0.3">
      <c r="A965" s="8" t="s">
        <v>1793</v>
      </c>
      <c r="B965" s="6">
        <v>4750</v>
      </c>
      <c r="C965" s="6"/>
      <c r="D965" s="6"/>
      <c r="E965" s="6">
        <v>4750</v>
      </c>
    </row>
    <row r="966" spans="1:5" x14ac:dyDescent="0.3">
      <c r="A966" s="8" t="s">
        <v>1794</v>
      </c>
      <c r="B966" s="6">
        <v>2850</v>
      </c>
      <c r="C966" s="6"/>
      <c r="D966" s="6"/>
      <c r="E966" s="6">
        <v>2850</v>
      </c>
    </row>
    <row r="967" spans="1:5" x14ac:dyDescent="0.3">
      <c r="A967" s="8" t="s">
        <v>1798</v>
      </c>
      <c r="B967" s="6">
        <v>3063</v>
      </c>
      <c r="C967" s="6"/>
      <c r="D967" s="6"/>
      <c r="E967" s="6">
        <v>3063</v>
      </c>
    </row>
    <row r="968" spans="1:5" x14ac:dyDescent="0.3">
      <c r="A968" s="8" t="s">
        <v>1799</v>
      </c>
      <c r="B968" s="6">
        <v>76630</v>
      </c>
      <c r="C968" s="6"/>
      <c r="D968" s="6"/>
      <c r="E968" s="6">
        <v>76630</v>
      </c>
    </row>
    <row r="969" spans="1:5" x14ac:dyDescent="0.3">
      <c r="A969" s="8" t="s">
        <v>1800</v>
      </c>
      <c r="B969" s="6">
        <v>1500</v>
      </c>
      <c r="C969" s="6"/>
      <c r="D969" s="6"/>
      <c r="E969" s="6">
        <v>1500</v>
      </c>
    </row>
    <row r="970" spans="1:5" x14ac:dyDescent="0.3">
      <c r="A970" s="8" t="s">
        <v>1801</v>
      </c>
      <c r="B970" s="6">
        <v>1000</v>
      </c>
      <c r="C970" s="6"/>
      <c r="D970" s="6"/>
      <c r="E970" s="6">
        <v>1000</v>
      </c>
    </row>
    <row r="971" spans="1:5" x14ac:dyDescent="0.3">
      <c r="A971" s="8" t="s">
        <v>1802</v>
      </c>
      <c r="B971" s="6">
        <v>2000</v>
      </c>
      <c r="C971" s="6"/>
      <c r="D971" s="6"/>
      <c r="E971" s="6">
        <v>2000</v>
      </c>
    </row>
    <row r="972" spans="1:5" x14ac:dyDescent="0.3">
      <c r="A972" s="8" t="s">
        <v>1803</v>
      </c>
      <c r="B972" s="6">
        <v>3000</v>
      </c>
      <c r="C972" s="6"/>
      <c r="D972" s="6"/>
      <c r="E972" s="6">
        <v>3000</v>
      </c>
    </row>
    <row r="973" spans="1:5" x14ac:dyDescent="0.3">
      <c r="A973" s="8" t="s">
        <v>1804</v>
      </c>
      <c r="B973" s="6">
        <v>9823</v>
      </c>
      <c r="C973" s="6"/>
      <c r="D973" s="6"/>
      <c r="E973" s="6">
        <v>9823</v>
      </c>
    </row>
    <row r="974" spans="1:5" x14ac:dyDescent="0.3">
      <c r="A974" s="8" t="s">
        <v>1805</v>
      </c>
      <c r="B974" s="6">
        <v>3800</v>
      </c>
      <c r="C974" s="6"/>
      <c r="D974" s="6"/>
      <c r="E974" s="6">
        <v>3800</v>
      </c>
    </row>
    <row r="975" spans="1:5" x14ac:dyDescent="0.3">
      <c r="A975" s="8" t="s">
        <v>1860</v>
      </c>
      <c r="B975" s="6">
        <v>-25000</v>
      </c>
      <c r="C975" s="6"/>
      <c r="D975" s="6"/>
      <c r="E975" s="6">
        <v>-25000</v>
      </c>
    </row>
    <row r="976" spans="1:5" x14ac:dyDescent="0.3">
      <c r="A976" s="7" t="s">
        <v>93</v>
      </c>
      <c r="B976" s="6">
        <v>124890</v>
      </c>
      <c r="C976" s="6"/>
      <c r="D976" s="6"/>
      <c r="E976" s="6">
        <v>124890</v>
      </c>
    </row>
    <row r="977" spans="1:5" x14ac:dyDescent="0.3">
      <c r="A977" s="8" t="s">
        <v>1857</v>
      </c>
      <c r="B977" s="6">
        <v>80580</v>
      </c>
      <c r="C977" s="6"/>
      <c r="D977" s="6"/>
      <c r="E977" s="6">
        <v>80580</v>
      </c>
    </row>
    <row r="978" spans="1:5" x14ac:dyDescent="0.3">
      <c r="A978" s="8" t="s">
        <v>1858</v>
      </c>
      <c r="B978" s="6">
        <v>44310</v>
      </c>
      <c r="C978" s="6"/>
      <c r="D978" s="6"/>
      <c r="E978" s="6">
        <v>44310</v>
      </c>
    </row>
    <row r="979" spans="1:5" x14ac:dyDescent="0.3">
      <c r="A979" s="5" t="s">
        <v>694</v>
      </c>
      <c r="B979" s="6">
        <v>1278216</v>
      </c>
      <c r="C979" s="6">
        <v>48000</v>
      </c>
      <c r="D979" s="6">
        <v>176580</v>
      </c>
      <c r="E979" s="6">
        <v>1502796</v>
      </c>
    </row>
    <row r="980" spans="1:5" x14ac:dyDescent="0.3">
      <c r="A980" s="7" t="s">
        <v>34</v>
      </c>
      <c r="B980" s="6">
        <v>20000</v>
      </c>
      <c r="C980" s="6">
        <v>20000</v>
      </c>
      <c r="D980" s="6"/>
      <c r="E980" s="6">
        <v>40000</v>
      </c>
    </row>
    <row r="981" spans="1:5" x14ac:dyDescent="0.3">
      <c r="A981" s="8" t="s">
        <v>1834</v>
      </c>
      <c r="B981" s="6">
        <v>20000</v>
      </c>
      <c r="C981" s="6">
        <v>20000</v>
      </c>
      <c r="D981" s="6"/>
      <c r="E981" s="6">
        <v>40000</v>
      </c>
    </row>
    <row r="982" spans="1:5" x14ac:dyDescent="0.3">
      <c r="A982" s="7" t="s">
        <v>1063</v>
      </c>
      <c r="B982" s="6"/>
      <c r="C982" s="6">
        <v>20000</v>
      </c>
      <c r="D982" s="6"/>
      <c r="E982" s="6">
        <v>20000</v>
      </c>
    </row>
    <row r="983" spans="1:5" x14ac:dyDescent="0.3">
      <c r="A983" s="8" t="s">
        <v>1899</v>
      </c>
      <c r="B983" s="6"/>
      <c r="C983" s="6">
        <v>20000</v>
      </c>
      <c r="D983" s="6"/>
      <c r="E983" s="6">
        <v>20000</v>
      </c>
    </row>
    <row r="984" spans="1:5" x14ac:dyDescent="0.3">
      <c r="A984" s="7" t="s">
        <v>21</v>
      </c>
      <c r="B984" s="6">
        <v>1069292</v>
      </c>
      <c r="C984" s="6">
        <v>4000</v>
      </c>
      <c r="D984" s="6">
        <v>17500</v>
      </c>
      <c r="E984" s="6">
        <v>1090792</v>
      </c>
    </row>
    <row r="985" spans="1:5" x14ac:dyDescent="0.3">
      <c r="A985" s="8" t="s">
        <v>1892</v>
      </c>
      <c r="B985" s="6">
        <v>6000</v>
      </c>
      <c r="C985" s="6"/>
      <c r="D985" s="6"/>
      <c r="E985" s="6">
        <v>6000</v>
      </c>
    </row>
    <row r="986" spans="1:5" x14ac:dyDescent="0.3">
      <c r="A986" s="8" t="s">
        <v>1773</v>
      </c>
      <c r="B986" s="6">
        <v>165396</v>
      </c>
      <c r="C986" s="6"/>
      <c r="D986" s="6"/>
      <c r="E986" s="6">
        <v>165396</v>
      </c>
    </row>
    <row r="987" spans="1:5" x14ac:dyDescent="0.3">
      <c r="A987" s="8" t="s">
        <v>1824</v>
      </c>
      <c r="B987" s="6">
        <v>5500</v>
      </c>
      <c r="C987" s="6"/>
      <c r="D987" s="6"/>
      <c r="E987" s="6">
        <v>5500</v>
      </c>
    </row>
    <row r="988" spans="1:5" x14ac:dyDescent="0.3">
      <c r="A988" s="8" t="s">
        <v>1778</v>
      </c>
      <c r="B988" s="6">
        <v>56400</v>
      </c>
      <c r="C988" s="6"/>
      <c r="D988" s="6"/>
      <c r="E988" s="6">
        <v>56400</v>
      </c>
    </row>
    <row r="989" spans="1:5" x14ac:dyDescent="0.3">
      <c r="A989" s="8" t="s">
        <v>1780</v>
      </c>
      <c r="B989" s="6">
        <v>1370</v>
      </c>
      <c r="C989" s="6"/>
      <c r="D989" s="6"/>
      <c r="E989" s="6">
        <v>1370</v>
      </c>
    </row>
    <row r="990" spans="1:5" x14ac:dyDescent="0.3">
      <c r="A990" s="8" t="s">
        <v>1781</v>
      </c>
      <c r="B990" s="6">
        <v>95</v>
      </c>
      <c r="C990" s="6"/>
      <c r="D990" s="6"/>
      <c r="E990" s="6">
        <v>95</v>
      </c>
    </row>
    <row r="991" spans="1:5" x14ac:dyDescent="0.3">
      <c r="A991" s="8" t="s">
        <v>1782</v>
      </c>
      <c r="B991" s="6">
        <v>209</v>
      </c>
      <c r="C991" s="6"/>
      <c r="D991" s="6"/>
      <c r="E991" s="6">
        <v>209</v>
      </c>
    </row>
    <row r="992" spans="1:5" x14ac:dyDescent="0.3">
      <c r="A992" s="8" t="s">
        <v>1783</v>
      </c>
      <c r="B992" s="6">
        <v>95</v>
      </c>
      <c r="C992" s="6"/>
      <c r="D992" s="6"/>
      <c r="E992" s="6">
        <v>95</v>
      </c>
    </row>
    <row r="993" spans="1:5" x14ac:dyDescent="0.3">
      <c r="A993" s="8" t="s">
        <v>1784</v>
      </c>
      <c r="B993" s="6">
        <v>713</v>
      </c>
      <c r="C993" s="6"/>
      <c r="D993" s="6"/>
      <c r="E993" s="6">
        <v>713</v>
      </c>
    </row>
    <row r="994" spans="1:5" x14ac:dyDescent="0.3">
      <c r="A994" s="8" t="s">
        <v>1785</v>
      </c>
      <c r="B994" s="6">
        <v>38</v>
      </c>
      <c r="C994" s="6"/>
      <c r="D994" s="6"/>
      <c r="E994" s="6">
        <v>38</v>
      </c>
    </row>
    <row r="995" spans="1:5" x14ac:dyDescent="0.3">
      <c r="A995" s="8" t="s">
        <v>1786</v>
      </c>
      <c r="B995" s="6">
        <v>428</v>
      </c>
      <c r="C995" s="6"/>
      <c r="D995" s="6"/>
      <c r="E995" s="6">
        <v>428</v>
      </c>
    </row>
    <row r="996" spans="1:5" x14ac:dyDescent="0.3">
      <c r="A996" s="8" t="s">
        <v>1787</v>
      </c>
      <c r="B996" s="6">
        <v>143</v>
      </c>
      <c r="C996" s="6"/>
      <c r="D996" s="6"/>
      <c r="E996" s="6">
        <v>143</v>
      </c>
    </row>
    <row r="997" spans="1:5" x14ac:dyDescent="0.3">
      <c r="A997" s="8" t="s">
        <v>1788</v>
      </c>
      <c r="B997" s="6">
        <v>143</v>
      </c>
      <c r="C997" s="6"/>
      <c r="D997" s="6"/>
      <c r="E997" s="6">
        <v>143</v>
      </c>
    </row>
    <row r="998" spans="1:5" x14ac:dyDescent="0.3">
      <c r="A998" s="8" t="s">
        <v>1829</v>
      </c>
      <c r="B998" s="6">
        <v>190</v>
      </c>
      <c r="C998" s="6"/>
      <c r="D998" s="6"/>
      <c r="E998" s="6">
        <v>190</v>
      </c>
    </row>
    <row r="999" spans="1:5" x14ac:dyDescent="0.3">
      <c r="A999" s="8" t="s">
        <v>1841</v>
      </c>
      <c r="B999" s="6">
        <v>285</v>
      </c>
      <c r="C999" s="6"/>
      <c r="D999" s="6"/>
      <c r="E999" s="6">
        <v>285</v>
      </c>
    </row>
    <row r="1000" spans="1:5" x14ac:dyDescent="0.3">
      <c r="A1000" s="8" t="s">
        <v>1789</v>
      </c>
      <c r="B1000" s="6">
        <v>413</v>
      </c>
      <c r="C1000" s="6"/>
      <c r="D1000" s="6"/>
      <c r="E1000" s="6">
        <v>413</v>
      </c>
    </row>
    <row r="1001" spans="1:5" x14ac:dyDescent="0.3">
      <c r="A1001" s="8" t="s">
        <v>1812</v>
      </c>
      <c r="B1001" s="6">
        <v>240110</v>
      </c>
      <c r="C1001" s="6"/>
      <c r="D1001" s="6"/>
      <c r="E1001" s="6">
        <v>240110</v>
      </c>
    </row>
    <row r="1002" spans="1:5" x14ac:dyDescent="0.3">
      <c r="A1002" s="8" t="s">
        <v>1813</v>
      </c>
      <c r="B1002" s="6">
        <v>101306</v>
      </c>
      <c r="C1002" s="6"/>
      <c r="D1002" s="6"/>
      <c r="E1002" s="6">
        <v>101306</v>
      </c>
    </row>
    <row r="1003" spans="1:5" x14ac:dyDescent="0.3">
      <c r="A1003" s="8" t="s">
        <v>1814</v>
      </c>
      <c r="B1003" s="6">
        <v>9825</v>
      </c>
      <c r="C1003" s="6"/>
      <c r="D1003" s="6"/>
      <c r="E1003" s="6">
        <v>9825</v>
      </c>
    </row>
    <row r="1004" spans="1:5" x14ac:dyDescent="0.3">
      <c r="A1004" s="8" t="s">
        <v>1815</v>
      </c>
      <c r="B1004" s="6">
        <v>66065</v>
      </c>
      <c r="C1004" s="6"/>
      <c r="D1004" s="6"/>
      <c r="E1004" s="6">
        <v>66065</v>
      </c>
    </row>
    <row r="1005" spans="1:5" x14ac:dyDescent="0.3">
      <c r="A1005" s="8" t="s">
        <v>1816</v>
      </c>
      <c r="B1005" s="6">
        <v>130137</v>
      </c>
      <c r="C1005" s="6"/>
      <c r="D1005" s="6"/>
      <c r="E1005" s="6">
        <v>130137</v>
      </c>
    </row>
    <row r="1006" spans="1:5" x14ac:dyDescent="0.3">
      <c r="A1006" s="8" t="s">
        <v>1817</v>
      </c>
      <c r="B1006" s="6">
        <v>94036</v>
      </c>
      <c r="C1006" s="6"/>
      <c r="D1006" s="6"/>
      <c r="E1006" s="6">
        <v>94036</v>
      </c>
    </row>
    <row r="1007" spans="1:5" x14ac:dyDescent="0.3">
      <c r="A1007" s="8" t="s">
        <v>1818</v>
      </c>
      <c r="B1007" s="6">
        <v>4247</v>
      </c>
      <c r="C1007" s="6"/>
      <c r="D1007" s="6"/>
      <c r="E1007" s="6">
        <v>4247</v>
      </c>
    </row>
    <row r="1008" spans="1:5" x14ac:dyDescent="0.3">
      <c r="A1008" s="8" t="s">
        <v>1825</v>
      </c>
      <c r="B1008" s="6">
        <v>25882</v>
      </c>
      <c r="C1008" s="6"/>
      <c r="D1008" s="6"/>
      <c r="E1008" s="6">
        <v>25882</v>
      </c>
    </row>
    <row r="1009" spans="1:5" x14ac:dyDescent="0.3">
      <c r="A1009" s="8" t="s">
        <v>1819</v>
      </c>
      <c r="B1009" s="6">
        <v>2235</v>
      </c>
      <c r="C1009" s="6"/>
      <c r="D1009" s="6"/>
      <c r="E1009" s="6">
        <v>2235</v>
      </c>
    </row>
    <row r="1010" spans="1:5" x14ac:dyDescent="0.3">
      <c r="A1010" s="8" t="s">
        <v>1820</v>
      </c>
      <c r="B1010" s="6">
        <v>1700</v>
      </c>
      <c r="C1010" s="6"/>
      <c r="D1010" s="6"/>
      <c r="E1010" s="6">
        <v>1700</v>
      </c>
    </row>
    <row r="1011" spans="1:5" x14ac:dyDescent="0.3">
      <c r="A1011" s="8" t="s">
        <v>1893</v>
      </c>
      <c r="B1011" s="6">
        <v>1200</v>
      </c>
      <c r="C1011" s="6"/>
      <c r="D1011" s="6"/>
      <c r="E1011" s="6">
        <v>1200</v>
      </c>
    </row>
    <row r="1012" spans="1:5" x14ac:dyDescent="0.3">
      <c r="A1012" s="8" t="s">
        <v>1894</v>
      </c>
      <c r="B1012" s="6">
        <v>143</v>
      </c>
      <c r="C1012" s="6"/>
      <c r="D1012" s="6"/>
      <c r="E1012" s="6">
        <v>143</v>
      </c>
    </row>
    <row r="1013" spans="1:5" x14ac:dyDescent="0.3">
      <c r="A1013" s="8" t="s">
        <v>1895</v>
      </c>
      <c r="B1013" s="6">
        <v>37000</v>
      </c>
      <c r="C1013" s="6"/>
      <c r="D1013" s="6">
        <v>10000</v>
      </c>
      <c r="E1013" s="6">
        <v>47000</v>
      </c>
    </row>
    <row r="1014" spans="1:5" x14ac:dyDescent="0.3">
      <c r="A1014" s="8" t="s">
        <v>1896</v>
      </c>
      <c r="B1014" s="6">
        <v>31700</v>
      </c>
      <c r="C1014" s="6"/>
      <c r="D1014" s="6"/>
      <c r="E1014" s="6">
        <v>31700</v>
      </c>
    </row>
    <row r="1015" spans="1:5" x14ac:dyDescent="0.3">
      <c r="A1015" s="8" t="s">
        <v>1886</v>
      </c>
      <c r="B1015" s="6">
        <v>9500</v>
      </c>
      <c r="C1015" s="6"/>
      <c r="D1015" s="6">
        <v>7500</v>
      </c>
      <c r="E1015" s="6">
        <v>17000</v>
      </c>
    </row>
    <row r="1016" spans="1:5" x14ac:dyDescent="0.3">
      <c r="A1016" s="8" t="s">
        <v>1897</v>
      </c>
      <c r="B1016" s="6">
        <v>48</v>
      </c>
      <c r="C1016" s="6"/>
      <c r="D1016" s="6"/>
      <c r="E1016" s="6">
        <v>48</v>
      </c>
    </row>
    <row r="1017" spans="1:5" x14ac:dyDescent="0.3">
      <c r="A1017" s="8" t="s">
        <v>1898</v>
      </c>
      <c r="B1017" s="6">
        <v>400</v>
      </c>
      <c r="C1017" s="6"/>
      <c r="D1017" s="6"/>
      <c r="E1017" s="6">
        <v>400</v>
      </c>
    </row>
    <row r="1018" spans="1:5" x14ac:dyDescent="0.3">
      <c r="A1018" s="8" t="s">
        <v>1887</v>
      </c>
      <c r="B1018" s="6">
        <v>5900</v>
      </c>
      <c r="C1018" s="6"/>
      <c r="D1018" s="6"/>
      <c r="E1018" s="6">
        <v>5900</v>
      </c>
    </row>
    <row r="1019" spans="1:5" x14ac:dyDescent="0.3">
      <c r="A1019" s="8" t="s">
        <v>1842</v>
      </c>
      <c r="B1019" s="6">
        <v>2720</v>
      </c>
      <c r="C1019" s="6"/>
      <c r="D1019" s="6"/>
      <c r="E1019" s="6">
        <v>2720</v>
      </c>
    </row>
    <row r="1020" spans="1:5" x14ac:dyDescent="0.3">
      <c r="A1020" s="8" t="s">
        <v>1843</v>
      </c>
      <c r="B1020" s="6">
        <v>2951</v>
      </c>
      <c r="C1020" s="6"/>
      <c r="D1020" s="6"/>
      <c r="E1020" s="6">
        <v>2951</v>
      </c>
    </row>
    <row r="1021" spans="1:5" x14ac:dyDescent="0.3">
      <c r="A1021" s="8" t="s">
        <v>1844</v>
      </c>
      <c r="B1021" s="6">
        <v>360</v>
      </c>
      <c r="C1021" s="6"/>
      <c r="D1021" s="6"/>
      <c r="E1021" s="6">
        <v>360</v>
      </c>
    </row>
    <row r="1022" spans="1:5" x14ac:dyDescent="0.3">
      <c r="A1022" s="8" t="s">
        <v>1791</v>
      </c>
      <c r="B1022" s="6">
        <v>636</v>
      </c>
      <c r="C1022" s="6"/>
      <c r="D1022" s="6"/>
      <c r="E1022" s="6">
        <v>636</v>
      </c>
    </row>
    <row r="1023" spans="1:5" x14ac:dyDescent="0.3">
      <c r="A1023" s="8" t="s">
        <v>1859</v>
      </c>
      <c r="B1023" s="6">
        <v>480</v>
      </c>
      <c r="C1023" s="6"/>
      <c r="D1023" s="6"/>
      <c r="E1023" s="6">
        <v>480</v>
      </c>
    </row>
    <row r="1024" spans="1:5" x14ac:dyDescent="0.3">
      <c r="A1024" s="8" t="s">
        <v>1806</v>
      </c>
      <c r="B1024" s="6">
        <v>84</v>
      </c>
      <c r="C1024" s="6"/>
      <c r="D1024" s="6"/>
      <c r="E1024" s="6">
        <v>84</v>
      </c>
    </row>
    <row r="1025" spans="1:5" x14ac:dyDescent="0.3">
      <c r="A1025" s="8" t="s">
        <v>1807</v>
      </c>
      <c r="B1025" s="6">
        <v>150</v>
      </c>
      <c r="C1025" s="6"/>
      <c r="D1025" s="6"/>
      <c r="E1025" s="6">
        <v>150</v>
      </c>
    </row>
    <row r="1026" spans="1:5" x14ac:dyDescent="0.3">
      <c r="A1026" s="8" t="s">
        <v>1809</v>
      </c>
      <c r="B1026" s="6">
        <v>1902</v>
      </c>
      <c r="C1026" s="6"/>
      <c r="D1026" s="6"/>
      <c r="E1026" s="6">
        <v>1902</v>
      </c>
    </row>
    <row r="1027" spans="1:5" x14ac:dyDescent="0.3">
      <c r="A1027" s="8" t="s">
        <v>1792</v>
      </c>
      <c r="B1027" s="6">
        <v>1000</v>
      </c>
      <c r="C1027" s="6"/>
      <c r="D1027" s="6"/>
      <c r="E1027" s="6">
        <v>1000</v>
      </c>
    </row>
    <row r="1028" spans="1:5" x14ac:dyDescent="0.3">
      <c r="A1028" s="8" t="s">
        <v>1794</v>
      </c>
      <c r="B1028" s="6">
        <v>760</v>
      </c>
      <c r="C1028" s="6"/>
      <c r="D1028" s="6"/>
      <c r="E1028" s="6">
        <v>760</v>
      </c>
    </row>
    <row r="1029" spans="1:5" x14ac:dyDescent="0.3">
      <c r="A1029" s="8" t="s">
        <v>1796</v>
      </c>
      <c r="B1029" s="6">
        <v>475</v>
      </c>
      <c r="C1029" s="6"/>
      <c r="D1029" s="6"/>
      <c r="E1029" s="6">
        <v>475</v>
      </c>
    </row>
    <row r="1030" spans="1:5" x14ac:dyDescent="0.3">
      <c r="A1030" s="8" t="s">
        <v>1797</v>
      </c>
      <c r="B1030" s="6">
        <v>713</v>
      </c>
      <c r="C1030" s="6"/>
      <c r="D1030" s="6"/>
      <c r="E1030" s="6">
        <v>713</v>
      </c>
    </row>
    <row r="1031" spans="1:5" x14ac:dyDescent="0.3">
      <c r="A1031" s="8" t="s">
        <v>1798</v>
      </c>
      <c r="B1031" s="6">
        <v>10021</v>
      </c>
      <c r="C1031" s="6"/>
      <c r="D1031" s="6"/>
      <c r="E1031" s="6">
        <v>10021</v>
      </c>
    </row>
    <row r="1032" spans="1:5" x14ac:dyDescent="0.3">
      <c r="A1032" s="8" t="s">
        <v>1800</v>
      </c>
      <c r="B1032" s="6">
        <v>50</v>
      </c>
      <c r="C1032" s="6"/>
      <c r="D1032" s="6"/>
      <c r="E1032" s="6">
        <v>50</v>
      </c>
    </row>
    <row r="1033" spans="1:5" x14ac:dyDescent="0.3">
      <c r="A1033" s="8" t="s">
        <v>1801</v>
      </c>
      <c r="B1033" s="6">
        <v>150</v>
      </c>
      <c r="C1033" s="6"/>
      <c r="D1033" s="6"/>
      <c r="E1033" s="6">
        <v>150</v>
      </c>
    </row>
    <row r="1034" spans="1:5" x14ac:dyDescent="0.3">
      <c r="A1034" s="8" t="s">
        <v>1802</v>
      </c>
      <c r="B1034" s="6">
        <v>550</v>
      </c>
      <c r="C1034" s="6"/>
      <c r="D1034" s="6"/>
      <c r="E1034" s="6">
        <v>550</v>
      </c>
    </row>
    <row r="1035" spans="1:5" x14ac:dyDescent="0.3">
      <c r="A1035" s="8" t="s">
        <v>1823</v>
      </c>
      <c r="B1035" s="6">
        <v>1600</v>
      </c>
      <c r="C1035" s="6"/>
      <c r="D1035" s="6"/>
      <c r="E1035" s="6">
        <v>1600</v>
      </c>
    </row>
    <row r="1036" spans="1:5" x14ac:dyDescent="0.3">
      <c r="A1036" s="8" t="s">
        <v>1805</v>
      </c>
      <c r="B1036" s="6">
        <v>45838</v>
      </c>
      <c r="C1036" s="6">
        <v>4000</v>
      </c>
      <c r="D1036" s="6"/>
      <c r="E1036" s="6">
        <v>49838</v>
      </c>
    </row>
    <row r="1037" spans="1:5" x14ac:dyDescent="0.3">
      <c r="A1037" s="7" t="s">
        <v>93</v>
      </c>
      <c r="B1037" s="6">
        <v>188924</v>
      </c>
      <c r="C1037" s="6">
        <v>4000</v>
      </c>
      <c r="D1037" s="6">
        <v>159080</v>
      </c>
      <c r="E1037" s="6">
        <v>352004</v>
      </c>
    </row>
    <row r="1038" spans="1:5" x14ac:dyDescent="0.3">
      <c r="A1038" s="8" t="s">
        <v>1891</v>
      </c>
      <c r="B1038" s="6">
        <v>132314</v>
      </c>
      <c r="C1038" s="6"/>
      <c r="D1038" s="6">
        <v>159080</v>
      </c>
      <c r="E1038" s="6">
        <v>291394</v>
      </c>
    </row>
    <row r="1039" spans="1:5" x14ac:dyDescent="0.3">
      <c r="A1039" s="8" t="s">
        <v>1837</v>
      </c>
      <c r="B1039" s="6">
        <v>56610</v>
      </c>
      <c r="C1039" s="6"/>
      <c r="D1039" s="6"/>
      <c r="E1039" s="6">
        <v>56610</v>
      </c>
    </row>
    <row r="1040" spans="1:5" x14ac:dyDescent="0.3">
      <c r="A1040" s="8" t="s">
        <v>1838</v>
      </c>
      <c r="B1040" s="6"/>
      <c r="C1040" s="6">
        <v>4000</v>
      </c>
      <c r="D1040" s="6"/>
      <c r="E1040" s="6">
        <v>4000</v>
      </c>
    </row>
    <row r="1041" spans="1:5" x14ac:dyDescent="0.3">
      <c r="A1041" s="5" t="s">
        <v>366</v>
      </c>
      <c r="B1041" s="6">
        <v>967002</v>
      </c>
      <c r="C1041" s="6">
        <v>326970</v>
      </c>
      <c r="D1041" s="6">
        <v>163828</v>
      </c>
      <c r="E1041" s="6">
        <v>1457800</v>
      </c>
    </row>
    <row r="1042" spans="1:5" x14ac:dyDescent="0.3">
      <c r="A1042" s="7" t="s">
        <v>21</v>
      </c>
      <c r="B1042" s="6">
        <v>720687</v>
      </c>
      <c r="C1042" s="6">
        <v>163485</v>
      </c>
      <c r="D1042" s="6">
        <v>160228</v>
      </c>
      <c r="E1042" s="6">
        <v>1044400</v>
      </c>
    </row>
    <row r="1043" spans="1:5" x14ac:dyDescent="0.3">
      <c r="A1043" s="8" t="s">
        <v>1771</v>
      </c>
      <c r="B1043" s="6">
        <v>96</v>
      </c>
      <c r="C1043" s="6"/>
      <c r="D1043" s="6"/>
      <c r="E1043" s="6">
        <v>96</v>
      </c>
    </row>
    <row r="1044" spans="1:5" x14ac:dyDescent="0.3">
      <c r="A1044" s="8" t="s">
        <v>1773</v>
      </c>
      <c r="B1044" s="6">
        <v>436579</v>
      </c>
      <c r="C1044" s="6">
        <v>118449</v>
      </c>
      <c r="D1044" s="6"/>
      <c r="E1044" s="6">
        <v>555028</v>
      </c>
    </row>
    <row r="1045" spans="1:5" x14ac:dyDescent="0.3">
      <c r="A1045" s="8" t="s">
        <v>1824</v>
      </c>
      <c r="B1045" s="6">
        <v>4200</v>
      </c>
      <c r="C1045" s="6"/>
      <c r="D1045" s="6"/>
      <c r="E1045" s="6">
        <v>4200</v>
      </c>
    </row>
    <row r="1046" spans="1:5" x14ac:dyDescent="0.3">
      <c r="A1046" s="8" t="s">
        <v>1778</v>
      </c>
      <c r="B1046" s="6">
        <v>145458</v>
      </c>
      <c r="C1046" s="6">
        <v>39088</v>
      </c>
      <c r="D1046" s="6"/>
      <c r="E1046" s="6">
        <v>184546</v>
      </c>
    </row>
    <row r="1047" spans="1:5" x14ac:dyDescent="0.3">
      <c r="A1047" s="8" t="s">
        <v>1780</v>
      </c>
      <c r="B1047" s="6">
        <v>3525</v>
      </c>
      <c r="C1047" s="6">
        <v>948</v>
      </c>
      <c r="D1047" s="6"/>
      <c r="E1047" s="6">
        <v>4473</v>
      </c>
    </row>
    <row r="1048" spans="1:5" x14ac:dyDescent="0.3">
      <c r="A1048" s="8" t="s">
        <v>1781</v>
      </c>
      <c r="B1048" s="6">
        <v>361</v>
      </c>
      <c r="C1048" s="6"/>
      <c r="D1048" s="6"/>
      <c r="E1048" s="6">
        <v>361</v>
      </c>
    </row>
    <row r="1049" spans="1:5" x14ac:dyDescent="0.3">
      <c r="A1049" s="8" t="s">
        <v>1782</v>
      </c>
      <c r="B1049" s="6">
        <v>542</v>
      </c>
      <c r="C1049" s="6"/>
      <c r="D1049" s="6"/>
      <c r="E1049" s="6">
        <v>542</v>
      </c>
    </row>
    <row r="1050" spans="1:5" x14ac:dyDescent="0.3">
      <c r="A1050" s="8" t="s">
        <v>1783</v>
      </c>
      <c r="B1050" s="6">
        <v>741</v>
      </c>
      <c r="C1050" s="6"/>
      <c r="D1050" s="6"/>
      <c r="E1050" s="6">
        <v>741</v>
      </c>
    </row>
    <row r="1051" spans="1:5" x14ac:dyDescent="0.3">
      <c r="A1051" s="8" t="s">
        <v>1784</v>
      </c>
      <c r="B1051" s="6">
        <v>954</v>
      </c>
      <c r="C1051" s="6"/>
      <c r="D1051" s="6"/>
      <c r="E1051" s="6">
        <v>954</v>
      </c>
    </row>
    <row r="1052" spans="1:5" x14ac:dyDescent="0.3">
      <c r="A1052" s="8" t="s">
        <v>1785</v>
      </c>
      <c r="B1052" s="6">
        <v>90</v>
      </c>
      <c r="C1052" s="6"/>
      <c r="D1052" s="6"/>
      <c r="E1052" s="6">
        <v>90</v>
      </c>
    </row>
    <row r="1053" spans="1:5" x14ac:dyDescent="0.3">
      <c r="A1053" s="8" t="s">
        <v>1786</v>
      </c>
      <c r="B1053" s="6">
        <v>461</v>
      </c>
      <c r="C1053" s="6"/>
      <c r="D1053" s="6"/>
      <c r="E1053" s="6">
        <v>461</v>
      </c>
    </row>
    <row r="1054" spans="1:5" x14ac:dyDescent="0.3">
      <c r="A1054" s="8" t="s">
        <v>1787</v>
      </c>
      <c r="B1054" s="6">
        <v>361</v>
      </c>
      <c r="C1054" s="6"/>
      <c r="D1054" s="6"/>
      <c r="E1054" s="6">
        <v>361</v>
      </c>
    </row>
    <row r="1055" spans="1:5" x14ac:dyDescent="0.3">
      <c r="A1055" s="8" t="s">
        <v>1788</v>
      </c>
      <c r="B1055" s="6">
        <v>451</v>
      </c>
      <c r="C1055" s="6"/>
      <c r="D1055" s="6"/>
      <c r="E1055" s="6">
        <v>451</v>
      </c>
    </row>
    <row r="1056" spans="1:5" x14ac:dyDescent="0.3">
      <c r="A1056" s="8" t="s">
        <v>1829</v>
      </c>
      <c r="B1056" s="6">
        <v>194</v>
      </c>
      <c r="C1056" s="6"/>
      <c r="D1056" s="6"/>
      <c r="E1056" s="6">
        <v>194</v>
      </c>
    </row>
    <row r="1057" spans="1:5" x14ac:dyDescent="0.3">
      <c r="A1057" s="8" t="s">
        <v>1841</v>
      </c>
      <c r="B1057" s="6">
        <v>1354</v>
      </c>
      <c r="C1057" s="6"/>
      <c r="D1057" s="6"/>
      <c r="E1057" s="6">
        <v>1354</v>
      </c>
    </row>
    <row r="1058" spans="1:5" x14ac:dyDescent="0.3">
      <c r="A1058" s="8" t="s">
        <v>1789</v>
      </c>
      <c r="B1058" s="6">
        <v>2850</v>
      </c>
      <c r="C1058" s="6"/>
      <c r="D1058" s="6"/>
      <c r="E1058" s="6">
        <v>2850</v>
      </c>
    </row>
    <row r="1059" spans="1:5" x14ac:dyDescent="0.3">
      <c r="A1059" s="8" t="s">
        <v>1790</v>
      </c>
      <c r="B1059" s="6">
        <v>181</v>
      </c>
      <c r="C1059" s="6"/>
      <c r="D1059" s="6"/>
      <c r="E1059" s="6">
        <v>181</v>
      </c>
    </row>
    <row r="1060" spans="1:5" x14ac:dyDescent="0.3">
      <c r="A1060" s="8" t="s">
        <v>1822</v>
      </c>
      <c r="B1060" s="6">
        <v>19822</v>
      </c>
      <c r="C1060" s="6"/>
      <c r="D1060" s="6">
        <v>160228</v>
      </c>
      <c r="E1060" s="6">
        <v>180050</v>
      </c>
    </row>
    <row r="1061" spans="1:5" x14ac:dyDescent="0.3">
      <c r="A1061" s="8" t="s">
        <v>1842</v>
      </c>
      <c r="B1061" s="6">
        <v>6460</v>
      </c>
      <c r="C1061" s="6"/>
      <c r="D1061" s="6"/>
      <c r="E1061" s="6">
        <v>6460</v>
      </c>
    </row>
    <row r="1062" spans="1:5" x14ac:dyDescent="0.3">
      <c r="A1062" s="8" t="s">
        <v>1843</v>
      </c>
      <c r="B1062" s="6">
        <v>1995</v>
      </c>
      <c r="C1062" s="6"/>
      <c r="D1062" s="6"/>
      <c r="E1062" s="6">
        <v>1995</v>
      </c>
    </row>
    <row r="1063" spans="1:5" x14ac:dyDescent="0.3">
      <c r="A1063" s="8" t="s">
        <v>1844</v>
      </c>
      <c r="B1063" s="6">
        <v>865</v>
      </c>
      <c r="C1063" s="6"/>
      <c r="D1063" s="6"/>
      <c r="E1063" s="6">
        <v>865</v>
      </c>
    </row>
    <row r="1064" spans="1:5" x14ac:dyDescent="0.3">
      <c r="A1064" s="8" t="s">
        <v>1845</v>
      </c>
      <c r="B1064" s="6">
        <v>7038</v>
      </c>
      <c r="C1064" s="6"/>
      <c r="D1064" s="6"/>
      <c r="E1064" s="6">
        <v>7038</v>
      </c>
    </row>
    <row r="1065" spans="1:5" x14ac:dyDescent="0.3">
      <c r="A1065" s="8" t="s">
        <v>1791</v>
      </c>
      <c r="B1065" s="6">
        <v>627</v>
      </c>
      <c r="C1065" s="6"/>
      <c r="D1065" s="6"/>
      <c r="E1065" s="6">
        <v>627</v>
      </c>
    </row>
    <row r="1066" spans="1:5" x14ac:dyDescent="0.3">
      <c r="A1066" s="8" t="s">
        <v>1806</v>
      </c>
      <c r="B1066" s="6">
        <v>65</v>
      </c>
      <c r="C1066" s="6"/>
      <c r="D1066" s="6"/>
      <c r="E1066" s="6">
        <v>65</v>
      </c>
    </row>
    <row r="1067" spans="1:5" x14ac:dyDescent="0.3">
      <c r="A1067" s="8" t="s">
        <v>1807</v>
      </c>
      <c r="B1067" s="6">
        <v>100</v>
      </c>
      <c r="C1067" s="6"/>
      <c r="D1067" s="6"/>
      <c r="E1067" s="6">
        <v>100</v>
      </c>
    </row>
    <row r="1068" spans="1:5" x14ac:dyDescent="0.3">
      <c r="A1068" s="8" t="s">
        <v>1809</v>
      </c>
      <c r="B1068" s="6">
        <v>836</v>
      </c>
      <c r="C1068" s="6"/>
      <c r="D1068" s="6"/>
      <c r="E1068" s="6">
        <v>836</v>
      </c>
    </row>
    <row r="1069" spans="1:5" x14ac:dyDescent="0.3">
      <c r="A1069" s="8" t="s">
        <v>1811</v>
      </c>
      <c r="B1069" s="6">
        <v>3050</v>
      </c>
      <c r="C1069" s="6"/>
      <c r="D1069" s="6"/>
      <c r="E1069" s="6">
        <v>3050</v>
      </c>
    </row>
    <row r="1070" spans="1:5" x14ac:dyDescent="0.3">
      <c r="A1070" s="8" t="s">
        <v>1792</v>
      </c>
      <c r="B1070" s="6">
        <v>679</v>
      </c>
      <c r="C1070" s="6"/>
      <c r="D1070" s="6"/>
      <c r="E1070" s="6">
        <v>679</v>
      </c>
    </row>
    <row r="1071" spans="1:5" x14ac:dyDescent="0.3">
      <c r="A1071" s="8" t="s">
        <v>1800</v>
      </c>
      <c r="B1071" s="6">
        <v>357</v>
      </c>
      <c r="C1071" s="6"/>
      <c r="D1071" s="6"/>
      <c r="E1071" s="6">
        <v>357</v>
      </c>
    </row>
    <row r="1072" spans="1:5" x14ac:dyDescent="0.3">
      <c r="A1072" s="8" t="s">
        <v>1801</v>
      </c>
      <c r="B1072" s="6">
        <v>570</v>
      </c>
      <c r="C1072" s="6"/>
      <c r="D1072" s="6"/>
      <c r="E1072" s="6">
        <v>570</v>
      </c>
    </row>
    <row r="1073" spans="1:5" x14ac:dyDescent="0.3">
      <c r="A1073" s="8" t="s">
        <v>1802</v>
      </c>
      <c r="B1073" s="6">
        <v>575</v>
      </c>
      <c r="C1073" s="6"/>
      <c r="D1073" s="6"/>
      <c r="E1073" s="6">
        <v>575</v>
      </c>
    </row>
    <row r="1074" spans="1:5" x14ac:dyDescent="0.3">
      <c r="A1074" s="8" t="s">
        <v>1803</v>
      </c>
      <c r="B1074" s="6">
        <v>15600</v>
      </c>
      <c r="C1074" s="6"/>
      <c r="D1074" s="6"/>
      <c r="E1074" s="6">
        <v>15600</v>
      </c>
    </row>
    <row r="1075" spans="1:5" x14ac:dyDescent="0.3">
      <c r="A1075" s="8" t="s">
        <v>1805</v>
      </c>
      <c r="B1075" s="6">
        <v>63650</v>
      </c>
      <c r="C1075" s="6">
        <v>5000</v>
      </c>
      <c r="D1075" s="6"/>
      <c r="E1075" s="6">
        <v>68650</v>
      </c>
    </row>
    <row r="1076" spans="1:5" x14ac:dyDescent="0.3">
      <c r="A1076" s="7" t="s">
        <v>93</v>
      </c>
      <c r="B1076" s="6">
        <v>246315</v>
      </c>
      <c r="C1076" s="6">
        <v>163485</v>
      </c>
      <c r="D1076" s="6">
        <v>3600</v>
      </c>
      <c r="E1076" s="6">
        <v>413400</v>
      </c>
    </row>
    <row r="1077" spans="1:5" x14ac:dyDescent="0.3">
      <c r="A1077" s="8" t="s">
        <v>1835</v>
      </c>
      <c r="B1077" s="6">
        <v>222855</v>
      </c>
      <c r="C1077" s="6"/>
      <c r="D1077" s="6">
        <v>3600</v>
      </c>
      <c r="E1077" s="6">
        <v>226455</v>
      </c>
    </row>
    <row r="1078" spans="1:5" x14ac:dyDescent="0.3">
      <c r="A1078" s="8" t="s">
        <v>1836</v>
      </c>
      <c r="B1078" s="6">
        <v>20400</v>
      </c>
      <c r="C1078" s="6"/>
      <c r="D1078" s="6"/>
      <c r="E1078" s="6">
        <v>20400</v>
      </c>
    </row>
    <row r="1079" spans="1:5" x14ac:dyDescent="0.3">
      <c r="A1079" s="8" t="s">
        <v>1837</v>
      </c>
      <c r="B1079" s="6">
        <v>3060</v>
      </c>
      <c r="C1079" s="6"/>
      <c r="D1079" s="6"/>
      <c r="E1079" s="6">
        <v>3060</v>
      </c>
    </row>
    <row r="1080" spans="1:5" x14ac:dyDescent="0.3">
      <c r="A1080" s="8" t="s">
        <v>1839</v>
      </c>
      <c r="B1080" s="6"/>
      <c r="C1080" s="6">
        <v>158485</v>
      </c>
      <c r="D1080" s="6"/>
      <c r="E1080" s="6">
        <v>158485</v>
      </c>
    </row>
    <row r="1081" spans="1:5" x14ac:dyDescent="0.3">
      <c r="A1081" s="8" t="s">
        <v>1840</v>
      </c>
      <c r="B1081" s="6"/>
      <c r="C1081" s="6">
        <v>5000</v>
      </c>
      <c r="D1081" s="6"/>
      <c r="E1081" s="6">
        <v>5000</v>
      </c>
    </row>
    <row r="1082" spans="1:5" x14ac:dyDescent="0.3">
      <c r="A1082" s="5" t="s">
        <v>718</v>
      </c>
      <c r="B1082" s="6">
        <v>38952</v>
      </c>
      <c r="C1082" s="6">
        <v>798306</v>
      </c>
      <c r="D1082" s="6">
        <v>32153</v>
      </c>
      <c r="E1082" s="6">
        <v>869411</v>
      </c>
    </row>
    <row r="1083" spans="1:5" x14ac:dyDescent="0.3">
      <c r="A1083" s="7" t="s">
        <v>21</v>
      </c>
      <c r="B1083" s="6">
        <v>38952</v>
      </c>
      <c r="C1083" s="6">
        <v>798306</v>
      </c>
      <c r="D1083" s="6">
        <v>32153</v>
      </c>
      <c r="E1083" s="6">
        <v>869411</v>
      </c>
    </row>
    <row r="1084" spans="1:5" x14ac:dyDescent="0.3">
      <c r="A1084" s="8" t="s">
        <v>1771</v>
      </c>
      <c r="B1084" s="6">
        <v>103</v>
      </c>
      <c r="C1084" s="6"/>
      <c r="D1084" s="6"/>
      <c r="E1084" s="6">
        <v>103</v>
      </c>
    </row>
    <row r="1085" spans="1:5" x14ac:dyDescent="0.3">
      <c r="A1085" s="8" t="s">
        <v>1772</v>
      </c>
      <c r="B1085" s="6"/>
      <c r="C1085" s="6">
        <v>544084</v>
      </c>
      <c r="D1085" s="6"/>
      <c r="E1085" s="6">
        <v>544084</v>
      </c>
    </row>
    <row r="1086" spans="1:5" x14ac:dyDescent="0.3">
      <c r="A1086" s="8" t="s">
        <v>1773</v>
      </c>
      <c r="B1086" s="6">
        <v>15999</v>
      </c>
      <c r="C1086" s="6"/>
      <c r="D1086" s="6"/>
      <c r="E1086" s="6">
        <v>15999</v>
      </c>
    </row>
    <row r="1087" spans="1:5" x14ac:dyDescent="0.3">
      <c r="A1087" s="8" t="s">
        <v>1826</v>
      </c>
      <c r="B1087" s="6">
        <v>1429</v>
      </c>
      <c r="C1087" s="6">
        <v>26198</v>
      </c>
      <c r="D1087" s="6"/>
      <c r="E1087" s="6">
        <v>27627</v>
      </c>
    </row>
    <row r="1088" spans="1:5" x14ac:dyDescent="0.3">
      <c r="A1088" s="8" t="s">
        <v>1824</v>
      </c>
      <c r="B1088" s="6">
        <v>1500</v>
      </c>
      <c r="C1088" s="6"/>
      <c r="D1088" s="6"/>
      <c r="E1088" s="6">
        <v>1500</v>
      </c>
    </row>
    <row r="1089" spans="1:5" x14ac:dyDescent="0.3">
      <c r="A1089" s="8" t="s">
        <v>1777</v>
      </c>
      <c r="B1089" s="6"/>
      <c r="C1089" s="6">
        <v>179548</v>
      </c>
      <c r="D1089" s="6"/>
      <c r="E1089" s="6">
        <v>179548</v>
      </c>
    </row>
    <row r="1090" spans="1:5" x14ac:dyDescent="0.3">
      <c r="A1090" s="8" t="s">
        <v>1778</v>
      </c>
      <c r="B1090" s="6">
        <v>5807</v>
      </c>
      <c r="C1090" s="6"/>
      <c r="D1090" s="6"/>
      <c r="E1090" s="6">
        <v>5807</v>
      </c>
    </row>
    <row r="1091" spans="1:5" x14ac:dyDescent="0.3">
      <c r="A1091" s="8" t="s">
        <v>1827</v>
      </c>
      <c r="B1091" s="6">
        <v>463</v>
      </c>
      <c r="C1091" s="6">
        <v>8645</v>
      </c>
      <c r="D1091" s="6"/>
      <c r="E1091" s="6">
        <v>9108</v>
      </c>
    </row>
    <row r="1092" spans="1:5" x14ac:dyDescent="0.3">
      <c r="A1092" s="8" t="s">
        <v>1779</v>
      </c>
      <c r="B1092" s="6"/>
      <c r="C1092" s="6">
        <v>4353</v>
      </c>
      <c r="D1092" s="6"/>
      <c r="E1092" s="6">
        <v>4353</v>
      </c>
    </row>
    <row r="1093" spans="1:5" x14ac:dyDescent="0.3">
      <c r="A1093" s="8" t="s">
        <v>1780</v>
      </c>
      <c r="B1093" s="6">
        <v>138</v>
      </c>
      <c r="C1093" s="6"/>
      <c r="D1093" s="6"/>
      <c r="E1093" s="6">
        <v>138</v>
      </c>
    </row>
    <row r="1094" spans="1:5" x14ac:dyDescent="0.3">
      <c r="A1094" s="8" t="s">
        <v>1828</v>
      </c>
      <c r="B1094" s="6">
        <v>12</v>
      </c>
      <c r="C1094" s="6">
        <v>209</v>
      </c>
      <c r="D1094" s="6"/>
      <c r="E1094" s="6">
        <v>221</v>
      </c>
    </row>
    <row r="1095" spans="1:5" x14ac:dyDescent="0.3">
      <c r="A1095" s="8" t="s">
        <v>1781</v>
      </c>
      <c r="B1095" s="6">
        <v>855</v>
      </c>
      <c r="C1095" s="6"/>
      <c r="D1095" s="6"/>
      <c r="E1095" s="6">
        <v>855</v>
      </c>
    </row>
    <row r="1096" spans="1:5" x14ac:dyDescent="0.3">
      <c r="A1096" s="8" t="s">
        <v>1782</v>
      </c>
      <c r="B1096" s="6">
        <v>551</v>
      </c>
      <c r="C1096" s="6"/>
      <c r="D1096" s="6"/>
      <c r="E1096" s="6">
        <v>551</v>
      </c>
    </row>
    <row r="1097" spans="1:5" x14ac:dyDescent="0.3">
      <c r="A1097" s="8" t="s">
        <v>1783</v>
      </c>
      <c r="B1097" s="6">
        <v>570</v>
      </c>
      <c r="C1097" s="6"/>
      <c r="D1097" s="6"/>
      <c r="E1097" s="6">
        <v>570</v>
      </c>
    </row>
    <row r="1098" spans="1:5" x14ac:dyDescent="0.3">
      <c r="A1098" s="8" t="s">
        <v>1784</v>
      </c>
      <c r="B1098" s="6">
        <v>407</v>
      </c>
      <c r="C1098" s="6"/>
      <c r="D1098" s="6"/>
      <c r="E1098" s="6">
        <v>407</v>
      </c>
    </row>
    <row r="1099" spans="1:5" x14ac:dyDescent="0.3">
      <c r="A1099" s="8" t="s">
        <v>1785</v>
      </c>
      <c r="B1099" s="6">
        <v>54</v>
      </c>
      <c r="C1099" s="6"/>
      <c r="D1099" s="6"/>
      <c r="E1099" s="6">
        <v>54</v>
      </c>
    </row>
    <row r="1100" spans="1:5" x14ac:dyDescent="0.3">
      <c r="A1100" s="8" t="s">
        <v>1786</v>
      </c>
      <c r="B1100" s="6">
        <v>570</v>
      </c>
      <c r="C1100" s="6"/>
      <c r="D1100" s="6"/>
      <c r="E1100" s="6">
        <v>570</v>
      </c>
    </row>
    <row r="1101" spans="1:5" x14ac:dyDescent="0.3">
      <c r="A1101" s="8" t="s">
        <v>1821</v>
      </c>
      <c r="B1101" s="6">
        <v>82</v>
      </c>
      <c r="C1101" s="6"/>
      <c r="D1101" s="6"/>
      <c r="E1101" s="6">
        <v>82</v>
      </c>
    </row>
    <row r="1102" spans="1:5" x14ac:dyDescent="0.3">
      <c r="A1102" s="8" t="s">
        <v>1787</v>
      </c>
      <c r="B1102" s="6">
        <v>2760</v>
      </c>
      <c r="C1102" s="6"/>
      <c r="D1102" s="6"/>
      <c r="E1102" s="6">
        <v>2760</v>
      </c>
    </row>
    <row r="1103" spans="1:5" x14ac:dyDescent="0.3">
      <c r="A1103" s="8" t="s">
        <v>1788</v>
      </c>
      <c r="B1103" s="6">
        <v>108</v>
      </c>
      <c r="C1103" s="6"/>
      <c r="D1103" s="6"/>
      <c r="E1103" s="6">
        <v>108</v>
      </c>
    </row>
    <row r="1104" spans="1:5" x14ac:dyDescent="0.3">
      <c r="A1104" s="8" t="s">
        <v>1829</v>
      </c>
      <c r="B1104" s="6">
        <v>285</v>
      </c>
      <c r="C1104" s="6"/>
      <c r="D1104" s="6"/>
      <c r="E1104" s="6">
        <v>285</v>
      </c>
    </row>
    <row r="1105" spans="1:5" x14ac:dyDescent="0.3">
      <c r="A1105" s="8" t="s">
        <v>1830</v>
      </c>
      <c r="B1105" s="6"/>
      <c r="C1105" s="6">
        <v>3472</v>
      </c>
      <c r="D1105" s="6"/>
      <c r="E1105" s="6">
        <v>3472</v>
      </c>
    </row>
    <row r="1106" spans="1:5" x14ac:dyDescent="0.3">
      <c r="A1106" s="8" t="s">
        <v>1790</v>
      </c>
      <c r="B1106" s="6">
        <v>214</v>
      </c>
      <c r="C1106" s="6"/>
      <c r="D1106" s="6"/>
      <c r="E1106" s="6">
        <v>214</v>
      </c>
    </row>
    <row r="1107" spans="1:5" x14ac:dyDescent="0.3">
      <c r="A1107" s="8" t="s">
        <v>1822</v>
      </c>
      <c r="B1107" s="6"/>
      <c r="C1107" s="6"/>
      <c r="D1107" s="6">
        <v>32153</v>
      </c>
      <c r="E1107" s="6">
        <v>32153</v>
      </c>
    </row>
    <row r="1108" spans="1:5" x14ac:dyDescent="0.3">
      <c r="A1108" s="8" t="s">
        <v>1791</v>
      </c>
      <c r="B1108" s="6">
        <v>285</v>
      </c>
      <c r="C1108" s="6"/>
      <c r="D1108" s="6"/>
      <c r="E1108" s="6">
        <v>285</v>
      </c>
    </row>
    <row r="1109" spans="1:5" x14ac:dyDescent="0.3">
      <c r="A1109" s="8" t="s">
        <v>1806</v>
      </c>
      <c r="B1109" s="6">
        <v>182</v>
      </c>
      <c r="C1109" s="6"/>
      <c r="D1109" s="6"/>
      <c r="E1109" s="6">
        <v>182</v>
      </c>
    </row>
    <row r="1110" spans="1:5" x14ac:dyDescent="0.3">
      <c r="A1110" s="8" t="s">
        <v>1807</v>
      </c>
      <c r="B1110" s="6">
        <v>1670</v>
      </c>
      <c r="C1110" s="6"/>
      <c r="D1110" s="6"/>
      <c r="E1110" s="6">
        <v>1670</v>
      </c>
    </row>
    <row r="1111" spans="1:5" x14ac:dyDescent="0.3">
      <c r="A1111" s="8" t="s">
        <v>1808</v>
      </c>
      <c r="B1111" s="6">
        <v>1040</v>
      </c>
      <c r="C1111" s="6"/>
      <c r="D1111" s="6"/>
      <c r="E1111" s="6">
        <v>1040</v>
      </c>
    </row>
    <row r="1112" spans="1:5" x14ac:dyDescent="0.3">
      <c r="A1112" s="8" t="s">
        <v>1809</v>
      </c>
      <c r="B1112" s="6">
        <v>85</v>
      </c>
      <c r="C1112" s="6"/>
      <c r="D1112" s="6"/>
      <c r="E1112" s="6">
        <v>85</v>
      </c>
    </row>
    <row r="1113" spans="1:5" x14ac:dyDescent="0.3">
      <c r="A1113" s="8" t="s">
        <v>1811</v>
      </c>
      <c r="B1113" s="6">
        <v>1332</v>
      </c>
      <c r="C1113" s="6"/>
      <c r="D1113" s="6"/>
      <c r="E1113" s="6">
        <v>1332</v>
      </c>
    </row>
    <row r="1114" spans="1:5" x14ac:dyDescent="0.3">
      <c r="A1114" s="8" t="s">
        <v>1792</v>
      </c>
      <c r="B1114" s="6">
        <v>1000</v>
      </c>
      <c r="C1114" s="6"/>
      <c r="D1114" s="6"/>
      <c r="E1114" s="6">
        <v>1000</v>
      </c>
    </row>
    <row r="1115" spans="1:5" x14ac:dyDescent="0.3">
      <c r="A1115" s="8" t="s">
        <v>1793</v>
      </c>
      <c r="B1115" s="6">
        <v>154</v>
      </c>
      <c r="C1115" s="6"/>
      <c r="D1115" s="6"/>
      <c r="E1115" s="6">
        <v>154</v>
      </c>
    </row>
    <row r="1116" spans="1:5" x14ac:dyDescent="0.3">
      <c r="A1116" s="8" t="s">
        <v>1794</v>
      </c>
      <c r="B1116" s="6">
        <v>542</v>
      </c>
      <c r="C1116" s="6"/>
      <c r="D1116" s="6"/>
      <c r="E1116" s="6">
        <v>542</v>
      </c>
    </row>
    <row r="1117" spans="1:5" x14ac:dyDescent="0.3">
      <c r="A1117" s="8" t="s">
        <v>1831</v>
      </c>
      <c r="B1117" s="6"/>
      <c r="C1117" s="6">
        <v>21580</v>
      </c>
      <c r="D1117" s="6"/>
      <c r="E1117" s="6">
        <v>21580</v>
      </c>
    </row>
    <row r="1118" spans="1:5" x14ac:dyDescent="0.3">
      <c r="A1118" s="8" t="s">
        <v>1832</v>
      </c>
      <c r="B1118" s="6"/>
      <c r="C1118" s="6">
        <v>10217</v>
      </c>
      <c r="D1118" s="6"/>
      <c r="E1118" s="6">
        <v>10217</v>
      </c>
    </row>
    <row r="1119" spans="1:5" x14ac:dyDescent="0.3">
      <c r="A1119" s="8" t="s">
        <v>1805</v>
      </c>
      <c r="B1119" s="6">
        <v>755</v>
      </c>
      <c r="C1119" s="6"/>
      <c r="D1119" s="6"/>
      <c r="E1119" s="6">
        <v>755</v>
      </c>
    </row>
    <row r="1120" spans="1:5" x14ac:dyDescent="0.3">
      <c r="A1120"/>
      <c r="B1120"/>
      <c r="C1120"/>
      <c r="D1120"/>
      <c r="E1120"/>
    </row>
    <row r="1121" spans="1:5" x14ac:dyDescent="0.3">
      <c r="A1121"/>
      <c r="B1121"/>
      <c r="C1121"/>
      <c r="D1121"/>
      <c r="E1121"/>
    </row>
    <row r="1122" spans="1:5" x14ac:dyDescent="0.3">
      <c r="A1122"/>
      <c r="B1122"/>
      <c r="C1122"/>
      <c r="D1122"/>
      <c r="E1122"/>
    </row>
    <row r="1123" spans="1:5" x14ac:dyDescent="0.3">
      <c r="A1123"/>
      <c r="B1123"/>
      <c r="C1123"/>
      <c r="D1123"/>
      <c r="E1123"/>
    </row>
    <row r="1124" spans="1:5" x14ac:dyDescent="0.3">
      <c r="A1124"/>
      <c r="B1124"/>
      <c r="C1124"/>
      <c r="D1124"/>
      <c r="E1124"/>
    </row>
    <row r="1125" spans="1:5" x14ac:dyDescent="0.3">
      <c r="A1125"/>
      <c r="B1125"/>
      <c r="C1125"/>
      <c r="D1125"/>
      <c r="E1125"/>
    </row>
    <row r="1126" spans="1:5" x14ac:dyDescent="0.3">
      <c r="A1126"/>
      <c r="B1126"/>
      <c r="C1126"/>
      <c r="D1126"/>
      <c r="E1126"/>
    </row>
    <row r="1127" spans="1:5" x14ac:dyDescent="0.3">
      <c r="A1127"/>
      <c r="B1127"/>
      <c r="C1127"/>
      <c r="D1127"/>
      <c r="E1127"/>
    </row>
    <row r="1128" spans="1:5" x14ac:dyDescent="0.3">
      <c r="A1128"/>
      <c r="B1128"/>
      <c r="C1128"/>
      <c r="D1128"/>
      <c r="E1128"/>
    </row>
    <row r="1129" spans="1:5" x14ac:dyDescent="0.3">
      <c r="A1129"/>
      <c r="B1129"/>
      <c r="C1129"/>
      <c r="D1129"/>
      <c r="E1129"/>
    </row>
    <row r="1130" spans="1:5" x14ac:dyDescent="0.3">
      <c r="A1130"/>
      <c r="B1130"/>
      <c r="C1130"/>
      <c r="D1130"/>
      <c r="E1130"/>
    </row>
    <row r="1131" spans="1:5" x14ac:dyDescent="0.3">
      <c r="A1131"/>
      <c r="B1131"/>
      <c r="C1131"/>
      <c r="D1131"/>
      <c r="E1131"/>
    </row>
    <row r="1132" spans="1:5" x14ac:dyDescent="0.3">
      <c r="A1132"/>
      <c r="B1132"/>
      <c r="C1132"/>
      <c r="D1132"/>
      <c r="E1132"/>
    </row>
    <row r="1133" spans="1:5" x14ac:dyDescent="0.3">
      <c r="A1133"/>
      <c r="B1133"/>
      <c r="C1133"/>
      <c r="D1133"/>
      <c r="E1133"/>
    </row>
    <row r="1134" spans="1:5" x14ac:dyDescent="0.3">
      <c r="A1134"/>
      <c r="B1134"/>
      <c r="C1134"/>
      <c r="D1134"/>
      <c r="E1134"/>
    </row>
    <row r="1135" spans="1:5" x14ac:dyDescent="0.3">
      <c r="A1135"/>
      <c r="B1135"/>
      <c r="C1135"/>
      <c r="D1135"/>
      <c r="E1135"/>
    </row>
    <row r="1136" spans="1:5" x14ac:dyDescent="0.3">
      <c r="A1136"/>
      <c r="B1136"/>
      <c r="C1136"/>
      <c r="D1136"/>
      <c r="E1136"/>
    </row>
    <row r="1137" spans="1:5" x14ac:dyDescent="0.3">
      <c r="A1137"/>
      <c r="B1137"/>
      <c r="C1137"/>
      <c r="D1137"/>
      <c r="E1137"/>
    </row>
    <row r="1138" spans="1:5" x14ac:dyDescent="0.3">
      <c r="A1138"/>
      <c r="B1138"/>
      <c r="C1138"/>
      <c r="D1138"/>
      <c r="E1138"/>
    </row>
    <row r="1139" spans="1:5" x14ac:dyDescent="0.3">
      <c r="A1139"/>
      <c r="B1139"/>
      <c r="C1139"/>
      <c r="D1139"/>
      <c r="E1139"/>
    </row>
    <row r="1140" spans="1:5" x14ac:dyDescent="0.3">
      <c r="A1140"/>
      <c r="B1140"/>
      <c r="C1140"/>
      <c r="D1140"/>
      <c r="E1140"/>
    </row>
    <row r="1141" spans="1:5" x14ac:dyDescent="0.3">
      <c r="A1141"/>
      <c r="B1141"/>
      <c r="C1141"/>
      <c r="D1141"/>
      <c r="E1141"/>
    </row>
    <row r="1142" spans="1:5" x14ac:dyDescent="0.3">
      <c r="A1142"/>
      <c r="B1142"/>
      <c r="C1142"/>
      <c r="D1142"/>
      <c r="E1142"/>
    </row>
    <row r="1143" spans="1:5" x14ac:dyDescent="0.3">
      <c r="A1143"/>
      <c r="B1143"/>
      <c r="C1143"/>
      <c r="D1143"/>
      <c r="E1143"/>
    </row>
    <row r="1144" spans="1:5" x14ac:dyDescent="0.3">
      <c r="A1144"/>
      <c r="B1144"/>
      <c r="C1144"/>
      <c r="D1144"/>
      <c r="E1144"/>
    </row>
    <row r="1145" spans="1:5" x14ac:dyDescent="0.3">
      <c r="A1145"/>
      <c r="B1145"/>
      <c r="C1145"/>
      <c r="D1145"/>
      <c r="E1145"/>
    </row>
    <row r="1146" spans="1:5" x14ac:dyDescent="0.3">
      <c r="A1146"/>
      <c r="B1146"/>
      <c r="C1146"/>
      <c r="D1146"/>
      <c r="E1146"/>
    </row>
    <row r="1147" spans="1:5" x14ac:dyDescent="0.3">
      <c r="A1147"/>
      <c r="B1147"/>
      <c r="C1147"/>
      <c r="D1147"/>
      <c r="E1147"/>
    </row>
    <row r="1148" spans="1:5" x14ac:dyDescent="0.3">
      <c r="A1148"/>
      <c r="B1148"/>
      <c r="C1148"/>
      <c r="D1148"/>
      <c r="E1148"/>
    </row>
    <row r="1149" spans="1:5" x14ac:dyDescent="0.3">
      <c r="A1149"/>
      <c r="B1149"/>
      <c r="C1149"/>
      <c r="D1149"/>
      <c r="E1149"/>
    </row>
    <row r="1150" spans="1:5" x14ac:dyDescent="0.3">
      <c r="A1150"/>
      <c r="B1150"/>
      <c r="C1150"/>
      <c r="D1150"/>
      <c r="E1150"/>
    </row>
    <row r="1151" spans="1:5" x14ac:dyDescent="0.3">
      <c r="A1151"/>
      <c r="B1151"/>
      <c r="C1151"/>
      <c r="D1151"/>
      <c r="E1151"/>
    </row>
    <row r="1152" spans="1:5" x14ac:dyDescent="0.3">
      <c r="A1152"/>
      <c r="B1152"/>
      <c r="C1152"/>
      <c r="D1152"/>
      <c r="E1152"/>
    </row>
    <row r="1153" spans="1:5" x14ac:dyDescent="0.3">
      <c r="A1153"/>
      <c r="B1153"/>
      <c r="C1153"/>
      <c r="D1153"/>
      <c r="E1153"/>
    </row>
    <row r="1154" spans="1:5" x14ac:dyDescent="0.3">
      <c r="A1154"/>
      <c r="B1154"/>
      <c r="C1154"/>
      <c r="D1154"/>
      <c r="E1154"/>
    </row>
    <row r="1155" spans="1:5" x14ac:dyDescent="0.3">
      <c r="A1155"/>
      <c r="B1155"/>
      <c r="C1155"/>
      <c r="D1155"/>
      <c r="E1155"/>
    </row>
    <row r="1156" spans="1:5" x14ac:dyDescent="0.3">
      <c r="A1156"/>
      <c r="B1156"/>
      <c r="C1156"/>
      <c r="D1156"/>
      <c r="E1156"/>
    </row>
    <row r="1157" spans="1:5" x14ac:dyDescent="0.3">
      <c r="A1157"/>
      <c r="B1157"/>
      <c r="C1157"/>
      <c r="D1157"/>
      <c r="E1157"/>
    </row>
    <row r="1158" spans="1:5" x14ac:dyDescent="0.3">
      <c r="A1158"/>
      <c r="B1158"/>
      <c r="C1158"/>
      <c r="D1158"/>
      <c r="E1158"/>
    </row>
    <row r="1159" spans="1:5" x14ac:dyDescent="0.3">
      <c r="A1159"/>
      <c r="B1159"/>
      <c r="C1159"/>
      <c r="D1159"/>
      <c r="E1159"/>
    </row>
    <row r="1160" spans="1:5" x14ac:dyDescent="0.3">
      <c r="A1160"/>
      <c r="B1160"/>
      <c r="C1160"/>
      <c r="D1160"/>
      <c r="E1160"/>
    </row>
    <row r="1161" spans="1:5" x14ac:dyDescent="0.3">
      <c r="A1161"/>
      <c r="B1161"/>
      <c r="C1161"/>
      <c r="D1161"/>
      <c r="E1161"/>
    </row>
    <row r="1162" spans="1:5" x14ac:dyDescent="0.3">
      <c r="A1162"/>
      <c r="B1162"/>
      <c r="C1162"/>
      <c r="D1162"/>
      <c r="E1162"/>
    </row>
    <row r="1163" spans="1:5" x14ac:dyDescent="0.3">
      <c r="A1163"/>
      <c r="B1163"/>
      <c r="C1163"/>
      <c r="D1163"/>
      <c r="E1163"/>
    </row>
    <row r="1164" spans="1:5" x14ac:dyDescent="0.3">
      <c r="A1164"/>
      <c r="B1164"/>
      <c r="C1164"/>
      <c r="D1164"/>
      <c r="E1164"/>
    </row>
    <row r="1165" spans="1:5" x14ac:dyDescent="0.3">
      <c r="A1165"/>
      <c r="B1165"/>
      <c r="C1165"/>
      <c r="D1165"/>
      <c r="E1165"/>
    </row>
    <row r="1166" spans="1:5" x14ac:dyDescent="0.3">
      <c r="A1166"/>
      <c r="B1166"/>
      <c r="C1166"/>
      <c r="D1166"/>
      <c r="E1166"/>
    </row>
    <row r="1167" spans="1:5" x14ac:dyDescent="0.3">
      <c r="A1167"/>
      <c r="B1167"/>
      <c r="C1167"/>
      <c r="D1167"/>
      <c r="E1167"/>
    </row>
    <row r="1168" spans="1:5" x14ac:dyDescent="0.3">
      <c r="A1168"/>
      <c r="B1168"/>
      <c r="C1168"/>
      <c r="D1168"/>
      <c r="E1168"/>
    </row>
    <row r="1169" spans="1:5" x14ac:dyDescent="0.3">
      <c r="A1169"/>
      <c r="B1169"/>
      <c r="C1169"/>
      <c r="D1169"/>
      <c r="E1169"/>
    </row>
    <row r="1170" spans="1:5" x14ac:dyDescent="0.3">
      <c r="A1170"/>
      <c r="B1170"/>
      <c r="C1170"/>
      <c r="D1170"/>
      <c r="E1170"/>
    </row>
    <row r="1171" spans="1:5" x14ac:dyDescent="0.3">
      <c r="A1171"/>
      <c r="B1171"/>
      <c r="C1171"/>
      <c r="D1171"/>
      <c r="E1171"/>
    </row>
    <row r="1172" spans="1:5" x14ac:dyDescent="0.3">
      <c r="A1172"/>
      <c r="B1172"/>
      <c r="C1172"/>
      <c r="D1172"/>
      <c r="E1172"/>
    </row>
    <row r="1173" spans="1:5" x14ac:dyDescent="0.3">
      <c r="A1173"/>
      <c r="B1173"/>
      <c r="C1173"/>
      <c r="D1173"/>
      <c r="E1173"/>
    </row>
    <row r="1174" spans="1:5" x14ac:dyDescent="0.3">
      <c r="A1174"/>
      <c r="B1174"/>
      <c r="C1174"/>
      <c r="D1174"/>
      <c r="E1174"/>
    </row>
    <row r="1175" spans="1:5" x14ac:dyDescent="0.3">
      <c r="A1175"/>
      <c r="B1175"/>
      <c r="C1175"/>
      <c r="D1175"/>
      <c r="E1175"/>
    </row>
    <row r="1176" spans="1:5" x14ac:dyDescent="0.3">
      <c r="A1176"/>
      <c r="B1176"/>
      <c r="C1176"/>
      <c r="D1176"/>
      <c r="E1176"/>
    </row>
    <row r="1177" spans="1:5" x14ac:dyDescent="0.3">
      <c r="A1177"/>
      <c r="B1177"/>
      <c r="C1177"/>
      <c r="D1177"/>
      <c r="E1177"/>
    </row>
    <row r="1178" spans="1:5" x14ac:dyDescent="0.3">
      <c r="A1178"/>
      <c r="B1178"/>
      <c r="C1178"/>
      <c r="D1178"/>
      <c r="E1178"/>
    </row>
    <row r="1179" spans="1:5" x14ac:dyDescent="0.3">
      <c r="A1179"/>
      <c r="B1179"/>
      <c r="C1179"/>
      <c r="D1179"/>
      <c r="E1179"/>
    </row>
    <row r="1180" spans="1:5" x14ac:dyDescent="0.3">
      <c r="A1180"/>
      <c r="B1180"/>
      <c r="C1180"/>
      <c r="D1180"/>
      <c r="E1180"/>
    </row>
    <row r="1181" spans="1:5" x14ac:dyDescent="0.3">
      <c r="A1181"/>
      <c r="B1181"/>
      <c r="C1181"/>
      <c r="D1181"/>
      <c r="E1181"/>
    </row>
    <row r="1182" spans="1:5" x14ac:dyDescent="0.3">
      <c r="A1182"/>
      <c r="B1182"/>
      <c r="C1182"/>
      <c r="D1182"/>
      <c r="E1182"/>
    </row>
    <row r="1183" spans="1:5" x14ac:dyDescent="0.3">
      <c r="A1183"/>
      <c r="B1183"/>
      <c r="C1183"/>
      <c r="D1183"/>
      <c r="E1183"/>
    </row>
    <row r="1184" spans="1:5" x14ac:dyDescent="0.3">
      <c r="A1184"/>
      <c r="B1184"/>
      <c r="C1184"/>
      <c r="D1184"/>
      <c r="E1184"/>
    </row>
    <row r="1185" spans="1:5" x14ac:dyDescent="0.3">
      <c r="A1185"/>
      <c r="B1185"/>
      <c r="C1185"/>
      <c r="D1185"/>
      <c r="E1185"/>
    </row>
    <row r="1186" spans="1:5" x14ac:dyDescent="0.3">
      <c r="A1186"/>
      <c r="B1186"/>
      <c r="C1186"/>
      <c r="D1186"/>
      <c r="E1186"/>
    </row>
    <row r="1187" spans="1:5" x14ac:dyDescent="0.3">
      <c r="A1187"/>
      <c r="B1187"/>
      <c r="C1187"/>
      <c r="D1187"/>
      <c r="E1187"/>
    </row>
    <row r="1188" spans="1:5" x14ac:dyDescent="0.3">
      <c r="A1188"/>
      <c r="B1188"/>
      <c r="C1188"/>
      <c r="D1188"/>
      <c r="E1188"/>
    </row>
    <row r="1189" spans="1:5" x14ac:dyDescent="0.3">
      <c r="A1189"/>
      <c r="B1189"/>
      <c r="C1189"/>
      <c r="D1189"/>
      <c r="E1189"/>
    </row>
    <row r="1190" spans="1:5" x14ac:dyDescent="0.3">
      <c r="A1190"/>
      <c r="B1190"/>
      <c r="C1190"/>
      <c r="D1190"/>
      <c r="E1190"/>
    </row>
    <row r="1191" spans="1:5" x14ac:dyDescent="0.3">
      <c r="A1191"/>
      <c r="B1191"/>
      <c r="C1191"/>
      <c r="D1191"/>
      <c r="E1191"/>
    </row>
    <row r="1192" spans="1:5" x14ac:dyDescent="0.3">
      <c r="A1192"/>
      <c r="B1192"/>
      <c r="C1192"/>
      <c r="D1192"/>
      <c r="E1192"/>
    </row>
    <row r="1193" spans="1:5" x14ac:dyDescent="0.3">
      <c r="A1193"/>
      <c r="B1193"/>
      <c r="C1193"/>
      <c r="D1193"/>
      <c r="E1193"/>
    </row>
    <row r="1194" spans="1:5" x14ac:dyDescent="0.3">
      <c r="A1194"/>
      <c r="B1194"/>
      <c r="C1194"/>
      <c r="D1194"/>
      <c r="E1194"/>
    </row>
    <row r="1195" spans="1:5" x14ac:dyDescent="0.3">
      <c r="A1195"/>
      <c r="B1195"/>
      <c r="C1195"/>
      <c r="D1195"/>
      <c r="E1195"/>
    </row>
    <row r="1196" spans="1:5" x14ac:dyDescent="0.3">
      <c r="A1196"/>
      <c r="B1196"/>
      <c r="C1196"/>
      <c r="D1196"/>
      <c r="E1196"/>
    </row>
    <row r="1197" spans="1:5" x14ac:dyDescent="0.3">
      <c r="A1197"/>
      <c r="B1197"/>
      <c r="C1197"/>
      <c r="D1197"/>
      <c r="E1197"/>
    </row>
    <row r="1198" spans="1:5" x14ac:dyDescent="0.3">
      <c r="A1198"/>
      <c r="B1198"/>
      <c r="C1198"/>
      <c r="D1198"/>
      <c r="E1198"/>
    </row>
    <row r="1199" spans="1:5" x14ac:dyDescent="0.3">
      <c r="A1199"/>
      <c r="B1199"/>
      <c r="C1199"/>
      <c r="D1199"/>
      <c r="E1199"/>
    </row>
    <row r="1200" spans="1:5" x14ac:dyDescent="0.3">
      <c r="A1200"/>
      <c r="B1200"/>
      <c r="C1200"/>
      <c r="D1200"/>
      <c r="E1200"/>
    </row>
    <row r="1201" spans="1:5" x14ac:dyDescent="0.3">
      <c r="A1201"/>
      <c r="B1201"/>
      <c r="C1201"/>
      <c r="D1201"/>
      <c r="E1201"/>
    </row>
    <row r="1202" spans="1:5" x14ac:dyDescent="0.3">
      <c r="A1202"/>
      <c r="B1202"/>
      <c r="C1202"/>
      <c r="D1202"/>
      <c r="E1202"/>
    </row>
    <row r="1203" spans="1:5" x14ac:dyDescent="0.3">
      <c r="A1203"/>
      <c r="B1203"/>
      <c r="C1203"/>
      <c r="D1203"/>
      <c r="E1203"/>
    </row>
    <row r="1204" spans="1:5" x14ac:dyDescent="0.3">
      <c r="A1204"/>
      <c r="B1204"/>
      <c r="C1204"/>
      <c r="D1204"/>
      <c r="E1204"/>
    </row>
    <row r="1205" spans="1:5" x14ac:dyDescent="0.3">
      <c r="A1205"/>
      <c r="B1205"/>
      <c r="C1205"/>
      <c r="D1205"/>
      <c r="E1205"/>
    </row>
    <row r="1206" spans="1:5" x14ac:dyDescent="0.3">
      <c r="A1206"/>
      <c r="B1206"/>
      <c r="C1206"/>
      <c r="D1206"/>
      <c r="E1206"/>
    </row>
    <row r="1207" spans="1:5" x14ac:dyDescent="0.3">
      <c r="A1207"/>
      <c r="B1207"/>
      <c r="C1207"/>
      <c r="D1207"/>
      <c r="E1207"/>
    </row>
    <row r="1208" spans="1:5" x14ac:dyDescent="0.3">
      <c r="A1208"/>
      <c r="B1208"/>
      <c r="C1208"/>
      <c r="D1208"/>
      <c r="E1208"/>
    </row>
    <row r="1209" spans="1:5" x14ac:dyDescent="0.3">
      <c r="A1209"/>
      <c r="B1209"/>
      <c r="C1209"/>
      <c r="D1209"/>
      <c r="E1209"/>
    </row>
    <row r="1210" spans="1:5" x14ac:dyDescent="0.3">
      <c r="A1210"/>
      <c r="B1210"/>
      <c r="C1210"/>
      <c r="D1210"/>
      <c r="E1210"/>
    </row>
    <row r="1211" spans="1:5" x14ac:dyDescent="0.3">
      <c r="A1211"/>
      <c r="B1211"/>
      <c r="C1211"/>
      <c r="D1211"/>
      <c r="E1211"/>
    </row>
    <row r="1212" spans="1:5" x14ac:dyDescent="0.3">
      <c r="A1212"/>
      <c r="B1212"/>
      <c r="C1212"/>
      <c r="D1212"/>
      <c r="E1212"/>
    </row>
    <row r="1213" spans="1:5" x14ac:dyDescent="0.3">
      <c r="A1213"/>
      <c r="B1213"/>
      <c r="C1213"/>
      <c r="D1213"/>
      <c r="E1213"/>
    </row>
    <row r="1214" spans="1:5" x14ac:dyDescent="0.3">
      <c r="A1214"/>
      <c r="B1214"/>
      <c r="C1214"/>
      <c r="D1214"/>
      <c r="E1214"/>
    </row>
    <row r="1215" spans="1:5" x14ac:dyDescent="0.3">
      <c r="A1215"/>
      <c r="B1215"/>
      <c r="C1215"/>
      <c r="D1215"/>
      <c r="E1215"/>
    </row>
    <row r="1216" spans="1:5" x14ac:dyDescent="0.3">
      <c r="A1216"/>
      <c r="B1216"/>
      <c r="C1216"/>
      <c r="D1216"/>
      <c r="E1216"/>
    </row>
    <row r="1217" spans="1:5" x14ac:dyDescent="0.3">
      <c r="A1217"/>
      <c r="B1217"/>
      <c r="C1217"/>
      <c r="D1217"/>
      <c r="E1217"/>
    </row>
    <row r="1218" spans="1:5" x14ac:dyDescent="0.3">
      <c r="A1218"/>
      <c r="B1218"/>
      <c r="C1218"/>
      <c r="D1218"/>
      <c r="E1218"/>
    </row>
    <row r="1219" spans="1:5" x14ac:dyDescent="0.3">
      <c r="A1219"/>
      <c r="B1219"/>
      <c r="C1219"/>
      <c r="D1219"/>
      <c r="E1219"/>
    </row>
    <row r="1220" spans="1:5" x14ac:dyDescent="0.3">
      <c r="A1220"/>
      <c r="B1220"/>
      <c r="C1220"/>
      <c r="D1220"/>
      <c r="E1220"/>
    </row>
    <row r="1221" spans="1:5" x14ac:dyDescent="0.3">
      <c r="A1221"/>
      <c r="B1221"/>
      <c r="C1221"/>
      <c r="D1221"/>
      <c r="E1221"/>
    </row>
    <row r="1222" spans="1:5" x14ac:dyDescent="0.3">
      <c r="A1222"/>
      <c r="B1222"/>
      <c r="C1222"/>
      <c r="D1222"/>
      <c r="E1222"/>
    </row>
    <row r="1223" spans="1:5" x14ac:dyDescent="0.3">
      <c r="A1223"/>
      <c r="B1223"/>
      <c r="C1223"/>
      <c r="D1223"/>
      <c r="E1223"/>
    </row>
    <row r="1224" spans="1:5" x14ac:dyDescent="0.3">
      <c r="A1224"/>
      <c r="B1224"/>
      <c r="C1224"/>
      <c r="D1224"/>
      <c r="E1224"/>
    </row>
    <row r="1225" spans="1:5" x14ac:dyDescent="0.3">
      <c r="A1225"/>
      <c r="B1225"/>
      <c r="C1225"/>
      <c r="D1225"/>
      <c r="E1225"/>
    </row>
    <row r="1226" spans="1:5" x14ac:dyDescent="0.3">
      <c r="A1226"/>
      <c r="B1226"/>
      <c r="C1226"/>
      <c r="D1226"/>
      <c r="E1226"/>
    </row>
    <row r="1227" spans="1:5" x14ac:dyDescent="0.3">
      <c r="A1227"/>
      <c r="B1227"/>
      <c r="C1227"/>
      <c r="D1227"/>
      <c r="E1227"/>
    </row>
    <row r="1228" spans="1:5" x14ac:dyDescent="0.3">
      <c r="A1228"/>
      <c r="B1228"/>
      <c r="C1228"/>
      <c r="D1228"/>
      <c r="E1228"/>
    </row>
    <row r="1229" spans="1:5" x14ac:dyDescent="0.3">
      <c r="A1229"/>
      <c r="B1229"/>
      <c r="C1229"/>
      <c r="D1229"/>
      <c r="E1229"/>
    </row>
    <row r="1230" spans="1:5" x14ac:dyDescent="0.3">
      <c r="A1230"/>
      <c r="B1230"/>
      <c r="C1230"/>
      <c r="D1230"/>
      <c r="E1230"/>
    </row>
    <row r="1231" spans="1:5" x14ac:dyDescent="0.3">
      <c r="A1231"/>
      <c r="B1231"/>
      <c r="C1231"/>
      <c r="D1231"/>
      <c r="E1231"/>
    </row>
    <row r="1232" spans="1:5" x14ac:dyDescent="0.3">
      <c r="A1232"/>
      <c r="B1232"/>
      <c r="C1232"/>
      <c r="D1232"/>
      <c r="E1232"/>
    </row>
    <row r="1233" spans="1:5" x14ac:dyDescent="0.3">
      <c r="A1233"/>
      <c r="B1233"/>
      <c r="C1233"/>
      <c r="D1233"/>
      <c r="E1233"/>
    </row>
    <row r="1234" spans="1:5" x14ac:dyDescent="0.3">
      <c r="A1234"/>
      <c r="B1234"/>
      <c r="C1234"/>
      <c r="D1234"/>
      <c r="E1234"/>
    </row>
    <row r="1235" spans="1:5" x14ac:dyDescent="0.3">
      <c r="A1235"/>
      <c r="B1235"/>
      <c r="C1235"/>
      <c r="D1235"/>
      <c r="E1235"/>
    </row>
    <row r="1236" spans="1:5" x14ac:dyDescent="0.3">
      <c r="A1236"/>
      <c r="B1236"/>
      <c r="C1236"/>
      <c r="D1236"/>
      <c r="E1236"/>
    </row>
    <row r="1237" spans="1:5" x14ac:dyDescent="0.3">
      <c r="A1237"/>
      <c r="B1237"/>
      <c r="C1237"/>
      <c r="D1237"/>
      <c r="E1237"/>
    </row>
    <row r="1238" spans="1:5" x14ac:dyDescent="0.3">
      <c r="A1238"/>
      <c r="B1238"/>
      <c r="C1238"/>
      <c r="D1238"/>
      <c r="E1238"/>
    </row>
    <row r="1239" spans="1:5" x14ac:dyDescent="0.3">
      <c r="A1239"/>
      <c r="B1239"/>
      <c r="C1239"/>
      <c r="D1239"/>
      <c r="E1239"/>
    </row>
    <row r="1240" spans="1:5" x14ac:dyDescent="0.3">
      <c r="A1240"/>
      <c r="B1240"/>
      <c r="C1240"/>
      <c r="D1240"/>
      <c r="E1240"/>
    </row>
    <row r="1241" spans="1:5" x14ac:dyDescent="0.3">
      <c r="A1241"/>
      <c r="B1241"/>
      <c r="C1241"/>
      <c r="D1241"/>
      <c r="E1241"/>
    </row>
    <row r="1242" spans="1:5" x14ac:dyDescent="0.3">
      <c r="A1242"/>
      <c r="B1242"/>
      <c r="C1242"/>
      <c r="D1242"/>
      <c r="E1242"/>
    </row>
    <row r="1243" spans="1:5" x14ac:dyDescent="0.3">
      <c r="A1243"/>
      <c r="B1243"/>
      <c r="C1243"/>
      <c r="D1243"/>
      <c r="E1243"/>
    </row>
    <row r="1244" spans="1:5" x14ac:dyDescent="0.3">
      <c r="A1244"/>
      <c r="B1244"/>
      <c r="C1244"/>
      <c r="D1244"/>
      <c r="E1244"/>
    </row>
    <row r="1245" spans="1:5" x14ac:dyDescent="0.3">
      <c r="A1245"/>
      <c r="B1245"/>
      <c r="C1245"/>
      <c r="D1245"/>
      <c r="E1245"/>
    </row>
    <row r="1246" spans="1:5" x14ac:dyDescent="0.3">
      <c r="A1246"/>
      <c r="B1246"/>
      <c r="C1246"/>
      <c r="D1246"/>
      <c r="E1246"/>
    </row>
    <row r="1247" spans="1:5" x14ac:dyDescent="0.3">
      <c r="A1247"/>
      <c r="B1247"/>
      <c r="C1247"/>
      <c r="D1247"/>
      <c r="E1247"/>
    </row>
    <row r="1248" spans="1:5" x14ac:dyDescent="0.3">
      <c r="A1248"/>
      <c r="B1248"/>
      <c r="C1248"/>
      <c r="D1248"/>
      <c r="E1248"/>
    </row>
    <row r="1249" spans="1:5" x14ac:dyDescent="0.3">
      <c r="A1249"/>
      <c r="B1249"/>
      <c r="C1249"/>
      <c r="D1249"/>
      <c r="E1249"/>
    </row>
    <row r="1250" spans="1:5" x14ac:dyDescent="0.3">
      <c r="A1250"/>
      <c r="B1250"/>
      <c r="C1250"/>
      <c r="D1250"/>
      <c r="E1250"/>
    </row>
    <row r="1251" spans="1:5" x14ac:dyDescent="0.3">
      <c r="A1251"/>
      <c r="B1251"/>
      <c r="C1251"/>
      <c r="D1251"/>
      <c r="E1251"/>
    </row>
    <row r="1252" spans="1:5" x14ac:dyDescent="0.3">
      <c r="A1252"/>
      <c r="B1252"/>
      <c r="C1252"/>
      <c r="D1252"/>
      <c r="E1252"/>
    </row>
    <row r="1253" spans="1:5" x14ac:dyDescent="0.3">
      <c r="A1253"/>
      <c r="B1253"/>
      <c r="C1253"/>
      <c r="D1253"/>
      <c r="E1253"/>
    </row>
    <row r="1254" spans="1:5" x14ac:dyDescent="0.3">
      <c r="A1254"/>
      <c r="B1254"/>
      <c r="C1254"/>
      <c r="D1254"/>
      <c r="E1254"/>
    </row>
    <row r="1255" spans="1:5" x14ac:dyDescent="0.3">
      <c r="A1255"/>
      <c r="B1255"/>
      <c r="C1255"/>
      <c r="D1255"/>
      <c r="E1255"/>
    </row>
    <row r="1256" spans="1:5" x14ac:dyDescent="0.3">
      <c r="A1256"/>
      <c r="B1256"/>
      <c r="C1256"/>
      <c r="D1256"/>
      <c r="E1256"/>
    </row>
    <row r="1257" spans="1:5" x14ac:dyDescent="0.3">
      <c r="A1257"/>
      <c r="B1257"/>
      <c r="C1257"/>
      <c r="D1257"/>
      <c r="E1257"/>
    </row>
    <row r="1258" spans="1:5" x14ac:dyDescent="0.3">
      <c r="A1258"/>
      <c r="B1258"/>
      <c r="C1258"/>
      <c r="D1258"/>
      <c r="E1258"/>
    </row>
    <row r="1259" spans="1:5" x14ac:dyDescent="0.3">
      <c r="A1259"/>
      <c r="B1259"/>
      <c r="C1259"/>
      <c r="D1259"/>
      <c r="E1259"/>
    </row>
    <row r="1260" spans="1:5" x14ac:dyDescent="0.3">
      <c r="A1260"/>
      <c r="B1260"/>
      <c r="C1260"/>
      <c r="D1260"/>
      <c r="E1260"/>
    </row>
    <row r="1261" spans="1:5" x14ac:dyDescent="0.3">
      <c r="A1261"/>
      <c r="B1261"/>
      <c r="C1261"/>
      <c r="D1261"/>
      <c r="E1261"/>
    </row>
    <row r="1262" spans="1:5" x14ac:dyDescent="0.3">
      <c r="A1262"/>
      <c r="B1262"/>
      <c r="C1262"/>
      <c r="D1262"/>
      <c r="E1262"/>
    </row>
    <row r="1263" spans="1:5" x14ac:dyDescent="0.3">
      <c r="A1263"/>
      <c r="B1263"/>
      <c r="C1263"/>
      <c r="D1263"/>
      <c r="E1263"/>
    </row>
    <row r="1264" spans="1:5" x14ac:dyDescent="0.3">
      <c r="A1264"/>
      <c r="B1264"/>
      <c r="C1264"/>
      <c r="D1264"/>
      <c r="E1264"/>
    </row>
    <row r="1265" spans="1:5" x14ac:dyDescent="0.3">
      <c r="A1265"/>
      <c r="B1265"/>
      <c r="C1265"/>
      <c r="D1265"/>
      <c r="E1265"/>
    </row>
    <row r="1266" spans="1:5" x14ac:dyDescent="0.3">
      <c r="A1266"/>
      <c r="B1266"/>
      <c r="C1266"/>
      <c r="D1266"/>
      <c r="E1266"/>
    </row>
    <row r="1267" spans="1:5" x14ac:dyDescent="0.3">
      <c r="A1267"/>
      <c r="B1267"/>
      <c r="C1267"/>
      <c r="D1267"/>
      <c r="E1267"/>
    </row>
    <row r="1268" spans="1:5" x14ac:dyDescent="0.3">
      <c r="A1268"/>
      <c r="B1268"/>
      <c r="C1268"/>
      <c r="D1268"/>
      <c r="E1268"/>
    </row>
    <row r="1269" spans="1:5" x14ac:dyDescent="0.3">
      <c r="A1269"/>
      <c r="B1269"/>
      <c r="C1269"/>
      <c r="D1269"/>
      <c r="E1269"/>
    </row>
    <row r="1270" spans="1:5" x14ac:dyDescent="0.3">
      <c r="A1270"/>
      <c r="B1270"/>
      <c r="C1270"/>
      <c r="D1270"/>
      <c r="E1270"/>
    </row>
    <row r="1271" spans="1:5" x14ac:dyDescent="0.3">
      <c r="A1271"/>
      <c r="B1271"/>
      <c r="C1271"/>
      <c r="D1271"/>
      <c r="E1271"/>
    </row>
    <row r="1272" spans="1:5" x14ac:dyDescent="0.3">
      <c r="A1272"/>
      <c r="B1272"/>
      <c r="C1272"/>
      <c r="D1272"/>
      <c r="E1272"/>
    </row>
    <row r="1273" spans="1:5" x14ac:dyDescent="0.3">
      <c r="A1273"/>
      <c r="B1273"/>
      <c r="C1273"/>
      <c r="D1273"/>
      <c r="E1273"/>
    </row>
    <row r="1274" spans="1:5" x14ac:dyDescent="0.3">
      <c r="A1274"/>
      <c r="B1274"/>
      <c r="C1274"/>
      <c r="D1274"/>
      <c r="E1274"/>
    </row>
    <row r="1275" spans="1:5" x14ac:dyDescent="0.3">
      <c r="A1275"/>
      <c r="B1275"/>
      <c r="C1275"/>
      <c r="D1275"/>
      <c r="E1275"/>
    </row>
    <row r="1276" spans="1:5" x14ac:dyDescent="0.3">
      <c r="A1276"/>
      <c r="B1276"/>
      <c r="C1276"/>
      <c r="D1276"/>
      <c r="E1276"/>
    </row>
    <row r="1277" spans="1:5" x14ac:dyDescent="0.3">
      <c r="A1277"/>
      <c r="B1277"/>
      <c r="C1277"/>
      <c r="D1277"/>
      <c r="E1277"/>
    </row>
    <row r="1278" spans="1:5" x14ac:dyDescent="0.3">
      <c r="A1278"/>
      <c r="B1278"/>
      <c r="C1278"/>
      <c r="D1278"/>
      <c r="E1278"/>
    </row>
    <row r="1279" spans="1:5" x14ac:dyDescent="0.3">
      <c r="A1279"/>
      <c r="B1279"/>
      <c r="C1279"/>
      <c r="D1279"/>
      <c r="E1279"/>
    </row>
    <row r="1280" spans="1:5" x14ac:dyDescent="0.3">
      <c r="A1280"/>
      <c r="B1280"/>
      <c r="C1280"/>
      <c r="D1280"/>
      <c r="E1280"/>
    </row>
    <row r="1281" spans="1:5" x14ac:dyDescent="0.3">
      <c r="A1281"/>
      <c r="B1281"/>
      <c r="C1281"/>
      <c r="D1281"/>
      <c r="E1281"/>
    </row>
    <row r="1282" spans="1:5" x14ac:dyDescent="0.3">
      <c r="A1282"/>
      <c r="B1282"/>
      <c r="C1282"/>
      <c r="D1282"/>
      <c r="E1282"/>
    </row>
    <row r="1283" spans="1:5" x14ac:dyDescent="0.3">
      <c r="A1283"/>
      <c r="B1283"/>
      <c r="C1283"/>
      <c r="D1283"/>
      <c r="E1283"/>
    </row>
    <row r="1284" spans="1:5" x14ac:dyDescent="0.3">
      <c r="A1284"/>
      <c r="B1284"/>
      <c r="C1284"/>
      <c r="D1284"/>
      <c r="E1284"/>
    </row>
    <row r="1285" spans="1:5" x14ac:dyDescent="0.3">
      <c r="A1285"/>
      <c r="B1285"/>
      <c r="C1285"/>
      <c r="D1285"/>
      <c r="E1285"/>
    </row>
    <row r="1286" spans="1:5" x14ac:dyDescent="0.3">
      <c r="A1286"/>
      <c r="B1286"/>
      <c r="C1286"/>
      <c r="D1286"/>
      <c r="E1286"/>
    </row>
    <row r="1287" spans="1:5" x14ac:dyDescent="0.3">
      <c r="A1287"/>
      <c r="B1287"/>
      <c r="C1287"/>
      <c r="D1287"/>
      <c r="E1287"/>
    </row>
    <row r="1288" spans="1:5" x14ac:dyDescent="0.3">
      <c r="A1288"/>
      <c r="B1288"/>
      <c r="C1288"/>
      <c r="D1288"/>
      <c r="E1288"/>
    </row>
    <row r="1289" spans="1:5" x14ac:dyDescent="0.3">
      <c r="A1289"/>
      <c r="B1289"/>
      <c r="C1289"/>
      <c r="D1289"/>
      <c r="E1289"/>
    </row>
    <row r="1290" spans="1:5" x14ac:dyDescent="0.3">
      <c r="A1290"/>
      <c r="B1290"/>
      <c r="C1290"/>
      <c r="D1290"/>
      <c r="E1290"/>
    </row>
    <row r="1291" spans="1:5" x14ac:dyDescent="0.3">
      <c r="A1291"/>
      <c r="B1291"/>
      <c r="C1291"/>
      <c r="D1291"/>
      <c r="E1291"/>
    </row>
    <row r="1292" spans="1:5" x14ac:dyDescent="0.3">
      <c r="A1292"/>
      <c r="B1292"/>
      <c r="C1292"/>
      <c r="D1292"/>
      <c r="E1292"/>
    </row>
    <row r="1293" spans="1:5" x14ac:dyDescent="0.3">
      <c r="A1293"/>
      <c r="B1293"/>
      <c r="C1293"/>
      <c r="D1293"/>
      <c r="E1293"/>
    </row>
    <row r="1294" spans="1:5" x14ac:dyDescent="0.3">
      <c r="A1294"/>
      <c r="B1294"/>
      <c r="C1294"/>
      <c r="D1294"/>
      <c r="E1294"/>
    </row>
    <row r="1295" spans="1:5" x14ac:dyDescent="0.3">
      <c r="A1295"/>
      <c r="B1295"/>
      <c r="C1295"/>
      <c r="D1295"/>
      <c r="E1295"/>
    </row>
    <row r="1296" spans="1:5" x14ac:dyDescent="0.3">
      <c r="A1296"/>
      <c r="B1296"/>
      <c r="C1296"/>
      <c r="D1296"/>
      <c r="E1296"/>
    </row>
    <row r="1297" spans="1:5" x14ac:dyDescent="0.3">
      <c r="A1297"/>
      <c r="B1297"/>
      <c r="C1297"/>
      <c r="D1297"/>
      <c r="E1297"/>
    </row>
    <row r="1298" spans="1:5" x14ac:dyDescent="0.3">
      <c r="A1298"/>
      <c r="B1298"/>
      <c r="C1298"/>
      <c r="D1298"/>
      <c r="E1298"/>
    </row>
    <row r="1299" spans="1:5" x14ac:dyDescent="0.3">
      <c r="A1299"/>
      <c r="B1299"/>
      <c r="C1299"/>
      <c r="D1299"/>
      <c r="E1299"/>
    </row>
    <row r="1300" spans="1:5" x14ac:dyDescent="0.3">
      <c r="A1300"/>
      <c r="B1300"/>
      <c r="C1300"/>
      <c r="D1300"/>
      <c r="E1300"/>
    </row>
    <row r="1301" spans="1:5" x14ac:dyDescent="0.3">
      <c r="A1301"/>
      <c r="B1301"/>
      <c r="C1301"/>
      <c r="D1301"/>
      <c r="E1301"/>
    </row>
    <row r="1302" spans="1:5" x14ac:dyDescent="0.3">
      <c r="A1302"/>
      <c r="B1302"/>
      <c r="C1302"/>
      <c r="D1302"/>
      <c r="E1302"/>
    </row>
    <row r="1303" spans="1:5" x14ac:dyDescent="0.3">
      <c r="A1303"/>
      <c r="B1303"/>
      <c r="C1303"/>
      <c r="D1303"/>
      <c r="E1303"/>
    </row>
    <row r="1304" spans="1:5" x14ac:dyDescent="0.3">
      <c r="A1304"/>
      <c r="B1304"/>
      <c r="C1304"/>
      <c r="D1304"/>
      <c r="E1304"/>
    </row>
    <row r="1305" spans="1:5" x14ac:dyDescent="0.3">
      <c r="A1305"/>
      <c r="B1305"/>
      <c r="C1305"/>
      <c r="D1305"/>
      <c r="E1305"/>
    </row>
    <row r="1306" spans="1:5" x14ac:dyDescent="0.3">
      <c r="A1306"/>
      <c r="B1306"/>
      <c r="C1306"/>
      <c r="D1306"/>
      <c r="E1306"/>
    </row>
    <row r="1307" spans="1:5" x14ac:dyDescent="0.3">
      <c r="A1307"/>
      <c r="B1307"/>
      <c r="C1307"/>
      <c r="D1307"/>
      <c r="E1307"/>
    </row>
    <row r="1308" spans="1:5" x14ac:dyDescent="0.3">
      <c r="A1308"/>
      <c r="B1308"/>
      <c r="C1308"/>
      <c r="D1308"/>
      <c r="E1308"/>
    </row>
    <row r="1309" spans="1:5" x14ac:dyDescent="0.3">
      <c r="A1309"/>
      <c r="B1309"/>
      <c r="C1309"/>
      <c r="D1309"/>
      <c r="E1309"/>
    </row>
    <row r="1310" spans="1:5" x14ac:dyDescent="0.3">
      <c r="A1310"/>
      <c r="B1310"/>
      <c r="C1310"/>
      <c r="D1310"/>
      <c r="E1310"/>
    </row>
    <row r="1311" spans="1:5" x14ac:dyDescent="0.3">
      <c r="A1311"/>
      <c r="B1311"/>
      <c r="C1311"/>
      <c r="D1311"/>
      <c r="E1311"/>
    </row>
    <row r="1312" spans="1:5" x14ac:dyDescent="0.3">
      <c r="A1312"/>
      <c r="B1312"/>
      <c r="C1312"/>
      <c r="D1312"/>
      <c r="E1312"/>
    </row>
    <row r="1313" spans="1:5" x14ac:dyDescent="0.3">
      <c r="A1313"/>
      <c r="B1313"/>
      <c r="C1313"/>
      <c r="D1313"/>
      <c r="E1313"/>
    </row>
    <row r="1314" spans="1:5" x14ac:dyDescent="0.3">
      <c r="A1314"/>
      <c r="B1314"/>
      <c r="C1314"/>
      <c r="D1314"/>
      <c r="E1314"/>
    </row>
    <row r="1315" spans="1:5" x14ac:dyDescent="0.3">
      <c r="A1315"/>
      <c r="B1315"/>
      <c r="C1315"/>
      <c r="D1315"/>
      <c r="E1315"/>
    </row>
    <row r="1316" spans="1:5" x14ac:dyDescent="0.3">
      <c r="A1316"/>
      <c r="B1316"/>
      <c r="C1316"/>
      <c r="D1316"/>
      <c r="E1316"/>
    </row>
    <row r="1317" spans="1:5" x14ac:dyDescent="0.3">
      <c r="A1317"/>
      <c r="B1317"/>
      <c r="C1317"/>
      <c r="D1317"/>
      <c r="E1317"/>
    </row>
    <row r="1318" spans="1:5" x14ac:dyDescent="0.3">
      <c r="A1318"/>
      <c r="B1318"/>
      <c r="C1318"/>
      <c r="D1318"/>
      <c r="E1318"/>
    </row>
    <row r="1319" spans="1:5" x14ac:dyDescent="0.3">
      <c r="A1319"/>
      <c r="B1319"/>
      <c r="C1319"/>
      <c r="D1319"/>
      <c r="E1319"/>
    </row>
    <row r="1320" spans="1:5" x14ac:dyDescent="0.3">
      <c r="A1320"/>
      <c r="B1320"/>
      <c r="C1320"/>
      <c r="D1320"/>
      <c r="E1320"/>
    </row>
    <row r="1321" spans="1:5" x14ac:dyDescent="0.3">
      <c r="A1321"/>
      <c r="B1321"/>
      <c r="C1321"/>
      <c r="D1321"/>
      <c r="E1321"/>
    </row>
    <row r="1322" spans="1:5" x14ac:dyDescent="0.3">
      <c r="A1322"/>
      <c r="B1322"/>
      <c r="C1322"/>
      <c r="D1322"/>
      <c r="E1322"/>
    </row>
    <row r="1323" spans="1:5" x14ac:dyDescent="0.3">
      <c r="A1323"/>
      <c r="B1323"/>
      <c r="C1323"/>
      <c r="D1323"/>
      <c r="E1323"/>
    </row>
    <row r="1324" spans="1:5" x14ac:dyDescent="0.3">
      <c r="A1324"/>
      <c r="B1324"/>
      <c r="C1324"/>
      <c r="D1324"/>
      <c r="E1324"/>
    </row>
    <row r="1325" spans="1:5" x14ac:dyDescent="0.3">
      <c r="A1325"/>
      <c r="B1325"/>
      <c r="C1325"/>
      <c r="D1325"/>
      <c r="E1325"/>
    </row>
    <row r="1326" spans="1:5" x14ac:dyDescent="0.3">
      <c r="A1326"/>
      <c r="B1326"/>
      <c r="C1326"/>
      <c r="D1326"/>
      <c r="E1326"/>
    </row>
    <row r="1327" spans="1:5" x14ac:dyDescent="0.3">
      <c r="A1327"/>
      <c r="B1327"/>
      <c r="C1327"/>
      <c r="D1327"/>
      <c r="E1327"/>
    </row>
    <row r="1328" spans="1:5" x14ac:dyDescent="0.3">
      <c r="A1328"/>
      <c r="B1328"/>
      <c r="C1328"/>
      <c r="D1328"/>
      <c r="E1328"/>
    </row>
    <row r="1329" spans="1:5" x14ac:dyDescent="0.3">
      <c r="A1329"/>
      <c r="B1329"/>
      <c r="C1329"/>
      <c r="D1329"/>
      <c r="E1329"/>
    </row>
    <row r="1330" spans="1:5" x14ac:dyDescent="0.3">
      <c r="A1330"/>
      <c r="B1330"/>
      <c r="C1330"/>
      <c r="D1330"/>
      <c r="E1330"/>
    </row>
    <row r="1331" spans="1:5" x14ac:dyDescent="0.3">
      <c r="A1331"/>
      <c r="B1331"/>
      <c r="C1331"/>
      <c r="D1331"/>
      <c r="E1331"/>
    </row>
    <row r="1332" spans="1:5" x14ac:dyDescent="0.3">
      <c r="A1332"/>
      <c r="B1332"/>
      <c r="C1332"/>
      <c r="D1332"/>
      <c r="E1332"/>
    </row>
    <row r="1333" spans="1:5" x14ac:dyDescent="0.3">
      <c r="A1333"/>
      <c r="B1333"/>
      <c r="C1333"/>
      <c r="D1333"/>
      <c r="E1333"/>
    </row>
    <row r="1334" spans="1:5" x14ac:dyDescent="0.3">
      <c r="A1334"/>
      <c r="B1334"/>
      <c r="C1334"/>
      <c r="D1334"/>
      <c r="E1334"/>
    </row>
    <row r="1335" spans="1:5" x14ac:dyDescent="0.3">
      <c r="A1335"/>
      <c r="B1335"/>
      <c r="C1335"/>
      <c r="D1335"/>
      <c r="E1335"/>
    </row>
    <row r="1336" spans="1:5" x14ac:dyDescent="0.3">
      <c r="A1336"/>
      <c r="B1336"/>
      <c r="C1336"/>
      <c r="D1336"/>
      <c r="E1336"/>
    </row>
    <row r="1337" spans="1:5" x14ac:dyDescent="0.3">
      <c r="A1337"/>
      <c r="B1337"/>
      <c r="C1337"/>
      <c r="D1337"/>
      <c r="E1337"/>
    </row>
    <row r="1338" spans="1:5" x14ac:dyDescent="0.3">
      <c r="A1338"/>
      <c r="B1338"/>
      <c r="C1338"/>
      <c r="D1338"/>
      <c r="E1338"/>
    </row>
    <row r="1339" spans="1:5" x14ac:dyDescent="0.3">
      <c r="A1339"/>
      <c r="B1339"/>
      <c r="C1339"/>
      <c r="D1339"/>
      <c r="E1339"/>
    </row>
    <row r="1340" spans="1:5" x14ac:dyDescent="0.3">
      <c r="A1340"/>
      <c r="B1340"/>
      <c r="C1340"/>
      <c r="D1340"/>
      <c r="E1340"/>
    </row>
    <row r="1341" spans="1:5" x14ac:dyDescent="0.3">
      <c r="A1341"/>
      <c r="B1341"/>
      <c r="C1341"/>
      <c r="D1341"/>
      <c r="E1341"/>
    </row>
    <row r="1342" spans="1:5" x14ac:dyDescent="0.3">
      <c r="A1342"/>
      <c r="B1342"/>
      <c r="C1342"/>
      <c r="D1342"/>
      <c r="E1342"/>
    </row>
    <row r="1343" spans="1:5" x14ac:dyDescent="0.3">
      <c r="A1343"/>
      <c r="B1343"/>
      <c r="C1343"/>
      <c r="D1343"/>
      <c r="E1343"/>
    </row>
    <row r="1344" spans="1:5" x14ac:dyDescent="0.3">
      <c r="A1344"/>
      <c r="B1344"/>
      <c r="C1344"/>
      <c r="D1344"/>
      <c r="E1344"/>
    </row>
    <row r="1345" spans="1:5" x14ac:dyDescent="0.3">
      <c r="A1345"/>
      <c r="B1345"/>
      <c r="C1345"/>
      <c r="D1345"/>
      <c r="E1345"/>
    </row>
    <row r="1346" spans="1:5" x14ac:dyDescent="0.3">
      <c r="A1346"/>
      <c r="B1346"/>
      <c r="C1346"/>
      <c r="D1346"/>
      <c r="E1346"/>
    </row>
    <row r="1347" spans="1:5" x14ac:dyDescent="0.3">
      <c r="A1347"/>
      <c r="B1347"/>
      <c r="C1347"/>
      <c r="D1347"/>
      <c r="E1347"/>
    </row>
    <row r="1348" spans="1:5" x14ac:dyDescent="0.3">
      <c r="A1348"/>
      <c r="B1348"/>
      <c r="C1348"/>
      <c r="D1348"/>
      <c r="E1348"/>
    </row>
    <row r="1349" spans="1:5" x14ac:dyDescent="0.3">
      <c r="A1349"/>
      <c r="B1349"/>
      <c r="C1349"/>
      <c r="D1349"/>
      <c r="E1349"/>
    </row>
    <row r="1350" spans="1:5" x14ac:dyDescent="0.3">
      <c r="A1350"/>
      <c r="B1350"/>
      <c r="C1350"/>
      <c r="D1350"/>
      <c r="E1350"/>
    </row>
    <row r="1351" spans="1:5" x14ac:dyDescent="0.3">
      <c r="A1351"/>
      <c r="B1351"/>
      <c r="C1351"/>
      <c r="D1351"/>
      <c r="E1351"/>
    </row>
    <row r="1352" spans="1:5" x14ac:dyDescent="0.3">
      <c r="A1352"/>
      <c r="B1352"/>
      <c r="C1352"/>
      <c r="D1352"/>
      <c r="E1352"/>
    </row>
    <row r="1353" spans="1:5" x14ac:dyDescent="0.3">
      <c r="A1353"/>
      <c r="B1353"/>
      <c r="C1353"/>
      <c r="D1353"/>
      <c r="E1353"/>
    </row>
    <row r="1354" spans="1:5" x14ac:dyDescent="0.3">
      <c r="A1354"/>
      <c r="B1354"/>
      <c r="C1354"/>
      <c r="D1354"/>
      <c r="E1354"/>
    </row>
    <row r="1355" spans="1:5" x14ac:dyDescent="0.3">
      <c r="A1355"/>
      <c r="B1355"/>
      <c r="C1355"/>
      <c r="D1355"/>
      <c r="E1355"/>
    </row>
    <row r="1356" spans="1:5" x14ac:dyDescent="0.3">
      <c r="A1356"/>
      <c r="B1356"/>
      <c r="C1356"/>
      <c r="D1356"/>
      <c r="E1356"/>
    </row>
    <row r="1357" spans="1:5" x14ac:dyDescent="0.3">
      <c r="A1357"/>
      <c r="B1357"/>
      <c r="C1357"/>
      <c r="D1357"/>
      <c r="E1357"/>
    </row>
    <row r="1358" spans="1:5" x14ac:dyDescent="0.3">
      <c r="A1358"/>
      <c r="B1358"/>
      <c r="C1358"/>
      <c r="D1358"/>
      <c r="E1358"/>
    </row>
    <row r="1359" spans="1:5" x14ac:dyDescent="0.3">
      <c r="A1359"/>
      <c r="B1359"/>
      <c r="C1359"/>
      <c r="D1359"/>
      <c r="E1359"/>
    </row>
    <row r="1360" spans="1:5" x14ac:dyDescent="0.3">
      <c r="A1360"/>
      <c r="B1360"/>
      <c r="C1360"/>
      <c r="D1360"/>
      <c r="E1360"/>
    </row>
    <row r="1361" spans="1:5" x14ac:dyDescent="0.3">
      <c r="A1361"/>
      <c r="B1361"/>
      <c r="C1361"/>
      <c r="D1361"/>
      <c r="E1361"/>
    </row>
    <row r="1362" spans="1:5" x14ac:dyDescent="0.3">
      <c r="A1362"/>
      <c r="B1362"/>
      <c r="C1362"/>
      <c r="D1362"/>
      <c r="E1362"/>
    </row>
    <row r="1363" spans="1:5" x14ac:dyDescent="0.3">
      <c r="A1363"/>
      <c r="B1363"/>
      <c r="C1363"/>
      <c r="D1363"/>
      <c r="E1363"/>
    </row>
    <row r="1364" spans="1:5" x14ac:dyDescent="0.3">
      <c r="A1364"/>
      <c r="B1364"/>
      <c r="C1364"/>
      <c r="D1364"/>
      <c r="E1364"/>
    </row>
    <row r="1365" spans="1:5" x14ac:dyDescent="0.3">
      <c r="A1365"/>
      <c r="B1365"/>
      <c r="C1365"/>
      <c r="D1365"/>
      <c r="E1365"/>
    </row>
    <row r="1366" spans="1:5" x14ac:dyDescent="0.3">
      <c r="A1366"/>
      <c r="B1366"/>
      <c r="C1366"/>
      <c r="D1366"/>
      <c r="E1366"/>
    </row>
    <row r="1367" spans="1:5" x14ac:dyDescent="0.3">
      <c r="A1367"/>
      <c r="B1367"/>
      <c r="C1367"/>
      <c r="D1367"/>
      <c r="E1367"/>
    </row>
    <row r="1368" spans="1:5" x14ac:dyDescent="0.3">
      <c r="A1368"/>
      <c r="B1368"/>
      <c r="C1368"/>
      <c r="D1368"/>
      <c r="E1368"/>
    </row>
    <row r="1369" spans="1:5" x14ac:dyDescent="0.3">
      <c r="A1369"/>
      <c r="B1369"/>
      <c r="C1369"/>
      <c r="D1369"/>
      <c r="E1369"/>
    </row>
    <row r="1370" spans="1:5" x14ac:dyDescent="0.3">
      <c r="A1370"/>
      <c r="B1370"/>
      <c r="C1370"/>
      <c r="D1370"/>
      <c r="E1370"/>
    </row>
    <row r="1371" spans="1:5" x14ac:dyDescent="0.3">
      <c r="A1371"/>
      <c r="B1371"/>
      <c r="C1371"/>
      <c r="D1371"/>
      <c r="E1371"/>
    </row>
    <row r="1372" spans="1:5" x14ac:dyDescent="0.3">
      <c r="A1372"/>
      <c r="B1372"/>
      <c r="C1372"/>
      <c r="D1372"/>
      <c r="E1372"/>
    </row>
    <row r="1373" spans="1:5" x14ac:dyDescent="0.3">
      <c r="A1373"/>
      <c r="B1373"/>
      <c r="C1373"/>
      <c r="D1373"/>
      <c r="E1373"/>
    </row>
    <row r="1374" spans="1:5" x14ac:dyDescent="0.3">
      <c r="A1374"/>
      <c r="B1374"/>
      <c r="C1374"/>
      <c r="D1374"/>
      <c r="E1374"/>
    </row>
    <row r="1375" spans="1:5" x14ac:dyDescent="0.3">
      <c r="A1375"/>
      <c r="B1375"/>
      <c r="C1375"/>
      <c r="D1375"/>
      <c r="E1375"/>
    </row>
    <row r="1376" spans="1:5" x14ac:dyDescent="0.3">
      <c r="A1376"/>
      <c r="B1376"/>
      <c r="C1376"/>
      <c r="D1376"/>
      <c r="E1376"/>
    </row>
    <row r="1377" spans="1:5" x14ac:dyDescent="0.3">
      <c r="A1377"/>
      <c r="B1377"/>
      <c r="C1377"/>
      <c r="D1377"/>
      <c r="E1377"/>
    </row>
    <row r="1378" spans="1:5" x14ac:dyDescent="0.3">
      <c r="A1378"/>
      <c r="B1378"/>
      <c r="C1378"/>
      <c r="D1378"/>
      <c r="E1378"/>
    </row>
    <row r="1379" spans="1:5" x14ac:dyDescent="0.3">
      <c r="A1379"/>
      <c r="B1379"/>
      <c r="C1379"/>
      <c r="D1379"/>
      <c r="E1379"/>
    </row>
    <row r="1380" spans="1:5" x14ac:dyDescent="0.3">
      <c r="A1380"/>
      <c r="B1380"/>
      <c r="C1380"/>
      <c r="D1380"/>
      <c r="E1380"/>
    </row>
    <row r="1381" spans="1:5" x14ac:dyDescent="0.3">
      <c r="A1381"/>
      <c r="B1381"/>
      <c r="C1381"/>
      <c r="D1381"/>
      <c r="E1381"/>
    </row>
    <row r="1382" spans="1:5" x14ac:dyDescent="0.3">
      <c r="A1382"/>
      <c r="B1382"/>
      <c r="C1382"/>
      <c r="D1382"/>
      <c r="E1382"/>
    </row>
    <row r="1383" spans="1:5" x14ac:dyDescent="0.3">
      <c r="A1383"/>
      <c r="B1383"/>
      <c r="C1383"/>
      <c r="D1383"/>
      <c r="E1383"/>
    </row>
    <row r="1384" spans="1:5" x14ac:dyDescent="0.3">
      <c r="A1384"/>
      <c r="B1384"/>
      <c r="C1384"/>
      <c r="D1384"/>
      <c r="E1384"/>
    </row>
    <row r="1385" spans="1:5" x14ac:dyDescent="0.3">
      <c r="A1385"/>
      <c r="B1385"/>
      <c r="C1385"/>
      <c r="D1385"/>
      <c r="E1385"/>
    </row>
    <row r="1386" spans="1:5" x14ac:dyDescent="0.3">
      <c r="A1386"/>
      <c r="B1386"/>
      <c r="C1386"/>
      <c r="D1386"/>
      <c r="E1386"/>
    </row>
    <row r="1387" spans="1:5" x14ac:dyDescent="0.3">
      <c r="A1387"/>
      <c r="B1387"/>
      <c r="C1387"/>
      <c r="D1387"/>
      <c r="E1387"/>
    </row>
    <row r="1388" spans="1:5" x14ac:dyDescent="0.3">
      <c r="A1388"/>
      <c r="B1388"/>
      <c r="C1388"/>
      <c r="D1388"/>
      <c r="E1388"/>
    </row>
    <row r="1389" spans="1:5" x14ac:dyDescent="0.3">
      <c r="A1389"/>
      <c r="B1389"/>
      <c r="C1389"/>
      <c r="D1389"/>
      <c r="E1389"/>
    </row>
    <row r="1390" spans="1:5" x14ac:dyDescent="0.3">
      <c r="A1390"/>
      <c r="B1390"/>
      <c r="C1390"/>
      <c r="D1390"/>
      <c r="E1390"/>
    </row>
    <row r="1391" spans="1:5" x14ac:dyDescent="0.3">
      <c r="A1391"/>
      <c r="B1391"/>
      <c r="C1391"/>
      <c r="D1391"/>
      <c r="E1391"/>
    </row>
    <row r="1392" spans="1:5" x14ac:dyDescent="0.3">
      <c r="A1392"/>
      <c r="B1392"/>
      <c r="C1392"/>
      <c r="D1392"/>
      <c r="E1392"/>
    </row>
    <row r="1393" spans="1:5" x14ac:dyDescent="0.3">
      <c r="A1393"/>
      <c r="B1393"/>
      <c r="C1393"/>
      <c r="D1393"/>
      <c r="E1393"/>
    </row>
    <row r="1394" spans="1:5" x14ac:dyDescent="0.3">
      <c r="A1394"/>
      <c r="B1394"/>
      <c r="C1394"/>
      <c r="D1394"/>
      <c r="E1394"/>
    </row>
    <row r="1395" spans="1:5" x14ac:dyDescent="0.3">
      <c r="A1395"/>
      <c r="B1395"/>
      <c r="C1395"/>
      <c r="D1395"/>
      <c r="E1395"/>
    </row>
    <row r="1396" spans="1:5" x14ac:dyDescent="0.3">
      <c r="A1396"/>
      <c r="B1396"/>
      <c r="C1396"/>
      <c r="D1396"/>
      <c r="E1396"/>
    </row>
    <row r="1397" spans="1:5" x14ac:dyDescent="0.3">
      <c r="A1397"/>
      <c r="B1397"/>
      <c r="C1397"/>
      <c r="D1397"/>
      <c r="E1397"/>
    </row>
    <row r="1398" spans="1:5" x14ac:dyDescent="0.3">
      <c r="A1398"/>
      <c r="B1398"/>
      <c r="C1398"/>
      <c r="D1398"/>
      <c r="E1398"/>
    </row>
    <row r="1399" spans="1:5" x14ac:dyDescent="0.3">
      <c r="A1399"/>
      <c r="B1399"/>
      <c r="C1399"/>
      <c r="D1399"/>
      <c r="E1399"/>
    </row>
    <row r="1400" spans="1:5" x14ac:dyDescent="0.3">
      <c r="A1400"/>
      <c r="B1400"/>
      <c r="C1400"/>
      <c r="D1400"/>
      <c r="E1400"/>
    </row>
    <row r="1401" spans="1:5" x14ac:dyDescent="0.3">
      <c r="A1401"/>
      <c r="B1401"/>
      <c r="C1401"/>
      <c r="D1401"/>
      <c r="E1401"/>
    </row>
    <row r="1402" spans="1:5" x14ac:dyDescent="0.3">
      <c r="A1402"/>
      <c r="B1402"/>
      <c r="C1402"/>
      <c r="D1402"/>
      <c r="E1402"/>
    </row>
    <row r="1403" spans="1:5" x14ac:dyDescent="0.3">
      <c r="A1403"/>
      <c r="B1403"/>
      <c r="C1403"/>
      <c r="D1403"/>
      <c r="E1403"/>
    </row>
    <row r="1404" spans="1:5" x14ac:dyDescent="0.3">
      <c r="A1404"/>
      <c r="B1404"/>
      <c r="C1404"/>
      <c r="D1404"/>
      <c r="E1404"/>
    </row>
    <row r="1405" spans="1:5" x14ac:dyDescent="0.3">
      <c r="A1405"/>
      <c r="B1405"/>
      <c r="C1405"/>
      <c r="D1405"/>
      <c r="E1405"/>
    </row>
    <row r="1406" spans="1:5" x14ac:dyDescent="0.3">
      <c r="A1406"/>
      <c r="B1406"/>
      <c r="C1406"/>
      <c r="D1406"/>
      <c r="E1406"/>
    </row>
    <row r="1407" spans="1:5" x14ac:dyDescent="0.3">
      <c r="A1407"/>
      <c r="B1407"/>
      <c r="C1407"/>
      <c r="D1407"/>
      <c r="E1407"/>
    </row>
    <row r="1408" spans="1:5" x14ac:dyDescent="0.3">
      <c r="A1408"/>
      <c r="B1408"/>
      <c r="C1408"/>
      <c r="D1408"/>
      <c r="E1408"/>
    </row>
    <row r="1409" spans="1:5" x14ac:dyDescent="0.3">
      <c r="A1409"/>
      <c r="B1409"/>
      <c r="C1409"/>
      <c r="D1409"/>
      <c r="E1409"/>
    </row>
  </sheetData>
  <pageMargins left="0.7" right="0.7" top="0.75" bottom="0.75" header="0.3" footer="0.3"/>
  <pageSetup paperSize="9" scale="63" fitToHeight="0" orientation="landscape" r:id="rId2"/>
  <headerFooter>
    <oddHeader>&amp;RLisa 1 Viljandi Linnavalitsuse 08.11.2023 määrusele nr 
Viljandi linna 2024. aasta eelarve projekti tingimused</oddHead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09"/>
  <sheetViews>
    <sheetView zoomScaleNormal="100" zoomScalePageLayoutView="85" workbookViewId="0">
      <selection activeCell="C15" sqref="A3:E322"/>
    </sheetView>
  </sheetViews>
  <sheetFormatPr defaultColWidth="8.69921875" defaultRowHeight="14.4" x14ac:dyDescent="0.3"/>
  <cols>
    <col min="1" max="1" width="53.3984375" style="1" customWidth="1"/>
    <col min="2" max="5" width="15" style="1" customWidth="1"/>
    <col min="6" max="6" width="9.19921875" style="1" customWidth="1"/>
    <col min="7" max="7" width="10.59765625" style="1" customWidth="1"/>
    <col min="8" max="8" width="11.8984375" style="1" customWidth="1" collapsed="1"/>
    <col min="9" max="9" width="5.296875" style="1" customWidth="1"/>
    <col min="10" max="10" width="14.59765625" style="1" customWidth="1"/>
    <col min="11" max="11" width="20.796875" style="1" customWidth="1" collapsed="1"/>
    <col min="12" max="12" width="5.19921875" style="1" customWidth="1"/>
    <col min="13" max="13" width="6.19921875" style="1" customWidth="1"/>
    <col min="14" max="14" width="6.69921875" style="1" hidden="1" customWidth="1"/>
    <col min="15" max="15" width="35.19921875" style="1" hidden="1" customWidth="1"/>
    <col min="16" max="16" width="28.3984375" style="1" customWidth="1" collapsed="1"/>
    <col min="17" max="20" width="9.8984375" style="1" customWidth="1"/>
    <col min="21" max="25" width="2.69921875" style="1" bestFit="1" customWidth="1"/>
    <col min="26" max="39" width="5.796875" style="1" bestFit="1" customWidth="1"/>
    <col min="40" max="40" width="12.5" style="1" bestFit="1" customWidth="1"/>
    <col min="41" max="41" width="8.69921875" style="1" bestFit="1" customWidth="1"/>
    <col min="42" max="42" width="19.19921875" style="1" bestFit="1" customWidth="1"/>
    <col min="43" max="43" width="8.69921875" style="1" bestFit="1" customWidth="1"/>
    <col min="44" max="44" width="28" style="1" bestFit="1" customWidth="1"/>
    <col min="45" max="45" width="8.69921875" style="1" bestFit="1" customWidth="1"/>
    <col min="46" max="46" width="19.09765625" style="1" bestFit="1" customWidth="1"/>
    <col min="47" max="47" width="8.69921875" style="1" bestFit="1" customWidth="1"/>
    <col min="48" max="48" width="29.8984375" style="1" bestFit="1" customWidth="1"/>
    <col min="49" max="49" width="8.69921875" style="1" bestFit="1" customWidth="1"/>
    <col min="50" max="50" width="8.5" style="1" bestFit="1" customWidth="1"/>
    <col min="51" max="51" width="11.796875" style="1" bestFit="1" customWidth="1"/>
    <col min="52" max="52" width="33.69921875" style="1" bestFit="1" customWidth="1"/>
    <col min="53" max="53" width="11.796875" style="1" bestFit="1" customWidth="1"/>
    <col min="54" max="54" width="11.8984375" style="1" bestFit="1" customWidth="1"/>
    <col min="55" max="55" width="11.796875" style="1" bestFit="1" customWidth="1"/>
    <col min="56" max="56" width="28.8984375" style="1" bestFit="1" customWidth="1"/>
    <col min="57" max="57" width="11.796875" style="1" bestFit="1" customWidth="1"/>
    <col min="58" max="58" width="27.19921875" style="1" bestFit="1" customWidth="1"/>
    <col min="59" max="59" width="11.796875" style="1" bestFit="1" customWidth="1"/>
    <col min="60" max="60" width="12.296875" style="1" bestFit="1" customWidth="1"/>
    <col min="61" max="61" width="11.796875" style="1" bestFit="1" customWidth="1"/>
    <col min="62" max="62" width="22.69921875" style="1" bestFit="1" customWidth="1"/>
    <col min="63" max="63" width="11.796875" style="1" bestFit="1" customWidth="1"/>
    <col min="64" max="64" width="18.3984375" style="1" bestFit="1" customWidth="1"/>
    <col min="65" max="65" width="11.796875" style="1" bestFit="1" customWidth="1"/>
    <col min="66" max="66" width="27.19921875" style="1" bestFit="1" customWidth="1"/>
    <col min="67" max="67" width="11.796875" style="1" bestFit="1" customWidth="1"/>
    <col min="68" max="68" width="10.796875" style="1" bestFit="1" customWidth="1"/>
    <col min="69" max="69" width="11.796875" style="1" bestFit="1" customWidth="1"/>
    <col min="70" max="70" width="10.296875" style="1" bestFit="1" customWidth="1"/>
    <col min="71" max="71" width="11.796875" style="1" bestFit="1" customWidth="1"/>
    <col min="72" max="72" width="21.5" style="1" bestFit="1" customWidth="1"/>
    <col min="73" max="73" width="11.796875" style="1" bestFit="1" customWidth="1"/>
    <col min="74" max="74" width="19.5" style="1" bestFit="1" customWidth="1"/>
    <col min="75" max="75" width="11.796875" style="1" bestFit="1" customWidth="1"/>
    <col min="76" max="76" width="28.69921875" style="1" bestFit="1" customWidth="1"/>
    <col min="77" max="77" width="11.796875" style="1" bestFit="1" customWidth="1"/>
    <col min="78" max="78" width="12.5" style="1" bestFit="1" customWidth="1"/>
    <col min="79" max="79" width="33.8984375" style="1" bestFit="1" customWidth="1"/>
    <col min="80" max="80" width="8.69921875" style="1" bestFit="1" customWidth="1"/>
    <col min="81" max="82" width="34.59765625" style="1" bestFit="1" customWidth="1"/>
    <col min="83" max="83" width="39.09765625" style="1" bestFit="1" customWidth="1"/>
    <col min="84" max="84" width="8.69921875" style="1" bestFit="1" customWidth="1"/>
    <col min="85" max="86" width="30.09765625" style="1" bestFit="1" customWidth="1"/>
    <col min="87" max="87" width="34.59765625" style="1" bestFit="1" customWidth="1"/>
    <col min="88" max="88" width="8.69921875" style="1" bestFit="1" customWidth="1"/>
    <col min="89" max="92" width="25.296875" style="1" bestFit="1" customWidth="1"/>
    <col min="93" max="93" width="25.3984375" style="1" bestFit="1" customWidth="1"/>
    <col min="94" max="94" width="8.69921875" style="1" bestFit="1" customWidth="1"/>
    <col min="95" max="96" width="29.69921875" style="1" bestFit="1" customWidth="1"/>
    <col min="97" max="97" width="34.19921875" style="1" bestFit="1" customWidth="1"/>
    <col min="98" max="98" width="8.69921875" style="1" bestFit="1" customWidth="1"/>
    <col min="99" max="102" width="25.296875" style="1" bestFit="1" customWidth="1"/>
    <col min="103" max="103" width="25.19921875" style="1" bestFit="1" customWidth="1"/>
    <col min="104" max="104" width="8.69921875" style="1" bestFit="1" customWidth="1"/>
    <col min="105" max="106" width="31.59765625" style="1" bestFit="1" customWidth="1"/>
    <col min="107" max="107" width="36" style="1" bestFit="1" customWidth="1"/>
    <col min="108" max="108" width="8.69921875" style="1" bestFit="1" customWidth="1"/>
    <col min="109" max="109" width="17.69921875" style="1" bestFit="1" customWidth="1"/>
    <col min="110" max="110" width="14.59765625" style="1" bestFit="1" customWidth="1"/>
    <col min="111" max="111" width="11.796875" style="1" bestFit="1" customWidth="1"/>
    <col min="112" max="113" width="35.3984375" style="1" bestFit="1" customWidth="1"/>
    <col min="114" max="114" width="39.796875" style="1" bestFit="1" customWidth="1"/>
    <col min="115" max="115" width="11.796875" style="1" bestFit="1" customWidth="1"/>
    <col min="116" max="116" width="17.69921875" style="1" bestFit="1" customWidth="1"/>
    <col min="117" max="117" width="18.09765625" style="1" bestFit="1" customWidth="1"/>
    <col min="118" max="118" width="11.796875" style="1" bestFit="1" customWidth="1"/>
    <col min="119" max="120" width="30.59765625" style="1" bestFit="1" customWidth="1"/>
    <col min="121" max="121" width="35.09765625" style="1" bestFit="1" customWidth="1"/>
    <col min="122" max="122" width="11.796875" style="1" bestFit="1" customWidth="1"/>
    <col min="123" max="123" width="28.796875" style="1" bestFit="1" customWidth="1"/>
    <col min="124" max="124" width="33.296875" style="1" bestFit="1" customWidth="1"/>
    <col min="125" max="125" width="11.796875" style="1" bestFit="1" customWidth="1"/>
    <col min="126" max="127" width="17.69921875" style="1" bestFit="1" customWidth="1"/>
    <col min="128" max="128" width="18.5" style="1" bestFit="1" customWidth="1"/>
    <col min="129" max="129" width="11.796875" style="1" bestFit="1" customWidth="1"/>
    <col min="130" max="130" width="24.3984375" style="1" bestFit="1" customWidth="1"/>
    <col min="131" max="131" width="28.796875" style="1" bestFit="1" customWidth="1"/>
    <col min="132" max="132" width="11.796875" style="1" bestFit="1" customWidth="1"/>
    <col min="133" max="133" width="20.09765625" style="1" bestFit="1" customWidth="1"/>
    <col min="134" max="134" width="24.5" style="1" bestFit="1" customWidth="1"/>
    <col min="135" max="135" width="11.796875" style="1" bestFit="1" customWidth="1"/>
    <col min="136" max="136" width="28.796875" style="1" bestFit="1" customWidth="1"/>
    <col min="137" max="137" width="33.296875" style="1" bestFit="1" customWidth="1"/>
    <col min="138" max="138" width="11.796875" style="1" bestFit="1" customWidth="1"/>
    <col min="139" max="143" width="25.296875" style="1" bestFit="1" customWidth="1"/>
    <col min="144" max="144" width="17" style="1" bestFit="1" customWidth="1"/>
    <col min="145" max="145" width="11.796875" style="1" bestFit="1" customWidth="1"/>
    <col min="146" max="149" width="25.296875" style="1" bestFit="1" customWidth="1"/>
    <col min="150" max="150" width="16.3984375" style="1" bestFit="1" customWidth="1"/>
    <col min="151" max="151" width="11.796875" style="1" bestFit="1" customWidth="1"/>
    <col min="152" max="157" width="25.8984375" style="1" bestFit="1" customWidth="1"/>
    <col min="158" max="158" width="27.59765625" style="1" bestFit="1" customWidth="1"/>
    <col min="159" max="159" width="11.796875" style="1" bestFit="1" customWidth="1"/>
    <col min="160" max="161" width="21.19921875" style="1" bestFit="1" customWidth="1"/>
    <col min="162" max="162" width="25.69921875" style="1" bestFit="1" customWidth="1"/>
    <col min="163" max="163" width="11.796875" style="1" bestFit="1" customWidth="1"/>
    <col min="164" max="164" width="30.3984375" style="1" bestFit="1" customWidth="1"/>
    <col min="165" max="165" width="34.8984375" style="1" bestFit="1" customWidth="1"/>
    <col min="166" max="166" width="11.796875" style="1" bestFit="1" customWidth="1"/>
    <col min="167" max="167" width="12.5" style="1" bestFit="1" customWidth="1"/>
    <col min="168" max="16384" width="8.69921875" style="1"/>
  </cols>
  <sheetData>
    <row r="1" spans="1:5" x14ac:dyDescent="0.3">
      <c r="A1" s="2" t="s">
        <v>10</v>
      </c>
      <c r="B1" s="3" t="s">
        <v>1970</v>
      </c>
    </row>
    <row r="3" spans="1:5" x14ac:dyDescent="0.3">
      <c r="A3" s="2" t="s">
        <v>1425</v>
      </c>
      <c r="B3" s="3"/>
      <c r="C3" s="3"/>
      <c r="D3" s="3"/>
      <c r="E3" s="3"/>
    </row>
    <row r="4" spans="1:5" ht="43.2" x14ac:dyDescent="0.3">
      <c r="A4" s="3"/>
      <c r="B4" s="4" t="s">
        <v>1971</v>
      </c>
      <c r="C4" s="4" t="s">
        <v>1972</v>
      </c>
      <c r="D4" s="4" t="s">
        <v>1973</v>
      </c>
      <c r="E4" s="4" t="s">
        <v>1974</v>
      </c>
    </row>
    <row r="5" spans="1:5" x14ac:dyDescent="0.3">
      <c r="A5" s="5" t="s">
        <v>547</v>
      </c>
      <c r="B5" s="6">
        <v>54831</v>
      </c>
      <c r="C5" s="6"/>
      <c r="D5" s="6">
        <v>1900</v>
      </c>
      <c r="E5" s="6">
        <v>56731</v>
      </c>
    </row>
    <row r="6" spans="1:5" x14ac:dyDescent="0.3">
      <c r="A6" s="7" t="s">
        <v>21</v>
      </c>
      <c r="B6" s="6">
        <v>54831</v>
      </c>
      <c r="C6" s="6"/>
      <c r="D6" s="6">
        <v>1900</v>
      </c>
      <c r="E6" s="6">
        <v>56731</v>
      </c>
    </row>
    <row r="7" spans="1:5" x14ac:dyDescent="0.3">
      <c r="A7" s="8" t="s">
        <v>1580</v>
      </c>
      <c r="B7" s="6">
        <v>1063</v>
      </c>
      <c r="C7" s="6"/>
      <c r="D7" s="6"/>
      <c r="E7" s="6">
        <v>1063</v>
      </c>
    </row>
    <row r="8" spans="1:5" x14ac:dyDescent="0.3">
      <c r="A8" s="8" t="s">
        <v>1581</v>
      </c>
      <c r="B8" s="6">
        <v>1758</v>
      </c>
      <c r="C8" s="6"/>
      <c r="D8" s="6"/>
      <c r="E8" s="6">
        <v>1758</v>
      </c>
    </row>
    <row r="9" spans="1:5" x14ac:dyDescent="0.3">
      <c r="A9" s="8" t="s">
        <v>1582</v>
      </c>
      <c r="B9" s="6">
        <v>0</v>
      </c>
      <c r="C9" s="6"/>
      <c r="D9" s="6">
        <v>1900</v>
      </c>
      <c r="E9" s="6">
        <v>1900</v>
      </c>
    </row>
    <row r="10" spans="1:5" x14ac:dyDescent="0.3">
      <c r="A10" s="8" t="s">
        <v>1583</v>
      </c>
      <c r="B10" s="6">
        <v>4750</v>
      </c>
      <c r="C10" s="6"/>
      <c r="D10" s="6"/>
      <c r="E10" s="6">
        <v>4750</v>
      </c>
    </row>
    <row r="11" spans="1:5" x14ac:dyDescent="0.3">
      <c r="A11" s="8" t="s">
        <v>1584</v>
      </c>
      <c r="B11" s="6">
        <v>2375</v>
      </c>
      <c r="C11" s="6"/>
      <c r="D11" s="6"/>
      <c r="E11" s="6">
        <v>2375</v>
      </c>
    </row>
    <row r="12" spans="1:5" x14ac:dyDescent="0.3">
      <c r="A12" s="8" t="s">
        <v>1585</v>
      </c>
      <c r="B12" s="6">
        <v>950</v>
      </c>
      <c r="C12" s="6"/>
      <c r="D12" s="6"/>
      <c r="E12" s="6">
        <v>950</v>
      </c>
    </row>
    <row r="13" spans="1:5" x14ac:dyDescent="0.3">
      <c r="A13" s="8" t="s">
        <v>1586</v>
      </c>
      <c r="B13" s="6">
        <v>1112</v>
      </c>
      <c r="C13" s="6"/>
      <c r="D13" s="6"/>
      <c r="E13" s="6">
        <v>1112</v>
      </c>
    </row>
    <row r="14" spans="1:5" x14ac:dyDescent="0.3">
      <c r="A14" s="8" t="s">
        <v>1587</v>
      </c>
      <c r="B14" s="6">
        <v>4275</v>
      </c>
      <c r="C14" s="6"/>
      <c r="D14" s="6"/>
      <c r="E14" s="6">
        <v>4275</v>
      </c>
    </row>
    <row r="15" spans="1:5" x14ac:dyDescent="0.3">
      <c r="A15" s="8" t="s">
        <v>1588</v>
      </c>
      <c r="B15" s="6">
        <v>4513</v>
      </c>
      <c r="C15" s="6"/>
      <c r="D15" s="6"/>
      <c r="E15" s="6">
        <v>4513</v>
      </c>
    </row>
    <row r="16" spans="1:5" x14ac:dyDescent="0.3">
      <c r="A16" s="8" t="s">
        <v>1509</v>
      </c>
      <c r="B16" s="6">
        <v>5595</v>
      </c>
      <c r="C16" s="6"/>
      <c r="D16" s="6"/>
      <c r="E16" s="6">
        <v>5595</v>
      </c>
    </row>
    <row r="17" spans="1:5" x14ac:dyDescent="0.3">
      <c r="A17" s="8" t="s">
        <v>1589</v>
      </c>
      <c r="B17" s="6">
        <v>26825</v>
      </c>
      <c r="C17" s="6"/>
      <c r="D17" s="6"/>
      <c r="E17" s="6">
        <v>26825</v>
      </c>
    </row>
    <row r="18" spans="1:5" x14ac:dyDescent="0.3">
      <c r="A18" s="8" t="s">
        <v>1590</v>
      </c>
      <c r="B18" s="6">
        <v>1615</v>
      </c>
      <c r="C18" s="6"/>
      <c r="D18" s="6"/>
      <c r="E18" s="6">
        <v>1615</v>
      </c>
    </row>
    <row r="19" spans="1:5" x14ac:dyDescent="0.3">
      <c r="A19" s="5" t="s">
        <v>325</v>
      </c>
      <c r="B19" s="6">
        <v>236440</v>
      </c>
      <c r="C19" s="6">
        <v>0</v>
      </c>
      <c r="D19" s="6"/>
      <c r="E19" s="6">
        <v>236440</v>
      </c>
    </row>
    <row r="20" spans="1:5" x14ac:dyDescent="0.3">
      <c r="A20" s="7" t="s">
        <v>21</v>
      </c>
      <c r="B20" s="6">
        <v>236440</v>
      </c>
      <c r="C20" s="6">
        <v>0</v>
      </c>
      <c r="D20" s="6"/>
      <c r="E20" s="6">
        <v>236440</v>
      </c>
    </row>
    <row r="21" spans="1:5" x14ac:dyDescent="0.3">
      <c r="A21" s="8" t="s">
        <v>1479</v>
      </c>
      <c r="B21" s="6">
        <v>90235</v>
      </c>
      <c r="C21" s="6"/>
      <c r="D21" s="6"/>
      <c r="E21" s="6">
        <v>90235</v>
      </c>
    </row>
    <row r="22" spans="1:5" x14ac:dyDescent="0.3">
      <c r="A22" s="8" t="s">
        <v>1491</v>
      </c>
      <c r="B22" s="6">
        <v>2902</v>
      </c>
      <c r="C22" s="6"/>
      <c r="D22" s="6"/>
      <c r="E22" s="6">
        <v>2902</v>
      </c>
    </row>
    <row r="23" spans="1:5" x14ac:dyDescent="0.3">
      <c r="A23" s="8" t="s">
        <v>1492</v>
      </c>
      <c r="B23" s="6">
        <v>14094</v>
      </c>
      <c r="C23" s="6"/>
      <c r="D23" s="6"/>
      <c r="E23" s="6">
        <v>14094</v>
      </c>
    </row>
    <row r="24" spans="1:5" x14ac:dyDescent="0.3">
      <c r="A24" s="8" t="s">
        <v>1493</v>
      </c>
      <c r="B24" s="6">
        <v>6778</v>
      </c>
      <c r="C24" s="6"/>
      <c r="D24" s="6"/>
      <c r="E24" s="6">
        <v>6778</v>
      </c>
    </row>
    <row r="25" spans="1:5" x14ac:dyDescent="0.3">
      <c r="A25" s="8" t="s">
        <v>1494</v>
      </c>
      <c r="B25" s="6">
        <v>15328</v>
      </c>
      <c r="C25" s="6"/>
      <c r="D25" s="6"/>
      <c r="E25" s="6">
        <v>15328</v>
      </c>
    </row>
    <row r="26" spans="1:5" x14ac:dyDescent="0.3">
      <c r="A26" s="8" t="s">
        <v>1495</v>
      </c>
      <c r="B26" s="6">
        <v>11400</v>
      </c>
      <c r="C26" s="6"/>
      <c r="D26" s="6"/>
      <c r="E26" s="6">
        <v>11400</v>
      </c>
    </row>
    <row r="27" spans="1:5" x14ac:dyDescent="0.3">
      <c r="A27" s="8" t="s">
        <v>1496</v>
      </c>
      <c r="B27" s="6">
        <v>7125</v>
      </c>
      <c r="C27" s="6"/>
      <c r="D27" s="6"/>
      <c r="E27" s="6">
        <v>7125</v>
      </c>
    </row>
    <row r="28" spans="1:5" x14ac:dyDescent="0.3">
      <c r="A28" s="8" t="s">
        <v>1497</v>
      </c>
      <c r="B28" s="6">
        <v>2375</v>
      </c>
      <c r="C28" s="6"/>
      <c r="D28" s="6"/>
      <c r="E28" s="6">
        <v>2375</v>
      </c>
    </row>
    <row r="29" spans="1:5" x14ac:dyDescent="0.3">
      <c r="A29" s="8" t="s">
        <v>1498</v>
      </c>
      <c r="B29" s="6">
        <v>3336</v>
      </c>
      <c r="C29" s="6"/>
      <c r="D29" s="6"/>
      <c r="E29" s="6">
        <v>3336</v>
      </c>
    </row>
    <row r="30" spans="1:5" x14ac:dyDescent="0.3">
      <c r="A30" s="8" t="s">
        <v>1499</v>
      </c>
      <c r="B30" s="6">
        <v>745</v>
      </c>
      <c r="C30" s="6"/>
      <c r="D30" s="6"/>
      <c r="E30" s="6">
        <v>745</v>
      </c>
    </row>
    <row r="31" spans="1:5" x14ac:dyDescent="0.3">
      <c r="A31" s="8" t="s">
        <v>1500</v>
      </c>
      <c r="B31" s="6">
        <v>7505</v>
      </c>
      <c r="C31" s="6"/>
      <c r="D31" s="6"/>
      <c r="E31" s="6">
        <v>7505</v>
      </c>
    </row>
    <row r="32" spans="1:5" x14ac:dyDescent="0.3">
      <c r="A32" s="8" t="s">
        <v>1501</v>
      </c>
      <c r="B32" s="6">
        <v>3800</v>
      </c>
      <c r="C32" s="6"/>
      <c r="D32" s="6"/>
      <c r="E32" s="6">
        <v>3800</v>
      </c>
    </row>
    <row r="33" spans="1:5" x14ac:dyDescent="0.3">
      <c r="A33" s="8" t="s">
        <v>1490</v>
      </c>
      <c r="B33" s="6">
        <v>6672</v>
      </c>
      <c r="C33" s="6"/>
      <c r="D33" s="6"/>
      <c r="E33" s="6">
        <v>6672</v>
      </c>
    </row>
    <row r="34" spans="1:5" x14ac:dyDescent="0.3">
      <c r="A34" s="8" t="s">
        <v>1502</v>
      </c>
      <c r="B34" s="6">
        <v>52000</v>
      </c>
      <c r="C34" s="6">
        <v>0</v>
      </c>
      <c r="D34" s="6"/>
      <c r="E34" s="6">
        <v>52000</v>
      </c>
    </row>
    <row r="35" spans="1:5" x14ac:dyDescent="0.3">
      <c r="A35" s="8" t="s">
        <v>1503</v>
      </c>
      <c r="B35" s="6">
        <v>6074</v>
      </c>
      <c r="C35" s="6"/>
      <c r="D35" s="6"/>
      <c r="E35" s="6">
        <v>6074</v>
      </c>
    </row>
    <row r="36" spans="1:5" x14ac:dyDescent="0.3">
      <c r="A36" s="8" t="s">
        <v>1504</v>
      </c>
      <c r="B36" s="6">
        <v>542</v>
      </c>
      <c r="C36" s="6"/>
      <c r="D36" s="6"/>
      <c r="E36" s="6">
        <v>542</v>
      </c>
    </row>
    <row r="37" spans="1:5" x14ac:dyDescent="0.3">
      <c r="A37" s="8" t="s">
        <v>1505</v>
      </c>
      <c r="B37" s="6">
        <v>5529</v>
      </c>
      <c r="C37" s="6"/>
      <c r="D37" s="6"/>
      <c r="E37" s="6">
        <v>5529</v>
      </c>
    </row>
    <row r="38" spans="1:5" x14ac:dyDescent="0.3">
      <c r="A38" s="5" t="s">
        <v>243</v>
      </c>
      <c r="B38" s="6">
        <v>5177921</v>
      </c>
      <c r="C38" s="6">
        <v>4721055</v>
      </c>
      <c r="D38" s="6"/>
      <c r="E38" s="6">
        <v>9898976</v>
      </c>
    </row>
    <row r="39" spans="1:5" x14ac:dyDescent="0.3">
      <c r="A39" s="7" t="s">
        <v>790</v>
      </c>
      <c r="B39" s="6">
        <v>-14135</v>
      </c>
      <c r="C39" s="6"/>
      <c r="D39" s="6"/>
      <c r="E39" s="6">
        <v>-14135</v>
      </c>
    </row>
    <row r="40" spans="1:5" x14ac:dyDescent="0.3">
      <c r="A40" s="8" t="s">
        <v>1474</v>
      </c>
      <c r="B40" s="6">
        <v>-14135</v>
      </c>
      <c r="C40" s="6"/>
      <c r="D40" s="6"/>
      <c r="E40" s="6">
        <v>-14135</v>
      </c>
    </row>
    <row r="41" spans="1:5" x14ac:dyDescent="0.3">
      <c r="A41" s="7" t="s">
        <v>34</v>
      </c>
      <c r="B41" s="6">
        <v>2524654</v>
      </c>
      <c r="C41" s="6">
        <v>2171933</v>
      </c>
      <c r="D41" s="6"/>
      <c r="E41" s="6">
        <v>4696587</v>
      </c>
    </row>
    <row r="42" spans="1:5" x14ac:dyDescent="0.3">
      <c r="A42" s="8" t="s">
        <v>1425</v>
      </c>
      <c r="B42" s="6">
        <v>252400</v>
      </c>
      <c r="C42" s="6">
        <v>608600</v>
      </c>
      <c r="D42" s="6"/>
      <c r="E42" s="6">
        <v>861000</v>
      </c>
    </row>
    <row r="43" spans="1:5" x14ac:dyDescent="0.3">
      <c r="A43" s="8" t="s">
        <v>1475</v>
      </c>
      <c r="B43" s="6">
        <v>319</v>
      </c>
      <c r="C43" s="6"/>
      <c r="D43" s="6"/>
      <c r="E43" s="6">
        <v>319</v>
      </c>
    </row>
    <row r="44" spans="1:5" x14ac:dyDescent="0.3">
      <c r="A44" s="8" t="s">
        <v>1605</v>
      </c>
      <c r="B44" s="6">
        <v>150000</v>
      </c>
      <c r="C44" s="6"/>
      <c r="D44" s="6"/>
      <c r="E44" s="6">
        <v>150000</v>
      </c>
    </row>
    <row r="45" spans="1:5" x14ac:dyDescent="0.3">
      <c r="A45" s="8" t="s">
        <v>1606</v>
      </c>
      <c r="B45" s="6">
        <v>100000</v>
      </c>
      <c r="C45" s="6"/>
      <c r="D45" s="6"/>
      <c r="E45" s="6">
        <v>100000</v>
      </c>
    </row>
    <row r="46" spans="1:5" x14ac:dyDescent="0.3">
      <c r="A46" s="8" t="s">
        <v>1607</v>
      </c>
      <c r="B46" s="6">
        <v>100000</v>
      </c>
      <c r="C46" s="6"/>
      <c r="D46" s="6"/>
      <c r="E46" s="6">
        <v>100000</v>
      </c>
    </row>
    <row r="47" spans="1:5" x14ac:dyDescent="0.3">
      <c r="A47" s="8" t="s">
        <v>1608</v>
      </c>
      <c r="B47" s="6">
        <v>1500000</v>
      </c>
      <c r="C47" s="6"/>
      <c r="D47" s="6"/>
      <c r="E47" s="6">
        <v>1500000</v>
      </c>
    </row>
    <row r="48" spans="1:5" x14ac:dyDescent="0.3">
      <c r="A48" s="8" t="s">
        <v>1611</v>
      </c>
      <c r="B48" s="6">
        <v>10000</v>
      </c>
      <c r="C48" s="6"/>
      <c r="D48" s="6"/>
      <c r="E48" s="6">
        <v>10000</v>
      </c>
    </row>
    <row r="49" spans="1:5" x14ac:dyDescent="0.3">
      <c r="A49" s="8" t="s">
        <v>1610</v>
      </c>
      <c r="B49" s="6">
        <v>120000</v>
      </c>
      <c r="C49" s="6"/>
      <c r="D49" s="6"/>
      <c r="E49" s="6">
        <v>120000</v>
      </c>
    </row>
    <row r="50" spans="1:5" x14ac:dyDescent="0.3">
      <c r="A50" s="8" t="s">
        <v>1612</v>
      </c>
      <c r="B50" s="6">
        <v>212935</v>
      </c>
      <c r="C50" s="6">
        <v>739973</v>
      </c>
      <c r="D50" s="6"/>
      <c r="E50" s="6">
        <v>952908</v>
      </c>
    </row>
    <row r="51" spans="1:5" x14ac:dyDescent="0.3">
      <c r="A51" s="8" t="s">
        <v>1613</v>
      </c>
      <c r="B51" s="6">
        <v>29000</v>
      </c>
      <c r="C51" s="6">
        <v>823360</v>
      </c>
      <c r="D51" s="6"/>
      <c r="E51" s="6">
        <v>852360</v>
      </c>
    </row>
    <row r="52" spans="1:5" x14ac:dyDescent="0.3">
      <c r="A52" s="8" t="s">
        <v>1609</v>
      </c>
      <c r="B52" s="6">
        <v>50000</v>
      </c>
      <c r="C52" s="6"/>
      <c r="D52" s="6"/>
      <c r="E52" s="6">
        <v>50000</v>
      </c>
    </row>
    <row r="53" spans="1:5" x14ac:dyDescent="0.3">
      <c r="A53" s="7" t="s">
        <v>1063</v>
      </c>
      <c r="B53" s="6">
        <v>240000</v>
      </c>
      <c r="C53" s="6">
        <v>2171933</v>
      </c>
      <c r="D53" s="6"/>
      <c r="E53" s="6">
        <v>2411933</v>
      </c>
    </row>
    <row r="54" spans="1:5" x14ac:dyDescent="0.3">
      <c r="A54" s="8" t="s">
        <v>1425</v>
      </c>
      <c r="B54" s="6"/>
      <c r="C54" s="6">
        <v>608600</v>
      </c>
      <c r="D54" s="6"/>
      <c r="E54" s="6">
        <v>608600</v>
      </c>
    </row>
    <row r="55" spans="1:5" x14ac:dyDescent="0.3">
      <c r="A55" s="8" t="s">
        <v>1477</v>
      </c>
      <c r="B55" s="6"/>
      <c r="C55" s="6">
        <v>550000</v>
      </c>
      <c r="D55" s="6"/>
      <c r="E55" s="6">
        <v>550000</v>
      </c>
    </row>
    <row r="56" spans="1:5" x14ac:dyDescent="0.3">
      <c r="A56" s="8" t="s">
        <v>1615</v>
      </c>
      <c r="B56" s="6"/>
      <c r="C56" s="6">
        <v>739973</v>
      </c>
      <c r="D56" s="6"/>
      <c r="E56" s="6">
        <v>739973</v>
      </c>
    </row>
    <row r="57" spans="1:5" x14ac:dyDescent="0.3">
      <c r="A57" s="8" t="s">
        <v>1614</v>
      </c>
      <c r="B57" s="6"/>
      <c r="C57" s="6">
        <v>273360</v>
      </c>
      <c r="D57" s="6"/>
      <c r="E57" s="6">
        <v>273360</v>
      </c>
    </row>
    <row r="58" spans="1:5" x14ac:dyDescent="0.3">
      <c r="A58" s="8" t="s">
        <v>1616</v>
      </c>
      <c r="B58" s="6">
        <v>240000</v>
      </c>
      <c r="C58" s="6"/>
      <c r="D58" s="6"/>
      <c r="E58" s="6">
        <v>240000</v>
      </c>
    </row>
    <row r="59" spans="1:5" x14ac:dyDescent="0.3">
      <c r="A59" s="7" t="s">
        <v>21</v>
      </c>
      <c r="B59" s="6">
        <v>1807072</v>
      </c>
      <c r="C59" s="6">
        <v>21379</v>
      </c>
      <c r="D59" s="6"/>
      <c r="E59" s="6">
        <v>1828451</v>
      </c>
    </row>
    <row r="60" spans="1:5" x14ac:dyDescent="0.3">
      <c r="A60" s="8" t="s">
        <v>1479</v>
      </c>
      <c r="B60" s="6">
        <v>287612</v>
      </c>
      <c r="C60" s="6"/>
      <c r="D60" s="6"/>
      <c r="E60" s="6">
        <v>287612</v>
      </c>
    </row>
    <row r="61" spans="1:5" x14ac:dyDescent="0.3">
      <c r="A61" s="8" t="s">
        <v>1617</v>
      </c>
      <c r="B61" s="6">
        <v>20749</v>
      </c>
      <c r="C61" s="6"/>
      <c r="D61" s="6"/>
      <c r="E61" s="6">
        <v>20749</v>
      </c>
    </row>
    <row r="62" spans="1:5" x14ac:dyDescent="0.3">
      <c r="A62" s="8" t="s">
        <v>1618</v>
      </c>
      <c r="B62" s="6">
        <v>9755</v>
      </c>
      <c r="C62" s="6"/>
      <c r="D62" s="6"/>
      <c r="E62" s="6">
        <v>9755</v>
      </c>
    </row>
    <row r="63" spans="1:5" x14ac:dyDescent="0.3">
      <c r="A63" s="8" t="s">
        <v>1619</v>
      </c>
      <c r="B63" s="6">
        <v>857</v>
      </c>
      <c r="C63" s="6"/>
      <c r="D63" s="6"/>
      <c r="E63" s="6">
        <v>857</v>
      </c>
    </row>
    <row r="64" spans="1:5" x14ac:dyDescent="0.3">
      <c r="A64" s="8" t="s">
        <v>1620</v>
      </c>
      <c r="B64" s="6">
        <v>70546</v>
      </c>
      <c r="C64" s="6"/>
      <c r="D64" s="6"/>
      <c r="E64" s="6">
        <v>70546</v>
      </c>
    </row>
    <row r="65" spans="1:5" x14ac:dyDescent="0.3">
      <c r="A65" s="8" t="s">
        <v>1621</v>
      </c>
      <c r="B65" s="6">
        <v>1792</v>
      </c>
      <c r="C65" s="6"/>
      <c r="D65" s="6"/>
      <c r="E65" s="6">
        <v>1792</v>
      </c>
    </row>
    <row r="66" spans="1:5" x14ac:dyDescent="0.3">
      <c r="A66" s="8" t="s">
        <v>1622</v>
      </c>
      <c r="B66" s="6">
        <v>2000</v>
      </c>
      <c r="C66" s="6"/>
      <c r="D66" s="6"/>
      <c r="E66" s="6">
        <v>2000</v>
      </c>
    </row>
    <row r="67" spans="1:5" x14ac:dyDescent="0.3">
      <c r="A67" s="8" t="s">
        <v>1623</v>
      </c>
      <c r="B67" s="6">
        <v>8123</v>
      </c>
      <c r="C67" s="6"/>
      <c r="D67" s="6"/>
      <c r="E67" s="6">
        <v>8123</v>
      </c>
    </row>
    <row r="68" spans="1:5" x14ac:dyDescent="0.3">
      <c r="A68" s="8" t="s">
        <v>1624</v>
      </c>
      <c r="B68" s="6">
        <v>15640</v>
      </c>
      <c r="C68" s="6"/>
      <c r="D68" s="6"/>
      <c r="E68" s="6">
        <v>15640</v>
      </c>
    </row>
    <row r="69" spans="1:5" x14ac:dyDescent="0.3">
      <c r="A69" s="8" t="s">
        <v>1625</v>
      </c>
      <c r="B69" s="6">
        <v>4023</v>
      </c>
      <c r="C69" s="6"/>
      <c r="D69" s="6"/>
      <c r="E69" s="6">
        <v>4023</v>
      </c>
    </row>
    <row r="70" spans="1:5" x14ac:dyDescent="0.3">
      <c r="A70" s="8" t="s">
        <v>1626</v>
      </c>
      <c r="B70" s="6">
        <v>1475</v>
      </c>
      <c r="C70" s="6"/>
      <c r="D70" s="6"/>
      <c r="E70" s="6">
        <v>1475</v>
      </c>
    </row>
    <row r="71" spans="1:5" x14ac:dyDescent="0.3">
      <c r="A71" s="8" t="s">
        <v>1484</v>
      </c>
      <c r="B71" s="6">
        <v>4000</v>
      </c>
      <c r="C71" s="6"/>
      <c r="D71" s="6"/>
      <c r="E71" s="6">
        <v>4000</v>
      </c>
    </row>
    <row r="72" spans="1:5" x14ac:dyDescent="0.3">
      <c r="A72" s="8" t="s">
        <v>1627</v>
      </c>
      <c r="B72" s="6">
        <v>3779</v>
      </c>
      <c r="C72" s="6"/>
      <c r="D72" s="6"/>
      <c r="E72" s="6">
        <v>3779</v>
      </c>
    </row>
    <row r="73" spans="1:5" x14ac:dyDescent="0.3">
      <c r="A73" s="8" t="s">
        <v>1628</v>
      </c>
      <c r="B73" s="6">
        <v>21200</v>
      </c>
      <c r="C73" s="6"/>
      <c r="D73" s="6"/>
      <c r="E73" s="6">
        <v>21200</v>
      </c>
    </row>
    <row r="74" spans="1:5" x14ac:dyDescent="0.3">
      <c r="A74" s="8" t="s">
        <v>1591</v>
      </c>
      <c r="B74" s="6">
        <v>950</v>
      </c>
      <c r="C74" s="6"/>
      <c r="D74" s="6"/>
      <c r="E74" s="6">
        <v>950</v>
      </c>
    </row>
    <row r="75" spans="1:5" x14ac:dyDescent="0.3">
      <c r="A75" s="8" t="s">
        <v>1629</v>
      </c>
      <c r="B75" s="6">
        <v>2600</v>
      </c>
      <c r="C75" s="6"/>
      <c r="D75" s="6"/>
      <c r="E75" s="6">
        <v>2600</v>
      </c>
    </row>
    <row r="76" spans="1:5" x14ac:dyDescent="0.3">
      <c r="A76" s="8" t="s">
        <v>1630</v>
      </c>
      <c r="B76" s="6">
        <v>230000</v>
      </c>
      <c r="C76" s="6"/>
      <c r="D76" s="6"/>
      <c r="E76" s="6">
        <v>230000</v>
      </c>
    </row>
    <row r="77" spans="1:5" x14ac:dyDescent="0.3">
      <c r="A77" s="8" t="s">
        <v>1633</v>
      </c>
      <c r="B77" s="6">
        <v>46960</v>
      </c>
      <c r="C77" s="6"/>
      <c r="D77" s="6"/>
      <c r="E77" s="6">
        <v>46960</v>
      </c>
    </row>
    <row r="78" spans="1:5" x14ac:dyDescent="0.3">
      <c r="A78" s="8" t="s">
        <v>1631</v>
      </c>
      <c r="B78" s="6">
        <v>49163</v>
      </c>
      <c r="C78" s="6"/>
      <c r="D78" s="6"/>
      <c r="E78" s="6">
        <v>49163</v>
      </c>
    </row>
    <row r="79" spans="1:5" x14ac:dyDescent="0.3">
      <c r="A79" s="8" t="s">
        <v>1632</v>
      </c>
      <c r="B79" s="6">
        <v>25510</v>
      </c>
      <c r="C79" s="6"/>
      <c r="D79" s="6"/>
      <c r="E79" s="6">
        <v>25510</v>
      </c>
    </row>
    <row r="80" spans="1:5" x14ac:dyDescent="0.3">
      <c r="A80" s="8" t="s">
        <v>1634</v>
      </c>
      <c r="B80" s="6">
        <v>10500</v>
      </c>
      <c r="C80" s="6"/>
      <c r="D80" s="6"/>
      <c r="E80" s="6">
        <v>10500</v>
      </c>
    </row>
    <row r="81" spans="1:5" x14ac:dyDescent="0.3">
      <c r="A81" s="8" t="s">
        <v>1635</v>
      </c>
      <c r="B81" s="6">
        <v>1400</v>
      </c>
      <c r="C81" s="6"/>
      <c r="D81" s="6"/>
      <c r="E81" s="6">
        <v>1400</v>
      </c>
    </row>
    <row r="82" spans="1:5" x14ac:dyDescent="0.3">
      <c r="A82" s="8" t="s">
        <v>1636</v>
      </c>
      <c r="B82" s="6">
        <v>2808</v>
      </c>
      <c r="C82" s="6"/>
      <c r="D82" s="6"/>
      <c r="E82" s="6">
        <v>2808</v>
      </c>
    </row>
    <row r="83" spans="1:5" x14ac:dyDescent="0.3">
      <c r="A83" s="8" t="s">
        <v>1657</v>
      </c>
      <c r="B83" s="6">
        <v>102705</v>
      </c>
      <c r="C83" s="6"/>
      <c r="D83" s="6"/>
      <c r="E83" s="6">
        <v>102705</v>
      </c>
    </row>
    <row r="84" spans="1:5" x14ac:dyDescent="0.3">
      <c r="A84" s="8" t="s">
        <v>1637</v>
      </c>
      <c r="B84" s="6">
        <v>94512</v>
      </c>
      <c r="C84" s="6"/>
      <c r="D84" s="6"/>
      <c r="E84" s="6">
        <v>94512</v>
      </c>
    </row>
    <row r="85" spans="1:5" x14ac:dyDescent="0.3">
      <c r="A85" s="8" t="s">
        <v>1638</v>
      </c>
      <c r="B85" s="6">
        <v>165000</v>
      </c>
      <c r="C85" s="6"/>
      <c r="D85" s="6"/>
      <c r="E85" s="6">
        <v>165000</v>
      </c>
    </row>
    <row r="86" spans="1:5" x14ac:dyDescent="0.3">
      <c r="A86" s="8" t="s">
        <v>1639</v>
      </c>
      <c r="B86" s="6">
        <v>5000</v>
      </c>
      <c r="C86" s="6"/>
      <c r="D86" s="6"/>
      <c r="E86" s="6">
        <v>5000</v>
      </c>
    </row>
    <row r="87" spans="1:5" x14ac:dyDescent="0.3">
      <c r="A87" s="8" t="s">
        <v>1640</v>
      </c>
      <c r="B87" s="6">
        <v>80</v>
      </c>
      <c r="C87" s="6"/>
      <c r="D87" s="6"/>
      <c r="E87" s="6">
        <v>80</v>
      </c>
    </row>
    <row r="88" spans="1:5" x14ac:dyDescent="0.3">
      <c r="A88" s="8" t="s">
        <v>1641</v>
      </c>
      <c r="B88" s="6">
        <v>3754</v>
      </c>
      <c r="C88" s="6"/>
      <c r="D88" s="6"/>
      <c r="E88" s="6">
        <v>3754</v>
      </c>
    </row>
    <row r="89" spans="1:5" x14ac:dyDescent="0.3">
      <c r="A89" s="8" t="s">
        <v>1642</v>
      </c>
      <c r="B89" s="6">
        <v>18412</v>
      </c>
      <c r="C89" s="6"/>
      <c r="D89" s="6"/>
      <c r="E89" s="6">
        <v>18412</v>
      </c>
    </row>
    <row r="90" spans="1:5" x14ac:dyDescent="0.3">
      <c r="A90" s="8" t="s">
        <v>1643</v>
      </c>
      <c r="B90" s="6">
        <v>9000</v>
      </c>
      <c r="C90" s="6"/>
      <c r="D90" s="6"/>
      <c r="E90" s="6">
        <v>9000</v>
      </c>
    </row>
    <row r="91" spans="1:5" x14ac:dyDescent="0.3">
      <c r="A91" s="8" t="s">
        <v>1647</v>
      </c>
      <c r="B91" s="6">
        <v>10000</v>
      </c>
      <c r="C91" s="6"/>
      <c r="D91" s="6"/>
      <c r="E91" s="6">
        <v>10000</v>
      </c>
    </row>
    <row r="92" spans="1:5" x14ac:dyDescent="0.3">
      <c r="A92" s="8" t="s">
        <v>1648</v>
      </c>
      <c r="B92" s="6">
        <v>20000</v>
      </c>
      <c r="C92" s="6"/>
      <c r="D92" s="6"/>
      <c r="E92" s="6">
        <v>20000</v>
      </c>
    </row>
    <row r="93" spans="1:5" x14ac:dyDescent="0.3">
      <c r="A93" s="8" t="s">
        <v>1649</v>
      </c>
      <c r="B93" s="6">
        <v>20000</v>
      </c>
      <c r="C93" s="6"/>
      <c r="D93" s="6"/>
      <c r="E93" s="6">
        <v>20000</v>
      </c>
    </row>
    <row r="94" spans="1:5" x14ac:dyDescent="0.3">
      <c r="A94" s="8" t="s">
        <v>1646</v>
      </c>
      <c r="B94" s="6">
        <v>60000</v>
      </c>
      <c r="C94" s="6"/>
      <c r="D94" s="6"/>
      <c r="E94" s="6">
        <v>60000</v>
      </c>
    </row>
    <row r="95" spans="1:5" x14ac:dyDescent="0.3">
      <c r="A95" s="8" t="s">
        <v>1650</v>
      </c>
      <c r="B95" s="6">
        <v>50000</v>
      </c>
      <c r="C95" s="6"/>
      <c r="D95" s="6"/>
      <c r="E95" s="6">
        <v>50000</v>
      </c>
    </row>
    <row r="96" spans="1:5" x14ac:dyDescent="0.3">
      <c r="A96" s="8" t="s">
        <v>1644</v>
      </c>
      <c r="B96" s="6">
        <v>3000</v>
      </c>
      <c r="C96" s="6"/>
      <c r="D96" s="6"/>
      <c r="E96" s="6">
        <v>3000</v>
      </c>
    </row>
    <row r="97" spans="1:5" x14ac:dyDescent="0.3">
      <c r="A97" s="8" t="s">
        <v>1645</v>
      </c>
      <c r="B97" s="6">
        <v>4100</v>
      </c>
      <c r="C97" s="6"/>
      <c r="D97" s="6"/>
      <c r="E97" s="6">
        <v>4100</v>
      </c>
    </row>
    <row r="98" spans="1:5" x14ac:dyDescent="0.3">
      <c r="A98" s="8" t="s">
        <v>1651</v>
      </c>
      <c r="B98" s="6">
        <v>6000</v>
      </c>
      <c r="C98" s="6"/>
      <c r="D98" s="6"/>
      <c r="E98" s="6">
        <v>6000</v>
      </c>
    </row>
    <row r="99" spans="1:5" x14ac:dyDescent="0.3">
      <c r="A99" s="8" t="s">
        <v>1652</v>
      </c>
      <c r="B99" s="6">
        <v>3773</v>
      </c>
      <c r="C99" s="6">
        <v>21379</v>
      </c>
      <c r="D99" s="6"/>
      <c r="E99" s="6">
        <v>25152</v>
      </c>
    </row>
    <row r="100" spans="1:5" x14ac:dyDescent="0.3">
      <c r="A100" s="8" t="s">
        <v>1653</v>
      </c>
      <c r="B100" s="6">
        <v>117000</v>
      </c>
      <c r="C100" s="6"/>
      <c r="D100" s="6"/>
      <c r="E100" s="6">
        <v>117000</v>
      </c>
    </row>
    <row r="101" spans="1:5" x14ac:dyDescent="0.3">
      <c r="A101" s="8" t="s">
        <v>1654</v>
      </c>
      <c r="B101" s="6">
        <v>163180</v>
      </c>
      <c r="C101" s="6"/>
      <c r="D101" s="6"/>
      <c r="E101" s="6">
        <v>163180</v>
      </c>
    </row>
    <row r="102" spans="1:5" x14ac:dyDescent="0.3">
      <c r="A102" s="8" t="s">
        <v>1655</v>
      </c>
      <c r="B102" s="6">
        <v>29450</v>
      </c>
      <c r="C102" s="6"/>
      <c r="D102" s="6"/>
      <c r="E102" s="6">
        <v>29450</v>
      </c>
    </row>
    <row r="103" spans="1:5" x14ac:dyDescent="0.3">
      <c r="A103" s="8" t="s">
        <v>1612</v>
      </c>
      <c r="B103" s="6">
        <v>30000</v>
      </c>
      <c r="C103" s="6"/>
      <c r="D103" s="6"/>
      <c r="E103" s="6">
        <v>30000</v>
      </c>
    </row>
    <row r="104" spans="1:5" x14ac:dyDescent="0.3">
      <c r="A104" s="8" t="s">
        <v>1656</v>
      </c>
      <c r="B104" s="6">
        <v>10000</v>
      </c>
      <c r="C104" s="6"/>
      <c r="D104" s="6"/>
      <c r="E104" s="6">
        <v>10000</v>
      </c>
    </row>
    <row r="105" spans="1:5" x14ac:dyDescent="0.3">
      <c r="A105" s="8" t="s">
        <v>1658</v>
      </c>
      <c r="B105" s="6">
        <v>60664</v>
      </c>
      <c r="C105" s="6"/>
      <c r="D105" s="6"/>
      <c r="E105" s="6">
        <v>60664</v>
      </c>
    </row>
    <row r="106" spans="1:5" x14ac:dyDescent="0.3">
      <c r="A106" s="7" t="s">
        <v>93</v>
      </c>
      <c r="B106" s="6">
        <v>620330</v>
      </c>
      <c r="C106" s="6">
        <v>355810</v>
      </c>
      <c r="D106" s="6"/>
      <c r="E106" s="6">
        <v>976140</v>
      </c>
    </row>
    <row r="107" spans="1:5" x14ac:dyDescent="0.3">
      <c r="A107" s="8" t="s">
        <v>1659</v>
      </c>
      <c r="B107" s="6">
        <v>6500</v>
      </c>
      <c r="C107" s="6"/>
      <c r="D107" s="6"/>
      <c r="E107" s="6">
        <v>6500</v>
      </c>
    </row>
    <row r="108" spans="1:5" x14ac:dyDescent="0.3">
      <c r="A108" s="8" t="s">
        <v>1662</v>
      </c>
      <c r="B108" s="6">
        <v>48300</v>
      </c>
      <c r="C108" s="6"/>
      <c r="D108" s="6"/>
      <c r="E108" s="6">
        <v>48300</v>
      </c>
    </row>
    <row r="109" spans="1:5" x14ac:dyDescent="0.3">
      <c r="A109" s="8" t="s">
        <v>1663</v>
      </c>
      <c r="B109" s="6">
        <v>20000</v>
      </c>
      <c r="C109" s="6"/>
      <c r="D109" s="6"/>
      <c r="E109" s="6">
        <v>20000</v>
      </c>
    </row>
    <row r="110" spans="1:5" x14ac:dyDescent="0.3">
      <c r="A110" s="8" t="s">
        <v>1506</v>
      </c>
      <c r="B110" s="6">
        <v>9960</v>
      </c>
      <c r="C110" s="6"/>
      <c r="D110" s="6"/>
      <c r="E110" s="6">
        <v>9960</v>
      </c>
    </row>
    <row r="111" spans="1:5" x14ac:dyDescent="0.3">
      <c r="A111" s="8" t="s">
        <v>1664</v>
      </c>
      <c r="B111" s="6">
        <v>1000</v>
      </c>
      <c r="C111" s="6"/>
      <c r="D111" s="6"/>
      <c r="E111" s="6">
        <v>1000</v>
      </c>
    </row>
    <row r="112" spans="1:5" x14ac:dyDescent="0.3">
      <c r="A112" s="8" t="s">
        <v>1665</v>
      </c>
      <c r="B112" s="6">
        <v>100000</v>
      </c>
      <c r="C112" s="6"/>
      <c r="D112" s="6"/>
      <c r="E112" s="6">
        <v>100000</v>
      </c>
    </row>
    <row r="113" spans="1:5" x14ac:dyDescent="0.3">
      <c r="A113" s="8" t="s">
        <v>1666</v>
      </c>
      <c r="B113" s="6">
        <v>412000</v>
      </c>
      <c r="C113" s="6"/>
      <c r="D113" s="6"/>
      <c r="E113" s="6">
        <v>412000</v>
      </c>
    </row>
    <row r="114" spans="1:5" x14ac:dyDescent="0.3">
      <c r="A114" s="8" t="s">
        <v>1667</v>
      </c>
      <c r="B114" s="6">
        <v>15000</v>
      </c>
      <c r="C114" s="6"/>
      <c r="D114" s="6"/>
      <c r="E114" s="6">
        <v>15000</v>
      </c>
    </row>
    <row r="115" spans="1:5" x14ac:dyDescent="0.3">
      <c r="A115" s="8" t="s">
        <v>1660</v>
      </c>
      <c r="B115" s="6"/>
      <c r="C115" s="6">
        <v>334431</v>
      </c>
      <c r="D115" s="6"/>
      <c r="E115" s="6">
        <v>334431</v>
      </c>
    </row>
    <row r="116" spans="1:5" x14ac:dyDescent="0.3">
      <c r="A116" s="8" t="s">
        <v>1661</v>
      </c>
      <c r="B116" s="6"/>
      <c r="C116" s="6">
        <v>21379</v>
      </c>
      <c r="D116" s="6"/>
      <c r="E116" s="6">
        <v>21379</v>
      </c>
    </row>
    <row r="117" spans="1:5" x14ac:dyDescent="0.3">
      <c r="A117" s="8" t="s">
        <v>1668</v>
      </c>
      <c r="B117" s="6">
        <v>7570</v>
      </c>
      <c r="C117" s="6"/>
      <c r="D117" s="6"/>
      <c r="E117" s="6">
        <v>7570</v>
      </c>
    </row>
    <row r="118" spans="1:5" x14ac:dyDescent="0.3">
      <c r="A118" s="5" t="s">
        <v>267</v>
      </c>
      <c r="B118" s="6">
        <v>3022691</v>
      </c>
      <c r="C118" s="6">
        <v>7308322</v>
      </c>
      <c r="D118" s="6">
        <v>70000</v>
      </c>
      <c r="E118" s="6">
        <v>10401013</v>
      </c>
    </row>
    <row r="119" spans="1:5" x14ac:dyDescent="0.3">
      <c r="A119" s="7" t="s">
        <v>21</v>
      </c>
      <c r="B119" s="6">
        <v>1643851</v>
      </c>
      <c r="C119" s="6">
        <v>59372</v>
      </c>
      <c r="D119" s="6">
        <v>70000</v>
      </c>
      <c r="E119" s="6">
        <v>1773223</v>
      </c>
    </row>
    <row r="120" spans="1:5" x14ac:dyDescent="0.3">
      <c r="A120" s="8" t="s">
        <v>1479</v>
      </c>
      <c r="B120" s="6">
        <v>96818</v>
      </c>
      <c r="C120" s="6"/>
      <c r="D120" s="6"/>
      <c r="E120" s="6">
        <v>96818</v>
      </c>
    </row>
    <row r="121" spans="1:5" x14ac:dyDescent="0.3">
      <c r="A121" s="8" t="s">
        <v>1484</v>
      </c>
      <c r="B121" s="6">
        <v>233</v>
      </c>
      <c r="C121" s="6"/>
      <c r="D121" s="6"/>
      <c r="E121" s="6">
        <v>233</v>
      </c>
    </row>
    <row r="122" spans="1:5" x14ac:dyDescent="0.3">
      <c r="A122" s="8" t="s">
        <v>1519</v>
      </c>
      <c r="B122" s="6">
        <v>8000</v>
      </c>
      <c r="C122" s="6"/>
      <c r="D122" s="6"/>
      <c r="E122" s="6">
        <v>8000</v>
      </c>
    </row>
    <row r="123" spans="1:5" x14ac:dyDescent="0.3">
      <c r="A123" s="8" t="s">
        <v>1520</v>
      </c>
      <c r="B123" s="6">
        <v>38347</v>
      </c>
      <c r="C123" s="6"/>
      <c r="D123" s="6"/>
      <c r="E123" s="6">
        <v>38347</v>
      </c>
    </row>
    <row r="124" spans="1:5" x14ac:dyDescent="0.3">
      <c r="A124" s="8" t="s">
        <v>1521</v>
      </c>
      <c r="B124" s="6">
        <v>3000</v>
      </c>
      <c r="C124" s="6"/>
      <c r="D124" s="6"/>
      <c r="E124" s="6">
        <v>3000</v>
      </c>
    </row>
    <row r="125" spans="1:5" x14ac:dyDescent="0.3">
      <c r="A125" s="8" t="s">
        <v>1522</v>
      </c>
      <c r="B125" s="6">
        <v>121950</v>
      </c>
      <c r="C125" s="6"/>
      <c r="D125" s="6"/>
      <c r="E125" s="6">
        <v>121950</v>
      </c>
    </row>
    <row r="126" spans="1:5" x14ac:dyDescent="0.3">
      <c r="A126" s="8" t="s">
        <v>1523</v>
      </c>
      <c r="B126" s="6">
        <v>45000</v>
      </c>
      <c r="C126" s="6"/>
      <c r="D126" s="6"/>
      <c r="E126" s="6">
        <v>45000</v>
      </c>
    </row>
    <row r="127" spans="1:5" x14ac:dyDescent="0.3">
      <c r="A127" s="8" t="s">
        <v>1524</v>
      </c>
      <c r="B127" s="6">
        <v>5000</v>
      </c>
      <c r="C127" s="6"/>
      <c r="D127" s="6"/>
      <c r="E127" s="6">
        <v>5000</v>
      </c>
    </row>
    <row r="128" spans="1:5" x14ac:dyDescent="0.3">
      <c r="A128" s="8" t="s">
        <v>1525</v>
      </c>
      <c r="B128" s="6">
        <v>24000</v>
      </c>
      <c r="C128" s="6"/>
      <c r="D128" s="6"/>
      <c r="E128" s="6">
        <v>24000</v>
      </c>
    </row>
    <row r="129" spans="1:5" x14ac:dyDescent="0.3">
      <c r="A129" s="8" t="s">
        <v>1551</v>
      </c>
      <c r="B129" s="6">
        <v>2850</v>
      </c>
      <c r="C129" s="6"/>
      <c r="D129" s="6"/>
      <c r="E129" s="6">
        <v>2850</v>
      </c>
    </row>
    <row r="130" spans="1:5" x14ac:dyDescent="0.3">
      <c r="A130" s="8" t="s">
        <v>1552</v>
      </c>
      <c r="B130" s="6">
        <v>12087</v>
      </c>
      <c r="C130" s="6">
        <v>56932</v>
      </c>
      <c r="D130" s="6"/>
      <c r="E130" s="6">
        <v>69019</v>
      </c>
    </row>
    <row r="131" spans="1:5" x14ac:dyDescent="0.3">
      <c r="A131" s="8" t="s">
        <v>1534</v>
      </c>
      <c r="B131" s="6">
        <v>1425</v>
      </c>
      <c r="C131" s="6"/>
      <c r="D131" s="6"/>
      <c r="E131" s="6">
        <v>1425</v>
      </c>
    </row>
    <row r="132" spans="1:5" x14ac:dyDescent="0.3">
      <c r="A132" s="8" t="s">
        <v>1527</v>
      </c>
      <c r="B132" s="6">
        <v>4500</v>
      </c>
      <c r="C132" s="6"/>
      <c r="D132" s="6"/>
      <c r="E132" s="6">
        <v>4500</v>
      </c>
    </row>
    <row r="133" spans="1:5" x14ac:dyDescent="0.3">
      <c r="A133" s="8" t="s">
        <v>1528</v>
      </c>
      <c r="B133" s="6">
        <v>41650</v>
      </c>
      <c r="C133" s="6"/>
      <c r="D133" s="6"/>
      <c r="E133" s="6">
        <v>41650</v>
      </c>
    </row>
    <row r="134" spans="1:5" x14ac:dyDescent="0.3">
      <c r="A134" s="8" t="s">
        <v>1529</v>
      </c>
      <c r="B134" s="6">
        <v>36830</v>
      </c>
      <c r="C134" s="6"/>
      <c r="D134" s="6"/>
      <c r="E134" s="6">
        <v>36830</v>
      </c>
    </row>
    <row r="135" spans="1:5" x14ac:dyDescent="0.3">
      <c r="A135" s="8" t="s">
        <v>1526</v>
      </c>
      <c r="B135" s="6">
        <v>10000</v>
      </c>
      <c r="C135" s="6"/>
      <c r="D135" s="6"/>
      <c r="E135" s="6">
        <v>10000</v>
      </c>
    </row>
    <row r="136" spans="1:5" x14ac:dyDescent="0.3">
      <c r="A136" s="8" t="s">
        <v>1535</v>
      </c>
      <c r="B136" s="6">
        <v>12500</v>
      </c>
      <c r="C136" s="6"/>
      <c r="D136" s="6"/>
      <c r="E136" s="6">
        <v>12500</v>
      </c>
    </row>
    <row r="137" spans="1:5" x14ac:dyDescent="0.3">
      <c r="A137" s="8" t="s">
        <v>1536</v>
      </c>
      <c r="B137" s="6">
        <v>70984</v>
      </c>
      <c r="C137" s="6"/>
      <c r="D137" s="6"/>
      <c r="E137" s="6">
        <v>70984</v>
      </c>
    </row>
    <row r="138" spans="1:5" x14ac:dyDescent="0.3">
      <c r="A138" s="8" t="s">
        <v>1537</v>
      </c>
      <c r="B138" s="6">
        <v>8000</v>
      </c>
      <c r="C138" s="6"/>
      <c r="D138" s="6"/>
      <c r="E138" s="6">
        <v>8000</v>
      </c>
    </row>
    <row r="139" spans="1:5" x14ac:dyDescent="0.3">
      <c r="A139" s="8" t="s">
        <v>1538</v>
      </c>
      <c r="B139" s="6">
        <v>3125</v>
      </c>
      <c r="C139" s="6"/>
      <c r="D139" s="6"/>
      <c r="E139" s="6">
        <v>3125</v>
      </c>
    </row>
    <row r="140" spans="1:5" x14ac:dyDescent="0.3">
      <c r="A140" s="8" t="s">
        <v>1539</v>
      </c>
      <c r="B140" s="6">
        <v>1875</v>
      </c>
      <c r="C140" s="6"/>
      <c r="D140" s="6"/>
      <c r="E140" s="6">
        <v>1875</v>
      </c>
    </row>
    <row r="141" spans="1:5" x14ac:dyDescent="0.3">
      <c r="A141" s="8" t="s">
        <v>1540</v>
      </c>
      <c r="B141" s="6">
        <v>1875</v>
      </c>
      <c r="C141" s="6"/>
      <c r="D141" s="6"/>
      <c r="E141" s="6">
        <v>1875</v>
      </c>
    </row>
    <row r="142" spans="1:5" x14ac:dyDescent="0.3">
      <c r="A142" s="8" t="s">
        <v>1541</v>
      </c>
      <c r="B142" s="6">
        <v>8000</v>
      </c>
      <c r="C142" s="6"/>
      <c r="D142" s="6"/>
      <c r="E142" s="6">
        <v>8000</v>
      </c>
    </row>
    <row r="143" spans="1:5" x14ac:dyDescent="0.3">
      <c r="A143" s="8" t="s">
        <v>1530</v>
      </c>
      <c r="B143" s="6">
        <v>121950</v>
      </c>
      <c r="C143" s="6"/>
      <c r="D143" s="6"/>
      <c r="E143" s="6">
        <v>121950</v>
      </c>
    </row>
    <row r="144" spans="1:5" x14ac:dyDescent="0.3">
      <c r="A144" s="8" t="s">
        <v>1531</v>
      </c>
      <c r="B144" s="6">
        <v>20000</v>
      </c>
      <c r="C144" s="6"/>
      <c r="D144" s="6"/>
      <c r="E144" s="6">
        <v>20000</v>
      </c>
    </row>
    <row r="145" spans="1:5" x14ac:dyDescent="0.3">
      <c r="A145" s="8" t="s">
        <v>1532</v>
      </c>
      <c r="B145" s="6">
        <v>45000</v>
      </c>
      <c r="C145" s="6"/>
      <c r="D145" s="6"/>
      <c r="E145" s="6">
        <v>45000</v>
      </c>
    </row>
    <row r="146" spans="1:5" x14ac:dyDescent="0.3">
      <c r="A146" s="8" t="s">
        <v>1533</v>
      </c>
      <c r="B146" s="6">
        <v>10000</v>
      </c>
      <c r="C146" s="6"/>
      <c r="D146" s="6"/>
      <c r="E146" s="6">
        <v>10000</v>
      </c>
    </row>
    <row r="147" spans="1:5" x14ac:dyDescent="0.3">
      <c r="A147" s="8" t="s">
        <v>1547</v>
      </c>
      <c r="B147" s="6">
        <v>33750</v>
      </c>
      <c r="C147" s="6"/>
      <c r="D147" s="6"/>
      <c r="E147" s="6">
        <v>33750</v>
      </c>
    </row>
    <row r="148" spans="1:5" x14ac:dyDescent="0.3">
      <c r="A148" s="8" t="s">
        <v>1553</v>
      </c>
      <c r="B148" s="6">
        <v>3750</v>
      </c>
      <c r="C148" s="6"/>
      <c r="D148" s="6"/>
      <c r="E148" s="6">
        <v>3750</v>
      </c>
    </row>
    <row r="149" spans="1:5" x14ac:dyDescent="0.3">
      <c r="A149" s="8" t="s">
        <v>1554</v>
      </c>
      <c r="B149" s="6">
        <v>10000</v>
      </c>
      <c r="C149" s="6"/>
      <c r="D149" s="6"/>
      <c r="E149" s="6">
        <v>10000</v>
      </c>
    </row>
    <row r="150" spans="1:5" x14ac:dyDescent="0.3">
      <c r="A150" s="8" t="s">
        <v>1542</v>
      </c>
      <c r="B150" s="6">
        <v>70000</v>
      </c>
      <c r="C150" s="6"/>
      <c r="D150" s="6"/>
      <c r="E150" s="6">
        <v>70000</v>
      </c>
    </row>
    <row r="151" spans="1:5" x14ac:dyDescent="0.3">
      <c r="A151" s="8" t="s">
        <v>1543</v>
      </c>
      <c r="B151" s="6">
        <v>42000</v>
      </c>
      <c r="C151" s="6"/>
      <c r="D151" s="6"/>
      <c r="E151" s="6">
        <v>42000</v>
      </c>
    </row>
    <row r="152" spans="1:5" x14ac:dyDescent="0.3">
      <c r="A152" s="8" t="s">
        <v>1544</v>
      </c>
      <c r="B152" s="6">
        <v>230000</v>
      </c>
      <c r="C152" s="6"/>
      <c r="D152" s="6"/>
      <c r="E152" s="6">
        <v>230000</v>
      </c>
    </row>
    <row r="153" spans="1:5" x14ac:dyDescent="0.3">
      <c r="A153" s="8" t="s">
        <v>1548</v>
      </c>
      <c r="B153" s="6">
        <v>185000</v>
      </c>
      <c r="C153" s="6"/>
      <c r="D153" s="6"/>
      <c r="E153" s="6">
        <v>185000</v>
      </c>
    </row>
    <row r="154" spans="1:5" x14ac:dyDescent="0.3">
      <c r="A154" s="8" t="s">
        <v>1545</v>
      </c>
      <c r="B154" s="6"/>
      <c r="C154" s="6">
        <v>2440</v>
      </c>
      <c r="D154" s="6"/>
      <c r="E154" s="6">
        <v>2440</v>
      </c>
    </row>
    <row r="155" spans="1:5" x14ac:dyDescent="0.3">
      <c r="A155" s="8" t="s">
        <v>1549</v>
      </c>
      <c r="B155" s="6">
        <v>1000</v>
      </c>
      <c r="C155" s="6"/>
      <c r="D155" s="6"/>
      <c r="E155" s="6">
        <v>1000</v>
      </c>
    </row>
    <row r="156" spans="1:5" x14ac:dyDescent="0.3">
      <c r="A156" s="8" t="s">
        <v>1550</v>
      </c>
      <c r="B156" s="6">
        <v>5000</v>
      </c>
      <c r="C156" s="6"/>
      <c r="D156" s="6"/>
      <c r="E156" s="6">
        <v>5000</v>
      </c>
    </row>
    <row r="157" spans="1:5" x14ac:dyDescent="0.3">
      <c r="A157" s="8" t="s">
        <v>1555</v>
      </c>
      <c r="B157" s="6">
        <v>3000</v>
      </c>
      <c r="C157" s="6"/>
      <c r="D157" s="6"/>
      <c r="E157" s="6">
        <v>3000</v>
      </c>
    </row>
    <row r="158" spans="1:5" x14ac:dyDescent="0.3">
      <c r="A158" s="8" t="s">
        <v>1556</v>
      </c>
      <c r="B158" s="6">
        <v>82500</v>
      </c>
      <c r="C158" s="6"/>
      <c r="D158" s="6"/>
      <c r="E158" s="6">
        <v>82500</v>
      </c>
    </row>
    <row r="159" spans="1:5" x14ac:dyDescent="0.3">
      <c r="A159" s="8" t="s">
        <v>1559</v>
      </c>
      <c r="B159" s="6">
        <v>2000</v>
      </c>
      <c r="C159" s="6"/>
      <c r="D159" s="6"/>
      <c r="E159" s="6">
        <v>2000</v>
      </c>
    </row>
    <row r="160" spans="1:5" x14ac:dyDescent="0.3">
      <c r="A160" s="8" t="s">
        <v>1557</v>
      </c>
      <c r="B160" s="6">
        <v>6000</v>
      </c>
      <c r="C160" s="6"/>
      <c r="D160" s="6"/>
      <c r="E160" s="6">
        <v>6000</v>
      </c>
    </row>
    <row r="161" spans="1:5" x14ac:dyDescent="0.3">
      <c r="A161" s="8" t="s">
        <v>1558</v>
      </c>
      <c r="B161" s="6">
        <v>25200</v>
      </c>
      <c r="C161" s="6"/>
      <c r="D161" s="6"/>
      <c r="E161" s="6">
        <v>25200</v>
      </c>
    </row>
    <row r="162" spans="1:5" x14ac:dyDescent="0.3">
      <c r="A162" s="8" t="s">
        <v>1546</v>
      </c>
      <c r="B162" s="6">
        <v>189652</v>
      </c>
      <c r="C162" s="6"/>
      <c r="D162" s="6"/>
      <c r="E162" s="6">
        <v>189652</v>
      </c>
    </row>
    <row r="163" spans="1:5" x14ac:dyDescent="0.3">
      <c r="A163" s="8" t="s">
        <v>1560</v>
      </c>
      <c r="B163" s="6"/>
      <c r="C163" s="6"/>
      <c r="D163" s="6">
        <v>70000</v>
      </c>
      <c r="E163" s="6">
        <v>70000</v>
      </c>
    </row>
    <row r="164" spans="1:5" x14ac:dyDescent="0.3">
      <c r="A164" s="7" t="s">
        <v>93</v>
      </c>
      <c r="B164" s="6">
        <v>1378840</v>
      </c>
      <c r="C164" s="6">
        <v>7248950</v>
      </c>
      <c r="D164" s="6"/>
      <c r="E164" s="6">
        <v>8627790</v>
      </c>
    </row>
    <row r="165" spans="1:5" x14ac:dyDescent="0.3">
      <c r="A165" s="8" t="s">
        <v>1562</v>
      </c>
      <c r="B165" s="6">
        <v>204000</v>
      </c>
      <c r="C165" s="6"/>
      <c r="D165" s="6"/>
      <c r="E165" s="6">
        <v>204000</v>
      </c>
    </row>
    <row r="166" spans="1:5" x14ac:dyDescent="0.3">
      <c r="A166" s="8" t="s">
        <v>1564</v>
      </c>
      <c r="B166" s="6">
        <v>615700</v>
      </c>
      <c r="C166" s="6"/>
      <c r="D166" s="6"/>
      <c r="E166" s="6">
        <v>615700</v>
      </c>
    </row>
    <row r="167" spans="1:5" x14ac:dyDescent="0.3">
      <c r="A167" s="8" t="s">
        <v>1565</v>
      </c>
      <c r="B167" s="6">
        <v>33500</v>
      </c>
      <c r="C167" s="6"/>
      <c r="D167" s="6"/>
      <c r="E167" s="6">
        <v>33500</v>
      </c>
    </row>
    <row r="168" spans="1:5" x14ac:dyDescent="0.3">
      <c r="A168" s="8" t="s">
        <v>1566</v>
      </c>
      <c r="B168" s="6">
        <v>174800</v>
      </c>
      <c r="C168" s="6"/>
      <c r="D168" s="6"/>
      <c r="E168" s="6">
        <v>174800</v>
      </c>
    </row>
    <row r="169" spans="1:5" x14ac:dyDescent="0.3">
      <c r="A169" s="8" t="s">
        <v>1567</v>
      </c>
      <c r="B169" s="6">
        <v>56100</v>
      </c>
      <c r="C169" s="6"/>
      <c r="D169" s="6"/>
      <c r="E169" s="6">
        <v>56100</v>
      </c>
    </row>
    <row r="170" spans="1:5" x14ac:dyDescent="0.3">
      <c r="A170" s="8" t="s">
        <v>1561</v>
      </c>
      <c r="B170" s="6">
        <v>190740</v>
      </c>
      <c r="C170" s="6"/>
      <c r="D170" s="6"/>
      <c r="E170" s="6">
        <v>190740</v>
      </c>
    </row>
    <row r="171" spans="1:5" x14ac:dyDescent="0.3">
      <c r="A171" s="8" t="s">
        <v>1506</v>
      </c>
      <c r="B171" s="6">
        <v>104000</v>
      </c>
      <c r="C171" s="6"/>
      <c r="D171" s="6"/>
      <c r="E171" s="6">
        <v>104000</v>
      </c>
    </row>
    <row r="172" spans="1:5" x14ac:dyDescent="0.3">
      <c r="A172" s="8" t="s">
        <v>1569</v>
      </c>
      <c r="B172" s="6"/>
      <c r="C172" s="6">
        <v>6883604</v>
      </c>
      <c r="D172" s="6"/>
      <c r="E172" s="6">
        <v>6883604</v>
      </c>
    </row>
    <row r="173" spans="1:5" x14ac:dyDescent="0.3">
      <c r="A173" s="8" t="s">
        <v>1568</v>
      </c>
      <c r="B173" s="6"/>
      <c r="C173" s="6">
        <v>56932</v>
      </c>
      <c r="D173" s="6"/>
      <c r="E173" s="6">
        <v>56932</v>
      </c>
    </row>
    <row r="174" spans="1:5" x14ac:dyDescent="0.3">
      <c r="A174" s="8" t="s">
        <v>1563</v>
      </c>
      <c r="B174" s="6"/>
      <c r="C174" s="6">
        <v>308414</v>
      </c>
      <c r="D174" s="6"/>
      <c r="E174" s="6">
        <v>308414</v>
      </c>
    </row>
    <row r="175" spans="1:5" x14ac:dyDescent="0.3">
      <c r="A175" s="5" t="s">
        <v>587</v>
      </c>
      <c r="B175" s="6">
        <v>305657</v>
      </c>
      <c r="C175" s="6"/>
      <c r="D175" s="6"/>
      <c r="E175" s="6">
        <v>305657</v>
      </c>
    </row>
    <row r="176" spans="1:5" x14ac:dyDescent="0.3">
      <c r="A176" s="7" t="s">
        <v>21</v>
      </c>
      <c r="B176" s="6">
        <v>305657</v>
      </c>
      <c r="C176" s="6"/>
      <c r="D176" s="6"/>
      <c r="E176" s="6">
        <v>305657</v>
      </c>
    </row>
    <row r="177" spans="1:5" x14ac:dyDescent="0.3">
      <c r="A177" s="8" t="s">
        <v>1570</v>
      </c>
      <c r="B177" s="6">
        <v>7719</v>
      </c>
      <c r="C177" s="6"/>
      <c r="D177" s="6"/>
      <c r="E177" s="6">
        <v>7719</v>
      </c>
    </row>
    <row r="178" spans="1:5" x14ac:dyDescent="0.3">
      <c r="A178" s="8" t="s">
        <v>1571</v>
      </c>
      <c r="B178" s="6">
        <v>75540</v>
      </c>
      <c r="C178" s="6"/>
      <c r="D178" s="6"/>
      <c r="E178" s="6">
        <v>75540</v>
      </c>
    </row>
    <row r="179" spans="1:5" x14ac:dyDescent="0.3">
      <c r="A179" s="8" t="s">
        <v>1572</v>
      </c>
      <c r="B179" s="6">
        <v>222398</v>
      </c>
      <c r="C179" s="6"/>
      <c r="D179" s="6"/>
      <c r="E179" s="6">
        <v>222398</v>
      </c>
    </row>
    <row r="180" spans="1:5" x14ac:dyDescent="0.3">
      <c r="A180" s="5" t="s">
        <v>430</v>
      </c>
      <c r="B180" s="6">
        <v>399593</v>
      </c>
      <c r="C180" s="6"/>
      <c r="D180" s="6"/>
      <c r="E180" s="6">
        <v>399593</v>
      </c>
    </row>
    <row r="181" spans="1:5" x14ac:dyDescent="0.3">
      <c r="A181" s="7" t="s">
        <v>21</v>
      </c>
      <c r="B181" s="6">
        <v>399593</v>
      </c>
      <c r="C181" s="6"/>
      <c r="D181" s="6"/>
      <c r="E181" s="6">
        <v>399593</v>
      </c>
    </row>
    <row r="182" spans="1:5" x14ac:dyDescent="0.3">
      <c r="A182" s="8" t="s">
        <v>1479</v>
      </c>
      <c r="B182" s="6">
        <v>36896</v>
      </c>
      <c r="C182" s="6"/>
      <c r="D182" s="6"/>
      <c r="E182" s="6">
        <v>36896</v>
      </c>
    </row>
    <row r="183" spans="1:5" x14ac:dyDescent="0.3">
      <c r="A183" s="8" t="s">
        <v>1480</v>
      </c>
      <c r="B183" s="6">
        <v>7360</v>
      </c>
      <c r="C183" s="6"/>
      <c r="D183" s="6"/>
      <c r="E183" s="6">
        <v>7360</v>
      </c>
    </row>
    <row r="184" spans="1:5" x14ac:dyDescent="0.3">
      <c r="A184" s="8" t="s">
        <v>1481</v>
      </c>
      <c r="B184" s="6">
        <v>22208</v>
      </c>
      <c r="C184" s="6"/>
      <c r="D184" s="6"/>
      <c r="E184" s="6">
        <v>22208</v>
      </c>
    </row>
    <row r="185" spans="1:5" x14ac:dyDescent="0.3">
      <c r="A185" s="8" t="s">
        <v>1482</v>
      </c>
      <c r="B185" s="6">
        <v>236024</v>
      </c>
      <c r="C185" s="6"/>
      <c r="D185" s="6"/>
      <c r="E185" s="6">
        <v>236024</v>
      </c>
    </row>
    <row r="186" spans="1:5" x14ac:dyDescent="0.3">
      <c r="A186" s="8" t="s">
        <v>1483</v>
      </c>
      <c r="B186" s="6">
        <v>5641</v>
      </c>
      <c r="C186" s="6"/>
      <c r="D186" s="6"/>
      <c r="E186" s="6">
        <v>5641</v>
      </c>
    </row>
    <row r="187" spans="1:5" x14ac:dyDescent="0.3">
      <c r="A187" s="8" t="s">
        <v>1484</v>
      </c>
      <c r="B187" s="6">
        <v>1659</v>
      </c>
      <c r="C187" s="6"/>
      <c r="D187" s="6"/>
      <c r="E187" s="6">
        <v>1659</v>
      </c>
    </row>
    <row r="188" spans="1:5" x14ac:dyDescent="0.3">
      <c r="A188" s="8" t="s">
        <v>1486</v>
      </c>
      <c r="B188" s="6">
        <v>1751</v>
      </c>
      <c r="C188" s="6"/>
      <c r="D188" s="6"/>
      <c r="E188" s="6">
        <v>1751</v>
      </c>
    </row>
    <row r="189" spans="1:5" x14ac:dyDescent="0.3">
      <c r="A189" s="8" t="s">
        <v>1487</v>
      </c>
      <c r="B189" s="6">
        <v>24903</v>
      </c>
      <c r="C189" s="6"/>
      <c r="D189" s="6"/>
      <c r="E189" s="6">
        <v>24903</v>
      </c>
    </row>
    <row r="190" spans="1:5" x14ac:dyDescent="0.3">
      <c r="A190" s="8" t="s">
        <v>1488</v>
      </c>
      <c r="B190" s="6">
        <v>13786</v>
      </c>
      <c r="C190" s="6"/>
      <c r="D190" s="6"/>
      <c r="E190" s="6">
        <v>13786</v>
      </c>
    </row>
    <row r="191" spans="1:5" x14ac:dyDescent="0.3">
      <c r="A191" s="8" t="s">
        <v>1489</v>
      </c>
      <c r="B191" s="6">
        <v>25000</v>
      </c>
      <c r="C191" s="6"/>
      <c r="D191" s="6"/>
      <c r="E191" s="6">
        <v>25000</v>
      </c>
    </row>
    <row r="192" spans="1:5" x14ac:dyDescent="0.3">
      <c r="A192" s="8" t="s">
        <v>1485</v>
      </c>
      <c r="B192" s="6">
        <v>24365</v>
      </c>
      <c r="C192" s="6"/>
      <c r="D192" s="6"/>
      <c r="E192" s="6">
        <v>24365</v>
      </c>
    </row>
    <row r="193" spans="1:5" x14ac:dyDescent="0.3">
      <c r="A193" s="5" t="s">
        <v>580</v>
      </c>
      <c r="B193" s="6">
        <v>563511</v>
      </c>
      <c r="C193" s="6">
        <v>115806</v>
      </c>
      <c r="D193" s="6"/>
      <c r="E193" s="6">
        <v>679317</v>
      </c>
    </row>
    <row r="194" spans="1:5" x14ac:dyDescent="0.3">
      <c r="A194" s="7" t="s">
        <v>21</v>
      </c>
      <c r="B194" s="6">
        <v>538763</v>
      </c>
      <c r="C194" s="6">
        <v>57903</v>
      </c>
      <c r="D194" s="6"/>
      <c r="E194" s="6">
        <v>596666</v>
      </c>
    </row>
    <row r="195" spans="1:5" x14ac:dyDescent="0.3">
      <c r="A195" s="8" t="s">
        <v>1573</v>
      </c>
      <c r="B195" s="6">
        <v>12465</v>
      </c>
      <c r="C195" s="6">
        <v>25000</v>
      </c>
      <c r="D195" s="6"/>
      <c r="E195" s="6">
        <v>37465</v>
      </c>
    </row>
    <row r="196" spans="1:5" x14ac:dyDescent="0.3">
      <c r="A196" s="8" t="s">
        <v>1479</v>
      </c>
      <c r="B196" s="6">
        <v>521512</v>
      </c>
      <c r="C196" s="6">
        <v>32903</v>
      </c>
      <c r="D196" s="6"/>
      <c r="E196" s="6">
        <v>554415</v>
      </c>
    </row>
    <row r="197" spans="1:5" x14ac:dyDescent="0.3">
      <c r="A197" s="8" t="s">
        <v>1484</v>
      </c>
      <c r="B197" s="6">
        <v>1786</v>
      </c>
      <c r="C197" s="6"/>
      <c r="D197" s="6"/>
      <c r="E197" s="6">
        <v>1786</v>
      </c>
    </row>
    <row r="198" spans="1:5" x14ac:dyDescent="0.3">
      <c r="A198" s="8" t="s">
        <v>1574</v>
      </c>
      <c r="B198" s="6">
        <v>3000</v>
      </c>
      <c r="C198" s="6"/>
      <c r="D198" s="6"/>
      <c r="E198" s="6">
        <v>3000</v>
      </c>
    </row>
    <row r="199" spans="1:5" x14ac:dyDescent="0.3">
      <c r="A199" s="7" t="s">
        <v>93</v>
      </c>
      <c r="B199" s="6">
        <v>24748</v>
      </c>
      <c r="C199" s="6">
        <v>57903</v>
      </c>
      <c r="D199" s="6"/>
      <c r="E199" s="6">
        <v>82651</v>
      </c>
    </row>
    <row r="200" spans="1:5" x14ac:dyDescent="0.3">
      <c r="A200" s="8" t="s">
        <v>1577</v>
      </c>
      <c r="B200" s="6">
        <v>1938</v>
      </c>
      <c r="C200" s="6"/>
      <c r="D200" s="6"/>
      <c r="E200" s="6">
        <v>1938</v>
      </c>
    </row>
    <row r="201" spans="1:5" x14ac:dyDescent="0.3">
      <c r="A201" s="8" t="s">
        <v>1575</v>
      </c>
      <c r="B201" s="6">
        <v>11170</v>
      </c>
      <c r="C201" s="6"/>
      <c r="D201" s="6"/>
      <c r="E201" s="6">
        <v>11170</v>
      </c>
    </row>
    <row r="202" spans="1:5" x14ac:dyDescent="0.3">
      <c r="A202" s="8" t="s">
        <v>1578</v>
      </c>
      <c r="B202" s="6"/>
      <c r="C202" s="6">
        <v>32903</v>
      </c>
      <c r="D202" s="6"/>
      <c r="E202" s="6">
        <v>32903</v>
      </c>
    </row>
    <row r="203" spans="1:5" x14ac:dyDescent="0.3">
      <c r="A203" s="8" t="s">
        <v>1576</v>
      </c>
      <c r="B203" s="6"/>
      <c r="C203" s="6">
        <v>25000</v>
      </c>
      <c r="D203" s="6"/>
      <c r="E203" s="6">
        <v>25000</v>
      </c>
    </row>
    <row r="204" spans="1:5" x14ac:dyDescent="0.3">
      <c r="A204" s="8" t="s">
        <v>1579</v>
      </c>
      <c r="B204" s="6">
        <v>11640</v>
      </c>
      <c r="C204" s="6"/>
      <c r="D204" s="6"/>
      <c r="E204" s="6">
        <v>11640</v>
      </c>
    </row>
    <row r="205" spans="1:5" x14ac:dyDescent="0.3">
      <c r="A205" s="5" t="s">
        <v>227</v>
      </c>
      <c r="B205" s="6">
        <v>517805</v>
      </c>
      <c r="C205" s="6">
        <v>174280</v>
      </c>
      <c r="D205" s="6"/>
      <c r="E205" s="6">
        <v>692085</v>
      </c>
    </row>
    <row r="206" spans="1:5" x14ac:dyDescent="0.3">
      <c r="A206" s="7" t="s">
        <v>21</v>
      </c>
      <c r="B206" s="6">
        <v>492455</v>
      </c>
      <c r="C206" s="6">
        <v>87140</v>
      </c>
      <c r="D206" s="6"/>
      <c r="E206" s="6">
        <v>579595</v>
      </c>
    </row>
    <row r="207" spans="1:5" x14ac:dyDescent="0.3">
      <c r="A207" s="8" t="s">
        <v>1479</v>
      </c>
      <c r="B207" s="6">
        <v>270393</v>
      </c>
      <c r="C207" s="6"/>
      <c r="D207" s="6"/>
      <c r="E207" s="6">
        <v>270393</v>
      </c>
    </row>
    <row r="208" spans="1:5" x14ac:dyDescent="0.3">
      <c r="A208" s="8" t="s">
        <v>1484</v>
      </c>
      <c r="B208" s="6">
        <v>1733</v>
      </c>
      <c r="C208" s="6"/>
      <c r="D208" s="6"/>
      <c r="E208" s="6">
        <v>1733</v>
      </c>
    </row>
    <row r="209" spans="1:5" x14ac:dyDescent="0.3">
      <c r="A209" s="8" t="s">
        <v>1671</v>
      </c>
      <c r="B209" s="6">
        <v>4600</v>
      </c>
      <c r="C209" s="6"/>
      <c r="D209" s="6"/>
      <c r="E209" s="6">
        <v>4600</v>
      </c>
    </row>
    <row r="210" spans="1:5" x14ac:dyDescent="0.3">
      <c r="A210" s="8" t="s">
        <v>1672</v>
      </c>
      <c r="B210" s="6">
        <v>20000</v>
      </c>
      <c r="C210" s="6"/>
      <c r="D210" s="6"/>
      <c r="E210" s="6">
        <v>20000</v>
      </c>
    </row>
    <row r="211" spans="1:5" x14ac:dyDescent="0.3">
      <c r="A211" s="8" t="s">
        <v>1669</v>
      </c>
      <c r="B211" s="6">
        <v>30000</v>
      </c>
      <c r="C211" s="6">
        <v>87140</v>
      </c>
      <c r="D211" s="6"/>
      <c r="E211" s="6">
        <v>117140</v>
      </c>
    </row>
    <row r="212" spans="1:5" x14ac:dyDescent="0.3">
      <c r="A212" s="8" t="s">
        <v>1670</v>
      </c>
      <c r="B212" s="6">
        <v>111769</v>
      </c>
      <c r="C212" s="6"/>
      <c r="D212" s="6"/>
      <c r="E212" s="6">
        <v>111769</v>
      </c>
    </row>
    <row r="213" spans="1:5" x14ac:dyDescent="0.3">
      <c r="A213" s="8" t="s">
        <v>1673</v>
      </c>
      <c r="B213" s="6">
        <v>2850</v>
      </c>
      <c r="C213" s="6"/>
      <c r="D213" s="6"/>
      <c r="E213" s="6">
        <v>2850</v>
      </c>
    </row>
    <row r="214" spans="1:5" x14ac:dyDescent="0.3">
      <c r="A214" s="8" t="s">
        <v>1674</v>
      </c>
      <c r="B214" s="6">
        <v>5260</v>
      </c>
      <c r="C214" s="6"/>
      <c r="D214" s="6"/>
      <c r="E214" s="6">
        <v>5260</v>
      </c>
    </row>
    <row r="215" spans="1:5" x14ac:dyDescent="0.3">
      <c r="A215" s="8" t="s">
        <v>1675</v>
      </c>
      <c r="B215" s="6">
        <v>14950</v>
      </c>
      <c r="C215" s="6"/>
      <c r="D215" s="6"/>
      <c r="E215" s="6">
        <v>14950</v>
      </c>
    </row>
    <row r="216" spans="1:5" x14ac:dyDescent="0.3">
      <c r="A216" s="8" t="s">
        <v>1676</v>
      </c>
      <c r="B216" s="6">
        <v>20900</v>
      </c>
      <c r="C216" s="6"/>
      <c r="D216" s="6"/>
      <c r="E216" s="6">
        <v>20900</v>
      </c>
    </row>
    <row r="217" spans="1:5" x14ac:dyDescent="0.3">
      <c r="A217" s="8" t="s">
        <v>1677</v>
      </c>
      <c r="B217" s="6">
        <v>10000</v>
      </c>
      <c r="C217" s="6"/>
      <c r="D217" s="6"/>
      <c r="E217" s="6">
        <v>10000</v>
      </c>
    </row>
    <row r="218" spans="1:5" x14ac:dyDescent="0.3">
      <c r="A218" s="7" t="s">
        <v>93</v>
      </c>
      <c r="B218" s="6">
        <v>25350</v>
      </c>
      <c r="C218" s="6">
        <v>87140</v>
      </c>
      <c r="D218" s="6"/>
      <c r="E218" s="6">
        <v>112490</v>
      </c>
    </row>
    <row r="219" spans="1:5" x14ac:dyDescent="0.3">
      <c r="A219" s="8" t="s">
        <v>1678</v>
      </c>
      <c r="B219" s="6">
        <v>9000</v>
      </c>
      <c r="C219" s="6"/>
      <c r="D219" s="6"/>
      <c r="E219" s="6">
        <v>9000</v>
      </c>
    </row>
    <row r="220" spans="1:5" x14ac:dyDescent="0.3">
      <c r="A220" s="8" t="s">
        <v>1679</v>
      </c>
      <c r="B220" s="6">
        <v>11000</v>
      </c>
      <c r="C220" s="6"/>
      <c r="D220" s="6"/>
      <c r="E220" s="6">
        <v>11000</v>
      </c>
    </row>
    <row r="221" spans="1:5" x14ac:dyDescent="0.3">
      <c r="A221" s="8" t="s">
        <v>1680</v>
      </c>
      <c r="B221" s="6">
        <v>1600</v>
      </c>
      <c r="C221" s="6"/>
      <c r="D221" s="6"/>
      <c r="E221" s="6">
        <v>1600</v>
      </c>
    </row>
    <row r="222" spans="1:5" x14ac:dyDescent="0.3">
      <c r="A222" s="8" t="s">
        <v>1681</v>
      </c>
      <c r="B222" s="6">
        <v>1200</v>
      </c>
      <c r="C222" s="6"/>
      <c r="D222" s="6"/>
      <c r="E222" s="6">
        <v>1200</v>
      </c>
    </row>
    <row r="223" spans="1:5" x14ac:dyDescent="0.3">
      <c r="A223" s="8" t="s">
        <v>1682</v>
      </c>
      <c r="B223" s="6">
        <v>2550</v>
      </c>
      <c r="C223" s="6"/>
      <c r="D223" s="6"/>
      <c r="E223" s="6">
        <v>2550</v>
      </c>
    </row>
    <row r="224" spans="1:5" x14ac:dyDescent="0.3">
      <c r="A224" s="8" t="s">
        <v>1477</v>
      </c>
      <c r="B224" s="6"/>
      <c r="C224" s="6">
        <v>87140</v>
      </c>
      <c r="D224" s="6"/>
      <c r="E224" s="6">
        <v>87140</v>
      </c>
    </row>
    <row r="225" spans="1:5" x14ac:dyDescent="0.3">
      <c r="A225" s="5" t="s">
        <v>289</v>
      </c>
      <c r="B225" s="6">
        <v>36137</v>
      </c>
      <c r="C225" s="6"/>
      <c r="D225" s="6"/>
      <c r="E225" s="6">
        <v>36137</v>
      </c>
    </row>
    <row r="226" spans="1:5" x14ac:dyDescent="0.3">
      <c r="A226" s="7" t="s">
        <v>21</v>
      </c>
      <c r="B226" s="6">
        <v>36137</v>
      </c>
      <c r="C226" s="6"/>
      <c r="D226" s="6"/>
      <c r="E226" s="6">
        <v>36137</v>
      </c>
    </row>
    <row r="227" spans="1:5" x14ac:dyDescent="0.3">
      <c r="A227" s="8" t="s">
        <v>1507</v>
      </c>
      <c r="B227" s="6">
        <v>309</v>
      </c>
      <c r="C227" s="6"/>
      <c r="D227" s="6"/>
      <c r="E227" s="6">
        <v>309</v>
      </c>
    </row>
    <row r="228" spans="1:5" x14ac:dyDescent="0.3">
      <c r="A228" s="8" t="s">
        <v>1508</v>
      </c>
      <c r="B228" s="6">
        <v>2375</v>
      </c>
      <c r="C228" s="6"/>
      <c r="D228" s="6"/>
      <c r="E228" s="6">
        <v>2375</v>
      </c>
    </row>
    <row r="229" spans="1:5" x14ac:dyDescent="0.3">
      <c r="A229" s="8" t="s">
        <v>1509</v>
      </c>
      <c r="B229" s="6">
        <v>8075</v>
      </c>
      <c r="C229" s="6"/>
      <c r="D229" s="6"/>
      <c r="E229" s="6">
        <v>8075</v>
      </c>
    </row>
    <row r="230" spans="1:5" x14ac:dyDescent="0.3">
      <c r="A230" s="8" t="s">
        <v>1510</v>
      </c>
      <c r="B230" s="6">
        <v>900</v>
      </c>
      <c r="C230" s="6"/>
      <c r="D230" s="6"/>
      <c r="E230" s="6">
        <v>900</v>
      </c>
    </row>
    <row r="231" spans="1:5" x14ac:dyDescent="0.3">
      <c r="A231" s="8" t="s">
        <v>1511</v>
      </c>
      <c r="B231" s="6">
        <v>1385</v>
      </c>
      <c r="C231" s="6"/>
      <c r="D231" s="6"/>
      <c r="E231" s="6">
        <v>1385</v>
      </c>
    </row>
    <row r="232" spans="1:5" x14ac:dyDescent="0.3">
      <c r="A232" s="8" t="s">
        <v>1512</v>
      </c>
      <c r="B232" s="6">
        <v>15999</v>
      </c>
      <c r="C232" s="6"/>
      <c r="D232" s="6"/>
      <c r="E232" s="6">
        <v>15999</v>
      </c>
    </row>
    <row r="233" spans="1:5" x14ac:dyDescent="0.3">
      <c r="A233" s="8" t="s">
        <v>1513</v>
      </c>
      <c r="B233" s="6">
        <v>2305</v>
      </c>
      <c r="C233" s="6"/>
      <c r="D233" s="6"/>
      <c r="E233" s="6">
        <v>2305</v>
      </c>
    </row>
    <row r="234" spans="1:5" x14ac:dyDescent="0.3">
      <c r="A234" s="8" t="s">
        <v>1514</v>
      </c>
      <c r="B234" s="6">
        <v>389</v>
      </c>
      <c r="C234" s="6"/>
      <c r="D234" s="6"/>
      <c r="E234" s="6">
        <v>389</v>
      </c>
    </row>
    <row r="235" spans="1:5" x14ac:dyDescent="0.3">
      <c r="A235" s="8" t="s">
        <v>1515</v>
      </c>
      <c r="B235" s="6">
        <v>300</v>
      </c>
      <c r="C235" s="6"/>
      <c r="D235" s="6"/>
      <c r="E235" s="6">
        <v>300</v>
      </c>
    </row>
    <row r="236" spans="1:5" x14ac:dyDescent="0.3">
      <c r="A236" s="8" t="s">
        <v>1516</v>
      </c>
      <c r="B236" s="6">
        <v>1200</v>
      </c>
      <c r="C236" s="6"/>
      <c r="D236" s="6"/>
      <c r="E236" s="6">
        <v>1200</v>
      </c>
    </row>
    <row r="237" spans="1:5" x14ac:dyDescent="0.3">
      <c r="A237" s="8" t="s">
        <v>1517</v>
      </c>
      <c r="B237" s="6">
        <v>1000</v>
      </c>
      <c r="C237" s="6"/>
      <c r="D237" s="6"/>
      <c r="E237" s="6">
        <v>1000</v>
      </c>
    </row>
    <row r="238" spans="1:5" x14ac:dyDescent="0.3">
      <c r="A238" s="8" t="s">
        <v>1518</v>
      </c>
      <c r="B238" s="6">
        <v>1900</v>
      </c>
      <c r="C238" s="6"/>
      <c r="D238" s="6"/>
      <c r="E238" s="6">
        <v>1900</v>
      </c>
    </row>
    <row r="239" spans="1:5" x14ac:dyDescent="0.3">
      <c r="A239" s="5" t="s">
        <v>509</v>
      </c>
      <c r="B239" s="6">
        <v>22857828</v>
      </c>
      <c r="C239" s="6"/>
      <c r="D239" s="6"/>
      <c r="E239" s="6">
        <v>22857828</v>
      </c>
    </row>
    <row r="240" spans="1:5" x14ac:dyDescent="0.3">
      <c r="A240" s="7" t="s">
        <v>790</v>
      </c>
      <c r="B240" s="6">
        <v>200000</v>
      </c>
      <c r="C240" s="6"/>
      <c r="D240" s="6"/>
      <c r="E240" s="6">
        <v>200000</v>
      </c>
    </row>
    <row r="241" spans="1:5" x14ac:dyDescent="0.3">
      <c r="A241" s="8" t="s">
        <v>1683</v>
      </c>
      <c r="B241" s="6">
        <v>2500000</v>
      </c>
      <c r="C241" s="6"/>
      <c r="D241" s="6"/>
      <c r="E241" s="6">
        <v>2500000</v>
      </c>
    </row>
    <row r="242" spans="1:5" x14ac:dyDescent="0.3">
      <c r="A242" s="8" t="s">
        <v>1684</v>
      </c>
      <c r="B242" s="6">
        <v>-2300000</v>
      </c>
      <c r="C242" s="6"/>
      <c r="D242" s="6"/>
      <c r="E242" s="6">
        <v>-2300000</v>
      </c>
    </row>
    <row r="243" spans="1:5" x14ac:dyDescent="0.3">
      <c r="A243" s="7" t="s">
        <v>34</v>
      </c>
      <c r="B243" s="6">
        <v>887884</v>
      </c>
      <c r="C243" s="6"/>
      <c r="D243" s="6"/>
      <c r="E243" s="6">
        <v>887884</v>
      </c>
    </row>
    <row r="244" spans="1:5" x14ac:dyDescent="0.3">
      <c r="A244" s="8" t="s">
        <v>1685</v>
      </c>
      <c r="B244" s="6">
        <v>887884</v>
      </c>
      <c r="C244" s="6"/>
      <c r="D244" s="6"/>
      <c r="E244" s="6">
        <v>887884</v>
      </c>
    </row>
    <row r="245" spans="1:5" x14ac:dyDescent="0.3">
      <c r="A245" s="7" t="s">
        <v>1063</v>
      </c>
      <c r="B245" s="6">
        <v>15000</v>
      </c>
      <c r="C245" s="6"/>
      <c r="D245" s="6"/>
      <c r="E245" s="6">
        <v>15000</v>
      </c>
    </row>
    <row r="246" spans="1:5" x14ac:dyDescent="0.3">
      <c r="A246" s="8" t="s">
        <v>1686</v>
      </c>
      <c r="B246" s="6">
        <v>15000</v>
      </c>
      <c r="C246" s="6"/>
      <c r="D246" s="6"/>
      <c r="E246" s="6">
        <v>15000</v>
      </c>
    </row>
    <row r="247" spans="1:5" x14ac:dyDescent="0.3">
      <c r="A247" s="7" t="s">
        <v>1032</v>
      </c>
      <c r="B247" s="6">
        <v>-754019</v>
      </c>
      <c r="C247" s="6"/>
      <c r="D247" s="6"/>
      <c r="E247" s="6">
        <v>-754019</v>
      </c>
    </row>
    <row r="248" spans="1:5" x14ac:dyDescent="0.3">
      <c r="A248" s="8" t="s">
        <v>1687</v>
      </c>
      <c r="B248" s="6">
        <v>-754019</v>
      </c>
      <c r="C248" s="6"/>
      <c r="D248" s="6"/>
      <c r="E248" s="6">
        <v>-754019</v>
      </c>
    </row>
    <row r="249" spans="1:5" x14ac:dyDescent="0.3">
      <c r="A249" s="7" t="s">
        <v>21</v>
      </c>
      <c r="B249" s="6">
        <v>294199</v>
      </c>
      <c r="C249" s="6"/>
      <c r="D249" s="6"/>
      <c r="E249" s="6">
        <v>294199</v>
      </c>
    </row>
    <row r="250" spans="1:5" x14ac:dyDescent="0.3">
      <c r="A250" s="8" t="s">
        <v>1479</v>
      </c>
      <c r="B250" s="6">
        <v>263815</v>
      </c>
      <c r="C250" s="6"/>
      <c r="D250" s="6"/>
      <c r="E250" s="6">
        <v>263815</v>
      </c>
    </row>
    <row r="251" spans="1:5" x14ac:dyDescent="0.3">
      <c r="A251" s="8" t="s">
        <v>1688</v>
      </c>
      <c r="B251" s="6">
        <v>5415</v>
      </c>
      <c r="C251" s="6"/>
      <c r="D251" s="6"/>
      <c r="E251" s="6">
        <v>5415</v>
      </c>
    </row>
    <row r="252" spans="1:5" x14ac:dyDescent="0.3">
      <c r="A252" s="8" t="s">
        <v>1689</v>
      </c>
      <c r="B252" s="6">
        <v>5144</v>
      </c>
      <c r="C252" s="6"/>
      <c r="D252" s="6"/>
      <c r="E252" s="6">
        <v>5144</v>
      </c>
    </row>
    <row r="253" spans="1:5" x14ac:dyDescent="0.3">
      <c r="A253" s="8" t="s">
        <v>1690</v>
      </c>
      <c r="B253" s="6">
        <v>5611</v>
      </c>
      <c r="C253" s="6"/>
      <c r="D253" s="6"/>
      <c r="E253" s="6">
        <v>5611</v>
      </c>
    </row>
    <row r="254" spans="1:5" x14ac:dyDescent="0.3">
      <c r="A254" s="8" t="s">
        <v>1691</v>
      </c>
      <c r="B254" s="6">
        <v>14214</v>
      </c>
      <c r="C254" s="6"/>
      <c r="D254" s="6"/>
      <c r="E254" s="6">
        <v>14214</v>
      </c>
    </row>
    <row r="255" spans="1:5" x14ac:dyDescent="0.3">
      <c r="A255" s="7" t="s">
        <v>93</v>
      </c>
      <c r="B255" s="6">
        <v>22214764</v>
      </c>
      <c r="C255" s="6"/>
      <c r="D255" s="6"/>
      <c r="E255" s="6">
        <v>22214764</v>
      </c>
    </row>
    <row r="256" spans="1:5" x14ac:dyDescent="0.3">
      <c r="A256" s="8" t="s">
        <v>1693</v>
      </c>
      <c r="B256" s="6">
        <v>19602400</v>
      </c>
      <c r="C256" s="6"/>
      <c r="D256" s="6"/>
      <c r="E256" s="6">
        <v>19602400</v>
      </c>
    </row>
    <row r="257" spans="1:5" x14ac:dyDescent="0.3">
      <c r="A257" s="8" t="s">
        <v>1694</v>
      </c>
      <c r="B257" s="6">
        <v>195000</v>
      </c>
      <c r="C257" s="6"/>
      <c r="D257" s="6"/>
      <c r="E257" s="6">
        <v>195000</v>
      </c>
    </row>
    <row r="258" spans="1:5" x14ac:dyDescent="0.3">
      <c r="A258" s="8" t="s">
        <v>1692</v>
      </c>
      <c r="B258" s="6">
        <v>2417364</v>
      </c>
      <c r="C258" s="6"/>
      <c r="D258" s="6"/>
      <c r="E258" s="6">
        <v>2417364</v>
      </c>
    </row>
    <row r="259" spans="1:5" x14ac:dyDescent="0.3">
      <c r="A259" s="5" t="s">
        <v>161</v>
      </c>
      <c r="B259" s="6">
        <v>2263963</v>
      </c>
      <c r="C259" s="6">
        <v>721030</v>
      </c>
      <c r="D259" s="6">
        <v>22152</v>
      </c>
      <c r="E259" s="6">
        <v>3007145</v>
      </c>
    </row>
    <row r="260" spans="1:5" x14ac:dyDescent="0.3">
      <c r="A260" s="7" t="s">
        <v>21</v>
      </c>
      <c r="B260" s="6">
        <v>2263963</v>
      </c>
      <c r="C260" s="6">
        <v>360515</v>
      </c>
      <c r="D260" s="6">
        <v>22152</v>
      </c>
      <c r="E260" s="6">
        <v>2646630</v>
      </c>
    </row>
    <row r="261" spans="1:5" x14ac:dyDescent="0.3">
      <c r="A261" s="8" t="s">
        <v>1479</v>
      </c>
      <c r="B261" s="6">
        <v>341240</v>
      </c>
      <c r="C261" s="6"/>
      <c r="D261" s="6"/>
      <c r="E261" s="6">
        <v>341240</v>
      </c>
    </row>
    <row r="262" spans="1:5" x14ac:dyDescent="0.3">
      <c r="A262" s="8" t="s">
        <v>1484</v>
      </c>
      <c r="B262" s="6">
        <v>2543</v>
      </c>
      <c r="C262" s="6"/>
      <c r="D262" s="6"/>
      <c r="E262" s="6">
        <v>2543</v>
      </c>
    </row>
    <row r="263" spans="1:5" x14ac:dyDescent="0.3">
      <c r="A263" s="8" t="s">
        <v>1696</v>
      </c>
      <c r="B263" s="6">
        <v>1093</v>
      </c>
      <c r="C263" s="6"/>
      <c r="D263" s="6"/>
      <c r="E263" s="6">
        <v>1093</v>
      </c>
    </row>
    <row r="264" spans="1:5" x14ac:dyDescent="0.3">
      <c r="A264" s="8" t="s">
        <v>1695</v>
      </c>
      <c r="B264" s="6">
        <v>4000</v>
      </c>
      <c r="C264" s="6"/>
      <c r="D264" s="6"/>
      <c r="E264" s="6">
        <v>4000</v>
      </c>
    </row>
    <row r="265" spans="1:5" x14ac:dyDescent="0.3">
      <c r="A265" s="8" t="s">
        <v>1697</v>
      </c>
      <c r="B265" s="6">
        <v>3686</v>
      </c>
      <c r="C265" s="6"/>
      <c r="D265" s="6"/>
      <c r="E265" s="6">
        <v>3686</v>
      </c>
    </row>
    <row r="266" spans="1:5" x14ac:dyDescent="0.3">
      <c r="A266" s="8" t="s">
        <v>1698</v>
      </c>
      <c r="B266" s="6">
        <v>10973</v>
      </c>
      <c r="C266" s="6"/>
      <c r="D266" s="6"/>
      <c r="E266" s="6">
        <v>10973</v>
      </c>
    </row>
    <row r="267" spans="1:5" x14ac:dyDescent="0.3">
      <c r="A267" s="8" t="s">
        <v>1699</v>
      </c>
      <c r="B267" s="6">
        <v>22767</v>
      </c>
      <c r="C267" s="6"/>
      <c r="D267" s="6"/>
      <c r="E267" s="6">
        <v>22767</v>
      </c>
    </row>
    <row r="268" spans="1:5" x14ac:dyDescent="0.3">
      <c r="A268" s="8" t="s">
        <v>1700</v>
      </c>
      <c r="B268" s="6">
        <v>42300</v>
      </c>
      <c r="C268" s="6"/>
      <c r="D268" s="6"/>
      <c r="E268" s="6">
        <v>42300</v>
      </c>
    </row>
    <row r="269" spans="1:5" x14ac:dyDescent="0.3">
      <c r="A269" s="8" t="s">
        <v>1701</v>
      </c>
      <c r="B269" s="6">
        <v>8100</v>
      </c>
      <c r="C269" s="6"/>
      <c r="D269" s="6"/>
      <c r="E269" s="6">
        <v>8100</v>
      </c>
    </row>
    <row r="270" spans="1:5" x14ac:dyDescent="0.3">
      <c r="A270" s="8" t="s">
        <v>1702</v>
      </c>
      <c r="B270" s="6">
        <v>0</v>
      </c>
      <c r="C270" s="6"/>
      <c r="D270" s="6"/>
      <c r="E270" s="6">
        <v>0</v>
      </c>
    </row>
    <row r="271" spans="1:5" x14ac:dyDescent="0.3">
      <c r="A271" s="8" t="s">
        <v>1703</v>
      </c>
      <c r="B271" s="6">
        <v>54000</v>
      </c>
      <c r="C271" s="6"/>
      <c r="D271" s="6"/>
      <c r="E271" s="6">
        <v>54000</v>
      </c>
    </row>
    <row r="272" spans="1:5" x14ac:dyDescent="0.3">
      <c r="A272" s="8" t="s">
        <v>1704</v>
      </c>
      <c r="B272" s="6">
        <v>147319</v>
      </c>
      <c r="C272" s="6"/>
      <c r="D272" s="6"/>
      <c r="E272" s="6">
        <v>147319</v>
      </c>
    </row>
    <row r="273" spans="1:5" x14ac:dyDescent="0.3">
      <c r="A273" s="8" t="s">
        <v>1705</v>
      </c>
      <c r="B273" s="6"/>
      <c r="C273" s="6">
        <v>60000</v>
      </c>
      <c r="D273" s="6"/>
      <c r="E273" s="6">
        <v>60000</v>
      </c>
    </row>
    <row r="274" spans="1:5" x14ac:dyDescent="0.3">
      <c r="A274" s="8" t="s">
        <v>1715</v>
      </c>
      <c r="B274" s="6">
        <v>19082</v>
      </c>
      <c r="C274" s="6"/>
      <c r="D274" s="6"/>
      <c r="E274" s="6">
        <v>19082</v>
      </c>
    </row>
    <row r="275" spans="1:5" x14ac:dyDescent="0.3">
      <c r="A275" s="8" t="s">
        <v>1706</v>
      </c>
      <c r="B275" s="6">
        <v>26487</v>
      </c>
      <c r="C275" s="6"/>
      <c r="D275" s="6"/>
      <c r="E275" s="6">
        <v>26487</v>
      </c>
    </row>
    <row r="276" spans="1:5" x14ac:dyDescent="0.3">
      <c r="A276" s="8" t="s">
        <v>1709</v>
      </c>
      <c r="B276" s="6">
        <v>934976</v>
      </c>
      <c r="C276" s="6"/>
      <c r="D276" s="6"/>
      <c r="E276" s="6">
        <v>934976</v>
      </c>
    </row>
    <row r="277" spans="1:5" x14ac:dyDescent="0.3">
      <c r="A277" s="8" t="s">
        <v>1711</v>
      </c>
      <c r="B277" s="6">
        <v>1543</v>
      </c>
      <c r="C277" s="6"/>
      <c r="D277" s="6"/>
      <c r="E277" s="6">
        <v>1543</v>
      </c>
    </row>
    <row r="278" spans="1:5" x14ac:dyDescent="0.3">
      <c r="A278" s="8" t="s">
        <v>1713</v>
      </c>
      <c r="B278" s="6">
        <v>2040</v>
      </c>
      <c r="C278" s="6"/>
      <c r="D278" s="6"/>
      <c r="E278" s="6">
        <v>2040</v>
      </c>
    </row>
    <row r="279" spans="1:5" x14ac:dyDescent="0.3">
      <c r="A279" s="8" t="s">
        <v>1716</v>
      </c>
      <c r="B279" s="6">
        <v>100900</v>
      </c>
      <c r="C279" s="6"/>
      <c r="D279" s="6"/>
      <c r="E279" s="6">
        <v>100900</v>
      </c>
    </row>
    <row r="280" spans="1:5" x14ac:dyDescent="0.3">
      <c r="A280" s="8" t="s">
        <v>1717</v>
      </c>
      <c r="B280" s="6">
        <v>53222</v>
      </c>
      <c r="C280" s="6"/>
      <c r="D280" s="6"/>
      <c r="E280" s="6">
        <v>53222</v>
      </c>
    </row>
    <row r="281" spans="1:5" x14ac:dyDescent="0.3">
      <c r="A281" s="8" t="s">
        <v>1714</v>
      </c>
      <c r="B281" s="6">
        <v>155430</v>
      </c>
      <c r="C281" s="6"/>
      <c r="D281" s="6"/>
      <c r="E281" s="6">
        <v>155430</v>
      </c>
    </row>
    <row r="282" spans="1:5" x14ac:dyDescent="0.3">
      <c r="A282" s="8" t="s">
        <v>1712</v>
      </c>
      <c r="B282" s="6">
        <v>2660</v>
      </c>
      <c r="C282" s="6"/>
      <c r="D282" s="6"/>
      <c r="E282" s="6">
        <v>2660</v>
      </c>
    </row>
    <row r="283" spans="1:5" x14ac:dyDescent="0.3">
      <c r="A283" s="8" t="s">
        <v>1718</v>
      </c>
      <c r="B283" s="6">
        <v>53523</v>
      </c>
      <c r="C283" s="6"/>
      <c r="D283" s="6"/>
      <c r="E283" s="6">
        <v>53523</v>
      </c>
    </row>
    <row r="284" spans="1:5" x14ac:dyDescent="0.3">
      <c r="A284" s="8" t="s">
        <v>1707</v>
      </c>
      <c r="B284" s="6">
        <v>95640</v>
      </c>
      <c r="C284" s="6">
        <v>39345</v>
      </c>
      <c r="D284" s="6"/>
      <c r="E284" s="6">
        <v>134985</v>
      </c>
    </row>
    <row r="285" spans="1:5" x14ac:dyDescent="0.3">
      <c r="A285" s="8" t="s">
        <v>1719</v>
      </c>
      <c r="B285" s="6">
        <v>38</v>
      </c>
      <c r="C285" s="6"/>
      <c r="D285" s="6"/>
      <c r="E285" s="6">
        <v>38</v>
      </c>
    </row>
    <row r="286" spans="1:5" x14ac:dyDescent="0.3">
      <c r="A286" s="8" t="s">
        <v>1724</v>
      </c>
      <c r="B286" s="6"/>
      <c r="C286" s="6">
        <v>248170</v>
      </c>
      <c r="D286" s="6"/>
      <c r="E286" s="6">
        <v>248170</v>
      </c>
    </row>
    <row r="287" spans="1:5" x14ac:dyDescent="0.3">
      <c r="A287" s="8" t="s">
        <v>1708</v>
      </c>
      <c r="B287" s="6">
        <v>70025</v>
      </c>
      <c r="C287" s="6"/>
      <c r="D287" s="6"/>
      <c r="E287" s="6">
        <v>70025</v>
      </c>
    </row>
    <row r="288" spans="1:5" x14ac:dyDescent="0.3">
      <c r="A288" s="8" t="s">
        <v>1725</v>
      </c>
      <c r="B288" s="6">
        <v>7410</v>
      </c>
      <c r="C288" s="6"/>
      <c r="D288" s="6"/>
      <c r="E288" s="6">
        <v>7410</v>
      </c>
    </row>
    <row r="289" spans="1:5" x14ac:dyDescent="0.3">
      <c r="A289" s="8" t="s">
        <v>1726</v>
      </c>
      <c r="B289" s="6">
        <v>1347</v>
      </c>
      <c r="C289" s="6"/>
      <c r="D289" s="6"/>
      <c r="E289" s="6">
        <v>1347</v>
      </c>
    </row>
    <row r="290" spans="1:5" x14ac:dyDescent="0.3">
      <c r="A290" s="8" t="s">
        <v>1727</v>
      </c>
      <c r="B290" s="6">
        <v>12862</v>
      </c>
      <c r="C290" s="6">
        <v>0</v>
      </c>
      <c r="D290" s="6"/>
      <c r="E290" s="6">
        <v>12862</v>
      </c>
    </row>
    <row r="291" spans="1:5" x14ac:dyDescent="0.3">
      <c r="A291" s="8" t="s">
        <v>1720</v>
      </c>
      <c r="B291" s="6">
        <v>1950</v>
      </c>
      <c r="C291" s="6"/>
      <c r="D291" s="6"/>
      <c r="E291" s="6">
        <v>1950</v>
      </c>
    </row>
    <row r="292" spans="1:5" x14ac:dyDescent="0.3">
      <c r="A292" s="8" t="s">
        <v>1728</v>
      </c>
      <c r="B292" s="6">
        <v>9500</v>
      </c>
      <c r="C292" s="6">
        <v>10000</v>
      </c>
      <c r="D292" s="6"/>
      <c r="E292" s="6">
        <v>19500</v>
      </c>
    </row>
    <row r="293" spans="1:5" x14ac:dyDescent="0.3">
      <c r="A293" s="8" t="s">
        <v>1730</v>
      </c>
      <c r="B293" s="6">
        <v>14444</v>
      </c>
      <c r="C293" s="6"/>
      <c r="D293" s="6"/>
      <c r="E293" s="6">
        <v>14444</v>
      </c>
    </row>
    <row r="294" spans="1:5" x14ac:dyDescent="0.3">
      <c r="A294" s="8" t="s">
        <v>1731</v>
      </c>
      <c r="B294" s="6">
        <v>10146</v>
      </c>
      <c r="C294" s="6"/>
      <c r="D294" s="6"/>
      <c r="E294" s="6">
        <v>10146</v>
      </c>
    </row>
    <row r="295" spans="1:5" x14ac:dyDescent="0.3">
      <c r="A295" s="8" t="s">
        <v>1710</v>
      </c>
      <c r="B295" s="6">
        <v>42277</v>
      </c>
      <c r="C295" s="6"/>
      <c r="D295" s="6"/>
      <c r="E295" s="6">
        <v>42277</v>
      </c>
    </row>
    <row r="296" spans="1:5" x14ac:dyDescent="0.3">
      <c r="A296" s="8" t="s">
        <v>1721</v>
      </c>
      <c r="B296" s="6"/>
      <c r="C296" s="6">
        <v>3000</v>
      </c>
      <c r="D296" s="6"/>
      <c r="E296" s="6">
        <v>3000</v>
      </c>
    </row>
    <row r="297" spans="1:5" x14ac:dyDescent="0.3">
      <c r="A297" s="8" t="s">
        <v>1729</v>
      </c>
      <c r="B297" s="6">
        <v>3950</v>
      </c>
      <c r="C297" s="6"/>
      <c r="D297" s="6"/>
      <c r="E297" s="6">
        <v>3950</v>
      </c>
    </row>
    <row r="298" spans="1:5" x14ac:dyDescent="0.3">
      <c r="A298" s="8" t="s">
        <v>1732</v>
      </c>
      <c r="B298" s="6">
        <v>1490</v>
      </c>
      <c r="C298" s="6"/>
      <c r="D298" s="6"/>
      <c r="E298" s="6">
        <v>1490</v>
      </c>
    </row>
    <row r="299" spans="1:5" x14ac:dyDescent="0.3">
      <c r="A299" s="8" t="s">
        <v>1722</v>
      </c>
      <c r="B299" s="6">
        <v>5000</v>
      </c>
      <c r="C299" s="6"/>
      <c r="D299" s="6"/>
      <c r="E299" s="6">
        <v>5000</v>
      </c>
    </row>
    <row r="300" spans="1:5" x14ac:dyDescent="0.3">
      <c r="A300" s="8" t="s">
        <v>1723</v>
      </c>
      <c r="B300" s="6"/>
      <c r="C300" s="6"/>
      <c r="D300" s="6">
        <v>22152</v>
      </c>
      <c r="E300" s="6">
        <v>22152</v>
      </c>
    </row>
    <row r="301" spans="1:5" x14ac:dyDescent="0.3">
      <c r="A301" s="7" t="s">
        <v>93</v>
      </c>
      <c r="B301" s="6">
        <v>0</v>
      </c>
      <c r="C301" s="6">
        <v>360515</v>
      </c>
      <c r="D301" s="6"/>
      <c r="E301" s="6">
        <v>360515</v>
      </c>
    </row>
    <row r="302" spans="1:5" x14ac:dyDescent="0.3">
      <c r="A302" s="8" t="s">
        <v>1733</v>
      </c>
      <c r="B302" s="6"/>
      <c r="C302" s="6">
        <v>39345</v>
      </c>
      <c r="D302" s="6"/>
      <c r="E302" s="6">
        <v>39345</v>
      </c>
    </row>
    <row r="303" spans="1:5" x14ac:dyDescent="0.3">
      <c r="A303" s="8" t="s">
        <v>1735</v>
      </c>
      <c r="B303" s="6"/>
      <c r="C303" s="6">
        <v>248170</v>
      </c>
      <c r="D303" s="6"/>
      <c r="E303" s="6">
        <v>248170</v>
      </c>
    </row>
    <row r="304" spans="1:5" x14ac:dyDescent="0.3">
      <c r="A304" s="8" t="s">
        <v>1734</v>
      </c>
      <c r="B304" s="6">
        <v>0</v>
      </c>
      <c r="C304" s="6">
        <v>63000</v>
      </c>
      <c r="D304" s="6"/>
      <c r="E304" s="6">
        <v>63000</v>
      </c>
    </row>
    <row r="305" spans="1:5" x14ac:dyDescent="0.3">
      <c r="A305" s="8" t="s">
        <v>1736</v>
      </c>
      <c r="B305" s="6"/>
      <c r="C305" s="6">
        <v>10000</v>
      </c>
      <c r="D305" s="6"/>
      <c r="E305" s="6">
        <v>10000</v>
      </c>
    </row>
    <row r="306" spans="1:5" x14ac:dyDescent="0.3">
      <c r="A306" s="5" t="s">
        <v>1157</v>
      </c>
      <c r="B306" s="6">
        <v>118036</v>
      </c>
      <c r="C306" s="6"/>
      <c r="D306" s="6"/>
      <c r="E306" s="6">
        <v>118036</v>
      </c>
    </row>
    <row r="307" spans="1:5" x14ac:dyDescent="0.3">
      <c r="A307" s="7" t="s">
        <v>21</v>
      </c>
      <c r="B307" s="6">
        <v>118036</v>
      </c>
      <c r="C307" s="6"/>
      <c r="D307" s="6"/>
      <c r="E307" s="6">
        <v>118036</v>
      </c>
    </row>
    <row r="308" spans="1:5" x14ac:dyDescent="0.3">
      <c r="A308" s="8" t="s">
        <v>1594</v>
      </c>
      <c r="B308" s="6">
        <v>10000</v>
      </c>
      <c r="C308" s="6"/>
      <c r="D308" s="6"/>
      <c r="E308" s="6">
        <v>10000</v>
      </c>
    </row>
    <row r="309" spans="1:5" x14ac:dyDescent="0.3">
      <c r="A309" s="8" t="s">
        <v>1595</v>
      </c>
      <c r="B309" s="6">
        <v>862</v>
      </c>
      <c r="C309" s="6"/>
      <c r="D309" s="6"/>
      <c r="E309" s="6">
        <v>862</v>
      </c>
    </row>
    <row r="310" spans="1:5" x14ac:dyDescent="0.3">
      <c r="A310" s="8" t="s">
        <v>1596</v>
      </c>
      <c r="B310" s="6">
        <v>431</v>
      </c>
      <c r="C310" s="6"/>
      <c r="D310" s="6"/>
      <c r="E310" s="6">
        <v>431</v>
      </c>
    </row>
    <row r="311" spans="1:5" x14ac:dyDescent="0.3">
      <c r="A311" s="8" t="s">
        <v>1597</v>
      </c>
      <c r="B311" s="6">
        <v>754</v>
      </c>
      <c r="C311" s="6"/>
      <c r="D311" s="6"/>
      <c r="E311" s="6">
        <v>754</v>
      </c>
    </row>
    <row r="312" spans="1:5" x14ac:dyDescent="0.3">
      <c r="A312" s="8" t="s">
        <v>1598</v>
      </c>
      <c r="B312" s="6">
        <v>216</v>
      </c>
      <c r="C312" s="6"/>
      <c r="D312" s="6"/>
      <c r="E312" s="6">
        <v>216</v>
      </c>
    </row>
    <row r="313" spans="1:5" x14ac:dyDescent="0.3">
      <c r="A313" s="8" t="s">
        <v>1599</v>
      </c>
      <c r="B313" s="6">
        <v>216</v>
      </c>
      <c r="C313" s="6"/>
      <c r="D313" s="6"/>
      <c r="E313" s="6">
        <v>216</v>
      </c>
    </row>
    <row r="314" spans="1:5" x14ac:dyDescent="0.3">
      <c r="A314" s="8" t="s">
        <v>1600</v>
      </c>
      <c r="B314" s="6">
        <v>431</v>
      </c>
      <c r="C314" s="6"/>
      <c r="D314" s="6"/>
      <c r="E314" s="6">
        <v>431</v>
      </c>
    </row>
    <row r="315" spans="1:5" x14ac:dyDescent="0.3">
      <c r="A315" s="8" t="s">
        <v>1601</v>
      </c>
      <c r="B315" s="6">
        <v>913</v>
      </c>
      <c r="C315" s="6"/>
      <c r="D315" s="6"/>
      <c r="E315" s="6">
        <v>913</v>
      </c>
    </row>
    <row r="316" spans="1:5" x14ac:dyDescent="0.3">
      <c r="A316" s="8" t="s">
        <v>1602</v>
      </c>
      <c r="B316" s="6">
        <v>76899</v>
      </c>
      <c r="C316" s="6"/>
      <c r="D316" s="6"/>
      <c r="E316" s="6">
        <v>76899</v>
      </c>
    </row>
    <row r="317" spans="1:5" x14ac:dyDescent="0.3">
      <c r="A317" s="8" t="s">
        <v>1603</v>
      </c>
      <c r="B317" s="6">
        <v>1200</v>
      </c>
      <c r="C317" s="6"/>
      <c r="D317" s="6"/>
      <c r="E317" s="6">
        <v>1200</v>
      </c>
    </row>
    <row r="318" spans="1:5" x14ac:dyDescent="0.3">
      <c r="A318" s="8" t="s">
        <v>1604</v>
      </c>
      <c r="B318" s="6">
        <v>26114</v>
      </c>
      <c r="C318" s="6"/>
      <c r="D318" s="6"/>
      <c r="E318" s="6">
        <v>26114</v>
      </c>
    </row>
    <row r="319" spans="1:5" x14ac:dyDescent="0.3">
      <c r="A319" s="5" t="s">
        <v>1150</v>
      </c>
      <c r="B319" s="6">
        <v>5815</v>
      </c>
      <c r="C319" s="6"/>
      <c r="D319" s="6"/>
      <c r="E319" s="6">
        <v>5815</v>
      </c>
    </row>
    <row r="320" spans="1:5" x14ac:dyDescent="0.3">
      <c r="A320" s="7" t="s">
        <v>21</v>
      </c>
      <c r="B320" s="6">
        <v>5815</v>
      </c>
      <c r="C320" s="6"/>
      <c r="D320" s="6"/>
      <c r="E320" s="6">
        <v>5815</v>
      </c>
    </row>
    <row r="321" spans="1:5" x14ac:dyDescent="0.3">
      <c r="A321" s="8" t="s">
        <v>1592</v>
      </c>
      <c r="B321" s="6">
        <v>4815</v>
      </c>
      <c r="C321" s="6"/>
      <c r="D321" s="6"/>
      <c r="E321" s="6">
        <v>4815</v>
      </c>
    </row>
    <row r="322" spans="1:5" x14ac:dyDescent="0.3">
      <c r="A322" s="8" t="s">
        <v>1593</v>
      </c>
      <c r="B322" s="6">
        <v>1000</v>
      </c>
      <c r="C322" s="6"/>
      <c r="D322" s="6"/>
      <c r="E322" s="6">
        <v>1000</v>
      </c>
    </row>
    <row r="323" spans="1:5" x14ac:dyDescent="0.3">
      <c r="A323"/>
      <c r="B323"/>
      <c r="C323"/>
      <c r="D323"/>
      <c r="E323"/>
    </row>
    <row r="324" spans="1:5" x14ac:dyDescent="0.3">
      <c r="A324"/>
      <c r="B324"/>
      <c r="C324"/>
      <c r="D324"/>
      <c r="E324"/>
    </row>
    <row r="325" spans="1:5" x14ac:dyDescent="0.3">
      <c r="A325"/>
      <c r="B325"/>
      <c r="C325"/>
      <c r="D325"/>
      <c r="E325"/>
    </row>
    <row r="326" spans="1:5" x14ac:dyDescent="0.3">
      <c r="A326"/>
      <c r="B326"/>
      <c r="C326"/>
      <c r="D326"/>
      <c r="E326"/>
    </row>
    <row r="327" spans="1:5" x14ac:dyDescent="0.3">
      <c r="A327"/>
      <c r="B327"/>
      <c r="C327"/>
      <c r="D327"/>
      <c r="E327"/>
    </row>
    <row r="328" spans="1:5" x14ac:dyDescent="0.3">
      <c r="A328"/>
      <c r="B328"/>
      <c r="C328"/>
      <c r="D328"/>
      <c r="E328"/>
    </row>
    <row r="329" spans="1:5" x14ac:dyDescent="0.3">
      <c r="A329"/>
      <c r="B329"/>
      <c r="C329"/>
      <c r="D329"/>
      <c r="E329"/>
    </row>
    <row r="330" spans="1:5" x14ac:dyDescent="0.3">
      <c r="A330"/>
      <c r="B330"/>
      <c r="C330"/>
      <c r="D330"/>
      <c r="E330"/>
    </row>
    <row r="331" spans="1:5" x14ac:dyDescent="0.3">
      <c r="A331"/>
      <c r="B331"/>
      <c r="C331"/>
      <c r="D331"/>
      <c r="E331"/>
    </row>
    <row r="332" spans="1:5" x14ac:dyDescent="0.3">
      <c r="A332"/>
      <c r="B332"/>
      <c r="C332"/>
      <c r="D332"/>
      <c r="E332"/>
    </row>
    <row r="333" spans="1:5" x14ac:dyDescent="0.3">
      <c r="A333"/>
      <c r="B333"/>
      <c r="C333"/>
      <c r="D333"/>
      <c r="E333"/>
    </row>
    <row r="334" spans="1:5" x14ac:dyDescent="0.3">
      <c r="A334"/>
      <c r="B334"/>
      <c r="C334"/>
      <c r="D334"/>
      <c r="E334"/>
    </row>
    <row r="335" spans="1:5" x14ac:dyDescent="0.3">
      <c r="A335"/>
      <c r="B335"/>
      <c r="C335"/>
      <c r="D335"/>
      <c r="E335"/>
    </row>
    <row r="336" spans="1:5" x14ac:dyDescent="0.3">
      <c r="A336"/>
      <c r="B336"/>
      <c r="C336"/>
      <c r="D336"/>
      <c r="E336"/>
    </row>
    <row r="337" spans="1:5" x14ac:dyDescent="0.3">
      <c r="A337"/>
      <c r="B337"/>
      <c r="C337"/>
      <c r="D337"/>
      <c r="E337"/>
    </row>
    <row r="338" spans="1:5" x14ac:dyDescent="0.3">
      <c r="A338"/>
      <c r="B338"/>
      <c r="C338"/>
      <c r="D338"/>
      <c r="E338"/>
    </row>
    <row r="339" spans="1:5" x14ac:dyDescent="0.3">
      <c r="A339"/>
      <c r="B339"/>
      <c r="C339"/>
      <c r="D339"/>
      <c r="E339"/>
    </row>
    <row r="340" spans="1:5" x14ac:dyDescent="0.3">
      <c r="A340"/>
      <c r="B340"/>
      <c r="C340"/>
      <c r="D340"/>
      <c r="E340"/>
    </row>
    <row r="341" spans="1:5" x14ac:dyDescent="0.3">
      <c r="A341"/>
      <c r="B341"/>
      <c r="C341"/>
      <c r="D341"/>
      <c r="E341"/>
    </row>
    <row r="342" spans="1:5" x14ac:dyDescent="0.3">
      <c r="A342"/>
      <c r="B342"/>
      <c r="C342"/>
      <c r="D342"/>
      <c r="E342"/>
    </row>
    <row r="343" spans="1:5" x14ac:dyDescent="0.3">
      <c r="A343"/>
      <c r="B343"/>
      <c r="C343"/>
      <c r="D343"/>
      <c r="E343"/>
    </row>
    <row r="344" spans="1:5" x14ac:dyDescent="0.3">
      <c r="A344"/>
      <c r="B344"/>
      <c r="C344"/>
      <c r="D344"/>
      <c r="E344"/>
    </row>
    <row r="345" spans="1:5" x14ac:dyDescent="0.3">
      <c r="A345"/>
      <c r="B345"/>
      <c r="C345"/>
      <c r="D345"/>
      <c r="E345"/>
    </row>
    <row r="346" spans="1:5" x14ac:dyDescent="0.3">
      <c r="A346"/>
      <c r="B346"/>
      <c r="C346"/>
      <c r="D346"/>
      <c r="E346"/>
    </row>
    <row r="347" spans="1:5" x14ac:dyDescent="0.3">
      <c r="A347"/>
      <c r="B347"/>
      <c r="C347"/>
      <c r="D347"/>
      <c r="E347"/>
    </row>
    <row r="348" spans="1:5" x14ac:dyDescent="0.3">
      <c r="A348"/>
      <c r="B348"/>
      <c r="C348"/>
      <c r="D348"/>
      <c r="E348"/>
    </row>
    <row r="349" spans="1:5" x14ac:dyDescent="0.3">
      <c r="A349"/>
      <c r="B349"/>
      <c r="C349"/>
      <c r="D349"/>
      <c r="E349"/>
    </row>
    <row r="350" spans="1:5" x14ac:dyDescent="0.3">
      <c r="A350"/>
      <c r="B350"/>
      <c r="C350"/>
      <c r="D350"/>
      <c r="E350"/>
    </row>
    <row r="351" spans="1:5" x14ac:dyDescent="0.3">
      <c r="A351"/>
      <c r="B351"/>
      <c r="C351"/>
      <c r="D351"/>
      <c r="E351"/>
    </row>
    <row r="352" spans="1:5" x14ac:dyDescent="0.3">
      <c r="A352"/>
      <c r="B352"/>
      <c r="C352"/>
      <c r="D352"/>
      <c r="E352"/>
    </row>
    <row r="353" spans="1:5" x14ac:dyDescent="0.3">
      <c r="A353"/>
      <c r="B353"/>
      <c r="C353"/>
      <c r="D353"/>
      <c r="E353"/>
    </row>
    <row r="354" spans="1:5" x14ac:dyDescent="0.3">
      <c r="A354"/>
      <c r="B354"/>
      <c r="C354"/>
      <c r="D354"/>
      <c r="E354"/>
    </row>
    <row r="355" spans="1:5" x14ac:dyDescent="0.3">
      <c r="A355"/>
      <c r="B355"/>
      <c r="C355"/>
      <c r="D355"/>
      <c r="E355"/>
    </row>
    <row r="356" spans="1:5" x14ac:dyDescent="0.3">
      <c r="A356"/>
      <c r="B356"/>
      <c r="C356"/>
      <c r="D356"/>
      <c r="E356"/>
    </row>
    <row r="357" spans="1:5" x14ac:dyDescent="0.3">
      <c r="A357"/>
      <c r="B357"/>
      <c r="C357"/>
      <c r="D357"/>
      <c r="E357"/>
    </row>
    <row r="358" spans="1:5" x14ac:dyDescent="0.3">
      <c r="A358"/>
      <c r="B358"/>
      <c r="C358"/>
      <c r="D358"/>
      <c r="E358"/>
    </row>
    <row r="359" spans="1:5" x14ac:dyDescent="0.3">
      <c r="A359"/>
      <c r="B359"/>
      <c r="C359"/>
      <c r="D359"/>
      <c r="E359"/>
    </row>
    <row r="360" spans="1:5" x14ac:dyDescent="0.3">
      <c r="A360"/>
      <c r="B360"/>
      <c r="C360"/>
      <c r="D360"/>
      <c r="E360"/>
    </row>
    <row r="361" spans="1:5" x14ac:dyDescent="0.3">
      <c r="A361"/>
      <c r="B361"/>
      <c r="C361"/>
      <c r="D361"/>
      <c r="E361"/>
    </row>
    <row r="362" spans="1:5" x14ac:dyDescent="0.3">
      <c r="A362"/>
      <c r="B362"/>
      <c r="C362"/>
      <c r="D362"/>
      <c r="E362"/>
    </row>
    <row r="363" spans="1:5" x14ac:dyDescent="0.3">
      <c r="A363"/>
      <c r="B363"/>
      <c r="C363"/>
      <c r="D363"/>
      <c r="E363"/>
    </row>
    <row r="364" spans="1:5" x14ac:dyDescent="0.3">
      <c r="A364"/>
      <c r="B364"/>
      <c r="C364"/>
      <c r="D364"/>
      <c r="E364"/>
    </row>
    <row r="365" spans="1:5" x14ac:dyDescent="0.3">
      <c r="A365"/>
      <c r="B365"/>
      <c r="C365"/>
      <c r="D365"/>
      <c r="E365"/>
    </row>
    <row r="366" spans="1:5" x14ac:dyDescent="0.3">
      <c r="A366"/>
      <c r="B366"/>
      <c r="C366"/>
      <c r="D366"/>
      <c r="E366"/>
    </row>
    <row r="367" spans="1:5" x14ac:dyDescent="0.3">
      <c r="A367"/>
      <c r="B367"/>
      <c r="C367"/>
      <c r="D367"/>
      <c r="E367"/>
    </row>
    <row r="368" spans="1:5" x14ac:dyDescent="0.3">
      <c r="A368"/>
      <c r="B368"/>
      <c r="C368"/>
      <c r="D368"/>
      <c r="E368"/>
    </row>
    <row r="369" spans="1:5" x14ac:dyDescent="0.3">
      <c r="A369"/>
      <c r="B369"/>
      <c r="C369"/>
      <c r="D369"/>
      <c r="E369"/>
    </row>
    <row r="370" spans="1:5" x14ac:dyDescent="0.3">
      <c r="A370"/>
      <c r="B370"/>
      <c r="C370"/>
      <c r="D370"/>
      <c r="E370"/>
    </row>
    <row r="371" spans="1:5" x14ac:dyDescent="0.3">
      <c r="A371"/>
      <c r="B371"/>
      <c r="C371"/>
      <c r="D371"/>
      <c r="E371"/>
    </row>
    <row r="372" spans="1:5" x14ac:dyDescent="0.3">
      <c r="A372"/>
      <c r="B372"/>
      <c r="C372"/>
      <c r="D372"/>
      <c r="E372"/>
    </row>
    <row r="373" spans="1:5" x14ac:dyDescent="0.3">
      <c r="A373"/>
      <c r="B373"/>
      <c r="C373"/>
      <c r="D373"/>
      <c r="E373"/>
    </row>
    <row r="374" spans="1:5" x14ac:dyDescent="0.3">
      <c r="A374"/>
      <c r="B374"/>
      <c r="C374"/>
      <c r="D374"/>
      <c r="E374"/>
    </row>
    <row r="375" spans="1:5" x14ac:dyDescent="0.3">
      <c r="A375"/>
      <c r="B375"/>
      <c r="C375"/>
      <c r="D375"/>
      <c r="E375"/>
    </row>
    <row r="376" spans="1:5" x14ac:dyDescent="0.3">
      <c r="A376"/>
      <c r="B376"/>
      <c r="C376"/>
      <c r="D376"/>
      <c r="E376"/>
    </row>
    <row r="377" spans="1:5" x14ac:dyDescent="0.3">
      <c r="A377"/>
      <c r="B377"/>
      <c r="C377"/>
      <c r="D377"/>
      <c r="E377"/>
    </row>
    <row r="378" spans="1:5" x14ac:dyDescent="0.3">
      <c r="A378"/>
      <c r="B378"/>
      <c r="C378"/>
      <c r="D378"/>
      <c r="E378"/>
    </row>
    <row r="379" spans="1:5" x14ac:dyDescent="0.3">
      <c r="A379"/>
      <c r="B379"/>
      <c r="C379"/>
      <c r="D379"/>
      <c r="E379"/>
    </row>
    <row r="380" spans="1:5" x14ac:dyDescent="0.3">
      <c r="A380"/>
      <c r="B380"/>
      <c r="C380"/>
      <c r="D380"/>
      <c r="E380"/>
    </row>
    <row r="381" spans="1:5" x14ac:dyDescent="0.3">
      <c r="A381"/>
      <c r="B381"/>
      <c r="C381"/>
      <c r="D381"/>
      <c r="E381"/>
    </row>
    <row r="382" spans="1:5" x14ac:dyDescent="0.3">
      <c r="A382"/>
      <c r="B382"/>
      <c r="C382"/>
      <c r="D382"/>
      <c r="E382"/>
    </row>
    <row r="383" spans="1:5" x14ac:dyDescent="0.3">
      <c r="A383"/>
      <c r="B383"/>
      <c r="C383"/>
      <c r="D383"/>
      <c r="E383"/>
    </row>
    <row r="384" spans="1:5" x14ac:dyDescent="0.3">
      <c r="A384"/>
      <c r="B384"/>
      <c r="C384"/>
      <c r="D384"/>
      <c r="E384"/>
    </row>
    <row r="385" spans="1:5" x14ac:dyDescent="0.3">
      <c r="A385"/>
      <c r="B385"/>
      <c r="C385"/>
      <c r="D385"/>
      <c r="E385"/>
    </row>
    <row r="386" spans="1:5" x14ac:dyDescent="0.3">
      <c r="A386"/>
      <c r="B386"/>
      <c r="C386"/>
      <c r="D386"/>
      <c r="E386"/>
    </row>
    <row r="387" spans="1:5" x14ac:dyDescent="0.3">
      <c r="A387"/>
      <c r="B387"/>
      <c r="C387"/>
      <c r="D387"/>
      <c r="E387"/>
    </row>
    <row r="388" spans="1:5" x14ac:dyDescent="0.3">
      <c r="A388"/>
      <c r="B388"/>
      <c r="C388"/>
      <c r="D388"/>
      <c r="E388"/>
    </row>
    <row r="389" spans="1:5" x14ac:dyDescent="0.3">
      <c r="A389"/>
      <c r="B389"/>
      <c r="C389"/>
      <c r="D389"/>
      <c r="E389"/>
    </row>
    <row r="390" spans="1:5" x14ac:dyDescent="0.3">
      <c r="A390"/>
      <c r="B390"/>
      <c r="C390"/>
      <c r="D390"/>
      <c r="E390"/>
    </row>
    <row r="391" spans="1:5" x14ac:dyDescent="0.3">
      <c r="A391"/>
      <c r="B391"/>
      <c r="C391"/>
      <c r="D391"/>
      <c r="E391"/>
    </row>
    <row r="392" spans="1:5" x14ac:dyDescent="0.3">
      <c r="A392"/>
      <c r="B392"/>
      <c r="C392"/>
      <c r="D392"/>
      <c r="E392"/>
    </row>
    <row r="393" spans="1:5" x14ac:dyDescent="0.3">
      <c r="A393"/>
      <c r="B393"/>
      <c r="C393"/>
      <c r="D393"/>
      <c r="E393"/>
    </row>
    <row r="394" spans="1:5" x14ac:dyDescent="0.3">
      <c r="A394"/>
      <c r="B394"/>
      <c r="C394"/>
      <c r="D394"/>
      <c r="E394"/>
    </row>
    <row r="395" spans="1:5" x14ac:dyDescent="0.3">
      <c r="A395"/>
      <c r="B395"/>
      <c r="C395"/>
      <c r="D395"/>
      <c r="E395"/>
    </row>
    <row r="396" spans="1:5" x14ac:dyDescent="0.3">
      <c r="A396"/>
      <c r="B396"/>
      <c r="C396"/>
      <c r="D396"/>
      <c r="E396"/>
    </row>
    <row r="397" spans="1:5" x14ac:dyDescent="0.3">
      <c r="A397"/>
      <c r="B397"/>
      <c r="C397"/>
      <c r="D397"/>
      <c r="E397"/>
    </row>
    <row r="398" spans="1:5" x14ac:dyDescent="0.3">
      <c r="A398"/>
      <c r="B398"/>
      <c r="C398"/>
      <c r="D398"/>
      <c r="E398"/>
    </row>
    <row r="399" spans="1:5" x14ac:dyDescent="0.3">
      <c r="A399"/>
      <c r="B399"/>
      <c r="C399"/>
      <c r="D399"/>
      <c r="E399"/>
    </row>
    <row r="400" spans="1:5" x14ac:dyDescent="0.3">
      <c r="A400"/>
      <c r="B400"/>
      <c r="C400"/>
      <c r="D400"/>
      <c r="E400"/>
    </row>
    <row r="401" spans="1:5" x14ac:dyDescent="0.3">
      <c r="A401"/>
      <c r="B401"/>
      <c r="C401"/>
      <c r="D401"/>
      <c r="E401"/>
    </row>
    <row r="402" spans="1:5" x14ac:dyDescent="0.3">
      <c r="A402"/>
      <c r="B402"/>
      <c r="C402"/>
      <c r="D402"/>
      <c r="E402"/>
    </row>
    <row r="403" spans="1:5" x14ac:dyDescent="0.3">
      <c r="A403"/>
      <c r="B403"/>
      <c r="C403"/>
      <c r="D403"/>
      <c r="E403"/>
    </row>
    <row r="404" spans="1:5" x14ac:dyDescent="0.3">
      <c r="A404"/>
      <c r="B404"/>
      <c r="C404"/>
      <c r="D404"/>
      <c r="E404"/>
    </row>
    <row r="405" spans="1:5" x14ac:dyDescent="0.3">
      <c r="A405"/>
      <c r="B405"/>
      <c r="C405"/>
      <c r="D405"/>
      <c r="E405"/>
    </row>
    <row r="406" spans="1:5" x14ac:dyDescent="0.3">
      <c r="A406"/>
      <c r="B406"/>
      <c r="C406"/>
      <c r="D406"/>
      <c r="E406"/>
    </row>
    <row r="407" spans="1:5" x14ac:dyDescent="0.3">
      <c r="A407"/>
      <c r="B407"/>
      <c r="C407"/>
      <c r="D407"/>
      <c r="E407"/>
    </row>
    <row r="408" spans="1:5" x14ac:dyDescent="0.3">
      <c r="A408"/>
      <c r="B408"/>
      <c r="C408"/>
      <c r="D408"/>
      <c r="E408"/>
    </row>
    <row r="409" spans="1:5" x14ac:dyDescent="0.3">
      <c r="A409"/>
      <c r="B409"/>
      <c r="C409"/>
      <c r="D409"/>
      <c r="E409"/>
    </row>
    <row r="410" spans="1:5" x14ac:dyDescent="0.3">
      <c r="A410"/>
      <c r="B410"/>
      <c r="C410"/>
      <c r="D410"/>
      <c r="E410"/>
    </row>
    <row r="411" spans="1:5" x14ac:dyDescent="0.3">
      <c r="A411"/>
      <c r="B411"/>
      <c r="C411"/>
      <c r="D411"/>
      <c r="E411"/>
    </row>
    <row r="412" spans="1:5" x14ac:dyDescent="0.3">
      <c r="A412"/>
      <c r="B412"/>
      <c r="C412"/>
      <c r="D412"/>
      <c r="E412"/>
    </row>
    <row r="413" spans="1:5" x14ac:dyDescent="0.3">
      <c r="A413"/>
      <c r="B413"/>
      <c r="C413"/>
      <c r="D413"/>
      <c r="E413"/>
    </row>
    <row r="414" spans="1:5" x14ac:dyDescent="0.3">
      <c r="A414"/>
      <c r="B414"/>
      <c r="C414"/>
      <c r="D414"/>
      <c r="E414"/>
    </row>
    <row r="415" spans="1:5" x14ac:dyDescent="0.3">
      <c r="A415"/>
      <c r="B415"/>
      <c r="C415"/>
      <c r="D415"/>
      <c r="E415"/>
    </row>
    <row r="416" spans="1:5" x14ac:dyDescent="0.3">
      <c r="A416"/>
      <c r="B416"/>
      <c r="C416"/>
      <c r="D416"/>
      <c r="E416"/>
    </row>
    <row r="417" spans="1:5" x14ac:dyDescent="0.3">
      <c r="A417"/>
      <c r="B417"/>
      <c r="C417"/>
      <c r="D417"/>
      <c r="E417"/>
    </row>
    <row r="418" spans="1:5" x14ac:dyDescent="0.3">
      <c r="A418"/>
      <c r="B418"/>
      <c r="C418"/>
      <c r="D418"/>
      <c r="E418"/>
    </row>
    <row r="419" spans="1:5" x14ac:dyDescent="0.3">
      <c r="A419"/>
      <c r="B419"/>
      <c r="C419"/>
      <c r="D419"/>
      <c r="E419"/>
    </row>
    <row r="420" spans="1:5" x14ac:dyDescent="0.3">
      <c r="A420"/>
      <c r="B420"/>
      <c r="C420"/>
      <c r="D420"/>
      <c r="E420"/>
    </row>
    <row r="421" spans="1:5" x14ac:dyDescent="0.3">
      <c r="A421"/>
      <c r="B421"/>
      <c r="C421"/>
      <c r="D421"/>
      <c r="E421"/>
    </row>
    <row r="422" spans="1:5" x14ac:dyDescent="0.3">
      <c r="A422"/>
      <c r="B422"/>
      <c r="C422"/>
      <c r="D422"/>
      <c r="E422"/>
    </row>
    <row r="423" spans="1:5" x14ac:dyDescent="0.3">
      <c r="A423"/>
      <c r="B423"/>
      <c r="C423"/>
      <c r="D423"/>
      <c r="E423"/>
    </row>
    <row r="424" spans="1:5" x14ac:dyDescent="0.3">
      <c r="A424"/>
      <c r="B424"/>
      <c r="C424"/>
      <c r="D424"/>
      <c r="E424"/>
    </row>
    <row r="425" spans="1:5" x14ac:dyDescent="0.3">
      <c r="A425"/>
      <c r="B425"/>
      <c r="C425"/>
      <c r="D425"/>
      <c r="E425"/>
    </row>
    <row r="426" spans="1:5" x14ac:dyDescent="0.3">
      <c r="A426"/>
      <c r="B426"/>
      <c r="C426"/>
      <c r="D426"/>
      <c r="E426"/>
    </row>
    <row r="427" spans="1:5" x14ac:dyDescent="0.3">
      <c r="A427"/>
      <c r="B427"/>
      <c r="C427"/>
      <c r="D427"/>
      <c r="E427"/>
    </row>
    <row r="428" spans="1:5" x14ac:dyDescent="0.3">
      <c r="A428"/>
      <c r="B428"/>
      <c r="C428"/>
      <c r="D428"/>
      <c r="E428"/>
    </row>
    <row r="429" spans="1:5" x14ac:dyDescent="0.3">
      <c r="A429"/>
      <c r="B429"/>
      <c r="C429"/>
      <c r="D429"/>
      <c r="E429"/>
    </row>
    <row r="430" spans="1:5" x14ac:dyDescent="0.3">
      <c r="A430"/>
      <c r="B430"/>
      <c r="C430"/>
      <c r="D430"/>
      <c r="E430"/>
    </row>
    <row r="431" spans="1:5" x14ac:dyDescent="0.3">
      <c r="A431"/>
      <c r="B431"/>
      <c r="C431"/>
      <c r="D431"/>
      <c r="E431"/>
    </row>
    <row r="432" spans="1:5" x14ac:dyDescent="0.3">
      <c r="A432"/>
      <c r="B432"/>
      <c r="C432"/>
      <c r="D432"/>
      <c r="E432"/>
    </row>
    <row r="433" spans="1:5" x14ac:dyDescent="0.3">
      <c r="A433"/>
      <c r="B433"/>
      <c r="C433"/>
      <c r="D433"/>
      <c r="E433"/>
    </row>
    <row r="434" spans="1:5" x14ac:dyDescent="0.3">
      <c r="A434"/>
      <c r="B434"/>
      <c r="C434"/>
      <c r="D434"/>
      <c r="E434"/>
    </row>
    <row r="435" spans="1:5" x14ac:dyDescent="0.3">
      <c r="A435"/>
      <c r="B435"/>
      <c r="C435"/>
      <c r="D435"/>
      <c r="E435"/>
    </row>
    <row r="436" spans="1:5" x14ac:dyDescent="0.3">
      <c r="A436"/>
      <c r="B436"/>
      <c r="C436"/>
      <c r="D436"/>
      <c r="E436"/>
    </row>
    <row r="437" spans="1:5" x14ac:dyDescent="0.3">
      <c r="A437"/>
      <c r="B437"/>
      <c r="C437"/>
      <c r="D437"/>
      <c r="E437"/>
    </row>
    <row r="438" spans="1:5" x14ac:dyDescent="0.3">
      <c r="A438"/>
      <c r="B438"/>
      <c r="C438"/>
      <c r="D438"/>
      <c r="E438"/>
    </row>
    <row r="439" spans="1:5" x14ac:dyDescent="0.3">
      <c r="A439"/>
      <c r="B439"/>
      <c r="C439"/>
      <c r="D439"/>
      <c r="E439"/>
    </row>
    <row r="440" spans="1:5" x14ac:dyDescent="0.3">
      <c r="A440"/>
      <c r="B440"/>
      <c r="C440"/>
      <c r="D440"/>
      <c r="E440"/>
    </row>
    <row r="441" spans="1:5" x14ac:dyDescent="0.3">
      <c r="A441"/>
      <c r="B441"/>
      <c r="C441"/>
      <c r="D441"/>
      <c r="E441"/>
    </row>
    <row r="442" spans="1:5" x14ac:dyDescent="0.3">
      <c r="A442"/>
      <c r="B442"/>
      <c r="C442"/>
      <c r="D442"/>
      <c r="E442"/>
    </row>
    <row r="443" spans="1:5" x14ac:dyDescent="0.3">
      <c r="A443"/>
      <c r="B443"/>
      <c r="C443"/>
      <c r="D443"/>
      <c r="E443"/>
    </row>
    <row r="444" spans="1:5" x14ac:dyDescent="0.3">
      <c r="A444"/>
      <c r="B444"/>
      <c r="C444"/>
      <c r="D444"/>
      <c r="E444"/>
    </row>
    <row r="445" spans="1:5" x14ac:dyDescent="0.3">
      <c r="A445"/>
      <c r="B445"/>
      <c r="C445"/>
      <c r="D445"/>
      <c r="E445"/>
    </row>
    <row r="446" spans="1:5" x14ac:dyDescent="0.3">
      <c r="A446"/>
      <c r="B446"/>
      <c r="C446"/>
      <c r="D446"/>
      <c r="E446"/>
    </row>
    <row r="447" spans="1:5" x14ac:dyDescent="0.3">
      <c r="A447"/>
      <c r="B447"/>
      <c r="C447"/>
      <c r="D447"/>
      <c r="E447"/>
    </row>
    <row r="448" spans="1:5" x14ac:dyDescent="0.3">
      <c r="A448"/>
      <c r="B448"/>
      <c r="C448"/>
      <c r="D448"/>
      <c r="E448"/>
    </row>
    <row r="449" spans="1:5" x14ac:dyDescent="0.3">
      <c r="A449"/>
      <c r="B449"/>
      <c r="C449"/>
      <c r="D449"/>
      <c r="E449"/>
    </row>
    <row r="450" spans="1:5" x14ac:dyDescent="0.3">
      <c r="A450"/>
      <c r="B450"/>
      <c r="C450"/>
      <c r="D450"/>
      <c r="E450"/>
    </row>
    <row r="451" spans="1:5" x14ac:dyDescent="0.3">
      <c r="A451"/>
      <c r="B451"/>
      <c r="C451"/>
      <c r="D451"/>
      <c r="E451"/>
    </row>
    <row r="452" spans="1:5" x14ac:dyDescent="0.3">
      <c r="A452"/>
      <c r="B452"/>
      <c r="C452"/>
      <c r="D452"/>
      <c r="E452"/>
    </row>
    <row r="453" spans="1:5" x14ac:dyDescent="0.3">
      <c r="A453"/>
      <c r="B453"/>
      <c r="C453"/>
      <c r="D453"/>
      <c r="E453"/>
    </row>
    <row r="454" spans="1:5" x14ac:dyDescent="0.3">
      <c r="A454"/>
      <c r="B454"/>
      <c r="C454"/>
      <c r="D454"/>
      <c r="E454"/>
    </row>
    <row r="455" spans="1:5" x14ac:dyDescent="0.3">
      <c r="A455"/>
      <c r="B455"/>
      <c r="C455"/>
      <c r="D455"/>
      <c r="E455"/>
    </row>
    <row r="456" spans="1:5" x14ac:dyDescent="0.3">
      <c r="A456"/>
      <c r="B456"/>
      <c r="C456"/>
      <c r="D456"/>
      <c r="E456"/>
    </row>
    <row r="457" spans="1:5" x14ac:dyDescent="0.3">
      <c r="A457"/>
      <c r="B457"/>
      <c r="C457"/>
      <c r="D457"/>
      <c r="E457"/>
    </row>
    <row r="458" spans="1:5" x14ac:dyDescent="0.3">
      <c r="A458"/>
      <c r="B458"/>
      <c r="C458"/>
      <c r="D458"/>
      <c r="E458"/>
    </row>
    <row r="459" spans="1:5" x14ac:dyDescent="0.3">
      <c r="A459"/>
      <c r="B459"/>
      <c r="C459"/>
      <c r="D459"/>
      <c r="E459"/>
    </row>
    <row r="460" spans="1:5" x14ac:dyDescent="0.3">
      <c r="A460"/>
      <c r="B460"/>
      <c r="C460"/>
      <c r="D460"/>
      <c r="E460"/>
    </row>
    <row r="461" spans="1:5" x14ac:dyDescent="0.3">
      <c r="A461"/>
      <c r="B461"/>
      <c r="C461"/>
      <c r="D461"/>
      <c r="E461"/>
    </row>
    <row r="462" spans="1:5" x14ac:dyDescent="0.3">
      <c r="A462"/>
      <c r="B462"/>
      <c r="C462"/>
      <c r="D462"/>
      <c r="E462"/>
    </row>
    <row r="463" spans="1:5" x14ac:dyDescent="0.3">
      <c r="A463"/>
      <c r="B463"/>
      <c r="C463"/>
      <c r="D463"/>
      <c r="E463"/>
    </row>
    <row r="464" spans="1:5" x14ac:dyDescent="0.3">
      <c r="A464"/>
      <c r="B464"/>
      <c r="C464"/>
      <c r="D464"/>
      <c r="E464"/>
    </row>
    <row r="465" spans="1:5" x14ac:dyDescent="0.3">
      <c r="A465"/>
      <c r="B465"/>
      <c r="C465"/>
      <c r="D465"/>
      <c r="E465"/>
    </row>
    <row r="466" spans="1:5" x14ac:dyDescent="0.3">
      <c r="A466"/>
      <c r="B466"/>
      <c r="C466"/>
      <c r="D466"/>
      <c r="E466"/>
    </row>
    <row r="467" spans="1:5" x14ac:dyDescent="0.3">
      <c r="A467"/>
      <c r="B467"/>
      <c r="C467"/>
      <c r="D467"/>
      <c r="E467"/>
    </row>
    <row r="468" spans="1:5" x14ac:dyDescent="0.3">
      <c r="A468"/>
      <c r="B468"/>
      <c r="C468"/>
      <c r="D468"/>
      <c r="E468"/>
    </row>
    <row r="469" spans="1:5" x14ac:dyDescent="0.3">
      <c r="A469"/>
      <c r="B469"/>
      <c r="C469"/>
      <c r="D469"/>
      <c r="E469"/>
    </row>
    <row r="470" spans="1:5" x14ac:dyDescent="0.3">
      <c r="A470"/>
      <c r="B470"/>
      <c r="C470"/>
      <c r="D470"/>
      <c r="E470"/>
    </row>
    <row r="471" spans="1:5" x14ac:dyDescent="0.3">
      <c r="A471"/>
      <c r="B471"/>
      <c r="C471"/>
      <c r="D471"/>
      <c r="E471"/>
    </row>
    <row r="472" spans="1:5" x14ac:dyDescent="0.3">
      <c r="A472"/>
      <c r="B472"/>
      <c r="C472"/>
      <c r="D472"/>
      <c r="E472"/>
    </row>
    <row r="473" spans="1:5" x14ac:dyDescent="0.3">
      <c r="A473"/>
      <c r="B473"/>
      <c r="C473"/>
      <c r="D473"/>
      <c r="E473"/>
    </row>
    <row r="474" spans="1:5" x14ac:dyDescent="0.3">
      <c r="A474"/>
      <c r="B474"/>
      <c r="C474"/>
      <c r="D474"/>
      <c r="E474"/>
    </row>
    <row r="475" spans="1:5" x14ac:dyDescent="0.3">
      <c r="A475"/>
      <c r="B475"/>
      <c r="C475"/>
      <c r="D475"/>
      <c r="E475"/>
    </row>
    <row r="476" spans="1:5" x14ac:dyDescent="0.3">
      <c r="A476"/>
      <c r="B476"/>
      <c r="C476"/>
      <c r="D476"/>
      <c r="E476"/>
    </row>
    <row r="477" spans="1:5" x14ac:dyDescent="0.3">
      <c r="A477"/>
      <c r="B477"/>
      <c r="C477"/>
      <c r="D477"/>
      <c r="E477"/>
    </row>
    <row r="478" spans="1:5" x14ac:dyDescent="0.3">
      <c r="A478"/>
      <c r="B478"/>
      <c r="C478"/>
      <c r="D478"/>
      <c r="E478"/>
    </row>
    <row r="479" spans="1:5" x14ac:dyDescent="0.3">
      <c r="A479"/>
      <c r="B479"/>
      <c r="C479"/>
      <c r="D479"/>
      <c r="E479"/>
    </row>
    <row r="480" spans="1:5" x14ac:dyDescent="0.3">
      <c r="A480"/>
      <c r="B480"/>
      <c r="C480"/>
      <c r="D480"/>
      <c r="E480"/>
    </row>
    <row r="481" spans="1:5" x14ac:dyDescent="0.3">
      <c r="A481"/>
      <c r="B481"/>
      <c r="C481"/>
      <c r="D481"/>
      <c r="E481"/>
    </row>
    <row r="482" spans="1:5" x14ac:dyDescent="0.3">
      <c r="A482"/>
      <c r="B482"/>
      <c r="C482"/>
      <c r="D482"/>
      <c r="E482"/>
    </row>
    <row r="483" spans="1:5" x14ac:dyDescent="0.3">
      <c r="A483"/>
      <c r="B483"/>
      <c r="C483"/>
      <c r="D483"/>
      <c r="E483"/>
    </row>
    <row r="484" spans="1:5" x14ac:dyDescent="0.3">
      <c r="A484"/>
      <c r="B484"/>
      <c r="C484"/>
      <c r="D484"/>
      <c r="E484"/>
    </row>
    <row r="485" spans="1:5" x14ac:dyDescent="0.3">
      <c r="A485"/>
      <c r="B485"/>
      <c r="C485"/>
      <c r="D485"/>
      <c r="E485"/>
    </row>
    <row r="486" spans="1:5" x14ac:dyDescent="0.3">
      <c r="A486"/>
      <c r="B486"/>
      <c r="C486"/>
      <c r="D486"/>
      <c r="E486"/>
    </row>
    <row r="487" spans="1:5" x14ac:dyDescent="0.3">
      <c r="A487"/>
      <c r="B487"/>
      <c r="C487"/>
      <c r="D487"/>
      <c r="E487"/>
    </row>
    <row r="488" spans="1:5" x14ac:dyDescent="0.3">
      <c r="A488"/>
      <c r="B488"/>
      <c r="C488"/>
      <c r="D488"/>
      <c r="E488"/>
    </row>
    <row r="489" spans="1:5" x14ac:dyDescent="0.3">
      <c r="A489"/>
      <c r="B489"/>
      <c r="C489"/>
      <c r="D489"/>
      <c r="E489"/>
    </row>
    <row r="490" spans="1:5" x14ac:dyDescent="0.3">
      <c r="A490"/>
      <c r="B490"/>
      <c r="C490"/>
      <c r="D490"/>
      <c r="E490"/>
    </row>
    <row r="491" spans="1:5" x14ac:dyDescent="0.3">
      <c r="A491"/>
      <c r="B491"/>
      <c r="C491"/>
      <c r="D491"/>
      <c r="E491"/>
    </row>
    <row r="492" spans="1:5" x14ac:dyDescent="0.3">
      <c r="A492"/>
      <c r="B492"/>
      <c r="C492"/>
      <c r="D492"/>
      <c r="E492"/>
    </row>
    <row r="493" spans="1:5" x14ac:dyDescent="0.3">
      <c r="A493"/>
      <c r="B493"/>
      <c r="C493"/>
      <c r="D493"/>
      <c r="E493"/>
    </row>
    <row r="494" spans="1:5" x14ac:dyDescent="0.3">
      <c r="A494"/>
      <c r="B494"/>
      <c r="C494"/>
      <c r="D494"/>
      <c r="E494"/>
    </row>
    <row r="495" spans="1:5" x14ac:dyDescent="0.3">
      <c r="A495"/>
      <c r="B495"/>
      <c r="C495"/>
      <c r="D495"/>
      <c r="E495"/>
    </row>
    <row r="496" spans="1:5" x14ac:dyDescent="0.3">
      <c r="A496"/>
      <c r="B496"/>
      <c r="C496"/>
      <c r="D496"/>
      <c r="E496"/>
    </row>
    <row r="497" spans="1:5" x14ac:dyDescent="0.3">
      <c r="A497"/>
      <c r="B497"/>
      <c r="C497"/>
      <c r="D497"/>
      <c r="E497"/>
    </row>
    <row r="498" spans="1:5" x14ac:dyDescent="0.3">
      <c r="A498"/>
      <c r="B498"/>
      <c r="C498"/>
      <c r="D498"/>
      <c r="E498"/>
    </row>
    <row r="499" spans="1:5" x14ac:dyDescent="0.3">
      <c r="A499"/>
      <c r="B499"/>
      <c r="C499"/>
      <c r="D499"/>
      <c r="E499"/>
    </row>
    <row r="500" spans="1:5" x14ac:dyDescent="0.3">
      <c r="A500"/>
      <c r="B500"/>
      <c r="C500"/>
      <c r="D500"/>
      <c r="E500"/>
    </row>
    <row r="501" spans="1:5" x14ac:dyDescent="0.3">
      <c r="A501"/>
      <c r="B501"/>
      <c r="C501"/>
      <c r="D501"/>
      <c r="E501"/>
    </row>
    <row r="502" spans="1:5" x14ac:dyDescent="0.3">
      <c r="A502"/>
      <c r="B502"/>
      <c r="C502"/>
      <c r="D502"/>
      <c r="E502"/>
    </row>
    <row r="503" spans="1:5" x14ac:dyDescent="0.3">
      <c r="A503"/>
      <c r="B503"/>
      <c r="C503"/>
      <c r="D503"/>
      <c r="E503"/>
    </row>
    <row r="504" spans="1:5" x14ac:dyDescent="0.3">
      <c r="A504"/>
      <c r="B504"/>
      <c r="C504"/>
      <c r="D504"/>
      <c r="E504"/>
    </row>
    <row r="505" spans="1:5" x14ac:dyDescent="0.3">
      <c r="A505"/>
      <c r="B505"/>
      <c r="C505"/>
      <c r="D505"/>
      <c r="E505"/>
    </row>
    <row r="506" spans="1:5" x14ac:dyDescent="0.3">
      <c r="A506"/>
      <c r="B506"/>
      <c r="C506"/>
      <c r="D506"/>
      <c r="E506"/>
    </row>
    <row r="507" spans="1:5" x14ac:dyDescent="0.3">
      <c r="A507"/>
      <c r="B507"/>
      <c r="C507"/>
      <c r="D507"/>
      <c r="E507"/>
    </row>
    <row r="508" spans="1:5" x14ac:dyDescent="0.3">
      <c r="A508"/>
      <c r="B508"/>
      <c r="C508"/>
      <c r="D508"/>
      <c r="E508"/>
    </row>
    <row r="509" spans="1:5" x14ac:dyDescent="0.3">
      <c r="A509"/>
      <c r="B509"/>
      <c r="C509"/>
      <c r="D509"/>
      <c r="E509"/>
    </row>
    <row r="510" spans="1:5" x14ac:dyDescent="0.3">
      <c r="A510"/>
      <c r="B510"/>
      <c r="C510"/>
      <c r="D510"/>
      <c r="E510"/>
    </row>
    <row r="511" spans="1:5" x14ac:dyDescent="0.3">
      <c r="A511"/>
      <c r="B511"/>
      <c r="C511"/>
      <c r="D511"/>
      <c r="E511"/>
    </row>
    <row r="512" spans="1:5" x14ac:dyDescent="0.3">
      <c r="A512"/>
      <c r="B512"/>
      <c r="C512"/>
      <c r="D512"/>
      <c r="E512"/>
    </row>
    <row r="513" spans="1:5" x14ac:dyDescent="0.3">
      <c r="A513"/>
      <c r="B513"/>
      <c r="C513"/>
      <c r="D513"/>
      <c r="E513"/>
    </row>
    <row r="514" spans="1:5" x14ac:dyDescent="0.3">
      <c r="A514"/>
      <c r="B514"/>
      <c r="C514"/>
      <c r="D514"/>
      <c r="E514"/>
    </row>
    <row r="515" spans="1:5" x14ac:dyDescent="0.3">
      <c r="A515"/>
      <c r="B515"/>
      <c r="C515"/>
      <c r="D515"/>
      <c r="E515"/>
    </row>
    <row r="516" spans="1:5" x14ac:dyDescent="0.3">
      <c r="A516"/>
      <c r="B516"/>
      <c r="C516"/>
      <c r="D516"/>
      <c r="E516"/>
    </row>
    <row r="517" spans="1:5" x14ac:dyDescent="0.3">
      <c r="A517"/>
      <c r="B517"/>
      <c r="C517"/>
      <c r="D517"/>
      <c r="E517"/>
    </row>
    <row r="518" spans="1:5" x14ac:dyDescent="0.3">
      <c r="A518"/>
      <c r="B518"/>
      <c r="C518"/>
      <c r="D518"/>
      <c r="E518"/>
    </row>
    <row r="519" spans="1:5" x14ac:dyDescent="0.3">
      <c r="A519"/>
      <c r="B519"/>
      <c r="C519"/>
      <c r="D519"/>
      <c r="E519"/>
    </row>
    <row r="520" spans="1:5" x14ac:dyDescent="0.3">
      <c r="A520"/>
      <c r="B520"/>
      <c r="C520"/>
      <c r="D520"/>
      <c r="E520"/>
    </row>
    <row r="521" spans="1:5" x14ac:dyDescent="0.3">
      <c r="A521"/>
      <c r="B521"/>
      <c r="C521"/>
      <c r="D521"/>
      <c r="E521"/>
    </row>
    <row r="522" spans="1:5" x14ac:dyDescent="0.3">
      <c r="A522"/>
      <c r="B522"/>
      <c r="C522"/>
      <c r="D522"/>
      <c r="E522"/>
    </row>
    <row r="523" spans="1:5" x14ac:dyDescent="0.3">
      <c r="A523"/>
      <c r="B523"/>
      <c r="C523"/>
      <c r="D523"/>
      <c r="E523"/>
    </row>
    <row r="524" spans="1:5" x14ac:dyDescent="0.3">
      <c r="A524"/>
      <c r="B524"/>
      <c r="C524"/>
      <c r="D524"/>
      <c r="E524"/>
    </row>
    <row r="525" spans="1:5" x14ac:dyDescent="0.3">
      <c r="A525"/>
      <c r="B525"/>
      <c r="C525"/>
      <c r="D525"/>
      <c r="E525"/>
    </row>
    <row r="526" spans="1:5" x14ac:dyDescent="0.3">
      <c r="A526"/>
      <c r="B526"/>
      <c r="C526"/>
      <c r="D526"/>
      <c r="E526"/>
    </row>
    <row r="527" spans="1:5" x14ac:dyDescent="0.3">
      <c r="A527"/>
      <c r="B527"/>
      <c r="C527"/>
      <c r="D527"/>
      <c r="E527"/>
    </row>
    <row r="528" spans="1:5" x14ac:dyDescent="0.3">
      <c r="A528"/>
      <c r="B528"/>
      <c r="C528"/>
      <c r="D528"/>
      <c r="E528"/>
    </row>
    <row r="529" spans="1:5" x14ac:dyDescent="0.3">
      <c r="A529"/>
      <c r="B529"/>
      <c r="C529"/>
      <c r="D529"/>
      <c r="E529"/>
    </row>
    <row r="530" spans="1:5" x14ac:dyDescent="0.3">
      <c r="A530"/>
      <c r="B530"/>
      <c r="C530"/>
      <c r="D530"/>
      <c r="E530"/>
    </row>
    <row r="531" spans="1:5" x14ac:dyDescent="0.3">
      <c r="A531"/>
      <c r="B531"/>
      <c r="C531"/>
      <c r="D531"/>
      <c r="E531"/>
    </row>
    <row r="532" spans="1:5" x14ac:dyDescent="0.3">
      <c r="A532"/>
      <c r="B532"/>
      <c r="C532"/>
      <c r="D532"/>
      <c r="E532"/>
    </row>
    <row r="533" spans="1:5" x14ac:dyDescent="0.3">
      <c r="A533"/>
      <c r="B533"/>
      <c r="C533"/>
      <c r="D533"/>
      <c r="E533"/>
    </row>
    <row r="534" spans="1:5" x14ac:dyDescent="0.3">
      <c r="A534"/>
      <c r="B534"/>
      <c r="C534"/>
      <c r="D534"/>
      <c r="E534"/>
    </row>
    <row r="535" spans="1:5" x14ac:dyDescent="0.3">
      <c r="A535"/>
      <c r="B535"/>
      <c r="C535"/>
      <c r="D535"/>
      <c r="E535"/>
    </row>
    <row r="536" spans="1:5" x14ac:dyDescent="0.3">
      <c r="A536"/>
      <c r="B536"/>
      <c r="C536"/>
      <c r="D536"/>
      <c r="E536"/>
    </row>
    <row r="537" spans="1:5" x14ac:dyDescent="0.3">
      <c r="A537"/>
      <c r="B537"/>
      <c r="C537"/>
      <c r="D537"/>
      <c r="E537"/>
    </row>
    <row r="538" spans="1:5" x14ac:dyDescent="0.3">
      <c r="A538"/>
      <c r="B538"/>
      <c r="C538"/>
      <c r="D538"/>
      <c r="E538"/>
    </row>
    <row r="539" spans="1:5" x14ac:dyDescent="0.3">
      <c r="A539"/>
      <c r="B539"/>
      <c r="C539"/>
      <c r="D539"/>
      <c r="E539"/>
    </row>
    <row r="540" spans="1:5" x14ac:dyDescent="0.3">
      <c r="A540"/>
      <c r="B540"/>
      <c r="C540"/>
      <c r="D540"/>
      <c r="E540"/>
    </row>
    <row r="541" spans="1:5" x14ac:dyDescent="0.3">
      <c r="A541"/>
      <c r="B541"/>
      <c r="C541"/>
      <c r="D541"/>
      <c r="E541"/>
    </row>
    <row r="542" spans="1:5" x14ac:dyDescent="0.3">
      <c r="A542"/>
      <c r="B542"/>
      <c r="C542"/>
      <c r="D542"/>
      <c r="E542"/>
    </row>
    <row r="543" spans="1:5" x14ac:dyDescent="0.3">
      <c r="A543"/>
      <c r="B543"/>
      <c r="C543"/>
      <c r="D543"/>
      <c r="E543"/>
    </row>
    <row r="544" spans="1:5" x14ac:dyDescent="0.3">
      <c r="A544"/>
      <c r="B544"/>
      <c r="C544"/>
      <c r="D544"/>
      <c r="E544"/>
    </row>
    <row r="545" spans="1:5" x14ac:dyDescent="0.3">
      <c r="A545"/>
      <c r="B545"/>
      <c r="C545"/>
      <c r="D545"/>
      <c r="E545"/>
    </row>
    <row r="546" spans="1:5" x14ac:dyDescent="0.3">
      <c r="A546"/>
      <c r="B546"/>
      <c r="C546"/>
      <c r="D546"/>
      <c r="E546"/>
    </row>
    <row r="547" spans="1:5" x14ac:dyDescent="0.3">
      <c r="A547"/>
      <c r="B547"/>
      <c r="C547"/>
      <c r="D547"/>
      <c r="E547"/>
    </row>
    <row r="548" spans="1:5" x14ac:dyDescent="0.3">
      <c r="A548"/>
      <c r="B548"/>
      <c r="C548"/>
      <c r="D548"/>
      <c r="E548"/>
    </row>
    <row r="549" spans="1:5" x14ac:dyDescent="0.3">
      <c r="A549"/>
      <c r="B549"/>
      <c r="C549"/>
      <c r="D549"/>
      <c r="E549"/>
    </row>
    <row r="550" spans="1:5" x14ac:dyDescent="0.3">
      <c r="A550"/>
      <c r="B550"/>
      <c r="C550"/>
      <c r="D550"/>
      <c r="E550"/>
    </row>
    <row r="551" spans="1:5" x14ac:dyDescent="0.3">
      <c r="A551"/>
      <c r="B551"/>
      <c r="C551"/>
      <c r="D551"/>
      <c r="E551"/>
    </row>
    <row r="552" spans="1:5" x14ac:dyDescent="0.3">
      <c r="A552"/>
      <c r="B552"/>
      <c r="C552"/>
      <c r="D552"/>
      <c r="E552"/>
    </row>
    <row r="553" spans="1:5" x14ac:dyDescent="0.3">
      <c r="A553"/>
      <c r="B553"/>
      <c r="C553"/>
      <c r="D553"/>
      <c r="E553"/>
    </row>
    <row r="554" spans="1:5" x14ac:dyDescent="0.3">
      <c r="A554"/>
      <c r="B554"/>
      <c r="C554"/>
      <c r="D554"/>
      <c r="E554"/>
    </row>
    <row r="555" spans="1:5" x14ac:dyDescent="0.3">
      <c r="A555"/>
      <c r="B555"/>
      <c r="C555"/>
      <c r="D555"/>
      <c r="E555"/>
    </row>
    <row r="556" spans="1:5" x14ac:dyDescent="0.3">
      <c r="A556"/>
      <c r="B556"/>
      <c r="C556"/>
      <c r="D556"/>
      <c r="E556"/>
    </row>
    <row r="557" spans="1:5" x14ac:dyDescent="0.3">
      <c r="A557"/>
      <c r="B557"/>
      <c r="C557"/>
      <c r="D557"/>
      <c r="E557"/>
    </row>
    <row r="558" spans="1:5" x14ac:dyDescent="0.3">
      <c r="A558"/>
      <c r="B558"/>
      <c r="C558"/>
      <c r="D558"/>
      <c r="E558"/>
    </row>
    <row r="559" spans="1:5" x14ac:dyDescent="0.3">
      <c r="A559"/>
      <c r="B559"/>
      <c r="C559"/>
      <c r="D559"/>
      <c r="E559"/>
    </row>
    <row r="560" spans="1:5" x14ac:dyDescent="0.3">
      <c r="A560"/>
      <c r="B560"/>
      <c r="C560"/>
      <c r="D560"/>
      <c r="E560"/>
    </row>
    <row r="561" spans="1:5" x14ac:dyDescent="0.3">
      <c r="A561"/>
      <c r="B561"/>
      <c r="C561"/>
      <c r="D561"/>
      <c r="E561"/>
    </row>
    <row r="562" spans="1:5" x14ac:dyDescent="0.3">
      <c r="A562"/>
      <c r="B562"/>
      <c r="C562"/>
      <c r="D562"/>
      <c r="E562"/>
    </row>
    <row r="563" spans="1:5" x14ac:dyDescent="0.3">
      <c r="A563"/>
      <c r="B563"/>
      <c r="C563"/>
      <c r="D563"/>
      <c r="E563"/>
    </row>
    <row r="564" spans="1:5" x14ac:dyDescent="0.3">
      <c r="A564"/>
      <c r="B564"/>
      <c r="C564"/>
      <c r="D564"/>
      <c r="E564"/>
    </row>
    <row r="565" spans="1:5" x14ac:dyDescent="0.3">
      <c r="A565"/>
      <c r="B565"/>
      <c r="C565"/>
      <c r="D565"/>
      <c r="E565"/>
    </row>
    <row r="566" spans="1:5" x14ac:dyDescent="0.3">
      <c r="A566"/>
      <c r="B566"/>
      <c r="C566"/>
      <c r="D566"/>
      <c r="E566"/>
    </row>
    <row r="567" spans="1:5" x14ac:dyDescent="0.3">
      <c r="A567"/>
      <c r="B567"/>
      <c r="C567"/>
      <c r="D567"/>
      <c r="E567"/>
    </row>
    <row r="568" spans="1:5" x14ac:dyDescent="0.3">
      <c r="A568"/>
      <c r="B568"/>
      <c r="C568"/>
      <c r="D568"/>
      <c r="E568"/>
    </row>
    <row r="569" spans="1:5" x14ac:dyDescent="0.3">
      <c r="A569"/>
      <c r="B569"/>
      <c r="C569"/>
      <c r="D569"/>
      <c r="E569"/>
    </row>
    <row r="570" spans="1:5" x14ac:dyDescent="0.3">
      <c r="A570"/>
      <c r="B570"/>
      <c r="C570"/>
      <c r="D570"/>
      <c r="E570"/>
    </row>
    <row r="571" spans="1:5" x14ac:dyDescent="0.3">
      <c r="A571"/>
      <c r="B571"/>
      <c r="C571"/>
      <c r="D571"/>
      <c r="E571"/>
    </row>
    <row r="572" spans="1:5" x14ac:dyDescent="0.3">
      <c r="A572"/>
      <c r="B572"/>
      <c r="C572"/>
      <c r="D572"/>
      <c r="E572"/>
    </row>
    <row r="573" spans="1:5" x14ac:dyDescent="0.3">
      <c r="A573"/>
      <c r="B573"/>
      <c r="C573"/>
      <c r="D573"/>
      <c r="E573"/>
    </row>
    <row r="574" spans="1:5" x14ac:dyDescent="0.3">
      <c r="A574"/>
      <c r="B574"/>
      <c r="C574"/>
      <c r="D574"/>
      <c r="E574"/>
    </row>
    <row r="575" spans="1:5" x14ac:dyDescent="0.3">
      <c r="A575"/>
      <c r="B575"/>
      <c r="C575"/>
      <c r="D575"/>
      <c r="E575"/>
    </row>
    <row r="576" spans="1:5" x14ac:dyDescent="0.3">
      <c r="A576"/>
      <c r="B576"/>
      <c r="C576"/>
      <c r="D576"/>
      <c r="E576"/>
    </row>
    <row r="577" spans="1:5" x14ac:dyDescent="0.3">
      <c r="A577"/>
      <c r="B577"/>
      <c r="C577"/>
      <c r="D577"/>
      <c r="E577"/>
    </row>
    <row r="578" spans="1:5" x14ac:dyDescent="0.3">
      <c r="A578"/>
      <c r="B578"/>
      <c r="C578"/>
      <c r="D578"/>
      <c r="E578"/>
    </row>
    <row r="579" spans="1:5" x14ac:dyDescent="0.3">
      <c r="A579"/>
      <c r="B579"/>
      <c r="C579"/>
      <c r="D579"/>
      <c r="E579"/>
    </row>
    <row r="580" spans="1:5" x14ac:dyDescent="0.3">
      <c r="A580"/>
      <c r="B580"/>
      <c r="C580"/>
      <c r="D580"/>
      <c r="E580"/>
    </row>
    <row r="581" spans="1:5" x14ac:dyDescent="0.3">
      <c r="A581"/>
      <c r="B581"/>
      <c r="C581"/>
      <c r="D581"/>
      <c r="E581"/>
    </row>
    <row r="582" spans="1:5" x14ac:dyDescent="0.3">
      <c r="A582"/>
      <c r="B582"/>
      <c r="C582"/>
      <c r="D582"/>
      <c r="E582"/>
    </row>
    <row r="583" spans="1:5" x14ac:dyDescent="0.3">
      <c r="A583"/>
      <c r="B583"/>
      <c r="C583"/>
      <c r="D583"/>
      <c r="E583"/>
    </row>
    <row r="584" spans="1:5" x14ac:dyDescent="0.3">
      <c r="A584"/>
      <c r="B584"/>
      <c r="C584"/>
      <c r="D584"/>
      <c r="E584"/>
    </row>
    <row r="585" spans="1:5" x14ac:dyDescent="0.3">
      <c r="A585"/>
      <c r="B585"/>
      <c r="C585"/>
      <c r="D585"/>
      <c r="E585"/>
    </row>
    <row r="586" spans="1:5" x14ac:dyDescent="0.3">
      <c r="A586"/>
      <c r="B586"/>
      <c r="C586"/>
      <c r="D586"/>
      <c r="E586"/>
    </row>
    <row r="587" spans="1:5" x14ac:dyDescent="0.3">
      <c r="A587"/>
      <c r="B587"/>
      <c r="C587"/>
      <c r="D587"/>
      <c r="E587"/>
    </row>
    <row r="588" spans="1:5" x14ac:dyDescent="0.3">
      <c r="A588"/>
      <c r="B588"/>
      <c r="C588"/>
      <c r="D588"/>
      <c r="E588"/>
    </row>
    <row r="589" spans="1:5" x14ac:dyDescent="0.3">
      <c r="A589"/>
      <c r="B589"/>
      <c r="C589"/>
      <c r="D589"/>
      <c r="E589"/>
    </row>
    <row r="590" spans="1:5" x14ac:dyDescent="0.3">
      <c r="A590"/>
      <c r="B590"/>
      <c r="C590"/>
      <c r="D590"/>
      <c r="E590"/>
    </row>
    <row r="591" spans="1:5" x14ac:dyDescent="0.3">
      <c r="A591"/>
      <c r="B591"/>
      <c r="C591"/>
      <c r="D591"/>
      <c r="E591"/>
    </row>
    <row r="592" spans="1:5" x14ac:dyDescent="0.3">
      <c r="A592"/>
      <c r="B592"/>
      <c r="C592"/>
      <c r="D592"/>
      <c r="E592"/>
    </row>
    <row r="593" spans="1:5" x14ac:dyDescent="0.3">
      <c r="A593"/>
      <c r="B593"/>
      <c r="C593"/>
      <c r="D593"/>
      <c r="E593"/>
    </row>
    <row r="594" spans="1:5" x14ac:dyDescent="0.3">
      <c r="A594"/>
      <c r="B594"/>
      <c r="C594"/>
      <c r="D594"/>
      <c r="E594"/>
    </row>
    <row r="595" spans="1:5" x14ac:dyDescent="0.3">
      <c r="A595"/>
      <c r="B595"/>
      <c r="C595"/>
      <c r="D595"/>
      <c r="E595"/>
    </row>
    <row r="596" spans="1:5" x14ac:dyDescent="0.3">
      <c r="A596"/>
      <c r="B596"/>
      <c r="C596"/>
      <c r="D596"/>
      <c r="E596"/>
    </row>
    <row r="597" spans="1:5" x14ac:dyDescent="0.3">
      <c r="A597"/>
      <c r="B597"/>
      <c r="C597"/>
      <c r="D597"/>
      <c r="E597"/>
    </row>
    <row r="598" spans="1:5" x14ac:dyDescent="0.3">
      <c r="A598"/>
      <c r="B598"/>
      <c r="C598"/>
      <c r="D598"/>
      <c r="E598"/>
    </row>
    <row r="599" spans="1:5" x14ac:dyDescent="0.3">
      <c r="A599"/>
      <c r="B599"/>
      <c r="C599"/>
      <c r="D599"/>
      <c r="E599"/>
    </row>
    <row r="600" spans="1:5" x14ac:dyDescent="0.3">
      <c r="A600"/>
      <c r="B600"/>
      <c r="C600"/>
      <c r="D600"/>
      <c r="E600"/>
    </row>
    <row r="601" spans="1:5" x14ac:dyDescent="0.3">
      <c r="A601"/>
      <c r="B601"/>
      <c r="C601"/>
      <c r="D601"/>
      <c r="E601"/>
    </row>
    <row r="602" spans="1:5" x14ac:dyDescent="0.3">
      <c r="A602"/>
      <c r="B602"/>
      <c r="C602"/>
      <c r="D602"/>
      <c r="E602"/>
    </row>
    <row r="603" spans="1:5" x14ac:dyDescent="0.3">
      <c r="A603"/>
      <c r="B603"/>
      <c r="C603"/>
      <c r="D603"/>
      <c r="E603"/>
    </row>
    <row r="604" spans="1:5" x14ac:dyDescent="0.3">
      <c r="A604"/>
      <c r="B604"/>
      <c r="C604"/>
      <c r="D604"/>
      <c r="E604"/>
    </row>
    <row r="605" spans="1:5" x14ac:dyDescent="0.3">
      <c r="A605"/>
      <c r="B605"/>
      <c r="C605"/>
      <c r="D605"/>
      <c r="E605"/>
    </row>
    <row r="606" spans="1:5" x14ac:dyDescent="0.3">
      <c r="A606"/>
      <c r="B606"/>
      <c r="C606"/>
      <c r="D606"/>
      <c r="E606"/>
    </row>
    <row r="607" spans="1:5" x14ac:dyDescent="0.3">
      <c r="A607"/>
      <c r="B607"/>
      <c r="C607"/>
      <c r="D607"/>
      <c r="E607"/>
    </row>
    <row r="608" spans="1:5" x14ac:dyDescent="0.3">
      <c r="A608"/>
      <c r="B608"/>
      <c r="C608"/>
      <c r="D608"/>
      <c r="E608"/>
    </row>
    <row r="609" spans="1:5" x14ac:dyDescent="0.3">
      <c r="A609"/>
      <c r="B609"/>
      <c r="C609"/>
      <c r="D609"/>
      <c r="E609"/>
    </row>
    <row r="610" spans="1:5" x14ac:dyDescent="0.3">
      <c r="A610"/>
      <c r="B610"/>
      <c r="C610"/>
      <c r="D610"/>
      <c r="E610"/>
    </row>
    <row r="611" spans="1:5" x14ac:dyDescent="0.3">
      <c r="A611"/>
      <c r="B611"/>
      <c r="C611"/>
      <c r="D611"/>
      <c r="E611"/>
    </row>
    <row r="612" spans="1:5" x14ac:dyDescent="0.3">
      <c r="A612"/>
      <c r="B612"/>
      <c r="C612"/>
      <c r="D612"/>
      <c r="E612"/>
    </row>
    <row r="613" spans="1:5" x14ac:dyDescent="0.3">
      <c r="A613"/>
      <c r="B613"/>
      <c r="C613"/>
      <c r="D613"/>
      <c r="E613"/>
    </row>
    <row r="614" spans="1:5" x14ac:dyDescent="0.3">
      <c r="A614"/>
      <c r="B614"/>
      <c r="C614"/>
      <c r="D614"/>
      <c r="E614"/>
    </row>
    <row r="615" spans="1:5" x14ac:dyDescent="0.3">
      <c r="A615"/>
      <c r="B615"/>
      <c r="C615"/>
      <c r="D615"/>
      <c r="E615"/>
    </row>
    <row r="616" spans="1:5" x14ac:dyDescent="0.3">
      <c r="A616"/>
      <c r="B616"/>
      <c r="C616"/>
      <c r="D616"/>
      <c r="E616"/>
    </row>
    <row r="617" spans="1:5" x14ac:dyDescent="0.3">
      <c r="A617"/>
      <c r="B617"/>
      <c r="C617"/>
      <c r="D617"/>
      <c r="E617"/>
    </row>
    <row r="618" spans="1:5" x14ac:dyDescent="0.3">
      <c r="A618"/>
      <c r="B618"/>
      <c r="C618"/>
      <c r="D618"/>
      <c r="E618"/>
    </row>
    <row r="619" spans="1:5" x14ac:dyDescent="0.3">
      <c r="A619"/>
      <c r="B619"/>
      <c r="C619"/>
      <c r="D619"/>
      <c r="E619"/>
    </row>
    <row r="620" spans="1:5" x14ac:dyDescent="0.3">
      <c r="A620"/>
      <c r="B620"/>
      <c r="C620"/>
      <c r="D620"/>
      <c r="E620"/>
    </row>
    <row r="621" spans="1:5" x14ac:dyDescent="0.3">
      <c r="A621"/>
      <c r="B621"/>
      <c r="C621"/>
      <c r="D621"/>
      <c r="E621"/>
    </row>
    <row r="622" spans="1:5" x14ac:dyDescent="0.3">
      <c r="A622"/>
      <c r="B622"/>
      <c r="C622"/>
      <c r="D622"/>
      <c r="E622"/>
    </row>
    <row r="623" spans="1:5" x14ac:dyDescent="0.3">
      <c r="A623"/>
      <c r="B623"/>
      <c r="C623"/>
      <c r="D623"/>
      <c r="E623"/>
    </row>
    <row r="624" spans="1:5" x14ac:dyDescent="0.3">
      <c r="A624"/>
      <c r="B624"/>
      <c r="C624"/>
      <c r="D624"/>
      <c r="E624"/>
    </row>
    <row r="625" spans="1:5" x14ac:dyDescent="0.3">
      <c r="A625"/>
      <c r="B625"/>
      <c r="C625"/>
      <c r="D625"/>
      <c r="E625"/>
    </row>
    <row r="626" spans="1:5" x14ac:dyDescent="0.3">
      <c r="A626"/>
      <c r="B626"/>
      <c r="C626"/>
      <c r="D626"/>
      <c r="E626"/>
    </row>
    <row r="627" spans="1:5" x14ac:dyDescent="0.3">
      <c r="A627"/>
      <c r="B627"/>
      <c r="C627"/>
      <c r="D627"/>
      <c r="E627"/>
    </row>
    <row r="628" spans="1:5" x14ac:dyDescent="0.3">
      <c r="A628"/>
      <c r="B628"/>
      <c r="C628"/>
      <c r="D628"/>
      <c r="E628"/>
    </row>
    <row r="629" spans="1:5" x14ac:dyDescent="0.3">
      <c r="A629"/>
      <c r="B629"/>
      <c r="C629"/>
      <c r="D629"/>
      <c r="E629"/>
    </row>
    <row r="630" spans="1:5" x14ac:dyDescent="0.3">
      <c r="A630"/>
      <c r="B630"/>
      <c r="C630"/>
      <c r="D630"/>
      <c r="E630"/>
    </row>
    <row r="631" spans="1:5" x14ac:dyDescent="0.3">
      <c r="A631"/>
      <c r="B631"/>
      <c r="C631"/>
      <c r="D631"/>
      <c r="E631"/>
    </row>
    <row r="632" spans="1:5" x14ac:dyDescent="0.3">
      <c r="A632"/>
      <c r="B632"/>
      <c r="C632"/>
      <c r="D632"/>
      <c r="E632"/>
    </row>
    <row r="633" spans="1:5" x14ac:dyDescent="0.3">
      <c r="A633"/>
      <c r="B633"/>
      <c r="C633"/>
      <c r="D633"/>
      <c r="E633"/>
    </row>
    <row r="634" spans="1:5" x14ac:dyDescent="0.3">
      <c r="A634"/>
      <c r="B634"/>
      <c r="C634"/>
      <c r="D634"/>
      <c r="E634"/>
    </row>
    <row r="635" spans="1:5" x14ac:dyDescent="0.3">
      <c r="A635"/>
      <c r="B635"/>
      <c r="C635"/>
      <c r="D635"/>
      <c r="E635"/>
    </row>
    <row r="636" spans="1:5" x14ac:dyDescent="0.3">
      <c r="A636"/>
      <c r="B636"/>
      <c r="C636"/>
      <c r="D636"/>
      <c r="E636"/>
    </row>
    <row r="637" spans="1:5" x14ac:dyDescent="0.3">
      <c r="A637"/>
      <c r="B637"/>
      <c r="C637"/>
      <c r="D637"/>
      <c r="E637"/>
    </row>
    <row r="638" spans="1:5" x14ac:dyDescent="0.3">
      <c r="A638"/>
      <c r="B638"/>
      <c r="C638"/>
      <c r="D638"/>
      <c r="E638"/>
    </row>
    <row r="639" spans="1:5" x14ac:dyDescent="0.3">
      <c r="A639"/>
      <c r="B639"/>
      <c r="C639"/>
      <c r="D639"/>
      <c r="E639"/>
    </row>
    <row r="640" spans="1:5" x14ac:dyDescent="0.3">
      <c r="A640"/>
      <c r="B640"/>
      <c r="C640"/>
      <c r="D640"/>
      <c r="E640"/>
    </row>
    <row r="641" spans="1:5" x14ac:dyDescent="0.3">
      <c r="A641"/>
      <c r="B641"/>
      <c r="C641"/>
      <c r="D641"/>
      <c r="E641"/>
    </row>
    <row r="642" spans="1:5" x14ac:dyDescent="0.3">
      <c r="A642"/>
      <c r="B642"/>
      <c r="C642"/>
      <c r="D642"/>
      <c r="E642"/>
    </row>
    <row r="643" spans="1:5" x14ac:dyDescent="0.3">
      <c r="A643"/>
      <c r="B643"/>
      <c r="C643"/>
      <c r="D643"/>
      <c r="E643"/>
    </row>
    <row r="644" spans="1:5" x14ac:dyDescent="0.3">
      <c r="A644"/>
      <c r="B644"/>
      <c r="C644"/>
      <c r="D644"/>
      <c r="E644"/>
    </row>
    <row r="645" spans="1:5" x14ac:dyDescent="0.3">
      <c r="A645"/>
      <c r="B645"/>
      <c r="C645"/>
      <c r="D645"/>
      <c r="E645"/>
    </row>
    <row r="646" spans="1:5" x14ac:dyDescent="0.3">
      <c r="A646"/>
      <c r="B646"/>
      <c r="C646"/>
      <c r="D646"/>
      <c r="E646"/>
    </row>
    <row r="647" spans="1:5" x14ac:dyDescent="0.3">
      <c r="A647"/>
      <c r="B647"/>
      <c r="C647"/>
      <c r="D647"/>
      <c r="E647"/>
    </row>
    <row r="648" spans="1:5" x14ac:dyDescent="0.3">
      <c r="A648"/>
      <c r="B648"/>
      <c r="C648"/>
      <c r="D648"/>
      <c r="E648"/>
    </row>
    <row r="649" spans="1:5" x14ac:dyDescent="0.3">
      <c r="A649"/>
      <c r="B649"/>
      <c r="C649"/>
      <c r="D649"/>
      <c r="E649"/>
    </row>
    <row r="650" spans="1:5" x14ac:dyDescent="0.3">
      <c r="A650"/>
      <c r="B650"/>
      <c r="C650"/>
      <c r="D650"/>
      <c r="E650"/>
    </row>
    <row r="651" spans="1:5" x14ac:dyDescent="0.3">
      <c r="A651"/>
      <c r="B651"/>
      <c r="C651"/>
      <c r="D651"/>
      <c r="E651"/>
    </row>
    <row r="652" spans="1:5" x14ac:dyDescent="0.3">
      <c r="A652"/>
      <c r="B652"/>
      <c r="C652"/>
      <c r="D652"/>
      <c r="E652"/>
    </row>
    <row r="653" spans="1:5" x14ac:dyDescent="0.3">
      <c r="A653"/>
      <c r="B653"/>
      <c r="C653"/>
      <c r="D653"/>
      <c r="E653"/>
    </row>
    <row r="654" spans="1:5" x14ac:dyDescent="0.3">
      <c r="A654"/>
      <c r="B654"/>
      <c r="C654"/>
      <c r="D654"/>
      <c r="E654"/>
    </row>
    <row r="655" spans="1:5" x14ac:dyDescent="0.3">
      <c r="A655"/>
      <c r="B655"/>
      <c r="C655"/>
      <c r="D655"/>
      <c r="E655"/>
    </row>
    <row r="656" spans="1:5" x14ac:dyDescent="0.3">
      <c r="A656"/>
      <c r="B656"/>
      <c r="C656"/>
      <c r="D656"/>
      <c r="E656"/>
    </row>
    <row r="657" spans="1:5" x14ac:dyDescent="0.3">
      <c r="A657"/>
      <c r="B657"/>
      <c r="C657"/>
      <c r="D657"/>
      <c r="E657"/>
    </row>
    <row r="658" spans="1:5" x14ac:dyDescent="0.3">
      <c r="A658"/>
      <c r="B658"/>
      <c r="C658"/>
      <c r="D658"/>
      <c r="E658"/>
    </row>
    <row r="659" spans="1:5" x14ac:dyDescent="0.3">
      <c r="A659"/>
      <c r="B659"/>
      <c r="C659"/>
      <c r="D659"/>
      <c r="E659"/>
    </row>
    <row r="660" spans="1:5" x14ac:dyDescent="0.3">
      <c r="A660"/>
      <c r="B660"/>
      <c r="C660"/>
      <c r="D660"/>
      <c r="E660"/>
    </row>
    <row r="661" spans="1:5" x14ac:dyDescent="0.3">
      <c r="A661"/>
      <c r="B661"/>
      <c r="C661"/>
      <c r="D661"/>
      <c r="E661"/>
    </row>
    <row r="662" spans="1:5" x14ac:dyDescent="0.3">
      <c r="A662"/>
      <c r="B662"/>
      <c r="C662"/>
      <c r="D662"/>
      <c r="E662"/>
    </row>
    <row r="663" spans="1:5" x14ac:dyDescent="0.3">
      <c r="A663"/>
      <c r="B663"/>
      <c r="C663"/>
      <c r="D663"/>
      <c r="E663"/>
    </row>
    <row r="664" spans="1:5" x14ac:dyDescent="0.3">
      <c r="A664"/>
      <c r="B664"/>
      <c r="C664"/>
      <c r="D664"/>
      <c r="E664"/>
    </row>
    <row r="665" spans="1:5" x14ac:dyDescent="0.3">
      <c r="A665"/>
      <c r="B665"/>
      <c r="C665"/>
      <c r="D665"/>
      <c r="E665"/>
    </row>
    <row r="666" spans="1:5" x14ac:dyDescent="0.3">
      <c r="A666"/>
      <c r="B666"/>
      <c r="C666"/>
      <c r="D666"/>
      <c r="E666"/>
    </row>
    <row r="667" spans="1:5" x14ac:dyDescent="0.3">
      <c r="A667"/>
      <c r="B667"/>
      <c r="C667"/>
      <c r="D667"/>
      <c r="E667"/>
    </row>
    <row r="668" spans="1:5" x14ac:dyDescent="0.3">
      <c r="A668"/>
      <c r="B668"/>
      <c r="C668"/>
      <c r="D668"/>
      <c r="E668"/>
    </row>
    <row r="669" spans="1:5" x14ac:dyDescent="0.3">
      <c r="A669"/>
      <c r="B669"/>
      <c r="C669"/>
      <c r="D669"/>
      <c r="E669"/>
    </row>
    <row r="670" spans="1:5" x14ac:dyDescent="0.3">
      <c r="A670"/>
      <c r="B670"/>
      <c r="C670"/>
      <c r="D670"/>
      <c r="E670"/>
    </row>
    <row r="671" spans="1:5" x14ac:dyDescent="0.3">
      <c r="A671"/>
      <c r="B671"/>
      <c r="C671"/>
      <c r="D671"/>
      <c r="E671"/>
    </row>
    <row r="672" spans="1:5" x14ac:dyDescent="0.3">
      <c r="A672"/>
      <c r="B672"/>
      <c r="C672"/>
      <c r="D672"/>
      <c r="E672"/>
    </row>
    <row r="673" spans="1:5" x14ac:dyDescent="0.3">
      <c r="A673"/>
      <c r="B673"/>
      <c r="C673"/>
      <c r="D673"/>
      <c r="E673"/>
    </row>
    <row r="674" spans="1:5" x14ac:dyDescent="0.3">
      <c r="A674"/>
      <c r="B674"/>
      <c r="C674"/>
      <c r="D674"/>
      <c r="E674"/>
    </row>
    <row r="675" spans="1:5" x14ac:dyDescent="0.3">
      <c r="A675"/>
      <c r="B675"/>
      <c r="C675"/>
      <c r="D675"/>
      <c r="E675"/>
    </row>
    <row r="676" spans="1:5" x14ac:dyDescent="0.3">
      <c r="A676"/>
      <c r="B676"/>
      <c r="C676"/>
      <c r="D676"/>
      <c r="E676"/>
    </row>
    <row r="677" spans="1:5" x14ac:dyDescent="0.3">
      <c r="A677"/>
      <c r="B677"/>
      <c r="C677"/>
      <c r="D677"/>
      <c r="E677"/>
    </row>
    <row r="678" spans="1:5" x14ac:dyDescent="0.3">
      <c r="A678"/>
      <c r="B678"/>
      <c r="C678"/>
      <c r="D678"/>
      <c r="E678"/>
    </row>
    <row r="679" spans="1:5" x14ac:dyDescent="0.3">
      <c r="A679"/>
      <c r="B679"/>
      <c r="C679"/>
      <c r="D679"/>
      <c r="E679"/>
    </row>
    <row r="680" spans="1:5" x14ac:dyDescent="0.3">
      <c r="A680"/>
      <c r="B680"/>
      <c r="C680"/>
      <c r="D680"/>
      <c r="E680"/>
    </row>
    <row r="681" spans="1:5" x14ac:dyDescent="0.3">
      <c r="A681"/>
      <c r="B681"/>
      <c r="C681"/>
      <c r="D681"/>
      <c r="E681"/>
    </row>
    <row r="682" spans="1:5" x14ac:dyDescent="0.3">
      <c r="A682"/>
      <c r="B682"/>
      <c r="C682"/>
      <c r="D682"/>
      <c r="E682"/>
    </row>
    <row r="683" spans="1:5" x14ac:dyDescent="0.3">
      <c r="A683"/>
      <c r="B683"/>
      <c r="C683"/>
      <c r="D683"/>
      <c r="E683"/>
    </row>
    <row r="684" spans="1:5" x14ac:dyDescent="0.3">
      <c r="A684"/>
      <c r="B684"/>
      <c r="C684"/>
      <c r="D684"/>
      <c r="E684"/>
    </row>
    <row r="685" spans="1:5" x14ac:dyDescent="0.3">
      <c r="A685"/>
      <c r="B685"/>
      <c r="C685"/>
      <c r="D685"/>
      <c r="E685"/>
    </row>
    <row r="686" spans="1:5" x14ac:dyDescent="0.3">
      <c r="A686"/>
      <c r="B686"/>
      <c r="C686"/>
      <c r="D686"/>
      <c r="E686"/>
    </row>
    <row r="687" spans="1:5" x14ac:dyDescent="0.3">
      <c r="A687"/>
      <c r="B687"/>
      <c r="C687"/>
      <c r="D687"/>
      <c r="E687"/>
    </row>
    <row r="688" spans="1:5" x14ac:dyDescent="0.3">
      <c r="A688"/>
      <c r="B688"/>
      <c r="C688"/>
      <c r="D688"/>
      <c r="E688"/>
    </row>
    <row r="689" spans="1:5" x14ac:dyDescent="0.3">
      <c r="A689"/>
      <c r="B689"/>
      <c r="C689"/>
      <c r="D689"/>
      <c r="E689"/>
    </row>
    <row r="690" spans="1:5" x14ac:dyDescent="0.3">
      <c r="A690"/>
      <c r="B690"/>
      <c r="C690"/>
      <c r="D690"/>
      <c r="E690"/>
    </row>
    <row r="691" spans="1:5" x14ac:dyDescent="0.3">
      <c r="A691"/>
      <c r="B691"/>
      <c r="C691"/>
      <c r="D691"/>
      <c r="E691"/>
    </row>
    <row r="692" spans="1:5" x14ac:dyDescent="0.3">
      <c r="A692"/>
      <c r="B692"/>
      <c r="C692"/>
      <c r="D692"/>
      <c r="E692"/>
    </row>
    <row r="693" spans="1:5" x14ac:dyDescent="0.3">
      <c r="A693"/>
      <c r="B693"/>
      <c r="C693"/>
      <c r="D693"/>
      <c r="E693"/>
    </row>
    <row r="694" spans="1:5" x14ac:dyDescent="0.3">
      <c r="A694"/>
      <c r="B694"/>
      <c r="C694"/>
      <c r="D694"/>
      <c r="E694"/>
    </row>
    <row r="695" spans="1:5" x14ac:dyDescent="0.3">
      <c r="A695"/>
      <c r="B695"/>
      <c r="C695"/>
      <c r="D695"/>
      <c r="E695"/>
    </row>
    <row r="696" spans="1:5" x14ac:dyDescent="0.3">
      <c r="A696"/>
      <c r="B696"/>
      <c r="C696"/>
      <c r="D696"/>
      <c r="E696"/>
    </row>
    <row r="697" spans="1:5" x14ac:dyDescent="0.3">
      <c r="A697"/>
      <c r="B697"/>
      <c r="C697"/>
      <c r="D697"/>
      <c r="E697"/>
    </row>
    <row r="698" spans="1:5" x14ac:dyDescent="0.3">
      <c r="A698"/>
      <c r="B698"/>
      <c r="C698"/>
      <c r="D698"/>
      <c r="E698"/>
    </row>
    <row r="699" spans="1:5" x14ac:dyDescent="0.3">
      <c r="A699"/>
      <c r="B699"/>
      <c r="C699"/>
      <c r="D699"/>
      <c r="E699"/>
    </row>
    <row r="700" spans="1:5" x14ac:dyDescent="0.3">
      <c r="A700"/>
      <c r="B700"/>
      <c r="C700"/>
      <c r="D700"/>
      <c r="E700"/>
    </row>
    <row r="701" spans="1:5" x14ac:dyDescent="0.3">
      <c r="A701"/>
      <c r="B701"/>
      <c r="C701"/>
      <c r="D701"/>
      <c r="E701"/>
    </row>
    <row r="702" spans="1:5" x14ac:dyDescent="0.3">
      <c r="A702"/>
      <c r="B702"/>
      <c r="C702"/>
      <c r="D702"/>
      <c r="E702"/>
    </row>
    <row r="703" spans="1:5" x14ac:dyDescent="0.3">
      <c r="A703"/>
      <c r="B703"/>
      <c r="C703"/>
      <c r="D703"/>
      <c r="E703"/>
    </row>
    <row r="704" spans="1:5" x14ac:dyDescent="0.3">
      <c r="A704"/>
      <c r="B704"/>
      <c r="C704"/>
      <c r="D704"/>
      <c r="E704"/>
    </row>
    <row r="705" spans="1:5" x14ac:dyDescent="0.3">
      <c r="A705"/>
      <c r="B705"/>
      <c r="C705"/>
      <c r="D705"/>
      <c r="E705"/>
    </row>
    <row r="706" spans="1:5" x14ac:dyDescent="0.3">
      <c r="A706"/>
      <c r="B706"/>
      <c r="C706"/>
      <c r="D706"/>
      <c r="E706"/>
    </row>
    <row r="707" spans="1:5" x14ac:dyDescent="0.3">
      <c r="A707"/>
      <c r="B707"/>
      <c r="C707"/>
      <c r="D707"/>
      <c r="E707"/>
    </row>
    <row r="708" spans="1:5" x14ac:dyDescent="0.3">
      <c r="A708"/>
      <c r="B708"/>
      <c r="C708"/>
      <c r="D708"/>
      <c r="E708"/>
    </row>
    <row r="709" spans="1:5" x14ac:dyDescent="0.3">
      <c r="A709"/>
      <c r="B709"/>
      <c r="C709"/>
      <c r="D709"/>
      <c r="E709"/>
    </row>
    <row r="710" spans="1:5" x14ac:dyDescent="0.3">
      <c r="A710"/>
      <c r="B710"/>
      <c r="C710"/>
      <c r="D710"/>
      <c r="E710"/>
    </row>
    <row r="711" spans="1:5" x14ac:dyDescent="0.3">
      <c r="A711"/>
      <c r="B711"/>
      <c r="C711"/>
      <c r="D711"/>
      <c r="E711"/>
    </row>
    <row r="712" spans="1:5" x14ac:dyDescent="0.3">
      <c r="A712"/>
      <c r="B712"/>
      <c r="C712"/>
      <c r="D712"/>
      <c r="E712"/>
    </row>
    <row r="713" spans="1:5" x14ac:dyDescent="0.3">
      <c r="A713"/>
      <c r="B713"/>
      <c r="C713"/>
      <c r="D713"/>
      <c r="E713"/>
    </row>
    <row r="714" spans="1:5" x14ac:dyDescent="0.3">
      <c r="A714"/>
      <c r="B714"/>
      <c r="C714"/>
      <c r="D714"/>
      <c r="E714"/>
    </row>
    <row r="715" spans="1:5" x14ac:dyDescent="0.3">
      <c r="A715"/>
      <c r="B715"/>
      <c r="C715"/>
      <c r="D715"/>
      <c r="E715"/>
    </row>
    <row r="716" spans="1:5" x14ac:dyDescent="0.3">
      <c r="A716"/>
      <c r="B716"/>
      <c r="C716"/>
      <c r="D716"/>
      <c r="E716"/>
    </row>
    <row r="717" spans="1:5" x14ac:dyDescent="0.3">
      <c r="A717"/>
      <c r="B717"/>
      <c r="C717"/>
      <c r="D717"/>
      <c r="E717"/>
    </row>
    <row r="718" spans="1:5" x14ac:dyDescent="0.3">
      <c r="A718"/>
      <c r="B718"/>
      <c r="C718"/>
      <c r="D718"/>
      <c r="E718"/>
    </row>
    <row r="719" spans="1:5" x14ac:dyDescent="0.3">
      <c r="A719"/>
      <c r="B719"/>
      <c r="C719"/>
      <c r="D719"/>
      <c r="E719"/>
    </row>
    <row r="720" spans="1:5" x14ac:dyDescent="0.3">
      <c r="A720"/>
      <c r="B720"/>
      <c r="C720"/>
      <c r="D720"/>
      <c r="E720"/>
    </row>
    <row r="721" spans="1:5" x14ac:dyDescent="0.3">
      <c r="A721"/>
      <c r="B721"/>
      <c r="C721"/>
      <c r="D721"/>
      <c r="E721"/>
    </row>
    <row r="722" spans="1:5" x14ac:dyDescent="0.3">
      <c r="A722"/>
      <c r="B722"/>
      <c r="C722"/>
      <c r="D722"/>
      <c r="E722"/>
    </row>
    <row r="723" spans="1:5" x14ac:dyDescent="0.3">
      <c r="A723"/>
      <c r="B723"/>
      <c r="C723"/>
      <c r="D723"/>
      <c r="E723"/>
    </row>
    <row r="724" spans="1:5" x14ac:dyDescent="0.3">
      <c r="A724"/>
      <c r="B724"/>
      <c r="C724"/>
      <c r="D724"/>
      <c r="E724"/>
    </row>
    <row r="725" spans="1:5" x14ac:dyDescent="0.3">
      <c r="A725"/>
      <c r="B725"/>
      <c r="C725"/>
      <c r="D725"/>
      <c r="E725"/>
    </row>
    <row r="726" spans="1:5" x14ac:dyDescent="0.3">
      <c r="A726"/>
      <c r="B726"/>
      <c r="C726"/>
      <c r="D726"/>
      <c r="E726"/>
    </row>
    <row r="727" spans="1:5" x14ac:dyDescent="0.3">
      <c r="A727"/>
      <c r="B727"/>
      <c r="C727"/>
      <c r="D727"/>
      <c r="E727"/>
    </row>
    <row r="728" spans="1:5" x14ac:dyDescent="0.3">
      <c r="A728"/>
      <c r="B728"/>
      <c r="C728"/>
      <c r="D728"/>
      <c r="E728"/>
    </row>
    <row r="729" spans="1:5" x14ac:dyDescent="0.3">
      <c r="A729"/>
      <c r="B729"/>
      <c r="C729"/>
      <c r="D729"/>
      <c r="E729"/>
    </row>
    <row r="730" spans="1:5" x14ac:dyDescent="0.3">
      <c r="A730"/>
      <c r="B730"/>
      <c r="C730"/>
      <c r="D730"/>
      <c r="E730"/>
    </row>
    <row r="731" spans="1:5" x14ac:dyDescent="0.3">
      <c r="A731"/>
      <c r="B731"/>
      <c r="C731"/>
      <c r="D731"/>
      <c r="E731"/>
    </row>
    <row r="732" spans="1:5" x14ac:dyDescent="0.3">
      <c r="A732"/>
      <c r="B732"/>
      <c r="C732"/>
      <c r="D732"/>
      <c r="E732"/>
    </row>
    <row r="733" spans="1:5" x14ac:dyDescent="0.3">
      <c r="A733"/>
      <c r="B733"/>
      <c r="C733"/>
      <c r="D733"/>
      <c r="E733"/>
    </row>
    <row r="734" spans="1:5" x14ac:dyDescent="0.3">
      <c r="A734"/>
      <c r="B734"/>
      <c r="C734"/>
      <c r="D734"/>
      <c r="E734"/>
    </row>
    <row r="735" spans="1:5" x14ac:dyDescent="0.3">
      <c r="A735"/>
      <c r="B735"/>
      <c r="C735"/>
      <c r="D735"/>
      <c r="E735"/>
    </row>
    <row r="736" spans="1:5" x14ac:dyDescent="0.3">
      <c r="A736"/>
      <c r="B736"/>
      <c r="C736"/>
      <c r="D736"/>
      <c r="E736"/>
    </row>
    <row r="737" spans="1:5" x14ac:dyDescent="0.3">
      <c r="A737"/>
      <c r="B737"/>
      <c r="C737"/>
      <c r="D737"/>
      <c r="E737"/>
    </row>
    <row r="738" spans="1:5" x14ac:dyDescent="0.3">
      <c r="A738"/>
      <c r="B738"/>
      <c r="C738"/>
      <c r="D738"/>
      <c r="E738"/>
    </row>
    <row r="739" spans="1:5" x14ac:dyDescent="0.3">
      <c r="A739"/>
      <c r="B739"/>
      <c r="C739"/>
      <c r="D739"/>
      <c r="E739"/>
    </row>
    <row r="740" spans="1:5" x14ac:dyDescent="0.3">
      <c r="A740"/>
      <c r="B740"/>
      <c r="C740"/>
      <c r="D740"/>
      <c r="E740"/>
    </row>
    <row r="741" spans="1:5" x14ac:dyDescent="0.3">
      <c r="A741"/>
      <c r="B741"/>
      <c r="C741"/>
      <c r="D741"/>
      <c r="E741"/>
    </row>
    <row r="742" spans="1:5" x14ac:dyDescent="0.3">
      <c r="A742"/>
      <c r="B742"/>
      <c r="C742"/>
      <c r="D742"/>
      <c r="E742"/>
    </row>
    <row r="743" spans="1:5" x14ac:dyDescent="0.3">
      <c r="A743"/>
      <c r="B743"/>
      <c r="C743"/>
      <c r="D743"/>
      <c r="E743"/>
    </row>
    <row r="744" spans="1:5" x14ac:dyDescent="0.3">
      <c r="A744"/>
      <c r="B744"/>
      <c r="C744"/>
      <c r="D744"/>
      <c r="E744"/>
    </row>
    <row r="745" spans="1:5" x14ac:dyDescent="0.3">
      <c r="A745"/>
      <c r="B745"/>
      <c r="C745"/>
      <c r="D745"/>
      <c r="E745"/>
    </row>
    <row r="746" spans="1:5" x14ac:dyDescent="0.3">
      <c r="A746"/>
      <c r="B746"/>
      <c r="C746"/>
      <c r="D746"/>
      <c r="E746"/>
    </row>
    <row r="747" spans="1:5" x14ac:dyDescent="0.3">
      <c r="A747"/>
      <c r="B747"/>
      <c r="C747"/>
      <c r="D747"/>
      <c r="E747"/>
    </row>
    <row r="748" spans="1:5" x14ac:dyDescent="0.3">
      <c r="A748"/>
      <c r="B748"/>
      <c r="C748"/>
      <c r="D748"/>
      <c r="E748"/>
    </row>
    <row r="749" spans="1:5" x14ac:dyDescent="0.3">
      <c r="A749"/>
      <c r="B749"/>
      <c r="C749"/>
      <c r="D749"/>
      <c r="E749"/>
    </row>
    <row r="750" spans="1:5" x14ac:dyDescent="0.3">
      <c r="A750"/>
      <c r="B750"/>
      <c r="C750"/>
      <c r="D750"/>
      <c r="E750"/>
    </row>
    <row r="751" spans="1:5" x14ac:dyDescent="0.3">
      <c r="A751"/>
      <c r="B751"/>
      <c r="C751"/>
      <c r="D751"/>
      <c r="E751"/>
    </row>
    <row r="752" spans="1:5" x14ac:dyDescent="0.3">
      <c r="A752"/>
      <c r="B752"/>
      <c r="C752"/>
      <c r="D752"/>
      <c r="E752"/>
    </row>
    <row r="753" spans="1:5" x14ac:dyDescent="0.3">
      <c r="A753"/>
      <c r="B753"/>
      <c r="C753"/>
      <c r="D753"/>
      <c r="E753"/>
    </row>
    <row r="754" spans="1:5" x14ac:dyDescent="0.3">
      <c r="A754"/>
      <c r="B754"/>
      <c r="C754"/>
      <c r="D754"/>
      <c r="E754"/>
    </row>
    <row r="755" spans="1:5" x14ac:dyDescent="0.3">
      <c r="A755"/>
      <c r="B755"/>
      <c r="C755"/>
      <c r="D755"/>
      <c r="E755"/>
    </row>
    <row r="756" spans="1:5" x14ac:dyDescent="0.3">
      <c r="A756"/>
      <c r="B756"/>
      <c r="C756"/>
      <c r="D756"/>
      <c r="E756"/>
    </row>
    <row r="757" spans="1:5" x14ac:dyDescent="0.3">
      <c r="A757"/>
      <c r="B757"/>
      <c r="C757"/>
      <c r="D757"/>
      <c r="E757"/>
    </row>
    <row r="758" spans="1:5" x14ac:dyDescent="0.3">
      <c r="A758"/>
      <c r="B758"/>
      <c r="C758"/>
      <c r="D758"/>
      <c r="E758"/>
    </row>
    <row r="759" spans="1:5" x14ac:dyDescent="0.3">
      <c r="A759"/>
      <c r="B759"/>
      <c r="C759"/>
      <c r="D759"/>
      <c r="E759"/>
    </row>
    <row r="760" spans="1:5" x14ac:dyDescent="0.3">
      <c r="A760"/>
      <c r="B760"/>
      <c r="C760"/>
      <c r="D760"/>
      <c r="E760"/>
    </row>
    <row r="761" spans="1:5" x14ac:dyDescent="0.3">
      <c r="A761"/>
      <c r="B761"/>
      <c r="C761"/>
      <c r="D761"/>
      <c r="E761"/>
    </row>
    <row r="762" spans="1:5" x14ac:dyDescent="0.3">
      <c r="A762"/>
      <c r="B762"/>
      <c r="C762"/>
      <c r="D762"/>
      <c r="E762"/>
    </row>
    <row r="763" spans="1:5" x14ac:dyDescent="0.3">
      <c r="A763"/>
      <c r="B763"/>
      <c r="C763"/>
      <c r="D763"/>
      <c r="E763"/>
    </row>
    <row r="764" spans="1:5" x14ac:dyDescent="0.3">
      <c r="A764"/>
      <c r="B764"/>
      <c r="C764"/>
      <c r="D764"/>
      <c r="E764"/>
    </row>
    <row r="765" spans="1:5" x14ac:dyDescent="0.3">
      <c r="A765"/>
      <c r="B765"/>
      <c r="C765"/>
      <c r="D765"/>
      <c r="E765"/>
    </row>
    <row r="766" spans="1:5" x14ac:dyDescent="0.3">
      <c r="A766"/>
      <c r="B766"/>
      <c r="C766"/>
      <c r="D766"/>
      <c r="E766"/>
    </row>
    <row r="767" spans="1:5" x14ac:dyDescent="0.3">
      <c r="A767"/>
      <c r="B767"/>
      <c r="C767"/>
      <c r="D767"/>
      <c r="E767"/>
    </row>
    <row r="768" spans="1:5" x14ac:dyDescent="0.3">
      <c r="A768"/>
      <c r="B768"/>
      <c r="C768"/>
      <c r="D768"/>
      <c r="E768"/>
    </row>
    <row r="769" spans="1:5" x14ac:dyDescent="0.3">
      <c r="A769"/>
      <c r="B769"/>
      <c r="C769"/>
      <c r="D769"/>
      <c r="E769"/>
    </row>
    <row r="770" spans="1:5" x14ac:dyDescent="0.3">
      <c r="A770"/>
      <c r="B770"/>
      <c r="C770"/>
      <c r="D770"/>
      <c r="E770"/>
    </row>
    <row r="771" spans="1:5" x14ac:dyDescent="0.3">
      <c r="A771"/>
      <c r="B771"/>
      <c r="C771"/>
      <c r="D771"/>
      <c r="E771"/>
    </row>
    <row r="772" spans="1:5" x14ac:dyDescent="0.3">
      <c r="A772"/>
      <c r="B772"/>
      <c r="C772"/>
      <c r="D772"/>
      <c r="E772"/>
    </row>
    <row r="773" spans="1:5" x14ac:dyDescent="0.3">
      <c r="A773"/>
      <c r="B773"/>
      <c r="C773"/>
      <c r="D773"/>
      <c r="E773"/>
    </row>
    <row r="774" spans="1:5" x14ac:dyDescent="0.3">
      <c r="A774"/>
      <c r="B774"/>
      <c r="C774"/>
      <c r="D774"/>
      <c r="E774"/>
    </row>
    <row r="775" spans="1:5" x14ac:dyDescent="0.3">
      <c r="A775"/>
      <c r="B775"/>
      <c r="C775"/>
      <c r="D775"/>
      <c r="E775"/>
    </row>
    <row r="776" spans="1:5" x14ac:dyDescent="0.3">
      <c r="A776"/>
      <c r="B776"/>
      <c r="C776"/>
      <c r="D776"/>
      <c r="E776"/>
    </row>
    <row r="777" spans="1:5" x14ac:dyDescent="0.3">
      <c r="A777"/>
      <c r="B777"/>
      <c r="C777"/>
      <c r="D777"/>
      <c r="E777"/>
    </row>
    <row r="778" spans="1:5" x14ac:dyDescent="0.3">
      <c r="A778"/>
      <c r="B778"/>
      <c r="C778"/>
      <c r="D778"/>
      <c r="E778"/>
    </row>
    <row r="779" spans="1:5" x14ac:dyDescent="0.3">
      <c r="A779"/>
      <c r="B779"/>
      <c r="C779"/>
      <c r="D779"/>
      <c r="E779"/>
    </row>
    <row r="780" spans="1:5" x14ac:dyDescent="0.3">
      <c r="A780"/>
      <c r="B780"/>
      <c r="C780"/>
      <c r="D780"/>
      <c r="E780"/>
    </row>
    <row r="781" spans="1:5" x14ac:dyDescent="0.3">
      <c r="A781"/>
      <c r="B781"/>
      <c r="C781"/>
      <c r="D781"/>
      <c r="E781"/>
    </row>
    <row r="782" spans="1:5" x14ac:dyDescent="0.3">
      <c r="A782"/>
      <c r="B782"/>
      <c r="C782"/>
      <c r="D782"/>
      <c r="E782"/>
    </row>
    <row r="783" spans="1:5" x14ac:dyDescent="0.3">
      <c r="A783"/>
      <c r="B783"/>
      <c r="C783"/>
      <c r="D783"/>
      <c r="E783"/>
    </row>
    <row r="784" spans="1:5" x14ac:dyDescent="0.3">
      <c r="A784"/>
      <c r="B784"/>
      <c r="C784"/>
      <c r="D784"/>
      <c r="E784"/>
    </row>
    <row r="785" spans="1:5" x14ac:dyDescent="0.3">
      <c r="A785"/>
      <c r="B785"/>
      <c r="C785"/>
      <c r="D785"/>
      <c r="E785"/>
    </row>
    <row r="786" spans="1:5" x14ac:dyDescent="0.3">
      <c r="A786"/>
      <c r="B786"/>
      <c r="C786"/>
      <c r="D786"/>
      <c r="E786"/>
    </row>
    <row r="787" spans="1:5" x14ac:dyDescent="0.3">
      <c r="A787"/>
      <c r="B787"/>
      <c r="C787"/>
      <c r="D787"/>
      <c r="E787"/>
    </row>
    <row r="788" spans="1:5" x14ac:dyDescent="0.3">
      <c r="A788"/>
      <c r="B788"/>
      <c r="C788"/>
      <c r="D788"/>
      <c r="E788"/>
    </row>
    <row r="789" spans="1:5" x14ac:dyDescent="0.3">
      <c r="A789"/>
      <c r="B789"/>
      <c r="C789"/>
      <c r="D789"/>
      <c r="E789"/>
    </row>
    <row r="790" spans="1:5" x14ac:dyDescent="0.3">
      <c r="A790"/>
      <c r="B790"/>
      <c r="C790"/>
      <c r="D790"/>
      <c r="E790"/>
    </row>
    <row r="791" spans="1:5" x14ac:dyDescent="0.3">
      <c r="A791"/>
      <c r="B791"/>
      <c r="C791"/>
      <c r="D791"/>
      <c r="E791"/>
    </row>
    <row r="792" spans="1:5" x14ac:dyDescent="0.3">
      <c r="A792"/>
      <c r="B792"/>
      <c r="C792"/>
      <c r="D792"/>
      <c r="E792"/>
    </row>
    <row r="793" spans="1:5" x14ac:dyDescent="0.3">
      <c r="A793"/>
      <c r="B793"/>
      <c r="C793"/>
      <c r="D793"/>
      <c r="E793"/>
    </row>
    <row r="794" spans="1:5" x14ac:dyDescent="0.3">
      <c r="A794"/>
      <c r="B794"/>
      <c r="C794"/>
      <c r="D794"/>
      <c r="E794"/>
    </row>
    <row r="795" spans="1:5" x14ac:dyDescent="0.3">
      <c r="A795"/>
      <c r="B795"/>
      <c r="C795"/>
      <c r="D795"/>
      <c r="E795"/>
    </row>
    <row r="796" spans="1:5" x14ac:dyDescent="0.3">
      <c r="A796"/>
      <c r="B796"/>
      <c r="C796"/>
      <c r="D796"/>
      <c r="E796"/>
    </row>
    <row r="797" spans="1:5" x14ac:dyDescent="0.3">
      <c r="A797"/>
      <c r="B797"/>
      <c r="C797"/>
      <c r="D797"/>
      <c r="E797"/>
    </row>
    <row r="798" spans="1:5" x14ac:dyDescent="0.3">
      <c r="A798"/>
      <c r="B798"/>
      <c r="C798"/>
      <c r="D798"/>
      <c r="E798"/>
    </row>
    <row r="799" spans="1:5" x14ac:dyDescent="0.3">
      <c r="A799"/>
      <c r="B799"/>
      <c r="C799"/>
      <c r="D799"/>
      <c r="E799"/>
    </row>
    <row r="800" spans="1:5" x14ac:dyDescent="0.3">
      <c r="A800"/>
      <c r="B800"/>
      <c r="C800"/>
      <c r="D800"/>
      <c r="E800"/>
    </row>
    <row r="801" spans="1:5" x14ac:dyDescent="0.3">
      <c r="A801"/>
      <c r="B801"/>
      <c r="C801"/>
      <c r="D801"/>
      <c r="E801"/>
    </row>
    <row r="802" spans="1:5" x14ac:dyDescent="0.3">
      <c r="A802"/>
      <c r="B802"/>
      <c r="C802"/>
      <c r="D802"/>
      <c r="E802"/>
    </row>
    <row r="803" spans="1:5" x14ac:dyDescent="0.3">
      <c r="A803"/>
      <c r="B803"/>
      <c r="C803"/>
      <c r="D803"/>
      <c r="E803"/>
    </row>
    <row r="804" spans="1:5" x14ac:dyDescent="0.3">
      <c r="A804"/>
      <c r="B804"/>
      <c r="C804"/>
      <c r="D804"/>
      <c r="E804"/>
    </row>
    <row r="805" spans="1:5" x14ac:dyDescent="0.3">
      <c r="A805"/>
      <c r="B805"/>
      <c r="C805"/>
      <c r="D805"/>
      <c r="E805"/>
    </row>
    <row r="806" spans="1:5" x14ac:dyDescent="0.3">
      <c r="A806"/>
      <c r="B806"/>
      <c r="C806"/>
      <c r="D806"/>
      <c r="E806"/>
    </row>
    <row r="807" spans="1:5" x14ac:dyDescent="0.3">
      <c r="A807"/>
      <c r="B807"/>
      <c r="C807"/>
      <c r="D807"/>
      <c r="E807"/>
    </row>
    <row r="808" spans="1:5" x14ac:dyDescent="0.3">
      <c r="A808"/>
      <c r="B808"/>
      <c r="C808"/>
      <c r="D808"/>
      <c r="E808"/>
    </row>
    <row r="809" spans="1:5" x14ac:dyDescent="0.3">
      <c r="A809"/>
      <c r="B809"/>
      <c r="C809"/>
      <c r="D809"/>
      <c r="E809"/>
    </row>
    <row r="810" spans="1:5" x14ac:dyDescent="0.3">
      <c r="A810"/>
      <c r="B810"/>
      <c r="C810"/>
      <c r="D810"/>
      <c r="E810"/>
    </row>
    <row r="811" spans="1:5" x14ac:dyDescent="0.3">
      <c r="A811"/>
      <c r="B811"/>
      <c r="C811"/>
      <c r="D811"/>
      <c r="E811"/>
    </row>
    <row r="812" spans="1:5" x14ac:dyDescent="0.3">
      <c r="A812"/>
      <c r="B812"/>
      <c r="C812"/>
      <c r="D812"/>
      <c r="E812"/>
    </row>
    <row r="813" spans="1:5" x14ac:dyDescent="0.3">
      <c r="A813"/>
      <c r="B813"/>
      <c r="C813"/>
      <c r="D813"/>
      <c r="E813"/>
    </row>
    <row r="814" spans="1:5" x14ac:dyDescent="0.3">
      <c r="A814"/>
      <c r="B814"/>
      <c r="C814"/>
      <c r="D814"/>
      <c r="E814"/>
    </row>
    <row r="815" spans="1:5" x14ac:dyDescent="0.3">
      <c r="A815"/>
      <c r="B815"/>
      <c r="C815"/>
      <c r="D815"/>
      <c r="E815"/>
    </row>
    <row r="816" spans="1:5" x14ac:dyDescent="0.3">
      <c r="A816"/>
      <c r="B816"/>
      <c r="C816"/>
      <c r="D816"/>
      <c r="E816"/>
    </row>
    <row r="817" spans="1:5" x14ac:dyDescent="0.3">
      <c r="A817"/>
      <c r="B817"/>
      <c r="C817"/>
      <c r="D817"/>
      <c r="E817"/>
    </row>
    <row r="818" spans="1:5" x14ac:dyDescent="0.3">
      <c r="A818"/>
      <c r="B818"/>
      <c r="C818"/>
      <c r="D818"/>
      <c r="E818"/>
    </row>
    <row r="819" spans="1:5" x14ac:dyDescent="0.3">
      <c r="A819"/>
      <c r="B819"/>
      <c r="C819"/>
      <c r="D819"/>
      <c r="E819"/>
    </row>
    <row r="820" spans="1:5" x14ac:dyDescent="0.3">
      <c r="A820"/>
      <c r="B820"/>
      <c r="C820"/>
      <c r="D820"/>
      <c r="E820"/>
    </row>
    <row r="821" spans="1:5" x14ac:dyDescent="0.3">
      <c r="A821"/>
      <c r="B821"/>
      <c r="C821"/>
      <c r="D821"/>
      <c r="E821"/>
    </row>
    <row r="822" spans="1:5" x14ac:dyDescent="0.3">
      <c r="A822"/>
      <c r="B822"/>
      <c r="C822"/>
      <c r="D822"/>
      <c r="E822"/>
    </row>
    <row r="823" spans="1:5" x14ac:dyDescent="0.3">
      <c r="A823"/>
      <c r="B823"/>
      <c r="C823"/>
      <c r="D823"/>
      <c r="E823"/>
    </row>
    <row r="824" spans="1:5" x14ac:dyDescent="0.3">
      <c r="A824"/>
      <c r="B824"/>
      <c r="C824"/>
      <c r="D824"/>
      <c r="E824"/>
    </row>
    <row r="825" spans="1:5" x14ac:dyDescent="0.3">
      <c r="A825"/>
      <c r="B825"/>
      <c r="C825"/>
      <c r="D825"/>
      <c r="E825"/>
    </row>
    <row r="826" spans="1:5" x14ac:dyDescent="0.3">
      <c r="A826"/>
      <c r="B826"/>
      <c r="C826"/>
      <c r="D826"/>
      <c r="E826"/>
    </row>
    <row r="827" spans="1:5" x14ac:dyDescent="0.3">
      <c r="A827"/>
      <c r="B827"/>
      <c r="C827"/>
      <c r="D827"/>
      <c r="E827"/>
    </row>
    <row r="828" spans="1:5" x14ac:dyDescent="0.3">
      <c r="A828"/>
      <c r="B828"/>
      <c r="C828"/>
      <c r="D828"/>
      <c r="E828"/>
    </row>
    <row r="829" spans="1:5" x14ac:dyDescent="0.3">
      <c r="A829"/>
      <c r="B829"/>
      <c r="C829"/>
      <c r="D829"/>
      <c r="E829"/>
    </row>
    <row r="830" spans="1:5" x14ac:dyDescent="0.3">
      <c r="A830"/>
      <c r="B830"/>
      <c r="C830"/>
      <c r="D830"/>
      <c r="E830"/>
    </row>
    <row r="831" spans="1:5" x14ac:dyDescent="0.3">
      <c r="A831"/>
      <c r="B831"/>
      <c r="C831"/>
      <c r="D831"/>
      <c r="E831"/>
    </row>
    <row r="832" spans="1:5" x14ac:dyDescent="0.3">
      <c r="A832"/>
      <c r="B832"/>
      <c r="C832"/>
      <c r="D832"/>
      <c r="E832"/>
    </row>
    <row r="833" spans="1:5" x14ac:dyDescent="0.3">
      <c r="A833"/>
      <c r="B833"/>
      <c r="C833"/>
      <c r="D833"/>
      <c r="E833"/>
    </row>
    <row r="834" spans="1:5" x14ac:dyDescent="0.3">
      <c r="A834"/>
      <c r="B834"/>
      <c r="C834"/>
      <c r="D834"/>
      <c r="E834"/>
    </row>
    <row r="835" spans="1:5" x14ac:dyDescent="0.3">
      <c r="A835"/>
      <c r="B835"/>
      <c r="C835"/>
      <c r="D835"/>
      <c r="E835"/>
    </row>
    <row r="836" spans="1:5" x14ac:dyDescent="0.3">
      <c r="A836"/>
      <c r="B836"/>
      <c r="C836"/>
      <c r="D836"/>
      <c r="E836"/>
    </row>
    <row r="837" spans="1:5" x14ac:dyDescent="0.3">
      <c r="A837"/>
      <c r="B837"/>
      <c r="C837"/>
      <c r="D837"/>
      <c r="E837"/>
    </row>
    <row r="838" spans="1:5" x14ac:dyDescent="0.3">
      <c r="A838"/>
      <c r="B838"/>
      <c r="C838"/>
      <c r="D838"/>
      <c r="E838"/>
    </row>
    <row r="839" spans="1:5" x14ac:dyDescent="0.3">
      <c r="A839"/>
      <c r="B839"/>
      <c r="C839"/>
      <c r="D839"/>
      <c r="E839"/>
    </row>
    <row r="840" spans="1:5" x14ac:dyDescent="0.3">
      <c r="A840"/>
      <c r="B840"/>
      <c r="C840"/>
      <c r="D840"/>
      <c r="E840"/>
    </row>
    <row r="841" spans="1:5" x14ac:dyDescent="0.3">
      <c r="A841"/>
      <c r="B841"/>
      <c r="C841"/>
      <c r="D841"/>
      <c r="E841"/>
    </row>
    <row r="842" spans="1:5" x14ac:dyDescent="0.3">
      <c r="A842"/>
      <c r="B842"/>
      <c r="C842"/>
      <c r="D842"/>
      <c r="E842"/>
    </row>
    <row r="843" spans="1:5" x14ac:dyDescent="0.3">
      <c r="A843"/>
      <c r="B843"/>
      <c r="C843"/>
      <c r="D843"/>
      <c r="E843"/>
    </row>
    <row r="844" spans="1:5" x14ac:dyDescent="0.3">
      <c r="A844"/>
      <c r="B844"/>
      <c r="C844"/>
      <c r="D844"/>
      <c r="E844"/>
    </row>
    <row r="845" spans="1:5" x14ac:dyDescent="0.3">
      <c r="A845"/>
      <c r="B845"/>
      <c r="C845"/>
      <c r="D845"/>
      <c r="E845"/>
    </row>
    <row r="846" spans="1:5" x14ac:dyDescent="0.3">
      <c r="A846"/>
      <c r="B846"/>
      <c r="C846"/>
      <c r="D846"/>
      <c r="E846"/>
    </row>
    <row r="847" spans="1:5" x14ac:dyDescent="0.3">
      <c r="A847"/>
      <c r="B847"/>
      <c r="C847"/>
      <c r="D847"/>
      <c r="E847"/>
    </row>
    <row r="848" spans="1:5" x14ac:dyDescent="0.3">
      <c r="A848"/>
      <c r="B848"/>
      <c r="C848"/>
      <c r="D848"/>
      <c r="E848"/>
    </row>
    <row r="849" spans="1:5" x14ac:dyDescent="0.3">
      <c r="A849"/>
      <c r="B849"/>
      <c r="C849"/>
      <c r="D849"/>
      <c r="E849"/>
    </row>
    <row r="850" spans="1:5" x14ac:dyDescent="0.3">
      <c r="A850"/>
      <c r="B850"/>
      <c r="C850"/>
      <c r="D850"/>
      <c r="E850"/>
    </row>
    <row r="851" spans="1:5" x14ac:dyDescent="0.3">
      <c r="A851"/>
      <c r="B851"/>
      <c r="C851"/>
      <c r="D851"/>
      <c r="E851"/>
    </row>
    <row r="852" spans="1:5" x14ac:dyDescent="0.3">
      <c r="A852"/>
      <c r="B852"/>
      <c r="C852"/>
      <c r="D852"/>
      <c r="E852"/>
    </row>
    <row r="853" spans="1:5" x14ac:dyDescent="0.3">
      <c r="A853"/>
      <c r="B853"/>
      <c r="C853"/>
      <c r="D853"/>
      <c r="E853"/>
    </row>
    <row r="854" spans="1:5" x14ac:dyDescent="0.3">
      <c r="A854"/>
      <c r="B854"/>
      <c r="C854"/>
      <c r="D854"/>
      <c r="E854"/>
    </row>
    <row r="855" spans="1:5" x14ac:dyDescent="0.3">
      <c r="A855"/>
      <c r="B855"/>
      <c r="C855"/>
      <c r="D855"/>
      <c r="E855"/>
    </row>
    <row r="856" spans="1:5" x14ac:dyDescent="0.3">
      <c r="A856"/>
      <c r="B856"/>
      <c r="C856"/>
      <c r="D856"/>
      <c r="E856"/>
    </row>
    <row r="857" spans="1:5" x14ac:dyDescent="0.3">
      <c r="A857"/>
      <c r="B857"/>
      <c r="C857"/>
      <c r="D857"/>
      <c r="E857"/>
    </row>
    <row r="858" spans="1:5" x14ac:dyDescent="0.3">
      <c r="A858"/>
      <c r="B858"/>
      <c r="C858"/>
      <c r="D858"/>
      <c r="E858"/>
    </row>
    <row r="859" spans="1:5" x14ac:dyDescent="0.3">
      <c r="A859"/>
      <c r="B859"/>
      <c r="C859"/>
      <c r="D859"/>
      <c r="E859"/>
    </row>
    <row r="860" spans="1:5" x14ac:dyDescent="0.3">
      <c r="A860"/>
      <c r="B860"/>
      <c r="C860"/>
      <c r="D860"/>
      <c r="E860"/>
    </row>
    <row r="861" spans="1:5" x14ac:dyDescent="0.3">
      <c r="A861"/>
      <c r="B861"/>
      <c r="C861"/>
      <c r="D861"/>
      <c r="E861"/>
    </row>
    <row r="862" spans="1:5" x14ac:dyDescent="0.3">
      <c r="A862"/>
      <c r="B862"/>
      <c r="C862"/>
      <c r="D862"/>
      <c r="E862"/>
    </row>
    <row r="863" spans="1:5" x14ac:dyDescent="0.3">
      <c r="A863"/>
      <c r="B863"/>
      <c r="C863"/>
      <c r="D863"/>
      <c r="E863"/>
    </row>
    <row r="864" spans="1:5" x14ac:dyDescent="0.3">
      <c r="A864"/>
      <c r="B864"/>
      <c r="C864"/>
      <c r="D864"/>
      <c r="E864"/>
    </row>
    <row r="865" spans="1:5" x14ac:dyDescent="0.3">
      <c r="A865"/>
      <c r="B865"/>
      <c r="C865"/>
      <c r="D865"/>
      <c r="E865"/>
    </row>
    <row r="866" spans="1:5" x14ac:dyDescent="0.3">
      <c r="A866"/>
      <c r="B866"/>
      <c r="C866"/>
      <c r="D866"/>
      <c r="E866"/>
    </row>
    <row r="867" spans="1:5" x14ac:dyDescent="0.3">
      <c r="A867"/>
      <c r="B867"/>
      <c r="C867"/>
      <c r="D867"/>
      <c r="E867"/>
    </row>
    <row r="868" spans="1:5" x14ac:dyDescent="0.3">
      <c r="A868"/>
      <c r="B868"/>
      <c r="C868"/>
      <c r="D868"/>
      <c r="E868"/>
    </row>
    <row r="869" spans="1:5" x14ac:dyDescent="0.3">
      <c r="A869"/>
      <c r="B869"/>
      <c r="C869"/>
      <c r="D869"/>
      <c r="E869"/>
    </row>
    <row r="870" spans="1:5" x14ac:dyDescent="0.3">
      <c r="A870"/>
      <c r="B870"/>
      <c r="C870"/>
      <c r="D870"/>
      <c r="E870"/>
    </row>
    <row r="871" spans="1:5" x14ac:dyDescent="0.3">
      <c r="A871"/>
      <c r="B871"/>
      <c r="C871"/>
      <c r="D871"/>
      <c r="E871"/>
    </row>
    <row r="872" spans="1:5" x14ac:dyDescent="0.3">
      <c r="A872"/>
      <c r="B872"/>
      <c r="C872"/>
      <c r="D872"/>
      <c r="E872"/>
    </row>
    <row r="873" spans="1:5" x14ac:dyDescent="0.3">
      <c r="A873"/>
      <c r="B873"/>
      <c r="C873"/>
      <c r="D873"/>
      <c r="E873"/>
    </row>
    <row r="874" spans="1:5" x14ac:dyDescent="0.3">
      <c r="A874"/>
      <c r="B874"/>
      <c r="C874"/>
      <c r="D874"/>
      <c r="E874"/>
    </row>
    <row r="875" spans="1:5" x14ac:dyDescent="0.3">
      <c r="A875"/>
      <c r="B875"/>
      <c r="C875"/>
      <c r="D875"/>
      <c r="E875"/>
    </row>
    <row r="876" spans="1:5" x14ac:dyDescent="0.3">
      <c r="A876"/>
      <c r="B876"/>
      <c r="C876"/>
      <c r="D876"/>
      <c r="E876"/>
    </row>
    <row r="877" spans="1:5" x14ac:dyDescent="0.3">
      <c r="A877"/>
      <c r="B877"/>
      <c r="C877"/>
      <c r="D877"/>
      <c r="E877"/>
    </row>
    <row r="878" spans="1:5" x14ac:dyDescent="0.3">
      <c r="A878"/>
      <c r="B878"/>
      <c r="C878"/>
      <c r="D878"/>
      <c r="E878"/>
    </row>
    <row r="879" spans="1:5" x14ac:dyDescent="0.3">
      <c r="A879"/>
      <c r="B879"/>
      <c r="C879"/>
      <c r="D879"/>
      <c r="E879"/>
    </row>
    <row r="880" spans="1:5" x14ac:dyDescent="0.3">
      <c r="A880"/>
      <c r="B880"/>
      <c r="C880"/>
      <c r="D880"/>
      <c r="E880"/>
    </row>
    <row r="881" spans="1:5" x14ac:dyDescent="0.3">
      <c r="A881"/>
      <c r="B881"/>
      <c r="C881"/>
      <c r="D881"/>
      <c r="E881"/>
    </row>
    <row r="882" spans="1:5" x14ac:dyDescent="0.3">
      <c r="A882"/>
      <c r="B882"/>
      <c r="C882"/>
      <c r="D882"/>
      <c r="E882"/>
    </row>
    <row r="883" spans="1:5" x14ac:dyDescent="0.3">
      <c r="A883"/>
      <c r="B883"/>
      <c r="C883"/>
      <c r="D883"/>
      <c r="E883"/>
    </row>
    <row r="884" spans="1:5" x14ac:dyDescent="0.3">
      <c r="A884"/>
      <c r="B884"/>
      <c r="C884"/>
      <c r="D884"/>
      <c r="E884"/>
    </row>
    <row r="885" spans="1:5" x14ac:dyDescent="0.3">
      <c r="A885"/>
      <c r="B885"/>
      <c r="C885"/>
      <c r="D885"/>
      <c r="E885"/>
    </row>
    <row r="886" spans="1:5" x14ac:dyDescent="0.3">
      <c r="A886"/>
      <c r="B886"/>
      <c r="C886"/>
      <c r="D886"/>
      <c r="E886"/>
    </row>
    <row r="887" spans="1:5" x14ac:dyDescent="0.3">
      <c r="A887"/>
      <c r="B887"/>
      <c r="C887"/>
      <c r="D887"/>
      <c r="E887"/>
    </row>
    <row r="888" spans="1:5" x14ac:dyDescent="0.3">
      <c r="A888"/>
      <c r="B888"/>
      <c r="C888"/>
      <c r="D888"/>
      <c r="E888"/>
    </row>
    <row r="889" spans="1:5" x14ac:dyDescent="0.3">
      <c r="A889"/>
      <c r="B889"/>
      <c r="C889"/>
      <c r="D889"/>
      <c r="E889"/>
    </row>
    <row r="890" spans="1:5" x14ac:dyDescent="0.3">
      <c r="A890"/>
      <c r="B890"/>
      <c r="C890"/>
      <c r="D890"/>
      <c r="E890"/>
    </row>
    <row r="891" spans="1:5" x14ac:dyDescent="0.3">
      <c r="A891"/>
      <c r="B891"/>
      <c r="C891"/>
      <c r="D891"/>
      <c r="E891"/>
    </row>
    <row r="892" spans="1:5" x14ac:dyDescent="0.3">
      <c r="A892"/>
      <c r="B892"/>
      <c r="C892"/>
      <c r="D892"/>
      <c r="E892"/>
    </row>
    <row r="893" spans="1:5" x14ac:dyDescent="0.3">
      <c r="A893"/>
      <c r="B893"/>
      <c r="C893"/>
      <c r="D893"/>
      <c r="E893"/>
    </row>
    <row r="894" spans="1:5" x14ac:dyDescent="0.3">
      <c r="A894"/>
      <c r="B894"/>
      <c r="C894"/>
      <c r="D894"/>
      <c r="E894"/>
    </row>
    <row r="895" spans="1:5" x14ac:dyDescent="0.3">
      <c r="A895"/>
      <c r="B895"/>
      <c r="C895"/>
      <c r="D895"/>
      <c r="E895"/>
    </row>
    <row r="896" spans="1:5" x14ac:dyDescent="0.3">
      <c r="A896"/>
      <c r="B896"/>
      <c r="C896"/>
      <c r="D896"/>
      <c r="E896"/>
    </row>
    <row r="897" spans="1:5" x14ac:dyDescent="0.3">
      <c r="A897"/>
      <c r="B897"/>
      <c r="C897"/>
      <c r="D897"/>
      <c r="E897"/>
    </row>
    <row r="898" spans="1:5" x14ac:dyDescent="0.3">
      <c r="A898"/>
      <c r="B898"/>
      <c r="C898"/>
      <c r="D898"/>
      <c r="E898"/>
    </row>
    <row r="899" spans="1:5" x14ac:dyDescent="0.3">
      <c r="A899"/>
      <c r="B899"/>
      <c r="C899"/>
      <c r="D899"/>
      <c r="E899"/>
    </row>
    <row r="900" spans="1:5" x14ac:dyDescent="0.3">
      <c r="A900"/>
      <c r="B900"/>
      <c r="C900"/>
      <c r="D900"/>
      <c r="E900"/>
    </row>
    <row r="901" spans="1:5" x14ac:dyDescent="0.3">
      <c r="A901"/>
      <c r="B901"/>
      <c r="C901"/>
      <c r="D901"/>
      <c r="E901"/>
    </row>
    <row r="902" spans="1:5" x14ac:dyDescent="0.3">
      <c r="A902"/>
      <c r="B902"/>
      <c r="C902"/>
      <c r="D902"/>
      <c r="E902"/>
    </row>
    <row r="903" spans="1:5" x14ac:dyDescent="0.3">
      <c r="A903"/>
      <c r="B903"/>
      <c r="C903"/>
      <c r="D903"/>
      <c r="E903"/>
    </row>
    <row r="904" spans="1:5" x14ac:dyDescent="0.3">
      <c r="A904"/>
      <c r="B904"/>
      <c r="C904"/>
      <c r="D904"/>
      <c r="E904"/>
    </row>
    <row r="905" spans="1:5" x14ac:dyDescent="0.3">
      <c r="A905"/>
      <c r="B905"/>
      <c r="C905"/>
      <c r="D905"/>
      <c r="E905"/>
    </row>
    <row r="906" spans="1:5" x14ac:dyDescent="0.3">
      <c r="A906"/>
      <c r="B906"/>
      <c r="C906"/>
      <c r="D906"/>
      <c r="E906"/>
    </row>
    <row r="907" spans="1:5" x14ac:dyDescent="0.3">
      <c r="A907"/>
      <c r="B907"/>
      <c r="C907"/>
      <c r="D907"/>
      <c r="E907"/>
    </row>
    <row r="908" spans="1:5" x14ac:dyDescent="0.3">
      <c r="A908"/>
      <c r="B908"/>
      <c r="C908"/>
      <c r="D908"/>
      <c r="E908"/>
    </row>
    <row r="909" spans="1:5" x14ac:dyDescent="0.3">
      <c r="A909"/>
      <c r="B909"/>
      <c r="C909"/>
      <c r="D909"/>
      <c r="E909"/>
    </row>
    <row r="910" spans="1:5" x14ac:dyDescent="0.3">
      <c r="A910"/>
      <c r="B910"/>
      <c r="C910"/>
      <c r="D910"/>
      <c r="E910"/>
    </row>
    <row r="911" spans="1:5" x14ac:dyDescent="0.3">
      <c r="A911"/>
      <c r="B911"/>
      <c r="C911"/>
      <c r="D911"/>
      <c r="E911"/>
    </row>
    <row r="912" spans="1:5" x14ac:dyDescent="0.3">
      <c r="A912"/>
      <c r="B912"/>
      <c r="C912"/>
      <c r="D912"/>
      <c r="E912"/>
    </row>
    <row r="913" spans="1:5" x14ac:dyDescent="0.3">
      <c r="A913"/>
      <c r="B913"/>
      <c r="C913"/>
      <c r="D913"/>
      <c r="E913"/>
    </row>
    <row r="914" spans="1:5" x14ac:dyDescent="0.3">
      <c r="A914"/>
      <c r="B914"/>
      <c r="C914"/>
      <c r="D914"/>
      <c r="E914"/>
    </row>
    <row r="915" spans="1:5" x14ac:dyDescent="0.3">
      <c r="A915"/>
      <c r="B915"/>
      <c r="C915"/>
      <c r="D915"/>
      <c r="E915"/>
    </row>
    <row r="916" spans="1:5" x14ac:dyDescent="0.3">
      <c r="A916"/>
      <c r="B916"/>
      <c r="C916"/>
      <c r="D916"/>
      <c r="E916"/>
    </row>
    <row r="917" spans="1:5" x14ac:dyDescent="0.3">
      <c r="A917"/>
      <c r="B917"/>
      <c r="C917"/>
      <c r="D917"/>
      <c r="E917"/>
    </row>
    <row r="918" spans="1:5" x14ac:dyDescent="0.3">
      <c r="A918"/>
      <c r="B918"/>
      <c r="C918"/>
      <c r="D918"/>
      <c r="E918"/>
    </row>
    <row r="919" spans="1:5" x14ac:dyDescent="0.3">
      <c r="A919"/>
      <c r="B919"/>
      <c r="C919"/>
      <c r="D919"/>
      <c r="E919"/>
    </row>
    <row r="920" spans="1:5" x14ac:dyDescent="0.3">
      <c r="A920"/>
      <c r="B920"/>
      <c r="C920"/>
      <c r="D920"/>
      <c r="E920"/>
    </row>
    <row r="921" spans="1:5" x14ac:dyDescent="0.3">
      <c r="A921"/>
      <c r="B921"/>
      <c r="C921"/>
      <c r="D921"/>
      <c r="E921"/>
    </row>
    <row r="922" spans="1:5" x14ac:dyDescent="0.3">
      <c r="A922"/>
      <c r="B922"/>
      <c r="C922"/>
      <c r="D922"/>
      <c r="E922"/>
    </row>
    <row r="923" spans="1:5" x14ac:dyDescent="0.3">
      <c r="A923"/>
      <c r="B923"/>
      <c r="C923"/>
      <c r="D923"/>
      <c r="E923"/>
    </row>
    <row r="924" spans="1:5" x14ac:dyDescent="0.3">
      <c r="A924"/>
      <c r="B924"/>
      <c r="C924"/>
      <c r="D924"/>
      <c r="E924"/>
    </row>
    <row r="925" spans="1:5" x14ac:dyDescent="0.3">
      <c r="A925"/>
      <c r="B925"/>
      <c r="C925"/>
      <c r="D925"/>
      <c r="E925"/>
    </row>
    <row r="926" spans="1:5" x14ac:dyDescent="0.3">
      <c r="A926"/>
      <c r="B926"/>
      <c r="C926"/>
      <c r="D926"/>
      <c r="E926"/>
    </row>
    <row r="927" spans="1:5" x14ac:dyDescent="0.3">
      <c r="A927"/>
      <c r="B927"/>
      <c r="C927"/>
      <c r="D927"/>
      <c r="E927"/>
    </row>
    <row r="928" spans="1:5" x14ac:dyDescent="0.3">
      <c r="A928"/>
      <c r="B928"/>
      <c r="C928"/>
      <c r="D928"/>
      <c r="E928"/>
    </row>
    <row r="929" spans="1:5" x14ac:dyDescent="0.3">
      <c r="A929"/>
      <c r="B929"/>
      <c r="C929"/>
      <c r="D929"/>
      <c r="E929"/>
    </row>
    <row r="930" spans="1:5" x14ac:dyDescent="0.3">
      <c r="A930"/>
      <c r="B930"/>
      <c r="C930"/>
      <c r="D930"/>
      <c r="E930"/>
    </row>
    <row r="931" spans="1:5" x14ac:dyDescent="0.3">
      <c r="A931"/>
      <c r="B931"/>
      <c r="C931"/>
      <c r="D931"/>
      <c r="E931"/>
    </row>
    <row r="932" spans="1:5" x14ac:dyDescent="0.3">
      <c r="A932"/>
      <c r="B932"/>
      <c r="C932"/>
      <c r="D932"/>
      <c r="E932"/>
    </row>
    <row r="933" spans="1:5" x14ac:dyDescent="0.3">
      <c r="A933"/>
      <c r="B933"/>
      <c r="C933"/>
      <c r="D933"/>
      <c r="E933"/>
    </row>
    <row r="934" spans="1:5" x14ac:dyDescent="0.3">
      <c r="A934"/>
      <c r="B934"/>
      <c r="C934"/>
      <c r="D934"/>
      <c r="E934"/>
    </row>
    <row r="935" spans="1:5" x14ac:dyDescent="0.3">
      <c r="A935"/>
      <c r="B935"/>
      <c r="C935"/>
      <c r="D935"/>
      <c r="E935"/>
    </row>
    <row r="936" spans="1:5" x14ac:dyDescent="0.3">
      <c r="A936"/>
      <c r="B936"/>
      <c r="C936"/>
      <c r="D936"/>
      <c r="E936"/>
    </row>
    <row r="937" spans="1:5" x14ac:dyDescent="0.3">
      <c r="A937"/>
      <c r="B937"/>
      <c r="C937"/>
      <c r="D937"/>
      <c r="E937"/>
    </row>
    <row r="938" spans="1:5" x14ac:dyDescent="0.3">
      <c r="A938"/>
      <c r="B938"/>
      <c r="C938"/>
      <c r="D938"/>
      <c r="E938"/>
    </row>
    <row r="939" spans="1:5" x14ac:dyDescent="0.3">
      <c r="A939"/>
      <c r="B939"/>
      <c r="C939"/>
      <c r="D939"/>
      <c r="E939"/>
    </row>
    <row r="940" spans="1:5" x14ac:dyDescent="0.3">
      <c r="A940"/>
      <c r="B940"/>
      <c r="C940"/>
      <c r="D940"/>
      <c r="E940"/>
    </row>
    <row r="941" spans="1:5" x14ac:dyDescent="0.3">
      <c r="A941"/>
      <c r="B941"/>
      <c r="C941"/>
      <c r="D941"/>
      <c r="E941"/>
    </row>
    <row r="942" spans="1:5" x14ac:dyDescent="0.3">
      <c r="A942"/>
      <c r="B942"/>
      <c r="C942"/>
      <c r="D942"/>
      <c r="E942"/>
    </row>
    <row r="943" spans="1:5" x14ac:dyDescent="0.3">
      <c r="A943"/>
      <c r="B943"/>
      <c r="C943"/>
      <c r="D943"/>
      <c r="E943"/>
    </row>
    <row r="944" spans="1:5" x14ac:dyDescent="0.3">
      <c r="A944"/>
      <c r="B944"/>
      <c r="C944"/>
      <c r="D944"/>
      <c r="E944"/>
    </row>
    <row r="945" spans="1:5" x14ac:dyDescent="0.3">
      <c r="A945"/>
      <c r="B945"/>
      <c r="C945"/>
      <c r="D945"/>
      <c r="E945"/>
    </row>
    <row r="946" spans="1:5" x14ac:dyDescent="0.3">
      <c r="A946"/>
      <c r="B946"/>
      <c r="C946"/>
      <c r="D946"/>
      <c r="E946"/>
    </row>
    <row r="947" spans="1:5" x14ac:dyDescent="0.3">
      <c r="A947"/>
      <c r="B947"/>
      <c r="C947"/>
      <c r="D947"/>
      <c r="E947"/>
    </row>
    <row r="948" spans="1:5" x14ac:dyDescent="0.3">
      <c r="A948"/>
      <c r="B948"/>
      <c r="C948"/>
      <c r="D948"/>
      <c r="E948"/>
    </row>
    <row r="949" spans="1:5" x14ac:dyDescent="0.3">
      <c r="A949"/>
      <c r="B949"/>
      <c r="C949"/>
      <c r="D949"/>
      <c r="E949"/>
    </row>
    <row r="950" spans="1:5" x14ac:dyDescent="0.3">
      <c r="A950"/>
      <c r="B950"/>
      <c r="C950"/>
      <c r="D950"/>
      <c r="E950"/>
    </row>
    <row r="951" spans="1:5" x14ac:dyDescent="0.3">
      <c r="A951"/>
      <c r="B951"/>
      <c r="C951"/>
      <c r="D951"/>
      <c r="E951"/>
    </row>
    <row r="952" spans="1:5" x14ac:dyDescent="0.3">
      <c r="A952"/>
      <c r="B952"/>
      <c r="C952"/>
      <c r="D952"/>
      <c r="E952"/>
    </row>
    <row r="953" spans="1:5" x14ac:dyDescent="0.3">
      <c r="A953"/>
      <c r="B953"/>
      <c r="C953"/>
      <c r="D953"/>
      <c r="E953"/>
    </row>
    <row r="954" spans="1:5" x14ac:dyDescent="0.3">
      <c r="A954"/>
      <c r="B954"/>
      <c r="C954"/>
      <c r="D954"/>
      <c r="E954"/>
    </row>
    <row r="955" spans="1:5" x14ac:dyDescent="0.3">
      <c r="A955"/>
      <c r="B955"/>
      <c r="C955"/>
      <c r="D955"/>
      <c r="E955"/>
    </row>
    <row r="956" spans="1:5" x14ac:dyDescent="0.3">
      <c r="A956"/>
      <c r="B956"/>
      <c r="C956"/>
      <c r="D956"/>
      <c r="E956"/>
    </row>
    <row r="957" spans="1:5" x14ac:dyDescent="0.3">
      <c r="A957"/>
      <c r="B957"/>
      <c r="C957"/>
      <c r="D957"/>
      <c r="E957"/>
    </row>
    <row r="958" spans="1:5" x14ac:dyDescent="0.3">
      <c r="A958"/>
      <c r="B958"/>
      <c r="C958"/>
      <c r="D958"/>
      <c r="E958"/>
    </row>
    <row r="959" spans="1:5" x14ac:dyDescent="0.3">
      <c r="A959"/>
      <c r="B959"/>
      <c r="C959"/>
      <c r="D959"/>
      <c r="E959"/>
    </row>
    <row r="960" spans="1:5" x14ac:dyDescent="0.3">
      <c r="A960"/>
      <c r="B960"/>
      <c r="C960"/>
      <c r="D960"/>
      <c r="E960"/>
    </row>
    <row r="961" spans="1:5" x14ac:dyDescent="0.3">
      <c r="A961"/>
      <c r="B961"/>
      <c r="C961"/>
      <c r="D961"/>
      <c r="E961"/>
    </row>
    <row r="962" spans="1:5" x14ac:dyDescent="0.3">
      <c r="A962"/>
      <c r="B962"/>
      <c r="C962"/>
      <c r="D962"/>
      <c r="E962"/>
    </row>
    <row r="963" spans="1:5" x14ac:dyDescent="0.3">
      <c r="A963"/>
      <c r="B963"/>
      <c r="C963"/>
      <c r="D963"/>
      <c r="E963"/>
    </row>
    <row r="964" spans="1:5" x14ac:dyDescent="0.3">
      <c r="A964"/>
      <c r="B964"/>
      <c r="C964"/>
      <c r="D964"/>
      <c r="E964"/>
    </row>
    <row r="965" spans="1:5" x14ac:dyDescent="0.3">
      <c r="A965"/>
      <c r="B965"/>
      <c r="C965"/>
      <c r="D965"/>
      <c r="E965"/>
    </row>
    <row r="966" spans="1:5" x14ac:dyDescent="0.3">
      <c r="A966"/>
      <c r="B966"/>
      <c r="C966"/>
      <c r="D966"/>
      <c r="E966"/>
    </row>
    <row r="967" spans="1:5" x14ac:dyDescent="0.3">
      <c r="A967"/>
      <c r="B967"/>
      <c r="C967"/>
      <c r="D967"/>
      <c r="E967"/>
    </row>
    <row r="968" spans="1:5" x14ac:dyDescent="0.3">
      <c r="A968"/>
      <c r="B968"/>
      <c r="C968"/>
      <c r="D968"/>
      <c r="E968"/>
    </row>
    <row r="969" spans="1:5" x14ac:dyDescent="0.3">
      <c r="A969"/>
      <c r="B969"/>
      <c r="C969"/>
      <c r="D969"/>
      <c r="E969"/>
    </row>
    <row r="970" spans="1:5" x14ac:dyDescent="0.3">
      <c r="A970"/>
      <c r="B970"/>
      <c r="C970"/>
      <c r="D970"/>
      <c r="E970"/>
    </row>
    <row r="971" spans="1:5" x14ac:dyDescent="0.3">
      <c r="A971"/>
      <c r="B971"/>
      <c r="C971"/>
      <c r="D971"/>
      <c r="E971"/>
    </row>
    <row r="972" spans="1:5" x14ac:dyDescent="0.3">
      <c r="A972"/>
      <c r="B972"/>
      <c r="C972"/>
      <c r="D972"/>
      <c r="E972"/>
    </row>
    <row r="973" spans="1:5" x14ac:dyDescent="0.3">
      <c r="A973"/>
      <c r="B973"/>
      <c r="C973"/>
      <c r="D973"/>
      <c r="E973"/>
    </row>
    <row r="974" spans="1:5" x14ac:dyDescent="0.3">
      <c r="A974"/>
      <c r="B974"/>
      <c r="C974"/>
      <c r="D974"/>
      <c r="E974"/>
    </row>
    <row r="975" spans="1:5" x14ac:dyDescent="0.3">
      <c r="A975"/>
      <c r="B975"/>
      <c r="C975"/>
      <c r="D975"/>
      <c r="E975"/>
    </row>
    <row r="976" spans="1:5" x14ac:dyDescent="0.3">
      <c r="A976"/>
      <c r="B976"/>
      <c r="C976"/>
      <c r="D976"/>
      <c r="E976"/>
    </row>
    <row r="977" spans="1:5" x14ac:dyDescent="0.3">
      <c r="A977"/>
      <c r="B977"/>
      <c r="C977"/>
      <c r="D977"/>
      <c r="E977"/>
    </row>
    <row r="978" spans="1:5" x14ac:dyDescent="0.3">
      <c r="A978"/>
      <c r="B978"/>
      <c r="C978"/>
      <c r="D978"/>
      <c r="E978"/>
    </row>
    <row r="979" spans="1:5" x14ac:dyDescent="0.3">
      <c r="A979"/>
      <c r="B979"/>
      <c r="C979"/>
      <c r="D979"/>
      <c r="E979"/>
    </row>
    <row r="980" spans="1:5" x14ac:dyDescent="0.3">
      <c r="A980"/>
      <c r="B980"/>
      <c r="C980"/>
      <c r="D980"/>
      <c r="E980"/>
    </row>
    <row r="981" spans="1:5" x14ac:dyDescent="0.3">
      <c r="A981"/>
      <c r="B981"/>
      <c r="C981"/>
      <c r="D981"/>
      <c r="E981"/>
    </row>
    <row r="982" spans="1:5" x14ac:dyDescent="0.3">
      <c r="A982"/>
      <c r="B982"/>
      <c r="C982"/>
      <c r="D982"/>
      <c r="E982"/>
    </row>
    <row r="983" spans="1:5" x14ac:dyDescent="0.3">
      <c r="A983"/>
      <c r="B983"/>
      <c r="C983"/>
      <c r="D983"/>
      <c r="E983"/>
    </row>
    <row r="984" spans="1:5" x14ac:dyDescent="0.3">
      <c r="A984"/>
      <c r="B984"/>
      <c r="C984"/>
      <c r="D984"/>
      <c r="E984"/>
    </row>
    <row r="985" spans="1:5" x14ac:dyDescent="0.3">
      <c r="A985"/>
      <c r="B985"/>
      <c r="C985"/>
      <c r="D985"/>
      <c r="E985"/>
    </row>
    <row r="986" spans="1:5" x14ac:dyDescent="0.3">
      <c r="A986"/>
      <c r="B986"/>
      <c r="C986"/>
      <c r="D986"/>
      <c r="E986"/>
    </row>
    <row r="987" spans="1:5" x14ac:dyDescent="0.3">
      <c r="A987"/>
      <c r="B987"/>
      <c r="C987"/>
      <c r="D987"/>
      <c r="E987"/>
    </row>
    <row r="988" spans="1:5" x14ac:dyDescent="0.3">
      <c r="A988"/>
      <c r="B988"/>
      <c r="C988"/>
      <c r="D988"/>
      <c r="E988"/>
    </row>
    <row r="989" spans="1:5" x14ac:dyDescent="0.3">
      <c r="A989"/>
      <c r="B989"/>
      <c r="C989"/>
      <c r="D989"/>
      <c r="E989"/>
    </row>
    <row r="990" spans="1:5" x14ac:dyDescent="0.3">
      <c r="A990"/>
      <c r="B990"/>
      <c r="C990"/>
      <c r="D990"/>
      <c r="E990"/>
    </row>
    <row r="991" spans="1:5" x14ac:dyDescent="0.3">
      <c r="A991"/>
      <c r="B991"/>
      <c r="C991"/>
      <c r="D991"/>
      <c r="E991"/>
    </row>
    <row r="992" spans="1:5" x14ac:dyDescent="0.3">
      <c r="A992"/>
      <c r="B992"/>
      <c r="C992"/>
      <c r="D992"/>
      <c r="E992"/>
    </row>
    <row r="993" spans="1:5" x14ac:dyDescent="0.3">
      <c r="A993"/>
      <c r="B993"/>
      <c r="C993"/>
      <c r="D993"/>
      <c r="E993"/>
    </row>
    <row r="994" spans="1:5" x14ac:dyDescent="0.3">
      <c r="A994"/>
      <c r="B994"/>
      <c r="C994"/>
      <c r="D994"/>
      <c r="E994"/>
    </row>
    <row r="995" spans="1:5" x14ac:dyDescent="0.3">
      <c r="A995"/>
      <c r="B995"/>
      <c r="C995"/>
      <c r="D995"/>
      <c r="E995"/>
    </row>
    <row r="996" spans="1:5" x14ac:dyDescent="0.3">
      <c r="A996"/>
      <c r="B996"/>
      <c r="C996"/>
      <c r="D996"/>
      <c r="E996"/>
    </row>
    <row r="997" spans="1:5" x14ac:dyDescent="0.3">
      <c r="A997"/>
      <c r="B997"/>
      <c r="C997"/>
      <c r="D997"/>
      <c r="E997"/>
    </row>
    <row r="998" spans="1:5" x14ac:dyDescent="0.3">
      <c r="A998"/>
      <c r="B998"/>
      <c r="C998"/>
      <c r="D998"/>
      <c r="E998"/>
    </row>
    <row r="999" spans="1:5" x14ac:dyDescent="0.3">
      <c r="A999"/>
      <c r="B999"/>
      <c r="C999"/>
      <c r="D999"/>
      <c r="E999"/>
    </row>
    <row r="1000" spans="1:5" x14ac:dyDescent="0.3">
      <c r="A1000"/>
      <c r="B1000"/>
      <c r="C1000"/>
      <c r="D1000"/>
      <c r="E1000"/>
    </row>
    <row r="1001" spans="1:5" x14ac:dyDescent="0.3">
      <c r="A1001"/>
      <c r="B1001"/>
      <c r="C1001"/>
      <c r="D1001"/>
      <c r="E1001"/>
    </row>
    <row r="1002" spans="1:5" x14ac:dyDescent="0.3">
      <c r="A1002"/>
      <c r="B1002"/>
      <c r="C1002"/>
      <c r="D1002"/>
      <c r="E1002"/>
    </row>
    <row r="1003" spans="1:5" x14ac:dyDescent="0.3">
      <c r="A1003"/>
      <c r="B1003"/>
      <c r="C1003"/>
      <c r="D1003"/>
      <c r="E1003"/>
    </row>
    <row r="1004" spans="1:5" x14ac:dyDescent="0.3">
      <c r="A1004"/>
      <c r="B1004"/>
      <c r="C1004"/>
      <c r="D1004"/>
      <c r="E1004"/>
    </row>
    <row r="1005" spans="1:5" x14ac:dyDescent="0.3">
      <c r="A1005"/>
      <c r="B1005"/>
      <c r="C1005"/>
      <c r="D1005"/>
      <c r="E1005"/>
    </row>
    <row r="1006" spans="1:5" x14ac:dyDescent="0.3">
      <c r="A1006"/>
      <c r="B1006"/>
      <c r="C1006"/>
      <c r="D1006"/>
      <c r="E1006"/>
    </row>
    <row r="1007" spans="1:5" x14ac:dyDescent="0.3">
      <c r="A1007"/>
      <c r="B1007"/>
      <c r="C1007"/>
      <c r="D1007"/>
      <c r="E1007"/>
    </row>
    <row r="1008" spans="1:5" x14ac:dyDescent="0.3">
      <c r="A1008"/>
      <c r="B1008"/>
      <c r="C1008"/>
      <c r="D1008"/>
      <c r="E1008"/>
    </row>
    <row r="1009" spans="1:5" x14ac:dyDescent="0.3">
      <c r="A1009"/>
      <c r="B1009"/>
      <c r="C1009"/>
      <c r="D1009"/>
      <c r="E1009"/>
    </row>
    <row r="1010" spans="1:5" x14ac:dyDescent="0.3">
      <c r="A1010"/>
      <c r="B1010"/>
      <c r="C1010"/>
      <c r="D1010"/>
      <c r="E1010"/>
    </row>
    <row r="1011" spans="1:5" x14ac:dyDescent="0.3">
      <c r="A1011"/>
      <c r="B1011"/>
      <c r="C1011"/>
      <c r="D1011"/>
      <c r="E1011"/>
    </row>
    <row r="1012" spans="1:5" x14ac:dyDescent="0.3">
      <c r="A1012"/>
      <c r="B1012"/>
      <c r="C1012"/>
      <c r="D1012"/>
      <c r="E1012"/>
    </row>
    <row r="1013" spans="1:5" x14ac:dyDescent="0.3">
      <c r="A1013"/>
      <c r="B1013"/>
      <c r="C1013"/>
      <c r="D1013"/>
      <c r="E1013"/>
    </row>
    <row r="1014" spans="1:5" x14ac:dyDescent="0.3">
      <c r="A1014"/>
      <c r="B1014"/>
      <c r="C1014"/>
      <c r="D1014"/>
      <c r="E1014"/>
    </row>
    <row r="1015" spans="1:5" x14ac:dyDescent="0.3">
      <c r="A1015"/>
      <c r="B1015"/>
      <c r="C1015"/>
      <c r="D1015"/>
      <c r="E1015"/>
    </row>
    <row r="1016" spans="1:5" x14ac:dyDescent="0.3">
      <c r="A1016"/>
      <c r="B1016"/>
      <c r="C1016"/>
      <c r="D1016"/>
      <c r="E1016"/>
    </row>
    <row r="1017" spans="1:5" x14ac:dyDescent="0.3">
      <c r="A1017"/>
      <c r="B1017"/>
      <c r="C1017"/>
      <c r="D1017"/>
      <c r="E1017"/>
    </row>
    <row r="1018" spans="1:5" x14ac:dyDescent="0.3">
      <c r="A1018"/>
      <c r="B1018"/>
      <c r="C1018"/>
      <c r="D1018"/>
      <c r="E1018"/>
    </row>
    <row r="1019" spans="1:5" x14ac:dyDescent="0.3">
      <c r="A1019"/>
      <c r="B1019"/>
      <c r="C1019"/>
      <c r="D1019"/>
      <c r="E1019"/>
    </row>
    <row r="1020" spans="1:5" x14ac:dyDescent="0.3">
      <c r="A1020"/>
      <c r="B1020"/>
      <c r="C1020"/>
      <c r="D1020"/>
      <c r="E1020"/>
    </row>
    <row r="1021" spans="1:5" x14ac:dyDescent="0.3">
      <c r="A1021"/>
      <c r="B1021"/>
      <c r="C1021"/>
      <c r="D1021"/>
      <c r="E1021"/>
    </row>
    <row r="1022" spans="1:5" x14ac:dyDescent="0.3">
      <c r="A1022"/>
      <c r="B1022"/>
      <c r="C1022"/>
      <c r="D1022"/>
      <c r="E1022"/>
    </row>
    <row r="1023" spans="1:5" x14ac:dyDescent="0.3">
      <c r="A1023"/>
      <c r="B1023"/>
      <c r="C1023"/>
      <c r="D1023"/>
      <c r="E1023"/>
    </row>
    <row r="1024" spans="1:5" x14ac:dyDescent="0.3">
      <c r="A1024"/>
      <c r="B1024"/>
      <c r="C1024"/>
      <c r="D1024"/>
      <c r="E1024"/>
    </row>
    <row r="1025" spans="1:5" x14ac:dyDescent="0.3">
      <c r="A1025"/>
      <c r="B1025"/>
      <c r="C1025"/>
      <c r="D1025"/>
      <c r="E1025"/>
    </row>
    <row r="1026" spans="1:5" x14ac:dyDescent="0.3">
      <c r="A1026"/>
      <c r="B1026"/>
      <c r="C1026"/>
      <c r="D1026"/>
      <c r="E1026"/>
    </row>
    <row r="1027" spans="1:5" x14ac:dyDescent="0.3">
      <c r="A1027"/>
      <c r="B1027"/>
      <c r="C1027"/>
      <c r="D1027"/>
      <c r="E1027"/>
    </row>
    <row r="1028" spans="1:5" x14ac:dyDescent="0.3">
      <c r="A1028"/>
      <c r="B1028"/>
      <c r="C1028"/>
      <c r="D1028"/>
      <c r="E1028"/>
    </row>
    <row r="1029" spans="1:5" x14ac:dyDescent="0.3">
      <c r="A1029"/>
      <c r="B1029"/>
      <c r="C1029"/>
      <c r="D1029"/>
      <c r="E1029"/>
    </row>
    <row r="1030" spans="1:5" x14ac:dyDescent="0.3">
      <c r="A1030"/>
      <c r="B1030"/>
      <c r="C1030"/>
      <c r="D1030"/>
      <c r="E1030"/>
    </row>
    <row r="1031" spans="1:5" x14ac:dyDescent="0.3">
      <c r="A1031"/>
      <c r="B1031"/>
      <c r="C1031"/>
      <c r="D1031"/>
      <c r="E1031"/>
    </row>
    <row r="1032" spans="1:5" x14ac:dyDescent="0.3">
      <c r="A1032"/>
      <c r="B1032"/>
      <c r="C1032"/>
      <c r="D1032"/>
      <c r="E1032"/>
    </row>
    <row r="1033" spans="1:5" x14ac:dyDescent="0.3">
      <c r="A1033"/>
      <c r="B1033"/>
      <c r="C1033"/>
      <c r="D1033"/>
      <c r="E1033"/>
    </row>
    <row r="1034" spans="1:5" x14ac:dyDescent="0.3">
      <c r="A1034"/>
      <c r="B1034"/>
      <c r="C1034"/>
      <c r="D1034"/>
      <c r="E1034"/>
    </row>
    <row r="1035" spans="1:5" x14ac:dyDescent="0.3">
      <c r="A1035"/>
      <c r="B1035"/>
      <c r="C1035"/>
      <c r="D1035"/>
      <c r="E1035"/>
    </row>
    <row r="1036" spans="1:5" x14ac:dyDescent="0.3">
      <c r="A1036"/>
      <c r="B1036"/>
      <c r="C1036"/>
      <c r="D1036"/>
      <c r="E1036"/>
    </row>
    <row r="1037" spans="1:5" x14ac:dyDescent="0.3">
      <c r="A1037"/>
      <c r="B1037"/>
      <c r="C1037"/>
      <c r="D1037"/>
      <c r="E1037"/>
    </row>
    <row r="1038" spans="1:5" x14ac:dyDescent="0.3">
      <c r="A1038"/>
      <c r="B1038"/>
      <c r="C1038"/>
      <c r="D1038"/>
      <c r="E1038"/>
    </row>
    <row r="1039" spans="1:5" x14ac:dyDescent="0.3">
      <c r="A1039"/>
      <c r="B1039"/>
      <c r="C1039"/>
      <c r="D1039"/>
      <c r="E1039"/>
    </row>
    <row r="1040" spans="1:5" x14ac:dyDescent="0.3">
      <c r="A1040"/>
      <c r="B1040"/>
      <c r="C1040"/>
      <c r="D1040"/>
      <c r="E1040"/>
    </row>
    <row r="1041" spans="1:5" x14ac:dyDescent="0.3">
      <c r="A1041"/>
      <c r="B1041"/>
      <c r="C1041"/>
      <c r="D1041"/>
      <c r="E1041"/>
    </row>
    <row r="1042" spans="1:5" x14ac:dyDescent="0.3">
      <c r="A1042"/>
      <c r="B1042"/>
      <c r="C1042"/>
      <c r="D1042"/>
      <c r="E1042"/>
    </row>
    <row r="1043" spans="1:5" x14ac:dyDescent="0.3">
      <c r="A1043"/>
      <c r="B1043"/>
      <c r="C1043"/>
      <c r="D1043"/>
      <c r="E1043"/>
    </row>
    <row r="1044" spans="1:5" x14ac:dyDescent="0.3">
      <c r="A1044"/>
      <c r="B1044"/>
      <c r="C1044"/>
      <c r="D1044"/>
      <c r="E1044"/>
    </row>
    <row r="1045" spans="1:5" x14ac:dyDescent="0.3">
      <c r="A1045"/>
      <c r="B1045"/>
      <c r="C1045"/>
      <c r="D1045"/>
      <c r="E1045"/>
    </row>
    <row r="1046" spans="1:5" x14ac:dyDescent="0.3">
      <c r="A1046"/>
      <c r="B1046"/>
      <c r="C1046"/>
      <c r="D1046"/>
      <c r="E1046"/>
    </row>
    <row r="1047" spans="1:5" x14ac:dyDescent="0.3">
      <c r="A1047"/>
      <c r="B1047"/>
      <c r="C1047"/>
      <c r="D1047"/>
      <c r="E1047"/>
    </row>
    <row r="1048" spans="1:5" x14ac:dyDescent="0.3">
      <c r="A1048"/>
      <c r="B1048"/>
      <c r="C1048"/>
      <c r="D1048"/>
      <c r="E1048"/>
    </row>
    <row r="1049" spans="1:5" x14ac:dyDescent="0.3">
      <c r="A1049"/>
      <c r="B1049"/>
      <c r="C1049"/>
      <c r="D1049"/>
      <c r="E1049"/>
    </row>
    <row r="1050" spans="1:5" x14ac:dyDescent="0.3">
      <c r="A1050"/>
      <c r="B1050"/>
      <c r="C1050"/>
      <c r="D1050"/>
      <c r="E1050"/>
    </row>
    <row r="1051" spans="1:5" x14ac:dyDescent="0.3">
      <c r="A1051"/>
      <c r="B1051"/>
      <c r="C1051"/>
      <c r="D1051"/>
      <c r="E1051"/>
    </row>
    <row r="1052" spans="1:5" x14ac:dyDescent="0.3">
      <c r="A1052"/>
      <c r="B1052"/>
      <c r="C1052"/>
      <c r="D1052"/>
      <c r="E1052"/>
    </row>
    <row r="1053" spans="1:5" x14ac:dyDescent="0.3">
      <c r="A1053"/>
      <c r="B1053"/>
      <c r="C1053"/>
      <c r="D1053"/>
      <c r="E1053"/>
    </row>
    <row r="1054" spans="1:5" x14ac:dyDescent="0.3">
      <c r="A1054"/>
      <c r="B1054"/>
      <c r="C1054"/>
      <c r="D1054"/>
      <c r="E1054"/>
    </row>
    <row r="1055" spans="1:5" x14ac:dyDescent="0.3">
      <c r="A1055"/>
      <c r="B1055"/>
      <c r="C1055"/>
      <c r="D1055"/>
      <c r="E1055"/>
    </row>
    <row r="1056" spans="1:5" x14ac:dyDescent="0.3">
      <c r="A1056"/>
      <c r="B1056"/>
      <c r="C1056"/>
      <c r="D1056"/>
      <c r="E1056"/>
    </row>
    <row r="1057" spans="1:5" x14ac:dyDescent="0.3">
      <c r="A1057"/>
      <c r="B1057"/>
      <c r="C1057"/>
      <c r="D1057"/>
      <c r="E1057"/>
    </row>
    <row r="1058" spans="1:5" x14ac:dyDescent="0.3">
      <c r="A1058"/>
      <c r="B1058"/>
      <c r="C1058"/>
      <c r="D1058"/>
      <c r="E1058"/>
    </row>
    <row r="1059" spans="1:5" x14ac:dyDescent="0.3">
      <c r="A1059"/>
      <c r="B1059"/>
      <c r="C1059"/>
      <c r="D1059"/>
      <c r="E1059"/>
    </row>
    <row r="1060" spans="1:5" x14ac:dyDescent="0.3">
      <c r="A1060"/>
      <c r="B1060"/>
      <c r="C1060"/>
      <c r="D1060"/>
      <c r="E1060"/>
    </row>
    <row r="1061" spans="1:5" x14ac:dyDescent="0.3">
      <c r="A1061"/>
      <c r="B1061"/>
      <c r="C1061"/>
      <c r="D1061"/>
      <c r="E1061"/>
    </row>
    <row r="1062" spans="1:5" x14ac:dyDescent="0.3">
      <c r="A1062"/>
      <c r="B1062"/>
      <c r="C1062"/>
      <c r="D1062"/>
      <c r="E1062"/>
    </row>
    <row r="1063" spans="1:5" x14ac:dyDescent="0.3">
      <c r="A1063"/>
      <c r="B1063"/>
      <c r="C1063"/>
      <c r="D1063"/>
      <c r="E1063"/>
    </row>
    <row r="1064" spans="1:5" x14ac:dyDescent="0.3">
      <c r="A1064"/>
      <c r="B1064"/>
      <c r="C1064"/>
      <c r="D1064"/>
      <c r="E1064"/>
    </row>
    <row r="1065" spans="1:5" x14ac:dyDescent="0.3">
      <c r="A1065"/>
      <c r="B1065"/>
      <c r="C1065"/>
      <c r="D1065"/>
      <c r="E1065"/>
    </row>
    <row r="1066" spans="1:5" x14ac:dyDescent="0.3">
      <c r="A1066"/>
      <c r="B1066"/>
      <c r="C1066"/>
      <c r="D1066"/>
      <c r="E1066"/>
    </row>
    <row r="1067" spans="1:5" x14ac:dyDescent="0.3">
      <c r="A1067"/>
      <c r="B1067"/>
      <c r="C1067"/>
      <c r="D1067"/>
      <c r="E1067"/>
    </row>
    <row r="1068" spans="1:5" x14ac:dyDescent="0.3">
      <c r="A1068"/>
      <c r="B1068"/>
      <c r="C1068"/>
      <c r="D1068"/>
      <c r="E1068"/>
    </row>
    <row r="1069" spans="1:5" x14ac:dyDescent="0.3">
      <c r="A1069"/>
      <c r="B1069"/>
      <c r="C1069"/>
      <c r="D1069"/>
      <c r="E1069"/>
    </row>
    <row r="1070" spans="1:5" x14ac:dyDescent="0.3">
      <c r="A1070"/>
      <c r="B1070"/>
      <c r="C1070"/>
      <c r="D1070"/>
      <c r="E1070"/>
    </row>
    <row r="1071" spans="1:5" x14ac:dyDescent="0.3">
      <c r="A1071"/>
      <c r="B1071"/>
      <c r="C1071"/>
      <c r="D1071"/>
      <c r="E1071"/>
    </row>
    <row r="1072" spans="1:5" x14ac:dyDescent="0.3">
      <c r="A1072"/>
      <c r="B1072"/>
      <c r="C1072"/>
      <c r="D1072"/>
      <c r="E1072"/>
    </row>
    <row r="1073" spans="1:5" x14ac:dyDescent="0.3">
      <c r="A1073"/>
      <c r="B1073"/>
      <c r="C1073"/>
      <c r="D1073"/>
      <c r="E1073"/>
    </row>
    <row r="1074" spans="1:5" x14ac:dyDescent="0.3">
      <c r="A1074"/>
      <c r="B1074"/>
      <c r="C1074"/>
      <c r="D1074"/>
      <c r="E1074"/>
    </row>
    <row r="1075" spans="1:5" x14ac:dyDescent="0.3">
      <c r="A1075"/>
      <c r="B1075"/>
      <c r="C1075"/>
      <c r="D1075"/>
      <c r="E1075"/>
    </row>
    <row r="1076" spans="1:5" x14ac:dyDescent="0.3">
      <c r="A1076"/>
      <c r="B1076"/>
      <c r="C1076"/>
      <c r="D1076"/>
      <c r="E1076"/>
    </row>
    <row r="1077" spans="1:5" x14ac:dyDescent="0.3">
      <c r="A1077"/>
      <c r="B1077"/>
      <c r="C1077"/>
      <c r="D1077"/>
      <c r="E1077"/>
    </row>
    <row r="1078" spans="1:5" x14ac:dyDescent="0.3">
      <c r="A1078"/>
      <c r="B1078"/>
      <c r="C1078"/>
      <c r="D1078"/>
      <c r="E1078"/>
    </row>
    <row r="1079" spans="1:5" x14ac:dyDescent="0.3">
      <c r="A1079"/>
      <c r="B1079"/>
      <c r="C1079"/>
      <c r="D1079"/>
      <c r="E1079"/>
    </row>
    <row r="1080" spans="1:5" x14ac:dyDescent="0.3">
      <c r="A1080"/>
      <c r="B1080"/>
      <c r="C1080"/>
      <c r="D1080"/>
      <c r="E1080"/>
    </row>
    <row r="1081" spans="1:5" x14ac:dyDescent="0.3">
      <c r="A1081"/>
      <c r="B1081"/>
      <c r="C1081"/>
      <c r="D1081"/>
      <c r="E1081"/>
    </row>
    <row r="1082" spans="1:5" x14ac:dyDescent="0.3">
      <c r="A1082"/>
      <c r="B1082"/>
      <c r="C1082"/>
      <c r="D1082"/>
      <c r="E1082"/>
    </row>
    <row r="1083" spans="1:5" x14ac:dyDescent="0.3">
      <c r="A1083"/>
      <c r="B1083"/>
      <c r="C1083"/>
      <c r="D1083"/>
      <c r="E1083"/>
    </row>
    <row r="1084" spans="1:5" x14ac:dyDescent="0.3">
      <c r="A1084"/>
      <c r="B1084"/>
      <c r="C1084"/>
      <c r="D1084"/>
      <c r="E1084"/>
    </row>
    <row r="1085" spans="1:5" x14ac:dyDescent="0.3">
      <c r="A1085"/>
      <c r="B1085"/>
      <c r="C1085"/>
      <c r="D1085"/>
      <c r="E1085"/>
    </row>
    <row r="1086" spans="1:5" x14ac:dyDescent="0.3">
      <c r="A1086"/>
      <c r="B1086"/>
      <c r="C1086"/>
      <c r="D1086"/>
      <c r="E1086"/>
    </row>
    <row r="1087" spans="1:5" x14ac:dyDescent="0.3">
      <c r="A1087"/>
      <c r="B1087"/>
      <c r="C1087"/>
      <c r="D1087"/>
      <c r="E1087"/>
    </row>
    <row r="1088" spans="1:5" x14ac:dyDescent="0.3">
      <c r="A1088"/>
      <c r="B1088"/>
      <c r="C1088"/>
      <c r="D1088"/>
      <c r="E1088"/>
    </row>
    <row r="1089" spans="1:5" x14ac:dyDescent="0.3">
      <c r="A1089"/>
      <c r="B1089"/>
      <c r="C1089"/>
      <c r="D1089"/>
      <c r="E1089"/>
    </row>
    <row r="1090" spans="1:5" x14ac:dyDescent="0.3">
      <c r="A1090"/>
      <c r="B1090"/>
      <c r="C1090"/>
      <c r="D1090"/>
      <c r="E1090"/>
    </row>
    <row r="1091" spans="1:5" x14ac:dyDescent="0.3">
      <c r="A1091"/>
      <c r="B1091"/>
      <c r="C1091"/>
      <c r="D1091"/>
      <c r="E1091"/>
    </row>
    <row r="1092" spans="1:5" x14ac:dyDescent="0.3">
      <c r="A1092"/>
      <c r="B1092"/>
      <c r="C1092"/>
      <c r="D1092"/>
      <c r="E1092"/>
    </row>
    <row r="1093" spans="1:5" x14ac:dyDescent="0.3">
      <c r="A1093"/>
      <c r="B1093"/>
      <c r="C1093"/>
      <c r="D1093"/>
      <c r="E1093"/>
    </row>
    <row r="1094" spans="1:5" x14ac:dyDescent="0.3">
      <c r="A1094"/>
      <c r="B1094"/>
      <c r="C1094"/>
      <c r="D1094"/>
      <c r="E1094"/>
    </row>
    <row r="1095" spans="1:5" x14ac:dyDescent="0.3">
      <c r="A1095"/>
      <c r="B1095"/>
      <c r="C1095"/>
      <c r="D1095"/>
      <c r="E1095"/>
    </row>
    <row r="1096" spans="1:5" x14ac:dyDescent="0.3">
      <c r="A1096"/>
      <c r="B1096"/>
      <c r="C1096"/>
      <c r="D1096"/>
      <c r="E1096"/>
    </row>
    <row r="1097" spans="1:5" x14ac:dyDescent="0.3">
      <c r="A1097"/>
      <c r="B1097"/>
      <c r="C1097"/>
      <c r="D1097"/>
      <c r="E1097"/>
    </row>
    <row r="1098" spans="1:5" x14ac:dyDescent="0.3">
      <c r="A1098"/>
      <c r="B1098"/>
      <c r="C1098"/>
      <c r="D1098"/>
      <c r="E1098"/>
    </row>
    <row r="1099" spans="1:5" x14ac:dyDescent="0.3">
      <c r="A1099"/>
      <c r="B1099"/>
      <c r="C1099"/>
      <c r="D1099"/>
      <c r="E1099"/>
    </row>
    <row r="1100" spans="1:5" x14ac:dyDescent="0.3">
      <c r="A1100"/>
      <c r="B1100"/>
      <c r="C1100"/>
      <c r="D1100"/>
      <c r="E1100"/>
    </row>
    <row r="1101" spans="1:5" x14ac:dyDescent="0.3">
      <c r="A1101"/>
      <c r="B1101"/>
      <c r="C1101"/>
      <c r="D1101"/>
      <c r="E1101"/>
    </row>
    <row r="1102" spans="1:5" x14ac:dyDescent="0.3">
      <c r="A1102"/>
      <c r="B1102"/>
      <c r="C1102"/>
      <c r="D1102"/>
      <c r="E1102"/>
    </row>
    <row r="1103" spans="1:5" x14ac:dyDescent="0.3">
      <c r="A1103"/>
      <c r="B1103"/>
      <c r="C1103"/>
      <c r="D1103"/>
      <c r="E1103"/>
    </row>
    <row r="1104" spans="1:5" x14ac:dyDescent="0.3">
      <c r="A1104"/>
      <c r="B1104"/>
      <c r="C1104"/>
      <c r="D1104"/>
      <c r="E1104"/>
    </row>
    <row r="1105" spans="1:5" x14ac:dyDescent="0.3">
      <c r="A1105"/>
      <c r="B1105"/>
      <c r="C1105"/>
      <c r="D1105"/>
      <c r="E1105"/>
    </row>
    <row r="1106" spans="1:5" x14ac:dyDescent="0.3">
      <c r="A1106"/>
      <c r="B1106"/>
      <c r="C1106"/>
      <c r="D1106"/>
      <c r="E1106"/>
    </row>
    <row r="1107" spans="1:5" x14ac:dyDescent="0.3">
      <c r="A1107"/>
      <c r="B1107"/>
      <c r="C1107"/>
      <c r="D1107"/>
      <c r="E1107"/>
    </row>
    <row r="1108" spans="1:5" x14ac:dyDescent="0.3">
      <c r="A1108"/>
      <c r="B1108"/>
      <c r="C1108"/>
      <c r="D1108"/>
      <c r="E1108"/>
    </row>
    <row r="1109" spans="1:5" x14ac:dyDescent="0.3">
      <c r="A1109"/>
      <c r="B1109"/>
      <c r="C1109"/>
      <c r="D1109"/>
      <c r="E1109"/>
    </row>
    <row r="1110" spans="1:5" x14ac:dyDescent="0.3">
      <c r="A1110"/>
      <c r="B1110"/>
      <c r="C1110"/>
      <c r="D1110"/>
      <c r="E1110"/>
    </row>
    <row r="1111" spans="1:5" x14ac:dyDescent="0.3">
      <c r="A1111"/>
      <c r="B1111"/>
      <c r="C1111"/>
      <c r="D1111"/>
      <c r="E1111"/>
    </row>
    <row r="1112" spans="1:5" x14ac:dyDescent="0.3">
      <c r="A1112"/>
      <c r="B1112"/>
      <c r="C1112"/>
      <c r="D1112"/>
      <c r="E1112"/>
    </row>
    <row r="1113" spans="1:5" x14ac:dyDescent="0.3">
      <c r="A1113"/>
      <c r="B1113"/>
      <c r="C1113"/>
      <c r="D1113"/>
      <c r="E1113"/>
    </row>
    <row r="1114" spans="1:5" x14ac:dyDescent="0.3">
      <c r="A1114"/>
      <c r="B1114"/>
      <c r="C1114"/>
      <c r="D1114"/>
      <c r="E1114"/>
    </row>
    <row r="1115" spans="1:5" x14ac:dyDescent="0.3">
      <c r="A1115"/>
      <c r="B1115"/>
      <c r="C1115"/>
      <c r="D1115"/>
      <c r="E1115"/>
    </row>
    <row r="1116" spans="1:5" x14ac:dyDescent="0.3">
      <c r="A1116"/>
      <c r="B1116"/>
      <c r="C1116"/>
      <c r="D1116"/>
      <c r="E1116"/>
    </row>
    <row r="1117" spans="1:5" x14ac:dyDescent="0.3">
      <c r="A1117"/>
      <c r="B1117"/>
      <c r="C1117"/>
      <c r="D1117"/>
      <c r="E1117"/>
    </row>
    <row r="1118" spans="1:5" x14ac:dyDescent="0.3">
      <c r="A1118"/>
      <c r="B1118"/>
      <c r="C1118"/>
      <c r="D1118"/>
      <c r="E1118"/>
    </row>
    <row r="1119" spans="1:5" x14ac:dyDescent="0.3">
      <c r="A1119"/>
      <c r="B1119"/>
      <c r="C1119"/>
      <c r="D1119"/>
      <c r="E1119"/>
    </row>
    <row r="1120" spans="1:5" x14ac:dyDescent="0.3">
      <c r="A1120"/>
      <c r="B1120"/>
      <c r="C1120"/>
      <c r="D1120"/>
      <c r="E1120"/>
    </row>
    <row r="1121" spans="1:5" x14ac:dyDescent="0.3">
      <c r="A1121"/>
      <c r="B1121"/>
      <c r="C1121"/>
      <c r="D1121"/>
      <c r="E1121"/>
    </row>
    <row r="1122" spans="1:5" x14ac:dyDescent="0.3">
      <c r="A1122"/>
      <c r="B1122"/>
      <c r="C1122"/>
      <c r="D1122"/>
      <c r="E1122"/>
    </row>
    <row r="1123" spans="1:5" x14ac:dyDescent="0.3">
      <c r="A1123"/>
      <c r="B1123"/>
      <c r="C1123"/>
      <c r="D1123"/>
      <c r="E1123"/>
    </row>
    <row r="1124" spans="1:5" x14ac:dyDescent="0.3">
      <c r="A1124"/>
      <c r="B1124"/>
      <c r="C1124"/>
      <c r="D1124"/>
      <c r="E1124"/>
    </row>
    <row r="1125" spans="1:5" x14ac:dyDescent="0.3">
      <c r="A1125"/>
      <c r="B1125"/>
      <c r="C1125"/>
      <c r="D1125"/>
      <c r="E1125"/>
    </row>
    <row r="1126" spans="1:5" x14ac:dyDescent="0.3">
      <c r="A1126"/>
      <c r="B1126"/>
      <c r="C1126"/>
      <c r="D1126"/>
      <c r="E1126"/>
    </row>
    <row r="1127" spans="1:5" x14ac:dyDescent="0.3">
      <c r="A1127"/>
      <c r="B1127"/>
      <c r="C1127"/>
      <c r="D1127"/>
      <c r="E1127"/>
    </row>
    <row r="1128" spans="1:5" x14ac:dyDescent="0.3">
      <c r="A1128"/>
      <c r="B1128"/>
      <c r="C1128"/>
      <c r="D1128"/>
      <c r="E1128"/>
    </row>
    <row r="1129" spans="1:5" x14ac:dyDescent="0.3">
      <c r="A1129"/>
      <c r="B1129"/>
      <c r="C1129"/>
      <c r="D1129"/>
      <c r="E1129"/>
    </row>
    <row r="1130" spans="1:5" x14ac:dyDescent="0.3">
      <c r="A1130"/>
      <c r="B1130"/>
      <c r="C1130"/>
      <c r="D1130"/>
      <c r="E1130"/>
    </row>
    <row r="1131" spans="1:5" x14ac:dyDescent="0.3">
      <c r="A1131"/>
      <c r="B1131"/>
      <c r="C1131"/>
      <c r="D1131"/>
      <c r="E1131"/>
    </row>
    <row r="1132" spans="1:5" x14ac:dyDescent="0.3">
      <c r="A1132"/>
      <c r="B1132"/>
      <c r="C1132"/>
      <c r="D1132"/>
      <c r="E1132"/>
    </row>
    <row r="1133" spans="1:5" x14ac:dyDescent="0.3">
      <c r="A1133"/>
      <c r="B1133"/>
      <c r="C1133"/>
      <c r="D1133"/>
      <c r="E1133"/>
    </row>
    <row r="1134" spans="1:5" x14ac:dyDescent="0.3">
      <c r="A1134"/>
      <c r="B1134"/>
      <c r="C1134"/>
      <c r="D1134"/>
      <c r="E1134"/>
    </row>
    <row r="1135" spans="1:5" x14ac:dyDescent="0.3">
      <c r="A1135"/>
      <c r="B1135"/>
      <c r="C1135"/>
      <c r="D1135"/>
      <c r="E1135"/>
    </row>
    <row r="1136" spans="1:5" x14ac:dyDescent="0.3">
      <c r="A1136"/>
      <c r="B1136"/>
      <c r="C1136"/>
      <c r="D1136"/>
      <c r="E1136"/>
    </row>
    <row r="1137" spans="1:5" x14ac:dyDescent="0.3">
      <c r="A1137"/>
      <c r="B1137"/>
      <c r="C1137"/>
      <c r="D1137"/>
      <c r="E1137"/>
    </row>
    <row r="1138" spans="1:5" x14ac:dyDescent="0.3">
      <c r="A1138"/>
      <c r="B1138"/>
      <c r="C1138"/>
      <c r="D1138"/>
      <c r="E1138"/>
    </row>
    <row r="1139" spans="1:5" x14ac:dyDescent="0.3">
      <c r="A1139"/>
      <c r="B1139"/>
      <c r="C1139"/>
      <c r="D1139"/>
      <c r="E1139"/>
    </row>
    <row r="1140" spans="1:5" x14ac:dyDescent="0.3">
      <c r="A1140"/>
      <c r="B1140"/>
      <c r="C1140"/>
      <c r="D1140"/>
      <c r="E1140"/>
    </row>
    <row r="1141" spans="1:5" x14ac:dyDescent="0.3">
      <c r="A1141"/>
      <c r="B1141"/>
      <c r="C1141"/>
      <c r="D1141"/>
      <c r="E1141"/>
    </row>
    <row r="1142" spans="1:5" x14ac:dyDescent="0.3">
      <c r="A1142"/>
      <c r="B1142"/>
      <c r="C1142"/>
      <c r="D1142"/>
      <c r="E1142"/>
    </row>
    <row r="1143" spans="1:5" x14ac:dyDescent="0.3">
      <c r="A1143"/>
      <c r="B1143"/>
      <c r="C1143"/>
      <c r="D1143"/>
      <c r="E1143"/>
    </row>
    <row r="1144" spans="1:5" x14ac:dyDescent="0.3">
      <c r="A1144"/>
      <c r="B1144"/>
      <c r="C1144"/>
      <c r="D1144"/>
      <c r="E1144"/>
    </row>
    <row r="1145" spans="1:5" x14ac:dyDescent="0.3">
      <c r="A1145"/>
      <c r="B1145"/>
      <c r="C1145"/>
      <c r="D1145"/>
      <c r="E1145"/>
    </row>
    <row r="1146" spans="1:5" x14ac:dyDescent="0.3">
      <c r="A1146"/>
      <c r="B1146"/>
      <c r="C1146"/>
      <c r="D1146"/>
      <c r="E1146"/>
    </row>
    <row r="1147" spans="1:5" x14ac:dyDescent="0.3">
      <c r="A1147"/>
      <c r="B1147"/>
      <c r="C1147"/>
      <c r="D1147"/>
      <c r="E1147"/>
    </row>
    <row r="1148" spans="1:5" x14ac:dyDescent="0.3">
      <c r="A1148"/>
      <c r="B1148"/>
      <c r="C1148"/>
      <c r="D1148"/>
      <c r="E1148"/>
    </row>
    <row r="1149" spans="1:5" x14ac:dyDescent="0.3">
      <c r="A1149"/>
      <c r="B1149"/>
      <c r="C1149"/>
      <c r="D1149"/>
      <c r="E1149"/>
    </row>
    <row r="1150" spans="1:5" x14ac:dyDescent="0.3">
      <c r="A1150"/>
      <c r="B1150"/>
      <c r="C1150"/>
      <c r="D1150"/>
      <c r="E1150"/>
    </row>
    <row r="1151" spans="1:5" x14ac:dyDescent="0.3">
      <c r="A1151"/>
      <c r="B1151"/>
      <c r="C1151"/>
      <c r="D1151"/>
      <c r="E1151"/>
    </row>
    <row r="1152" spans="1:5" x14ac:dyDescent="0.3">
      <c r="A1152"/>
      <c r="B1152"/>
      <c r="C1152"/>
      <c r="D1152"/>
      <c r="E1152"/>
    </row>
    <row r="1153" spans="1:5" x14ac:dyDescent="0.3">
      <c r="A1153"/>
      <c r="B1153"/>
      <c r="C1153"/>
      <c r="D1153"/>
      <c r="E1153"/>
    </row>
    <row r="1154" spans="1:5" x14ac:dyDescent="0.3">
      <c r="A1154"/>
      <c r="B1154"/>
      <c r="C1154"/>
      <c r="D1154"/>
      <c r="E1154"/>
    </row>
    <row r="1155" spans="1:5" x14ac:dyDescent="0.3">
      <c r="A1155"/>
      <c r="B1155"/>
      <c r="C1155"/>
      <c r="D1155"/>
      <c r="E1155"/>
    </row>
    <row r="1156" spans="1:5" x14ac:dyDescent="0.3">
      <c r="A1156"/>
      <c r="B1156"/>
      <c r="C1156"/>
      <c r="D1156"/>
      <c r="E1156"/>
    </row>
    <row r="1157" spans="1:5" x14ac:dyDescent="0.3">
      <c r="A1157"/>
      <c r="B1157"/>
      <c r="C1157"/>
      <c r="D1157"/>
      <c r="E1157"/>
    </row>
    <row r="1158" spans="1:5" x14ac:dyDescent="0.3">
      <c r="A1158"/>
      <c r="B1158"/>
      <c r="C1158"/>
      <c r="D1158"/>
      <c r="E1158"/>
    </row>
    <row r="1159" spans="1:5" x14ac:dyDescent="0.3">
      <c r="A1159"/>
      <c r="B1159"/>
      <c r="C1159"/>
      <c r="D1159"/>
      <c r="E1159"/>
    </row>
    <row r="1160" spans="1:5" x14ac:dyDescent="0.3">
      <c r="A1160"/>
      <c r="B1160"/>
      <c r="C1160"/>
      <c r="D1160"/>
      <c r="E1160"/>
    </row>
    <row r="1161" spans="1:5" x14ac:dyDescent="0.3">
      <c r="A1161"/>
      <c r="B1161"/>
      <c r="C1161"/>
      <c r="D1161"/>
      <c r="E1161"/>
    </row>
    <row r="1162" spans="1:5" x14ac:dyDescent="0.3">
      <c r="A1162"/>
      <c r="B1162"/>
      <c r="C1162"/>
      <c r="D1162"/>
      <c r="E1162"/>
    </row>
    <row r="1163" spans="1:5" x14ac:dyDescent="0.3">
      <c r="A1163"/>
      <c r="B1163"/>
      <c r="C1163"/>
      <c r="D1163"/>
      <c r="E1163"/>
    </row>
    <row r="1164" spans="1:5" x14ac:dyDescent="0.3">
      <c r="A1164"/>
      <c r="B1164"/>
      <c r="C1164"/>
      <c r="D1164"/>
      <c r="E1164"/>
    </row>
    <row r="1165" spans="1:5" x14ac:dyDescent="0.3">
      <c r="A1165"/>
      <c r="B1165"/>
      <c r="C1165"/>
      <c r="D1165"/>
      <c r="E1165"/>
    </row>
    <row r="1166" spans="1:5" x14ac:dyDescent="0.3">
      <c r="A1166"/>
      <c r="B1166"/>
      <c r="C1166"/>
      <c r="D1166"/>
      <c r="E1166"/>
    </row>
    <row r="1167" spans="1:5" x14ac:dyDescent="0.3">
      <c r="A1167"/>
      <c r="B1167"/>
      <c r="C1167"/>
      <c r="D1167"/>
      <c r="E1167"/>
    </row>
    <row r="1168" spans="1:5" x14ac:dyDescent="0.3">
      <c r="A1168"/>
      <c r="B1168"/>
      <c r="C1168"/>
      <c r="D1168"/>
      <c r="E1168"/>
    </row>
    <row r="1169" spans="1:5" x14ac:dyDescent="0.3">
      <c r="A1169"/>
      <c r="B1169"/>
      <c r="C1169"/>
      <c r="D1169"/>
      <c r="E1169"/>
    </row>
    <row r="1170" spans="1:5" x14ac:dyDescent="0.3">
      <c r="A1170"/>
      <c r="B1170"/>
      <c r="C1170"/>
      <c r="D1170"/>
      <c r="E1170"/>
    </row>
    <row r="1171" spans="1:5" x14ac:dyDescent="0.3">
      <c r="A1171"/>
      <c r="B1171"/>
      <c r="C1171"/>
      <c r="D1171"/>
      <c r="E1171"/>
    </row>
    <row r="1172" spans="1:5" x14ac:dyDescent="0.3">
      <c r="A1172"/>
      <c r="B1172"/>
      <c r="C1172"/>
      <c r="D1172"/>
      <c r="E1172"/>
    </row>
    <row r="1173" spans="1:5" x14ac:dyDescent="0.3">
      <c r="A1173"/>
      <c r="B1173"/>
      <c r="C1173"/>
      <c r="D1173"/>
      <c r="E1173"/>
    </row>
    <row r="1174" spans="1:5" x14ac:dyDescent="0.3">
      <c r="A1174"/>
      <c r="B1174"/>
      <c r="C1174"/>
      <c r="D1174"/>
      <c r="E1174"/>
    </row>
    <row r="1175" spans="1:5" x14ac:dyDescent="0.3">
      <c r="A1175"/>
      <c r="B1175"/>
      <c r="C1175"/>
      <c r="D1175"/>
      <c r="E1175"/>
    </row>
    <row r="1176" spans="1:5" x14ac:dyDescent="0.3">
      <c r="A1176"/>
      <c r="B1176"/>
      <c r="C1176"/>
      <c r="D1176"/>
      <c r="E1176"/>
    </row>
    <row r="1177" spans="1:5" x14ac:dyDescent="0.3">
      <c r="A1177"/>
      <c r="B1177"/>
      <c r="C1177"/>
      <c r="D1177"/>
      <c r="E1177"/>
    </row>
    <row r="1178" spans="1:5" x14ac:dyDescent="0.3">
      <c r="A1178"/>
      <c r="B1178"/>
      <c r="C1178"/>
      <c r="D1178"/>
      <c r="E1178"/>
    </row>
    <row r="1179" spans="1:5" x14ac:dyDescent="0.3">
      <c r="A1179"/>
      <c r="B1179"/>
      <c r="C1179"/>
      <c r="D1179"/>
      <c r="E1179"/>
    </row>
    <row r="1180" spans="1:5" x14ac:dyDescent="0.3">
      <c r="A1180"/>
      <c r="B1180"/>
      <c r="C1180"/>
      <c r="D1180"/>
      <c r="E1180"/>
    </row>
    <row r="1181" spans="1:5" x14ac:dyDescent="0.3">
      <c r="A1181"/>
      <c r="B1181"/>
      <c r="C1181"/>
      <c r="D1181"/>
      <c r="E1181"/>
    </row>
    <row r="1182" spans="1:5" x14ac:dyDescent="0.3">
      <c r="A1182"/>
      <c r="B1182"/>
      <c r="C1182"/>
      <c r="D1182"/>
      <c r="E1182"/>
    </row>
    <row r="1183" spans="1:5" x14ac:dyDescent="0.3">
      <c r="A1183"/>
      <c r="B1183"/>
      <c r="C1183"/>
      <c r="D1183"/>
      <c r="E1183"/>
    </row>
    <row r="1184" spans="1:5" x14ac:dyDescent="0.3">
      <c r="A1184"/>
      <c r="B1184"/>
      <c r="C1184"/>
      <c r="D1184"/>
      <c r="E1184"/>
    </row>
    <row r="1185" spans="1:5" x14ac:dyDescent="0.3">
      <c r="A1185"/>
      <c r="B1185"/>
      <c r="C1185"/>
      <c r="D1185"/>
      <c r="E1185"/>
    </row>
    <row r="1186" spans="1:5" x14ac:dyDescent="0.3">
      <c r="A1186"/>
      <c r="B1186"/>
      <c r="C1186"/>
      <c r="D1186"/>
      <c r="E1186"/>
    </row>
    <row r="1187" spans="1:5" x14ac:dyDescent="0.3">
      <c r="A1187"/>
      <c r="B1187"/>
      <c r="C1187"/>
      <c r="D1187"/>
      <c r="E1187"/>
    </row>
    <row r="1188" spans="1:5" x14ac:dyDescent="0.3">
      <c r="A1188"/>
      <c r="B1188"/>
      <c r="C1188"/>
      <c r="D1188"/>
      <c r="E1188"/>
    </row>
    <row r="1189" spans="1:5" x14ac:dyDescent="0.3">
      <c r="A1189"/>
      <c r="B1189"/>
      <c r="C1189"/>
      <c r="D1189"/>
      <c r="E1189"/>
    </row>
    <row r="1190" spans="1:5" x14ac:dyDescent="0.3">
      <c r="A1190"/>
      <c r="B1190"/>
      <c r="C1190"/>
      <c r="D1190"/>
      <c r="E1190"/>
    </row>
    <row r="1191" spans="1:5" x14ac:dyDescent="0.3">
      <c r="A1191"/>
      <c r="B1191"/>
      <c r="C1191"/>
      <c r="D1191"/>
      <c r="E1191"/>
    </row>
    <row r="1192" spans="1:5" x14ac:dyDescent="0.3">
      <c r="A1192"/>
      <c r="B1192"/>
      <c r="C1192"/>
      <c r="D1192"/>
      <c r="E1192"/>
    </row>
    <row r="1193" spans="1:5" x14ac:dyDescent="0.3">
      <c r="A1193"/>
      <c r="B1193"/>
      <c r="C1193"/>
      <c r="D1193"/>
      <c r="E1193"/>
    </row>
    <row r="1194" spans="1:5" x14ac:dyDescent="0.3">
      <c r="A1194"/>
      <c r="B1194"/>
      <c r="C1194"/>
      <c r="D1194"/>
      <c r="E1194"/>
    </row>
    <row r="1195" spans="1:5" x14ac:dyDescent="0.3">
      <c r="A1195"/>
      <c r="B1195"/>
      <c r="C1195"/>
      <c r="D1195"/>
      <c r="E1195"/>
    </row>
    <row r="1196" spans="1:5" x14ac:dyDescent="0.3">
      <c r="A1196"/>
      <c r="B1196"/>
      <c r="C1196"/>
      <c r="D1196"/>
      <c r="E1196"/>
    </row>
    <row r="1197" spans="1:5" x14ac:dyDescent="0.3">
      <c r="A1197"/>
      <c r="B1197"/>
      <c r="C1197"/>
      <c r="D1197"/>
      <c r="E1197"/>
    </row>
    <row r="1198" spans="1:5" x14ac:dyDescent="0.3">
      <c r="A1198"/>
      <c r="B1198"/>
      <c r="C1198"/>
      <c r="D1198"/>
      <c r="E1198"/>
    </row>
    <row r="1199" spans="1:5" x14ac:dyDescent="0.3">
      <c r="A1199"/>
      <c r="B1199"/>
      <c r="C1199"/>
      <c r="D1199"/>
      <c r="E1199"/>
    </row>
    <row r="1200" spans="1:5" x14ac:dyDescent="0.3">
      <c r="A1200"/>
      <c r="B1200"/>
      <c r="C1200"/>
      <c r="D1200"/>
      <c r="E1200"/>
    </row>
    <row r="1201" spans="1:5" x14ac:dyDescent="0.3">
      <c r="A1201"/>
      <c r="B1201"/>
      <c r="C1201"/>
      <c r="D1201"/>
      <c r="E1201"/>
    </row>
    <row r="1202" spans="1:5" x14ac:dyDescent="0.3">
      <c r="A1202"/>
      <c r="B1202"/>
      <c r="C1202"/>
      <c r="D1202"/>
      <c r="E1202"/>
    </row>
    <row r="1203" spans="1:5" x14ac:dyDescent="0.3">
      <c r="A1203"/>
      <c r="B1203"/>
      <c r="C1203"/>
      <c r="D1203"/>
      <c r="E1203"/>
    </row>
    <row r="1204" spans="1:5" x14ac:dyDescent="0.3">
      <c r="A1204"/>
      <c r="B1204"/>
      <c r="C1204"/>
      <c r="D1204"/>
      <c r="E1204"/>
    </row>
    <row r="1205" spans="1:5" x14ac:dyDescent="0.3">
      <c r="A1205"/>
      <c r="B1205"/>
      <c r="C1205"/>
      <c r="D1205"/>
      <c r="E1205"/>
    </row>
    <row r="1206" spans="1:5" x14ac:dyDescent="0.3">
      <c r="A1206"/>
      <c r="B1206"/>
      <c r="C1206"/>
      <c r="D1206"/>
      <c r="E1206"/>
    </row>
    <row r="1207" spans="1:5" x14ac:dyDescent="0.3">
      <c r="A1207"/>
      <c r="B1207"/>
      <c r="C1207"/>
      <c r="D1207"/>
      <c r="E1207"/>
    </row>
    <row r="1208" spans="1:5" x14ac:dyDescent="0.3">
      <c r="A1208"/>
      <c r="B1208"/>
      <c r="C1208"/>
      <c r="D1208"/>
      <c r="E1208"/>
    </row>
    <row r="1209" spans="1:5" x14ac:dyDescent="0.3">
      <c r="A1209"/>
      <c r="B1209"/>
      <c r="C1209"/>
      <c r="D1209"/>
      <c r="E1209"/>
    </row>
    <row r="1210" spans="1:5" x14ac:dyDescent="0.3">
      <c r="A1210"/>
      <c r="B1210"/>
      <c r="C1210"/>
      <c r="D1210"/>
      <c r="E1210"/>
    </row>
    <row r="1211" spans="1:5" x14ac:dyDescent="0.3">
      <c r="A1211"/>
      <c r="B1211"/>
      <c r="C1211"/>
      <c r="D1211"/>
      <c r="E1211"/>
    </row>
    <row r="1212" spans="1:5" x14ac:dyDescent="0.3">
      <c r="A1212"/>
      <c r="B1212"/>
      <c r="C1212"/>
      <c r="D1212"/>
      <c r="E1212"/>
    </row>
    <row r="1213" spans="1:5" x14ac:dyDescent="0.3">
      <c r="A1213"/>
      <c r="B1213"/>
      <c r="C1213"/>
      <c r="D1213"/>
      <c r="E1213"/>
    </row>
    <row r="1214" spans="1:5" x14ac:dyDescent="0.3">
      <c r="A1214"/>
      <c r="B1214"/>
      <c r="C1214"/>
      <c r="D1214"/>
      <c r="E1214"/>
    </row>
    <row r="1215" spans="1:5" x14ac:dyDescent="0.3">
      <c r="A1215"/>
      <c r="B1215"/>
      <c r="C1215"/>
      <c r="D1215"/>
      <c r="E1215"/>
    </row>
    <row r="1216" spans="1:5" x14ac:dyDescent="0.3">
      <c r="A1216"/>
      <c r="B1216"/>
      <c r="C1216"/>
      <c r="D1216"/>
      <c r="E1216"/>
    </row>
    <row r="1217" spans="1:5" x14ac:dyDescent="0.3">
      <c r="A1217"/>
      <c r="B1217"/>
      <c r="C1217"/>
      <c r="D1217"/>
      <c r="E1217"/>
    </row>
    <row r="1218" spans="1:5" x14ac:dyDescent="0.3">
      <c r="A1218"/>
      <c r="B1218"/>
      <c r="C1218"/>
      <c r="D1218"/>
      <c r="E1218"/>
    </row>
    <row r="1219" spans="1:5" x14ac:dyDescent="0.3">
      <c r="A1219"/>
      <c r="B1219"/>
      <c r="C1219"/>
      <c r="D1219"/>
      <c r="E1219"/>
    </row>
    <row r="1220" spans="1:5" x14ac:dyDescent="0.3">
      <c r="A1220"/>
      <c r="B1220"/>
      <c r="C1220"/>
      <c r="D1220"/>
      <c r="E1220"/>
    </row>
    <row r="1221" spans="1:5" x14ac:dyDescent="0.3">
      <c r="A1221"/>
      <c r="B1221"/>
      <c r="C1221"/>
      <c r="D1221"/>
      <c r="E1221"/>
    </row>
    <row r="1222" spans="1:5" x14ac:dyDescent="0.3">
      <c r="A1222"/>
      <c r="B1222"/>
      <c r="C1222"/>
      <c r="D1222"/>
      <c r="E1222"/>
    </row>
    <row r="1223" spans="1:5" x14ac:dyDescent="0.3">
      <c r="A1223"/>
      <c r="B1223"/>
      <c r="C1223"/>
      <c r="D1223"/>
      <c r="E1223"/>
    </row>
    <row r="1224" spans="1:5" x14ac:dyDescent="0.3">
      <c r="A1224"/>
      <c r="B1224"/>
      <c r="C1224"/>
      <c r="D1224"/>
      <c r="E1224"/>
    </row>
    <row r="1225" spans="1:5" x14ac:dyDescent="0.3">
      <c r="A1225"/>
      <c r="B1225"/>
      <c r="C1225"/>
      <c r="D1225"/>
      <c r="E1225"/>
    </row>
    <row r="1226" spans="1:5" x14ac:dyDescent="0.3">
      <c r="A1226"/>
      <c r="B1226"/>
      <c r="C1226"/>
      <c r="D1226"/>
      <c r="E1226"/>
    </row>
    <row r="1227" spans="1:5" x14ac:dyDescent="0.3">
      <c r="A1227"/>
      <c r="B1227"/>
      <c r="C1227"/>
      <c r="D1227"/>
      <c r="E1227"/>
    </row>
    <row r="1228" spans="1:5" x14ac:dyDescent="0.3">
      <c r="A1228"/>
      <c r="B1228"/>
      <c r="C1228"/>
      <c r="D1228"/>
      <c r="E1228"/>
    </row>
    <row r="1229" spans="1:5" x14ac:dyDescent="0.3">
      <c r="A1229"/>
      <c r="B1229"/>
      <c r="C1229"/>
      <c r="D1229"/>
      <c r="E1229"/>
    </row>
    <row r="1230" spans="1:5" x14ac:dyDescent="0.3">
      <c r="A1230"/>
      <c r="B1230"/>
      <c r="C1230"/>
      <c r="D1230"/>
      <c r="E1230"/>
    </row>
    <row r="1231" spans="1:5" x14ac:dyDescent="0.3">
      <c r="A1231"/>
      <c r="B1231"/>
      <c r="C1231"/>
      <c r="D1231"/>
      <c r="E1231"/>
    </row>
    <row r="1232" spans="1:5" x14ac:dyDescent="0.3">
      <c r="A1232"/>
      <c r="B1232"/>
      <c r="C1232"/>
      <c r="D1232"/>
      <c r="E1232"/>
    </row>
    <row r="1233" spans="1:5" x14ac:dyDescent="0.3">
      <c r="A1233"/>
      <c r="B1233"/>
      <c r="C1233"/>
      <c r="D1233"/>
      <c r="E1233"/>
    </row>
    <row r="1234" spans="1:5" x14ac:dyDescent="0.3">
      <c r="A1234"/>
      <c r="B1234"/>
      <c r="C1234"/>
      <c r="D1234"/>
      <c r="E1234"/>
    </row>
    <row r="1235" spans="1:5" x14ac:dyDescent="0.3">
      <c r="A1235"/>
      <c r="B1235"/>
      <c r="C1235"/>
      <c r="D1235"/>
      <c r="E1235"/>
    </row>
    <row r="1236" spans="1:5" x14ac:dyDescent="0.3">
      <c r="A1236"/>
      <c r="B1236"/>
      <c r="C1236"/>
      <c r="D1236"/>
      <c r="E1236"/>
    </row>
    <row r="1237" spans="1:5" x14ac:dyDescent="0.3">
      <c r="A1237"/>
      <c r="B1237"/>
      <c r="C1237"/>
      <c r="D1237"/>
      <c r="E1237"/>
    </row>
    <row r="1238" spans="1:5" x14ac:dyDescent="0.3">
      <c r="A1238"/>
      <c r="B1238"/>
      <c r="C1238"/>
      <c r="D1238"/>
      <c r="E1238"/>
    </row>
    <row r="1239" spans="1:5" x14ac:dyDescent="0.3">
      <c r="A1239"/>
      <c r="B1239"/>
      <c r="C1239"/>
      <c r="D1239"/>
      <c r="E1239"/>
    </row>
    <row r="1240" spans="1:5" x14ac:dyDescent="0.3">
      <c r="A1240"/>
      <c r="B1240"/>
      <c r="C1240"/>
      <c r="D1240"/>
      <c r="E1240"/>
    </row>
    <row r="1241" spans="1:5" x14ac:dyDescent="0.3">
      <c r="A1241"/>
      <c r="B1241"/>
      <c r="C1241"/>
      <c r="D1241"/>
      <c r="E1241"/>
    </row>
    <row r="1242" spans="1:5" x14ac:dyDescent="0.3">
      <c r="A1242"/>
      <c r="B1242"/>
      <c r="C1242"/>
      <c r="D1242"/>
      <c r="E1242"/>
    </row>
    <row r="1243" spans="1:5" x14ac:dyDescent="0.3">
      <c r="A1243"/>
      <c r="B1243"/>
      <c r="C1243"/>
      <c r="D1243"/>
      <c r="E1243"/>
    </row>
    <row r="1244" spans="1:5" x14ac:dyDescent="0.3">
      <c r="A1244"/>
      <c r="B1244"/>
      <c r="C1244"/>
      <c r="D1244"/>
      <c r="E1244"/>
    </row>
    <row r="1245" spans="1:5" x14ac:dyDescent="0.3">
      <c r="A1245"/>
      <c r="B1245"/>
      <c r="C1245"/>
      <c r="D1245"/>
      <c r="E1245"/>
    </row>
    <row r="1246" spans="1:5" x14ac:dyDescent="0.3">
      <c r="A1246"/>
      <c r="B1246"/>
      <c r="C1246"/>
      <c r="D1246"/>
      <c r="E1246"/>
    </row>
    <row r="1247" spans="1:5" x14ac:dyDescent="0.3">
      <c r="A1247"/>
      <c r="B1247"/>
      <c r="C1247"/>
      <c r="D1247"/>
      <c r="E1247"/>
    </row>
    <row r="1248" spans="1:5" x14ac:dyDescent="0.3">
      <c r="A1248"/>
      <c r="B1248"/>
      <c r="C1248"/>
      <c r="D1248"/>
      <c r="E1248"/>
    </row>
    <row r="1249" spans="1:5" x14ac:dyDescent="0.3">
      <c r="A1249"/>
      <c r="B1249"/>
      <c r="C1249"/>
      <c r="D1249"/>
      <c r="E1249"/>
    </row>
    <row r="1250" spans="1:5" x14ac:dyDescent="0.3">
      <c r="A1250"/>
      <c r="B1250"/>
      <c r="C1250"/>
      <c r="D1250"/>
      <c r="E1250"/>
    </row>
    <row r="1251" spans="1:5" x14ac:dyDescent="0.3">
      <c r="A1251"/>
      <c r="B1251"/>
      <c r="C1251"/>
      <c r="D1251"/>
      <c r="E1251"/>
    </row>
    <row r="1252" spans="1:5" x14ac:dyDescent="0.3">
      <c r="A1252"/>
      <c r="B1252"/>
      <c r="C1252"/>
      <c r="D1252"/>
      <c r="E1252"/>
    </row>
    <row r="1253" spans="1:5" x14ac:dyDescent="0.3">
      <c r="A1253"/>
      <c r="B1253"/>
      <c r="C1253"/>
      <c r="D1253"/>
      <c r="E1253"/>
    </row>
    <row r="1254" spans="1:5" x14ac:dyDescent="0.3">
      <c r="A1254"/>
      <c r="B1254"/>
      <c r="C1254"/>
      <c r="D1254"/>
      <c r="E1254"/>
    </row>
    <row r="1255" spans="1:5" x14ac:dyDescent="0.3">
      <c r="A1255"/>
      <c r="B1255"/>
      <c r="C1255"/>
      <c r="D1255"/>
      <c r="E1255"/>
    </row>
    <row r="1256" spans="1:5" x14ac:dyDescent="0.3">
      <c r="A1256"/>
      <c r="B1256"/>
      <c r="C1256"/>
      <c r="D1256"/>
      <c r="E1256"/>
    </row>
    <row r="1257" spans="1:5" x14ac:dyDescent="0.3">
      <c r="A1257"/>
      <c r="B1257"/>
      <c r="C1257"/>
      <c r="D1257"/>
      <c r="E1257"/>
    </row>
    <row r="1258" spans="1:5" x14ac:dyDescent="0.3">
      <c r="A1258"/>
      <c r="B1258"/>
      <c r="C1258"/>
      <c r="D1258"/>
      <c r="E1258"/>
    </row>
    <row r="1259" spans="1:5" x14ac:dyDescent="0.3">
      <c r="A1259"/>
      <c r="B1259"/>
      <c r="C1259"/>
      <c r="D1259"/>
      <c r="E1259"/>
    </row>
    <row r="1260" spans="1:5" x14ac:dyDescent="0.3">
      <c r="A1260"/>
      <c r="B1260"/>
      <c r="C1260"/>
      <c r="D1260"/>
      <c r="E1260"/>
    </row>
    <row r="1261" spans="1:5" x14ac:dyDescent="0.3">
      <c r="A1261"/>
      <c r="B1261"/>
      <c r="C1261"/>
      <c r="D1261"/>
      <c r="E1261"/>
    </row>
    <row r="1262" spans="1:5" x14ac:dyDescent="0.3">
      <c r="A1262"/>
      <c r="B1262"/>
      <c r="C1262"/>
      <c r="D1262"/>
      <c r="E1262"/>
    </row>
    <row r="1263" spans="1:5" x14ac:dyDescent="0.3">
      <c r="A1263"/>
      <c r="B1263"/>
      <c r="C1263"/>
      <c r="D1263"/>
      <c r="E1263"/>
    </row>
    <row r="1264" spans="1:5" x14ac:dyDescent="0.3">
      <c r="A1264"/>
      <c r="B1264"/>
      <c r="C1264"/>
      <c r="D1264"/>
      <c r="E1264"/>
    </row>
    <row r="1265" spans="1:5" x14ac:dyDescent="0.3">
      <c r="A1265"/>
      <c r="B1265"/>
      <c r="C1265"/>
      <c r="D1265"/>
      <c r="E1265"/>
    </row>
    <row r="1266" spans="1:5" x14ac:dyDescent="0.3">
      <c r="A1266"/>
      <c r="B1266"/>
      <c r="C1266"/>
      <c r="D1266"/>
      <c r="E1266"/>
    </row>
    <row r="1267" spans="1:5" x14ac:dyDescent="0.3">
      <c r="A1267"/>
      <c r="B1267"/>
      <c r="C1267"/>
      <c r="D1267"/>
      <c r="E1267"/>
    </row>
    <row r="1268" spans="1:5" x14ac:dyDescent="0.3">
      <c r="A1268"/>
      <c r="B1268"/>
      <c r="C1268"/>
      <c r="D1268"/>
      <c r="E1268"/>
    </row>
    <row r="1269" spans="1:5" x14ac:dyDescent="0.3">
      <c r="A1269"/>
      <c r="B1269"/>
      <c r="C1269"/>
      <c r="D1269"/>
      <c r="E1269"/>
    </row>
    <row r="1270" spans="1:5" x14ac:dyDescent="0.3">
      <c r="A1270"/>
      <c r="B1270"/>
      <c r="C1270"/>
      <c r="D1270"/>
      <c r="E1270"/>
    </row>
    <row r="1271" spans="1:5" x14ac:dyDescent="0.3">
      <c r="A1271"/>
      <c r="B1271"/>
      <c r="C1271"/>
      <c r="D1271"/>
      <c r="E1271"/>
    </row>
    <row r="1272" spans="1:5" x14ac:dyDescent="0.3">
      <c r="A1272"/>
      <c r="B1272"/>
      <c r="C1272"/>
      <c r="D1272"/>
      <c r="E1272"/>
    </row>
    <row r="1273" spans="1:5" x14ac:dyDescent="0.3">
      <c r="A1273"/>
      <c r="B1273"/>
      <c r="C1273"/>
      <c r="D1273"/>
      <c r="E1273"/>
    </row>
    <row r="1274" spans="1:5" x14ac:dyDescent="0.3">
      <c r="A1274"/>
      <c r="B1274"/>
      <c r="C1274"/>
      <c r="D1274"/>
      <c r="E1274"/>
    </row>
    <row r="1275" spans="1:5" x14ac:dyDescent="0.3">
      <c r="A1275"/>
      <c r="B1275"/>
      <c r="C1275"/>
      <c r="D1275"/>
      <c r="E1275"/>
    </row>
    <row r="1276" spans="1:5" x14ac:dyDescent="0.3">
      <c r="A1276"/>
      <c r="B1276"/>
      <c r="C1276"/>
      <c r="D1276"/>
      <c r="E1276"/>
    </row>
    <row r="1277" spans="1:5" x14ac:dyDescent="0.3">
      <c r="A1277"/>
      <c r="B1277"/>
      <c r="C1277"/>
      <c r="D1277"/>
      <c r="E1277"/>
    </row>
    <row r="1278" spans="1:5" x14ac:dyDescent="0.3">
      <c r="A1278"/>
      <c r="B1278"/>
      <c r="C1278"/>
      <c r="D1278"/>
      <c r="E1278"/>
    </row>
    <row r="1279" spans="1:5" x14ac:dyDescent="0.3">
      <c r="A1279"/>
      <c r="B1279"/>
      <c r="C1279"/>
      <c r="D1279"/>
      <c r="E1279"/>
    </row>
    <row r="1280" spans="1:5" x14ac:dyDescent="0.3">
      <c r="A1280"/>
      <c r="B1280"/>
      <c r="C1280"/>
      <c r="D1280"/>
      <c r="E1280"/>
    </row>
    <row r="1281" spans="1:5" x14ac:dyDescent="0.3">
      <c r="A1281"/>
      <c r="B1281"/>
      <c r="C1281"/>
      <c r="D1281"/>
      <c r="E1281"/>
    </row>
    <row r="1282" spans="1:5" x14ac:dyDescent="0.3">
      <c r="A1282"/>
      <c r="B1282"/>
      <c r="C1282"/>
      <c r="D1282"/>
      <c r="E1282"/>
    </row>
    <row r="1283" spans="1:5" x14ac:dyDescent="0.3">
      <c r="A1283"/>
      <c r="B1283"/>
      <c r="C1283"/>
      <c r="D1283"/>
      <c r="E1283"/>
    </row>
    <row r="1284" spans="1:5" x14ac:dyDescent="0.3">
      <c r="A1284"/>
      <c r="B1284"/>
      <c r="C1284"/>
      <c r="D1284"/>
      <c r="E1284"/>
    </row>
    <row r="1285" spans="1:5" x14ac:dyDescent="0.3">
      <c r="A1285"/>
      <c r="B1285"/>
      <c r="C1285"/>
      <c r="D1285"/>
      <c r="E1285"/>
    </row>
    <row r="1286" spans="1:5" x14ac:dyDescent="0.3">
      <c r="A1286"/>
      <c r="B1286"/>
      <c r="C1286"/>
      <c r="D1286"/>
      <c r="E1286"/>
    </row>
    <row r="1287" spans="1:5" x14ac:dyDescent="0.3">
      <c r="A1287"/>
      <c r="B1287"/>
      <c r="C1287"/>
      <c r="D1287"/>
      <c r="E1287"/>
    </row>
    <row r="1288" spans="1:5" x14ac:dyDescent="0.3">
      <c r="A1288"/>
      <c r="B1288"/>
      <c r="C1288"/>
      <c r="D1288"/>
      <c r="E1288"/>
    </row>
    <row r="1289" spans="1:5" x14ac:dyDescent="0.3">
      <c r="A1289"/>
      <c r="B1289"/>
      <c r="C1289"/>
      <c r="D1289"/>
      <c r="E1289"/>
    </row>
    <row r="1290" spans="1:5" x14ac:dyDescent="0.3">
      <c r="A1290"/>
      <c r="B1290"/>
      <c r="C1290"/>
      <c r="D1290"/>
      <c r="E1290"/>
    </row>
    <row r="1291" spans="1:5" x14ac:dyDescent="0.3">
      <c r="A1291"/>
      <c r="B1291"/>
      <c r="C1291"/>
      <c r="D1291"/>
      <c r="E1291"/>
    </row>
    <row r="1292" spans="1:5" x14ac:dyDescent="0.3">
      <c r="A1292"/>
      <c r="B1292"/>
      <c r="C1292"/>
      <c r="D1292"/>
      <c r="E1292"/>
    </row>
    <row r="1293" spans="1:5" x14ac:dyDescent="0.3">
      <c r="A1293"/>
      <c r="B1293"/>
      <c r="C1293"/>
      <c r="D1293"/>
      <c r="E1293"/>
    </row>
    <row r="1294" spans="1:5" x14ac:dyDescent="0.3">
      <c r="A1294"/>
      <c r="B1294"/>
      <c r="C1294"/>
      <c r="D1294"/>
      <c r="E1294"/>
    </row>
    <row r="1295" spans="1:5" x14ac:dyDescent="0.3">
      <c r="A1295"/>
      <c r="B1295"/>
      <c r="C1295"/>
      <c r="D1295"/>
      <c r="E1295"/>
    </row>
    <row r="1296" spans="1:5" x14ac:dyDescent="0.3">
      <c r="A1296"/>
      <c r="B1296"/>
      <c r="C1296"/>
      <c r="D1296"/>
      <c r="E1296"/>
    </row>
    <row r="1297" spans="1:5" x14ac:dyDescent="0.3">
      <c r="A1297"/>
      <c r="B1297"/>
      <c r="C1297"/>
      <c r="D1297"/>
      <c r="E1297"/>
    </row>
    <row r="1298" spans="1:5" x14ac:dyDescent="0.3">
      <c r="A1298"/>
      <c r="B1298"/>
      <c r="C1298"/>
      <c r="D1298"/>
      <c r="E1298"/>
    </row>
    <row r="1299" spans="1:5" x14ac:dyDescent="0.3">
      <c r="A1299"/>
      <c r="B1299"/>
      <c r="C1299"/>
      <c r="D1299"/>
      <c r="E1299"/>
    </row>
    <row r="1300" spans="1:5" x14ac:dyDescent="0.3">
      <c r="A1300"/>
      <c r="B1300"/>
      <c r="C1300"/>
      <c r="D1300"/>
      <c r="E1300"/>
    </row>
    <row r="1301" spans="1:5" x14ac:dyDescent="0.3">
      <c r="A1301"/>
      <c r="B1301"/>
      <c r="C1301"/>
      <c r="D1301"/>
      <c r="E1301"/>
    </row>
    <row r="1302" spans="1:5" x14ac:dyDescent="0.3">
      <c r="A1302"/>
      <c r="B1302"/>
      <c r="C1302"/>
      <c r="D1302"/>
      <c r="E1302"/>
    </row>
    <row r="1303" spans="1:5" x14ac:dyDescent="0.3">
      <c r="A1303"/>
      <c r="B1303"/>
      <c r="C1303"/>
      <c r="D1303"/>
      <c r="E1303"/>
    </row>
    <row r="1304" spans="1:5" x14ac:dyDescent="0.3">
      <c r="A1304"/>
      <c r="B1304"/>
      <c r="C1304"/>
      <c r="D1304"/>
      <c r="E1304"/>
    </row>
    <row r="1305" spans="1:5" x14ac:dyDescent="0.3">
      <c r="A1305"/>
      <c r="B1305"/>
      <c r="C1305"/>
      <c r="D1305"/>
      <c r="E1305"/>
    </row>
    <row r="1306" spans="1:5" x14ac:dyDescent="0.3">
      <c r="A1306"/>
      <c r="B1306"/>
      <c r="C1306"/>
      <c r="D1306"/>
      <c r="E1306"/>
    </row>
    <row r="1307" spans="1:5" x14ac:dyDescent="0.3">
      <c r="A1307"/>
      <c r="B1307"/>
      <c r="C1307"/>
      <c r="D1307"/>
      <c r="E1307"/>
    </row>
    <row r="1308" spans="1:5" x14ac:dyDescent="0.3">
      <c r="A1308"/>
      <c r="B1308"/>
      <c r="C1308"/>
      <c r="D1308"/>
      <c r="E1308"/>
    </row>
    <row r="1309" spans="1:5" x14ac:dyDescent="0.3">
      <c r="A1309"/>
      <c r="B1309"/>
      <c r="C1309"/>
      <c r="D1309"/>
      <c r="E1309"/>
    </row>
    <row r="1310" spans="1:5" x14ac:dyDescent="0.3">
      <c r="A1310"/>
      <c r="B1310"/>
      <c r="C1310"/>
      <c r="D1310"/>
      <c r="E1310"/>
    </row>
    <row r="1311" spans="1:5" x14ac:dyDescent="0.3">
      <c r="A1311"/>
      <c r="B1311"/>
      <c r="C1311"/>
      <c r="D1311"/>
      <c r="E1311"/>
    </row>
    <row r="1312" spans="1:5" x14ac:dyDescent="0.3">
      <c r="A1312"/>
      <c r="B1312"/>
      <c r="C1312"/>
      <c r="D1312"/>
      <c r="E1312"/>
    </row>
    <row r="1313" spans="1:5" x14ac:dyDescent="0.3">
      <c r="A1313"/>
      <c r="B1313"/>
      <c r="C1313"/>
      <c r="D1313"/>
      <c r="E1313"/>
    </row>
    <row r="1314" spans="1:5" x14ac:dyDescent="0.3">
      <c r="A1314"/>
      <c r="B1314"/>
      <c r="C1314"/>
      <c r="D1314"/>
      <c r="E1314"/>
    </row>
    <row r="1315" spans="1:5" x14ac:dyDescent="0.3">
      <c r="A1315"/>
      <c r="B1315"/>
      <c r="C1315"/>
      <c r="D1315"/>
      <c r="E1315"/>
    </row>
    <row r="1316" spans="1:5" x14ac:dyDescent="0.3">
      <c r="A1316"/>
      <c r="B1316"/>
      <c r="C1316"/>
      <c r="D1316"/>
      <c r="E1316"/>
    </row>
    <row r="1317" spans="1:5" x14ac:dyDescent="0.3">
      <c r="A1317"/>
      <c r="B1317"/>
      <c r="C1317"/>
      <c r="D1317"/>
      <c r="E1317"/>
    </row>
    <row r="1318" spans="1:5" x14ac:dyDescent="0.3">
      <c r="A1318"/>
      <c r="B1318"/>
      <c r="C1318"/>
      <c r="D1318"/>
      <c r="E1318"/>
    </row>
    <row r="1319" spans="1:5" x14ac:dyDescent="0.3">
      <c r="A1319"/>
      <c r="B1319"/>
      <c r="C1319"/>
      <c r="D1319"/>
      <c r="E1319"/>
    </row>
    <row r="1320" spans="1:5" x14ac:dyDescent="0.3">
      <c r="A1320"/>
      <c r="B1320"/>
      <c r="C1320"/>
      <c r="D1320"/>
      <c r="E1320"/>
    </row>
    <row r="1321" spans="1:5" x14ac:dyDescent="0.3">
      <c r="A1321"/>
      <c r="B1321"/>
      <c r="C1321"/>
      <c r="D1321"/>
      <c r="E1321"/>
    </row>
    <row r="1322" spans="1:5" x14ac:dyDescent="0.3">
      <c r="A1322"/>
      <c r="B1322"/>
      <c r="C1322"/>
      <c r="D1322"/>
      <c r="E1322"/>
    </row>
    <row r="1323" spans="1:5" x14ac:dyDescent="0.3">
      <c r="A1323"/>
      <c r="B1323"/>
      <c r="C1323"/>
      <c r="D1323"/>
      <c r="E1323"/>
    </row>
    <row r="1324" spans="1:5" x14ac:dyDescent="0.3">
      <c r="A1324"/>
      <c r="B1324"/>
      <c r="C1324"/>
      <c r="D1324"/>
      <c r="E1324"/>
    </row>
    <row r="1325" spans="1:5" x14ac:dyDescent="0.3">
      <c r="A1325"/>
      <c r="B1325"/>
      <c r="C1325"/>
      <c r="D1325"/>
      <c r="E1325"/>
    </row>
    <row r="1326" spans="1:5" x14ac:dyDescent="0.3">
      <c r="A1326"/>
      <c r="B1326"/>
      <c r="C1326"/>
      <c r="D1326"/>
      <c r="E1326"/>
    </row>
    <row r="1327" spans="1:5" x14ac:dyDescent="0.3">
      <c r="A1327"/>
      <c r="B1327"/>
      <c r="C1327"/>
      <c r="D1327"/>
      <c r="E1327"/>
    </row>
    <row r="1328" spans="1:5" x14ac:dyDescent="0.3">
      <c r="A1328"/>
      <c r="B1328"/>
      <c r="C1328"/>
      <c r="D1328"/>
      <c r="E1328"/>
    </row>
    <row r="1329" spans="1:5" x14ac:dyDescent="0.3">
      <c r="A1329"/>
      <c r="B1329"/>
      <c r="C1329"/>
      <c r="D1329"/>
      <c r="E1329"/>
    </row>
    <row r="1330" spans="1:5" x14ac:dyDescent="0.3">
      <c r="A1330"/>
      <c r="B1330"/>
      <c r="C1330"/>
      <c r="D1330"/>
      <c r="E1330"/>
    </row>
    <row r="1331" spans="1:5" x14ac:dyDescent="0.3">
      <c r="A1331"/>
      <c r="B1331"/>
      <c r="C1331"/>
      <c r="D1331"/>
      <c r="E1331"/>
    </row>
    <row r="1332" spans="1:5" x14ac:dyDescent="0.3">
      <c r="A1332"/>
      <c r="B1332"/>
      <c r="C1332"/>
      <c r="D1332"/>
      <c r="E1332"/>
    </row>
    <row r="1333" spans="1:5" x14ac:dyDescent="0.3">
      <c r="A1333"/>
      <c r="B1333"/>
      <c r="C1333"/>
      <c r="D1333"/>
      <c r="E1333"/>
    </row>
    <row r="1334" spans="1:5" x14ac:dyDescent="0.3">
      <c r="A1334"/>
      <c r="B1334"/>
      <c r="C1334"/>
      <c r="D1334"/>
      <c r="E1334"/>
    </row>
    <row r="1335" spans="1:5" x14ac:dyDescent="0.3">
      <c r="A1335"/>
      <c r="B1335"/>
      <c r="C1335"/>
      <c r="D1335"/>
      <c r="E1335"/>
    </row>
    <row r="1336" spans="1:5" x14ac:dyDescent="0.3">
      <c r="A1336"/>
      <c r="B1336"/>
      <c r="C1336"/>
      <c r="D1336"/>
      <c r="E1336"/>
    </row>
    <row r="1337" spans="1:5" x14ac:dyDescent="0.3">
      <c r="A1337"/>
      <c r="B1337"/>
      <c r="C1337"/>
      <c r="D1337"/>
      <c r="E1337"/>
    </row>
    <row r="1338" spans="1:5" x14ac:dyDescent="0.3">
      <c r="A1338"/>
      <c r="B1338"/>
      <c r="C1338"/>
      <c r="D1338"/>
      <c r="E1338"/>
    </row>
    <row r="1339" spans="1:5" x14ac:dyDescent="0.3">
      <c r="A1339"/>
      <c r="B1339"/>
      <c r="C1339"/>
      <c r="D1339"/>
      <c r="E1339"/>
    </row>
    <row r="1340" spans="1:5" x14ac:dyDescent="0.3">
      <c r="A1340"/>
      <c r="B1340"/>
      <c r="C1340"/>
      <c r="D1340"/>
      <c r="E1340"/>
    </row>
    <row r="1341" spans="1:5" x14ac:dyDescent="0.3">
      <c r="A1341"/>
      <c r="B1341"/>
      <c r="C1341"/>
      <c r="D1341"/>
      <c r="E1341"/>
    </row>
    <row r="1342" spans="1:5" x14ac:dyDescent="0.3">
      <c r="A1342"/>
      <c r="B1342"/>
      <c r="C1342"/>
      <c r="D1342"/>
      <c r="E1342"/>
    </row>
    <row r="1343" spans="1:5" x14ac:dyDescent="0.3">
      <c r="A1343"/>
      <c r="B1343"/>
      <c r="C1343"/>
      <c r="D1343"/>
      <c r="E1343"/>
    </row>
    <row r="1344" spans="1:5" x14ac:dyDescent="0.3">
      <c r="A1344"/>
      <c r="B1344"/>
      <c r="C1344"/>
      <c r="D1344"/>
      <c r="E1344"/>
    </row>
    <row r="1345" spans="1:5" x14ac:dyDescent="0.3">
      <c r="A1345"/>
      <c r="B1345"/>
      <c r="C1345"/>
      <c r="D1345"/>
      <c r="E1345"/>
    </row>
    <row r="1346" spans="1:5" x14ac:dyDescent="0.3">
      <c r="A1346"/>
      <c r="B1346"/>
      <c r="C1346"/>
      <c r="D1346"/>
      <c r="E1346"/>
    </row>
    <row r="1347" spans="1:5" x14ac:dyDescent="0.3">
      <c r="A1347"/>
      <c r="B1347"/>
      <c r="C1347"/>
      <c r="D1347"/>
      <c r="E1347"/>
    </row>
    <row r="1348" spans="1:5" x14ac:dyDescent="0.3">
      <c r="A1348"/>
      <c r="B1348"/>
      <c r="C1348"/>
      <c r="D1348"/>
      <c r="E1348"/>
    </row>
    <row r="1349" spans="1:5" x14ac:dyDescent="0.3">
      <c r="A1349"/>
      <c r="B1349"/>
      <c r="C1349"/>
      <c r="D1349"/>
      <c r="E1349"/>
    </row>
    <row r="1350" spans="1:5" x14ac:dyDescent="0.3">
      <c r="A1350"/>
      <c r="B1350"/>
      <c r="C1350"/>
      <c r="D1350"/>
      <c r="E1350"/>
    </row>
    <row r="1351" spans="1:5" x14ac:dyDescent="0.3">
      <c r="A1351"/>
      <c r="B1351"/>
      <c r="C1351"/>
      <c r="D1351"/>
      <c r="E1351"/>
    </row>
    <row r="1352" spans="1:5" x14ac:dyDescent="0.3">
      <c r="A1352"/>
      <c r="B1352"/>
      <c r="C1352"/>
      <c r="D1352"/>
      <c r="E1352"/>
    </row>
    <row r="1353" spans="1:5" x14ac:dyDescent="0.3">
      <c r="A1353"/>
      <c r="B1353"/>
      <c r="C1353"/>
      <c r="D1353"/>
      <c r="E1353"/>
    </row>
    <row r="1354" spans="1:5" x14ac:dyDescent="0.3">
      <c r="A1354"/>
      <c r="B1354"/>
      <c r="C1354"/>
      <c r="D1354"/>
      <c r="E1354"/>
    </row>
    <row r="1355" spans="1:5" x14ac:dyDescent="0.3">
      <c r="A1355"/>
      <c r="B1355"/>
      <c r="C1355"/>
      <c r="D1355"/>
      <c r="E1355"/>
    </row>
    <row r="1356" spans="1:5" x14ac:dyDescent="0.3">
      <c r="A1356"/>
      <c r="B1356"/>
      <c r="C1356"/>
      <c r="D1356"/>
      <c r="E1356"/>
    </row>
    <row r="1357" spans="1:5" x14ac:dyDescent="0.3">
      <c r="A1357"/>
      <c r="B1357"/>
      <c r="C1357"/>
      <c r="D1357"/>
      <c r="E1357"/>
    </row>
    <row r="1358" spans="1:5" x14ac:dyDescent="0.3">
      <c r="A1358"/>
      <c r="B1358"/>
      <c r="C1358"/>
      <c r="D1358"/>
      <c r="E1358"/>
    </row>
    <row r="1359" spans="1:5" x14ac:dyDescent="0.3">
      <c r="A1359"/>
      <c r="B1359"/>
      <c r="C1359"/>
      <c r="D1359"/>
      <c r="E1359"/>
    </row>
    <row r="1360" spans="1:5" x14ac:dyDescent="0.3">
      <c r="A1360"/>
      <c r="B1360"/>
      <c r="C1360"/>
      <c r="D1360"/>
      <c r="E1360"/>
    </row>
    <row r="1361" spans="1:5" x14ac:dyDescent="0.3">
      <c r="A1361"/>
      <c r="B1361"/>
      <c r="C1361"/>
      <c r="D1361"/>
      <c r="E1361"/>
    </row>
    <row r="1362" spans="1:5" x14ac:dyDescent="0.3">
      <c r="A1362"/>
      <c r="B1362"/>
      <c r="C1362"/>
      <c r="D1362"/>
      <c r="E1362"/>
    </row>
    <row r="1363" spans="1:5" x14ac:dyDescent="0.3">
      <c r="A1363"/>
      <c r="B1363"/>
      <c r="C1363"/>
      <c r="D1363"/>
      <c r="E1363"/>
    </row>
    <row r="1364" spans="1:5" x14ac:dyDescent="0.3">
      <c r="A1364"/>
      <c r="B1364"/>
      <c r="C1364"/>
      <c r="D1364"/>
      <c r="E1364"/>
    </row>
    <row r="1365" spans="1:5" x14ac:dyDescent="0.3">
      <c r="A1365"/>
      <c r="B1365"/>
      <c r="C1365"/>
      <c r="D1365"/>
      <c r="E1365"/>
    </row>
    <row r="1366" spans="1:5" x14ac:dyDescent="0.3">
      <c r="A1366"/>
      <c r="B1366"/>
      <c r="C1366"/>
      <c r="D1366"/>
      <c r="E1366"/>
    </row>
    <row r="1367" spans="1:5" x14ac:dyDescent="0.3">
      <c r="A1367"/>
      <c r="B1367"/>
      <c r="C1367"/>
      <c r="D1367"/>
      <c r="E1367"/>
    </row>
    <row r="1368" spans="1:5" x14ac:dyDescent="0.3">
      <c r="A1368"/>
      <c r="B1368"/>
      <c r="C1368"/>
      <c r="D1368"/>
      <c r="E1368"/>
    </row>
    <row r="1369" spans="1:5" x14ac:dyDescent="0.3">
      <c r="A1369"/>
      <c r="B1369"/>
      <c r="C1369"/>
      <c r="D1369"/>
      <c r="E1369"/>
    </row>
    <row r="1370" spans="1:5" x14ac:dyDescent="0.3">
      <c r="A1370"/>
      <c r="B1370"/>
      <c r="C1370"/>
      <c r="D1370"/>
      <c r="E1370"/>
    </row>
    <row r="1371" spans="1:5" x14ac:dyDescent="0.3">
      <c r="A1371"/>
      <c r="B1371"/>
      <c r="C1371"/>
      <c r="D1371"/>
      <c r="E1371"/>
    </row>
    <row r="1372" spans="1:5" x14ac:dyDescent="0.3">
      <c r="A1372"/>
      <c r="B1372"/>
      <c r="C1372"/>
      <c r="D1372"/>
      <c r="E1372"/>
    </row>
    <row r="1373" spans="1:5" x14ac:dyDescent="0.3">
      <c r="A1373"/>
      <c r="B1373"/>
      <c r="C1373"/>
      <c r="D1373"/>
      <c r="E1373"/>
    </row>
    <row r="1374" spans="1:5" x14ac:dyDescent="0.3">
      <c r="A1374"/>
      <c r="B1374"/>
      <c r="C1374"/>
      <c r="D1374"/>
      <c r="E1374"/>
    </row>
    <row r="1375" spans="1:5" x14ac:dyDescent="0.3">
      <c r="A1375"/>
      <c r="B1375"/>
      <c r="C1375"/>
      <c r="D1375"/>
      <c r="E1375"/>
    </row>
    <row r="1376" spans="1:5" x14ac:dyDescent="0.3">
      <c r="A1376"/>
      <c r="B1376"/>
      <c r="C1376"/>
      <c r="D1376"/>
      <c r="E1376"/>
    </row>
    <row r="1377" spans="1:5" x14ac:dyDescent="0.3">
      <c r="A1377"/>
      <c r="B1377"/>
      <c r="C1377"/>
      <c r="D1377"/>
      <c r="E1377"/>
    </row>
    <row r="1378" spans="1:5" x14ac:dyDescent="0.3">
      <c r="A1378"/>
      <c r="B1378"/>
      <c r="C1378"/>
      <c r="D1378"/>
      <c r="E1378"/>
    </row>
    <row r="1379" spans="1:5" x14ac:dyDescent="0.3">
      <c r="A1379"/>
      <c r="B1379"/>
      <c r="C1379"/>
      <c r="D1379"/>
      <c r="E1379"/>
    </row>
    <row r="1380" spans="1:5" x14ac:dyDescent="0.3">
      <c r="A1380"/>
      <c r="B1380"/>
      <c r="C1380"/>
      <c r="D1380"/>
      <c r="E1380"/>
    </row>
    <row r="1381" spans="1:5" x14ac:dyDescent="0.3">
      <c r="A1381"/>
      <c r="B1381"/>
      <c r="C1381"/>
      <c r="D1381"/>
      <c r="E1381"/>
    </row>
    <row r="1382" spans="1:5" x14ac:dyDescent="0.3">
      <c r="A1382"/>
      <c r="B1382"/>
      <c r="C1382"/>
      <c r="D1382"/>
      <c r="E1382"/>
    </row>
    <row r="1383" spans="1:5" x14ac:dyDescent="0.3">
      <c r="A1383"/>
      <c r="B1383"/>
      <c r="C1383"/>
      <c r="D1383"/>
      <c r="E1383"/>
    </row>
    <row r="1384" spans="1:5" x14ac:dyDescent="0.3">
      <c r="A1384"/>
      <c r="B1384"/>
      <c r="C1384"/>
      <c r="D1384"/>
      <c r="E1384"/>
    </row>
    <row r="1385" spans="1:5" x14ac:dyDescent="0.3">
      <c r="A1385"/>
      <c r="B1385"/>
      <c r="C1385"/>
      <c r="D1385"/>
      <c r="E1385"/>
    </row>
    <row r="1386" spans="1:5" x14ac:dyDescent="0.3">
      <c r="A1386"/>
      <c r="B1386"/>
      <c r="C1386"/>
      <c r="D1386"/>
      <c r="E1386"/>
    </row>
    <row r="1387" spans="1:5" x14ac:dyDescent="0.3">
      <c r="A1387"/>
      <c r="B1387"/>
      <c r="C1387"/>
      <c r="D1387"/>
      <c r="E1387"/>
    </row>
    <row r="1388" spans="1:5" x14ac:dyDescent="0.3">
      <c r="A1388"/>
      <c r="B1388"/>
      <c r="C1388"/>
      <c r="D1388"/>
      <c r="E1388"/>
    </row>
    <row r="1389" spans="1:5" x14ac:dyDescent="0.3">
      <c r="A1389"/>
      <c r="B1389"/>
      <c r="C1389"/>
      <c r="D1389"/>
      <c r="E1389"/>
    </row>
    <row r="1390" spans="1:5" x14ac:dyDescent="0.3">
      <c r="A1390"/>
      <c r="B1390"/>
      <c r="C1390"/>
      <c r="D1390"/>
      <c r="E1390"/>
    </row>
    <row r="1391" spans="1:5" x14ac:dyDescent="0.3">
      <c r="A1391"/>
      <c r="B1391"/>
      <c r="C1391"/>
      <c r="D1391"/>
      <c r="E1391"/>
    </row>
    <row r="1392" spans="1:5" x14ac:dyDescent="0.3">
      <c r="A1392"/>
      <c r="B1392"/>
      <c r="C1392"/>
      <c r="D1392"/>
      <c r="E1392"/>
    </row>
    <row r="1393" spans="1:5" x14ac:dyDescent="0.3">
      <c r="A1393"/>
      <c r="B1393"/>
      <c r="C1393"/>
      <c r="D1393"/>
      <c r="E1393"/>
    </row>
    <row r="1394" spans="1:5" x14ac:dyDescent="0.3">
      <c r="A1394"/>
      <c r="B1394"/>
      <c r="C1394"/>
      <c r="D1394"/>
      <c r="E1394"/>
    </row>
    <row r="1395" spans="1:5" x14ac:dyDescent="0.3">
      <c r="A1395"/>
      <c r="B1395"/>
      <c r="C1395"/>
      <c r="D1395"/>
      <c r="E1395"/>
    </row>
    <row r="1396" spans="1:5" x14ac:dyDescent="0.3">
      <c r="A1396"/>
      <c r="B1396"/>
      <c r="C1396"/>
      <c r="D1396"/>
      <c r="E1396"/>
    </row>
    <row r="1397" spans="1:5" x14ac:dyDescent="0.3">
      <c r="A1397"/>
      <c r="B1397"/>
      <c r="C1397"/>
      <c r="D1397"/>
      <c r="E1397"/>
    </row>
    <row r="1398" spans="1:5" x14ac:dyDescent="0.3">
      <c r="A1398"/>
      <c r="B1398"/>
      <c r="C1398"/>
      <c r="D1398"/>
      <c r="E1398"/>
    </row>
    <row r="1399" spans="1:5" x14ac:dyDescent="0.3">
      <c r="A1399"/>
      <c r="B1399"/>
      <c r="C1399"/>
      <c r="D1399"/>
      <c r="E1399"/>
    </row>
    <row r="1400" spans="1:5" x14ac:dyDescent="0.3">
      <c r="A1400"/>
      <c r="B1400"/>
      <c r="C1400"/>
      <c r="D1400"/>
      <c r="E1400"/>
    </row>
    <row r="1401" spans="1:5" x14ac:dyDescent="0.3">
      <c r="A1401"/>
      <c r="B1401"/>
      <c r="C1401"/>
      <c r="D1401"/>
      <c r="E1401"/>
    </row>
    <row r="1402" spans="1:5" x14ac:dyDescent="0.3">
      <c r="A1402"/>
      <c r="B1402"/>
      <c r="C1402"/>
      <c r="D1402"/>
      <c r="E1402"/>
    </row>
    <row r="1403" spans="1:5" x14ac:dyDescent="0.3">
      <c r="A1403"/>
      <c r="B1403"/>
      <c r="C1403"/>
      <c r="D1403"/>
      <c r="E1403"/>
    </row>
    <row r="1404" spans="1:5" x14ac:dyDescent="0.3">
      <c r="A1404"/>
      <c r="B1404"/>
      <c r="C1404"/>
      <c r="D1404"/>
      <c r="E1404"/>
    </row>
    <row r="1405" spans="1:5" x14ac:dyDescent="0.3">
      <c r="A1405"/>
      <c r="B1405"/>
      <c r="C1405"/>
      <c r="D1405"/>
      <c r="E1405"/>
    </row>
    <row r="1406" spans="1:5" x14ac:dyDescent="0.3">
      <c r="A1406"/>
      <c r="B1406"/>
      <c r="C1406"/>
      <c r="D1406"/>
      <c r="E1406"/>
    </row>
    <row r="1407" spans="1:5" x14ac:dyDescent="0.3">
      <c r="A1407"/>
      <c r="B1407"/>
      <c r="C1407"/>
      <c r="D1407"/>
      <c r="E1407"/>
    </row>
    <row r="1408" spans="1:5" x14ac:dyDescent="0.3">
      <c r="A1408"/>
      <c r="B1408"/>
      <c r="C1408"/>
      <c r="D1408"/>
      <c r="E1408"/>
    </row>
    <row r="1409" spans="1:5" x14ac:dyDescent="0.3">
      <c r="A1409"/>
      <c r="B1409"/>
      <c r="C1409"/>
      <c r="D1409"/>
      <c r="E1409"/>
    </row>
  </sheetData>
  <pageMargins left="0.7" right="0.7" top="0.75" bottom="0.75" header="0.3" footer="0.3"/>
  <pageSetup paperSize="9" scale="53" fitToHeight="0" orientation="landscape" r:id="rId2"/>
  <headerFooter>
    <oddHeader>&amp;RLisa 1 Viljandi Linnavalitsuse 08.11.2023 määrusele nr 
Viljandi linna 2024. aasta eelarve projekti tingimused</odd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2854"/>
  <sheetViews>
    <sheetView zoomScaleNormal="100" zoomScalePageLayoutView="85" workbookViewId="0">
      <selection activeCell="C11" sqref="C11"/>
    </sheetView>
  </sheetViews>
  <sheetFormatPr defaultColWidth="8.69921875" defaultRowHeight="14.4" x14ac:dyDescent="0.3"/>
  <cols>
    <col min="1" max="1" width="53.3984375" style="1" customWidth="1"/>
    <col min="2" max="5" width="15" style="1" customWidth="1"/>
    <col min="6" max="6" width="9.19921875" style="1" customWidth="1"/>
    <col min="7" max="7" width="10.59765625" style="1" customWidth="1"/>
    <col min="8" max="8" width="11.8984375" style="1" customWidth="1" collapsed="1"/>
    <col min="9" max="9" width="5.296875" style="1" customWidth="1"/>
    <col min="10" max="10" width="14.59765625" style="1" customWidth="1"/>
    <col min="11" max="11" width="20.796875" style="1" customWidth="1" collapsed="1"/>
    <col min="12" max="12" width="5.19921875" style="1" customWidth="1"/>
    <col min="13" max="13" width="6.19921875" style="1" customWidth="1"/>
    <col min="14" max="14" width="6.69921875" style="1" hidden="1" customWidth="1"/>
    <col min="15" max="15" width="35.19921875" style="1" hidden="1" customWidth="1"/>
    <col min="16" max="16" width="28.3984375" style="1" customWidth="1" collapsed="1"/>
    <col min="17" max="20" width="9.8984375" style="1" customWidth="1"/>
    <col min="21" max="25" width="2.69921875" style="1" bestFit="1" customWidth="1"/>
    <col min="26" max="39" width="5.796875" style="1" bestFit="1" customWidth="1"/>
    <col min="40" max="40" width="12.5" style="1" bestFit="1" customWidth="1"/>
    <col min="41" max="41" width="8.69921875" style="1" bestFit="1" customWidth="1"/>
    <col min="42" max="42" width="19.19921875" style="1" bestFit="1" customWidth="1"/>
    <col min="43" max="43" width="8.69921875" style="1" bestFit="1" customWidth="1"/>
    <col min="44" max="44" width="28" style="1" bestFit="1" customWidth="1"/>
    <col min="45" max="45" width="8.69921875" style="1" bestFit="1" customWidth="1"/>
    <col min="46" max="46" width="19.09765625" style="1" bestFit="1" customWidth="1"/>
    <col min="47" max="47" width="8.69921875" style="1" bestFit="1" customWidth="1"/>
    <col min="48" max="48" width="29.8984375" style="1" bestFit="1" customWidth="1"/>
    <col min="49" max="49" width="8.69921875" style="1" bestFit="1" customWidth="1"/>
    <col min="50" max="50" width="8.5" style="1" bestFit="1" customWidth="1"/>
    <col min="51" max="51" width="11.796875" style="1" bestFit="1" customWidth="1"/>
    <col min="52" max="52" width="33.69921875" style="1" bestFit="1" customWidth="1"/>
    <col min="53" max="53" width="11.796875" style="1" bestFit="1" customWidth="1"/>
    <col min="54" max="54" width="11.8984375" style="1" bestFit="1" customWidth="1"/>
    <col min="55" max="55" width="11.796875" style="1" bestFit="1" customWidth="1"/>
    <col min="56" max="56" width="28.8984375" style="1" bestFit="1" customWidth="1"/>
    <col min="57" max="57" width="11.796875" style="1" bestFit="1" customWidth="1"/>
    <col min="58" max="58" width="27.19921875" style="1" bestFit="1" customWidth="1"/>
    <col min="59" max="59" width="11.796875" style="1" bestFit="1" customWidth="1"/>
    <col min="60" max="60" width="12.296875" style="1" bestFit="1" customWidth="1"/>
    <col min="61" max="61" width="11.796875" style="1" bestFit="1" customWidth="1"/>
    <col min="62" max="62" width="22.69921875" style="1" bestFit="1" customWidth="1"/>
    <col min="63" max="63" width="11.796875" style="1" bestFit="1" customWidth="1"/>
    <col min="64" max="64" width="18.3984375" style="1" bestFit="1" customWidth="1"/>
    <col min="65" max="65" width="11.796875" style="1" bestFit="1" customWidth="1"/>
    <col min="66" max="66" width="27.19921875" style="1" bestFit="1" customWidth="1"/>
    <col min="67" max="67" width="11.796875" style="1" bestFit="1" customWidth="1"/>
    <col min="68" max="68" width="10.796875" style="1" bestFit="1" customWidth="1"/>
    <col min="69" max="69" width="11.796875" style="1" bestFit="1" customWidth="1"/>
    <col min="70" max="70" width="10.296875" style="1" bestFit="1" customWidth="1"/>
    <col min="71" max="71" width="11.796875" style="1" bestFit="1" customWidth="1"/>
    <col min="72" max="72" width="21.5" style="1" bestFit="1" customWidth="1"/>
    <col min="73" max="73" width="11.796875" style="1" bestFit="1" customWidth="1"/>
    <col min="74" max="74" width="19.5" style="1" bestFit="1" customWidth="1"/>
    <col min="75" max="75" width="11.796875" style="1" bestFit="1" customWidth="1"/>
    <col min="76" max="76" width="28.69921875" style="1" bestFit="1" customWidth="1"/>
    <col min="77" max="77" width="11.796875" style="1" bestFit="1" customWidth="1"/>
    <col min="78" max="78" width="12.5" style="1" bestFit="1" customWidth="1"/>
    <col min="79" max="79" width="33.8984375" style="1" bestFit="1" customWidth="1"/>
    <col min="80" max="80" width="8.69921875" style="1" bestFit="1" customWidth="1"/>
    <col min="81" max="82" width="34.59765625" style="1" bestFit="1" customWidth="1"/>
    <col min="83" max="83" width="39.09765625" style="1" bestFit="1" customWidth="1"/>
    <col min="84" max="84" width="8.69921875" style="1" bestFit="1" customWidth="1"/>
    <col min="85" max="86" width="30.09765625" style="1" bestFit="1" customWidth="1"/>
    <col min="87" max="87" width="34.59765625" style="1" bestFit="1" customWidth="1"/>
    <col min="88" max="88" width="8.69921875" style="1" bestFit="1" customWidth="1"/>
    <col min="89" max="92" width="25.296875" style="1" bestFit="1" customWidth="1"/>
    <col min="93" max="93" width="25.3984375" style="1" bestFit="1" customWidth="1"/>
    <col min="94" max="94" width="8.69921875" style="1" bestFit="1" customWidth="1"/>
    <col min="95" max="96" width="29.69921875" style="1" bestFit="1" customWidth="1"/>
    <col min="97" max="97" width="34.19921875" style="1" bestFit="1" customWidth="1"/>
    <col min="98" max="98" width="8.69921875" style="1" bestFit="1" customWidth="1"/>
    <col min="99" max="102" width="25.296875" style="1" bestFit="1" customWidth="1"/>
    <col min="103" max="103" width="25.19921875" style="1" bestFit="1" customWidth="1"/>
    <col min="104" max="104" width="8.69921875" style="1" bestFit="1" customWidth="1"/>
    <col min="105" max="106" width="31.59765625" style="1" bestFit="1" customWidth="1"/>
    <col min="107" max="107" width="36" style="1" bestFit="1" customWidth="1"/>
    <col min="108" max="108" width="8.69921875" style="1" bestFit="1" customWidth="1"/>
    <col min="109" max="109" width="17.69921875" style="1" bestFit="1" customWidth="1"/>
    <col min="110" max="110" width="14.59765625" style="1" bestFit="1" customWidth="1"/>
    <col min="111" max="111" width="11.796875" style="1" bestFit="1" customWidth="1"/>
    <col min="112" max="113" width="35.3984375" style="1" bestFit="1" customWidth="1"/>
    <col min="114" max="114" width="39.796875" style="1" bestFit="1" customWidth="1"/>
    <col min="115" max="115" width="11.796875" style="1" bestFit="1" customWidth="1"/>
    <col min="116" max="116" width="17.69921875" style="1" bestFit="1" customWidth="1"/>
    <col min="117" max="117" width="18.09765625" style="1" bestFit="1" customWidth="1"/>
    <col min="118" max="118" width="11.796875" style="1" bestFit="1" customWidth="1"/>
    <col min="119" max="120" width="30.59765625" style="1" bestFit="1" customWidth="1"/>
    <col min="121" max="121" width="35.09765625" style="1" bestFit="1" customWidth="1"/>
    <col min="122" max="122" width="11.796875" style="1" bestFit="1" customWidth="1"/>
    <col min="123" max="123" width="28.796875" style="1" bestFit="1" customWidth="1"/>
    <col min="124" max="124" width="33.296875" style="1" bestFit="1" customWidth="1"/>
    <col min="125" max="125" width="11.796875" style="1" bestFit="1" customWidth="1"/>
    <col min="126" max="127" width="17.69921875" style="1" bestFit="1" customWidth="1"/>
    <col min="128" max="128" width="18.5" style="1" bestFit="1" customWidth="1"/>
    <col min="129" max="129" width="11.796875" style="1" bestFit="1" customWidth="1"/>
    <col min="130" max="130" width="24.3984375" style="1" bestFit="1" customWidth="1"/>
    <col min="131" max="131" width="28.796875" style="1" bestFit="1" customWidth="1"/>
    <col min="132" max="132" width="11.796875" style="1" bestFit="1" customWidth="1"/>
    <col min="133" max="133" width="20.09765625" style="1" bestFit="1" customWidth="1"/>
    <col min="134" max="134" width="24.5" style="1" bestFit="1" customWidth="1"/>
    <col min="135" max="135" width="11.796875" style="1" bestFit="1" customWidth="1"/>
    <col min="136" max="136" width="28.796875" style="1" bestFit="1" customWidth="1"/>
    <col min="137" max="137" width="33.296875" style="1" bestFit="1" customWidth="1"/>
    <col min="138" max="138" width="11.796875" style="1" bestFit="1" customWidth="1"/>
    <col min="139" max="143" width="25.296875" style="1" bestFit="1" customWidth="1"/>
    <col min="144" max="144" width="17" style="1" bestFit="1" customWidth="1"/>
    <col min="145" max="145" width="11.796875" style="1" bestFit="1" customWidth="1"/>
    <col min="146" max="149" width="25.296875" style="1" bestFit="1" customWidth="1"/>
    <col min="150" max="150" width="16.3984375" style="1" bestFit="1" customWidth="1"/>
    <col min="151" max="151" width="11.796875" style="1" bestFit="1" customWidth="1"/>
    <col min="152" max="157" width="25.8984375" style="1" bestFit="1" customWidth="1"/>
    <col min="158" max="158" width="27.59765625" style="1" bestFit="1" customWidth="1"/>
    <col min="159" max="159" width="11.796875" style="1" bestFit="1" customWidth="1"/>
    <col min="160" max="161" width="21.19921875" style="1" bestFit="1" customWidth="1"/>
    <col min="162" max="162" width="25.69921875" style="1" bestFit="1" customWidth="1"/>
    <col min="163" max="163" width="11.796875" style="1" bestFit="1" customWidth="1"/>
    <col min="164" max="164" width="30.3984375" style="1" bestFit="1" customWidth="1"/>
    <col min="165" max="165" width="34.8984375" style="1" bestFit="1" customWidth="1"/>
    <col min="166" max="166" width="11.796875" style="1" bestFit="1" customWidth="1"/>
    <col min="167" max="167" width="12.5" style="1" bestFit="1" customWidth="1"/>
    <col min="168" max="16384" width="8.69921875" style="1"/>
  </cols>
  <sheetData>
    <row r="1" spans="1:108" x14ac:dyDescent="0.3">
      <c r="A1" s="2" t="s">
        <v>1968</v>
      </c>
      <c r="B1" s="3" t="s">
        <v>1970</v>
      </c>
    </row>
    <row r="2" spans="1:108" x14ac:dyDescent="0.3">
      <c r="A2"/>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row>
    <row r="3" spans="1:108" x14ac:dyDescent="0.3">
      <c r="A3" s="2" t="s">
        <v>1425</v>
      </c>
      <c r="B3" s="3"/>
      <c r="C3" s="3"/>
      <c r="D3" s="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row>
    <row r="4" spans="1:108" ht="43.2" x14ac:dyDescent="0.3">
      <c r="A4" s="3"/>
      <c r="B4" s="10" t="s">
        <v>1971</v>
      </c>
      <c r="C4" s="10" t="s">
        <v>1973</v>
      </c>
      <c r="D4" s="10" t="s">
        <v>1974</v>
      </c>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row>
    <row r="5" spans="1:108" x14ac:dyDescent="0.3">
      <c r="A5" s="5" t="s">
        <v>243</v>
      </c>
      <c r="B5" s="6">
        <v>421739</v>
      </c>
      <c r="C5" s="32"/>
      <c r="D5" s="6">
        <v>421739</v>
      </c>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row>
    <row r="6" spans="1:108" x14ac:dyDescent="0.3">
      <c r="A6" s="7" t="s">
        <v>1473</v>
      </c>
      <c r="B6" s="6">
        <v>60664</v>
      </c>
      <c r="C6" s="32"/>
      <c r="D6" s="6">
        <v>60664</v>
      </c>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row>
    <row r="7" spans="1:108" x14ac:dyDescent="0.3">
      <c r="A7" s="8" t="s">
        <v>1812</v>
      </c>
      <c r="B7" s="6">
        <v>17067</v>
      </c>
      <c r="C7" s="32"/>
      <c r="D7" s="6">
        <v>17067</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row>
    <row r="8" spans="1:108" x14ac:dyDescent="0.3">
      <c r="A8" s="8" t="s">
        <v>1813</v>
      </c>
      <c r="B8" s="6">
        <v>6438</v>
      </c>
      <c r="C8" s="32"/>
      <c r="D8" s="6">
        <v>6438</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row>
    <row r="9" spans="1:108" x14ac:dyDescent="0.3">
      <c r="A9" s="8" t="s">
        <v>1814</v>
      </c>
      <c r="B9" s="6">
        <v>3961</v>
      </c>
      <c r="C9" s="32"/>
      <c r="D9" s="6">
        <v>3961</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row>
    <row r="10" spans="1:108" x14ac:dyDescent="0.3">
      <c r="A10" s="8" t="s">
        <v>1816</v>
      </c>
      <c r="B10" s="6">
        <v>21115</v>
      </c>
      <c r="C10" s="32"/>
      <c r="D10" s="6">
        <v>21115</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row>
    <row r="11" spans="1:108" x14ac:dyDescent="0.3">
      <c r="A11" s="8" t="s">
        <v>1817</v>
      </c>
      <c r="B11" s="6">
        <v>11000</v>
      </c>
      <c r="C11" s="32"/>
      <c r="D11" s="6">
        <v>11000</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row>
    <row r="12" spans="1:108" x14ac:dyDescent="0.3">
      <c r="A12" s="8" t="s">
        <v>1818</v>
      </c>
      <c r="B12" s="6">
        <v>383</v>
      </c>
      <c r="C12" s="32"/>
      <c r="D12" s="6">
        <v>383</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row>
    <row r="13" spans="1:108" x14ac:dyDescent="0.3">
      <c r="A13" s="8" t="s">
        <v>1819</v>
      </c>
      <c r="B13" s="6">
        <v>200</v>
      </c>
      <c r="C13" s="32"/>
      <c r="D13" s="6">
        <v>200</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row>
    <row r="14" spans="1:108" x14ac:dyDescent="0.3">
      <c r="A14" s="8" t="s">
        <v>1820</v>
      </c>
      <c r="B14" s="6">
        <v>500</v>
      </c>
      <c r="C14" s="32"/>
      <c r="D14" s="6">
        <v>500</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row>
    <row r="15" spans="1:108" x14ac:dyDescent="0.3">
      <c r="A15" s="7" t="s">
        <v>1466</v>
      </c>
      <c r="B15" s="6">
        <v>112705</v>
      </c>
      <c r="C15" s="32"/>
      <c r="D15" s="6">
        <v>112705</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x14ac:dyDescent="0.3">
      <c r="A16" s="8" t="s">
        <v>1812</v>
      </c>
      <c r="B16" s="6">
        <v>-15000</v>
      </c>
      <c r="C16" s="32"/>
      <c r="D16" s="6">
        <v>-15000</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x14ac:dyDescent="0.3">
      <c r="A17" s="8" t="s">
        <v>1816</v>
      </c>
      <c r="B17" s="6">
        <v>35000</v>
      </c>
      <c r="C17" s="32"/>
      <c r="D17" s="6">
        <v>35000</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x14ac:dyDescent="0.3">
      <c r="A18" s="8" t="s">
        <v>1825</v>
      </c>
      <c r="B18" s="6">
        <v>57705</v>
      </c>
      <c r="C18" s="32"/>
      <c r="D18" s="6">
        <v>57705</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3">
      <c r="A19" s="8" t="s">
        <v>1935</v>
      </c>
      <c r="B19" s="6">
        <v>35000</v>
      </c>
      <c r="C19" s="32"/>
      <c r="D19" s="6">
        <v>35000</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x14ac:dyDescent="0.3">
      <c r="A20" s="7" t="s">
        <v>1467</v>
      </c>
      <c r="B20" s="6">
        <v>97419</v>
      </c>
      <c r="C20" s="32"/>
      <c r="D20" s="6">
        <v>97419</v>
      </c>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x14ac:dyDescent="0.3">
      <c r="A21" s="8" t="s">
        <v>1824</v>
      </c>
      <c r="B21" s="6">
        <v>42659</v>
      </c>
      <c r="C21" s="32"/>
      <c r="D21" s="6">
        <v>42659</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3">
      <c r="A22" s="8" t="s">
        <v>1884</v>
      </c>
      <c r="B22" s="6">
        <v>19800</v>
      </c>
      <c r="C22" s="32"/>
      <c r="D22" s="6">
        <v>19800</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3">
      <c r="A23" s="8" t="s">
        <v>1885</v>
      </c>
      <c r="B23" s="6">
        <v>960</v>
      </c>
      <c r="C23" s="32"/>
      <c r="D23" s="6">
        <v>960</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x14ac:dyDescent="0.3">
      <c r="A24" s="8" t="s">
        <v>1781</v>
      </c>
      <c r="B24" s="6">
        <v>1000</v>
      </c>
      <c r="C24" s="32"/>
      <c r="D24" s="6">
        <v>1000</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3">
      <c r="A25" s="8" t="s">
        <v>1866</v>
      </c>
      <c r="B25" s="6">
        <v>500</v>
      </c>
      <c r="C25" s="32"/>
      <c r="D25" s="6">
        <v>500</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row>
    <row r="26" spans="1:108" x14ac:dyDescent="0.3">
      <c r="A26" s="8" t="s">
        <v>1788</v>
      </c>
      <c r="B26" s="6">
        <v>1000</v>
      </c>
      <c r="C26" s="32"/>
      <c r="D26" s="6">
        <v>1000</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row>
    <row r="27" spans="1:108" x14ac:dyDescent="0.3">
      <c r="A27" s="8" t="s">
        <v>1819</v>
      </c>
      <c r="B27" s="6">
        <v>5000</v>
      </c>
      <c r="C27" s="32"/>
      <c r="D27" s="6">
        <v>5000</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row>
    <row r="28" spans="1:108" x14ac:dyDescent="0.3">
      <c r="A28" s="8" t="s">
        <v>1820</v>
      </c>
      <c r="B28" s="6">
        <v>5000</v>
      </c>
      <c r="C28" s="32"/>
      <c r="D28" s="6">
        <v>5000</v>
      </c>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row>
    <row r="29" spans="1:108" x14ac:dyDescent="0.3">
      <c r="A29" s="8" t="s">
        <v>1791</v>
      </c>
      <c r="B29" s="6">
        <v>4000</v>
      </c>
      <c r="C29" s="32"/>
      <c r="D29" s="6">
        <v>4000</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row>
    <row r="30" spans="1:108" x14ac:dyDescent="0.3">
      <c r="A30" s="8" t="s">
        <v>1808</v>
      </c>
      <c r="B30" s="6">
        <v>12000</v>
      </c>
      <c r="C30" s="32"/>
      <c r="D30" s="6">
        <v>12000</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row>
    <row r="31" spans="1:108" x14ac:dyDescent="0.3">
      <c r="A31" s="8" t="s">
        <v>1810</v>
      </c>
      <c r="B31" s="6">
        <v>500</v>
      </c>
      <c r="C31" s="32"/>
      <c r="D31" s="6">
        <v>500</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row>
    <row r="32" spans="1:108" x14ac:dyDescent="0.3">
      <c r="A32" s="8" t="s">
        <v>1932</v>
      </c>
      <c r="B32" s="6">
        <v>5000</v>
      </c>
      <c r="C32" s="32"/>
      <c r="D32" s="6">
        <v>5000</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row>
    <row r="33" spans="1:108" x14ac:dyDescent="0.3">
      <c r="A33" s="7" t="s">
        <v>1468</v>
      </c>
      <c r="B33" s="6">
        <v>4000</v>
      </c>
      <c r="C33" s="32"/>
      <c r="D33" s="6">
        <v>4000</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row>
    <row r="34" spans="1:108" x14ac:dyDescent="0.3">
      <c r="A34" s="8" t="s">
        <v>1822</v>
      </c>
      <c r="B34" s="6">
        <v>4000</v>
      </c>
      <c r="C34" s="32"/>
      <c r="D34" s="6">
        <v>4000</v>
      </c>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row>
    <row r="35" spans="1:108" x14ac:dyDescent="0.3">
      <c r="A35" s="7" t="s">
        <v>1469</v>
      </c>
      <c r="B35" s="6">
        <v>66027</v>
      </c>
      <c r="C35" s="32"/>
      <c r="D35" s="6">
        <v>66027</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row>
    <row r="36" spans="1:108" x14ac:dyDescent="0.3">
      <c r="A36" s="8" t="s">
        <v>1812</v>
      </c>
      <c r="B36" s="6">
        <v>9104</v>
      </c>
      <c r="C36" s="32"/>
      <c r="D36" s="6">
        <v>9104</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row>
    <row r="37" spans="1:108" x14ac:dyDescent="0.3">
      <c r="A37" s="8" t="s">
        <v>1813</v>
      </c>
      <c r="B37" s="6">
        <v>4902</v>
      </c>
      <c r="C37" s="32"/>
      <c r="D37" s="6">
        <v>4902</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row>
    <row r="38" spans="1:108" x14ac:dyDescent="0.3">
      <c r="A38" s="8" t="s">
        <v>1814</v>
      </c>
      <c r="B38" s="6">
        <v>560</v>
      </c>
      <c r="C38" s="32"/>
      <c r="D38" s="6">
        <v>560</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row>
    <row r="39" spans="1:108" x14ac:dyDescent="0.3">
      <c r="A39" s="8" t="s">
        <v>1815</v>
      </c>
      <c r="B39" s="6">
        <v>10602</v>
      </c>
      <c r="C39" s="32"/>
      <c r="D39" s="6">
        <v>10602</v>
      </c>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row>
    <row r="40" spans="1:108" x14ac:dyDescent="0.3">
      <c r="A40" s="8" t="s">
        <v>1816</v>
      </c>
      <c r="B40" s="6">
        <v>16498</v>
      </c>
      <c r="C40" s="32"/>
      <c r="D40" s="6">
        <v>16498</v>
      </c>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row>
    <row r="41" spans="1:108" x14ac:dyDescent="0.3">
      <c r="A41" s="8" t="s">
        <v>1817</v>
      </c>
      <c r="B41" s="6">
        <v>10699</v>
      </c>
      <c r="C41" s="32"/>
      <c r="D41" s="6">
        <v>10699</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row>
    <row r="42" spans="1:108" x14ac:dyDescent="0.3">
      <c r="A42" s="8" t="s">
        <v>1818</v>
      </c>
      <c r="B42" s="6">
        <v>1322</v>
      </c>
      <c r="C42" s="32"/>
      <c r="D42" s="6">
        <v>1322</v>
      </c>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row>
    <row r="43" spans="1:108" x14ac:dyDescent="0.3">
      <c r="A43" s="8" t="s">
        <v>1819</v>
      </c>
      <c r="B43" s="6">
        <v>140</v>
      </c>
      <c r="C43" s="32"/>
      <c r="D43" s="6">
        <v>140</v>
      </c>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row>
    <row r="44" spans="1:108" x14ac:dyDescent="0.3">
      <c r="A44" s="8" t="s">
        <v>1820</v>
      </c>
      <c r="B44" s="6">
        <v>1000</v>
      </c>
      <c r="C44" s="32"/>
      <c r="D44" s="6">
        <v>1000</v>
      </c>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row>
    <row r="45" spans="1:108" x14ac:dyDescent="0.3">
      <c r="A45" s="8" t="s">
        <v>1932</v>
      </c>
      <c r="B45" s="6">
        <v>1200</v>
      </c>
      <c r="C45" s="32"/>
      <c r="D45" s="6">
        <v>1200</v>
      </c>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row>
    <row r="46" spans="1:108" x14ac:dyDescent="0.3">
      <c r="A46" s="8" t="s">
        <v>1792</v>
      </c>
      <c r="B46" s="6">
        <v>10000</v>
      </c>
      <c r="C46" s="32"/>
      <c r="D46" s="6">
        <v>10000</v>
      </c>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row>
    <row r="47" spans="1:108" x14ac:dyDescent="0.3">
      <c r="A47" s="7" t="s">
        <v>1470</v>
      </c>
      <c r="B47" s="6">
        <v>62512</v>
      </c>
      <c r="C47" s="32"/>
      <c r="D47" s="6">
        <v>62512</v>
      </c>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row>
    <row r="48" spans="1:108" x14ac:dyDescent="0.3">
      <c r="A48" s="8" t="s">
        <v>1812</v>
      </c>
      <c r="B48" s="6">
        <v>11645</v>
      </c>
      <c r="C48" s="32"/>
      <c r="D48" s="6">
        <v>11645</v>
      </c>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row>
    <row r="49" spans="1:108" x14ac:dyDescent="0.3">
      <c r="A49" s="8" t="s">
        <v>1813</v>
      </c>
      <c r="B49" s="6">
        <v>4853</v>
      </c>
      <c r="C49" s="32"/>
      <c r="D49" s="6">
        <v>4853</v>
      </c>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row>
    <row r="50" spans="1:108" x14ac:dyDescent="0.3">
      <c r="A50" s="8" t="s">
        <v>1814</v>
      </c>
      <c r="B50" s="6">
        <v>297</v>
      </c>
      <c r="C50" s="32"/>
      <c r="D50" s="6">
        <v>297</v>
      </c>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row>
    <row r="51" spans="1:108" x14ac:dyDescent="0.3">
      <c r="A51" s="8" t="s">
        <v>1815</v>
      </c>
      <c r="B51" s="6">
        <v>5477</v>
      </c>
      <c r="C51" s="32"/>
      <c r="D51" s="6">
        <v>5477</v>
      </c>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row>
    <row r="52" spans="1:108" x14ac:dyDescent="0.3">
      <c r="A52" s="8" t="s">
        <v>1816</v>
      </c>
      <c r="B52" s="6">
        <v>12821</v>
      </c>
      <c r="C52" s="32"/>
      <c r="D52" s="6">
        <v>12821</v>
      </c>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row>
    <row r="53" spans="1:108" x14ac:dyDescent="0.3">
      <c r="A53" s="8" t="s">
        <v>1817</v>
      </c>
      <c r="B53" s="6">
        <v>14309</v>
      </c>
      <c r="C53" s="32"/>
      <c r="D53" s="6">
        <v>14309</v>
      </c>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row>
    <row r="54" spans="1:108" x14ac:dyDescent="0.3">
      <c r="A54" s="8" t="s">
        <v>1818</v>
      </c>
      <c r="B54" s="6">
        <v>470</v>
      </c>
      <c r="C54" s="32"/>
      <c r="D54" s="6">
        <v>470</v>
      </c>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row>
    <row r="55" spans="1:108" x14ac:dyDescent="0.3">
      <c r="A55" s="8" t="s">
        <v>1825</v>
      </c>
      <c r="B55" s="6">
        <v>2000</v>
      </c>
      <c r="C55" s="32"/>
      <c r="D55" s="6">
        <v>2000</v>
      </c>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row>
    <row r="56" spans="1:108" x14ac:dyDescent="0.3">
      <c r="A56" s="8" t="s">
        <v>1819</v>
      </c>
      <c r="B56" s="6">
        <v>140</v>
      </c>
      <c r="C56" s="32"/>
      <c r="D56" s="6">
        <v>140</v>
      </c>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row>
    <row r="57" spans="1:108" x14ac:dyDescent="0.3">
      <c r="A57" s="8" t="s">
        <v>1820</v>
      </c>
      <c r="B57" s="6">
        <v>500</v>
      </c>
      <c r="C57" s="32"/>
      <c r="D57" s="6">
        <v>500</v>
      </c>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row>
    <row r="58" spans="1:108" x14ac:dyDescent="0.3">
      <c r="A58" s="8" t="s">
        <v>1792</v>
      </c>
      <c r="B58" s="6">
        <v>10000</v>
      </c>
      <c r="C58" s="32"/>
      <c r="D58" s="6">
        <v>10000</v>
      </c>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row>
    <row r="59" spans="1:108" x14ac:dyDescent="0.3">
      <c r="A59" s="7" t="s">
        <v>1471</v>
      </c>
      <c r="B59" s="6">
        <v>13138</v>
      </c>
      <c r="C59" s="32"/>
      <c r="D59" s="6">
        <v>13138</v>
      </c>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row>
    <row r="60" spans="1:108" x14ac:dyDescent="0.3">
      <c r="A60" s="8" t="s">
        <v>1813</v>
      </c>
      <c r="B60" s="6">
        <v>3055</v>
      </c>
      <c r="C60" s="32"/>
      <c r="D60" s="6">
        <v>3055</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row>
    <row r="61" spans="1:108" x14ac:dyDescent="0.3">
      <c r="A61" s="8" t="s">
        <v>1814</v>
      </c>
      <c r="B61" s="6">
        <v>332</v>
      </c>
      <c r="C61" s="32"/>
      <c r="D61" s="6">
        <v>332</v>
      </c>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row>
    <row r="62" spans="1:108" x14ac:dyDescent="0.3">
      <c r="A62" s="8" t="s">
        <v>1815</v>
      </c>
      <c r="B62" s="6">
        <v>1045</v>
      </c>
      <c r="C62" s="32"/>
      <c r="D62" s="6">
        <v>1045</v>
      </c>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row>
    <row r="63" spans="1:108" x14ac:dyDescent="0.3">
      <c r="A63" s="8" t="s">
        <v>1816</v>
      </c>
      <c r="B63" s="6">
        <v>6532</v>
      </c>
      <c r="C63" s="32"/>
      <c r="D63" s="6">
        <v>6532</v>
      </c>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row>
    <row r="64" spans="1:108" x14ac:dyDescent="0.3">
      <c r="A64" s="8" t="s">
        <v>1817</v>
      </c>
      <c r="B64" s="6">
        <v>1650</v>
      </c>
      <c r="C64" s="32"/>
      <c r="D64" s="6">
        <v>1650</v>
      </c>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row>
    <row r="65" spans="1:108" x14ac:dyDescent="0.3">
      <c r="A65" s="8" t="s">
        <v>1818</v>
      </c>
      <c r="B65" s="6">
        <v>514</v>
      </c>
      <c r="C65" s="32"/>
      <c r="D65" s="6">
        <v>514</v>
      </c>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row>
    <row r="66" spans="1:108" x14ac:dyDescent="0.3">
      <c r="A66" s="8" t="s">
        <v>1819</v>
      </c>
      <c r="B66" s="6">
        <v>10</v>
      </c>
      <c r="C66" s="32"/>
      <c r="D66" s="6">
        <v>10</v>
      </c>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row>
    <row r="67" spans="1:108" x14ac:dyDescent="0.3">
      <c r="A67" s="7" t="s">
        <v>1472</v>
      </c>
      <c r="B67" s="6">
        <v>5274</v>
      </c>
      <c r="C67" s="32"/>
      <c r="D67" s="6">
        <v>5274</v>
      </c>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row>
    <row r="68" spans="1:108" x14ac:dyDescent="0.3">
      <c r="A68" s="8" t="s">
        <v>1816</v>
      </c>
      <c r="B68" s="6">
        <v>5142</v>
      </c>
      <c r="C68" s="32"/>
      <c r="D68" s="6">
        <v>5142</v>
      </c>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row>
    <row r="69" spans="1:108" x14ac:dyDescent="0.3">
      <c r="A69" s="8" t="s">
        <v>1817</v>
      </c>
      <c r="B69" s="6">
        <v>132</v>
      </c>
      <c r="C69" s="32"/>
      <c r="D69" s="6">
        <v>132</v>
      </c>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row>
    <row r="70" spans="1:108" x14ac:dyDescent="0.3">
      <c r="A70" s="5" t="s">
        <v>138</v>
      </c>
      <c r="B70" s="6">
        <v>28807</v>
      </c>
      <c r="C70" s="32"/>
      <c r="D70" s="6">
        <v>28807</v>
      </c>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row>
    <row r="71" spans="1:108" x14ac:dyDescent="0.3">
      <c r="A71" s="7" t="s">
        <v>1426</v>
      </c>
      <c r="B71" s="6">
        <v>597</v>
      </c>
      <c r="C71" s="32"/>
      <c r="D71" s="6">
        <v>597</v>
      </c>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row>
    <row r="72" spans="1:108" x14ac:dyDescent="0.3">
      <c r="A72" s="8" t="s">
        <v>1806</v>
      </c>
      <c r="B72" s="6">
        <v>22</v>
      </c>
      <c r="C72" s="32"/>
      <c r="D72" s="6">
        <v>22</v>
      </c>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row>
    <row r="73" spans="1:108" x14ac:dyDescent="0.3">
      <c r="A73" s="8" t="s">
        <v>1809</v>
      </c>
      <c r="B73" s="6">
        <v>445</v>
      </c>
      <c r="C73" s="32"/>
      <c r="D73" s="6">
        <v>445</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row>
    <row r="74" spans="1:108" x14ac:dyDescent="0.3">
      <c r="A74" s="8" t="s">
        <v>1811</v>
      </c>
      <c r="B74" s="6">
        <v>130</v>
      </c>
      <c r="C74" s="32"/>
      <c r="D74" s="6">
        <v>130</v>
      </c>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row>
    <row r="75" spans="1:108" x14ac:dyDescent="0.3">
      <c r="A75" s="7" t="s">
        <v>1452</v>
      </c>
      <c r="B75" s="6">
        <v>28210</v>
      </c>
      <c r="C75" s="32"/>
      <c r="D75" s="6">
        <v>28210</v>
      </c>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row>
    <row r="76" spans="1:108" x14ac:dyDescent="0.3">
      <c r="A76" s="8" t="s">
        <v>1812</v>
      </c>
      <c r="B76" s="6">
        <v>1008</v>
      </c>
      <c r="C76" s="32"/>
      <c r="D76" s="6">
        <v>1008</v>
      </c>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row>
    <row r="77" spans="1:108" x14ac:dyDescent="0.3">
      <c r="A77" s="8" t="s">
        <v>1813</v>
      </c>
      <c r="B77" s="6">
        <v>10338</v>
      </c>
      <c r="C77" s="32"/>
      <c r="D77" s="6">
        <v>10338</v>
      </c>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row>
    <row r="78" spans="1:108" x14ac:dyDescent="0.3">
      <c r="A78" s="8" t="s">
        <v>1814</v>
      </c>
      <c r="B78" s="6">
        <v>204</v>
      </c>
      <c r="C78" s="32"/>
      <c r="D78" s="6">
        <v>204</v>
      </c>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row>
    <row r="79" spans="1:108" x14ac:dyDescent="0.3">
      <c r="A79" s="8" t="s">
        <v>1816</v>
      </c>
      <c r="B79" s="6">
        <v>300</v>
      </c>
      <c r="C79" s="32"/>
      <c r="D79" s="6">
        <v>300</v>
      </c>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row>
    <row r="80" spans="1:108" x14ac:dyDescent="0.3">
      <c r="A80" s="8" t="s">
        <v>1817</v>
      </c>
      <c r="B80" s="6">
        <v>977</v>
      </c>
      <c r="C80" s="32"/>
      <c r="D80" s="6">
        <v>977</v>
      </c>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row>
    <row r="81" spans="1:108" x14ac:dyDescent="0.3">
      <c r="A81" s="8" t="s">
        <v>1818</v>
      </c>
      <c r="B81" s="6">
        <v>383</v>
      </c>
      <c r="C81" s="32"/>
      <c r="D81" s="6">
        <v>383</v>
      </c>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row>
    <row r="82" spans="1:108" x14ac:dyDescent="0.3">
      <c r="A82" s="8" t="s">
        <v>1822</v>
      </c>
      <c r="B82" s="6">
        <v>15000</v>
      </c>
      <c r="C82" s="32"/>
      <c r="D82" s="6">
        <v>15000</v>
      </c>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row>
    <row r="83" spans="1:108" x14ac:dyDescent="0.3">
      <c r="A83" s="5" t="s">
        <v>698</v>
      </c>
      <c r="B83" s="6">
        <v>83034</v>
      </c>
      <c r="C83" s="32"/>
      <c r="D83" s="6">
        <v>83034</v>
      </c>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row>
    <row r="84" spans="1:108" x14ac:dyDescent="0.3">
      <c r="A84" s="7" t="s">
        <v>1426</v>
      </c>
      <c r="B84" s="6">
        <v>1043</v>
      </c>
      <c r="C84" s="32"/>
      <c r="D84" s="6">
        <v>1043</v>
      </c>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row>
    <row r="85" spans="1:108" x14ac:dyDescent="0.3">
      <c r="A85" s="8" t="s">
        <v>1806</v>
      </c>
      <c r="B85" s="6">
        <v>468</v>
      </c>
      <c r="C85" s="32"/>
      <c r="D85" s="6">
        <v>468</v>
      </c>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row>
    <row r="86" spans="1:108" x14ac:dyDescent="0.3">
      <c r="A86" s="8" t="s">
        <v>1807</v>
      </c>
      <c r="B86" s="6">
        <v>500</v>
      </c>
      <c r="C86" s="32"/>
      <c r="D86" s="6">
        <v>500</v>
      </c>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row>
    <row r="87" spans="1:108" x14ac:dyDescent="0.3">
      <c r="A87" s="8" t="s">
        <v>1811</v>
      </c>
      <c r="B87" s="6">
        <v>75</v>
      </c>
      <c r="C87" s="32"/>
      <c r="D87" s="6">
        <v>75</v>
      </c>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row>
    <row r="88" spans="1:108" x14ac:dyDescent="0.3">
      <c r="A88" s="7" t="s">
        <v>1451</v>
      </c>
      <c r="B88" s="6">
        <v>81991</v>
      </c>
      <c r="C88" s="32"/>
      <c r="D88" s="6">
        <v>81991</v>
      </c>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row>
    <row r="89" spans="1:108" x14ac:dyDescent="0.3">
      <c r="A89" s="8" t="s">
        <v>1812</v>
      </c>
      <c r="B89" s="6">
        <v>16800</v>
      </c>
      <c r="C89" s="32"/>
      <c r="D89" s="6">
        <v>16800</v>
      </c>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row>
    <row r="90" spans="1:108" x14ac:dyDescent="0.3">
      <c r="A90" s="8" t="s">
        <v>1813</v>
      </c>
      <c r="B90" s="6">
        <v>12356</v>
      </c>
      <c r="C90" s="32"/>
      <c r="D90" s="6">
        <v>12356</v>
      </c>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row>
    <row r="91" spans="1:108" x14ac:dyDescent="0.3">
      <c r="A91" s="8" t="s">
        <v>1814</v>
      </c>
      <c r="B91" s="6">
        <v>1837</v>
      </c>
      <c r="C91" s="32"/>
      <c r="D91" s="6">
        <v>1837</v>
      </c>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row>
    <row r="92" spans="1:108" x14ac:dyDescent="0.3">
      <c r="A92" s="8" t="s">
        <v>1815</v>
      </c>
      <c r="B92" s="6">
        <v>10249</v>
      </c>
      <c r="C92" s="32"/>
      <c r="D92" s="6">
        <v>10249</v>
      </c>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row>
    <row r="93" spans="1:108" x14ac:dyDescent="0.3">
      <c r="A93" s="8" t="s">
        <v>1816</v>
      </c>
      <c r="B93" s="6">
        <v>31114</v>
      </c>
      <c r="C93" s="32"/>
      <c r="D93" s="6">
        <v>31114</v>
      </c>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row>
    <row r="94" spans="1:108" x14ac:dyDescent="0.3">
      <c r="A94" s="8" t="s">
        <v>1817</v>
      </c>
      <c r="B94" s="6">
        <v>7920</v>
      </c>
      <c r="C94" s="32"/>
      <c r="D94" s="6">
        <v>7920</v>
      </c>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row>
    <row r="95" spans="1:108" x14ac:dyDescent="0.3">
      <c r="A95" s="8" t="s">
        <v>1818</v>
      </c>
      <c r="B95" s="6">
        <v>905</v>
      </c>
      <c r="C95" s="32"/>
      <c r="D95" s="6">
        <v>905</v>
      </c>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row>
    <row r="96" spans="1:108" x14ac:dyDescent="0.3">
      <c r="A96" s="8" t="s">
        <v>1819</v>
      </c>
      <c r="B96" s="6">
        <v>310</v>
      </c>
      <c r="C96" s="32"/>
      <c r="D96" s="6">
        <v>310</v>
      </c>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row>
    <row r="97" spans="1:108" x14ac:dyDescent="0.3">
      <c r="A97" s="8" t="s">
        <v>1820</v>
      </c>
      <c r="B97" s="6">
        <v>500</v>
      </c>
      <c r="C97" s="32"/>
      <c r="D97" s="6">
        <v>500</v>
      </c>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row>
    <row r="98" spans="1:108" x14ac:dyDescent="0.3">
      <c r="A98" s="5" t="s">
        <v>692</v>
      </c>
      <c r="B98" s="6">
        <v>26354</v>
      </c>
      <c r="C98" s="32"/>
      <c r="D98" s="6">
        <v>26354</v>
      </c>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row>
    <row r="99" spans="1:108" x14ac:dyDescent="0.3">
      <c r="A99" s="7" t="s">
        <v>1463</v>
      </c>
      <c r="B99" s="6">
        <v>26354</v>
      </c>
      <c r="C99" s="32"/>
      <c r="D99" s="6">
        <v>26354</v>
      </c>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row>
    <row r="100" spans="1:108" x14ac:dyDescent="0.3">
      <c r="A100" s="8" t="s">
        <v>1816</v>
      </c>
      <c r="B100" s="6">
        <v>846</v>
      </c>
      <c r="C100" s="32"/>
      <c r="D100" s="6">
        <v>846</v>
      </c>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row>
    <row r="101" spans="1:108" x14ac:dyDescent="0.3">
      <c r="A101" s="8" t="s">
        <v>1893</v>
      </c>
      <c r="B101" s="6">
        <v>3129</v>
      </c>
      <c r="C101" s="32"/>
      <c r="D101" s="6">
        <v>3129</v>
      </c>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row>
    <row r="102" spans="1:108" x14ac:dyDescent="0.3">
      <c r="A102" s="8" t="s">
        <v>1894</v>
      </c>
      <c r="B102" s="6">
        <v>492</v>
      </c>
      <c r="C102" s="32"/>
      <c r="D102" s="6">
        <v>492</v>
      </c>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row>
    <row r="103" spans="1:108" x14ac:dyDescent="0.3">
      <c r="A103" s="8" t="s">
        <v>1895</v>
      </c>
      <c r="B103" s="6">
        <v>12192</v>
      </c>
      <c r="C103" s="32"/>
      <c r="D103" s="6">
        <v>12192</v>
      </c>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row>
    <row r="104" spans="1:108" x14ac:dyDescent="0.3">
      <c r="A104" s="8" t="s">
        <v>1896</v>
      </c>
      <c r="B104" s="6">
        <v>383</v>
      </c>
      <c r="C104" s="32"/>
      <c r="D104" s="6">
        <v>383</v>
      </c>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row>
    <row r="105" spans="1:108" x14ac:dyDescent="0.3">
      <c r="A105" s="8" t="s">
        <v>1897</v>
      </c>
      <c r="B105" s="6">
        <v>108</v>
      </c>
      <c r="C105" s="32"/>
      <c r="D105" s="6">
        <v>108</v>
      </c>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row>
    <row r="106" spans="1:108" x14ac:dyDescent="0.3">
      <c r="A106" s="8" t="s">
        <v>1887</v>
      </c>
      <c r="B106" s="6">
        <v>9204</v>
      </c>
      <c r="C106" s="32"/>
      <c r="D106" s="6">
        <v>9204</v>
      </c>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row>
    <row r="107" spans="1:108" x14ac:dyDescent="0.3">
      <c r="A107" s="5" t="s">
        <v>128</v>
      </c>
      <c r="B107" s="6">
        <v>72039</v>
      </c>
      <c r="C107" s="32"/>
      <c r="D107" s="6">
        <v>72039</v>
      </c>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row>
    <row r="108" spans="1:108" x14ac:dyDescent="0.3">
      <c r="A108" s="7" t="s">
        <v>1453</v>
      </c>
      <c r="B108" s="6">
        <v>71050</v>
      </c>
      <c r="C108" s="32"/>
      <c r="D108" s="6">
        <v>71050</v>
      </c>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row>
    <row r="109" spans="1:108" x14ac:dyDescent="0.3">
      <c r="A109" s="8" t="s">
        <v>1812</v>
      </c>
      <c r="B109" s="6">
        <v>17660</v>
      </c>
      <c r="C109" s="32"/>
      <c r="D109" s="6">
        <v>17660</v>
      </c>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row>
    <row r="110" spans="1:108" x14ac:dyDescent="0.3">
      <c r="A110" s="8" t="s">
        <v>1813</v>
      </c>
      <c r="B110" s="6">
        <v>12440</v>
      </c>
      <c r="C110" s="32"/>
      <c r="D110" s="6">
        <v>12440</v>
      </c>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row>
    <row r="111" spans="1:108" x14ac:dyDescent="0.3">
      <c r="A111" s="8" t="s">
        <v>1814</v>
      </c>
      <c r="B111" s="6">
        <v>1068</v>
      </c>
      <c r="C111" s="32"/>
      <c r="D111" s="6">
        <v>1068</v>
      </c>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row>
    <row r="112" spans="1:108" x14ac:dyDescent="0.3">
      <c r="A112" s="8" t="s">
        <v>1815</v>
      </c>
      <c r="B112" s="6">
        <v>6185</v>
      </c>
      <c r="C112" s="32"/>
      <c r="D112" s="6">
        <v>6185</v>
      </c>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row>
    <row r="113" spans="1:108" x14ac:dyDescent="0.3">
      <c r="A113" s="8" t="s">
        <v>1816</v>
      </c>
      <c r="B113" s="6">
        <v>6909</v>
      </c>
      <c r="C113" s="32"/>
      <c r="D113" s="6">
        <v>6909</v>
      </c>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row>
    <row r="114" spans="1:108" x14ac:dyDescent="0.3">
      <c r="A114" s="8" t="s">
        <v>1817</v>
      </c>
      <c r="B114" s="6">
        <v>2750</v>
      </c>
      <c r="C114" s="32"/>
      <c r="D114" s="6">
        <v>2750</v>
      </c>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row>
    <row r="115" spans="1:108" x14ac:dyDescent="0.3">
      <c r="A115" s="8" t="s">
        <v>1818</v>
      </c>
      <c r="B115" s="6">
        <v>738</v>
      </c>
      <c r="C115" s="32"/>
      <c r="D115" s="6">
        <v>738</v>
      </c>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row>
    <row r="116" spans="1:108" x14ac:dyDescent="0.3">
      <c r="A116" s="8" t="s">
        <v>1822</v>
      </c>
      <c r="B116" s="6">
        <v>22800</v>
      </c>
      <c r="C116" s="32"/>
      <c r="D116" s="6">
        <v>22800</v>
      </c>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row>
    <row r="117" spans="1:108" x14ac:dyDescent="0.3">
      <c r="A117" s="8" t="s">
        <v>1820</v>
      </c>
      <c r="B117" s="6">
        <v>500</v>
      </c>
      <c r="C117" s="32"/>
      <c r="D117" s="6">
        <v>500</v>
      </c>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row>
    <row r="118" spans="1:108" x14ac:dyDescent="0.3">
      <c r="A118" s="7" t="s">
        <v>1426</v>
      </c>
      <c r="B118" s="6">
        <v>989</v>
      </c>
      <c r="C118" s="32"/>
      <c r="D118" s="6">
        <v>989</v>
      </c>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row>
    <row r="119" spans="1:108" x14ac:dyDescent="0.3">
      <c r="A119" s="8" t="s">
        <v>1807</v>
      </c>
      <c r="B119" s="6">
        <v>469</v>
      </c>
      <c r="C119" s="32"/>
      <c r="D119" s="6">
        <v>469</v>
      </c>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row>
    <row r="120" spans="1:108" x14ac:dyDescent="0.3">
      <c r="A120" s="8" t="s">
        <v>1809</v>
      </c>
      <c r="B120" s="6">
        <v>520</v>
      </c>
      <c r="C120" s="32"/>
      <c r="D120" s="6">
        <v>520</v>
      </c>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row>
    <row r="121" spans="1:108" x14ac:dyDescent="0.3">
      <c r="A121" s="5" t="s">
        <v>846</v>
      </c>
      <c r="B121" s="6">
        <v>6606</v>
      </c>
      <c r="C121" s="32"/>
      <c r="D121" s="6">
        <v>6606</v>
      </c>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row>
    <row r="122" spans="1:108" x14ac:dyDescent="0.3">
      <c r="A122" s="7" t="s">
        <v>1465</v>
      </c>
      <c r="B122" s="6">
        <v>6606</v>
      </c>
      <c r="C122" s="32"/>
      <c r="D122" s="6">
        <v>6606</v>
      </c>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row>
    <row r="123" spans="1:108" x14ac:dyDescent="0.3">
      <c r="A123" s="8" t="s">
        <v>1814</v>
      </c>
      <c r="B123" s="6">
        <v>41</v>
      </c>
      <c r="C123" s="32"/>
      <c r="D123" s="6">
        <v>41</v>
      </c>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row>
    <row r="124" spans="1:108" x14ac:dyDescent="0.3">
      <c r="A124" s="8" t="s">
        <v>1815</v>
      </c>
      <c r="B124" s="6">
        <v>2880</v>
      </c>
      <c r="C124" s="32"/>
      <c r="D124" s="6">
        <v>2880</v>
      </c>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row>
    <row r="125" spans="1:108" x14ac:dyDescent="0.3">
      <c r="A125" s="8" t="s">
        <v>1816</v>
      </c>
      <c r="B125" s="6">
        <v>2115</v>
      </c>
      <c r="C125" s="32"/>
      <c r="D125" s="6">
        <v>2115</v>
      </c>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row>
    <row r="126" spans="1:108" x14ac:dyDescent="0.3">
      <c r="A126" s="8" t="s">
        <v>1817</v>
      </c>
      <c r="B126" s="6">
        <v>1100</v>
      </c>
      <c r="C126" s="32"/>
      <c r="D126" s="6">
        <v>1100</v>
      </c>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row>
    <row r="127" spans="1:108" x14ac:dyDescent="0.3">
      <c r="A127" s="8" t="s">
        <v>1818</v>
      </c>
      <c r="B127" s="6">
        <v>470</v>
      </c>
      <c r="C127" s="32"/>
      <c r="D127" s="6">
        <v>470</v>
      </c>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row>
    <row r="128" spans="1:108" x14ac:dyDescent="0.3">
      <c r="A128" s="5" t="s">
        <v>743</v>
      </c>
      <c r="B128" s="6">
        <v>153498</v>
      </c>
      <c r="C128" s="32"/>
      <c r="D128" s="6">
        <v>153498</v>
      </c>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row>
    <row r="129" spans="1:108" x14ac:dyDescent="0.3">
      <c r="A129" s="7" t="s">
        <v>1426</v>
      </c>
      <c r="B129" s="6">
        <v>4696</v>
      </c>
      <c r="C129" s="32"/>
      <c r="D129" s="6">
        <v>4696</v>
      </c>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row>
    <row r="130" spans="1:108" x14ac:dyDescent="0.3">
      <c r="A130" s="8" t="s">
        <v>1806</v>
      </c>
      <c r="B130" s="6">
        <v>920</v>
      </c>
      <c r="C130" s="32"/>
      <c r="D130" s="6">
        <v>920</v>
      </c>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row>
    <row r="131" spans="1:108" x14ac:dyDescent="0.3">
      <c r="A131" s="8" t="s">
        <v>1807</v>
      </c>
      <c r="B131" s="6">
        <v>900</v>
      </c>
      <c r="C131" s="32"/>
      <c r="D131" s="6">
        <v>900</v>
      </c>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row>
    <row r="132" spans="1:108" x14ac:dyDescent="0.3">
      <c r="A132" s="8" t="s">
        <v>1808</v>
      </c>
      <c r="B132" s="6">
        <v>2660</v>
      </c>
      <c r="C132" s="32"/>
      <c r="D132" s="6">
        <v>2660</v>
      </c>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row>
    <row r="133" spans="1:108" x14ac:dyDescent="0.3">
      <c r="A133" s="8" t="s">
        <v>1811</v>
      </c>
      <c r="B133" s="6">
        <v>216</v>
      </c>
      <c r="C133" s="32"/>
      <c r="D133" s="6">
        <v>216</v>
      </c>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row>
    <row r="134" spans="1:108" x14ac:dyDescent="0.3">
      <c r="A134" s="7" t="s">
        <v>1442</v>
      </c>
      <c r="B134" s="6">
        <v>148802</v>
      </c>
      <c r="C134" s="32"/>
      <c r="D134" s="6">
        <v>148802</v>
      </c>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row>
    <row r="135" spans="1:108" x14ac:dyDescent="0.3">
      <c r="A135" s="8" t="s">
        <v>1812</v>
      </c>
      <c r="B135" s="6">
        <v>45350</v>
      </c>
      <c r="C135" s="32"/>
      <c r="D135" s="6">
        <v>45350</v>
      </c>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row>
    <row r="136" spans="1:108" x14ac:dyDescent="0.3">
      <c r="A136" s="8" t="s">
        <v>1813</v>
      </c>
      <c r="B136" s="6">
        <v>29204</v>
      </c>
      <c r="C136" s="32"/>
      <c r="D136" s="6">
        <v>29204</v>
      </c>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row>
    <row r="137" spans="1:108" x14ac:dyDescent="0.3">
      <c r="A137" s="8" t="s">
        <v>1814</v>
      </c>
      <c r="B137" s="6">
        <v>6890</v>
      </c>
      <c r="C137" s="32"/>
      <c r="D137" s="6">
        <v>6890</v>
      </c>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row>
    <row r="138" spans="1:108" x14ac:dyDescent="0.3">
      <c r="A138" s="8" t="s">
        <v>1872</v>
      </c>
      <c r="B138" s="6">
        <v>11520</v>
      </c>
      <c r="C138" s="32"/>
      <c r="D138" s="6">
        <v>11520</v>
      </c>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row>
    <row r="139" spans="1:108" x14ac:dyDescent="0.3">
      <c r="A139" s="8" t="s">
        <v>1815</v>
      </c>
      <c r="B139" s="6">
        <v>2530</v>
      </c>
      <c r="C139" s="32"/>
      <c r="D139" s="6">
        <v>2530</v>
      </c>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row>
    <row r="140" spans="1:108" x14ac:dyDescent="0.3">
      <c r="A140" s="8" t="s">
        <v>1816</v>
      </c>
      <c r="B140" s="6">
        <v>12840</v>
      </c>
      <c r="C140" s="32"/>
      <c r="D140" s="6">
        <v>12840</v>
      </c>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row>
    <row r="141" spans="1:108" x14ac:dyDescent="0.3">
      <c r="A141" s="8" t="s">
        <v>1817</v>
      </c>
      <c r="B141" s="6">
        <v>13200</v>
      </c>
      <c r="C141" s="32"/>
      <c r="D141" s="6">
        <v>13200</v>
      </c>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row>
    <row r="142" spans="1:108" x14ac:dyDescent="0.3">
      <c r="A142" s="8" t="s">
        <v>1818</v>
      </c>
      <c r="B142" s="6">
        <v>939</v>
      </c>
      <c r="C142" s="32"/>
      <c r="D142" s="6">
        <v>939</v>
      </c>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row>
    <row r="143" spans="1:108" x14ac:dyDescent="0.3">
      <c r="A143" s="8" t="s">
        <v>1825</v>
      </c>
      <c r="B143" s="6">
        <v>25000</v>
      </c>
      <c r="C143" s="32"/>
      <c r="D143" s="6">
        <v>25000</v>
      </c>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row>
    <row r="144" spans="1:108" x14ac:dyDescent="0.3">
      <c r="A144" s="8" t="s">
        <v>1819</v>
      </c>
      <c r="B144" s="6">
        <v>329</v>
      </c>
      <c r="C144" s="32"/>
      <c r="D144" s="6">
        <v>329</v>
      </c>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row>
    <row r="145" spans="1:108" x14ac:dyDescent="0.3">
      <c r="A145" s="8" t="s">
        <v>1820</v>
      </c>
      <c r="B145" s="6">
        <v>1000</v>
      </c>
      <c r="C145" s="32"/>
      <c r="D145" s="6">
        <v>1000</v>
      </c>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row>
    <row r="146" spans="1:108" x14ac:dyDescent="0.3">
      <c r="A146" s="5" t="s">
        <v>409</v>
      </c>
      <c r="B146" s="6">
        <v>63838</v>
      </c>
      <c r="C146" s="32"/>
      <c r="D146" s="6">
        <v>63838</v>
      </c>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row>
    <row r="147" spans="1:108" x14ac:dyDescent="0.3">
      <c r="A147" s="7" t="s">
        <v>1426</v>
      </c>
      <c r="B147" s="6">
        <v>4268</v>
      </c>
      <c r="C147" s="32"/>
      <c r="D147" s="6">
        <v>4268</v>
      </c>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row>
    <row r="148" spans="1:108" x14ac:dyDescent="0.3">
      <c r="A148" s="8" t="s">
        <v>1806</v>
      </c>
      <c r="B148" s="6">
        <v>563</v>
      </c>
      <c r="C148" s="32"/>
      <c r="D148" s="6">
        <v>563</v>
      </c>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row>
    <row r="149" spans="1:108" x14ac:dyDescent="0.3">
      <c r="A149" s="8" t="s">
        <v>1807</v>
      </c>
      <c r="B149" s="6">
        <v>1200</v>
      </c>
      <c r="C149" s="32"/>
      <c r="D149" s="6">
        <v>1200</v>
      </c>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row>
    <row r="150" spans="1:108" x14ac:dyDescent="0.3">
      <c r="A150" s="8" t="s">
        <v>1809</v>
      </c>
      <c r="B150" s="6">
        <v>355</v>
      </c>
      <c r="C150" s="32"/>
      <c r="D150" s="6">
        <v>355</v>
      </c>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row>
    <row r="151" spans="1:108" x14ac:dyDescent="0.3">
      <c r="A151" s="8" t="s">
        <v>1811</v>
      </c>
      <c r="B151" s="6">
        <v>2150</v>
      </c>
      <c r="C151" s="32"/>
      <c r="D151" s="6">
        <v>2150</v>
      </c>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row>
    <row r="152" spans="1:108" x14ac:dyDescent="0.3">
      <c r="A152" s="7" t="s">
        <v>1437</v>
      </c>
      <c r="B152" s="6">
        <v>11763</v>
      </c>
      <c r="C152" s="32"/>
      <c r="D152" s="6">
        <v>11763</v>
      </c>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row>
    <row r="153" spans="1:108" x14ac:dyDescent="0.3">
      <c r="A153" s="8" t="s">
        <v>1813</v>
      </c>
      <c r="B153" s="6">
        <v>3237</v>
      </c>
      <c r="C153" s="32"/>
      <c r="D153" s="6">
        <v>3237</v>
      </c>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row>
    <row r="154" spans="1:108" x14ac:dyDescent="0.3">
      <c r="A154" s="8" t="s">
        <v>1814</v>
      </c>
      <c r="B154" s="6">
        <v>183</v>
      </c>
      <c r="C154" s="32"/>
      <c r="D154" s="6">
        <v>183</v>
      </c>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row>
    <row r="155" spans="1:108" x14ac:dyDescent="0.3">
      <c r="A155" s="8" t="s">
        <v>1815</v>
      </c>
      <c r="B155" s="6">
        <v>4380</v>
      </c>
      <c r="C155" s="32"/>
      <c r="D155" s="6">
        <v>4380</v>
      </c>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row>
    <row r="156" spans="1:108" x14ac:dyDescent="0.3">
      <c r="A156" s="8" t="s">
        <v>1816</v>
      </c>
      <c r="B156" s="6">
        <v>2102</v>
      </c>
      <c r="C156" s="32"/>
      <c r="D156" s="6">
        <v>2102</v>
      </c>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row>
    <row r="157" spans="1:108" x14ac:dyDescent="0.3">
      <c r="A157" s="8" t="s">
        <v>1817</v>
      </c>
      <c r="B157" s="6">
        <v>1320</v>
      </c>
      <c r="C157" s="32"/>
      <c r="D157" s="6">
        <v>1320</v>
      </c>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row>
    <row r="158" spans="1:108" x14ac:dyDescent="0.3">
      <c r="A158" s="8" t="s">
        <v>1818</v>
      </c>
      <c r="B158" s="6">
        <v>523</v>
      </c>
      <c r="C158" s="32"/>
      <c r="D158" s="6">
        <v>523</v>
      </c>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row>
    <row r="159" spans="1:108" x14ac:dyDescent="0.3">
      <c r="A159" s="8" t="s">
        <v>1819</v>
      </c>
      <c r="B159" s="6">
        <v>18</v>
      </c>
      <c r="C159" s="32"/>
      <c r="D159" s="6">
        <v>18</v>
      </c>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row>
    <row r="160" spans="1:108" x14ac:dyDescent="0.3">
      <c r="A160" s="7" t="s">
        <v>1438</v>
      </c>
      <c r="B160" s="6">
        <v>47807</v>
      </c>
      <c r="C160" s="32"/>
      <c r="D160" s="6">
        <v>47807</v>
      </c>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row>
    <row r="161" spans="1:108" x14ac:dyDescent="0.3">
      <c r="A161" s="8" t="s">
        <v>1812</v>
      </c>
      <c r="B161" s="6">
        <v>7709</v>
      </c>
      <c r="C161" s="32"/>
      <c r="D161" s="6">
        <v>7709</v>
      </c>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row>
    <row r="162" spans="1:108" x14ac:dyDescent="0.3">
      <c r="A162" s="8" t="s">
        <v>1813</v>
      </c>
      <c r="B162" s="6">
        <v>2192</v>
      </c>
      <c r="C162" s="32"/>
      <c r="D162" s="6">
        <v>2192</v>
      </c>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row>
    <row r="163" spans="1:108" x14ac:dyDescent="0.3">
      <c r="A163" s="8" t="s">
        <v>1814</v>
      </c>
      <c r="B163" s="6">
        <v>335</v>
      </c>
      <c r="C163" s="32"/>
      <c r="D163" s="6">
        <v>335</v>
      </c>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row>
    <row r="164" spans="1:108" x14ac:dyDescent="0.3">
      <c r="A164" s="8" t="s">
        <v>1815</v>
      </c>
      <c r="B164" s="6">
        <v>19436</v>
      </c>
      <c r="C164" s="32"/>
      <c r="D164" s="6">
        <v>19436</v>
      </c>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row>
    <row r="165" spans="1:108" x14ac:dyDescent="0.3">
      <c r="A165" s="8" t="s">
        <v>1816</v>
      </c>
      <c r="B165" s="6">
        <v>12665</v>
      </c>
      <c r="C165" s="32"/>
      <c r="D165" s="6">
        <v>12665</v>
      </c>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row>
    <row r="166" spans="1:108" x14ac:dyDescent="0.3">
      <c r="A166" s="8" t="s">
        <v>1817</v>
      </c>
      <c r="B166" s="6">
        <v>4400</v>
      </c>
      <c r="C166" s="32"/>
      <c r="D166" s="6">
        <v>4400</v>
      </c>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row>
    <row r="167" spans="1:108" x14ac:dyDescent="0.3">
      <c r="A167" s="8" t="s">
        <v>1818</v>
      </c>
      <c r="B167" s="6">
        <v>470</v>
      </c>
      <c r="C167" s="32"/>
      <c r="D167" s="6">
        <v>470</v>
      </c>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row>
    <row r="168" spans="1:108" x14ac:dyDescent="0.3">
      <c r="A168" s="8" t="s">
        <v>1819</v>
      </c>
      <c r="B168" s="6">
        <v>100</v>
      </c>
      <c r="C168" s="32"/>
      <c r="D168" s="6">
        <v>100</v>
      </c>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row>
    <row r="169" spans="1:108" x14ac:dyDescent="0.3">
      <c r="A169" s="8" t="s">
        <v>1820</v>
      </c>
      <c r="B169" s="6">
        <v>500</v>
      </c>
      <c r="C169" s="32"/>
      <c r="D169" s="6">
        <v>500</v>
      </c>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row>
    <row r="170" spans="1:108" x14ac:dyDescent="0.3">
      <c r="A170" s="5" t="s">
        <v>374</v>
      </c>
      <c r="B170" s="6">
        <v>402551</v>
      </c>
      <c r="C170" s="32"/>
      <c r="D170" s="6">
        <v>402551</v>
      </c>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row>
    <row r="171" spans="1:108" x14ac:dyDescent="0.3">
      <c r="A171" s="7" t="s">
        <v>1426</v>
      </c>
      <c r="B171" s="6">
        <v>19615</v>
      </c>
      <c r="C171" s="32"/>
      <c r="D171" s="6">
        <v>19615</v>
      </c>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row>
    <row r="172" spans="1:108" x14ac:dyDescent="0.3">
      <c r="A172" s="8" t="s">
        <v>1806</v>
      </c>
      <c r="B172" s="6">
        <v>893</v>
      </c>
      <c r="C172" s="32"/>
      <c r="D172" s="6">
        <v>893</v>
      </c>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row>
    <row r="173" spans="1:108" x14ac:dyDescent="0.3">
      <c r="A173" s="8" t="s">
        <v>1807</v>
      </c>
      <c r="B173" s="6">
        <v>4800</v>
      </c>
      <c r="C173" s="32"/>
      <c r="D173" s="6">
        <v>4800</v>
      </c>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row>
    <row r="174" spans="1:108" x14ac:dyDescent="0.3">
      <c r="A174" s="8" t="s">
        <v>1808</v>
      </c>
      <c r="B174" s="6">
        <v>10226</v>
      </c>
      <c r="C174" s="32"/>
      <c r="D174" s="6">
        <v>10226</v>
      </c>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row>
    <row r="175" spans="1:108" x14ac:dyDescent="0.3">
      <c r="A175" s="8" t="s">
        <v>1809</v>
      </c>
      <c r="B175" s="6">
        <v>765</v>
      </c>
      <c r="C175" s="32"/>
      <c r="D175" s="6">
        <v>765</v>
      </c>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row>
    <row r="176" spans="1:108" x14ac:dyDescent="0.3">
      <c r="A176" s="8" t="s">
        <v>1811</v>
      </c>
      <c r="B176" s="6">
        <v>2931</v>
      </c>
      <c r="C176" s="32"/>
      <c r="D176" s="6">
        <v>2931</v>
      </c>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row>
    <row r="177" spans="1:108" x14ac:dyDescent="0.3">
      <c r="A177" s="7" t="s">
        <v>1443</v>
      </c>
      <c r="B177" s="6">
        <v>382936</v>
      </c>
      <c r="C177" s="32"/>
      <c r="D177" s="6">
        <v>382936</v>
      </c>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row>
    <row r="178" spans="1:108" x14ac:dyDescent="0.3">
      <c r="A178" s="8" t="s">
        <v>1812</v>
      </c>
      <c r="B178" s="6">
        <v>75333</v>
      </c>
      <c r="C178" s="32"/>
      <c r="D178" s="6">
        <v>75333</v>
      </c>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row>
    <row r="179" spans="1:108" x14ac:dyDescent="0.3">
      <c r="A179" s="8" t="s">
        <v>1813</v>
      </c>
      <c r="B179" s="6">
        <v>59616</v>
      </c>
      <c r="C179" s="32"/>
      <c r="D179" s="6">
        <v>59616</v>
      </c>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row>
    <row r="180" spans="1:108" x14ac:dyDescent="0.3">
      <c r="A180" s="8" t="s">
        <v>1814</v>
      </c>
      <c r="B180" s="6">
        <v>17541</v>
      </c>
      <c r="C180" s="32"/>
      <c r="D180" s="6">
        <v>17541</v>
      </c>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row>
    <row r="181" spans="1:108" x14ac:dyDescent="0.3">
      <c r="A181" s="8" t="s">
        <v>1815</v>
      </c>
      <c r="B181" s="6">
        <v>27470</v>
      </c>
      <c r="C181" s="32"/>
      <c r="D181" s="6">
        <v>27470</v>
      </c>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row>
    <row r="182" spans="1:108" x14ac:dyDescent="0.3">
      <c r="A182" s="8" t="s">
        <v>1816</v>
      </c>
      <c r="B182" s="6">
        <v>133118</v>
      </c>
      <c r="C182" s="32"/>
      <c r="D182" s="6">
        <v>133118</v>
      </c>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row>
    <row r="183" spans="1:108" x14ac:dyDescent="0.3">
      <c r="A183" s="8" t="s">
        <v>1817</v>
      </c>
      <c r="B183" s="6">
        <v>29043</v>
      </c>
      <c r="C183" s="32"/>
      <c r="D183" s="6">
        <v>29043</v>
      </c>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row>
    <row r="184" spans="1:108" x14ac:dyDescent="0.3">
      <c r="A184" s="8" t="s">
        <v>1876</v>
      </c>
      <c r="B184" s="6">
        <v>3300</v>
      </c>
      <c r="C184" s="32"/>
      <c r="D184" s="6">
        <v>3300</v>
      </c>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row>
    <row r="185" spans="1:108" x14ac:dyDescent="0.3">
      <c r="A185" s="8" t="s">
        <v>1818</v>
      </c>
      <c r="B185" s="6">
        <v>730</v>
      </c>
      <c r="C185" s="32"/>
      <c r="D185" s="6">
        <v>730</v>
      </c>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row>
    <row r="186" spans="1:108" x14ac:dyDescent="0.3">
      <c r="A186" s="8" t="s">
        <v>1825</v>
      </c>
      <c r="B186" s="6">
        <v>34385</v>
      </c>
      <c r="C186" s="32"/>
      <c r="D186" s="6">
        <v>34385</v>
      </c>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row>
    <row r="187" spans="1:108" x14ac:dyDescent="0.3">
      <c r="A187" s="8" t="s">
        <v>1819</v>
      </c>
      <c r="B187" s="6">
        <v>1400</v>
      </c>
      <c r="C187" s="32"/>
      <c r="D187" s="6">
        <v>1400</v>
      </c>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row>
    <row r="188" spans="1:108" x14ac:dyDescent="0.3">
      <c r="A188" s="8" t="s">
        <v>1820</v>
      </c>
      <c r="B188" s="6">
        <v>1000</v>
      </c>
      <c r="C188" s="32"/>
      <c r="D188" s="6">
        <v>1000</v>
      </c>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row>
    <row r="189" spans="1:108" x14ac:dyDescent="0.3">
      <c r="A189" s="5" t="s">
        <v>636</v>
      </c>
      <c r="B189" s="6">
        <v>233628</v>
      </c>
      <c r="C189" s="32"/>
      <c r="D189" s="6">
        <v>233628</v>
      </c>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row>
    <row r="190" spans="1:108" x14ac:dyDescent="0.3">
      <c r="A190" s="7" t="s">
        <v>1426</v>
      </c>
      <c r="B190" s="6">
        <v>9283</v>
      </c>
      <c r="C190" s="32"/>
      <c r="D190" s="6">
        <v>9283</v>
      </c>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row>
    <row r="191" spans="1:108" x14ac:dyDescent="0.3">
      <c r="A191" s="8" t="s">
        <v>1806</v>
      </c>
      <c r="B191" s="6">
        <v>1277</v>
      </c>
      <c r="C191" s="32"/>
      <c r="D191" s="6">
        <v>1277</v>
      </c>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row>
    <row r="192" spans="1:108" x14ac:dyDescent="0.3">
      <c r="A192" s="8" t="s">
        <v>1807</v>
      </c>
      <c r="B192" s="6">
        <v>2500</v>
      </c>
      <c r="C192" s="32"/>
      <c r="D192" s="6">
        <v>2500</v>
      </c>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row>
    <row r="193" spans="1:108" x14ac:dyDescent="0.3">
      <c r="A193" s="8" t="s">
        <v>1808</v>
      </c>
      <c r="B193" s="6">
        <v>3774</v>
      </c>
      <c r="C193" s="32"/>
      <c r="D193" s="6">
        <v>3774</v>
      </c>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row>
    <row r="194" spans="1:108" x14ac:dyDescent="0.3">
      <c r="A194" s="8" t="s">
        <v>1809</v>
      </c>
      <c r="B194" s="6">
        <v>300</v>
      </c>
      <c r="C194" s="32"/>
      <c r="D194" s="6">
        <v>300</v>
      </c>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row>
    <row r="195" spans="1:108" x14ac:dyDescent="0.3">
      <c r="A195" s="8" t="s">
        <v>1811</v>
      </c>
      <c r="B195" s="6">
        <v>1432</v>
      </c>
      <c r="C195" s="32"/>
      <c r="D195" s="6">
        <v>1432</v>
      </c>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row>
    <row r="196" spans="1:108" x14ac:dyDescent="0.3">
      <c r="A196" s="7" t="s">
        <v>1433</v>
      </c>
      <c r="B196" s="6">
        <v>224345</v>
      </c>
      <c r="C196" s="32"/>
      <c r="D196" s="6">
        <v>224345</v>
      </c>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row>
    <row r="197" spans="1:108" x14ac:dyDescent="0.3">
      <c r="A197" s="8" t="s">
        <v>1812</v>
      </c>
      <c r="B197" s="6">
        <v>55000</v>
      </c>
      <c r="C197" s="32"/>
      <c r="D197" s="6">
        <v>55000</v>
      </c>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row>
    <row r="198" spans="1:108" x14ac:dyDescent="0.3">
      <c r="A198" s="8" t="s">
        <v>1813</v>
      </c>
      <c r="B198" s="6">
        <v>9178</v>
      </c>
      <c r="C198" s="32"/>
      <c r="D198" s="6">
        <v>9178</v>
      </c>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row>
    <row r="199" spans="1:108" x14ac:dyDescent="0.3">
      <c r="A199" s="8" t="s">
        <v>1814</v>
      </c>
      <c r="B199" s="6">
        <v>2356</v>
      </c>
      <c r="C199" s="32"/>
      <c r="D199" s="6">
        <v>2356</v>
      </c>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row>
    <row r="200" spans="1:108" x14ac:dyDescent="0.3">
      <c r="A200" s="8" t="s">
        <v>1815</v>
      </c>
      <c r="B200" s="6">
        <v>31680</v>
      </c>
      <c r="C200" s="32"/>
      <c r="D200" s="6">
        <v>31680</v>
      </c>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row>
    <row r="201" spans="1:108" x14ac:dyDescent="0.3">
      <c r="A201" s="8" t="s">
        <v>1816</v>
      </c>
      <c r="B201" s="6">
        <v>57851</v>
      </c>
      <c r="C201" s="32"/>
      <c r="D201" s="6">
        <v>57851</v>
      </c>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row>
    <row r="202" spans="1:108" x14ac:dyDescent="0.3">
      <c r="A202" s="8" t="s">
        <v>1817</v>
      </c>
      <c r="B202" s="6">
        <v>16500</v>
      </c>
      <c r="C202" s="32"/>
      <c r="D202" s="6">
        <v>16500</v>
      </c>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row>
    <row r="203" spans="1:108" x14ac:dyDescent="0.3">
      <c r="A203" s="8" t="s">
        <v>1818</v>
      </c>
      <c r="B203" s="6">
        <v>730</v>
      </c>
      <c r="C203" s="32"/>
      <c r="D203" s="6">
        <v>730</v>
      </c>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row>
    <row r="204" spans="1:108" x14ac:dyDescent="0.3">
      <c r="A204" s="8" t="s">
        <v>1825</v>
      </c>
      <c r="B204" s="6">
        <v>50000</v>
      </c>
      <c r="C204" s="32"/>
      <c r="D204" s="6">
        <v>50000</v>
      </c>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row>
    <row r="205" spans="1:108" x14ac:dyDescent="0.3">
      <c r="A205" s="8" t="s">
        <v>1819</v>
      </c>
      <c r="B205" s="6">
        <v>550</v>
      </c>
      <c r="C205" s="32"/>
      <c r="D205" s="6">
        <v>550</v>
      </c>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row>
    <row r="206" spans="1:108" x14ac:dyDescent="0.3">
      <c r="A206" s="8" t="s">
        <v>1820</v>
      </c>
      <c r="B206" s="6">
        <v>500</v>
      </c>
      <c r="C206" s="32"/>
      <c r="D206" s="6">
        <v>500</v>
      </c>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row>
    <row r="207" spans="1:108" x14ac:dyDescent="0.3">
      <c r="A207" s="5" t="s">
        <v>704</v>
      </c>
      <c r="B207" s="6">
        <v>363057</v>
      </c>
      <c r="C207" s="32"/>
      <c r="D207" s="6">
        <v>363057</v>
      </c>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row>
    <row r="208" spans="1:108" x14ac:dyDescent="0.3">
      <c r="A208" s="7" t="s">
        <v>1426</v>
      </c>
      <c r="B208" s="6">
        <v>28488</v>
      </c>
      <c r="C208" s="32"/>
      <c r="D208" s="6">
        <v>28488</v>
      </c>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row>
    <row r="209" spans="1:108" x14ac:dyDescent="0.3">
      <c r="A209" s="8" t="s">
        <v>1806</v>
      </c>
      <c r="B209" s="6">
        <v>775</v>
      </c>
      <c r="C209" s="32"/>
      <c r="D209" s="6">
        <v>775</v>
      </c>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row>
    <row r="210" spans="1:108" x14ac:dyDescent="0.3">
      <c r="A210" s="8" t="s">
        <v>1807</v>
      </c>
      <c r="B210" s="6">
        <v>5280</v>
      </c>
      <c r="C210" s="32"/>
      <c r="D210" s="6">
        <v>5280</v>
      </c>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row>
    <row r="211" spans="1:108" x14ac:dyDescent="0.3">
      <c r="A211" s="8" t="s">
        <v>1808</v>
      </c>
      <c r="B211" s="6">
        <v>18481</v>
      </c>
      <c r="C211" s="32"/>
      <c r="D211" s="6">
        <v>18481</v>
      </c>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row>
    <row r="212" spans="1:108" x14ac:dyDescent="0.3">
      <c r="A212" s="8" t="s">
        <v>1809</v>
      </c>
      <c r="B212" s="6">
        <v>1416</v>
      </c>
      <c r="C212" s="32"/>
      <c r="D212" s="6">
        <v>1416</v>
      </c>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row>
    <row r="213" spans="1:108" x14ac:dyDescent="0.3">
      <c r="A213" s="8" t="s">
        <v>1811</v>
      </c>
      <c r="B213" s="6">
        <v>2536</v>
      </c>
      <c r="C213" s="32"/>
      <c r="D213" s="6">
        <v>2536</v>
      </c>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row>
    <row r="214" spans="1:108" x14ac:dyDescent="0.3">
      <c r="A214" s="7" t="s">
        <v>1444</v>
      </c>
      <c r="B214" s="6">
        <v>140448</v>
      </c>
      <c r="C214" s="32"/>
      <c r="D214" s="6">
        <v>140448</v>
      </c>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row>
    <row r="215" spans="1:108" x14ac:dyDescent="0.3">
      <c r="A215" s="8" t="s">
        <v>1812</v>
      </c>
      <c r="B215" s="6">
        <v>44857</v>
      </c>
      <c r="C215" s="32"/>
      <c r="D215" s="6">
        <v>44857</v>
      </c>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row>
    <row r="216" spans="1:108" x14ac:dyDescent="0.3">
      <c r="A216" s="8" t="s">
        <v>1813</v>
      </c>
      <c r="B216" s="6">
        <v>17360</v>
      </c>
      <c r="C216" s="32"/>
      <c r="D216" s="6">
        <v>17360</v>
      </c>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row>
    <row r="217" spans="1:108" x14ac:dyDescent="0.3">
      <c r="A217" s="8" t="s">
        <v>1814</v>
      </c>
      <c r="B217" s="6">
        <v>2120</v>
      </c>
      <c r="C217" s="32"/>
      <c r="D217" s="6">
        <v>2120</v>
      </c>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row>
    <row r="218" spans="1:108" x14ac:dyDescent="0.3">
      <c r="A218" s="8" t="s">
        <v>1815</v>
      </c>
      <c r="B218" s="6">
        <v>7344</v>
      </c>
      <c r="C218" s="32"/>
      <c r="D218" s="6">
        <v>7344</v>
      </c>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row>
    <row r="219" spans="1:108" x14ac:dyDescent="0.3">
      <c r="A219" s="8" t="s">
        <v>1816</v>
      </c>
      <c r="B219" s="6">
        <v>53231</v>
      </c>
      <c r="C219" s="32"/>
      <c r="D219" s="6">
        <v>53231</v>
      </c>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row>
    <row r="220" spans="1:108" x14ac:dyDescent="0.3">
      <c r="A220" s="8" t="s">
        <v>1817</v>
      </c>
      <c r="B220" s="6">
        <v>13266</v>
      </c>
      <c r="C220" s="32"/>
      <c r="D220" s="6">
        <v>13266</v>
      </c>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row>
    <row r="221" spans="1:108" x14ac:dyDescent="0.3">
      <c r="A221" s="8" t="s">
        <v>1818</v>
      </c>
      <c r="B221" s="6">
        <v>730</v>
      </c>
      <c r="C221" s="32"/>
      <c r="D221" s="6">
        <v>730</v>
      </c>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row>
    <row r="222" spans="1:108" x14ac:dyDescent="0.3">
      <c r="A222" s="8" t="s">
        <v>1819</v>
      </c>
      <c r="B222" s="6">
        <v>540</v>
      </c>
      <c r="C222" s="32"/>
      <c r="D222" s="6">
        <v>540</v>
      </c>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row>
    <row r="223" spans="1:108" x14ac:dyDescent="0.3">
      <c r="A223" s="8" t="s">
        <v>1820</v>
      </c>
      <c r="B223" s="6">
        <v>1000</v>
      </c>
      <c r="C223" s="32"/>
      <c r="D223" s="6">
        <v>1000</v>
      </c>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row>
    <row r="224" spans="1:108" x14ac:dyDescent="0.3">
      <c r="A224" s="7" t="s">
        <v>1445</v>
      </c>
      <c r="B224" s="6">
        <v>140</v>
      </c>
      <c r="C224" s="32"/>
      <c r="D224" s="6">
        <v>140</v>
      </c>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row>
    <row r="225" spans="1:108" x14ac:dyDescent="0.3">
      <c r="A225" s="8" t="s">
        <v>1817</v>
      </c>
      <c r="B225" s="6">
        <v>132</v>
      </c>
      <c r="C225" s="32"/>
      <c r="D225" s="6">
        <v>132</v>
      </c>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row>
    <row r="226" spans="1:108" x14ac:dyDescent="0.3">
      <c r="A226" s="8" t="s">
        <v>1819</v>
      </c>
      <c r="B226" s="6">
        <v>8</v>
      </c>
      <c r="C226" s="32"/>
      <c r="D226" s="6">
        <v>8</v>
      </c>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row>
    <row r="227" spans="1:108" x14ac:dyDescent="0.3">
      <c r="A227" s="7" t="s">
        <v>1446</v>
      </c>
      <c r="B227" s="6">
        <v>43953</v>
      </c>
      <c r="C227" s="32"/>
      <c r="D227" s="6">
        <v>43953</v>
      </c>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row>
    <row r="228" spans="1:108" x14ac:dyDescent="0.3">
      <c r="A228" s="8" t="s">
        <v>1812</v>
      </c>
      <c r="B228" s="6">
        <v>4830</v>
      </c>
      <c r="C228" s="32"/>
      <c r="D228" s="6">
        <v>4830</v>
      </c>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row>
    <row r="229" spans="1:108" x14ac:dyDescent="0.3">
      <c r="A229" s="8" t="s">
        <v>1813</v>
      </c>
      <c r="B229" s="6">
        <v>2037</v>
      </c>
      <c r="C229" s="32"/>
      <c r="D229" s="6">
        <v>2037</v>
      </c>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row>
    <row r="230" spans="1:108" x14ac:dyDescent="0.3">
      <c r="A230" s="8" t="s">
        <v>1814</v>
      </c>
      <c r="B230" s="6">
        <v>64</v>
      </c>
      <c r="C230" s="32"/>
      <c r="D230" s="6">
        <v>64</v>
      </c>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row>
    <row r="231" spans="1:108" x14ac:dyDescent="0.3">
      <c r="A231" s="8" t="s">
        <v>1815</v>
      </c>
      <c r="B231" s="6">
        <v>7068</v>
      </c>
      <c r="C231" s="32"/>
      <c r="D231" s="6">
        <v>7068</v>
      </c>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row>
    <row r="232" spans="1:108" x14ac:dyDescent="0.3">
      <c r="A232" s="8" t="s">
        <v>1816</v>
      </c>
      <c r="B232" s="6">
        <v>7432</v>
      </c>
      <c r="C232" s="32"/>
      <c r="D232" s="6">
        <v>7432</v>
      </c>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row>
    <row r="233" spans="1:108" x14ac:dyDescent="0.3">
      <c r="A233" s="8" t="s">
        <v>1817</v>
      </c>
      <c r="B233" s="6">
        <v>1782</v>
      </c>
      <c r="C233" s="32"/>
      <c r="D233" s="6">
        <v>1782</v>
      </c>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row>
    <row r="234" spans="1:108" x14ac:dyDescent="0.3">
      <c r="A234" s="8" t="s">
        <v>1818</v>
      </c>
      <c r="B234" s="6">
        <v>470</v>
      </c>
      <c r="C234" s="32"/>
      <c r="D234" s="6">
        <v>470</v>
      </c>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row>
    <row r="235" spans="1:108" x14ac:dyDescent="0.3">
      <c r="A235" s="8" t="s">
        <v>1825</v>
      </c>
      <c r="B235" s="6">
        <v>20000</v>
      </c>
      <c r="C235" s="32"/>
      <c r="D235" s="6">
        <v>20000</v>
      </c>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row>
    <row r="236" spans="1:108" x14ac:dyDescent="0.3">
      <c r="A236" s="8" t="s">
        <v>1819</v>
      </c>
      <c r="B236" s="6">
        <v>70</v>
      </c>
      <c r="C236" s="32"/>
      <c r="D236" s="6">
        <v>70</v>
      </c>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row>
    <row r="237" spans="1:108" x14ac:dyDescent="0.3">
      <c r="A237" s="8" t="s">
        <v>1820</v>
      </c>
      <c r="B237" s="6">
        <v>200</v>
      </c>
      <c r="C237" s="32"/>
      <c r="D237" s="6">
        <v>200</v>
      </c>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row>
    <row r="238" spans="1:108" x14ac:dyDescent="0.3">
      <c r="A238" s="7" t="s">
        <v>1447</v>
      </c>
      <c r="B238" s="6">
        <v>129971</v>
      </c>
      <c r="C238" s="32"/>
      <c r="D238" s="6">
        <v>129971</v>
      </c>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row>
    <row r="239" spans="1:108" x14ac:dyDescent="0.3">
      <c r="A239" s="8" t="s">
        <v>1812</v>
      </c>
      <c r="B239" s="6">
        <v>35116</v>
      </c>
      <c r="C239" s="32"/>
      <c r="D239" s="6">
        <v>35116</v>
      </c>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row>
    <row r="240" spans="1:108" x14ac:dyDescent="0.3">
      <c r="A240" s="8" t="s">
        <v>1813</v>
      </c>
      <c r="B240" s="6">
        <v>15097</v>
      </c>
      <c r="C240" s="32"/>
      <c r="D240" s="6">
        <v>15097</v>
      </c>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row>
    <row r="241" spans="1:108" x14ac:dyDescent="0.3">
      <c r="A241" s="8" t="s">
        <v>1814</v>
      </c>
      <c r="B241" s="6">
        <v>1737</v>
      </c>
      <c r="C241" s="32"/>
      <c r="D241" s="6">
        <v>1737</v>
      </c>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row>
    <row r="242" spans="1:108" x14ac:dyDescent="0.3">
      <c r="A242" s="8" t="s">
        <v>1815</v>
      </c>
      <c r="B242" s="6">
        <v>14274</v>
      </c>
      <c r="C242" s="32"/>
      <c r="D242" s="6">
        <v>14274</v>
      </c>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row>
    <row r="243" spans="1:108" x14ac:dyDescent="0.3">
      <c r="A243" s="8" t="s">
        <v>1816</v>
      </c>
      <c r="B243" s="6">
        <v>44691</v>
      </c>
      <c r="C243" s="32"/>
      <c r="D243" s="6">
        <v>44691</v>
      </c>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row>
    <row r="244" spans="1:108" x14ac:dyDescent="0.3">
      <c r="A244" s="8" t="s">
        <v>1817</v>
      </c>
      <c r="B244" s="6">
        <v>16500</v>
      </c>
      <c r="C244" s="32"/>
      <c r="D244" s="6">
        <v>16500</v>
      </c>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row>
    <row r="245" spans="1:108" x14ac:dyDescent="0.3">
      <c r="A245" s="8" t="s">
        <v>1818</v>
      </c>
      <c r="B245" s="6">
        <v>1166</v>
      </c>
      <c r="C245" s="32"/>
      <c r="D245" s="6">
        <v>1166</v>
      </c>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row>
    <row r="246" spans="1:108" x14ac:dyDescent="0.3">
      <c r="A246" s="8" t="s">
        <v>1819</v>
      </c>
      <c r="B246" s="6">
        <v>390</v>
      </c>
      <c r="C246" s="32"/>
      <c r="D246" s="6">
        <v>390</v>
      </c>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row>
    <row r="247" spans="1:108" x14ac:dyDescent="0.3">
      <c r="A247" s="8" t="s">
        <v>1820</v>
      </c>
      <c r="B247" s="6">
        <v>1000</v>
      </c>
      <c r="C247" s="32"/>
      <c r="D247" s="6">
        <v>1000</v>
      </c>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row>
    <row r="248" spans="1:108" x14ac:dyDescent="0.3">
      <c r="A248" s="7" t="s">
        <v>1448</v>
      </c>
      <c r="B248" s="6">
        <v>20057</v>
      </c>
      <c r="C248" s="32"/>
      <c r="D248" s="6">
        <v>20057</v>
      </c>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row>
    <row r="249" spans="1:108" x14ac:dyDescent="0.3">
      <c r="A249" s="8" t="s">
        <v>1813</v>
      </c>
      <c r="B249" s="6">
        <v>324</v>
      </c>
      <c r="C249" s="32"/>
      <c r="D249" s="6">
        <v>324</v>
      </c>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row>
    <row r="250" spans="1:108" x14ac:dyDescent="0.3">
      <c r="A250" s="8" t="s">
        <v>1815</v>
      </c>
      <c r="B250" s="6">
        <v>18720</v>
      </c>
      <c r="C250" s="32"/>
      <c r="D250" s="6">
        <v>18720</v>
      </c>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row>
    <row r="251" spans="1:108" x14ac:dyDescent="0.3">
      <c r="A251" s="8" t="s">
        <v>1817</v>
      </c>
      <c r="B251" s="6">
        <v>994</v>
      </c>
      <c r="C251" s="32"/>
      <c r="D251" s="6">
        <v>994</v>
      </c>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row>
    <row r="252" spans="1:108" x14ac:dyDescent="0.3">
      <c r="A252" s="8" t="s">
        <v>1819</v>
      </c>
      <c r="B252" s="6">
        <v>19</v>
      </c>
      <c r="C252" s="32"/>
      <c r="D252" s="6">
        <v>19</v>
      </c>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row>
    <row r="253" spans="1:108" x14ac:dyDescent="0.3">
      <c r="A253" s="5" t="s">
        <v>735</v>
      </c>
      <c r="B253" s="6">
        <v>238498</v>
      </c>
      <c r="C253" s="32"/>
      <c r="D253" s="6">
        <v>238498</v>
      </c>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row>
    <row r="254" spans="1:108" x14ac:dyDescent="0.3">
      <c r="A254" s="7" t="s">
        <v>1426</v>
      </c>
      <c r="B254" s="6">
        <v>6150</v>
      </c>
      <c r="C254" s="32"/>
      <c r="D254" s="6">
        <v>6150</v>
      </c>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row>
    <row r="255" spans="1:108" x14ac:dyDescent="0.3">
      <c r="A255" s="8" t="s">
        <v>1806</v>
      </c>
      <c r="B255" s="6">
        <v>110</v>
      </c>
      <c r="C255" s="32"/>
      <c r="D255" s="6">
        <v>110</v>
      </c>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row>
    <row r="256" spans="1:108" x14ac:dyDescent="0.3">
      <c r="A256" s="8" t="s">
        <v>1807</v>
      </c>
      <c r="B256" s="6">
        <v>2740</v>
      </c>
      <c r="C256" s="32"/>
      <c r="D256" s="6">
        <v>2740</v>
      </c>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row>
    <row r="257" spans="1:108" x14ac:dyDescent="0.3">
      <c r="A257" s="8" t="s">
        <v>1809</v>
      </c>
      <c r="B257" s="6">
        <v>1550</v>
      </c>
      <c r="C257" s="32"/>
      <c r="D257" s="6">
        <v>1550</v>
      </c>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row>
    <row r="258" spans="1:108" x14ac:dyDescent="0.3">
      <c r="A258" s="8" t="s">
        <v>1811</v>
      </c>
      <c r="B258" s="6">
        <v>1750</v>
      </c>
      <c r="C258" s="32"/>
      <c r="D258" s="6">
        <v>1750</v>
      </c>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row>
    <row r="259" spans="1:108" x14ac:dyDescent="0.3">
      <c r="A259" s="7" t="s">
        <v>1431</v>
      </c>
      <c r="B259" s="6">
        <v>136952</v>
      </c>
      <c r="C259" s="32"/>
      <c r="D259" s="6">
        <v>136952</v>
      </c>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row>
    <row r="260" spans="1:108" x14ac:dyDescent="0.3">
      <c r="A260" s="8" t="s">
        <v>1812</v>
      </c>
      <c r="B260" s="6">
        <v>29449</v>
      </c>
      <c r="C260" s="32"/>
      <c r="D260" s="6">
        <v>29449</v>
      </c>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row>
    <row r="261" spans="1:108" x14ac:dyDescent="0.3">
      <c r="A261" s="8" t="s">
        <v>1813</v>
      </c>
      <c r="B261" s="6">
        <v>10694</v>
      </c>
      <c r="C261" s="32"/>
      <c r="D261" s="6">
        <v>10694</v>
      </c>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row>
    <row r="262" spans="1:108" x14ac:dyDescent="0.3">
      <c r="A262" s="8" t="s">
        <v>1814</v>
      </c>
      <c r="B262" s="6">
        <v>4177</v>
      </c>
      <c r="C262" s="32"/>
      <c r="D262" s="6">
        <v>4177</v>
      </c>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row>
    <row r="263" spans="1:108" x14ac:dyDescent="0.3">
      <c r="A263" s="8" t="s">
        <v>1815</v>
      </c>
      <c r="B263" s="6">
        <v>15726</v>
      </c>
      <c r="C263" s="32"/>
      <c r="D263" s="6">
        <v>15726</v>
      </c>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row>
    <row r="264" spans="1:108" x14ac:dyDescent="0.3">
      <c r="A264" s="8" t="s">
        <v>1816</v>
      </c>
      <c r="B264" s="6">
        <v>36257</v>
      </c>
      <c r="C264" s="32"/>
      <c r="D264" s="6">
        <v>36257</v>
      </c>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row>
    <row r="265" spans="1:108" x14ac:dyDescent="0.3">
      <c r="A265" s="8" t="s">
        <v>1817</v>
      </c>
      <c r="B265" s="6">
        <v>14379</v>
      </c>
      <c r="C265" s="32"/>
      <c r="D265" s="6">
        <v>14379</v>
      </c>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row>
    <row r="266" spans="1:108" x14ac:dyDescent="0.3">
      <c r="A266" s="8" t="s">
        <v>1818</v>
      </c>
      <c r="B266" s="6">
        <v>470</v>
      </c>
      <c r="C266" s="32"/>
      <c r="D266" s="6">
        <v>470</v>
      </c>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row>
    <row r="267" spans="1:108" x14ac:dyDescent="0.3">
      <c r="A267" s="8" t="s">
        <v>1825</v>
      </c>
      <c r="B267" s="6">
        <v>25000</v>
      </c>
      <c r="C267" s="32"/>
      <c r="D267" s="6">
        <v>25000</v>
      </c>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row>
    <row r="268" spans="1:108" x14ac:dyDescent="0.3">
      <c r="A268" s="8" t="s">
        <v>1819</v>
      </c>
      <c r="B268" s="6">
        <v>300</v>
      </c>
      <c r="C268" s="32"/>
      <c r="D268" s="6">
        <v>300</v>
      </c>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row>
    <row r="269" spans="1:108" x14ac:dyDescent="0.3">
      <c r="A269" s="8" t="s">
        <v>1820</v>
      </c>
      <c r="B269" s="6">
        <v>500</v>
      </c>
      <c r="C269" s="32"/>
      <c r="D269" s="6">
        <v>500</v>
      </c>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row>
    <row r="270" spans="1:108" x14ac:dyDescent="0.3">
      <c r="A270" s="7" t="s">
        <v>1432</v>
      </c>
      <c r="B270" s="6">
        <v>95396</v>
      </c>
      <c r="C270" s="32"/>
      <c r="D270" s="6">
        <v>95396</v>
      </c>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row>
    <row r="271" spans="1:108" x14ac:dyDescent="0.3">
      <c r="A271" s="8" t="s">
        <v>1812</v>
      </c>
      <c r="B271" s="6">
        <v>14608</v>
      </c>
      <c r="C271" s="32"/>
      <c r="D271" s="6">
        <v>14608</v>
      </c>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row>
    <row r="272" spans="1:108" x14ac:dyDescent="0.3">
      <c r="A272" s="8" t="s">
        <v>1813</v>
      </c>
      <c r="B272" s="6">
        <v>7680</v>
      </c>
      <c r="C272" s="32"/>
      <c r="D272" s="6">
        <v>7680</v>
      </c>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row>
    <row r="273" spans="1:108" x14ac:dyDescent="0.3">
      <c r="A273" s="8" t="s">
        <v>1814</v>
      </c>
      <c r="B273" s="6">
        <v>2012</v>
      </c>
      <c r="C273" s="32"/>
      <c r="D273" s="6">
        <v>2012</v>
      </c>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row>
    <row r="274" spans="1:108" x14ac:dyDescent="0.3">
      <c r="A274" s="8" t="s">
        <v>1815</v>
      </c>
      <c r="B274" s="6">
        <v>12545</v>
      </c>
      <c r="C274" s="32"/>
      <c r="D274" s="6">
        <v>12545</v>
      </c>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row>
    <row r="275" spans="1:108" x14ac:dyDescent="0.3">
      <c r="A275" s="8" t="s">
        <v>1816</v>
      </c>
      <c r="B275" s="6">
        <v>24681</v>
      </c>
      <c r="C275" s="32"/>
      <c r="D275" s="6">
        <v>24681</v>
      </c>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row>
    <row r="276" spans="1:108" x14ac:dyDescent="0.3">
      <c r="A276" s="8" t="s">
        <v>1817</v>
      </c>
      <c r="B276" s="6">
        <v>7700</v>
      </c>
      <c r="C276" s="32"/>
      <c r="D276" s="6">
        <v>7700</v>
      </c>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row>
    <row r="277" spans="1:108" x14ac:dyDescent="0.3">
      <c r="A277" s="8" t="s">
        <v>1818</v>
      </c>
      <c r="B277" s="6">
        <v>470</v>
      </c>
      <c r="C277" s="32"/>
      <c r="D277" s="6">
        <v>470</v>
      </c>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row>
    <row r="278" spans="1:108" x14ac:dyDescent="0.3">
      <c r="A278" s="8" t="s">
        <v>1825</v>
      </c>
      <c r="B278" s="6">
        <v>25000</v>
      </c>
      <c r="C278" s="32"/>
      <c r="D278" s="6">
        <v>25000</v>
      </c>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row>
    <row r="279" spans="1:108" x14ac:dyDescent="0.3">
      <c r="A279" s="8" t="s">
        <v>1819</v>
      </c>
      <c r="B279" s="6">
        <v>200</v>
      </c>
      <c r="C279" s="32"/>
      <c r="D279" s="6">
        <v>200</v>
      </c>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row>
    <row r="280" spans="1:108" x14ac:dyDescent="0.3">
      <c r="A280" s="8" t="s">
        <v>1820</v>
      </c>
      <c r="B280" s="6">
        <v>500</v>
      </c>
      <c r="C280" s="32"/>
      <c r="D280" s="6">
        <v>500</v>
      </c>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row>
    <row r="281" spans="1:108" x14ac:dyDescent="0.3">
      <c r="A281" s="5" t="s">
        <v>725</v>
      </c>
      <c r="B281" s="6">
        <v>61126</v>
      </c>
      <c r="C281" s="32"/>
      <c r="D281" s="6">
        <v>61126</v>
      </c>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row>
    <row r="282" spans="1:108" x14ac:dyDescent="0.3">
      <c r="A282" s="7" t="s">
        <v>1426</v>
      </c>
      <c r="B282" s="6">
        <v>1746</v>
      </c>
      <c r="C282" s="32"/>
      <c r="D282" s="6">
        <v>1746</v>
      </c>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row>
    <row r="283" spans="1:108" x14ac:dyDescent="0.3">
      <c r="A283" s="8" t="s">
        <v>1806</v>
      </c>
      <c r="B283" s="6">
        <v>521</v>
      </c>
      <c r="C283" s="32"/>
      <c r="D283" s="6">
        <v>521</v>
      </c>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row>
    <row r="284" spans="1:108" x14ac:dyDescent="0.3">
      <c r="A284" s="8" t="s">
        <v>1807</v>
      </c>
      <c r="B284" s="6">
        <v>125</v>
      </c>
      <c r="C284" s="32"/>
      <c r="D284" s="6">
        <v>125</v>
      </c>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row>
    <row r="285" spans="1:108" x14ac:dyDescent="0.3">
      <c r="A285" s="8" t="s">
        <v>1809</v>
      </c>
      <c r="B285" s="6">
        <v>480</v>
      </c>
      <c r="C285" s="32"/>
      <c r="D285" s="6">
        <v>480</v>
      </c>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row>
    <row r="286" spans="1:108" x14ac:dyDescent="0.3">
      <c r="A286" s="8" t="s">
        <v>1811</v>
      </c>
      <c r="B286" s="6">
        <v>620</v>
      </c>
      <c r="C286" s="32"/>
      <c r="D286" s="6">
        <v>620</v>
      </c>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row>
    <row r="287" spans="1:108" x14ac:dyDescent="0.3">
      <c r="A287" s="7" t="s">
        <v>1435</v>
      </c>
      <c r="B287" s="6">
        <v>59380</v>
      </c>
      <c r="C287" s="32"/>
      <c r="D287" s="6">
        <v>59380</v>
      </c>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row>
    <row r="288" spans="1:108" x14ac:dyDescent="0.3">
      <c r="A288" s="8" t="s">
        <v>1812</v>
      </c>
      <c r="B288" s="6">
        <v>8057</v>
      </c>
      <c r="C288" s="32"/>
      <c r="D288" s="6">
        <v>8057</v>
      </c>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row>
    <row r="289" spans="1:108" x14ac:dyDescent="0.3">
      <c r="A289" s="8" t="s">
        <v>1813</v>
      </c>
      <c r="B289" s="6">
        <v>4681</v>
      </c>
      <c r="C289" s="32"/>
      <c r="D289" s="6">
        <v>4681</v>
      </c>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row>
    <row r="290" spans="1:108" x14ac:dyDescent="0.3">
      <c r="A290" s="8" t="s">
        <v>1814</v>
      </c>
      <c r="B290" s="6">
        <v>367</v>
      </c>
      <c r="C290" s="32"/>
      <c r="D290" s="6">
        <v>367</v>
      </c>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row>
    <row r="291" spans="1:108" x14ac:dyDescent="0.3">
      <c r="A291" s="8" t="s">
        <v>1816</v>
      </c>
      <c r="B291" s="6">
        <v>8932</v>
      </c>
      <c r="C291" s="32"/>
      <c r="D291" s="6">
        <v>8932</v>
      </c>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row>
    <row r="292" spans="1:108" x14ac:dyDescent="0.3">
      <c r="A292" s="8" t="s">
        <v>1817</v>
      </c>
      <c r="B292" s="6">
        <v>1320</v>
      </c>
      <c r="C292" s="32"/>
      <c r="D292" s="6">
        <v>1320</v>
      </c>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row>
    <row r="293" spans="1:108" x14ac:dyDescent="0.3">
      <c r="A293" s="8" t="s">
        <v>1818</v>
      </c>
      <c r="B293" s="6">
        <v>523</v>
      </c>
      <c r="C293" s="32"/>
      <c r="D293" s="6">
        <v>523</v>
      </c>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row>
    <row r="294" spans="1:108" x14ac:dyDescent="0.3">
      <c r="A294" s="8" t="s">
        <v>1822</v>
      </c>
      <c r="B294" s="6">
        <v>35000</v>
      </c>
      <c r="C294" s="32"/>
      <c r="D294" s="6">
        <v>35000</v>
      </c>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row>
    <row r="295" spans="1:108" x14ac:dyDescent="0.3">
      <c r="A295" s="8" t="s">
        <v>1820</v>
      </c>
      <c r="B295" s="6">
        <v>500</v>
      </c>
      <c r="C295" s="32"/>
      <c r="D295" s="6">
        <v>500</v>
      </c>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row>
    <row r="296" spans="1:108" x14ac:dyDescent="0.3">
      <c r="A296" s="5" t="s">
        <v>443</v>
      </c>
      <c r="B296" s="6">
        <v>71516</v>
      </c>
      <c r="C296" s="32"/>
      <c r="D296" s="6">
        <v>71516</v>
      </c>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row>
    <row r="297" spans="1:108" x14ac:dyDescent="0.3">
      <c r="A297" s="7" t="s">
        <v>1426</v>
      </c>
      <c r="B297" s="6">
        <v>2813</v>
      </c>
      <c r="C297" s="32"/>
      <c r="D297" s="6">
        <v>2813</v>
      </c>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row>
    <row r="298" spans="1:108" x14ac:dyDescent="0.3">
      <c r="A298" s="8" t="s">
        <v>1806</v>
      </c>
      <c r="B298" s="6">
        <v>283</v>
      </c>
      <c r="C298" s="32"/>
      <c r="D298" s="6">
        <v>283</v>
      </c>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row>
    <row r="299" spans="1:108" x14ac:dyDescent="0.3">
      <c r="A299" s="8" t="s">
        <v>1807</v>
      </c>
      <c r="B299" s="6">
        <v>630</v>
      </c>
      <c r="C299" s="32"/>
      <c r="D299" s="6">
        <v>630</v>
      </c>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row>
    <row r="300" spans="1:108" x14ac:dyDescent="0.3">
      <c r="A300" s="8" t="s">
        <v>1808</v>
      </c>
      <c r="B300" s="6">
        <v>650</v>
      </c>
      <c r="C300" s="32"/>
      <c r="D300" s="6">
        <v>650</v>
      </c>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row>
    <row r="301" spans="1:108" x14ac:dyDescent="0.3">
      <c r="A301" s="8" t="s">
        <v>1809</v>
      </c>
      <c r="B301" s="6">
        <v>650</v>
      </c>
      <c r="C301" s="32"/>
      <c r="D301" s="6">
        <v>650</v>
      </c>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row>
    <row r="302" spans="1:108" x14ac:dyDescent="0.3">
      <c r="A302" s="8" t="s">
        <v>1811</v>
      </c>
      <c r="B302" s="6">
        <v>600</v>
      </c>
      <c r="C302" s="32"/>
      <c r="D302" s="6">
        <v>600</v>
      </c>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row>
    <row r="303" spans="1:108" x14ac:dyDescent="0.3">
      <c r="A303" s="7" t="s">
        <v>1429</v>
      </c>
      <c r="B303" s="6">
        <v>68703</v>
      </c>
      <c r="C303" s="32"/>
      <c r="D303" s="6">
        <v>68703</v>
      </c>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row>
    <row r="304" spans="1:108" x14ac:dyDescent="0.3">
      <c r="A304" s="8" t="s">
        <v>1812</v>
      </c>
      <c r="B304" s="6">
        <v>20210</v>
      </c>
      <c r="C304" s="32"/>
      <c r="D304" s="6">
        <v>20210</v>
      </c>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row>
    <row r="305" spans="1:108" x14ac:dyDescent="0.3">
      <c r="A305" s="8" t="s">
        <v>1813</v>
      </c>
      <c r="B305" s="6">
        <v>2276</v>
      </c>
      <c r="C305" s="32"/>
      <c r="D305" s="6">
        <v>2276</v>
      </c>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row>
    <row r="306" spans="1:108" x14ac:dyDescent="0.3">
      <c r="A306" s="8" t="s">
        <v>1814</v>
      </c>
      <c r="B306" s="6">
        <v>2032</v>
      </c>
      <c r="C306" s="32"/>
      <c r="D306" s="6">
        <v>2032</v>
      </c>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row>
    <row r="307" spans="1:108" x14ac:dyDescent="0.3">
      <c r="A307" s="8" t="s">
        <v>1815</v>
      </c>
      <c r="B307" s="6">
        <v>13783</v>
      </c>
      <c r="C307" s="32"/>
      <c r="D307" s="6">
        <v>13783</v>
      </c>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row>
    <row r="308" spans="1:108" x14ac:dyDescent="0.3">
      <c r="A308" s="8" t="s">
        <v>1816</v>
      </c>
      <c r="B308" s="6">
        <v>18137</v>
      </c>
      <c r="C308" s="32"/>
      <c r="D308" s="6">
        <v>18137</v>
      </c>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row>
    <row r="309" spans="1:108" x14ac:dyDescent="0.3">
      <c r="A309" s="8" t="s">
        <v>1817</v>
      </c>
      <c r="B309" s="6">
        <v>10855</v>
      </c>
      <c r="C309" s="32"/>
      <c r="D309" s="6">
        <v>10855</v>
      </c>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row>
    <row r="310" spans="1:108" x14ac:dyDescent="0.3">
      <c r="A310" s="8" t="s">
        <v>1818</v>
      </c>
      <c r="B310" s="6">
        <v>470</v>
      </c>
      <c r="C310" s="32"/>
      <c r="D310" s="6">
        <v>470</v>
      </c>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row>
    <row r="311" spans="1:108" x14ac:dyDescent="0.3">
      <c r="A311" s="8" t="s">
        <v>1819</v>
      </c>
      <c r="B311" s="6">
        <v>440</v>
      </c>
      <c r="C311" s="32"/>
      <c r="D311" s="6">
        <v>440</v>
      </c>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row>
    <row r="312" spans="1:108" x14ac:dyDescent="0.3">
      <c r="A312" s="8" t="s">
        <v>1820</v>
      </c>
      <c r="B312" s="6">
        <v>500</v>
      </c>
      <c r="C312" s="32"/>
      <c r="D312" s="6">
        <v>500</v>
      </c>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row>
    <row r="313" spans="1:108" x14ac:dyDescent="0.3">
      <c r="A313" s="5" t="s">
        <v>534</v>
      </c>
      <c r="B313" s="6">
        <v>193271</v>
      </c>
      <c r="C313" s="32"/>
      <c r="D313" s="6">
        <v>193271</v>
      </c>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row>
    <row r="314" spans="1:108" x14ac:dyDescent="0.3">
      <c r="A314" s="7" t="s">
        <v>1426</v>
      </c>
      <c r="B314" s="6">
        <v>5345</v>
      </c>
      <c r="C314" s="32"/>
      <c r="D314" s="6">
        <v>5345</v>
      </c>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row>
    <row r="315" spans="1:108" x14ac:dyDescent="0.3">
      <c r="A315" s="8" t="s">
        <v>1806</v>
      </c>
      <c r="B315" s="6">
        <v>155</v>
      </c>
      <c r="C315" s="32"/>
      <c r="D315" s="6">
        <v>155</v>
      </c>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row>
    <row r="316" spans="1:108" x14ac:dyDescent="0.3">
      <c r="A316" s="8" t="s">
        <v>1807</v>
      </c>
      <c r="B316" s="6">
        <v>1050</v>
      </c>
      <c r="C316" s="32"/>
      <c r="D316" s="6">
        <v>1050</v>
      </c>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row>
    <row r="317" spans="1:108" x14ac:dyDescent="0.3">
      <c r="A317" s="8" t="s">
        <v>1808</v>
      </c>
      <c r="B317" s="6">
        <v>650</v>
      </c>
      <c r="C317" s="32"/>
      <c r="D317" s="6">
        <v>650</v>
      </c>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row>
    <row r="318" spans="1:108" x14ac:dyDescent="0.3">
      <c r="A318" s="8" t="s">
        <v>1809</v>
      </c>
      <c r="B318" s="6">
        <v>1560</v>
      </c>
      <c r="C318" s="32"/>
      <c r="D318" s="6">
        <v>1560</v>
      </c>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row>
    <row r="319" spans="1:108" x14ac:dyDescent="0.3">
      <c r="A319" s="8" t="s">
        <v>1810</v>
      </c>
      <c r="B319" s="6">
        <v>260</v>
      </c>
      <c r="C319" s="32"/>
      <c r="D319" s="6">
        <v>260</v>
      </c>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row>
    <row r="320" spans="1:108" x14ac:dyDescent="0.3">
      <c r="A320" s="8" t="s">
        <v>1811</v>
      </c>
      <c r="B320" s="6">
        <v>1670</v>
      </c>
      <c r="C320" s="32"/>
      <c r="D320" s="6">
        <v>1670</v>
      </c>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row>
    <row r="321" spans="1:108" x14ac:dyDescent="0.3">
      <c r="A321" s="7" t="s">
        <v>1427</v>
      </c>
      <c r="B321" s="6">
        <v>114525</v>
      </c>
      <c r="C321" s="32"/>
      <c r="D321" s="6">
        <v>114525</v>
      </c>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row>
    <row r="322" spans="1:108" x14ac:dyDescent="0.3">
      <c r="A322" s="8" t="s">
        <v>1812</v>
      </c>
      <c r="B322" s="6">
        <v>21300</v>
      </c>
      <c r="C322" s="32"/>
      <c r="D322" s="6">
        <v>21300</v>
      </c>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row>
    <row r="323" spans="1:108" x14ac:dyDescent="0.3">
      <c r="A323" s="8" t="s">
        <v>1813</v>
      </c>
      <c r="B323" s="6">
        <v>11577</v>
      </c>
      <c r="C323" s="32"/>
      <c r="D323" s="6">
        <v>11577</v>
      </c>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row>
    <row r="324" spans="1:108" x14ac:dyDescent="0.3">
      <c r="A324" s="8" t="s">
        <v>1814</v>
      </c>
      <c r="B324" s="6">
        <v>5186</v>
      </c>
      <c r="C324" s="32"/>
      <c r="D324" s="6">
        <v>5186</v>
      </c>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row>
    <row r="325" spans="1:108" x14ac:dyDescent="0.3">
      <c r="A325" s="8" t="s">
        <v>1815</v>
      </c>
      <c r="B325" s="6">
        <v>28802</v>
      </c>
      <c r="C325" s="32"/>
      <c r="D325" s="6">
        <v>28802</v>
      </c>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row>
    <row r="326" spans="1:108" x14ac:dyDescent="0.3">
      <c r="A326" s="8" t="s">
        <v>1816</v>
      </c>
      <c r="B326" s="6">
        <v>36050</v>
      </c>
      <c r="C326" s="32"/>
      <c r="D326" s="6">
        <v>36050</v>
      </c>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row>
    <row r="327" spans="1:108" x14ac:dyDescent="0.3">
      <c r="A327" s="8" t="s">
        <v>1817</v>
      </c>
      <c r="B327" s="6">
        <v>10128</v>
      </c>
      <c r="C327" s="32"/>
      <c r="D327" s="6">
        <v>10128</v>
      </c>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row>
    <row r="328" spans="1:108" x14ac:dyDescent="0.3">
      <c r="A328" s="8" t="s">
        <v>1818</v>
      </c>
      <c r="B328" s="6">
        <v>470</v>
      </c>
      <c r="C328" s="32"/>
      <c r="D328" s="6">
        <v>470</v>
      </c>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row>
    <row r="329" spans="1:108" x14ac:dyDescent="0.3">
      <c r="A329" s="8" t="s">
        <v>1819</v>
      </c>
      <c r="B329" s="6">
        <v>512</v>
      </c>
      <c r="C329" s="32"/>
      <c r="D329" s="6">
        <v>512</v>
      </c>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row>
    <row r="330" spans="1:108" x14ac:dyDescent="0.3">
      <c r="A330" s="8" t="s">
        <v>1820</v>
      </c>
      <c r="B330" s="6">
        <v>500</v>
      </c>
      <c r="C330" s="32"/>
      <c r="D330" s="6">
        <v>500</v>
      </c>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row>
    <row r="331" spans="1:108" x14ac:dyDescent="0.3">
      <c r="A331" s="7" t="s">
        <v>1428</v>
      </c>
      <c r="B331" s="6">
        <v>73401</v>
      </c>
      <c r="C331" s="32"/>
      <c r="D331" s="6">
        <v>73401</v>
      </c>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row>
    <row r="332" spans="1:108" x14ac:dyDescent="0.3">
      <c r="A332" s="8" t="s">
        <v>1812</v>
      </c>
      <c r="B332" s="6">
        <v>16170</v>
      </c>
      <c r="C332" s="32"/>
      <c r="D332" s="6">
        <v>16170</v>
      </c>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row>
    <row r="333" spans="1:108" x14ac:dyDescent="0.3">
      <c r="A333" s="8" t="s">
        <v>1813</v>
      </c>
      <c r="B333" s="6">
        <v>3631</v>
      </c>
      <c r="C333" s="32"/>
      <c r="D333" s="6">
        <v>3631</v>
      </c>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row>
    <row r="334" spans="1:108" x14ac:dyDescent="0.3">
      <c r="A334" s="8" t="s">
        <v>1814</v>
      </c>
      <c r="B334" s="6">
        <v>2092</v>
      </c>
      <c r="C334" s="32"/>
      <c r="D334" s="6">
        <v>2092</v>
      </c>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row>
    <row r="335" spans="1:108" x14ac:dyDescent="0.3">
      <c r="A335" s="8" t="s">
        <v>1815</v>
      </c>
      <c r="B335" s="6">
        <v>16691</v>
      </c>
      <c r="C335" s="32"/>
      <c r="D335" s="6">
        <v>16691</v>
      </c>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row>
    <row r="336" spans="1:108" x14ac:dyDescent="0.3">
      <c r="A336" s="8" t="s">
        <v>1816</v>
      </c>
      <c r="B336" s="6">
        <v>16996</v>
      </c>
      <c r="C336" s="32"/>
      <c r="D336" s="6">
        <v>16996</v>
      </c>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row>
    <row r="337" spans="1:108" x14ac:dyDescent="0.3">
      <c r="A337" s="8" t="s">
        <v>1817</v>
      </c>
      <c r="B337" s="6">
        <v>16711</v>
      </c>
      <c r="C337" s="32"/>
      <c r="D337" s="6">
        <v>16711</v>
      </c>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row>
    <row r="338" spans="1:108" x14ac:dyDescent="0.3">
      <c r="A338" s="8" t="s">
        <v>1818</v>
      </c>
      <c r="B338" s="6">
        <v>470</v>
      </c>
      <c r="C338" s="32"/>
      <c r="D338" s="6">
        <v>470</v>
      </c>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row>
    <row r="339" spans="1:108" x14ac:dyDescent="0.3">
      <c r="A339" s="8" t="s">
        <v>1819</v>
      </c>
      <c r="B339" s="6">
        <v>140</v>
      </c>
      <c r="C339" s="32"/>
      <c r="D339" s="6">
        <v>140</v>
      </c>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row>
    <row r="340" spans="1:108" x14ac:dyDescent="0.3">
      <c r="A340" s="8" t="s">
        <v>1820</v>
      </c>
      <c r="B340" s="6">
        <v>500</v>
      </c>
      <c r="C340" s="32"/>
      <c r="D340" s="6">
        <v>500</v>
      </c>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row>
    <row r="341" spans="1:108" x14ac:dyDescent="0.3">
      <c r="A341" s="5" t="s">
        <v>776</v>
      </c>
      <c r="B341" s="6">
        <v>180232</v>
      </c>
      <c r="C341" s="32"/>
      <c r="D341" s="6">
        <v>180232</v>
      </c>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row>
    <row r="342" spans="1:108" x14ac:dyDescent="0.3">
      <c r="A342" s="7" t="s">
        <v>1426</v>
      </c>
      <c r="B342" s="6">
        <v>3410</v>
      </c>
      <c r="C342" s="32"/>
      <c r="D342" s="6">
        <v>3410</v>
      </c>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row>
    <row r="343" spans="1:108" x14ac:dyDescent="0.3">
      <c r="A343" s="8" t="s">
        <v>1806</v>
      </c>
      <c r="B343" s="6">
        <v>395</v>
      </c>
      <c r="C343" s="32"/>
      <c r="D343" s="6">
        <v>395</v>
      </c>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row>
    <row r="344" spans="1:108" x14ac:dyDescent="0.3">
      <c r="A344" s="8" t="s">
        <v>1807</v>
      </c>
      <c r="B344" s="6">
        <v>1420</v>
      </c>
      <c r="C344" s="32"/>
      <c r="D344" s="6">
        <v>1420</v>
      </c>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row>
    <row r="345" spans="1:108" x14ac:dyDescent="0.3">
      <c r="A345" s="8" t="s">
        <v>1809</v>
      </c>
      <c r="B345" s="6">
        <v>736</v>
      </c>
      <c r="C345" s="32"/>
      <c r="D345" s="6">
        <v>736</v>
      </c>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row>
    <row r="346" spans="1:108" x14ac:dyDescent="0.3">
      <c r="A346" s="8" t="s">
        <v>1810</v>
      </c>
      <c r="B346" s="6">
        <v>259</v>
      </c>
      <c r="C346" s="32"/>
      <c r="D346" s="6">
        <v>259</v>
      </c>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row>
    <row r="347" spans="1:108" x14ac:dyDescent="0.3">
      <c r="A347" s="8" t="s">
        <v>1811</v>
      </c>
      <c r="B347" s="6">
        <v>600</v>
      </c>
      <c r="C347" s="32"/>
      <c r="D347" s="6">
        <v>600</v>
      </c>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row>
    <row r="348" spans="1:108" x14ac:dyDescent="0.3">
      <c r="A348" s="7" t="s">
        <v>1430</v>
      </c>
      <c r="B348" s="6">
        <v>176822</v>
      </c>
      <c r="C348" s="32"/>
      <c r="D348" s="6">
        <v>176822</v>
      </c>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row>
    <row r="349" spans="1:108" x14ac:dyDescent="0.3">
      <c r="A349" s="8" t="s">
        <v>1824</v>
      </c>
      <c r="B349" s="6">
        <v>2990</v>
      </c>
      <c r="C349" s="32"/>
      <c r="D349" s="6">
        <v>2990</v>
      </c>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row>
    <row r="350" spans="1:108" x14ac:dyDescent="0.3">
      <c r="A350" s="8" t="s">
        <v>1778</v>
      </c>
      <c r="B350" s="6">
        <v>986</v>
      </c>
      <c r="C350" s="32"/>
      <c r="D350" s="6">
        <v>986</v>
      </c>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row>
    <row r="351" spans="1:108" x14ac:dyDescent="0.3">
      <c r="A351" s="8" t="s">
        <v>1780</v>
      </c>
      <c r="B351" s="6">
        <v>24</v>
      </c>
      <c r="C351" s="32"/>
      <c r="D351" s="6">
        <v>24</v>
      </c>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row>
    <row r="352" spans="1:108" x14ac:dyDescent="0.3">
      <c r="A352" s="8" t="s">
        <v>1812</v>
      </c>
      <c r="B352" s="6">
        <v>28257</v>
      </c>
      <c r="C352" s="32"/>
      <c r="D352" s="6">
        <v>28257</v>
      </c>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row>
    <row r="353" spans="1:108" x14ac:dyDescent="0.3">
      <c r="A353" s="8" t="s">
        <v>1813</v>
      </c>
      <c r="B353" s="6">
        <v>10222</v>
      </c>
      <c r="C353" s="32"/>
      <c r="D353" s="6">
        <v>10222</v>
      </c>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row>
    <row r="354" spans="1:108" x14ac:dyDescent="0.3">
      <c r="A354" s="8" t="s">
        <v>1814</v>
      </c>
      <c r="B354" s="6">
        <v>6660</v>
      </c>
      <c r="C354" s="32"/>
      <c r="D354" s="6">
        <v>6660</v>
      </c>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row>
    <row r="355" spans="1:108" x14ac:dyDescent="0.3">
      <c r="A355" s="8" t="s">
        <v>1815</v>
      </c>
      <c r="B355" s="6">
        <v>18996</v>
      </c>
      <c r="C355" s="32"/>
      <c r="D355" s="6">
        <v>18996</v>
      </c>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row>
    <row r="356" spans="1:108" x14ac:dyDescent="0.3">
      <c r="A356" s="8" t="s">
        <v>1816</v>
      </c>
      <c r="B356" s="6">
        <v>35317</v>
      </c>
      <c r="C356" s="32"/>
      <c r="D356" s="6">
        <v>35317</v>
      </c>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row>
    <row r="357" spans="1:108" x14ac:dyDescent="0.3">
      <c r="A357" s="8" t="s">
        <v>1817</v>
      </c>
      <c r="B357" s="6">
        <v>22000</v>
      </c>
      <c r="C357" s="32"/>
      <c r="D357" s="6">
        <v>22000</v>
      </c>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row>
    <row r="358" spans="1:108" x14ac:dyDescent="0.3">
      <c r="A358" s="8" t="s">
        <v>1818</v>
      </c>
      <c r="B358" s="6">
        <v>470</v>
      </c>
      <c r="C358" s="32"/>
      <c r="D358" s="6">
        <v>470</v>
      </c>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row>
    <row r="359" spans="1:108" x14ac:dyDescent="0.3">
      <c r="A359" s="8" t="s">
        <v>1825</v>
      </c>
      <c r="B359" s="6">
        <v>50000</v>
      </c>
      <c r="C359" s="32"/>
      <c r="D359" s="6">
        <v>50000</v>
      </c>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row>
    <row r="360" spans="1:108" x14ac:dyDescent="0.3">
      <c r="A360" s="8" t="s">
        <v>1819</v>
      </c>
      <c r="B360" s="6">
        <v>400</v>
      </c>
      <c r="C360" s="32"/>
      <c r="D360" s="6">
        <v>400</v>
      </c>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row>
    <row r="361" spans="1:108" x14ac:dyDescent="0.3">
      <c r="A361" s="8" t="s">
        <v>1820</v>
      </c>
      <c r="B361" s="6">
        <v>500</v>
      </c>
      <c r="C361" s="32"/>
      <c r="D361" s="6">
        <v>500</v>
      </c>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row>
    <row r="362" spans="1:108" x14ac:dyDescent="0.3">
      <c r="A362" s="5" t="s">
        <v>24</v>
      </c>
      <c r="B362" s="6">
        <v>42443</v>
      </c>
      <c r="C362" s="32">
        <v>4000</v>
      </c>
      <c r="D362" s="6">
        <v>46443</v>
      </c>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row>
    <row r="363" spans="1:108" x14ac:dyDescent="0.3">
      <c r="A363" s="7" t="s">
        <v>1426</v>
      </c>
      <c r="B363" s="6">
        <v>1370</v>
      </c>
      <c r="C363" s="32"/>
      <c r="D363" s="6">
        <v>1370</v>
      </c>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row>
    <row r="364" spans="1:108" x14ac:dyDescent="0.3">
      <c r="A364" s="8" t="s">
        <v>1806</v>
      </c>
      <c r="B364" s="6">
        <v>158</v>
      </c>
      <c r="C364" s="32"/>
      <c r="D364" s="6">
        <v>158</v>
      </c>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row>
    <row r="365" spans="1:108" x14ac:dyDescent="0.3">
      <c r="A365" s="8" t="s">
        <v>1807</v>
      </c>
      <c r="B365" s="6">
        <v>217</v>
      </c>
      <c r="C365" s="32"/>
      <c r="D365" s="6">
        <v>217</v>
      </c>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row>
    <row r="366" spans="1:108" x14ac:dyDescent="0.3">
      <c r="A366" s="8" t="s">
        <v>1809</v>
      </c>
      <c r="B366" s="6">
        <v>995</v>
      </c>
      <c r="C366" s="32"/>
      <c r="D366" s="6">
        <v>995</v>
      </c>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row>
    <row r="367" spans="1:108" x14ac:dyDescent="0.3">
      <c r="A367" s="7" t="s">
        <v>1464</v>
      </c>
      <c r="B367" s="6">
        <v>41073</v>
      </c>
      <c r="C367" s="32">
        <v>4000</v>
      </c>
      <c r="D367" s="6">
        <v>45073</v>
      </c>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row>
    <row r="368" spans="1:108" x14ac:dyDescent="0.3">
      <c r="A368" s="8" t="s">
        <v>1901</v>
      </c>
      <c r="B368" s="6"/>
      <c r="C368" s="32">
        <v>2000</v>
      </c>
      <c r="D368" s="6">
        <v>2000</v>
      </c>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row>
    <row r="369" spans="1:108" x14ac:dyDescent="0.3">
      <c r="A369" s="8" t="s">
        <v>1812</v>
      </c>
      <c r="B369" s="6">
        <v>7022</v>
      </c>
      <c r="C369" s="32"/>
      <c r="D369" s="6">
        <v>7022</v>
      </c>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row>
    <row r="370" spans="1:108" x14ac:dyDescent="0.3">
      <c r="A370" s="8" t="s">
        <v>1813</v>
      </c>
      <c r="B370" s="6">
        <v>8109</v>
      </c>
      <c r="C370" s="32"/>
      <c r="D370" s="6">
        <v>8109</v>
      </c>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row>
    <row r="371" spans="1:108" x14ac:dyDescent="0.3">
      <c r="A371" s="8" t="s">
        <v>1814</v>
      </c>
      <c r="B371" s="6">
        <v>427</v>
      </c>
      <c r="C371" s="32"/>
      <c r="D371" s="6">
        <v>427</v>
      </c>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row>
    <row r="372" spans="1:108" x14ac:dyDescent="0.3">
      <c r="A372" s="8" t="s">
        <v>1815</v>
      </c>
      <c r="B372" s="6">
        <v>1093</v>
      </c>
      <c r="C372" s="32"/>
      <c r="D372" s="6">
        <v>1093</v>
      </c>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row>
    <row r="373" spans="1:108" x14ac:dyDescent="0.3">
      <c r="A373" s="8" t="s">
        <v>1905</v>
      </c>
      <c r="B373" s="6">
        <v>1000</v>
      </c>
      <c r="C373" s="32"/>
      <c r="D373" s="6">
        <v>1000</v>
      </c>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row>
    <row r="374" spans="1:108" x14ac:dyDescent="0.3">
      <c r="A374" s="8" t="s">
        <v>1816</v>
      </c>
      <c r="B374" s="6">
        <v>6652</v>
      </c>
      <c r="C374" s="32"/>
      <c r="D374" s="6">
        <v>6652</v>
      </c>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row>
    <row r="375" spans="1:108" x14ac:dyDescent="0.3">
      <c r="A375" s="8" t="s">
        <v>1817</v>
      </c>
      <c r="B375" s="6">
        <v>2200</v>
      </c>
      <c r="C375" s="32"/>
      <c r="D375" s="6">
        <v>2200</v>
      </c>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row>
    <row r="376" spans="1:108" x14ac:dyDescent="0.3">
      <c r="A376" s="8" t="s">
        <v>1818</v>
      </c>
      <c r="B376" s="6">
        <v>470</v>
      </c>
      <c r="C376" s="32"/>
      <c r="D376" s="6">
        <v>470</v>
      </c>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row>
    <row r="377" spans="1:108" x14ac:dyDescent="0.3">
      <c r="A377" s="8" t="s">
        <v>1819</v>
      </c>
      <c r="B377" s="6">
        <v>100</v>
      </c>
      <c r="C377" s="32"/>
      <c r="D377" s="6">
        <v>100</v>
      </c>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row>
    <row r="378" spans="1:108" x14ac:dyDescent="0.3">
      <c r="A378" s="8" t="s">
        <v>1822</v>
      </c>
      <c r="B378" s="6">
        <v>14000</v>
      </c>
      <c r="C378" s="32"/>
      <c r="D378" s="6">
        <v>14000</v>
      </c>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row>
    <row r="379" spans="1:108" x14ac:dyDescent="0.3">
      <c r="A379" s="8" t="s">
        <v>1895</v>
      </c>
      <c r="B379" s="6"/>
      <c r="C379" s="32">
        <v>2000</v>
      </c>
      <c r="D379" s="6">
        <v>2000</v>
      </c>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row>
    <row r="380" spans="1:108" x14ac:dyDescent="0.3">
      <c r="A380" s="5" t="s">
        <v>100</v>
      </c>
      <c r="B380" s="6">
        <v>183214</v>
      </c>
      <c r="C380" s="32"/>
      <c r="D380" s="6">
        <v>183214</v>
      </c>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row>
    <row r="381" spans="1:108" x14ac:dyDescent="0.3">
      <c r="A381" s="7" t="s">
        <v>1450</v>
      </c>
      <c r="B381" s="6">
        <v>176983</v>
      </c>
      <c r="C381" s="32"/>
      <c r="D381" s="6">
        <v>176983</v>
      </c>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row>
    <row r="382" spans="1:108" x14ac:dyDescent="0.3">
      <c r="A382" s="8" t="s">
        <v>1883</v>
      </c>
      <c r="B382" s="6">
        <v>3600</v>
      </c>
      <c r="C382" s="32"/>
      <c r="D382" s="6">
        <v>3600</v>
      </c>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row>
    <row r="383" spans="1:108" x14ac:dyDescent="0.3">
      <c r="A383" s="8" t="s">
        <v>1812</v>
      </c>
      <c r="B383" s="6">
        <v>32026</v>
      </c>
      <c r="C383" s="32"/>
      <c r="D383" s="6">
        <v>32026</v>
      </c>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row>
    <row r="384" spans="1:108" x14ac:dyDescent="0.3">
      <c r="A384" s="8" t="s">
        <v>1813</v>
      </c>
      <c r="B384" s="6">
        <v>27468</v>
      </c>
      <c r="C384" s="32"/>
      <c r="D384" s="6">
        <v>27468</v>
      </c>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row>
    <row r="385" spans="1:108" x14ac:dyDescent="0.3">
      <c r="A385" s="8" t="s">
        <v>1814</v>
      </c>
      <c r="B385" s="6">
        <v>1483</v>
      </c>
      <c r="C385" s="32"/>
      <c r="D385" s="6">
        <v>1483</v>
      </c>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row>
    <row r="386" spans="1:108" x14ac:dyDescent="0.3">
      <c r="A386" s="8" t="s">
        <v>1815</v>
      </c>
      <c r="B386" s="6">
        <v>12974</v>
      </c>
      <c r="C386" s="32"/>
      <c r="D386" s="6">
        <v>12974</v>
      </c>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row>
    <row r="387" spans="1:108" x14ac:dyDescent="0.3">
      <c r="A387" s="8" t="s">
        <v>1816</v>
      </c>
      <c r="B387" s="6">
        <v>36393</v>
      </c>
      <c r="C387" s="32"/>
      <c r="D387" s="6">
        <v>36393</v>
      </c>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row>
    <row r="388" spans="1:108" x14ac:dyDescent="0.3">
      <c r="A388" s="8" t="s">
        <v>1817</v>
      </c>
      <c r="B388" s="6">
        <v>21569</v>
      </c>
      <c r="C388" s="32"/>
      <c r="D388" s="6">
        <v>21569</v>
      </c>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row>
    <row r="389" spans="1:108" x14ac:dyDescent="0.3">
      <c r="A389" s="8" t="s">
        <v>1818</v>
      </c>
      <c r="B389" s="6">
        <v>470</v>
      </c>
      <c r="C389" s="32"/>
      <c r="D389" s="6">
        <v>470</v>
      </c>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row>
    <row r="390" spans="1:108" x14ac:dyDescent="0.3">
      <c r="A390" s="8" t="s">
        <v>1825</v>
      </c>
      <c r="B390" s="6">
        <v>40000</v>
      </c>
      <c r="C390" s="32"/>
      <c r="D390" s="6">
        <v>40000</v>
      </c>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row>
    <row r="391" spans="1:108" x14ac:dyDescent="0.3">
      <c r="A391" s="8" t="s">
        <v>1819</v>
      </c>
      <c r="B391" s="6">
        <v>500</v>
      </c>
      <c r="C391" s="32"/>
      <c r="D391" s="6">
        <v>500</v>
      </c>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row>
    <row r="392" spans="1:108" x14ac:dyDescent="0.3">
      <c r="A392" s="8" t="s">
        <v>1820</v>
      </c>
      <c r="B392" s="6">
        <v>500</v>
      </c>
      <c r="C392" s="32"/>
      <c r="D392" s="6">
        <v>500</v>
      </c>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row>
    <row r="393" spans="1:108" x14ac:dyDescent="0.3">
      <c r="A393" s="7" t="s">
        <v>1426</v>
      </c>
      <c r="B393" s="6">
        <v>6231</v>
      </c>
      <c r="C393" s="32"/>
      <c r="D393" s="6">
        <v>6231</v>
      </c>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row>
    <row r="394" spans="1:108" x14ac:dyDescent="0.3">
      <c r="A394" s="8" t="s">
        <v>1806</v>
      </c>
      <c r="B394" s="6">
        <v>2316</v>
      </c>
      <c r="C394" s="32"/>
      <c r="D394" s="6">
        <v>2316</v>
      </c>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row>
    <row r="395" spans="1:108" x14ac:dyDescent="0.3">
      <c r="A395" s="8" t="s">
        <v>1807</v>
      </c>
      <c r="B395" s="6">
        <v>2000</v>
      </c>
      <c r="C395" s="32"/>
      <c r="D395" s="6">
        <v>2000</v>
      </c>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row>
    <row r="396" spans="1:108" x14ac:dyDescent="0.3">
      <c r="A396" s="8" t="s">
        <v>1809</v>
      </c>
      <c r="B396" s="6">
        <v>765</v>
      </c>
      <c r="C396" s="32"/>
      <c r="D396" s="6">
        <v>765</v>
      </c>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row>
    <row r="397" spans="1:108" x14ac:dyDescent="0.3">
      <c r="A397" s="8" t="s">
        <v>1811</v>
      </c>
      <c r="B397" s="6">
        <v>1150</v>
      </c>
      <c r="C397" s="32"/>
      <c r="D397" s="6">
        <v>1150</v>
      </c>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row>
    <row r="398" spans="1:108" x14ac:dyDescent="0.3">
      <c r="A398" s="5" t="s">
        <v>720</v>
      </c>
      <c r="B398" s="6">
        <v>56100</v>
      </c>
      <c r="C398" s="32"/>
      <c r="D398" s="6">
        <v>56100</v>
      </c>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row>
    <row r="399" spans="1:108" x14ac:dyDescent="0.3">
      <c r="A399" s="7" t="s">
        <v>1426</v>
      </c>
      <c r="B399" s="6">
        <v>3152</v>
      </c>
      <c r="C399" s="32"/>
      <c r="D399" s="6">
        <v>3152</v>
      </c>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row>
    <row r="400" spans="1:108" x14ac:dyDescent="0.3">
      <c r="A400" s="8" t="s">
        <v>1806</v>
      </c>
      <c r="B400" s="6">
        <v>202</v>
      </c>
      <c r="C400" s="32"/>
      <c r="D400" s="6">
        <v>202</v>
      </c>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row>
    <row r="401" spans="1:108" x14ac:dyDescent="0.3">
      <c r="A401" s="8" t="s">
        <v>1807</v>
      </c>
      <c r="B401" s="6">
        <v>950</v>
      </c>
      <c r="C401" s="32"/>
      <c r="D401" s="6">
        <v>950</v>
      </c>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row>
    <row r="402" spans="1:108" x14ac:dyDescent="0.3">
      <c r="A402" s="8" t="s">
        <v>1809</v>
      </c>
      <c r="B402" s="6">
        <v>150</v>
      </c>
      <c r="C402" s="32"/>
      <c r="D402" s="6">
        <v>150</v>
      </c>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row>
    <row r="403" spans="1:108" x14ac:dyDescent="0.3">
      <c r="A403" s="8" t="s">
        <v>1811</v>
      </c>
      <c r="B403" s="6">
        <v>1850</v>
      </c>
      <c r="C403" s="32"/>
      <c r="D403" s="6">
        <v>1850</v>
      </c>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row>
    <row r="404" spans="1:108" x14ac:dyDescent="0.3">
      <c r="A404" s="7" t="s">
        <v>1436</v>
      </c>
      <c r="B404" s="6">
        <v>52948</v>
      </c>
      <c r="C404" s="32"/>
      <c r="D404" s="6">
        <v>52948</v>
      </c>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row>
    <row r="405" spans="1:108" x14ac:dyDescent="0.3">
      <c r="A405" s="8" t="s">
        <v>1812</v>
      </c>
      <c r="B405" s="6">
        <v>12816</v>
      </c>
      <c r="C405" s="32"/>
      <c r="D405" s="6">
        <v>12816</v>
      </c>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row>
    <row r="406" spans="1:108" x14ac:dyDescent="0.3">
      <c r="A406" s="8" t="s">
        <v>1813</v>
      </c>
      <c r="B406" s="6">
        <v>8257</v>
      </c>
      <c r="C406" s="32"/>
      <c r="D406" s="6">
        <v>8257</v>
      </c>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row>
    <row r="407" spans="1:108" x14ac:dyDescent="0.3">
      <c r="A407" s="8" t="s">
        <v>1814</v>
      </c>
      <c r="B407" s="6">
        <v>808</v>
      </c>
      <c r="C407" s="32"/>
      <c r="D407" s="6">
        <v>808</v>
      </c>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row>
    <row r="408" spans="1:108" x14ac:dyDescent="0.3">
      <c r="A408" s="8" t="s">
        <v>1815</v>
      </c>
      <c r="B408" s="6">
        <v>8481</v>
      </c>
      <c r="C408" s="32"/>
      <c r="D408" s="6">
        <v>8481</v>
      </c>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row>
    <row r="409" spans="1:108" x14ac:dyDescent="0.3">
      <c r="A409" s="8" t="s">
        <v>1816</v>
      </c>
      <c r="B409" s="6">
        <v>13657</v>
      </c>
      <c r="C409" s="32"/>
      <c r="D409" s="6">
        <v>13657</v>
      </c>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row>
    <row r="410" spans="1:108" x14ac:dyDescent="0.3">
      <c r="A410" s="8" t="s">
        <v>1817</v>
      </c>
      <c r="B410" s="6">
        <v>7700</v>
      </c>
      <c r="C410" s="32"/>
      <c r="D410" s="6">
        <v>7700</v>
      </c>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row>
    <row r="411" spans="1:108" x14ac:dyDescent="0.3">
      <c r="A411" s="8" t="s">
        <v>1818</v>
      </c>
      <c r="B411" s="6">
        <v>383</v>
      </c>
      <c r="C411" s="32"/>
      <c r="D411" s="6">
        <v>383</v>
      </c>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row>
    <row r="412" spans="1:108" x14ac:dyDescent="0.3">
      <c r="A412" s="8" t="s">
        <v>1819</v>
      </c>
      <c r="B412" s="6">
        <v>346</v>
      </c>
      <c r="C412" s="32"/>
      <c r="D412" s="6">
        <v>346</v>
      </c>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row>
    <row r="413" spans="1:108" x14ac:dyDescent="0.3">
      <c r="A413" s="8" t="s">
        <v>1820</v>
      </c>
      <c r="B413" s="6">
        <v>500</v>
      </c>
      <c r="C413" s="32"/>
      <c r="D413" s="6">
        <v>500</v>
      </c>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row>
    <row r="414" spans="1:108" x14ac:dyDescent="0.3">
      <c r="A414" s="5" t="s">
        <v>150</v>
      </c>
      <c r="B414" s="6">
        <v>19277</v>
      </c>
      <c r="C414" s="32"/>
      <c r="D414" s="6">
        <v>19277</v>
      </c>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row>
    <row r="415" spans="1:108" x14ac:dyDescent="0.3">
      <c r="A415" s="7" t="s">
        <v>1439</v>
      </c>
      <c r="B415" s="6">
        <v>16850</v>
      </c>
      <c r="C415" s="32"/>
      <c r="D415" s="6">
        <v>16850</v>
      </c>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row>
    <row r="416" spans="1:108" x14ac:dyDescent="0.3">
      <c r="A416" s="8" t="s">
        <v>1813</v>
      </c>
      <c r="B416" s="6">
        <v>5585</v>
      </c>
      <c r="C416" s="32"/>
      <c r="D416" s="6">
        <v>5585</v>
      </c>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row>
    <row r="417" spans="1:108" x14ac:dyDescent="0.3">
      <c r="A417" s="8" t="s">
        <v>1814</v>
      </c>
      <c r="B417" s="6">
        <v>63</v>
      </c>
      <c r="C417" s="32"/>
      <c r="D417" s="6">
        <v>63</v>
      </c>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row>
    <row r="418" spans="1:108" x14ac:dyDescent="0.3">
      <c r="A418" s="8" t="s">
        <v>1816</v>
      </c>
      <c r="B418" s="6">
        <v>9499</v>
      </c>
      <c r="C418" s="32"/>
      <c r="D418" s="6">
        <v>9499</v>
      </c>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row>
    <row r="419" spans="1:108" x14ac:dyDescent="0.3">
      <c r="A419" s="8" t="s">
        <v>1817</v>
      </c>
      <c r="B419" s="6">
        <v>1100</v>
      </c>
      <c r="C419" s="32"/>
      <c r="D419" s="6">
        <v>1100</v>
      </c>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row>
    <row r="420" spans="1:108" x14ac:dyDescent="0.3">
      <c r="A420" s="8" t="s">
        <v>1818</v>
      </c>
      <c r="B420" s="6">
        <v>383</v>
      </c>
      <c r="C420" s="32"/>
      <c r="D420" s="6">
        <v>383</v>
      </c>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row>
    <row r="421" spans="1:108" x14ac:dyDescent="0.3">
      <c r="A421" s="8" t="s">
        <v>1819</v>
      </c>
      <c r="B421" s="6">
        <v>20</v>
      </c>
      <c r="C421" s="32"/>
      <c r="D421" s="6">
        <v>20</v>
      </c>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row>
    <row r="422" spans="1:108" x14ac:dyDescent="0.3">
      <c r="A422" s="8" t="s">
        <v>1820</v>
      </c>
      <c r="B422" s="6">
        <v>200</v>
      </c>
      <c r="C422" s="32"/>
      <c r="D422" s="6">
        <v>200</v>
      </c>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row>
    <row r="423" spans="1:108" x14ac:dyDescent="0.3">
      <c r="A423" s="7" t="s">
        <v>1426</v>
      </c>
      <c r="B423" s="6">
        <v>2427</v>
      </c>
      <c r="C423" s="32"/>
      <c r="D423" s="6">
        <v>2427</v>
      </c>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row>
    <row r="424" spans="1:108" x14ac:dyDescent="0.3">
      <c r="A424" s="8" t="s">
        <v>1806</v>
      </c>
      <c r="B424" s="6">
        <v>1777</v>
      </c>
      <c r="C424" s="32"/>
      <c r="D424" s="6">
        <v>1777</v>
      </c>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row>
    <row r="425" spans="1:108" x14ac:dyDescent="0.3">
      <c r="A425" s="8" t="s">
        <v>1809</v>
      </c>
      <c r="B425" s="6">
        <v>650</v>
      </c>
      <c r="C425" s="32"/>
      <c r="D425" s="6">
        <v>650</v>
      </c>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row>
    <row r="426" spans="1:108" x14ac:dyDescent="0.3">
      <c r="A426" s="5" t="s">
        <v>702</v>
      </c>
      <c r="B426" s="6">
        <v>175580</v>
      </c>
      <c r="C426" s="32"/>
      <c r="D426" s="6">
        <v>175580</v>
      </c>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row>
    <row r="427" spans="1:108" x14ac:dyDescent="0.3">
      <c r="A427" s="7" t="s">
        <v>1426</v>
      </c>
      <c r="B427" s="6">
        <v>9800</v>
      </c>
      <c r="C427" s="32"/>
      <c r="D427" s="6">
        <v>9800</v>
      </c>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row>
    <row r="428" spans="1:108" x14ac:dyDescent="0.3">
      <c r="A428" s="8" t="s">
        <v>1806</v>
      </c>
      <c r="B428" s="6">
        <v>763</v>
      </c>
      <c r="C428" s="32"/>
      <c r="D428" s="6">
        <v>763</v>
      </c>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row>
    <row r="429" spans="1:108" x14ac:dyDescent="0.3">
      <c r="A429" s="8" t="s">
        <v>1807</v>
      </c>
      <c r="B429" s="6">
        <v>1350</v>
      </c>
      <c r="C429" s="32"/>
      <c r="D429" s="6">
        <v>1350</v>
      </c>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row>
    <row r="430" spans="1:108" x14ac:dyDescent="0.3">
      <c r="A430" s="8" t="s">
        <v>1808</v>
      </c>
      <c r="B430" s="6">
        <v>4565</v>
      </c>
      <c r="C430" s="32"/>
      <c r="D430" s="6">
        <v>4565</v>
      </c>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row>
    <row r="431" spans="1:108" x14ac:dyDescent="0.3">
      <c r="A431" s="8" t="s">
        <v>1809</v>
      </c>
      <c r="B431" s="6">
        <v>750</v>
      </c>
      <c r="C431" s="32"/>
      <c r="D431" s="6">
        <v>750</v>
      </c>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row>
    <row r="432" spans="1:108" x14ac:dyDescent="0.3">
      <c r="A432" s="8" t="s">
        <v>1811</v>
      </c>
      <c r="B432" s="6">
        <v>2372</v>
      </c>
      <c r="C432" s="32"/>
      <c r="D432" s="6">
        <v>2372</v>
      </c>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row>
    <row r="433" spans="1:108" x14ac:dyDescent="0.3">
      <c r="A433" s="7" t="s">
        <v>1449</v>
      </c>
      <c r="B433" s="6">
        <v>165780</v>
      </c>
      <c r="C433" s="32"/>
      <c r="D433" s="6">
        <v>165780</v>
      </c>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row>
    <row r="434" spans="1:108" x14ac:dyDescent="0.3">
      <c r="A434" s="8" t="s">
        <v>1812</v>
      </c>
      <c r="B434" s="6">
        <v>22838</v>
      </c>
      <c r="C434" s="32"/>
      <c r="D434" s="6">
        <v>22838</v>
      </c>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row>
    <row r="435" spans="1:108" x14ac:dyDescent="0.3">
      <c r="A435" s="8" t="s">
        <v>1813</v>
      </c>
      <c r="B435" s="6">
        <v>25419</v>
      </c>
      <c r="C435" s="32"/>
      <c r="D435" s="6">
        <v>25419</v>
      </c>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row>
    <row r="436" spans="1:108" x14ac:dyDescent="0.3">
      <c r="A436" s="8" t="s">
        <v>1814</v>
      </c>
      <c r="B436" s="6">
        <v>2762</v>
      </c>
      <c r="C436" s="32"/>
      <c r="D436" s="6">
        <v>2762</v>
      </c>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row>
    <row r="437" spans="1:108" x14ac:dyDescent="0.3">
      <c r="A437" s="8" t="s">
        <v>1815</v>
      </c>
      <c r="B437" s="6">
        <v>16184</v>
      </c>
      <c r="C437" s="32"/>
      <c r="D437" s="6">
        <v>16184</v>
      </c>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row>
    <row r="438" spans="1:108" x14ac:dyDescent="0.3">
      <c r="A438" s="8" t="s">
        <v>1816</v>
      </c>
      <c r="B438" s="6">
        <v>79863</v>
      </c>
      <c r="C438" s="32"/>
      <c r="D438" s="6">
        <v>79863</v>
      </c>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row>
    <row r="439" spans="1:108" x14ac:dyDescent="0.3">
      <c r="A439" s="8" t="s">
        <v>1817</v>
      </c>
      <c r="B439" s="6">
        <v>16130</v>
      </c>
      <c r="C439" s="32"/>
      <c r="D439" s="6">
        <v>16130</v>
      </c>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row>
    <row r="440" spans="1:108" x14ac:dyDescent="0.3">
      <c r="A440" s="8" t="s">
        <v>1818</v>
      </c>
      <c r="B440" s="6">
        <v>784</v>
      </c>
      <c r="C440" s="32"/>
      <c r="D440" s="6">
        <v>784</v>
      </c>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row>
    <row r="441" spans="1:108" x14ac:dyDescent="0.3">
      <c r="A441" s="8" t="s">
        <v>1819</v>
      </c>
      <c r="B441" s="6">
        <v>800</v>
      </c>
      <c r="C441" s="32"/>
      <c r="D441" s="6">
        <v>800</v>
      </c>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row>
    <row r="442" spans="1:108" x14ac:dyDescent="0.3">
      <c r="A442" s="8" t="s">
        <v>1820</v>
      </c>
      <c r="B442" s="6">
        <v>1000</v>
      </c>
      <c r="C442" s="32"/>
      <c r="D442" s="6">
        <v>1000</v>
      </c>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row>
    <row r="443" spans="1:108" x14ac:dyDescent="0.3">
      <c r="A443" s="5" t="s">
        <v>708</v>
      </c>
      <c r="B443" s="6">
        <v>84788</v>
      </c>
      <c r="C443" s="32"/>
      <c r="D443" s="6">
        <v>84788</v>
      </c>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row>
    <row r="444" spans="1:108" x14ac:dyDescent="0.3">
      <c r="A444" s="7" t="s">
        <v>1426</v>
      </c>
      <c r="B444" s="6">
        <v>12117</v>
      </c>
      <c r="C444" s="32"/>
      <c r="D444" s="6">
        <v>12117</v>
      </c>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row>
    <row r="445" spans="1:108" x14ac:dyDescent="0.3">
      <c r="A445" s="8" t="s">
        <v>1806</v>
      </c>
      <c r="B445" s="6">
        <v>635</v>
      </c>
      <c r="C445" s="32"/>
      <c r="D445" s="6">
        <v>635</v>
      </c>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row>
    <row r="446" spans="1:108" x14ac:dyDescent="0.3">
      <c r="A446" s="8" t="s">
        <v>1807</v>
      </c>
      <c r="B446" s="6">
        <v>1385</v>
      </c>
      <c r="C446" s="32"/>
      <c r="D446" s="6">
        <v>1385</v>
      </c>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row>
    <row r="447" spans="1:108" x14ac:dyDescent="0.3">
      <c r="A447" s="8" t="s">
        <v>1808</v>
      </c>
      <c r="B447" s="6">
        <v>2840</v>
      </c>
      <c r="C447" s="32"/>
      <c r="D447" s="6">
        <v>2840</v>
      </c>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row>
    <row r="448" spans="1:108" x14ac:dyDescent="0.3">
      <c r="A448" s="8" t="s">
        <v>1809</v>
      </c>
      <c r="B448" s="6">
        <v>370</v>
      </c>
      <c r="C448" s="32"/>
      <c r="D448" s="6">
        <v>370</v>
      </c>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row>
    <row r="449" spans="1:108" x14ac:dyDescent="0.3">
      <c r="A449" s="8" t="s">
        <v>1810</v>
      </c>
      <c r="B449" s="6">
        <v>800</v>
      </c>
      <c r="C449" s="32"/>
      <c r="D449" s="6">
        <v>800</v>
      </c>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row>
    <row r="450" spans="1:108" x14ac:dyDescent="0.3">
      <c r="A450" s="8" t="s">
        <v>1811</v>
      </c>
      <c r="B450" s="6">
        <v>6087</v>
      </c>
      <c r="C450" s="32"/>
      <c r="D450" s="6">
        <v>6087</v>
      </c>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row>
    <row r="451" spans="1:108" x14ac:dyDescent="0.3">
      <c r="A451" s="7" t="s">
        <v>1440</v>
      </c>
      <c r="B451" s="6">
        <v>57671</v>
      </c>
      <c r="C451" s="32"/>
      <c r="D451" s="6">
        <v>57671</v>
      </c>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row>
    <row r="452" spans="1:108" x14ac:dyDescent="0.3">
      <c r="A452" s="8" t="s">
        <v>1812</v>
      </c>
      <c r="B452" s="6">
        <v>10966</v>
      </c>
      <c r="C452" s="32"/>
      <c r="D452" s="6">
        <v>10966</v>
      </c>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row>
    <row r="453" spans="1:108" x14ac:dyDescent="0.3">
      <c r="A453" s="8" t="s">
        <v>1813</v>
      </c>
      <c r="B453" s="6">
        <v>15284</v>
      </c>
      <c r="C453" s="32"/>
      <c r="D453" s="6">
        <v>15284</v>
      </c>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row>
    <row r="454" spans="1:108" x14ac:dyDescent="0.3">
      <c r="A454" s="8" t="s">
        <v>1814</v>
      </c>
      <c r="B454" s="6">
        <v>3950</v>
      </c>
      <c r="C454" s="32"/>
      <c r="D454" s="6">
        <v>3950</v>
      </c>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row>
    <row r="455" spans="1:108" x14ac:dyDescent="0.3">
      <c r="A455" s="8" t="s">
        <v>1816</v>
      </c>
      <c r="B455" s="6">
        <v>10963</v>
      </c>
      <c r="C455" s="32"/>
      <c r="D455" s="6">
        <v>10963</v>
      </c>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row>
    <row r="456" spans="1:108" x14ac:dyDescent="0.3">
      <c r="A456" s="8" t="s">
        <v>1817</v>
      </c>
      <c r="B456" s="6">
        <v>2508</v>
      </c>
      <c r="C456" s="32"/>
      <c r="D456" s="6">
        <v>2508</v>
      </c>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row>
    <row r="457" spans="1:108" x14ac:dyDescent="0.3">
      <c r="A457" s="8" t="s">
        <v>1822</v>
      </c>
      <c r="B457" s="6">
        <v>14000</v>
      </c>
      <c r="C457" s="32"/>
      <c r="D457" s="6">
        <v>14000</v>
      </c>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row>
    <row r="458" spans="1:108" x14ac:dyDescent="0.3">
      <c r="A458" s="7" t="s">
        <v>1441</v>
      </c>
      <c r="B458" s="6">
        <v>15000</v>
      </c>
      <c r="C458" s="32"/>
      <c r="D458" s="6">
        <v>15000</v>
      </c>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row>
    <row r="459" spans="1:108" x14ac:dyDescent="0.3">
      <c r="A459" s="8" t="s">
        <v>1822</v>
      </c>
      <c r="B459" s="6">
        <v>15000</v>
      </c>
      <c r="C459" s="32"/>
      <c r="D459" s="6">
        <v>15000</v>
      </c>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row>
    <row r="460" spans="1:108" x14ac:dyDescent="0.3">
      <c r="A460" s="5" t="s">
        <v>694</v>
      </c>
      <c r="B460" s="6">
        <v>677679</v>
      </c>
      <c r="C460" s="32"/>
      <c r="D460" s="6">
        <v>677679</v>
      </c>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row>
    <row r="461" spans="1:108" x14ac:dyDescent="0.3">
      <c r="A461" s="7" t="s">
        <v>1426</v>
      </c>
      <c r="B461" s="6">
        <v>2136</v>
      </c>
      <c r="C461" s="32"/>
      <c r="D461" s="6">
        <v>2136</v>
      </c>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row>
    <row r="462" spans="1:108" x14ac:dyDescent="0.3">
      <c r="A462" s="8" t="s">
        <v>1806</v>
      </c>
      <c r="B462" s="6">
        <v>84</v>
      </c>
      <c r="C462" s="32"/>
      <c r="D462" s="6">
        <v>84</v>
      </c>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row>
    <row r="463" spans="1:108" x14ac:dyDescent="0.3">
      <c r="A463" s="8" t="s">
        <v>1807</v>
      </c>
      <c r="B463" s="6">
        <v>150</v>
      </c>
      <c r="C463" s="32"/>
      <c r="D463" s="6">
        <v>150</v>
      </c>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row>
    <row r="464" spans="1:108" x14ac:dyDescent="0.3">
      <c r="A464" s="8" t="s">
        <v>1809</v>
      </c>
      <c r="B464" s="6">
        <v>1902</v>
      </c>
      <c r="C464" s="32"/>
      <c r="D464" s="6">
        <v>1902</v>
      </c>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row>
    <row r="465" spans="1:108" x14ac:dyDescent="0.3">
      <c r="A465" s="7" t="s">
        <v>1454</v>
      </c>
      <c r="B465" s="6">
        <v>18311</v>
      </c>
      <c r="C465" s="32"/>
      <c r="D465" s="6">
        <v>18311</v>
      </c>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row>
    <row r="466" spans="1:108" x14ac:dyDescent="0.3">
      <c r="A466" s="8" t="s">
        <v>1813</v>
      </c>
      <c r="B466" s="6">
        <v>923</v>
      </c>
      <c r="C466" s="32"/>
      <c r="D466" s="6">
        <v>923</v>
      </c>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row>
    <row r="467" spans="1:108" x14ac:dyDescent="0.3">
      <c r="A467" s="8" t="s">
        <v>1814</v>
      </c>
      <c r="B467" s="6">
        <v>178</v>
      </c>
      <c r="C467" s="32"/>
      <c r="D467" s="6">
        <v>178</v>
      </c>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row>
    <row r="468" spans="1:108" x14ac:dyDescent="0.3">
      <c r="A468" s="8" t="s">
        <v>1816</v>
      </c>
      <c r="B468" s="6">
        <v>1000</v>
      </c>
      <c r="C468" s="32"/>
      <c r="D468" s="6">
        <v>1000</v>
      </c>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row>
    <row r="469" spans="1:108" x14ac:dyDescent="0.3">
      <c r="A469" s="8" t="s">
        <v>1817</v>
      </c>
      <c r="B469" s="6">
        <v>1650</v>
      </c>
      <c r="C469" s="32"/>
      <c r="D469" s="6">
        <v>1650</v>
      </c>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row>
    <row r="470" spans="1:108" x14ac:dyDescent="0.3">
      <c r="A470" s="8" t="s">
        <v>1818</v>
      </c>
      <c r="B470" s="6">
        <v>470</v>
      </c>
      <c r="C470" s="32"/>
      <c r="D470" s="6">
        <v>470</v>
      </c>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row>
    <row r="471" spans="1:108" x14ac:dyDescent="0.3">
      <c r="A471" s="8" t="s">
        <v>1825</v>
      </c>
      <c r="B471" s="6">
        <v>14000</v>
      </c>
      <c r="C471" s="32"/>
      <c r="D471" s="6">
        <v>14000</v>
      </c>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row>
    <row r="472" spans="1:108" x14ac:dyDescent="0.3">
      <c r="A472" s="8" t="s">
        <v>1819</v>
      </c>
      <c r="B472" s="6">
        <v>90</v>
      </c>
      <c r="C472" s="32"/>
      <c r="D472" s="6">
        <v>90</v>
      </c>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row>
    <row r="473" spans="1:108" x14ac:dyDescent="0.3">
      <c r="A473" s="7" t="s">
        <v>1455</v>
      </c>
      <c r="B473" s="6">
        <v>28165</v>
      </c>
      <c r="C473" s="32"/>
      <c r="D473" s="6">
        <v>28165</v>
      </c>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row>
    <row r="474" spans="1:108" x14ac:dyDescent="0.3">
      <c r="A474" s="8" t="s">
        <v>1813</v>
      </c>
      <c r="B474" s="6">
        <v>9171</v>
      </c>
      <c r="C474" s="32"/>
      <c r="D474" s="6">
        <v>9171</v>
      </c>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row>
    <row r="475" spans="1:108" x14ac:dyDescent="0.3">
      <c r="A475" s="8" t="s">
        <v>1814</v>
      </c>
      <c r="B475" s="6">
        <v>611</v>
      </c>
      <c r="C475" s="32"/>
      <c r="D475" s="6">
        <v>611</v>
      </c>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row>
    <row r="476" spans="1:108" x14ac:dyDescent="0.3">
      <c r="A476" s="8" t="s">
        <v>1815</v>
      </c>
      <c r="B476" s="6">
        <v>6185</v>
      </c>
      <c r="C476" s="32"/>
      <c r="D476" s="6">
        <v>6185</v>
      </c>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row>
    <row r="477" spans="1:108" x14ac:dyDescent="0.3">
      <c r="A477" s="8" t="s">
        <v>1816</v>
      </c>
      <c r="B477" s="6">
        <v>8158</v>
      </c>
      <c r="C477" s="32"/>
      <c r="D477" s="6">
        <v>8158</v>
      </c>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row>
    <row r="478" spans="1:108" x14ac:dyDescent="0.3">
      <c r="A478" s="8" t="s">
        <v>1817</v>
      </c>
      <c r="B478" s="6">
        <v>3300</v>
      </c>
      <c r="C478" s="32"/>
      <c r="D478" s="6">
        <v>3300</v>
      </c>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row>
    <row r="479" spans="1:108" x14ac:dyDescent="0.3">
      <c r="A479" s="8" t="s">
        <v>1818</v>
      </c>
      <c r="B479" s="6">
        <v>470</v>
      </c>
      <c r="C479" s="32"/>
      <c r="D479" s="6">
        <v>470</v>
      </c>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row>
    <row r="480" spans="1:108" x14ac:dyDescent="0.3">
      <c r="A480" s="8" t="s">
        <v>1819</v>
      </c>
      <c r="B480" s="6">
        <v>270</v>
      </c>
      <c r="C480" s="32"/>
      <c r="D480" s="6">
        <v>270</v>
      </c>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row>
    <row r="481" spans="1:108" x14ac:dyDescent="0.3">
      <c r="A481" s="7" t="s">
        <v>1456</v>
      </c>
      <c r="B481" s="6">
        <v>7908</v>
      </c>
      <c r="C481" s="32"/>
      <c r="D481" s="6">
        <v>7908</v>
      </c>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row>
    <row r="482" spans="1:108" x14ac:dyDescent="0.3">
      <c r="A482" s="8" t="s">
        <v>1813</v>
      </c>
      <c r="B482" s="6">
        <v>1048</v>
      </c>
      <c r="C482" s="32"/>
      <c r="D482" s="6">
        <v>1048</v>
      </c>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row>
    <row r="483" spans="1:108" x14ac:dyDescent="0.3">
      <c r="A483" s="8" t="s">
        <v>1814</v>
      </c>
      <c r="B483" s="6">
        <v>325</v>
      </c>
      <c r="C483" s="32"/>
      <c r="D483" s="6">
        <v>325</v>
      </c>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row>
    <row r="484" spans="1:108" x14ac:dyDescent="0.3">
      <c r="A484" s="8" t="s">
        <v>1815</v>
      </c>
      <c r="B484" s="6">
        <v>3534</v>
      </c>
      <c r="C484" s="32"/>
      <c r="D484" s="6">
        <v>3534</v>
      </c>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row>
    <row r="485" spans="1:108" x14ac:dyDescent="0.3">
      <c r="A485" s="8" t="s">
        <v>1816</v>
      </c>
      <c r="B485" s="6">
        <v>1208</v>
      </c>
      <c r="C485" s="32"/>
      <c r="D485" s="6">
        <v>1208</v>
      </c>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row>
    <row r="486" spans="1:108" x14ac:dyDescent="0.3">
      <c r="A486" s="8" t="s">
        <v>1817</v>
      </c>
      <c r="B486" s="6">
        <v>1320</v>
      </c>
      <c r="C486" s="32"/>
      <c r="D486" s="6">
        <v>1320</v>
      </c>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row>
    <row r="487" spans="1:108" x14ac:dyDescent="0.3">
      <c r="A487" s="8" t="s">
        <v>1818</v>
      </c>
      <c r="B487" s="6">
        <v>383</v>
      </c>
      <c r="C487" s="32"/>
      <c r="D487" s="6">
        <v>383</v>
      </c>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row>
    <row r="488" spans="1:108" x14ac:dyDescent="0.3">
      <c r="A488" s="8" t="s">
        <v>1819</v>
      </c>
      <c r="B488" s="6">
        <v>90</v>
      </c>
      <c r="C488" s="32"/>
      <c r="D488" s="6">
        <v>90</v>
      </c>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row>
    <row r="489" spans="1:108" x14ac:dyDescent="0.3">
      <c r="A489" s="7" t="s">
        <v>1457</v>
      </c>
      <c r="B489" s="6">
        <v>65909</v>
      </c>
      <c r="C489" s="32"/>
      <c r="D489" s="6">
        <v>65909</v>
      </c>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row>
    <row r="490" spans="1:108" x14ac:dyDescent="0.3">
      <c r="A490" s="8" t="s">
        <v>1812</v>
      </c>
      <c r="B490" s="6">
        <v>23982</v>
      </c>
      <c r="C490" s="32"/>
      <c r="D490" s="6">
        <v>23982</v>
      </c>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row>
    <row r="491" spans="1:108" x14ac:dyDescent="0.3">
      <c r="A491" s="8" t="s">
        <v>1813</v>
      </c>
      <c r="B491" s="6">
        <v>6005</v>
      </c>
      <c r="C491" s="32"/>
      <c r="D491" s="6">
        <v>6005</v>
      </c>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row>
    <row r="492" spans="1:108" x14ac:dyDescent="0.3">
      <c r="A492" s="8" t="s">
        <v>1815</v>
      </c>
      <c r="B492" s="6">
        <v>18693</v>
      </c>
      <c r="C492" s="32"/>
      <c r="D492" s="6">
        <v>18693</v>
      </c>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row>
    <row r="493" spans="1:108" x14ac:dyDescent="0.3">
      <c r="A493" s="8" t="s">
        <v>1816</v>
      </c>
      <c r="B493" s="6">
        <v>12174</v>
      </c>
      <c r="C493" s="32"/>
      <c r="D493" s="6">
        <v>12174</v>
      </c>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row>
    <row r="494" spans="1:108" x14ac:dyDescent="0.3">
      <c r="A494" s="8" t="s">
        <v>1817</v>
      </c>
      <c r="B494" s="6">
        <v>3740</v>
      </c>
      <c r="C494" s="32"/>
      <c r="D494" s="6">
        <v>3740</v>
      </c>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row>
    <row r="495" spans="1:108" x14ac:dyDescent="0.3">
      <c r="A495" s="8" t="s">
        <v>1818</v>
      </c>
      <c r="B495" s="6">
        <v>565</v>
      </c>
      <c r="C495" s="32"/>
      <c r="D495" s="6">
        <v>565</v>
      </c>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row>
    <row r="496" spans="1:108" x14ac:dyDescent="0.3">
      <c r="A496" s="8" t="s">
        <v>1819</v>
      </c>
      <c r="B496" s="6">
        <v>250</v>
      </c>
      <c r="C496" s="32"/>
      <c r="D496" s="6">
        <v>250</v>
      </c>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row>
    <row r="497" spans="1:108" x14ac:dyDescent="0.3">
      <c r="A497" s="8" t="s">
        <v>1820</v>
      </c>
      <c r="B497" s="6">
        <v>500</v>
      </c>
      <c r="C497" s="32"/>
      <c r="D497" s="6">
        <v>500</v>
      </c>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row>
    <row r="498" spans="1:108" x14ac:dyDescent="0.3">
      <c r="A498" s="7" t="s">
        <v>1458</v>
      </c>
      <c r="B498" s="6">
        <v>241397</v>
      </c>
      <c r="C498" s="32"/>
      <c r="D498" s="6">
        <v>241397</v>
      </c>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row>
    <row r="499" spans="1:108" x14ac:dyDescent="0.3">
      <c r="A499" s="8" t="s">
        <v>1812</v>
      </c>
      <c r="B499" s="6">
        <v>79670</v>
      </c>
      <c r="C499" s="32"/>
      <c r="D499" s="6">
        <v>79670</v>
      </c>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row>
    <row r="500" spans="1:108" x14ac:dyDescent="0.3">
      <c r="A500" s="8" t="s">
        <v>1813</v>
      </c>
      <c r="B500" s="6">
        <v>36246</v>
      </c>
      <c r="C500" s="32"/>
      <c r="D500" s="6">
        <v>36246</v>
      </c>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row>
    <row r="501" spans="1:108" x14ac:dyDescent="0.3">
      <c r="A501" s="8" t="s">
        <v>1814</v>
      </c>
      <c r="B501" s="6">
        <v>4557</v>
      </c>
      <c r="C501" s="32"/>
      <c r="D501" s="6">
        <v>4557</v>
      </c>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row>
    <row r="502" spans="1:108" x14ac:dyDescent="0.3">
      <c r="A502" s="8" t="s">
        <v>1815</v>
      </c>
      <c r="B502" s="6">
        <v>12368</v>
      </c>
      <c r="C502" s="32"/>
      <c r="D502" s="6">
        <v>12368</v>
      </c>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row>
    <row r="503" spans="1:108" x14ac:dyDescent="0.3">
      <c r="A503" s="8" t="s">
        <v>1816</v>
      </c>
      <c r="B503" s="6">
        <v>72194</v>
      </c>
      <c r="C503" s="32"/>
      <c r="D503" s="6">
        <v>72194</v>
      </c>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row>
    <row r="504" spans="1:108" x14ac:dyDescent="0.3">
      <c r="A504" s="8" t="s">
        <v>1817</v>
      </c>
      <c r="B504" s="6">
        <v>22000</v>
      </c>
      <c r="C504" s="32"/>
      <c r="D504" s="6">
        <v>22000</v>
      </c>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row>
    <row r="505" spans="1:108" x14ac:dyDescent="0.3">
      <c r="A505" s="8" t="s">
        <v>1818</v>
      </c>
      <c r="B505" s="6">
        <v>730</v>
      </c>
      <c r="C505" s="32"/>
      <c r="D505" s="6">
        <v>730</v>
      </c>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row>
    <row r="506" spans="1:108" x14ac:dyDescent="0.3">
      <c r="A506" s="8" t="s">
        <v>1825</v>
      </c>
      <c r="B506" s="6">
        <v>11882</v>
      </c>
      <c r="C506" s="32"/>
      <c r="D506" s="6">
        <v>11882</v>
      </c>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row>
    <row r="507" spans="1:108" x14ac:dyDescent="0.3">
      <c r="A507" s="8" t="s">
        <v>1819</v>
      </c>
      <c r="B507" s="6">
        <v>750</v>
      </c>
      <c r="C507" s="32"/>
      <c r="D507" s="6">
        <v>750</v>
      </c>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row>
    <row r="508" spans="1:108" x14ac:dyDescent="0.3">
      <c r="A508" s="8" t="s">
        <v>1820</v>
      </c>
      <c r="B508" s="6">
        <v>1000</v>
      </c>
      <c r="C508" s="32"/>
      <c r="D508" s="6">
        <v>1000</v>
      </c>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row>
    <row r="509" spans="1:108" x14ac:dyDescent="0.3">
      <c r="A509" s="7" t="s">
        <v>1459</v>
      </c>
      <c r="B509" s="6">
        <v>46949</v>
      </c>
      <c r="C509" s="32"/>
      <c r="D509" s="6">
        <v>46949</v>
      </c>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row>
    <row r="510" spans="1:108" x14ac:dyDescent="0.3">
      <c r="A510" s="8" t="s">
        <v>1812</v>
      </c>
      <c r="B510" s="6">
        <v>13258</v>
      </c>
      <c r="C510" s="32"/>
      <c r="D510" s="6">
        <v>13258</v>
      </c>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row>
    <row r="511" spans="1:108" x14ac:dyDescent="0.3">
      <c r="A511" s="8" t="s">
        <v>1813</v>
      </c>
      <c r="B511" s="6">
        <v>8424</v>
      </c>
      <c r="C511" s="32"/>
      <c r="D511" s="6">
        <v>8424</v>
      </c>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row>
    <row r="512" spans="1:108" x14ac:dyDescent="0.3">
      <c r="A512" s="8" t="s">
        <v>1814</v>
      </c>
      <c r="B512" s="6">
        <v>579</v>
      </c>
      <c r="C512" s="32"/>
      <c r="D512" s="6">
        <v>579</v>
      </c>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row>
    <row r="513" spans="1:108" x14ac:dyDescent="0.3">
      <c r="A513" s="8" t="s">
        <v>1815</v>
      </c>
      <c r="B513" s="6">
        <v>7068</v>
      </c>
      <c r="C513" s="32"/>
      <c r="D513" s="6">
        <v>7068</v>
      </c>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row>
    <row r="514" spans="1:108" x14ac:dyDescent="0.3">
      <c r="A514" s="8" t="s">
        <v>1816</v>
      </c>
      <c r="B514" s="6">
        <v>13931</v>
      </c>
      <c r="C514" s="32"/>
      <c r="D514" s="6">
        <v>13931</v>
      </c>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row>
    <row r="515" spans="1:108" x14ac:dyDescent="0.3">
      <c r="A515" s="8" t="s">
        <v>1817</v>
      </c>
      <c r="B515" s="6">
        <v>2812</v>
      </c>
      <c r="C515" s="32"/>
      <c r="D515" s="6">
        <v>2812</v>
      </c>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row>
    <row r="516" spans="1:108" x14ac:dyDescent="0.3">
      <c r="A516" s="8" t="s">
        <v>1818</v>
      </c>
      <c r="B516" s="6">
        <v>470</v>
      </c>
      <c r="C516" s="32"/>
      <c r="D516" s="6">
        <v>470</v>
      </c>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row>
    <row r="517" spans="1:108" x14ac:dyDescent="0.3">
      <c r="A517" s="8" t="s">
        <v>1819</v>
      </c>
      <c r="B517" s="6">
        <v>207</v>
      </c>
      <c r="C517" s="32"/>
      <c r="D517" s="6">
        <v>207</v>
      </c>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row>
    <row r="518" spans="1:108" x14ac:dyDescent="0.3">
      <c r="A518" s="8" t="s">
        <v>1820</v>
      </c>
      <c r="B518" s="6">
        <v>200</v>
      </c>
      <c r="C518" s="32"/>
      <c r="D518" s="6">
        <v>200</v>
      </c>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row>
    <row r="519" spans="1:108" x14ac:dyDescent="0.3">
      <c r="A519" s="7" t="s">
        <v>1460</v>
      </c>
      <c r="B519" s="6">
        <v>252</v>
      </c>
      <c r="C519" s="32"/>
      <c r="D519" s="6">
        <v>252</v>
      </c>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row>
    <row r="520" spans="1:108" x14ac:dyDescent="0.3">
      <c r="A520" s="8" t="s">
        <v>1813</v>
      </c>
      <c r="B520" s="6">
        <v>102</v>
      </c>
      <c r="C520" s="32"/>
      <c r="D520" s="6">
        <v>102</v>
      </c>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row>
    <row r="521" spans="1:108" x14ac:dyDescent="0.3">
      <c r="A521" s="8" t="s">
        <v>1817</v>
      </c>
      <c r="B521" s="6">
        <v>132</v>
      </c>
      <c r="C521" s="32"/>
      <c r="D521" s="6">
        <v>132</v>
      </c>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row>
    <row r="522" spans="1:108" x14ac:dyDescent="0.3">
      <c r="A522" s="8" t="s">
        <v>1819</v>
      </c>
      <c r="B522" s="6">
        <v>18</v>
      </c>
      <c r="C522" s="32"/>
      <c r="D522" s="6">
        <v>18</v>
      </c>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row>
    <row r="523" spans="1:108" x14ac:dyDescent="0.3">
      <c r="A523" s="7" t="s">
        <v>1461</v>
      </c>
      <c r="B523" s="6">
        <v>243263</v>
      </c>
      <c r="C523" s="32"/>
      <c r="D523" s="6">
        <v>243263</v>
      </c>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row>
    <row r="524" spans="1:108" x14ac:dyDescent="0.3">
      <c r="A524" s="8" t="s">
        <v>1812</v>
      </c>
      <c r="B524" s="6">
        <v>123200</v>
      </c>
      <c r="C524" s="32"/>
      <c r="D524" s="6">
        <v>123200</v>
      </c>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row>
    <row r="525" spans="1:108" x14ac:dyDescent="0.3">
      <c r="A525" s="8" t="s">
        <v>1813</v>
      </c>
      <c r="B525" s="6">
        <v>31700</v>
      </c>
      <c r="C525" s="32"/>
      <c r="D525" s="6">
        <v>31700</v>
      </c>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row>
    <row r="526" spans="1:108" x14ac:dyDescent="0.3">
      <c r="A526" s="8" t="s">
        <v>1814</v>
      </c>
      <c r="B526" s="6">
        <v>3057</v>
      </c>
      <c r="C526" s="32"/>
      <c r="D526" s="6">
        <v>3057</v>
      </c>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row>
    <row r="527" spans="1:108" x14ac:dyDescent="0.3">
      <c r="A527" s="8" t="s">
        <v>1815</v>
      </c>
      <c r="B527" s="6">
        <v>13800</v>
      </c>
      <c r="C527" s="32"/>
      <c r="D527" s="6">
        <v>13800</v>
      </c>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row>
    <row r="528" spans="1:108" x14ac:dyDescent="0.3">
      <c r="A528" s="8" t="s">
        <v>1816</v>
      </c>
      <c r="B528" s="6">
        <v>13017</v>
      </c>
      <c r="C528" s="32"/>
      <c r="D528" s="6">
        <v>13017</v>
      </c>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row>
    <row r="529" spans="1:108" x14ac:dyDescent="0.3">
      <c r="A529" s="8" t="s">
        <v>1817</v>
      </c>
      <c r="B529" s="6">
        <v>57300</v>
      </c>
      <c r="C529" s="32"/>
      <c r="D529" s="6">
        <v>57300</v>
      </c>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row>
    <row r="530" spans="1:108" x14ac:dyDescent="0.3">
      <c r="A530" s="8" t="s">
        <v>1818</v>
      </c>
      <c r="B530" s="6">
        <v>689</v>
      </c>
      <c r="C530" s="32"/>
      <c r="D530" s="6">
        <v>689</v>
      </c>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row>
    <row r="531" spans="1:108" x14ac:dyDescent="0.3">
      <c r="A531" s="8" t="s">
        <v>1819</v>
      </c>
      <c r="B531" s="6">
        <v>500</v>
      </c>
      <c r="C531" s="32"/>
      <c r="D531" s="6">
        <v>500</v>
      </c>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row>
    <row r="532" spans="1:108" x14ac:dyDescent="0.3">
      <c r="A532" s="7" t="s">
        <v>1462</v>
      </c>
      <c r="B532" s="6">
        <v>23389</v>
      </c>
      <c r="C532" s="32"/>
      <c r="D532" s="6">
        <v>23389</v>
      </c>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row>
    <row r="533" spans="1:108" x14ac:dyDescent="0.3">
      <c r="A533" s="8" t="s">
        <v>1813</v>
      </c>
      <c r="B533" s="6">
        <v>7687</v>
      </c>
      <c r="C533" s="32"/>
      <c r="D533" s="6">
        <v>7687</v>
      </c>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row>
    <row r="534" spans="1:108" x14ac:dyDescent="0.3">
      <c r="A534" s="8" t="s">
        <v>1814</v>
      </c>
      <c r="B534" s="6">
        <v>518</v>
      </c>
      <c r="C534" s="32"/>
      <c r="D534" s="6">
        <v>518</v>
      </c>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row>
    <row r="535" spans="1:108" x14ac:dyDescent="0.3">
      <c r="A535" s="8" t="s">
        <v>1815</v>
      </c>
      <c r="B535" s="6">
        <v>4417</v>
      </c>
      <c r="C535" s="32"/>
      <c r="D535" s="6">
        <v>4417</v>
      </c>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row>
    <row r="536" spans="1:108" x14ac:dyDescent="0.3">
      <c r="A536" s="8" t="s">
        <v>1816</v>
      </c>
      <c r="B536" s="6">
        <v>8455</v>
      </c>
      <c r="C536" s="32"/>
      <c r="D536" s="6">
        <v>8455</v>
      </c>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row>
    <row r="537" spans="1:108" x14ac:dyDescent="0.3">
      <c r="A537" s="8" t="s">
        <v>1817</v>
      </c>
      <c r="B537" s="6">
        <v>1782</v>
      </c>
      <c r="C537" s="32"/>
      <c r="D537" s="6">
        <v>1782</v>
      </c>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row>
    <row r="538" spans="1:108" x14ac:dyDescent="0.3">
      <c r="A538" s="8" t="s">
        <v>1818</v>
      </c>
      <c r="B538" s="6">
        <v>470</v>
      </c>
      <c r="C538" s="32"/>
      <c r="D538" s="6">
        <v>470</v>
      </c>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row>
    <row r="539" spans="1:108" x14ac:dyDescent="0.3">
      <c r="A539" s="8" t="s">
        <v>1819</v>
      </c>
      <c r="B539" s="6">
        <v>60</v>
      </c>
      <c r="C539" s="32"/>
      <c r="D539" s="6">
        <v>60</v>
      </c>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row>
    <row r="540" spans="1:108" x14ac:dyDescent="0.3">
      <c r="A540" s="5" t="s">
        <v>366</v>
      </c>
      <c r="B540" s="6">
        <v>9051</v>
      </c>
      <c r="C540" s="32"/>
      <c r="D540" s="6">
        <v>9051</v>
      </c>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row>
    <row r="541" spans="1:108" x14ac:dyDescent="0.3">
      <c r="A541" s="7" t="s">
        <v>1434</v>
      </c>
      <c r="B541" s="6">
        <v>5000</v>
      </c>
      <c r="C541" s="32"/>
      <c r="D541" s="6">
        <v>5000</v>
      </c>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row>
    <row r="542" spans="1:108" x14ac:dyDescent="0.3">
      <c r="A542" s="8" t="s">
        <v>1822</v>
      </c>
      <c r="B542" s="6">
        <v>5000</v>
      </c>
      <c r="C542" s="32"/>
      <c r="D542" s="6">
        <v>5000</v>
      </c>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row>
    <row r="543" spans="1:108" x14ac:dyDescent="0.3">
      <c r="A543" s="7" t="s">
        <v>1426</v>
      </c>
      <c r="B543" s="6">
        <v>4051</v>
      </c>
      <c r="C543" s="32"/>
      <c r="D543" s="6">
        <v>4051</v>
      </c>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row>
    <row r="544" spans="1:108" x14ac:dyDescent="0.3">
      <c r="A544" s="8" t="s">
        <v>1806</v>
      </c>
      <c r="B544" s="6">
        <v>65</v>
      </c>
      <c r="C544" s="32"/>
      <c r="D544" s="6">
        <v>65</v>
      </c>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row>
    <row r="545" spans="1:108" x14ac:dyDescent="0.3">
      <c r="A545" s="8" t="s">
        <v>1807</v>
      </c>
      <c r="B545" s="6">
        <v>100</v>
      </c>
      <c r="C545" s="32"/>
      <c r="D545" s="6">
        <v>100</v>
      </c>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row>
    <row r="546" spans="1:108" x14ac:dyDescent="0.3">
      <c r="A546" s="8" t="s">
        <v>1809</v>
      </c>
      <c r="B546" s="6">
        <v>836</v>
      </c>
      <c r="C546" s="32"/>
      <c r="D546" s="6">
        <v>836</v>
      </c>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row>
    <row r="547" spans="1:108" x14ac:dyDescent="0.3">
      <c r="A547" s="8" t="s">
        <v>1811</v>
      </c>
      <c r="B547" s="6">
        <v>3050</v>
      </c>
      <c r="C547" s="32"/>
      <c r="D547" s="6">
        <v>3050</v>
      </c>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row>
    <row r="548" spans="1:108" x14ac:dyDescent="0.3">
      <c r="A548" s="5" t="s">
        <v>718</v>
      </c>
      <c r="B548" s="6">
        <v>4309</v>
      </c>
      <c r="C548" s="32"/>
      <c r="D548" s="6">
        <v>4309</v>
      </c>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row>
    <row r="549" spans="1:108" x14ac:dyDescent="0.3">
      <c r="A549" s="7" t="s">
        <v>1426</v>
      </c>
      <c r="B549" s="6">
        <v>4309</v>
      </c>
      <c r="C549" s="32"/>
      <c r="D549" s="6">
        <v>4309</v>
      </c>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row>
    <row r="550" spans="1:108" x14ac:dyDescent="0.3">
      <c r="A550" s="8" t="s">
        <v>1806</v>
      </c>
      <c r="B550" s="6">
        <v>182</v>
      </c>
      <c r="C550" s="32"/>
      <c r="D550" s="6">
        <v>182</v>
      </c>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row>
    <row r="551" spans="1:108" x14ac:dyDescent="0.3">
      <c r="A551" s="8" t="s">
        <v>1807</v>
      </c>
      <c r="B551" s="6">
        <v>1670</v>
      </c>
      <c r="C551" s="32"/>
      <c r="D551" s="6">
        <v>1670</v>
      </c>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row>
    <row r="552" spans="1:108" x14ac:dyDescent="0.3">
      <c r="A552" s="8" t="s">
        <v>1808</v>
      </c>
      <c r="B552" s="6">
        <v>1040</v>
      </c>
      <c r="C552" s="32"/>
      <c r="D552" s="6">
        <v>1040</v>
      </c>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row>
    <row r="553" spans="1:108" x14ac:dyDescent="0.3">
      <c r="A553" s="8" t="s">
        <v>1809</v>
      </c>
      <c r="B553" s="6">
        <v>85</v>
      </c>
      <c r="C553" s="32"/>
      <c r="D553" s="6">
        <v>85</v>
      </c>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row>
    <row r="554" spans="1:108" x14ac:dyDescent="0.3">
      <c r="A554" s="8" t="s">
        <v>1811</v>
      </c>
      <c r="B554" s="6">
        <v>1332</v>
      </c>
      <c r="C554" s="32"/>
      <c r="D554" s="6">
        <v>1332</v>
      </c>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row>
    <row r="555" spans="1:108" x14ac:dyDescent="0.3">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row>
    <row r="556" spans="1:108" x14ac:dyDescent="0.3">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row>
    <row r="557" spans="1:108" x14ac:dyDescent="0.3">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row>
    <row r="558" spans="1:108" x14ac:dyDescent="0.3">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row>
    <row r="559" spans="1:108" x14ac:dyDescent="0.3">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row>
    <row r="560" spans="1:108" x14ac:dyDescent="0.3">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row>
    <row r="561" spans="1:108" x14ac:dyDescent="0.3">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row>
    <row r="562" spans="1:108" x14ac:dyDescent="0.3">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row>
    <row r="563" spans="1:108" x14ac:dyDescent="0.3">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row>
    <row r="564" spans="1:108" x14ac:dyDescent="0.3">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row>
    <row r="565" spans="1:108" x14ac:dyDescent="0.3">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row>
    <row r="566" spans="1:108" x14ac:dyDescent="0.3">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row>
    <row r="567" spans="1:108" x14ac:dyDescent="0.3">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row>
    <row r="568" spans="1:108" x14ac:dyDescent="0.3">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row>
    <row r="569" spans="1:108" x14ac:dyDescent="0.3">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row>
    <row r="570" spans="1:108" x14ac:dyDescent="0.3">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row>
    <row r="571" spans="1:108" x14ac:dyDescent="0.3">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row>
    <row r="572" spans="1:108" x14ac:dyDescent="0.3">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row>
    <row r="573" spans="1:108" x14ac:dyDescent="0.3">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row>
    <row r="574" spans="1:108" x14ac:dyDescent="0.3">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row>
    <row r="575" spans="1:108" x14ac:dyDescent="0.3">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row>
    <row r="576" spans="1:108" x14ac:dyDescent="0.3">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row>
    <row r="577" spans="1:108" x14ac:dyDescent="0.3">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row>
    <row r="578" spans="1:108" x14ac:dyDescent="0.3">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row>
    <row r="579" spans="1:108" x14ac:dyDescent="0.3">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row>
    <row r="580" spans="1:108" x14ac:dyDescent="0.3">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row>
    <row r="581" spans="1:108" x14ac:dyDescent="0.3">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row>
    <row r="582" spans="1:108" x14ac:dyDescent="0.3">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row>
    <row r="583" spans="1:108" x14ac:dyDescent="0.3">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row>
    <row r="584" spans="1:108" x14ac:dyDescent="0.3">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row>
    <row r="585" spans="1:108" x14ac:dyDescent="0.3">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row>
    <row r="586" spans="1:108" x14ac:dyDescent="0.3">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row>
    <row r="587" spans="1:108" x14ac:dyDescent="0.3">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row>
    <row r="588" spans="1:108" x14ac:dyDescent="0.3">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row>
    <row r="589" spans="1:108" x14ac:dyDescent="0.3">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row>
    <row r="590" spans="1:108" x14ac:dyDescent="0.3">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row>
    <row r="591" spans="1:108" x14ac:dyDescent="0.3">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row>
    <row r="592" spans="1:108" x14ac:dyDescent="0.3">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row>
    <row r="593" spans="1:108" x14ac:dyDescent="0.3">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row>
    <row r="594" spans="1:108" x14ac:dyDescent="0.3">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row>
    <row r="595" spans="1:108" x14ac:dyDescent="0.3">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row>
    <row r="596" spans="1:108" x14ac:dyDescent="0.3">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row>
    <row r="597" spans="1:108" x14ac:dyDescent="0.3">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row>
    <row r="598" spans="1:108" x14ac:dyDescent="0.3">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row>
    <row r="599" spans="1:108" x14ac:dyDescent="0.3">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row>
    <row r="600" spans="1:108" x14ac:dyDescent="0.3">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row>
    <row r="601" spans="1:108" x14ac:dyDescent="0.3">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row>
    <row r="602" spans="1:108" x14ac:dyDescent="0.3">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row>
    <row r="603" spans="1:108" x14ac:dyDescent="0.3">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row>
    <row r="604" spans="1:108" x14ac:dyDescent="0.3">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row>
    <row r="605" spans="1:108" x14ac:dyDescent="0.3">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row>
    <row r="606" spans="1:108" x14ac:dyDescent="0.3">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row>
    <row r="607" spans="1:108" x14ac:dyDescent="0.3">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row>
    <row r="608" spans="1:108" x14ac:dyDescent="0.3">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row>
    <row r="609" spans="1:108" x14ac:dyDescent="0.3">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row>
    <row r="610" spans="1:108" x14ac:dyDescent="0.3">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row>
    <row r="611" spans="1:108" x14ac:dyDescent="0.3">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row>
    <row r="612" spans="1:108" x14ac:dyDescent="0.3">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row>
    <row r="613" spans="1:108" x14ac:dyDescent="0.3">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row>
    <row r="614" spans="1:108" x14ac:dyDescent="0.3">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row>
    <row r="615" spans="1:108" x14ac:dyDescent="0.3">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row>
    <row r="616" spans="1:108" x14ac:dyDescent="0.3">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row>
    <row r="617" spans="1:108" x14ac:dyDescent="0.3">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row>
    <row r="618" spans="1:108" x14ac:dyDescent="0.3">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row>
    <row r="619" spans="1:108" x14ac:dyDescent="0.3">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row>
    <row r="620" spans="1:108" x14ac:dyDescent="0.3">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row>
    <row r="621" spans="1:108" x14ac:dyDescent="0.3">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row>
    <row r="622" spans="1:108" x14ac:dyDescent="0.3">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row>
    <row r="623" spans="1:108" x14ac:dyDescent="0.3">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row>
    <row r="624" spans="1:108" x14ac:dyDescent="0.3">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row>
    <row r="625" spans="1:108" x14ac:dyDescent="0.3">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row>
    <row r="626" spans="1:108" x14ac:dyDescent="0.3">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row>
    <row r="627" spans="1:108" x14ac:dyDescent="0.3">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row>
    <row r="628" spans="1:108" x14ac:dyDescent="0.3">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row>
    <row r="629" spans="1:108" x14ac:dyDescent="0.3">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row>
    <row r="630" spans="1:108" x14ac:dyDescent="0.3">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row>
    <row r="631" spans="1:108" x14ac:dyDescent="0.3">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row>
    <row r="632" spans="1:108" x14ac:dyDescent="0.3">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row>
    <row r="633" spans="1:108" x14ac:dyDescent="0.3">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row>
    <row r="634" spans="1:108" x14ac:dyDescent="0.3">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row>
    <row r="635" spans="1:108" x14ac:dyDescent="0.3">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row>
    <row r="636" spans="1:108" x14ac:dyDescent="0.3">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row>
    <row r="637" spans="1:108" x14ac:dyDescent="0.3">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row>
    <row r="638" spans="1:108" x14ac:dyDescent="0.3">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row>
    <row r="639" spans="1:108" x14ac:dyDescent="0.3">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row>
    <row r="640" spans="1:108" x14ac:dyDescent="0.3">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row>
    <row r="641" spans="1:108" x14ac:dyDescent="0.3">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row>
    <row r="642" spans="1:108" x14ac:dyDescent="0.3">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row>
    <row r="643" spans="1:108" x14ac:dyDescent="0.3">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row>
    <row r="644" spans="1:108" x14ac:dyDescent="0.3">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row>
    <row r="645" spans="1:108" x14ac:dyDescent="0.3">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row>
    <row r="646" spans="1:108" x14ac:dyDescent="0.3">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row>
    <row r="647" spans="1:108" x14ac:dyDescent="0.3">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row>
    <row r="648" spans="1:108" x14ac:dyDescent="0.3">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row>
    <row r="649" spans="1:108" x14ac:dyDescent="0.3">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row>
    <row r="650" spans="1:108" x14ac:dyDescent="0.3">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row>
    <row r="651" spans="1:108" x14ac:dyDescent="0.3">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row>
    <row r="652" spans="1:108" x14ac:dyDescent="0.3">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row>
    <row r="653" spans="1:108" x14ac:dyDescent="0.3">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row>
    <row r="654" spans="1:108" x14ac:dyDescent="0.3">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row>
    <row r="655" spans="1:108" x14ac:dyDescent="0.3">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row>
    <row r="656" spans="1:108" x14ac:dyDescent="0.3">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row>
    <row r="657" spans="1:108" x14ac:dyDescent="0.3">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row>
    <row r="658" spans="1:108" x14ac:dyDescent="0.3">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row>
    <row r="659" spans="1:108" x14ac:dyDescent="0.3">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row>
    <row r="660" spans="1:108" x14ac:dyDescent="0.3">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row>
    <row r="661" spans="1:108" x14ac:dyDescent="0.3">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row>
    <row r="662" spans="1:108" x14ac:dyDescent="0.3">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row>
    <row r="663" spans="1:108" x14ac:dyDescent="0.3">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row>
    <row r="664" spans="1:108" x14ac:dyDescent="0.3">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row>
    <row r="665" spans="1:108" x14ac:dyDescent="0.3">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row>
    <row r="666" spans="1:108" x14ac:dyDescent="0.3">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row>
    <row r="667" spans="1:108" x14ac:dyDescent="0.3">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row>
    <row r="668" spans="1:108" x14ac:dyDescent="0.3">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row>
    <row r="669" spans="1:108" x14ac:dyDescent="0.3">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row>
    <row r="670" spans="1:108" x14ac:dyDescent="0.3">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row>
    <row r="671" spans="1:108" x14ac:dyDescent="0.3">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row>
    <row r="672" spans="1:108" x14ac:dyDescent="0.3">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row>
    <row r="673" spans="1:108" x14ac:dyDescent="0.3">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row>
    <row r="674" spans="1:108" x14ac:dyDescent="0.3">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row>
    <row r="675" spans="1:108" x14ac:dyDescent="0.3">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row>
    <row r="676" spans="1:108" x14ac:dyDescent="0.3">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row>
    <row r="677" spans="1:108" x14ac:dyDescent="0.3">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row>
    <row r="678" spans="1:108" x14ac:dyDescent="0.3">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row>
    <row r="679" spans="1:108" x14ac:dyDescent="0.3">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row>
    <row r="680" spans="1:108" x14ac:dyDescent="0.3">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row>
    <row r="681" spans="1:108" x14ac:dyDescent="0.3">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row>
    <row r="682" spans="1:108" x14ac:dyDescent="0.3">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row>
    <row r="683" spans="1:108" x14ac:dyDescent="0.3">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row>
    <row r="684" spans="1:108" x14ac:dyDescent="0.3">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row>
    <row r="685" spans="1:108" x14ac:dyDescent="0.3">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row>
    <row r="686" spans="1:108" x14ac:dyDescent="0.3">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row>
    <row r="687" spans="1:108" x14ac:dyDescent="0.3">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row>
    <row r="688" spans="1:108" x14ac:dyDescent="0.3">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row>
    <row r="689" spans="1:108" x14ac:dyDescent="0.3">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row>
    <row r="690" spans="1:108" x14ac:dyDescent="0.3">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row>
    <row r="691" spans="1:108" x14ac:dyDescent="0.3">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row>
    <row r="692" spans="1:108" x14ac:dyDescent="0.3">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row>
    <row r="693" spans="1:108" x14ac:dyDescent="0.3">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row>
    <row r="694" spans="1:108" x14ac:dyDescent="0.3">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row>
    <row r="695" spans="1:108" x14ac:dyDescent="0.3">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row>
    <row r="696" spans="1:108" x14ac:dyDescent="0.3">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row>
    <row r="697" spans="1:108" x14ac:dyDescent="0.3">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row>
    <row r="698" spans="1:108" x14ac:dyDescent="0.3">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row>
    <row r="699" spans="1:108" x14ac:dyDescent="0.3">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row>
    <row r="700" spans="1:108" x14ac:dyDescent="0.3">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row>
    <row r="701" spans="1:108" x14ac:dyDescent="0.3">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row>
    <row r="702" spans="1:108" x14ac:dyDescent="0.3">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row>
    <row r="703" spans="1:108" x14ac:dyDescent="0.3">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row>
    <row r="704" spans="1:108" x14ac:dyDescent="0.3">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row>
    <row r="705" spans="1:108" x14ac:dyDescent="0.3">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row>
    <row r="706" spans="1:108" x14ac:dyDescent="0.3">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row>
    <row r="707" spans="1:108" x14ac:dyDescent="0.3">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row>
    <row r="708" spans="1:108" x14ac:dyDescent="0.3">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row>
    <row r="709" spans="1:108" x14ac:dyDescent="0.3">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row>
    <row r="710" spans="1:108" x14ac:dyDescent="0.3">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row>
    <row r="711" spans="1:108" x14ac:dyDescent="0.3">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row>
    <row r="712" spans="1:108" x14ac:dyDescent="0.3">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row>
    <row r="713" spans="1:108" x14ac:dyDescent="0.3">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row>
    <row r="714" spans="1:108" x14ac:dyDescent="0.3">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row>
    <row r="715" spans="1:108" x14ac:dyDescent="0.3">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row>
    <row r="716" spans="1:108" x14ac:dyDescent="0.3">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row>
    <row r="717" spans="1:108" x14ac:dyDescent="0.3">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row>
    <row r="718" spans="1:108" x14ac:dyDescent="0.3">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row>
    <row r="719" spans="1:108" x14ac:dyDescent="0.3">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row>
    <row r="720" spans="1:108" x14ac:dyDescent="0.3">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row>
    <row r="721" spans="1:108" x14ac:dyDescent="0.3">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row>
    <row r="722" spans="1:108" x14ac:dyDescent="0.3">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row>
    <row r="723" spans="1:108" x14ac:dyDescent="0.3">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row>
    <row r="724" spans="1:108" x14ac:dyDescent="0.3">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row>
    <row r="725" spans="1:108" x14ac:dyDescent="0.3">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row>
    <row r="726" spans="1:108" x14ac:dyDescent="0.3">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row>
    <row r="727" spans="1:108" x14ac:dyDescent="0.3">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row>
    <row r="728" spans="1:108" x14ac:dyDescent="0.3">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row>
    <row r="729" spans="1:108" x14ac:dyDescent="0.3">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row>
    <row r="730" spans="1:108" x14ac:dyDescent="0.3">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row>
    <row r="731" spans="1:108" x14ac:dyDescent="0.3">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row>
    <row r="732" spans="1:108" x14ac:dyDescent="0.3">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row>
    <row r="733" spans="1:108" x14ac:dyDescent="0.3">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row>
    <row r="734" spans="1:108" x14ac:dyDescent="0.3">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row>
    <row r="735" spans="1:108" x14ac:dyDescent="0.3">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row>
    <row r="736" spans="1:108" x14ac:dyDescent="0.3">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row>
    <row r="737" spans="1:108" x14ac:dyDescent="0.3">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row>
    <row r="738" spans="1:108" x14ac:dyDescent="0.3">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row>
    <row r="739" spans="1:108" x14ac:dyDescent="0.3">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row>
    <row r="740" spans="1:108" x14ac:dyDescent="0.3">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row>
    <row r="741" spans="1:108" x14ac:dyDescent="0.3">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row>
    <row r="742" spans="1:108" x14ac:dyDescent="0.3">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row>
    <row r="743" spans="1:108" x14ac:dyDescent="0.3">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row>
    <row r="744" spans="1:108" x14ac:dyDescent="0.3">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row>
    <row r="745" spans="1:108" x14ac:dyDescent="0.3">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row>
    <row r="746" spans="1:108" x14ac:dyDescent="0.3">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row>
    <row r="747" spans="1:108" x14ac:dyDescent="0.3">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row>
    <row r="748" spans="1:108" x14ac:dyDescent="0.3">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row>
    <row r="749" spans="1:108" x14ac:dyDescent="0.3">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row>
    <row r="750" spans="1:108" x14ac:dyDescent="0.3">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row>
    <row r="751" spans="1:108" x14ac:dyDescent="0.3">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row>
    <row r="752" spans="1:108" x14ac:dyDescent="0.3">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row>
    <row r="753" spans="1:108" x14ac:dyDescent="0.3">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row>
    <row r="754" spans="1:108" x14ac:dyDescent="0.3">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row>
    <row r="755" spans="1:108" x14ac:dyDescent="0.3">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row>
    <row r="756" spans="1:108" x14ac:dyDescent="0.3">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row>
    <row r="757" spans="1:108" x14ac:dyDescent="0.3">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row>
    <row r="758" spans="1:108" x14ac:dyDescent="0.3">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row>
    <row r="759" spans="1:108" x14ac:dyDescent="0.3">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row>
    <row r="760" spans="1:108" x14ac:dyDescent="0.3">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row>
    <row r="761" spans="1:108" x14ac:dyDescent="0.3">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row>
    <row r="762" spans="1:108" x14ac:dyDescent="0.3">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row>
    <row r="763" spans="1:108" x14ac:dyDescent="0.3">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row>
    <row r="764" spans="1:108" x14ac:dyDescent="0.3">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row>
    <row r="765" spans="1:108" x14ac:dyDescent="0.3">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row>
    <row r="766" spans="1:108" x14ac:dyDescent="0.3">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row>
    <row r="767" spans="1:108" x14ac:dyDescent="0.3">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row>
    <row r="768" spans="1:108" x14ac:dyDescent="0.3">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row>
    <row r="769" spans="1:108" x14ac:dyDescent="0.3">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row>
    <row r="770" spans="1:108" x14ac:dyDescent="0.3">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row>
    <row r="771" spans="1:108" x14ac:dyDescent="0.3">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row>
    <row r="772" spans="1:108" x14ac:dyDescent="0.3">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row>
    <row r="773" spans="1:108" x14ac:dyDescent="0.3">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row>
    <row r="774" spans="1:108" x14ac:dyDescent="0.3">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row>
    <row r="775" spans="1:108" x14ac:dyDescent="0.3">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row>
    <row r="776" spans="1:108" x14ac:dyDescent="0.3">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row>
    <row r="777" spans="1:108" x14ac:dyDescent="0.3">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row>
    <row r="778" spans="1:108" x14ac:dyDescent="0.3">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row>
    <row r="779" spans="1:108" x14ac:dyDescent="0.3">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row>
    <row r="780" spans="1:108" x14ac:dyDescent="0.3">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row>
    <row r="781" spans="1:108" x14ac:dyDescent="0.3">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row>
    <row r="782" spans="1:108" x14ac:dyDescent="0.3">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row>
    <row r="783" spans="1:108" x14ac:dyDescent="0.3">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row>
    <row r="784" spans="1:108" x14ac:dyDescent="0.3">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row>
    <row r="785" spans="1:108" x14ac:dyDescent="0.3">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row>
    <row r="786" spans="1:108" x14ac:dyDescent="0.3">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row>
    <row r="787" spans="1:108" x14ac:dyDescent="0.3">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row>
    <row r="788" spans="1:108" x14ac:dyDescent="0.3">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row>
    <row r="789" spans="1:108" x14ac:dyDescent="0.3">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row>
    <row r="790" spans="1:108" x14ac:dyDescent="0.3">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row>
    <row r="791" spans="1:108" x14ac:dyDescent="0.3">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row>
    <row r="792" spans="1:108" x14ac:dyDescent="0.3">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row>
    <row r="793" spans="1:108" x14ac:dyDescent="0.3">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row>
    <row r="794" spans="1:108" x14ac:dyDescent="0.3">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row>
    <row r="795" spans="1:108" x14ac:dyDescent="0.3">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row>
    <row r="796" spans="1:108" x14ac:dyDescent="0.3">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row>
    <row r="797" spans="1:108" x14ac:dyDescent="0.3">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row>
    <row r="798" spans="1:108" x14ac:dyDescent="0.3">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row>
    <row r="799" spans="1:108" x14ac:dyDescent="0.3">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row>
    <row r="800" spans="1:108" x14ac:dyDescent="0.3">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row>
    <row r="801" spans="1:108" x14ac:dyDescent="0.3">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row>
    <row r="802" spans="1:108" x14ac:dyDescent="0.3">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row>
    <row r="803" spans="1:108" x14ac:dyDescent="0.3">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row>
    <row r="804" spans="1:108" x14ac:dyDescent="0.3">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row>
    <row r="805" spans="1:108" x14ac:dyDescent="0.3">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row>
    <row r="806" spans="1:108" x14ac:dyDescent="0.3">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row>
    <row r="807" spans="1:108" x14ac:dyDescent="0.3">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row>
    <row r="808" spans="1:108" x14ac:dyDescent="0.3">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row>
    <row r="809" spans="1:108" x14ac:dyDescent="0.3">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row>
    <row r="810" spans="1:108" x14ac:dyDescent="0.3">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row>
    <row r="811" spans="1:108" x14ac:dyDescent="0.3">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row>
    <row r="812" spans="1:108" x14ac:dyDescent="0.3">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row>
    <row r="813" spans="1:108" x14ac:dyDescent="0.3">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row>
    <row r="814" spans="1:108" x14ac:dyDescent="0.3">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row>
    <row r="815" spans="1:108" x14ac:dyDescent="0.3">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row>
    <row r="816" spans="1:108" x14ac:dyDescent="0.3">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row>
    <row r="817" spans="1:108" x14ac:dyDescent="0.3">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row>
    <row r="818" spans="1:108" x14ac:dyDescent="0.3">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row>
    <row r="819" spans="1:108" x14ac:dyDescent="0.3">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row>
    <row r="820" spans="1:108" x14ac:dyDescent="0.3">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row>
    <row r="821" spans="1:108" x14ac:dyDescent="0.3">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row>
    <row r="822" spans="1:108" x14ac:dyDescent="0.3">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row>
    <row r="823" spans="1:108" x14ac:dyDescent="0.3">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row>
    <row r="824" spans="1:108" x14ac:dyDescent="0.3">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row>
    <row r="825" spans="1:108" x14ac:dyDescent="0.3">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row>
    <row r="826" spans="1:108" x14ac:dyDescent="0.3">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row>
    <row r="827" spans="1:108" x14ac:dyDescent="0.3">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row>
    <row r="828" spans="1:108" x14ac:dyDescent="0.3">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row>
    <row r="829" spans="1:108" x14ac:dyDescent="0.3">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row>
    <row r="830" spans="1:108" x14ac:dyDescent="0.3">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row>
    <row r="831" spans="1:108" x14ac:dyDescent="0.3">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row>
    <row r="832" spans="1:108" x14ac:dyDescent="0.3">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row>
    <row r="833" spans="1:108" x14ac:dyDescent="0.3">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row>
    <row r="834" spans="1:108" x14ac:dyDescent="0.3">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row>
    <row r="835" spans="1:108" x14ac:dyDescent="0.3">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row>
    <row r="836" spans="1:108" x14ac:dyDescent="0.3">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row>
    <row r="837" spans="1:108" x14ac:dyDescent="0.3">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row>
    <row r="838" spans="1:108" x14ac:dyDescent="0.3">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row>
    <row r="839" spans="1:108" x14ac:dyDescent="0.3">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row>
    <row r="840" spans="1:108" x14ac:dyDescent="0.3">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row>
    <row r="841" spans="1:108" x14ac:dyDescent="0.3">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row>
    <row r="842" spans="1:108" x14ac:dyDescent="0.3">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row>
    <row r="843" spans="1:108" x14ac:dyDescent="0.3">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row>
    <row r="844" spans="1:108" x14ac:dyDescent="0.3">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row>
    <row r="845" spans="1:108" x14ac:dyDescent="0.3">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row>
    <row r="846" spans="1:108" x14ac:dyDescent="0.3">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row>
    <row r="847" spans="1:108" x14ac:dyDescent="0.3">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row>
    <row r="848" spans="1:108" x14ac:dyDescent="0.3">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row>
    <row r="849" spans="1:108" x14ac:dyDescent="0.3">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row>
    <row r="850" spans="1:108" x14ac:dyDescent="0.3">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row>
    <row r="851" spans="1:108" x14ac:dyDescent="0.3">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row>
    <row r="852" spans="1:108" x14ac:dyDescent="0.3">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row>
    <row r="853" spans="1:108" x14ac:dyDescent="0.3">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row>
    <row r="854" spans="1:108" x14ac:dyDescent="0.3">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row>
    <row r="855" spans="1:108" x14ac:dyDescent="0.3">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row>
    <row r="856" spans="1:108" x14ac:dyDescent="0.3">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row>
    <row r="857" spans="1:108" x14ac:dyDescent="0.3">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row>
    <row r="858" spans="1:108" x14ac:dyDescent="0.3">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row>
    <row r="859" spans="1:108" x14ac:dyDescent="0.3">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row>
    <row r="860" spans="1:108" x14ac:dyDescent="0.3">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row>
    <row r="861" spans="1:108" x14ac:dyDescent="0.3">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row>
    <row r="862" spans="1:108" x14ac:dyDescent="0.3">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row>
    <row r="863" spans="1:108" x14ac:dyDescent="0.3">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row>
    <row r="864" spans="1:108" x14ac:dyDescent="0.3">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row>
    <row r="865" spans="1:108" x14ac:dyDescent="0.3">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row>
    <row r="866" spans="1:108" x14ac:dyDescent="0.3">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row>
    <row r="867" spans="1:108" x14ac:dyDescent="0.3">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row>
    <row r="868" spans="1:108" x14ac:dyDescent="0.3">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row>
    <row r="869" spans="1:108" x14ac:dyDescent="0.3">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row>
    <row r="870" spans="1:108" x14ac:dyDescent="0.3">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row>
    <row r="871" spans="1:108" x14ac:dyDescent="0.3">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row>
    <row r="872" spans="1:108" x14ac:dyDescent="0.3">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row>
    <row r="873" spans="1:108" x14ac:dyDescent="0.3">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row>
    <row r="874" spans="1:108" x14ac:dyDescent="0.3">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row>
    <row r="875" spans="1:108" x14ac:dyDescent="0.3">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row>
    <row r="876" spans="1:108" x14ac:dyDescent="0.3">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row>
    <row r="877" spans="1:108" x14ac:dyDescent="0.3">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row>
    <row r="878" spans="1:108" x14ac:dyDescent="0.3">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row>
    <row r="879" spans="1:108" x14ac:dyDescent="0.3">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row>
    <row r="880" spans="1:108" x14ac:dyDescent="0.3">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row>
    <row r="881" spans="1:108" x14ac:dyDescent="0.3">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row>
    <row r="882" spans="1:108" x14ac:dyDescent="0.3">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row>
    <row r="883" spans="1:108" x14ac:dyDescent="0.3">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row>
    <row r="884" spans="1:108" x14ac:dyDescent="0.3">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row>
    <row r="885" spans="1:108" x14ac:dyDescent="0.3">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row>
    <row r="886" spans="1:108" x14ac:dyDescent="0.3">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row>
    <row r="887" spans="1:108" x14ac:dyDescent="0.3">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row>
    <row r="888" spans="1:108" x14ac:dyDescent="0.3">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row>
    <row r="889" spans="1:108" x14ac:dyDescent="0.3">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row>
    <row r="890" spans="1:108" x14ac:dyDescent="0.3">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row>
    <row r="891" spans="1:108" x14ac:dyDescent="0.3">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row>
    <row r="892" spans="1:108" x14ac:dyDescent="0.3">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row>
    <row r="893" spans="1:108" x14ac:dyDescent="0.3">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row>
    <row r="894" spans="1:108" x14ac:dyDescent="0.3">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row>
    <row r="895" spans="1:108" x14ac:dyDescent="0.3">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row>
    <row r="896" spans="1:108" x14ac:dyDescent="0.3">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row>
    <row r="897" spans="1:108" x14ac:dyDescent="0.3">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row>
    <row r="898" spans="1:108" x14ac:dyDescent="0.3">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row>
    <row r="899" spans="1:108" x14ac:dyDescent="0.3">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row>
    <row r="900" spans="1:108" x14ac:dyDescent="0.3">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row>
    <row r="901" spans="1:108" x14ac:dyDescent="0.3">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row>
    <row r="902" spans="1:108" x14ac:dyDescent="0.3">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row>
    <row r="903" spans="1:108" x14ac:dyDescent="0.3">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row>
    <row r="904" spans="1:108" x14ac:dyDescent="0.3">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row>
    <row r="905" spans="1:108" x14ac:dyDescent="0.3">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row>
    <row r="906" spans="1:108" x14ac:dyDescent="0.3">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row>
    <row r="907" spans="1:108" x14ac:dyDescent="0.3">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row>
    <row r="908" spans="1:108" x14ac:dyDescent="0.3">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row>
    <row r="909" spans="1:108" x14ac:dyDescent="0.3">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row>
    <row r="910" spans="1:108" x14ac:dyDescent="0.3">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row>
    <row r="911" spans="1:108" x14ac:dyDescent="0.3">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row>
    <row r="912" spans="1:108" x14ac:dyDescent="0.3">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row>
    <row r="913" spans="1:108" x14ac:dyDescent="0.3">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row>
    <row r="914" spans="1:108" x14ac:dyDescent="0.3">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row>
    <row r="915" spans="1:108" x14ac:dyDescent="0.3">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row>
    <row r="916" spans="1:108" x14ac:dyDescent="0.3">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row>
    <row r="917" spans="1:108" x14ac:dyDescent="0.3">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row>
    <row r="918" spans="1:108" x14ac:dyDescent="0.3">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row>
    <row r="919" spans="1:108" x14ac:dyDescent="0.3">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row>
    <row r="920" spans="1:108" x14ac:dyDescent="0.3">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row>
    <row r="921" spans="1:108" x14ac:dyDescent="0.3">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row>
    <row r="922" spans="1:108" x14ac:dyDescent="0.3">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row>
    <row r="923" spans="1:108" x14ac:dyDescent="0.3">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row>
    <row r="924" spans="1:108" x14ac:dyDescent="0.3">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row>
    <row r="925" spans="1:108" x14ac:dyDescent="0.3">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row>
    <row r="926" spans="1:108" x14ac:dyDescent="0.3">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row>
    <row r="927" spans="1:108" x14ac:dyDescent="0.3">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row>
    <row r="928" spans="1:108" x14ac:dyDescent="0.3">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row>
    <row r="929" spans="1:108" x14ac:dyDescent="0.3">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row>
    <row r="930" spans="1:108" x14ac:dyDescent="0.3">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row>
    <row r="931" spans="1:108" x14ac:dyDescent="0.3">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row>
    <row r="932" spans="1:108" x14ac:dyDescent="0.3">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row>
    <row r="933" spans="1:108" x14ac:dyDescent="0.3">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row>
    <row r="934" spans="1:108" x14ac:dyDescent="0.3">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row>
    <row r="935" spans="1:108" x14ac:dyDescent="0.3">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row>
    <row r="936" spans="1:108" x14ac:dyDescent="0.3">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c r="CU936"/>
      <c r="CV936"/>
      <c r="CW936"/>
      <c r="CX936"/>
      <c r="CY936"/>
      <c r="CZ936"/>
      <c r="DA936"/>
      <c r="DB936"/>
      <c r="DC936"/>
      <c r="DD936"/>
    </row>
    <row r="937" spans="1:108" x14ac:dyDescent="0.3">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c r="CU937"/>
      <c r="CV937"/>
      <c r="CW937"/>
      <c r="CX937"/>
      <c r="CY937"/>
      <c r="CZ937"/>
      <c r="DA937"/>
      <c r="DB937"/>
      <c r="DC937"/>
      <c r="DD937"/>
    </row>
    <row r="938" spans="1:108" x14ac:dyDescent="0.3">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c r="CU938"/>
      <c r="CV938"/>
      <c r="CW938"/>
      <c r="CX938"/>
      <c r="CY938"/>
      <c r="CZ938"/>
      <c r="DA938"/>
      <c r="DB938"/>
      <c r="DC938"/>
      <c r="DD938"/>
    </row>
    <row r="939" spans="1:108" x14ac:dyDescent="0.3">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c r="CU939"/>
      <c r="CV939"/>
      <c r="CW939"/>
      <c r="CX939"/>
      <c r="CY939"/>
      <c r="CZ939"/>
      <c r="DA939"/>
      <c r="DB939"/>
      <c r="DC939"/>
      <c r="DD939"/>
    </row>
    <row r="940" spans="1:108" x14ac:dyDescent="0.3">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row>
    <row r="941" spans="1:108" x14ac:dyDescent="0.3">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row>
    <row r="942" spans="1:108" x14ac:dyDescent="0.3">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c r="CU942"/>
      <c r="CV942"/>
      <c r="CW942"/>
      <c r="CX942"/>
      <c r="CY942"/>
      <c r="CZ942"/>
      <c r="DA942"/>
      <c r="DB942"/>
      <c r="DC942"/>
      <c r="DD942"/>
    </row>
    <row r="943" spans="1:108" x14ac:dyDescent="0.3">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c r="CU943"/>
      <c r="CV943"/>
      <c r="CW943"/>
      <c r="CX943"/>
      <c r="CY943"/>
      <c r="CZ943"/>
      <c r="DA943"/>
      <c r="DB943"/>
      <c r="DC943"/>
      <c r="DD943"/>
    </row>
    <row r="944" spans="1:108" x14ac:dyDescent="0.3">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c r="CU944"/>
      <c r="CV944"/>
      <c r="CW944"/>
      <c r="CX944"/>
      <c r="CY944"/>
      <c r="CZ944"/>
      <c r="DA944"/>
      <c r="DB944"/>
      <c r="DC944"/>
      <c r="DD944"/>
    </row>
    <row r="945" spans="1:108" x14ac:dyDescent="0.3">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c r="CU945"/>
      <c r="CV945"/>
      <c r="CW945"/>
      <c r="CX945"/>
      <c r="CY945"/>
      <c r="CZ945"/>
      <c r="DA945"/>
      <c r="DB945"/>
      <c r="DC945"/>
      <c r="DD945"/>
    </row>
    <row r="946" spans="1:108" x14ac:dyDescent="0.3">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row>
    <row r="947" spans="1:108" x14ac:dyDescent="0.3">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row>
    <row r="948" spans="1:108" x14ac:dyDescent="0.3">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c r="CU948"/>
      <c r="CV948"/>
      <c r="CW948"/>
      <c r="CX948"/>
      <c r="CY948"/>
      <c r="CZ948"/>
      <c r="DA948"/>
      <c r="DB948"/>
      <c r="DC948"/>
      <c r="DD948"/>
    </row>
    <row r="949" spans="1:108" x14ac:dyDescent="0.3">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c r="CU949"/>
      <c r="CV949"/>
      <c r="CW949"/>
      <c r="CX949"/>
      <c r="CY949"/>
      <c r="CZ949"/>
      <c r="DA949"/>
      <c r="DB949"/>
      <c r="DC949"/>
      <c r="DD949"/>
    </row>
    <row r="950" spans="1:108" x14ac:dyDescent="0.3">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c r="CU950"/>
      <c r="CV950"/>
      <c r="CW950"/>
      <c r="CX950"/>
      <c r="CY950"/>
      <c r="CZ950"/>
      <c r="DA950"/>
      <c r="DB950"/>
      <c r="DC950"/>
      <c r="DD950"/>
    </row>
    <row r="951" spans="1:108" x14ac:dyDescent="0.3">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c r="CU951"/>
      <c r="CV951"/>
      <c r="CW951"/>
      <c r="CX951"/>
      <c r="CY951"/>
      <c r="CZ951"/>
      <c r="DA951"/>
      <c r="DB951"/>
      <c r="DC951"/>
      <c r="DD951"/>
    </row>
    <row r="952" spans="1:108" x14ac:dyDescent="0.3">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c r="CU952"/>
      <c r="CV952"/>
      <c r="CW952"/>
      <c r="CX952"/>
      <c r="CY952"/>
      <c r="CZ952"/>
      <c r="DA952"/>
      <c r="DB952"/>
      <c r="DC952"/>
      <c r="DD952"/>
    </row>
    <row r="953" spans="1:108" x14ac:dyDescent="0.3">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c r="CU953"/>
      <c r="CV953"/>
      <c r="CW953"/>
      <c r="CX953"/>
      <c r="CY953"/>
      <c r="CZ953"/>
      <c r="DA953"/>
      <c r="DB953"/>
      <c r="DC953"/>
      <c r="DD953"/>
    </row>
    <row r="954" spans="1:108" x14ac:dyDescent="0.3">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c r="CU954"/>
      <c r="CV954"/>
      <c r="CW954"/>
      <c r="CX954"/>
      <c r="CY954"/>
      <c r="CZ954"/>
      <c r="DA954"/>
      <c r="DB954"/>
      <c r="DC954"/>
      <c r="DD954"/>
    </row>
    <row r="955" spans="1:108" x14ac:dyDescent="0.3">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c r="CU955"/>
      <c r="CV955"/>
      <c r="CW955"/>
      <c r="CX955"/>
      <c r="CY955"/>
      <c r="CZ955"/>
      <c r="DA955"/>
      <c r="DB955"/>
      <c r="DC955"/>
      <c r="DD955"/>
    </row>
    <row r="956" spans="1:108" x14ac:dyDescent="0.3">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c r="CU956"/>
      <c r="CV956"/>
      <c r="CW956"/>
      <c r="CX956"/>
      <c r="CY956"/>
      <c r="CZ956"/>
      <c r="DA956"/>
      <c r="DB956"/>
      <c r="DC956"/>
      <c r="DD956"/>
    </row>
    <row r="957" spans="1:108" x14ac:dyDescent="0.3">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c r="CU957"/>
      <c r="CV957"/>
      <c r="CW957"/>
      <c r="CX957"/>
      <c r="CY957"/>
      <c r="CZ957"/>
      <c r="DA957"/>
      <c r="DB957"/>
      <c r="DC957"/>
      <c r="DD957"/>
    </row>
    <row r="958" spans="1:108" x14ac:dyDescent="0.3">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c r="CU958"/>
      <c r="CV958"/>
      <c r="CW958"/>
      <c r="CX958"/>
      <c r="CY958"/>
      <c r="CZ958"/>
      <c r="DA958"/>
      <c r="DB958"/>
      <c r="DC958"/>
      <c r="DD958"/>
    </row>
    <row r="959" spans="1:108" x14ac:dyDescent="0.3">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c r="CU959"/>
      <c r="CV959"/>
      <c r="CW959"/>
      <c r="CX959"/>
      <c r="CY959"/>
      <c r="CZ959"/>
      <c r="DA959"/>
      <c r="DB959"/>
      <c r="DC959"/>
      <c r="DD959"/>
    </row>
    <row r="960" spans="1:108" x14ac:dyDescent="0.3">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c r="CU960"/>
      <c r="CV960"/>
      <c r="CW960"/>
      <c r="CX960"/>
      <c r="CY960"/>
      <c r="CZ960"/>
      <c r="DA960"/>
      <c r="DB960"/>
      <c r="DC960"/>
      <c r="DD960"/>
    </row>
    <row r="961" spans="1:108" x14ac:dyDescent="0.3">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c r="CU961"/>
      <c r="CV961"/>
      <c r="CW961"/>
      <c r="CX961"/>
      <c r="CY961"/>
      <c r="CZ961"/>
      <c r="DA961"/>
      <c r="DB961"/>
      <c r="DC961"/>
      <c r="DD961"/>
    </row>
    <row r="962" spans="1:108" x14ac:dyDescent="0.3">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c r="CU962"/>
      <c r="CV962"/>
      <c r="CW962"/>
      <c r="CX962"/>
      <c r="CY962"/>
      <c r="CZ962"/>
      <c r="DA962"/>
      <c r="DB962"/>
      <c r="DC962"/>
      <c r="DD962"/>
    </row>
    <row r="963" spans="1:108" x14ac:dyDescent="0.3">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c r="CU963"/>
      <c r="CV963"/>
      <c r="CW963"/>
      <c r="CX963"/>
      <c r="CY963"/>
      <c r="CZ963"/>
      <c r="DA963"/>
      <c r="DB963"/>
      <c r="DC963"/>
      <c r="DD963"/>
    </row>
    <row r="964" spans="1:108" x14ac:dyDescent="0.3">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c r="CU964"/>
      <c r="CV964"/>
      <c r="CW964"/>
      <c r="CX964"/>
      <c r="CY964"/>
      <c r="CZ964"/>
      <c r="DA964"/>
      <c r="DB964"/>
      <c r="DC964"/>
      <c r="DD964"/>
    </row>
    <row r="965" spans="1:108" x14ac:dyDescent="0.3">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c r="CU965"/>
      <c r="CV965"/>
      <c r="CW965"/>
      <c r="CX965"/>
      <c r="CY965"/>
      <c r="CZ965"/>
      <c r="DA965"/>
      <c r="DB965"/>
      <c r="DC965"/>
      <c r="DD965"/>
    </row>
    <row r="966" spans="1:108" x14ac:dyDescent="0.3">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c r="CU966"/>
      <c r="CV966"/>
      <c r="CW966"/>
      <c r="CX966"/>
      <c r="CY966"/>
      <c r="CZ966"/>
      <c r="DA966"/>
      <c r="DB966"/>
      <c r="DC966"/>
      <c r="DD966"/>
    </row>
    <row r="967" spans="1:108" x14ac:dyDescent="0.3">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c r="CU967"/>
      <c r="CV967"/>
      <c r="CW967"/>
      <c r="CX967"/>
      <c r="CY967"/>
      <c r="CZ967"/>
      <c r="DA967"/>
      <c r="DB967"/>
      <c r="DC967"/>
      <c r="DD967"/>
    </row>
    <row r="968" spans="1:108" x14ac:dyDescent="0.3">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c r="CU968"/>
      <c r="CV968"/>
      <c r="CW968"/>
      <c r="CX968"/>
      <c r="CY968"/>
      <c r="CZ968"/>
      <c r="DA968"/>
      <c r="DB968"/>
      <c r="DC968"/>
      <c r="DD968"/>
    </row>
    <row r="969" spans="1:108" x14ac:dyDescent="0.3">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c r="CU969"/>
      <c r="CV969"/>
      <c r="CW969"/>
      <c r="CX969"/>
      <c r="CY969"/>
      <c r="CZ969"/>
      <c r="DA969"/>
      <c r="DB969"/>
      <c r="DC969"/>
      <c r="DD969"/>
    </row>
    <row r="970" spans="1:108" x14ac:dyDescent="0.3">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c r="CU970"/>
      <c r="CV970"/>
      <c r="CW970"/>
      <c r="CX970"/>
      <c r="CY970"/>
      <c r="CZ970"/>
      <c r="DA970"/>
      <c r="DB970"/>
      <c r="DC970"/>
      <c r="DD970"/>
    </row>
    <row r="971" spans="1:108" x14ac:dyDescent="0.3">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c r="CU971"/>
      <c r="CV971"/>
      <c r="CW971"/>
      <c r="CX971"/>
      <c r="CY971"/>
      <c r="CZ971"/>
      <c r="DA971"/>
      <c r="DB971"/>
      <c r="DC971"/>
      <c r="DD971"/>
    </row>
    <row r="972" spans="1:108" x14ac:dyDescent="0.3">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c r="CU972"/>
      <c r="CV972"/>
      <c r="CW972"/>
      <c r="CX972"/>
      <c r="CY972"/>
      <c r="CZ972"/>
      <c r="DA972"/>
      <c r="DB972"/>
      <c r="DC972"/>
      <c r="DD972"/>
    </row>
    <row r="973" spans="1:108" x14ac:dyDescent="0.3">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c r="CU973"/>
      <c r="CV973"/>
      <c r="CW973"/>
      <c r="CX973"/>
      <c r="CY973"/>
      <c r="CZ973"/>
      <c r="DA973"/>
      <c r="DB973"/>
      <c r="DC973"/>
      <c r="DD973"/>
    </row>
    <row r="974" spans="1:108" x14ac:dyDescent="0.3">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c r="CU974"/>
      <c r="CV974"/>
      <c r="CW974"/>
      <c r="CX974"/>
      <c r="CY974"/>
      <c r="CZ974"/>
      <c r="DA974"/>
      <c r="DB974"/>
      <c r="DC974"/>
      <c r="DD974"/>
    </row>
    <row r="975" spans="1:108" x14ac:dyDescent="0.3">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c r="CU975"/>
      <c r="CV975"/>
      <c r="CW975"/>
      <c r="CX975"/>
      <c r="CY975"/>
      <c r="CZ975"/>
      <c r="DA975"/>
      <c r="DB975"/>
      <c r="DC975"/>
      <c r="DD975"/>
    </row>
    <row r="976" spans="1:108" x14ac:dyDescent="0.3">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c r="CU976"/>
      <c r="CV976"/>
      <c r="CW976"/>
      <c r="CX976"/>
      <c r="CY976"/>
      <c r="CZ976"/>
      <c r="DA976"/>
      <c r="DB976"/>
      <c r="DC976"/>
      <c r="DD976"/>
    </row>
    <row r="977" spans="1:108" x14ac:dyDescent="0.3">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c r="CU977"/>
      <c r="CV977"/>
      <c r="CW977"/>
      <c r="CX977"/>
      <c r="CY977"/>
      <c r="CZ977"/>
      <c r="DA977"/>
      <c r="DB977"/>
      <c r="DC977"/>
      <c r="DD977"/>
    </row>
    <row r="978" spans="1:108" x14ac:dyDescent="0.3">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c r="CU978"/>
      <c r="CV978"/>
      <c r="CW978"/>
      <c r="CX978"/>
      <c r="CY978"/>
      <c r="CZ978"/>
      <c r="DA978"/>
      <c r="DB978"/>
      <c r="DC978"/>
      <c r="DD978"/>
    </row>
    <row r="979" spans="1:108" x14ac:dyDescent="0.3">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c r="CU979"/>
      <c r="CV979"/>
      <c r="CW979"/>
      <c r="CX979"/>
      <c r="CY979"/>
      <c r="CZ979"/>
      <c r="DA979"/>
      <c r="DB979"/>
      <c r="DC979"/>
      <c r="DD979"/>
    </row>
    <row r="980" spans="1:108" x14ac:dyDescent="0.3">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c r="CU980"/>
      <c r="CV980"/>
      <c r="CW980"/>
      <c r="CX980"/>
      <c r="CY980"/>
      <c r="CZ980"/>
      <c r="DA980"/>
      <c r="DB980"/>
      <c r="DC980"/>
      <c r="DD980"/>
    </row>
    <row r="981" spans="1:108" x14ac:dyDescent="0.3">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c r="CU981"/>
      <c r="CV981"/>
      <c r="CW981"/>
      <c r="CX981"/>
      <c r="CY981"/>
      <c r="CZ981"/>
      <c r="DA981"/>
      <c r="DB981"/>
      <c r="DC981"/>
      <c r="DD981"/>
    </row>
    <row r="982" spans="1:108" x14ac:dyDescent="0.3">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c r="CU982"/>
      <c r="CV982"/>
      <c r="CW982"/>
      <c r="CX982"/>
      <c r="CY982"/>
      <c r="CZ982"/>
      <c r="DA982"/>
      <c r="DB982"/>
      <c r="DC982"/>
      <c r="DD982"/>
    </row>
    <row r="983" spans="1:108" x14ac:dyDescent="0.3">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c r="CU983"/>
      <c r="CV983"/>
      <c r="CW983"/>
      <c r="CX983"/>
      <c r="CY983"/>
      <c r="CZ983"/>
      <c r="DA983"/>
      <c r="DB983"/>
      <c r="DC983"/>
      <c r="DD983"/>
    </row>
    <row r="984" spans="1:108" x14ac:dyDescent="0.3">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c r="CU984"/>
      <c r="CV984"/>
      <c r="CW984"/>
      <c r="CX984"/>
      <c r="CY984"/>
      <c r="CZ984"/>
      <c r="DA984"/>
      <c r="DB984"/>
      <c r="DC984"/>
      <c r="DD984"/>
    </row>
    <row r="985" spans="1:108" x14ac:dyDescent="0.3">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c r="CU985"/>
      <c r="CV985"/>
      <c r="CW985"/>
      <c r="CX985"/>
      <c r="CY985"/>
      <c r="CZ985"/>
      <c r="DA985"/>
      <c r="DB985"/>
      <c r="DC985"/>
      <c r="DD985"/>
    </row>
    <row r="986" spans="1:108" x14ac:dyDescent="0.3">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c r="CU986"/>
      <c r="CV986"/>
      <c r="CW986"/>
      <c r="CX986"/>
      <c r="CY986"/>
      <c r="CZ986"/>
      <c r="DA986"/>
      <c r="DB986"/>
      <c r="DC986"/>
      <c r="DD986"/>
    </row>
    <row r="987" spans="1:108" x14ac:dyDescent="0.3">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c r="CU987"/>
      <c r="CV987"/>
      <c r="CW987"/>
      <c r="CX987"/>
      <c r="CY987"/>
      <c r="CZ987"/>
      <c r="DA987"/>
      <c r="DB987"/>
      <c r="DC987"/>
      <c r="DD987"/>
    </row>
    <row r="988" spans="1:108" x14ac:dyDescent="0.3">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c r="CU988"/>
      <c r="CV988"/>
      <c r="CW988"/>
      <c r="CX988"/>
      <c r="CY988"/>
      <c r="CZ988"/>
      <c r="DA988"/>
      <c r="DB988"/>
      <c r="DC988"/>
      <c r="DD988"/>
    </row>
    <row r="989" spans="1:108" x14ac:dyDescent="0.3">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c r="CU989"/>
      <c r="CV989"/>
      <c r="CW989"/>
      <c r="CX989"/>
      <c r="CY989"/>
      <c r="CZ989"/>
      <c r="DA989"/>
      <c r="DB989"/>
      <c r="DC989"/>
      <c r="DD989"/>
    </row>
    <row r="990" spans="1:108" x14ac:dyDescent="0.3">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c r="CU990"/>
      <c r="CV990"/>
      <c r="CW990"/>
      <c r="CX990"/>
      <c r="CY990"/>
      <c r="CZ990"/>
      <c r="DA990"/>
      <c r="DB990"/>
      <c r="DC990"/>
      <c r="DD990"/>
    </row>
    <row r="991" spans="1:108" x14ac:dyDescent="0.3">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row>
    <row r="992" spans="1:108" x14ac:dyDescent="0.3">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c r="CU992"/>
      <c r="CV992"/>
      <c r="CW992"/>
      <c r="CX992"/>
      <c r="CY992"/>
      <c r="CZ992"/>
      <c r="DA992"/>
      <c r="DB992"/>
      <c r="DC992"/>
      <c r="DD992"/>
    </row>
    <row r="993" spans="1:108" x14ac:dyDescent="0.3">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c r="CU993"/>
      <c r="CV993"/>
      <c r="CW993"/>
      <c r="CX993"/>
      <c r="CY993"/>
      <c r="CZ993"/>
      <c r="DA993"/>
      <c r="DB993"/>
      <c r="DC993"/>
      <c r="DD993"/>
    </row>
    <row r="994" spans="1:108" x14ac:dyDescent="0.3">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c r="CU994"/>
      <c r="CV994"/>
      <c r="CW994"/>
      <c r="CX994"/>
      <c r="CY994"/>
      <c r="CZ994"/>
      <c r="DA994"/>
      <c r="DB994"/>
      <c r="DC994"/>
      <c r="DD994"/>
    </row>
    <row r="995" spans="1:108" x14ac:dyDescent="0.3">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c r="CU995"/>
      <c r="CV995"/>
      <c r="CW995"/>
      <c r="CX995"/>
      <c r="CY995"/>
      <c r="CZ995"/>
      <c r="DA995"/>
      <c r="DB995"/>
      <c r="DC995"/>
      <c r="DD995"/>
    </row>
    <row r="996" spans="1:108" x14ac:dyDescent="0.3">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c r="CU996"/>
      <c r="CV996"/>
      <c r="CW996"/>
      <c r="CX996"/>
      <c r="CY996"/>
      <c r="CZ996"/>
      <c r="DA996"/>
      <c r="DB996"/>
      <c r="DC996"/>
      <c r="DD996"/>
    </row>
    <row r="997" spans="1:108" x14ac:dyDescent="0.3">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c r="CU997"/>
      <c r="CV997"/>
      <c r="CW997"/>
      <c r="CX997"/>
      <c r="CY997"/>
      <c r="CZ997"/>
      <c r="DA997"/>
      <c r="DB997"/>
      <c r="DC997"/>
      <c r="DD997"/>
    </row>
    <row r="998" spans="1:108" x14ac:dyDescent="0.3">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c r="CU998"/>
      <c r="CV998"/>
      <c r="CW998"/>
      <c r="CX998"/>
      <c r="CY998"/>
      <c r="CZ998"/>
      <c r="DA998"/>
      <c r="DB998"/>
      <c r="DC998"/>
      <c r="DD998"/>
    </row>
    <row r="999" spans="1:108" x14ac:dyDescent="0.3">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c r="CU999"/>
      <c r="CV999"/>
      <c r="CW999"/>
      <c r="CX999"/>
      <c r="CY999"/>
      <c r="CZ999"/>
      <c r="DA999"/>
      <c r="DB999"/>
      <c r="DC999"/>
      <c r="DD999"/>
    </row>
    <row r="1000" spans="1:108" x14ac:dyDescent="0.3">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c r="CU1000"/>
      <c r="CV1000"/>
      <c r="CW1000"/>
      <c r="CX1000"/>
      <c r="CY1000"/>
      <c r="CZ1000"/>
      <c r="DA1000"/>
      <c r="DB1000"/>
      <c r="DC1000"/>
      <c r="DD1000"/>
    </row>
    <row r="1001" spans="1:108" x14ac:dyDescent="0.3">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c r="CU1001"/>
      <c r="CV1001"/>
      <c r="CW1001"/>
      <c r="CX1001"/>
      <c r="CY1001"/>
      <c r="CZ1001"/>
      <c r="DA1001"/>
      <c r="DB1001"/>
      <c r="DC1001"/>
      <c r="DD1001"/>
    </row>
    <row r="1002" spans="1:108" x14ac:dyDescent="0.3">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c r="CU1002"/>
      <c r="CV1002"/>
      <c r="CW1002"/>
      <c r="CX1002"/>
      <c r="CY1002"/>
      <c r="CZ1002"/>
      <c r="DA1002"/>
      <c r="DB1002"/>
      <c r="DC1002"/>
      <c r="DD1002"/>
    </row>
    <row r="1003" spans="1:108" x14ac:dyDescent="0.3">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c r="CU1003"/>
      <c r="CV1003"/>
      <c r="CW1003"/>
      <c r="CX1003"/>
      <c r="CY1003"/>
      <c r="CZ1003"/>
      <c r="DA1003"/>
      <c r="DB1003"/>
      <c r="DC1003"/>
      <c r="DD1003"/>
    </row>
    <row r="1004" spans="1:108" x14ac:dyDescent="0.3">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c r="CU1004"/>
      <c r="CV1004"/>
      <c r="CW1004"/>
      <c r="CX1004"/>
      <c r="CY1004"/>
      <c r="CZ1004"/>
      <c r="DA1004"/>
      <c r="DB1004"/>
      <c r="DC1004"/>
      <c r="DD1004"/>
    </row>
    <row r="1005" spans="1:108" x14ac:dyDescent="0.3">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c r="CU1005"/>
      <c r="CV1005"/>
      <c r="CW1005"/>
      <c r="CX1005"/>
      <c r="CY1005"/>
      <c r="CZ1005"/>
      <c r="DA1005"/>
      <c r="DB1005"/>
      <c r="DC1005"/>
      <c r="DD1005"/>
    </row>
    <row r="1006" spans="1:108" x14ac:dyDescent="0.3">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c r="CU1006"/>
      <c r="CV1006"/>
      <c r="CW1006"/>
      <c r="CX1006"/>
      <c r="CY1006"/>
      <c r="CZ1006"/>
      <c r="DA1006"/>
      <c r="DB1006"/>
      <c r="DC1006"/>
      <c r="DD1006"/>
    </row>
    <row r="1007" spans="1:108" x14ac:dyDescent="0.3">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c r="CU1007"/>
      <c r="CV1007"/>
      <c r="CW1007"/>
      <c r="CX1007"/>
      <c r="CY1007"/>
      <c r="CZ1007"/>
      <c r="DA1007"/>
      <c r="DB1007"/>
      <c r="DC1007"/>
      <c r="DD1007"/>
    </row>
    <row r="1008" spans="1:108" x14ac:dyDescent="0.3">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c r="CU1008"/>
      <c r="CV1008"/>
      <c r="CW1008"/>
      <c r="CX1008"/>
      <c r="CY1008"/>
      <c r="CZ1008"/>
      <c r="DA1008"/>
      <c r="DB1008"/>
      <c r="DC1008"/>
      <c r="DD1008"/>
    </row>
    <row r="1009" spans="1:108" x14ac:dyDescent="0.3">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c r="CU1009"/>
      <c r="CV1009"/>
      <c r="CW1009"/>
      <c r="CX1009"/>
      <c r="CY1009"/>
      <c r="CZ1009"/>
      <c r="DA1009"/>
      <c r="DB1009"/>
      <c r="DC1009"/>
      <c r="DD1009"/>
    </row>
    <row r="1010" spans="1:108" x14ac:dyDescent="0.3">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c r="CU1010"/>
      <c r="CV1010"/>
      <c r="CW1010"/>
      <c r="CX1010"/>
      <c r="CY1010"/>
      <c r="CZ1010"/>
      <c r="DA1010"/>
      <c r="DB1010"/>
      <c r="DC1010"/>
      <c r="DD1010"/>
    </row>
    <row r="1011" spans="1:108" x14ac:dyDescent="0.3">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c r="CU1011"/>
      <c r="CV1011"/>
      <c r="CW1011"/>
      <c r="CX1011"/>
      <c r="CY1011"/>
      <c r="CZ1011"/>
      <c r="DA1011"/>
      <c r="DB1011"/>
      <c r="DC1011"/>
      <c r="DD1011"/>
    </row>
    <row r="1012" spans="1:108" x14ac:dyDescent="0.3">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c r="CU1012"/>
      <c r="CV1012"/>
      <c r="CW1012"/>
      <c r="CX1012"/>
      <c r="CY1012"/>
      <c r="CZ1012"/>
      <c r="DA1012"/>
      <c r="DB1012"/>
      <c r="DC1012"/>
      <c r="DD1012"/>
    </row>
    <row r="1013" spans="1:108" x14ac:dyDescent="0.3">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c r="CU1013"/>
      <c r="CV1013"/>
      <c r="CW1013"/>
      <c r="CX1013"/>
      <c r="CY1013"/>
      <c r="CZ1013"/>
      <c r="DA1013"/>
      <c r="DB1013"/>
      <c r="DC1013"/>
      <c r="DD1013"/>
    </row>
    <row r="1014" spans="1:108" x14ac:dyDescent="0.3">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c r="CU1014"/>
      <c r="CV1014"/>
      <c r="CW1014"/>
      <c r="CX1014"/>
      <c r="CY1014"/>
      <c r="CZ1014"/>
      <c r="DA1014"/>
      <c r="DB1014"/>
      <c r="DC1014"/>
      <c r="DD1014"/>
    </row>
    <row r="1015" spans="1:108" x14ac:dyDescent="0.3">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c r="CU1015"/>
      <c r="CV1015"/>
      <c r="CW1015"/>
      <c r="CX1015"/>
      <c r="CY1015"/>
      <c r="CZ1015"/>
      <c r="DA1015"/>
      <c r="DB1015"/>
      <c r="DC1015"/>
      <c r="DD1015"/>
    </row>
    <row r="1016" spans="1:108" x14ac:dyDescent="0.3">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c r="CU1016"/>
      <c r="CV1016"/>
      <c r="CW1016"/>
      <c r="CX1016"/>
      <c r="CY1016"/>
      <c r="CZ1016"/>
      <c r="DA1016"/>
      <c r="DB1016"/>
      <c r="DC1016"/>
      <c r="DD1016"/>
    </row>
    <row r="1017" spans="1:108" x14ac:dyDescent="0.3">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c r="CU1017"/>
      <c r="CV1017"/>
      <c r="CW1017"/>
      <c r="CX1017"/>
      <c r="CY1017"/>
      <c r="CZ1017"/>
      <c r="DA1017"/>
      <c r="DB1017"/>
      <c r="DC1017"/>
      <c r="DD1017"/>
    </row>
    <row r="1018" spans="1:108" x14ac:dyDescent="0.3">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c r="CU1018"/>
      <c r="CV1018"/>
      <c r="CW1018"/>
      <c r="CX1018"/>
      <c r="CY1018"/>
      <c r="CZ1018"/>
      <c r="DA1018"/>
      <c r="DB1018"/>
      <c r="DC1018"/>
      <c r="DD1018"/>
    </row>
    <row r="1019" spans="1:108" x14ac:dyDescent="0.3">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c r="CU1019"/>
      <c r="CV1019"/>
      <c r="CW1019"/>
      <c r="CX1019"/>
      <c r="CY1019"/>
      <c r="CZ1019"/>
      <c r="DA1019"/>
      <c r="DB1019"/>
      <c r="DC1019"/>
      <c r="DD1019"/>
    </row>
    <row r="1020" spans="1:108" x14ac:dyDescent="0.3">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c r="CU1020"/>
      <c r="CV1020"/>
      <c r="CW1020"/>
      <c r="CX1020"/>
      <c r="CY1020"/>
      <c r="CZ1020"/>
      <c r="DA1020"/>
      <c r="DB1020"/>
      <c r="DC1020"/>
      <c r="DD1020"/>
    </row>
    <row r="1021" spans="1:108" x14ac:dyDescent="0.3">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c r="CU1021"/>
      <c r="CV1021"/>
      <c r="CW1021"/>
      <c r="CX1021"/>
      <c r="CY1021"/>
      <c r="CZ1021"/>
      <c r="DA1021"/>
      <c r="DB1021"/>
      <c r="DC1021"/>
      <c r="DD1021"/>
    </row>
    <row r="1022" spans="1:108" x14ac:dyDescent="0.3">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c r="CU1022"/>
      <c r="CV1022"/>
      <c r="CW1022"/>
      <c r="CX1022"/>
      <c r="CY1022"/>
      <c r="CZ1022"/>
      <c r="DA1022"/>
      <c r="DB1022"/>
      <c r="DC1022"/>
      <c r="DD1022"/>
    </row>
    <row r="1023" spans="1:108" x14ac:dyDescent="0.3">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c r="CU1023"/>
      <c r="CV1023"/>
      <c r="CW1023"/>
      <c r="CX1023"/>
      <c r="CY1023"/>
      <c r="CZ1023"/>
      <c r="DA1023"/>
      <c r="DB1023"/>
      <c r="DC1023"/>
      <c r="DD1023"/>
    </row>
    <row r="1024" spans="1:108" x14ac:dyDescent="0.3">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c r="CU1024"/>
      <c r="CV1024"/>
      <c r="CW1024"/>
      <c r="CX1024"/>
      <c r="CY1024"/>
      <c r="CZ1024"/>
      <c r="DA1024"/>
      <c r="DB1024"/>
      <c r="DC1024"/>
      <c r="DD1024"/>
    </row>
    <row r="1025" spans="1:108" x14ac:dyDescent="0.3">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c r="CU1025"/>
      <c r="CV1025"/>
      <c r="CW1025"/>
      <c r="CX1025"/>
      <c r="CY1025"/>
      <c r="CZ1025"/>
      <c r="DA1025"/>
      <c r="DB1025"/>
      <c r="DC1025"/>
      <c r="DD1025"/>
    </row>
    <row r="1026" spans="1:108" x14ac:dyDescent="0.3">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c r="CU1026"/>
      <c r="CV1026"/>
      <c r="CW1026"/>
      <c r="CX1026"/>
      <c r="CY1026"/>
      <c r="CZ1026"/>
      <c r="DA1026"/>
      <c r="DB1026"/>
      <c r="DC1026"/>
      <c r="DD1026"/>
    </row>
    <row r="1027" spans="1:108" x14ac:dyDescent="0.3">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c r="CU1027"/>
      <c r="CV1027"/>
      <c r="CW1027"/>
      <c r="CX1027"/>
      <c r="CY1027"/>
      <c r="CZ1027"/>
      <c r="DA1027"/>
      <c r="DB1027"/>
      <c r="DC1027"/>
      <c r="DD1027"/>
    </row>
    <row r="1028" spans="1:108" x14ac:dyDescent="0.3">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c r="CU1028"/>
      <c r="CV1028"/>
      <c r="CW1028"/>
      <c r="CX1028"/>
      <c r="CY1028"/>
      <c r="CZ1028"/>
      <c r="DA1028"/>
      <c r="DB1028"/>
      <c r="DC1028"/>
      <c r="DD1028"/>
    </row>
    <row r="1029" spans="1:108" x14ac:dyDescent="0.3">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c r="CU1029"/>
      <c r="CV1029"/>
      <c r="CW1029"/>
      <c r="CX1029"/>
      <c r="CY1029"/>
      <c r="CZ1029"/>
      <c r="DA1029"/>
      <c r="DB1029"/>
      <c r="DC1029"/>
      <c r="DD1029"/>
    </row>
    <row r="1030" spans="1:108" x14ac:dyDescent="0.3">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c r="CU1030"/>
      <c r="CV1030"/>
      <c r="CW1030"/>
      <c r="CX1030"/>
      <c r="CY1030"/>
      <c r="CZ1030"/>
      <c r="DA1030"/>
      <c r="DB1030"/>
      <c r="DC1030"/>
      <c r="DD1030"/>
    </row>
    <row r="1031" spans="1:108" x14ac:dyDescent="0.3">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c r="CU1031"/>
      <c r="CV1031"/>
      <c r="CW1031"/>
      <c r="CX1031"/>
      <c r="CY1031"/>
      <c r="CZ1031"/>
      <c r="DA1031"/>
      <c r="DB1031"/>
      <c r="DC1031"/>
      <c r="DD1031"/>
    </row>
    <row r="1032" spans="1:108" x14ac:dyDescent="0.3">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c r="CU1032"/>
      <c r="CV1032"/>
      <c r="CW1032"/>
      <c r="CX1032"/>
      <c r="CY1032"/>
      <c r="CZ1032"/>
      <c r="DA1032"/>
      <c r="DB1032"/>
      <c r="DC1032"/>
      <c r="DD1032"/>
    </row>
    <row r="1033" spans="1:108" x14ac:dyDescent="0.3">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c r="CU1033"/>
      <c r="CV1033"/>
      <c r="CW1033"/>
      <c r="CX1033"/>
      <c r="CY1033"/>
      <c r="CZ1033"/>
      <c r="DA1033"/>
      <c r="DB1033"/>
      <c r="DC1033"/>
      <c r="DD1033"/>
    </row>
    <row r="1034" spans="1:108" x14ac:dyDescent="0.3">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c r="CU1034"/>
      <c r="CV1034"/>
      <c r="CW1034"/>
      <c r="CX1034"/>
      <c r="CY1034"/>
      <c r="CZ1034"/>
      <c r="DA1034"/>
      <c r="DB1034"/>
      <c r="DC1034"/>
      <c r="DD1034"/>
    </row>
    <row r="1035" spans="1:108" x14ac:dyDescent="0.3">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row>
    <row r="1036" spans="1:108" x14ac:dyDescent="0.3">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row>
    <row r="1037" spans="1:108" x14ac:dyDescent="0.3">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row>
    <row r="1038" spans="1:108" x14ac:dyDescent="0.3">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row>
    <row r="1039" spans="1:108" x14ac:dyDescent="0.3">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row>
    <row r="1040" spans="1:108" x14ac:dyDescent="0.3">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c r="CU1040"/>
      <c r="CV1040"/>
      <c r="CW1040"/>
      <c r="CX1040"/>
      <c r="CY1040"/>
      <c r="CZ1040"/>
      <c r="DA1040"/>
      <c r="DB1040"/>
      <c r="DC1040"/>
      <c r="DD1040"/>
    </row>
    <row r="1041" spans="1:108" x14ac:dyDescent="0.3">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c r="CU1041"/>
      <c r="CV1041"/>
      <c r="CW1041"/>
      <c r="CX1041"/>
      <c r="CY1041"/>
      <c r="CZ1041"/>
      <c r="DA1041"/>
      <c r="DB1041"/>
      <c r="DC1041"/>
      <c r="DD1041"/>
    </row>
    <row r="1042" spans="1:108" x14ac:dyDescent="0.3">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c r="CU1042"/>
      <c r="CV1042"/>
      <c r="CW1042"/>
      <c r="CX1042"/>
      <c r="CY1042"/>
      <c r="CZ1042"/>
      <c r="DA1042"/>
      <c r="DB1042"/>
      <c r="DC1042"/>
      <c r="DD1042"/>
    </row>
    <row r="1043" spans="1:108" x14ac:dyDescent="0.3">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c r="CU1043"/>
      <c r="CV1043"/>
      <c r="CW1043"/>
      <c r="CX1043"/>
      <c r="CY1043"/>
      <c r="CZ1043"/>
      <c r="DA1043"/>
      <c r="DB1043"/>
      <c r="DC1043"/>
      <c r="DD1043"/>
    </row>
    <row r="1044" spans="1:108" x14ac:dyDescent="0.3">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c r="CU1044"/>
      <c r="CV1044"/>
      <c r="CW1044"/>
      <c r="CX1044"/>
      <c r="CY1044"/>
      <c r="CZ1044"/>
      <c r="DA1044"/>
      <c r="DB1044"/>
      <c r="DC1044"/>
      <c r="DD1044"/>
    </row>
    <row r="1045" spans="1:108" x14ac:dyDescent="0.3">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c r="BK1045"/>
      <c r="BL1045"/>
      <c r="BM1045"/>
      <c r="BN1045"/>
      <c r="BO1045"/>
      <c r="BP1045"/>
      <c r="BQ1045"/>
      <c r="BR1045"/>
      <c r="BS1045"/>
      <c r="BT1045"/>
      <c r="BU1045"/>
      <c r="BV1045"/>
      <c r="BW1045"/>
      <c r="BX1045"/>
      <c r="BY1045"/>
      <c r="BZ1045"/>
      <c r="CA1045"/>
      <c r="CB1045"/>
      <c r="CC1045"/>
      <c r="CD1045"/>
      <c r="CE1045"/>
      <c r="CF1045"/>
      <c r="CG1045"/>
      <c r="CH1045"/>
      <c r="CI1045"/>
      <c r="CJ1045"/>
      <c r="CK1045"/>
      <c r="CL1045"/>
      <c r="CM1045"/>
      <c r="CN1045"/>
      <c r="CO1045"/>
      <c r="CP1045"/>
      <c r="CQ1045"/>
      <c r="CR1045"/>
      <c r="CS1045"/>
      <c r="CT1045"/>
      <c r="CU1045"/>
      <c r="CV1045"/>
      <c r="CW1045"/>
      <c r="CX1045"/>
      <c r="CY1045"/>
      <c r="CZ1045"/>
      <c r="DA1045"/>
      <c r="DB1045"/>
      <c r="DC1045"/>
      <c r="DD1045"/>
    </row>
    <row r="1046" spans="1:108" x14ac:dyDescent="0.3">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c r="BK1046"/>
      <c r="BL1046"/>
      <c r="BM1046"/>
      <c r="BN1046"/>
      <c r="BO1046"/>
      <c r="BP1046"/>
      <c r="BQ1046"/>
      <c r="BR1046"/>
      <c r="BS1046"/>
      <c r="BT1046"/>
      <c r="BU1046"/>
      <c r="BV1046"/>
      <c r="BW1046"/>
      <c r="BX1046"/>
      <c r="BY1046"/>
      <c r="BZ1046"/>
      <c r="CA1046"/>
      <c r="CB1046"/>
      <c r="CC1046"/>
      <c r="CD1046"/>
      <c r="CE1046"/>
      <c r="CF1046"/>
      <c r="CG1046"/>
      <c r="CH1046"/>
      <c r="CI1046"/>
      <c r="CJ1046"/>
      <c r="CK1046"/>
      <c r="CL1046"/>
      <c r="CM1046"/>
      <c r="CN1046"/>
      <c r="CO1046"/>
      <c r="CP1046"/>
      <c r="CQ1046"/>
      <c r="CR1046"/>
      <c r="CS1046"/>
      <c r="CT1046"/>
      <c r="CU1046"/>
      <c r="CV1046"/>
      <c r="CW1046"/>
      <c r="CX1046"/>
      <c r="CY1046"/>
      <c r="CZ1046"/>
      <c r="DA1046"/>
      <c r="DB1046"/>
      <c r="DC1046"/>
      <c r="DD1046"/>
    </row>
    <row r="1047" spans="1:108" x14ac:dyDescent="0.3">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c r="BK1047"/>
      <c r="BL1047"/>
      <c r="BM1047"/>
      <c r="BN1047"/>
      <c r="BO1047"/>
      <c r="BP1047"/>
      <c r="BQ1047"/>
      <c r="BR1047"/>
      <c r="BS1047"/>
      <c r="BT1047"/>
      <c r="BU1047"/>
      <c r="BV1047"/>
      <c r="BW1047"/>
      <c r="BX1047"/>
      <c r="BY1047"/>
      <c r="BZ1047"/>
      <c r="CA1047"/>
      <c r="CB1047"/>
      <c r="CC1047"/>
      <c r="CD1047"/>
      <c r="CE1047"/>
      <c r="CF1047"/>
      <c r="CG1047"/>
      <c r="CH1047"/>
      <c r="CI1047"/>
      <c r="CJ1047"/>
      <c r="CK1047"/>
      <c r="CL1047"/>
      <c r="CM1047"/>
      <c r="CN1047"/>
      <c r="CO1047"/>
      <c r="CP1047"/>
      <c r="CQ1047"/>
      <c r="CR1047"/>
      <c r="CS1047"/>
      <c r="CT1047"/>
      <c r="CU1047"/>
      <c r="CV1047"/>
      <c r="CW1047"/>
      <c r="CX1047"/>
      <c r="CY1047"/>
      <c r="CZ1047"/>
      <c r="DA1047"/>
      <c r="DB1047"/>
      <c r="DC1047"/>
      <c r="DD1047"/>
    </row>
    <row r="1048" spans="1:108" x14ac:dyDescent="0.3">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c r="CF1048"/>
      <c r="CG1048"/>
      <c r="CH1048"/>
      <c r="CI1048"/>
      <c r="CJ1048"/>
      <c r="CK1048"/>
      <c r="CL1048"/>
      <c r="CM1048"/>
      <c r="CN1048"/>
      <c r="CO1048"/>
      <c r="CP1048"/>
      <c r="CQ1048"/>
      <c r="CR1048"/>
      <c r="CS1048"/>
      <c r="CT1048"/>
      <c r="CU1048"/>
      <c r="CV1048"/>
      <c r="CW1048"/>
      <c r="CX1048"/>
      <c r="CY1048"/>
      <c r="CZ1048"/>
      <c r="DA1048"/>
      <c r="DB1048"/>
      <c r="DC1048"/>
      <c r="DD1048"/>
    </row>
    <row r="1049" spans="1:108" x14ac:dyDescent="0.3">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c r="BK1049"/>
      <c r="BL1049"/>
      <c r="BM1049"/>
      <c r="BN1049"/>
      <c r="BO1049"/>
      <c r="BP1049"/>
      <c r="BQ1049"/>
      <c r="BR1049"/>
      <c r="BS1049"/>
      <c r="BT1049"/>
      <c r="BU1049"/>
      <c r="BV1049"/>
      <c r="BW1049"/>
      <c r="BX1049"/>
      <c r="BY1049"/>
      <c r="BZ1049"/>
      <c r="CA1049"/>
      <c r="CB1049"/>
      <c r="CC1049"/>
      <c r="CD1049"/>
      <c r="CE1049"/>
      <c r="CF1049"/>
      <c r="CG1049"/>
      <c r="CH1049"/>
      <c r="CI1049"/>
      <c r="CJ1049"/>
      <c r="CK1049"/>
      <c r="CL1049"/>
      <c r="CM1049"/>
      <c r="CN1049"/>
      <c r="CO1049"/>
      <c r="CP1049"/>
      <c r="CQ1049"/>
      <c r="CR1049"/>
      <c r="CS1049"/>
      <c r="CT1049"/>
      <c r="CU1049"/>
      <c r="CV1049"/>
      <c r="CW1049"/>
      <c r="CX1049"/>
      <c r="CY1049"/>
      <c r="CZ1049"/>
      <c r="DA1049"/>
      <c r="DB1049"/>
      <c r="DC1049"/>
      <c r="DD1049"/>
    </row>
    <row r="1050" spans="1:108" x14ac:dyDescent="0.3">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c r="BK1050"/>
      <c r="BL1050"/>
      <c r="BM1050"/>
      <c r="BN1050"/>
      <c r="BO1050"/>
      <c r="BP1050"/>
      <c r="BQ1050"/>
      <c r="BR1050"/>
      <c r="BS1050"/>
      <c r="BT1050"/>
      <c r="BU1050"/>
      <c r="BV1050"/>
      <c r="BW1050"/>
      <c r="BX1050"/>
      <c r="BY1050"/>
      <c r="BZ1050"/>
      <c r="CA1050"/>
      <c r="CB1050"/>
      <c r="CC1050"/>
      <c r="CD1050"/>
      <c r="CE1050"/>
      <c r="CF1050"/>
      <c r="CG1050"/>
      <c r="CH1050"/>
      <c r="CI1050"/>
      <c r="CJ1050"/>
      <c r="CK1050"/>
      <c r="CL1050"/>
      <c r="CM1050"/>
      <c r="CN1050"/>
      <c r="CO1050"/>
      <c r="CP1050"/>
      <c r="CQ1050"/>
      <c r="CR1050"/>
      <c r="CS1050"/>
      <c r="CT1050"/>
      <c r="CU1050"/>
      <c r="CV1050"/>
      <c r="CW1050"/>
      <c r="CX1050"/>
      <c r="CY1050"/>
      <c r="CZ1050"/>
      <c r="DA1050"/>
      <c r="DB1050"/>
      <c r="DC1050"/>
      <c r="DD1050"/>
    </row>
    <row r="1051" spans="1:108" x14ac:dyDescent="0.3">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c r="BK1051"/>
      <c r="BL1051"/>
      <c r="BM1051"/>
      <c r="BN1051"/>
      <c r="BO1051"/>
      <c r="BP1051"/>
      <c r="BQ1051"/>
      <c r="BR1051"/>
      <c r="BS1051"/>
      <c r="BT1051"/>
      <c r="BU1051"/>
      <c r="BV1051"/>
      <c r="BW1051"/>
      <c r="BX1051"/>
      <c r="BY1051"/>
      <c r="BZ1051"/>
      <c r="CA1051"/>
      <c r="CB1051"/>
      <c r="CC1051"/>
      <c r="CD1051"/>
      <c r="CE1051"/>
      <c r="CF1051"/>
      <c r="CG1051"/>
      <c r="CH1051"/>
      <c r="CI1051"/>
      <c r="CJ1051"/>
      <c r="CK1051"/>
      <c r="CL1051"/>
      <c r="CM1051"/>
      <c r="CN1051"/>
      <c r="CO1051"/>
      <c r="CP1051"/>
      <c r="CQ1051"/>
      <c r="CR1051"/>
      <c r="CS1051"/>
      <c r="CT1051"/>
      <c r="CU1051"/>
      <c r="CV1051"/>
      <c r="CW1051"/>
      <c r="CX1051"/>
      <c r="CY1051"/>
      <c r="CZ1051"/>
      <c r="DA1051"/>
      <c r="DB1051"/>
      <c r="DC1051"/>
      <c r="DD1051"/>
    </row>
    <row r="1052" spans="1:108" x14ac:dyDescent="0.3">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c r="BK1052"/>
      <c r="BL1052"/>
      <c r="BM1052"/>
      <c r="BN1052"/>
      <c r="BO1052"/>
      <c r="BP1052"/>
      <c r="BQ1052"/>
      <c r="BR1052"/>
      <c r="BS1052"/>
      <c r="BT1052"/>
      <c r="BU1052"/>
      <c r="BV1052"/>
      <c r="BW1052"/>
      <c r="BX1052"/>
      <c r="BY1052"/>
      <c r="BZ1052"/>
      <c r="CA1052"/>
      <c r="CB1052"/>
      <c r="CC1052"/>
      <c r="CD1052"/>
      <c r="CE1052"/>
      <c r="CF1052"/>
      <c r="CG1052"/>
      <c r="CH1052"/>
      <c r="CI1052"/>
      <c r="CJ1052"/>
      <c r="CK1052"/>
      <c r="CL1052"/>
      <c r="CM1052"/>
      <c r="CN1052"/>
      <c r="CO1052"/>
      <c r="CP1052"/>
      <c r="CQ1052"/>
      <c r="CR1052"/>
      <c r="CS1052"/>
      <c r="CT1052"/>
      <c r="CU1052"/>
      <c r="CV1052"/>
      <c r="CW1052"/>
      <c r="CX1052"/>
      <c r="CY1052"/>
      <c r="CZ1052"/>
      <c r="DA1052"/>
      <c r="DB1052"/>
      <c r="DC1052"/>
      <c r="DD1052"/>
    </row>
    <row r="1053" spans="1:108" x14ac:dyDescent="0.3">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c r="BK1053"/>
      <c r="BL1053"/>
      <c r="BM1053"/>
      <c r="BN1053"/>
      <c r="BO1053"/>
      <c r="BP1053"/>
      <c r="BQ1053"/>
      <c r="BR1053"/>
      <c r="BS1053"/>
      <c r="BT1053"/>
      <c r="BU1053"/>
      <c r="BV1053"/>
      <c r="BW1053"/>
      <c r="BX1053"/>
      <c r="BY1053"/>
      <c r="BZ1053"/>
      <c r="CA1053"/>
      <c r="CB1053"/>
      <c r="CC1053"/>
      <c r="CD1053"/>
      <c r="CE1053"/>
      <c r="CF1053"/>
      <c r="CG1053"/>
      <c r="CH1053"/>
      <c r="CI1053"/>
      <c r="CJ1053"/>
      <c r="CK1053"/>
      <c r="CL1053"/>
      <c r="CM1053"/>
      <c r="CN1053"/>
      <c r="CO1053"/>
      <c r="CP1053"/>
      <c r="CQ1053"/>
      <c r="CR1053"/>
      <c r="CS1053"/>
      <c r="CT1053"/>
      <c r="CU1053"/>
      <c r="CV1053"/>
      <c r="CW1053"/>
      <c r="CX1053"/>
      <c r="CY1053"/>
      <c r="CZ1053"/>
      <c r="DA1053"/>
      <c r="DB1053"/>
      <c r="DC1053"/>
      <c r="DD1053"/>
    </row>
    <row r="1054" spans="1:108" x14ac:dyDescent="0.3">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c r="BK1054"/>
      <c r="BL1054"/>
      <c r="BM1054"/>
      <c r="BN1054"/>
      <c r="BO1054"/>
      <c r="BP1054"/>
      <c r="BQ1054"/>
      <c r="BR1054"/>
      <c r="BS1054"/>
      <c r="BT1054"/>
      <c r="BU1054"/>
      <c r="BV1054"/>
      <c r="BW1054"/>
      <c r="BX1054"/>
      <c r="BY1054"/>
      <c r="BZ1054"/>
      <c r="CA1054"/>
      <c r="CB1054"/>
      <c r="CC1054"/>
      <c r="CD1054"/>
      <c r="CE1054"/>
      <c r="CF1054"/>
      <c r="CG1054"/>
      <c r="CH1054"/>
      <c r="CI1054"/>
      <c r="CJ1054"/>
      <c r="CK1054"/>
      <c r="CL1054"/>
      <c r="CM1054"/>
      <c r="CN1054"/>
      <c r="CO1054"/>
      <c r="CP1054"/>
      <c r="CQ1054"/>
      <c r="CR1054"/>
      <c r="CS1054"/>
      <c r="CT1054"/>
      <c r="CU1054"/>
      <c r="CV1054"/>
      <c r="CW1054"/>
      <c r="CX1054"/>
      <c r="CY1054"/>
      <c r="CZ1054"/>
      <c r="DA1054"/>
      <c r="DB1054"/>
      <c r="DC1054"/>
      <c r="DD1054"/>
    </row>
    <row r="1055" spans="1:108" x14ac:dyDescent="0.3">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c r="BK1055"/>
      <c r="BL1055"/>
      <c r="BM1055"/>
      <c r="BN1055"/>
      <c r="BO1055"/>
      <c r="BP1055"/>
      <c r="BQ1055"/>
      <c r="BR1055"/>
      <c r="BS1055"/>
      <c r="BT1055"/>
      <c r="BU1055"/>
      <c r="BV1055"/>
      <c r="BW1055"/>
      <c r="BX1055"/>
      <c r="BY1055"/>
      <c r="BZ1055"/>
      <c r="CA1055"/>
      <c r="CB1055"/>
      <c r="CC1055"/>
      <c r="CD1055"/>
      <c r="CE1055"/>
      <c r="CF1055"/>
      <c r="CG1055"/>
      <c r="CH1055"/>
      <c r="CI1055"/>
      <c r="CJ1055"/>
      <c r="CK1055"/>
      <c r="CL1055"/>
      <c r="CM1055"/>
      <c r="CN1055"/>
      <c r="CO1055"/>
      <c r="CP1055"/>
      <c r="CQ1055"/>
      <c r="CR1055"/>
      <c r="CS1055"/>
      <c r="CT1055"/>
      <c r="CU1055"/>
      <c r="CV1055"/>
      <c r="CW1055"/>
      <c r="CX1055"/>
      <c r="CY1055"/>
      <c r="CZ1055"/>
      <c r="DA1055"/>
      <c r="DB1055"/>
      <c r="DC1055"/>
      <c r="DD1055"/>
    </row>
    <row r="1056" spans="1:108" x14ac:dyDescent="0.3">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c r="BK1056"/>
      <c r="BL1056"/>
      <c r="BM1056"/>
      <c r="BN1056"/>
      <c r="BO1056"/>
      <c r="BP1056"/>
      <c r="BQ1056"/>
      <c r="BR1056"/>
      <c r="BS1056"/>
      <c r="BT1056"/>
      <c r="BU1056"/>
      <c r="BV1056"/>
      <c r="BW1056"/>
      <c r="BX1056"/>
      <c r="BY1056"/>
      <c r="BZ1056"/>
      <c r="CA1056"/>
      <c r="CB1056"/>
      <c r="CC1056"/>
      <c r="CD1056"/>
      <c r="CE1056"/>
      <c r="CF1056"/>
      <c r="CG1056"/>
      <c r="CH1056"/>
      <c r="CI1056"/>
      <c r="CJ1056"/>
      <c r="CK1056"/>
      <c r="CL1056"/>
      <c r="CM1056"/>
      <c r="CN1056"/>
      <c r="CO1056"/>
      <c r="CP1056"/>
      <c r="CQ1056"/>
      <c r="CR1056"/>
      <c r="CS1056"/>
      <c r="CT1056"/>
      <c r="CU1056"/>
      <c r="CV1056"/>
      <c r="CW1056"/>
      <c r="CX1056"/>
      <c r="CY1056"/>
      <c r="CZ1056"/>
      <c r="DA1056"/>
      <c r="DB1056"/>
      <c r="DC1056"/>
      <c r="DD1056"/>
    </row>
    <row r="1057" spans="1:108" x14ac:dyDescent="0.3">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c r="BK1057"/>
      <c r="BL1057"/>
      <c r="BM1057"/>
      <c r="BN1057"/>
      <c r="BO1057"/>
      <c r="BP1057"/>
      <c r="BQ1057"/>
      <c r="BR1057"/>
      <c r="BS1057"/>
      <c r="BT1057"/>
      <c r="BU1057"/>
      <c r="BV1057"/>
      <c r="BW1057"/>
      <c r="BX1057"/>
      <c r="BY1057"/>
      <c r="BZ1057"/>
      <c r="CA1057"/>
      <c r="CB1057"/>
      <c r="CC1057"/>
      <c r="CD1057"/>
      <c r="CE1057"/>
      <c r="CF1057"/>
      <c r="CG1057"/>
      <c r="CH1057"/>
      <c r="CI1057"/>
      <c r="CJ1057"/>
      <c r="CK1057"/>
      <c r="CL1057"/>
      <c r="CM1057"/>
      <c r="CN1057"/>
      <c r="CO1057"/>
      <c r="CP1057"/>
      <c r="CQ1057"/>
      <c r="CR1057"/>
      <c r="CS1057"/>
      <c r="CT1057"/>
      <c r="CU1057"/>
      <c r="CV1057"/>
      <c r="CW1057"/>
      <c r="CX1057"/>
      <c r="CY1057"/>
      <c r="CZ1057"/>
      <c r="DA1057"/>
      <c r="DB1057"/>
      <c r="DC1057"/>
      <c r="DD1057"/>
    </row>
    <row r="1058" spans="1:108" x14ac:dyDescent="0.3">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c r="BK1058"/>
      <c r="BL1058"/>
      <c r="BM1058"/>
      <c r="BN1058"/>
      <c r="BO1058"/>
      <c r="BP1058"/>
      <c r="BQ1058"/>
      <c r="BR1058"/>
      <c r="BS1058"/>
      <c r="BT1058"/>
      <c r="BU1058"/>
      <c r="BV1058"/>
      <c r="BW1058"/>
      <c r="BX1058"/>
      <c r="BY1058"/>
      <c r="BZ1058"/>
      <c r="CA1058"/>
      <c r="CB1058"/>
      <c r="CC1058"/>
      <c r="CD1058"/>
      <c r="CE1058"/>
      <c r="CF1058"/>
      <c r="CG1058"/>
      <c r="CH1058"/>
      <c r="CI1058"/>
      <c r="CJ1058"/>
      <c r="CK1058"/>
      <c r="CL1058"/>
      <c r="CM1058"/>
      <c r="CN1058"/>
      <c r="CO1058"/>
      <c r="CP1058"/>
      <c r="CQ1058"/>
      <c r="CR1058"/>
      <c r="CS1058"/>
      <c r="CT1058"/>
      <c r="CU1058"/>
      <c r="CV1058"/>
      <c r="CW1058"/>
      <c r="CX1058"/>
      <c r="CY1058"/>
      <c r="CZ1058"/>
      <c r="DA1058"/>
      <c r="DB1058"/>
      <c r="DC1058"/>
      <c r="DD1058"/>
    </row>
    <row r="1059" spans="1:108" x14ac:dyDescent="0.3">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c r="BK1059"/>
      <c r="BL1059"/>
      <c r="BM1059"/>
      <c r="BN1059"/>
      <c r="BO1059"/>
      <c r="BP1059"/>
      <c r="BQ1059"/>
      <c r="BR1059"/>
      <c r="BS1059"/>
      <c r="BT1059"/>
      <c r="BU1059"/>
      <c r="BV1059"/>
      <c r="BW1059"/>
      <c r="BX1059"/>
      <c r="BY1059"/>
      <c r="BZ1059"/>
      <c r="CA1059"/>
      <c r="CB1059"/>
      <c r="CC1059"/>
      <c r="CD1059"/>
      <c r="CE1059"/>
      <c r="CF1059"/>
      <c r="CG1059"/>
      <c r="CH1059"/>
      <c r="CI1059"/>
      <c r="CJ1059"/>
      <c r="CK1059"/>
      <c r="CL1059"/>
      <c r="CM1059"/>
      <c r="CN1059"/>
      <c r="CO1059"/>
      <c r="CP1059"/>
      <c r="CQ1059"/>
      <c r="CR1059"/>
      <c r="CS1059"/>
      <c r="CT1059"/>
      <c r="CU1059"/>
      <c r="CV1059"/>
      <c r="CW1059"/>
      <c r="CX1059"/>
      <c r="CY1059"/>
      <c r="CZ1059"/>
      <c r="DA1059"/>
      <c r="DB1059"/>
      <c r="DC1059"/>
      <c r="DD1059"/>
    </row>
    <row r="1060" spans="1:108" x14ac:dyDescent="0.3">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c r="BK1060"/>
      <c r="BL1060"/>
      <c r="BM1060"/>
      <c r="BN1060"/>
      <c r="BO1060"/>
      <c r="BP1060"/>
      <c r="BQ1060"/>
      <c r="BR1060"/>
      <c r="BS1060"/>
      <c r="BT1060"/>
      <c r="BU1060"/>
      <c r="BV1060"/>
      <c r="BW1060"/>
      <c r="BX1060"/>
      <c r="BY1060"/>
      <c r="BZ1060"/>
      <c r="CA1060"/>
      <c r="CB1060"/>
      <c r="CC1060"/>
      <c r="CD1060"/>
      <c r="CE1060"/>
      <c r="CF1060"/>
      <c r="CG1060"/>
      <c r="CH1060"/>
      <c r="CI1060"/>
      <c r="CJ1060"/>
      <c r="CK1060"/>
      <c r="CL1060"/>
      <c r="CM1060"/>
      <c r="CN1060"/>
      <c r="CO1060"/>
      <c r="CP1060"/>
      <c r="CQ1060"/>
      <c r="CR1060"/>
      <c r="CS1060"/>
      <c r="CT1060"/>
      <c r="CU1060"/>
      <c r="CV1060"/>
      <c r="CW1060"/>
      <c r="CX1060"/>
      <c r="CY1060"/>
      <c r="CZ1060"/>
      <c r="DA1060"/>
      <c r="DB1060"/>
      <c r="DC1060"/>
      <c r="DD1060"/>
    </row>
    <row r="1061" spans="1:108" x14ac:dyDescent="0.3">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c r="BK1061"/>
      <c r="BL1061"/>
      <c r="BM1061"/>
      <c r="BN1061"/>
      <c r="BO1061"/>
      <c r="BP1061"/>
      <c r="BQ1061"/>
      <c r="BR1061"/>
      <c r="BS1061"/>
      <c r="BT1061"/>
      <c r="BU1061"/>
      <c r="BV1061"/>
      <c r="BW1061"/>
      <c r="BX1061"/>
      <c r="BY1061"/>
      <c r="BZ1061"/>
      <c r="CA1061"/>
      <c r="CB1061"/>
      <c r="CC1061"/>
      <c r="CD1061"/>
      <c r="CE1061"/>
      <c r="CF1061"/>
      <c r="CG1061"/>
      <c r="CH1061"/>
      <c r="CI1061"/>
      <c r="CJ1061"/>
      <c r="CK1061"/>
      <c r="CL1061"/>
      <c r="CM1061"/>
      <c r="CN1061"/>
      <c r="CO1061"/>
      <c r="CP1061"/>
      <c r="CQ1061"/>
      <c r="CR1061"/>
      <c r="CS1061"/>
      <c r="CT1061"/>
      <c r="CU1061"/>
      <c r="CV1061"/>
      <c r="CW1061"/>
      <c r="CX1061"/>
      <c r="CY1061"/>
      <c r="CZ1061"/>
      <c r="DA1061"/>
      <c r="DB1061"/>
      <c r="DC1061"/>
      <c r="DD1061"/>
    </row>
    <row r="1062" spans="1:108" x14ac:dyDescent="0.3">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c r="BK1062"/>
      <c r="BL1062"/>
      <c r="BM1062"/>
      <c r="BN1062"/>
      <c r="BO1062"/>
      <c r="BP1062"/>
      <c r="BQ1062"/>
      <c r="BR1062"/>
      <c r="BS1062"/>
      <c r="BT1062"/>
      <c r="BU1062"/>
      <c r="BV1062"/>
      <c r="BW1062"/>
      <c r="BX1062"/>
      <c r="BY1062"/>
      <c r="BZ1062"/>
      <c r="CA1062"/>
      <c r="CB1062"/>
      <c r="CC1062"/>
      <c r="CD1062"/>
      <c r="CE1062"/>
      <c r="CF1062"/>
      <c r="CG1062"/>
      <c r="CH1062"/>
      <c r="CI1062"/>
      <c r="CJ1062"/>
      <c r="CK1062"/>
      <c r="CL1062"/>
      <c r="CM1062"/>
      <c r="CN1062"/>
      <c r="CO1062"/>
      <c r="CP1062"/>
      <c r="CQ1062"/>
      <c r="CR1062"/>
      <c r="CS1062"/>
      <c r="CT1062"/>
      <c r="CU1062"/>
      <c r="CV1062"/>
      <c r="CW1062"/>
      <c r="CX1062"/>
      <c r="CY1062"/>
      <c r="CZ1062"/>
      <c r="DA1062"/>
      <c r="DB1062"/>
      <c r="DC1062"/>
      <c r="DD1062"/>
    </row>
    <row r="1063" spans="1:108" x14ac:dyDescent="0.3">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c r="BK1063"/>
      <c r="BL1063"/>
      <c r="BM1063"/>
      <c r="BN1063"/>
      <c r="BO1063"/>
      <c r="BP1063"/>
      <c r="BQ1063"/>
      <c r="BR1063"/>
      <c r="BS1063"/>
      <c r="BT1063"/>
      <c r="BU1063"/>
      <c r="BV1063"/>
      <c r="BW1063"/>
      <c r="BX1063"/>
      <c r="BY1063"/>
      <c r="BZ1063"/>
      <c r="CA1063"/>
      <c r="CB1063"/>
      <c r="CC1063"/>
      <c r="CD1063"/>
      <c r="CE1063"/>
      <c r="CF1063"/>
      <c r="CG1063"/>
      <c r="CH1063"/>
      <c r="CI1063"/>
      <c r="CJ1063"/>
      <c r="CK1063"/>
      <c r="CL1063"/>
      <c r="CM1063"/>
      <c r="CN1063"/>
      <c r="CO1063"/>
      <c r="CP1063"/>
      <c r="CQ1063"/>
      <c r="CR1063"/>
      <c r="CS1063"/>
      <c r="CT1063"/>
      <c r="CU1063"/>
      <c r="CV1063"/>
      <c r="CW1063"/>
      <c r="CX1063"/>
      <c r="CY1063"/>
      <c r="CZ1063"/>
      <c r="DA1063"/>
      <c r="DB1063"/>
      <c r="DC1063"/>
      <c r="DD1063"/>
    </row>
    <row r="1064" spans="1:108" x14ac:dyDescent="0.3">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c r="BK1064"/>
      <c r="BL1064"/>
      <c r="BM1064"/>
      <c r="BN1064"/>
      <c r="BO1064"/>
      <c r="BP1064"/>
      <c r="BQ1064"/>
      <c r="BR1064"/>
      <c r="BS1064"/>
      <c r="BT1064"/>
      <c r="BU1064"/>
      <c r="BV1064"/>
      <c r="BW1064"/>
      <c r="BX1064"/>
      <c r="BY1064"/>
      <c r="BZ1064"/>
      <c r="CA1064"/>
      <c r="CB1064"/>
      <c r="CC1064"/>
      <c r="CD1064"/>
      <c r="CE1064"/>
      <c r="CF1064"/>
      <c r="CG1064"/>
      <c r="CH1064"/>
      <c r="CI1064"/>
      <c r="CJ1064"/>
      <c r="CK1064"/>
      <c r="CL1064"/>
      <c r="CM1064"/>
      <c r="CN1064"/>
      <c r="CO1064"/>
      <c r="CP1064"/>
      <c r="CQ1064"/>
      <c r="CR1064"/>
      <c r="CS1064"/>
      <c r="CT1064"/>
      <c r="CU1064"/>
      <c r="CV1064"/>
      <c r="CW1064"/>
      <c r="CX1064"/>
      <c r="CY1064"/>
      <c r="CZ1064"/>
      <c r="DA1064"/>
      <c r="DB1064"/>
      <c r="DC1064"/>
      <c r="DD1064"/>
    </row>
    <row r="1065" spans="1:108" x14ac:dyDescent="0.3">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c r="BK1065"/>
      <c r="BL1065"/>
      <c r="BM1065"/>
      <c r="BN1065"/>
      <c r="BO1065"/>
      <c r="BP1065"/>
      <c r="BQ1065"/>
      <c r="BR1065"/>
      <c r="BS1065"/>
      <c r="BT1065"/>
      <c r="BU1065"/>
      <c r="BV1065"/>
      <c r="BW1065"/>
      <c r="BX1065"/>
      <c r="BY1065"/>
      <c r="BZ1065"/>
      <c r="CA1065"/>
      <c r="CB1065"/>
      <c r="CC1065"/>
      <c r="CD1065"/>
      <c r="CE1065"/>
      <c r="CF1065"/>
      <c r="CG1065"/>
      <c r="CH1065"/>
      <c r="CI1065"/>
      <c r="CJ1065"/>
      <c r="CK1065"/>
      <c r="CL1065"/>
      <c r="CM1065"/>
      <c r="CN1065"/>
      <c r="CO1065"/>
      <c r="CP1065"/>
      <c r="CQ1065"/>
      <c r="CR1065"/>
      <c r="CS1065"/>
      <c r="CT1065"/>
      <c r="CU1065"/>
      <c r="CV1065"/>
      <c r="CW1065"/>
      <c r="CX1065"/>
      <c r="CY1065"/>
      <c r="CZ1065"/>
      <c r="DA1065"/>
      <c r="DB1065"/>
      <c r="DC1065"/>
      <c r="DD1065"/>
    </row>
    <row r="1066" spans="1:108" x14ac:dyDescent="0.3">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c r="BK1066"/>
      <c r="BL1066"/>
      <c r="BM1066"/>
      <c r="BN1066"/>
      <c r="BO1066"/>
      <c r="BP1066"/>
      <c r="BQ1066"/>
      <c r="BR1066"/>
      <c r="BS1066"/>
      <c r="BT1066"/>
      <c r="BU1066"/>
      <c r="BV1066"/>
      <c r="BW1066"/>
      <c r="BX1066"/>
      <c r="BY1066"/>
      <c r="BZ1066"/>
      <c r="CA1066"/>
      <c r="CB1066"/>
      <c r="CC1066"/>
      <c r="CD1066"/>
      <c r="CE1066"/>
      <c r="CF1066"/>
      <c r="CG1066"/>
      <c r="CH1066"/>
      <c r="CI1066"/>
      <c r="CJ1066"/>
      <c r="CK1066"/>
      <c r="CL1066"/>
      <c r="CM1066"/>
      <c r="CN1066"/>
      <c r="CO1066"/>
      <c r="CP1066"/>
      <c r="CQ1066"/>
      <c r="CR1066"/>
      <c r="CS1066"/>
      <c r="CT1066"/>
      <c r="CU1066"/>
      <c r="CV1066"/>
      <c r="CW1066"/>
      <c r="CX1066"/>
      <c r="CY1066"/>
      <c r="CZ1066"/>
      <c r="DA1066"/>
      <c r="DB1066"/>
      <c r="DC1066"/>
      <c r="DD1066"/>
    </row>
    <row r="1067" spans="1:108" x14ac:dyDescent="0.3">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c r="BK1067"/>
      <c r="BL1067"/>
      <c r="BM1067"/>
      <c r="BN1067"/>
      <c r="BO1067"/>
      <c r="BP1067"/>
      <c r="BQ1067"/>
      <c r="BR1067"/>
      <c r="BS1067"/>
      <c r="BT1067"/>
      <c r="BU1067"/>
      <c r="BV1067"/>
      <c r="BW1067"/>
      <c r="BX1067"/>
      <c r="BY1067"/>
      <c r="BZ1067"/>
      <c r="CA1067"/>
      <c r="CB1067"/>
      <c r="CC1067"/>
      <c r="CD1067"/>
      <c r="CE1067"/>
      <c r="CF1067"/>
      <c r="CG1067"/>
      <c r="CH1067"/>
      <c r="CI1067"/>
      <c r="CJ1067"/>
      <c r="CK1067"/>
      <c r="CL1067"/>
      <c r="CM1067"/>
      <c r="CN1067"/>
      <c r="CO1067"/>
      <c r="CP1067"/>
      <c r="CQ1067"/>
      <c r="CR1067"/>
      <c r="CS1067"/>
      <c r="CT1067"/>
      <c r="CU1067"/>
      <c r="CV1067"/>
      <c r="CW1067"/>
      <c r="CX1067"/>
      <c r="CY1067"/>
      <c r="CZ1067"/>
      <c r="DA1067"/>
      <c r="DB1067"/>
      <c r="DC1067"/>
      <c r="DD1067"/>
    </row>
    <row r="1068" spans="1:108" x14ac:dyDescent="0.3">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c r="BK1068"/>
      <c r="BL1068"/>
      <c r="BM1068"/>
      <c r="BN1068"/>
      <c r="BO1068"/>
      <c r="BP1068"/>
      <c r="BQ1068"/>
      <c r="BR1068"/>
      <c r="BS1068"/>
      <c r="BT1068"/>
      <c r="BU1068"/>
      <c r="BV1068"/>
      <c r="BW1068"/>
      <c r="BX1068"/>
      <c r="BY1068"/>
      <c r="BZ1068"/>
      <c r="CA1068"/>
      <c r="CB1068"/>
      <c r="CC1068"/>
      <c r="CD1068"/>
      <c r="CE1068"/>
      <c r="CF1068"/>
      <c r="CG1068"/>
      <c r="CH1068"/>
      <c r="CI1068"/>
      <c r="CJ1068"/>
      <c r="CK1068"/>
      <c r="CL1068"/>
      <c r="CM1068"/>
      <c r="CN1068"/>
      <c r="CO1068"/>
      <c r="CP1068"/>
      <c r="CQ1068"/>
      <c r="CR1068"/>
      <c r="CS1068"/>
      <c r="CT1068"/>
      <c r="CU1068"/>
      <c r="CV1068"/>
      <c r="CW1068"/>
      <c r="CX1068"/>
      <c r="CY1068"/>
      <c r="CZ1068"/>
      <c r="DA1068"/>
      <c r="DB1068"/>
      <c r="DC1068"/>
      <c r="DD1068"/>
    </row>
    <row r="1069" spans="1:108" x14ac:dyDescent="0.3">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c r="BK1069"/>
      <c r="BL1069"/>
      <c r="BM1069"/>
      <c r="BN1069"/>
      <c r="BO1069"/>
      <c r="BP1069"/>
      <c r="BQ1069"/>
      <c r="BR1069"/>
      <c r="BS1069"/>
      <c r="BT1069"/>
      <c r="BU1069"/>
      <c r="BV1069"/>
      <c r="BW1069"/>
      <c r="BX1069"/>
      <c r="BY1069"/>
      <c r="BZ1069"/>
      <c r="CA1069"/>
      <c r="CB1069"/>
      <c r="CC1069"/>
      <c r="CD1069"/>
      <c r="CE1069"/>
      <c r="CF1069"/>
      <c r="CG1069"/>
      <c r="CH1069"/>
      <c r="CI1069"/>
      <c r="CJ1069"/>
      <c r="CK1069"/>
      <c r="CL1069"/>
      <c r="CM1069"/>
      <c r="CN1069"/>
      <c r="CO1069"/>
      <c r="CP1069"/>
      <c r="CQ1069"/>
      <c r="CR1069"/>
      <c r="CS1069"/>
      <c r="CT1069"/>
      <c r="CU1069"/>
      <c r="CV1069"/>
      <c r="CW1069"/>
      <c r="CX1069"/>
      <c r="CY1069"/>
      <c r="CZ1069"/>
      <c r="DA1069"/>
      <c r="DB1069"/>
      <c r="DC1069"/>
      <c r="DD1069"/>
    </row>
    <row r="1070" spans="1:108" x14ac:dyDescent="0.3">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c r="BK1070"/>
      <c r="BL1070"/>
      <c r="BM1070"/>
      <c r="BN1070"/>
      <c r="BO1070"/>
      <c r="BP1070"/>
      <c r="BQ1070"/>
      <c r="BR1070"/>
      <c r="BS1070"/>
      <c r="BT1070"/>
      <c r="BU1070"/>
      <c r="BV1070"/>
      <c r="BW1070"/>
      <c r="BX1070"/>
      <c r="BY1070"/>
      <c r="BZ1070"/>
      <c r="CA1070"/>
      <c r="CB1070"/>
      <c r="CC1070"/>
      <c r="CD1070"/>
      <c r="CE1070"/>
      <c r="CF1070"/>
      <c r="CG1070"/>
      <c r="CH1070"/>
      <c r="CI1070"/>
      <c r="CJ1070"/>
      <c r="CK1070"/>
      <c r="CL1070"/>
      <c r="CM1070"/>
      <c r="CN1070"/>
      <c r="CO1070"/>
      <c r="CP1070"/>
      <c r="CQ1070"/>
      <c r="CR1070"/>
      <c r="CS1070"/>
      <c r="CT1070"/>
      <c r="CU1070"/>
      <c r="CV1070"/>
      <c r="CW1070"/>
      <c r="CX1070"/>
      <c r="CY1070"/>
      <c r="CZ1070"/>
      <c r="DA1070"/>
      <c r="DB1070"/>
      <c r="DC1070"/>
      <c r="DD1070"/>
    </row>
    <row r="1071" spans="1:108" x14ac:dyDescent="0.3">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c r="BK1071"/>
      <c r="BL1071"/>
      <c r="BM1071"/>
      <c r="BN1071"/>
      <c r="BO1071"/>
      <c r="BP1071"/>
      <c r="BQ1071"/>
      <c r="BR1071"/>
      <c r="BS1071"/>
      <c r="BT1071"/>
      <c r="BU1071"/>
      <c r="BV1071"/>
      <c r="BW1071"/>
      <c r="BX1071"/>
      <c r="BY1071"/>
      <c r="BZ1071"/>
      <c r="CA1071"/>
      <c r="CB1071"/>
      <c r="CC1071"/>
      <c r="CD1071"/>
      <c r="CE1071"/>
      <c r="CF1071"/>
      <c r="CG1071"/>
      <c r="CH1071"/>
      <c r="CI1071"/>
      <c r="CJ1071"/>
      <c r="CK1071"/>
      <c r="CL1071"/>
      <c r="CM1071"/>
      <c r="CN1071"/>
      <c r="CO1071"/>
      <c r="CP1071"/>
      <c r="CQ1071"/>
      <c r="CR1071"/>
      <c r="CS1071"/>
      <c r="CT1071"/>
      <c r="CU1071"/>
      <c r="CV1071"/>
      <c r="CW1071"/>
      <c r="CX1071"/>
      <c r="CY1071"/>
      <c r="CZ1071"/>
      <c r="DA1071"/>
      <c r="DB1071"/>
      <c r="DC1071"/>
      <c r="DD1071"/>
    </row>
    <row r="1072" spans="1:108" x14ac:dyDescent="0.3">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c r="BK1072"/>
      <c r="BL1072"/>
      <c r="BM1072"/>
      <c r="BN1072"/>
      <c r="BO1072"/>
      <c r="BP1072"/>
      <c r="BQ1072"/>
      <c r="BR1072"/>
      <c r="BS1072"/>
      <c r="BT1072"/>
      <c r="BU1072"/>
      <c r="BV1072"/>
      <c r="BW1072"/>
      <c r="BX1072"/>
      <c r="BY1072"/>
      <c r="BZ1072"/>
      <c r="CA1072"/>
      <c r="CB1072"/>
      <c r="CC1072"/>
      <c r="CD1072"/>
      <c r="CE1072"/>
      <c r="CF1072"/>
      <c r="CG1072"/>
      <c r="CH1072"/>
      <c r="CI1072"/>
      <c r="CJ1072"/>
      <c r="CK1072"/>
      <c r="CL1072"/>
      <c r="CM1072"/>
      <c r="CN1072"/>
      <c r="CO1072"/>
      <c r="CP1072"/>
      <c r="CQ1072"/>
      <c r="CR1072"/>
      <c r="CS1072"/>
      <c r="CT1072"/>
      <c r="CU1072"/>
      <c r="CV1072"/>
      <c r="CW1072"/>
      <c r="CX1072"/>
      <c r="CY1072"/>
      <c r="CZ1072"/>
      <c r="DA1072"/>
      <c r="DB1072"/>
      <c r="DC1072"/>
      <c r="DD1072"/>
    </row>
    <row r="1073" spans="1:108" x14ac:dyDescent="0.3">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c r="BK1073"/>
      <c r="BL1073"/>
      <c r="BM1073"/>
      <c r="BN1073"/>
      <c r="BO1073"/>
      <c r="BP1073"/>
      <c r="BQ1073"/>
      <c r="BR1073"/>
      <c r="BS1073"/>
      <c r="BT1073"/>
      <c r="BU1073"/>
      <c r="BV1073"/>
      <c r="BW1073"/>
      <c r="BX1073"/>
      <c r="BY1073"/>
      <c r="BZ1073"/>
      <c r="CA1073"/>
      <c r="CB1073"/>
      <c r="CC1073"/>
      <c r="CD1073"/>
      <c r="CE1073"/>
      <c r="CF1073"/>
      <c r="CG1073"/>
      <c r="CH1073"/>
      <c r="CI1073"/>
      <c r="CJ1073"/>
      <c r="CK1073"/>
      <c r="CL1073"/>
      <c r="CM1073"/>
      <c r="CN1073"/>
      <c r="CO1073"/>
      <c r="CP1073"/>
      <c r="CQ1073"/>
      <c r="CR1073"/>
      <c r="CS1073"/>
      <c r="CT1073"/>
      <c r="CU1073"/>
      <c r="CV1073"/>
      <c r="CW1073"/>
      <c r="CX1073"/>
      <c r="CY1073"/>
      <c r="CZ1073"/>
      <c r="DA1073"/>
      <c r="DB1073"/>
      <c r="DC1073"/>
      <c r="DD1073"/>
    </row>
    <row r="1074" spans="1:108" x14ac:dyDescent="0.3">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c r="BK1074"/>
      <c r="BL1074"/>
      <c r="BM1074"/>
      <c r="BN1074"/>
      <c r="BO1074"/>
      <c r="BP1074"/>
      <c r="BQ1074"/>
      <c r="BR1074"/>
      <c r="BS1074"/>
      <c r="BT1074"/>
      <c r="BU1074"/>
      <c r="BV1074"/>
      <c r="BW1074"/>
      <c r="BX1074"/>
      <c r="BY1074"/>
      <c r="BZ1074"/>
      <c r="CA1074"/>
      <c r="CB1074"/>
      <c r="CC1074"/>
      <c r="CD1074"/>
      <c r="CE1074"/>
      <c r="CF1074"/>
      <c r="CG1074"/>
      <c r="CH1074"/>
      <c r="CI1074"/>
      <c r="CJ1074"/>
      <c r="CK1074"/>
      <c r="CL1074"/>
      <c r="CM1074"/>
      <c r="CN1074"/>
      <c r="CO1074"/>
      <c r="CP1074"/>
      <c r="CQ1074"/>
      <c r="CR1074"/>
      <c r="CS1074"/>
      <c r="CT1074"/>
      <c r="CU1074"/>
      <c r="CV1074"/>
      <c r="CW1074"/>
      <c r="CX1074"/>
      <c r="CY1074"/>
      <c r="CZ1074"/>
      <c r="DA1074"/>
      <c r="DB1074"/>
      <c r="DC1074"/>
      <c r="DD1074"/>
    </row>
    <row r="1075" spans="1:108" x14ac:dyDescent="0.3">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c r="BK1075"/>
      <c r="BL1075"/>
      <c r="BM1075"/>
      <c r="BN1075"/>
      <c r="BO1075"/>
      <c r="BP1075"/>
      <c r="BQ1075"/>
      <c r="BR1075"/>
      <c r="BS1075"/>
      <c r="BT1075"/>
      <c r="BU1075"/>
      <c r="BV1075"/>
      <c r="BW1075"/>
      <c r="BX1075"/>
      <c r="BY1075"/>
      <c r="BZ1075"/>
      <c r="CA1075"/>
      <c r="CB1075"/>
      <c r="CC1075"/>
      <c r="CD1075"/>
      <c r="CE1075"/>
      <c r="CF1075"/>
      <c r="CG1075"/>
      <c r="CH1075"/>
      <c r="CI1075"/>
      <c r="CJ1075"/>
      <c r="CK1075"/>
      <c r="CL1075"/>
      <c r="CM1075"/>
      <c r="CN1075"/>
      <c r="CO1075"/>
      <c r="CP1075"/>
      <c r="CQ1075"/>
      <c r="CR1075"/>
      <c r="CS1075"/>
      <c r="CT1075"/>
      <c r="CU1075"/>
      <c r="CV1075"/>
      <c r="CW1075"/>
      <c r="CX1075"/>
      <c r="CY1075"/>
      <c r="CZ1075"/>
      <c r="DA1075"/>
      <c r="DB1075"/>
      <c r="DC1075"/>
      <c r="DD1075"/>
    </row>
    <row r="1076" spans="1:108" x14ac:dyDescent="0.3">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c r="BK1076"/>
      <c r="BL1076"/>
      <c r="BM1076"/>
      <c r="BN1076"/>
      <c r="BO1076"/>
      <c r="BP1076"/>
      <c r="BQ1076"/>
      <c r="BR1076"/>
      <c r="BS1076"/>
      <c r="BT1076"/>
      <c r="BU1076"/>
      <c r="BV1076"/>
      <c r="BW1076"/>
      <c r="BX1076"/>
      <c r="BY1076"/>
      <c r="BZ1076"/>
      <c r="CA1076"/>
      <c r="CB1076"/>
      <c r="CC1076"/>
      <c r="CD1076"/>
      <c r="CE1076"/>
      <c r="CF1076"/>
      <c r="CG1076"/>
      <c r="CH1076"/>
      <c r="CI1076"/>
      <c r="CJ1076"/>
      <c r="CK1076"/>
      <c r="CL1076"/>
      <c r="CM1076"/>
      <c r="CN1076"/>
      <c r="CO1076"/>
      <c r="CP1076"/>
      <c r="CQ1076"/>
      <c r="CR1076"/>
      <c r="CS1076"/>
      <c r="CT1076"/>
      <c r="CU1076"/>
      <c r="CV1076"/>
      <c r="CW1076"/>
      <c r="CX1076"/>
      <c r="CY1076"/>
      <c r="CZ1076"/>
      <c r="DA1076"/>
      <c r="DB1076"/>
      <c r="DC1076"/>
      <c r="DD1076"/>
    </row>
    <row r="1077" spans="1:108" x14ac:dyDescent="0.3">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c r="BK1077"/>
      <c r="BL1077"/>
      <c r="BM1077"/>
      <c r="BN1077"/>
      <c r="BO1077"/>
      <c r="BP1077"/>
      <c r="BQ1077"/>
      <c r="BR1077"/>
      <c r="BS1077"/>
      <c r="BT1077"/>
      <c r="BU1077"/>
      <c r="BV1077"/>
      <c r="BW1077"/>
      <c r="BX1077"/>
      <c r="BY1077"/>
      <c r="BZ1077"/>
      <c r="CA1077"/>
      <c r="CB1077"/>
      <c r="CC1077"/>
      <c r="CD1077"/>
      <c r="CE1077"/>
      <c r="CF1077"/>
      <c r="CG1077"/>
      <c r="CH1077"/>
      <c r="CI1077"/>
      <c r="CJ1077"/>
      <c r="CK1077"/>
      <c r="CL1077"/>
      <c r="CM1077"/>
      <c r="CN1077"/>
      <c r="CO1077"/>
      <c r="CP1077"/>
      <c r="CQ1077"/>
      <c r="CR1077"/>
      <c r="CS1077"/>
      <c r="CT1077"/>
      <c r="CU1077"/>
      <c r="CV1077"/>
      <c r="CW1077"/>
      <c r="CX1077"/>
      <c r="CY1077"/>
      <c r="CZ1077"/>
      <c r="DA1077"/>
      <c r="DB1077"/>
      <c r="DC1077"/>
      <c r="DD1077"/>
    </row>
    <row r="1078" spans="1:108" x14ac:dyDescent="0.3">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c r="BK1078"/>
      <c r="BL1078"/>
      <c r="BM1078"/>
      <c r="BN1078"/>
      <c r="BO1078"/>
      <c r="BP1078"/>
      <c r="BQ1078"/>
      <c r="BR1078"/>
      <c r="BS1078"/>
      <c r="BT1078"/>
      <c r="BU1078"/>
      <c r="BV1078"/>
      <c r="BW1078"/>
      <c r="BX1078"/>
      <c r="BY1078"/>
      <c r="BZ1078"/>
      <c r="CA1078"/>
      <c r="CB1078"/>
      <c r="CC1078"/>
      <c r="CD1078"/>
      <c r="CE1078"/>
      <c r="CF1078"/>
      <c r="CG1078"/>
      <c r="CH1078"/>
      <c r="CI1078"/>
      <c r="CJ1078"/>
      <c r="CK1078"/>
      <c r="CL1078"/>
      <c r="CM1078"/>
      <c r="CN1078"/>
      <c r="CO1078"/>
      <c r="CP1078"/>
      <c r="CQ1078"/>
      <c r="CR1078"/>
      <c r="CS1078"/>
      <c r="CT1078"/>
      <c r="CU1078"/>
      <c r="CV1078"/>
      <c r="CW1078"/>
      <c r="CX1078"/>
      <c r="CY1078"/>
      <c r="CZ1078"/>
      <c r="DA1078"/>
      <c r="DB1078"/>
      <c r="DC1078"/>
      <c r="DD1078"/>
    </row>
    <row r="1079" spans="1:108" x14ac:dyDescent="0.3">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c r="BK1079"/>
      <c r="BL1079"/>
      <c r="BM1079"/>
      <c r="BN1079"/>
      <c r="BO1079"/>
      <c r="BP1079"/>
      <c r="BQ1079"/>
      <c r="BR1079"/>
      <c r="BS1079"/>
      <c r="BT1079"/>
      <c r="BU1079"/>
      <c r="BV1079"/>
      <c r="BW1079"/>
      <c r="BX1079"/>
      <c r="BY1079"/>
      <c r="BZ1079"/>
      <c r="CA1079"/>
      <c r="CB1079"/>
      <c r="CC1079"/>
      <c r="CD1079"/>
      <c r="CE1079"/>
      <c r="CF1079"/>
      <c r="CG1079"/>
      <c r="CH1079"/>
      <c r="CI1079"/>
      <c r="CJ1079"/>
      <c r="CK1079"/>
      <c r="CL1079"/>
      <c r="CM1079"/>
      <c r="CN1079"/>
      <c r="CO1079"/>
      <c r="CP1079"/>
      <c r="CQ1079"/>
      <c r="CR1079"/>
      <c r="CS1079"/>
      <c r="CT1079"/>
      <c r="CU1079"/>
      <c r="CV1079"/>
      <c r="CW1079"/>
      <c r="CX1079"/>
      <c r="CY1079"/>
      <c r="CZ1079"/>
      <c r="DA1079"/>
      <c r="DB1079"/>
      <c r="DC1079"/>
      <c r="DD1079"/>
    </row>
    <row r="1080" spans="1:108" x14ac:dyDescent="0.3">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c r="BK1080"/>
      <c r="BL1080"/>
      <c r="BM1080"/>
      <c r="BN1080"/>
      <c r="BO1080"/>
      <c r="BP1080"/>
      <c r="BQ1080"/>
      <c r="BR1080"/>
      <c r="BS1080"/>
      <c r="BT1080"/>
      <c r="BU1080"/>
      <c r="BV1080"/>
      <c r="BW1080"/>
      <c r="BX1080"/>
      <c r="BY1080"/>
      <c r="BZ1080"/>
      <c r="CA1080"/>
      <c r="CB1080"/>
      <c r="CC1080"/>
      <c r="CD1080"/>
      <c r="CE1080"/>
      <c r="CF1080"/>
      <c r="CG1080"/>
      <c r="CH1080"/>
      <c r="CI1080"/>
      <c r="CJ1080"/>
      <c r="CK1080"/>
      <c r="CL1080"/>
      <c r="CM1080"/>
      <c r="CN1080"/>
      <c r="CO1080"/>
      <c r="CP1080"/>
      <c r="CQ1080"/>
      <c r="CR1080"/>
      <c r="CS1080"/>
      <c r="CT1080"/>
      <c r="CU1080"/>
      <c r="CV1080"/>
      <c r="CW1080"/>
      <c r="CX1080"/>
      <c r="CY1080"/>
      <c r="CZ1080"/>
      <c r="DA1080"/>
      <c r="DB1080"/>
      <c r="DC1080"/>
      <c r="DD1080"/>
    </row>
    <row r="1081" spans="1:108" x14ac:dyDescent="0.3">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c r="BK1081"/>
      <c r="BL1081"/>
      <c r="BM1081"/>
      <c r="BN1081"/>
      <c r="BO1081"/>
      <c r="BP1081"/>
      <c r="BQ1081"/>
      <c r="BR1081"/>
      <c r="BS1081"/>
      <c r="BT1081"/>
      <c r="BU1081"/>
      <c r="BV1081"/>
      <c r="BW1081"/>
      <c r="BX1081"/>
      <c r="BY1081"/>
      <c r="BZ1081"/>
      <c r="CA1081"/>
      <c r="CB1081"/>
      <c r="CC1081"/>
      <c r="CD1081"/>
      <c r="CE1081"/>
      <c r="CF1081"/>
      <c r="CG1081"/>
      <c r="CH1081"/>
      <c r="CI1081"/>
      <c r="CJ1081"/>
      <c r="CK1081"/>
      <c r="CL1081"/>
      <c r="CM1081"/>
      <c r="CN1081"/>
      <c r="CO1081"/>
      <c r="CP1081"/>
      <c r="CQ1081"/>
      <c r="CR1081"/>
      <c r="CS1081"/>
      <c r="CT1081"/>
      <c r="CU1081"/>
      <c r="CV1081"/>
      <c r="CW1081"/>
      <c r="CX1081"/>
      <c r="CY1081"/>
      <c r="CZ1081"/>
      <c r="DA1081"/>
      <c r="DB1081"/>
      <c r="DC1081"/>
      <c r="DD1081"/>
    </row>
    <row r="1082" spans="1:108" x14ac:dyDescent="0.3">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c r="BK1082"/>
      <c r="BL1082"/>
      <c r="BM1082"/>
      <c r="BN1082"/>
      <c r="BO1082"/>
      <c r="BP1082"/>
      <c r="BQ1082"/>
      <c r="BR1082"/>
      <c r="BS1082"/>
      <c r="BT1082"/>
      <c r="BU1082"/>
      <c r="BV1082"/>
      <c r="BW1082"/>
      <c r="BX1082"/>
      <c r="BY1082"/>
      <c r="BZ1082"/>
      <c r="CA1082"/>
      <c r="CB1082"/>
      <c r="CC1082"/>
      <c r="CD1082"/>
      <c r="CE1082"/>
      <c r="CF1082"/>
      <c r="CG1082"/>
      <c r="CH1082"/>
      <c r="CI1082"/>
      <c r="CJ1082"/>
      <c r="CK1082"/>
      <c r="CL1082"/>
      <c r="CM1082"/>
      <c r="CN1082"/>
      <c r="CO1082"/>
      <c r="CP1082"/>
      <c r="CQ1082"/>
      <c r="CR1082"/>
      <c r="CS1082"/>
      <c r="CT1082"/>
      <c r="CU1082"/>
      <c r="CV1082"/>
      <c r="CW1082"/>
      <c r="CX1082"/>
      <c r="CY1082"/>
      <c r="CZ1082"/>
      <c r="DA1082"/>
      <c r="DB1082"/>
      <c r="DC1082"/>
      <c r="DD1082"/>
    </row>
    <row r="1083" spans="1:108" x14ac:dyDescent="0.3">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c r="BK1083"/>
      <c r="BL1083"/>
      <c r="BM1083"/>
      <c r="BN1083"/>
      <c r="BO1083"/>
      <c r="BP1083"/>
      <c r="BQ1083"/>
      <c r="BR1083"/>
      <c r="BS1083"/>
      <c r="BT1083"/>
      <c r="BU1083"/>
      <c r="BV1083"/>
      <c r="BW1083"/>
      <c r="BX1083"/>
      <c r="BY1083"/>
      <c r="BZ1083"/>
      <c r="CA1083"/>
      <c r="CB1083"/>
      <c r="CC1083"/>
      <c r="CD1083"/>
      <c r="CE1083"/>
      <c r="CF1083"/>
      <c r="CG1083"/>
      <c r="CH1083"/>
      <c r="CI1083"/>
      <c r="CJ1083"/>
      <c r="CK1083"/>
      <c r="CL1083"/>
      <c r="CM1083"/>
      <c r="CN1083"/>
      <c r="CO1083"/>
      <c r="CP1083"/>
      <c r="CQ1083"/>
      <c r="CR1083"/>
      <c r="CS1083"/>
      <c r="CT1083"/>
      <c r="CU1083"/>
      <c r="CV1083"/>
      <c r="CW1083"/>
      <c r="CX1083"/>
      <c r="CY1083"/>
      <c r="CZ1083"/>
      <c r="DA1083"/>
      <c r="DB1083"/>
      <c r="DC1083"/>
      <c r="DD1083"/>
    </row>
    <row r="1084" spans="1:108" x14ac:dyDescent="0.3">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c r="CF1084"/>
      <c r="CG1084"/>
      <c r="CH1084"/>
      <c r="CI1084"/>
      <c r="CJ1084"/>
      <c r="CK1084"/>
      <c r="CL1084"/>
      <c r="CM1084"/>
      <c r="CN1084"/>
      <c r="CO1084"/>
      <c r="CP1084"/>
      <c r="CQ1084"/>
      <c r="CR1084"/>
      <c r="CS1084"/>
      <c r="CT1084"/>
      <c r="CU1084"/>
      <c r="CV1084"/>
      <c r="CW1084"/>
      <c r="CX1084"/>
      <c r="CY1084"/>
      <c r="CZ1084"/>
      <c r="DA1084"/>
      <c r="DB1084"/>
      <c r="DC1084"/>
      <c r="DD1084"/>
    </row>
    <row r="1085" spans="1:108" x14ac:dyDescent="0.3">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c r="BK1085"/>
      <c r="BL1085"/>
      <c r="BM1085"/>
      <c r="BN1085"/>
      <c r="BO1085"/>
      <c r="BP1085"/>
      <c r="BQ1085"/>
      <c r="BR1085"/>
      <c r="BS1085"/>
      <c r="BT1085"/>
      <c r="BU1085"/>
      <c r="BV1085"/>
      <c r="BW1085"/>
      <c r="BX1085"/>
      <c r="BY1085"/>
      <c r="BZ1085"/>
      <c r="CA1085"/>
      <c r="CB1085"/>
      <c r="CC1085"/>
      <c r="CD1085"/>
      <c r="CE1085"/>
      <c r="CF1085"/>
      <c r="CG1085"/>
      <c r="CH1085"/>
      <c r="CI1085"/>
      <c r="CJ1085"/>
      <c r="CK1085"/>
      <c r="CL1085"/>
      <c r="CM1085"/>
      <c r="CN1085"/>
      <c r="CO1085"/>
      <c r="CP1085"/>
      <c r="CQ1085"/>
      <c r="CR1085"/>
      <c r="CS1085"/>
      <c r="CT1085"/>
      <c r="CU1085"/>
      <c r="CV1085"/>
      <c r="CW1085"/>
      <c r="CX1085"/>
      <c r="CY1085"/>
      <c r="CZ1085"/>
      <c r="DA1085"/>
      <c r="DB1085"/>
      <c r="DC1085"/>
      <c r="DD1085"/>
    </row>
    <row r="1086" spans="1:108" x14ac:dyDescent="0.3">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c r="BK1086"/>
      <c r="BL1086"/>
      <c r="BM1086"/>
      <c r="BN1086"/>
      <c r="BO1086"/>
      <c r="BP1086"/>
      <c r="BQ1086"/>
      <c r="BR1086"/>
      <c r="BS1086"/>
      <c r="BT1086"/>
      <c r="BU1086"/>
      <c r="BV1086"/>
      <c r="BW1086"/>
      <c r="BX1086"/>
      <c r="BY1086"/>
      <c r="BZ1086"/>
      <c r="CA1086"/>
      <c r="CB1086"/>
      <c r="CC1086"/>
      <c r="CD1086"/>
      <c r="CE1086"/>
      <c r="CF1086"/>
      <c r="CG1086"/>
      <c r="CH1086"/>
      <c r="CI1086"/>
      <c r="CJ1086"/>
      <c r="CK1086"/>
      <c r="CL1086"/>
      <c r="CM1086"/>
      <c r="CN1086"/>
      <c r="CO1086"/>
      <c r="CP1086"/>
      <c r="CQ1086"/>
      <c r="CR1086"/>
      <c r="CS1086"/>
      <c r="CT1086"/>
      <c r="CU1086"/>
      <c r="CV1086"/>
      <c r="CW1086"/>
      <c r="CX1086"/>
      <c r="CY1086"/>
      <c r="CZ1086"/>
      <c r="DA1086"/>
      <c r="DB1086"/>
      <c r="DC1086"/>
      <c r="DD1086"/>
    </row>
    <row r="1087" spans="1:108" x14ac:dyDescent="0.3">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c r="BK1087"/>
      <c r="BL1087"/>
      <c r="BM1087"/>
      <c r="BN1087"/>
      <c r="BO1087"/>
      <c r="BP1087"/>
      <c r="BQ1087"/>
      <c r="BR1087"/>
      <c r="BS1087"/>
      <c r="BT1087"/>
      <c r="BU1087"/>
      <c r="BV1087"/>
      <c r="BW1087"/>
      <c r="BX1087"/>
      <c r="BY1087"/>
      <c r="BZ1087"/>
      <c r="CA1087"/>
      <c r="CB1087"/>
      <c r="CC1087"/>
      <c r="CD1087"/>
      <c r="CE1087"/>
      <c r="CF1087"/>
      <c r="CG1087"/>
      <c r="CH1087"/>
      <c r="CI1087"/>
      <c r="CJ1087"/>
      <c r="CK1087"/>
      <c r="CL1087"/>
      <c r="CM1087"/>
      <c r="CN1087"/>
      <c r="CO1087"/>
      <c r="CP1087"/>
      <c r="CQ1087"/>
      <c r="CR1087"/>
      <c r="CS1087"/>
      <c r="CT1087"/>
      <c r="CU1087"/>
      <c r="CV1087"/>
      <c r="CW1087"/>
      <c r="CX1087"/>
      <c r="CY1087"/>
      <c r="CZ1087"/>
      <c r="DA1087"/>
      <c r="DB1087"/>
      <c r="DC1087"/>
      <c r="DD1087"/>
    </row>
    <row r="1088" spans="1:108" x14ac:dyDescent="0.3">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c r="BK1088"/>
      <c r="BL1088"/>
      <c r="BM1088"/>
      <c r="BN1088"/>
      <c r="BO1088"/>
      <c r="BP1088"/>
      <c r="BQ1088"/>
      <c r="BR1088"/>
      <c r="BS1088"/>
      <c r="BT1088"/>
      <c r="BU1088"/>
      <c r="BV1088"/>
      <c r="BW1088"/>
      <c r="BX1088"/>
      <c r="BY1088"/>
      <c r="BZ1088"/>
      <c r="CA1088"/>
      <c r="CB1088"/>
      <c r="CC1088"/>
      <c r="CD1088"/>
      <c r="CE1088"/>
      <c r="CF1088"/>
      <c r="CG1088"/>
      <c r="CH1088"/>
      <c r="CI1088"/>
      <c r="CJ1088"/>
      <c r="CK1088"/>
      <c r="CL1088"/>
      <c r="CM1088"/>
      <c r="CN1088"/>
      <c r="CO1088"/>
      <c r="CP1088"/>
      <c r="CQ1088"/>
      <c r="CR1088"/>
      <c r="CS1088"/>
      <c r="CT1088"/>
      <c r="CU1088"/>
      <c r="CV1088"/>
      <c r="CW1088"/>
      <c r="CX1088"/>
      <c r="CY1088"/>
      <c r="CZ1088"/>
      <c r="DA1088"/>
      <c r="DB1088"/>
      <c r="DC1088"/>
      <c r="DD1088"/>
    </row>
    <row r="1089" spans="1:108" x14ac:dyDescent="0.3">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c r="BK1089"/>
      <c r="BL1089"/>
      <c r="BM1089"/>
      <c r="BN1089"/>
      <c r="BO1089"/>
      <c r="BP1089"/>
      <c r="BQ1089"/>
      <c r="BR1089"/>
      <c r="BS1089"/>
      <c r="BT1089"/>
      <c r="BU1089"/>
      <c r="BV1089"/>
      <c r="BW1089"/>
      <c r="BX1089"/>
      <c r="BY1089"/>
      <c r="BZ1089"/>
      <c r="CA1089"/>
      <c r="CB1089"/>
      <c r="CC1089"/>
      <c r="CD1089"/>
      <c r="CE1089"/>
      <c r="CF1089"/>
      <c r="CG1089"/>
      <c r="CH1089"/>
      <c r="CI1089"/>
      <c r="CJ1089"/>
      <c r="CK1089"/>
      <c r="CL1089"/>
      <c r="CM1089"/>
      <c r="CN1089"/>
      <c r="CO1089"/>
      <c r="CP1089"/>
      <c r="CQ1089"/>
      <c r="CR1089"/>
      <c r="CS1089"/>
      <c r="CT1089"/>
      <c r="CU1089"/>
      <c r="CV1089"/>
      <c r="CW1089"/>
      <c r="CX1089"/>
      <c r="CY1089"/>
      <c r="CZ1089"/>
      <c r="DA1089"/>
      <c r="DB1089"/>
      <c r="DC1089"/>
      <c r="DD1089"/>
    </row>
    <row r="1090" spans="1:108" x14ac:dyDescent="0.3">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c r="BK1090"/>
      <c r="BL1090"/>
      <c r="BM1090"/>
      <c r="BN1090"/>
      <c r="BO1090"/>
      <c r="BP1090"/>
      <c r="BQ1090"/>
      <c r="BR1090"/>
      <c r="BS1090"/>
      <c r="BT1090"/>
      <c r="BU1090"/>
      <c r="BV1090"/>
      <c r="BW1090"/>
      <c r="BX1090"/>
      <c r="BY1090"/>
      <c r="BZ1090"/>
      <c r="CA1090"/>
      <c r="CB1090"/>
      <c r="CC1090"/>
      <c r="CD1090"/>
      <c r="CE1090"/>
      <c r="CF1090"/>
      <c r="CG1090"/>
      <c r="CH1090"/>
      <c r="CI1090"/>
      <c r="CJ1090"/>
      <c r="CK1090"/>
      <c r="CL1090"/>
      <c r="CM1090"/>
      <c r="CN1090"/>
      <c r="CO1090"/>
      <c r="CP1090"/>
      <c r="CQ1090"/>
      <c r="CR1090"/>
      <c r="CS1090"/>
      <c r="CT1090"/>
      <c r="CU1090"/>
      <c r="CV1090"/>
      <c r="CW1090"/>
      <c r="CX1090"/>
      <c r="CY1090"/>
      <c r="CZ1090"/>
      <c r="DA1090"/>
      <c r="DB1090"/>
      <c r="DC1090"/>
      <c r="DD1090"/>
    </row>
    <row r="1091" spans="1:108" x14ac:dyDescent="0.3">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c r="BK1091"/>
      <c r="BL1091"/>
      <c r="BM1091"/>
      <c r="BN1091"/>
      <c r="BO1091"/>
      <c r="BP1091"/>
      <c r="BQ1091"/>
      <c r="BR1091"/>
      <c r="BS1091"/>
      <c r="BT1091"/>
      <c r="BU1091"/>
      <c r="BV1091"/>
      <c r="BW1091"/>
      <c r="BX1091"/>
      <c r="BY1091"/>
      <c r="BZ1091"/>
      <c r="CA1091"/>
      <c r="CB1091"/>
      <c r="CC1091"/>
      <c r="CD1091"/>
      <c r="CE1091"/>
      <c r="CF1091"/>
      <c r="CG1091"/>
      <c r="CH1091"/>
      <c r="CI1091"/>
      <c r="CJ1091"/>
      <c r="CK1091"/>
      <c r="CL1091"/>
      <c r="CM1091"/>
      <c r="CN1091"/>
      <c r="CO1091"/>
      <c r="CP1091"/>
      <c r="CQ1091"/>
      <c r="CR1091"/>
      <c r="CS1091"/>
      <c r="CT1091"/>
      <c r="CU1091"/>
      <c r="CV1091"/>
      <c r="CW1091"/>
      <c r="CX1091"/>
      <c r="CY1091"/>
      <c r="CZ1091"/>
      <c r="DA1091"/>
      <c r="DB1091"/>
      <c r="DC1091"/>
      <c r="DD1091"/>
    </row>
    <row r="1092" spans="1:108" x14ac:dyDescent="0.3">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c r="BK1092"/>
      <c r="BL1092"/>
      <c r="BM1092"/>
      <c r="BN1092"/>
      <c r="BO1092"/>
      <c r="BP1092"/>
      <c r="BQ1092"/>
      <c r="BR1092"/>
      <c r="BS1092"/>
      <c r="BT1092"/>
      <c r="BU1092"/>
      <c r="BV1092"/>
      <c r="BW1092"/>
      <c r="BX1092"/>
      <c r="BY1092"/>
      <c r="BZ1092"/>
      <c r="CA1092"/>
      <c r="CB1092"/>
      <c r="CC1092"/>
      <c r="CD1092"/>
      <c r="CE1092"/>
      <c r="CF1092"/>
      <c r="CG1092"/>
      <c r="CH1092"/>
      <c r="CI1092"/>
      <c r="CJ1092"/>
      <c r="CK1092"/>
      <c r="CL1092"/>
      <c r="CM1092"/>
      <c r="CN1092"/>
      <c r="CO1092"/>
      <c r="CP1092"/>
      <c r="CQ1092"/>
      <c r="CR1092"/>
      <c r="CS1092"/>
      <c r="CT1092"/>
      <c r="CU1092"/>
      <c r="CV1092"/>
      <c r="CW1092"/>
      <c r="CX1092"/>
      <c r="CY1092"/>
      <c r="CZ1092"/>
      <c r="DA1092"/>
      <c r="DB1092"/>
      <c r="DC1092"/>
      <c r="DD1092"/>
    </row>
    <row r="1093" spans="1:108" x14ac:dyDescent="0.3">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c r="BK1093"/>
      <c r="BL1093"/>
      <c r="BM1093"/>
      <c r="BN1093"/>
      <c r="BO1093"/>
      <c r="BP1093"/>
      <c r="BQ1093"/>
      <c r="BR1093"/>
      <c r="BS1093"/>
      <c r="BT1093"/>
      <c r="BU1093"/>
      <c r="BV1093"/>
      <c r="BW1093"/>
      <c r="BX1093"/>
      <c r="BY1093"/>
      <c r="BZ1093"/>
      <c r="CA1093"/>
      <c r="CB1093"/>
      <c r="CC1093"/>
      <c r="CD1093"/>
      <c r="CE1093"/>
      <c r="CF1093"/>
      <c r="CG1093"/>
      <c r="CH1093"/>
      <c r="CI1093"/>
      <c r="CJ1093"/>
      <c r="CK1093"/>
      <c r="CL1093"/>
      <c r="CM1093"/>
      <c r="CN1093"/>
      <c r="CO1093"/>
      <c r="CP1093"/>
      <c r="CQ1093"/>
      <c r="CR1093"/>
      <c r="CS1093"/>
      <c r="CT1093"/>
      <c r="CU1093"/>
      <c r="CV1093"/>
      <c r="CW1093"/>
      <c r="CX1093"/>
      <c r="CY1093"/>
      <c r="CZ1093"/>
      <c r="DA1093"/>
      <c r="DB1093"/>
      <c r="DC1093"/>
      <c r="DD1093"/>
    </row>
    <row r="1094" spans="1:108" x14ac:dyDescent="0.3">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c r="BK1094"/>
      <c r="BL1094"/>
      <c r="BM1094"/>
      <c r="BN1094"/>
      <c r="BO1094"/>
      <c r="BP1094"/>
      <c r="BQ1094"/>
      <c r="BR1094"/>
      <c r="BS1094"/>
      <c r="BT1094"/>
      <c r="BU1094"/>
      <c r="BV1094"/>
      <c r="BW1094"/>
      <c r="BX1094"/>
      <c r="BY1094"/>
      <c r="BZ1094"/>
      <c r="CA1094"/>
      <c r="CB1094"/>
      <c r="CC1094"/>
      <c r="CD1094"/>
      <c r="CE1094"/>
      <c r="CF1094"/>
      <c r="CG1094"/>
      <c r="CH1094"/>
      <c r="CI1094"/>
      <c r="CJ1094"/>
      <c r="CK1094"/>
      <c r="CL1094"/>
      <c r="CM1094"/>
      <c r="CN1094"/>
      <c r="CO1094"/>
      <c r="CP1094"/>
      <c r="CQ1094"/>
      <c r="CR1094"/>
      <c r="CS1094"/>
      <c r="CT1094"/>
      <c r="CU1094"/>
      <c r="CV1094"/>
      <c r="CW1094"/>
      <c r="CX1094"/>
      <c r="CY1094"/>
      <c r="CZ1094"/>
      <c r="DA1094"/>
      <c r="DB1094"/>
      <c r="DC1094"/>
      <c r="DD1094"/>
    </row>
    <row r="1095" spans="1:108" x14ac:dyDescent="0.3">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c r="BK1095"/>
      <c r="BL1095"/>
      <c r="BM1095"/>
      <c r="BN1095"/>
      <c r="BO1095"/>
      <c r="BP1095"/>
      <c r="BQ1095"/>
      <c r="BR1095"/>
      <c r="BS1095"/>
      <c r="BT1095"/>
      <c r="BU1095"/>
      <c r="BV1095"/>
      <c r="BW1095"/>
      <c r="BX1095"/>
      <c r="BY1095"/>
      <c r="BZ1095"/>
      <c r="CA1095"/>
      <c r="CB1095"/>
      <c r="CC1095"/>
      <c r="CD1095"/>
      <c r="CE1095"/>
      <c r="CF1095"/>
      <c r="CG1095"/>
      <c r="CH1095"/>
      <c r="CI1095"/>
      <c r="CJ1095"/>
      <c r="CK1095"/>
      <c r="CL1095"/>
      <c r="CM1095"/>
      <c r="CN1095"/>
      <c r="CO1095"/>
      <c r="CP1095"/>
      <c r="CQ1095"/>
      <c r="CR1095"/>
      <c r="CS1095"/>
      <c r="CT1095"/>
      <c r="CU1095"/>
      <c r="CV1095"/>
      <c r="CW1095"/>
      <c r="CX1095"/>
      <c r="CY1095"/>
      <c r="CZ1095"/>
      <c r="DA1095"/>
      <c r="DB1095"/>
      <c r="DC1095"/>
      <c r="DD1095"/>
    </row>
    <row r="1096" spans="1:108" x14ac:dyDescent="0.3">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c r="BK1096"/>
      <c r="BL1096"/>
      <c r="BM1096"/>
      <c r="BN1096"/>
      <c r="BO1096"/>
      <c r="BP1096"/>
      <c r="BQ1096"/>
      <c r="BR1096"/>
      <c r="BS1096"/>
      <c r="BT1096"/>
      <c r="BU1096"/>
      <c r="BV1096"/>
      <c r="BW1096"/>
      <c r="BX1096"/>
      <c r="BY1096"/>
      <c r="BZ1096"/>
      <c r="CA1096"/>
      <c r="CB1096"/>
      <c r="CC1096"/>
      <c r="CD1096"/>
      <c r="CE1096"/>
      <c r="CF1096"/>
      <c r="CG1096"/>
      <c r="CH1096"/>
      <c r="CI1096"/>
      <c r="CJ1096"/>
      <c r="CK1096"/>
      <c r="CL1096"/>
      <c r="CM1096"/>
      <c r="CN1096"/>
      <c r="CO1096"/>
      <c r="CP1096"/>
      <c r="CQ1096"/>
      <c r="CR1096"/>
      <c r="CS1096"/>
      <c r="CT1096"/>
      <c r="CU1096"/>
      <c r="CV1096"/>
      <c r="CW1096"/>
      <c r="CX1096"/>
      <c r="CY1096"/>
      <c r="CZ1096"/>
      <c r="DA1096"/>
      <c r="DB1096"/>
      <c r="DC1096"/>
      <c r="DD1096"/>
    </row>
    <row r="1097" spans="1:108" x14ac:dyDescent="0.3">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c r="BK1097"/>
      <c r="BL1097"/>
      <c r="BM1097"/>
      <c r="BN1097"/>
      <c r="BO1097"/>
      <c r="BP1097"/>
      <c r="BQ1097"/>
      <c r="BR1097"/>
      <c r="BS1097"/>
      <c r="BT1097"/>
      <c r="BU1097"/>
      <c r="BV1097"/>
      <c r="BW1097"/>
      <c r="BX1097"/>
      <c r="BY1097"/>
      <c r="BZ1097"/>
      <c r="CA1097"/>
      <c r="CB1097"/>
      <c r="CC1097"/>
      <c r="CD1097"/>
      <c r="CE1097"/>
      <c r="CF1097"/>
      <c r="CG1097"/>
      <c r="CH1097"/>
      <c r="CI1097"/>
      <c r="CJ1097"/>
      <c r="CK1097"/>
      <c r="CL1097"/>
      <c r="CM1097"/>
      <c r="CN1097"/>
      <c r="CO1097"/>
      <c r="CP1097"/>
      <c r="CQ1097"/>
      <c r="CR1097"/>
      <c r="CS1097"/>
      <c r="CT1097"/>
      <c r="CU1097"/>
      <c r="CV1097"/>
      <c r="CW1097"/>
      <c r="CX1097"/>
      <c r="CY1097"/>
      <c r="CZ1097"/>
      <c r="DA1097"/>
      <c r="DB1097"/>
      <c r="DC1097"/>
      <c r="DD1097"/>
    </row>
    <row r="1098" spans="1:108" x14ac:dyDescent="0.3">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c r="BK1098"/>
      <c r="BL1098"/>
      <c r="BM1098"/>
      <c r="BN1098"/>
      <c r="BO1098"/>
      <c r="BP1098"/>
      <c r="BQ1098"/>
      <c r="BR1098"/>
      <c r="BS1098"/>
      <c r="BT1098"/>
      <c r="BU1098"/>
      <c r="BV1098"/>
      <c r="BW1098"/>
      <c r="BX1098"/>
      <c r="BY1098"/>
      <c r="BZ1098"/>
      <c r="CA1098"/>
      <c r="CB1098"/>
      <c r="CC1098"/>
      <c r="CD1098"/>
      <c r="CE1098"/>
      <c r="CF1098"/>
      <c r="CG1098"/>
      <c r="CH1098"/>
      <c r="CI1098"/>
      <c r="CJ1098"/>
      <c r="CK1098"/>
      <c r="CL1098"/>
      <c r="CM1098"/>
      <c r="CN1098"/>
      <c r="CO1098"/>
      <c r="CP1098"/>
      <c r="CQ1098"/>
      <c r="CR1098"/>
      <c r="CS1098"/>
      <c r="CT1098"/>
      <c r="CU1098"/>
      <c r="CV1098"/>
      <c r="CW1098"/>
      <c r="CX1098"/>
      <c r="CY1098"/>
      <c r="CZ1098"/>
      <c r="DA1098"/>
      <c r="DB1098"/>
      <c r="DC1098"/>
      <c r="DD1098"/>
    </row>
    <row r="1099" spans="1:108" x14ac:dyDescent="0.3">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c r="BK1099"/>
      <c r="BL1099"/>
      <c r="BM1099"/>
      <c r="BN1099"/>
      <c r="BO1099"/>
      <c r="BP1099"/>
      <c r="BQ1099"/>
      <c r="BR1099"/>
      <c r="BS1099"/>
      <c r="BT1099"/>
      <c r="BU1099"/>
      <c r="BV1099"/>
      <c r="BW1099"/>
      <c r="BX1099"/>
      <c r="BY1099"/>
      <c r="BZ1099"/>
      <c r="CA1099"/>
      <c r="CB1099"/>
      <c r="CC1099"/>
      <c r="CD1099"/>
      <c r="CE1099"/>
      <c r="CF1099"/>
      <c r="CG1099"/>
      <c r="CH1099"/>
      <c r="CI1099"/>
      <c r="CJ1099"/>
      <c r="CK1099"/>
      <c r="CL1099"/>
      <c r="CM1099"/>
      <c r="CN1099"/>
      <c r="CO1099"/>
      <c r="CP1099"/>
      <c r="CQ1099"/>
      <c r="CR1099"/>
      <c r="CS1099"/>
      <c r="CT1099"/>
      <c r="CU1099"/>
      <c r="CV1099"/>
      <c r="CW1099"/>
      <c r="CX1099"/>
      <c r="CY1099"/>
      <c r="CZ1099"/>
      <c r="DA1099"/>
      <c r="DB1099"/>
      <c r="DC1099"/>
      <c r="DD1099"/>
    </row>
    <row r="1100" spans="1:108" x14ac:dyDescent="0.3">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c r="BK1100"/>
      <c r="BL1100"/>
      <c r="BM1100"/>
      <c r="BN1100"/>
      <c r="BO1100"/>
      <c r="BP1100"/>
      <c r="BQ1100"/>
      <c r="BR1100"/>
      <c r="BS1100"/>
      <c r="BT1100"/>
      <c r="BU1100"/>
      <c r="BV1100"/>
      <c r="BW1100"/>
      <c r="BX1100"/>
      <c r="BY1100"/>
      <c r="BZ1100"/>
      <c r="CA1100"/>
      <c r="CB1100"/>
      <c r="CC1100"/>
      <c r="CD1100"/>
      <c r="CE1100"/>
      <c r="CF1100"/>
      <c r="CG1100"/>
      <c r="CH1100"/>
      <c r="CI1100"/>
      <c r="CJ1100"/>
      <c r="CK1100"/>
      <c r="CL1100"/>
      <c r="CM1100"/>
      <c r="CN1100"/>
      <c r="CO1100"/>
      <c r="CP1100"/>
      <c r="CQ1100"/>
      <c r="CR1100"/>
      <c r="CS1100"/>
      <c r="CT1100"/>
      <c r="CU1100"/>
      <c r="CV1100"/>
      <c r="CW1100"/>
      <c r="CX1100"/>
      <c r="CY1100"/>
      <c r="CZ1100"/>
      <c r="DA1100"/>
      <c r="DB1100"/>
      <c r="DC1100"/>
      <c r="DD1100"/>
    </row>
    <row r="1101" spans="1:108" x14ac:dyDescent="0.3">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c r="BK1101"/>
      <c r="BL1101"/>
      <c r="BM1101"/>
      <c r="BN1101"/>
      <c r="BO1101"/>
      <c r="BP1101"/>
      <c r="BQ1101"/>
      <c r="BR1101"/>
      <c r="BS1101"/>
      <c r="BT1101"/>
      <c r="BU1101"/>
      <c r="BV1101"/>
      <c r="BW1101"/>
      <c r="BX1101"/>
      <c r="BY1101"/>
      <c r="BZ1101"/>
      <c r="CA1101"/>
      <c r="CB1101"/>
      <c r="CC1101"/>
      <c r="CD1101"/>
      <c r="CE1101"/>
      <c r="CF1101"/>
      <c r="CG1101"/>
      <c r="CH1101"/>
      <c r="CI1101"/>
      <c r="CJ1101"/>
      <c r="CK1101"/>
      <c r="CL1101"/>
      <c r="CM1101"/>
      <c r="CN1101"/>
      <c r="CO1101"/>
      <c r="CP1101"/>
      <c r="CQ1101"/>
      <c r="CR1101"/>
      <c r="CS1101"/>
      <c r="CT1101"/>
      <c r="CU1101"/>
      <c r="CV1101"/>
      <c r="CW1101"/>
      <c r="CX1101"/>
      <c r="CY1101"/>
      <c r="CZ1101"/>
      <c r="DA1101"/>
      <c r="DB1101"/>
      <c r="DC1101"/>
      <c r="DD1101"/>
    </row>
    <row r="1102" spans="1:108" x14ac:dyDescent="0.3">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c r="BK1102"/>
      <c r="BL1102"/>
      <c r="BM1102"/>
      <c r="BN1102"/>
      <c r="BO1102"/>
      <c r="BP1102"/>
      <c r="BQ1102"/>
      <c r="BR1102"/>
      <c r="BS1102"/>
      <c r="BT1102"/>
      <c r="BU1102"/>
      <c r="BV1102"/>
      <c r="BW1102"/>
      <c r="BX1102"/>
      <c r="BY1102"/>
      <c r="BZ1102"/>
      <c r="CA1102"/>
      <c r="CB1102"/>
      <c r="CC1102"/>
      <c r="CD1102"/>
      <c r="CE1102"/>
      <c r="CF1102"/>
      <c r="CG1102"/>
      <c r="CH1102"/>
      <c r="CI1102"/>
      <c r="CJ1102"/>
      <c r="CK1102"/>
      <c r="CL1102"/>
      <c r="CM1102"/>
      <c r="CN1102"/>
      <c r="CO1102"/>
      <c r="CP1102"/>
      <c r="CQ1102"/>
      <c r="CR1102"/>
      <c r="CS1102"/>
      <c r="CT1102"/>
      <c r="CU1102"/>
      <c r="CV1102"/>
      <c r="CW1102"/>
      <c r="CX1102"/>
      <c r="CY1102"/>
      <c r="CZ1102"/>
      <c r="DA1102"/>
      <c r="DB1102"/>
      <c r="DC1102"/>
      <c r="DD1102"/>
    </row>
    <row r="1103" spans="1:108" x14ac:dyDescent="0.3">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c r="BK1103"/>
      <c r="BL1103"/>
      <c r="BM1103"/>
      <c r="BN1103"/>
      <c r="BO1103"/>
      <c r="BP1103"/>
      <c r="BQ1103"/>
      <c r="BR1103"/>
      <c r="BS1103"/>
      <c r="BT1103"/>
      <c r="BU1103"/>
      <c r="BV1103"/>
      <c r="BW1103"/>
      <c r="BX1103"/>
      <c r="BY1103"/>
      <c r="BZ1103"/>
      <c r="CA1103"/>
      <c r="CB1103"/>
      <c r="CC1103"/>
      <c r="CD1103"/>
      <c r="CE1103"/>
      <c r="CF1103"/>
      <c r="CG1103"/>
      <c r="CH1103"/>
      <c r="CI1103"/>
      <c r="CJ1103"/>
      <c r="CK1103"/>
      <c r="CL1103"/>
      <c r="CM1103"/>
      <c r="CN1103"/>
      <c r="CO1103"/>
      <c r="CP1103"/>
      <c r="CQ1103"/>
      <c r="CR1103"/>
      <c r="CS1103"/>
      <c r="CT1103"/>
      <c r="CU1103"/>
      <c r="CV1103"/>
      <c r="CW1103"/>
      <c r="CX1103"/>
      <c r="CY1103"/>
      <c r="CZ1103"/>
      <c r="DA1103"/>
      <c r="DB1103"/>
      <c r="DC1103"/>
      <c r="DD1103"/>
    </row>
    <row r="1104" spans="1:108" x14ac:dyDescent="0.3">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c r="BK1104"/>
      <c r="BL1104"/>
      <c r="BM1104"/>
      <c r="BN1104"/>
      <c r="BO1104"/>
      <c r="BP1104"/>
      <c r="BQ1104"/>
      <c r="BR1104"/>
      <c r="BS1104"/>
      <c r="BT1104"/>
      <c r="BU1104"/>
      <c r="BV1104"/>
      <c r="BW1104"/>
      <c r="BX1104"/>
      <c r="BY1104"/>
      <c r="BZ1104"/>
      <c r="CA1104"/>
      <c r="CB1104"/>
      <c r="CC1104"/>
      <c r="CD1104"/>
      <c r="CE1104"/>
      <c r="CF1104"/>
      <c r="CG1104"/>
      <c r="CH1104"/>
      <c r="CI1104"/>
      <c r="CJ1104"/>
      <c r="CK1104"/>
      <c r="CL1104"/>
      <c r="CM1104"/>
      <c r="CN1104"/>
      <c r="CO1104"/>
      <c r="CP1104"/>
      <c r="CQ1104"/>
      <c r="CR1104"/>
      <c r="CS1104"/>
      <c r="CT1104"/>
      <c r="CU1104"/>
      <c r="CV1104"/>
      <c r="CW1104"/>
      <c r="CX1104"/>
      <c r="CY1104"/>
      <c r="CZ1104"/>
      <c r="DA1104"/>
      <c r="DB1104"/>
      <c r="DC1104"/>
      <c r="DD1104"/>
    </row>
    <row r="1105" spans="1:108" x14ac:dyDescent="0.3">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c r="CO1105"/>
      <c r="CP1105"/>
      <c r="CQ1105"/>
      <c r="CR1105"/>
      <c r="CS1105"/>
      <c r="CT1105"/>
      <c r="CU1105"/>
      <c r="CV1105"/>
      <c r="CW1105"/>
      <c r="CX1105"/>
      <c r="CY1105"/>
      <c r="CZ1105"/>
      <c r="DA1105"/>
      <c r="DB1105"/>
      <c r="DC1105"/>
      <c r="DD1105"/>
    </row>
    <row r="1106" spans="1:108" x14ac:dyDescent="0.3">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c r="CO1106"/>
      <c r="CP1106"/>
      <c r="CQ1106"/>
      <c r="CR1106"/>
      <c r="CS1106"/>
      <c r="CT1106"/>
      <c r="CU1106"/>
      <c r="CV1106"/>
      <c r="CW1106"/>
      <c r="CX1106"/>
      <c r="CY1106"/>
      <c r="CZ1106"/>
      <c r="DA1106"/>
      <c r="DB1106"/>
      <c r="DC1106"/>
      <c r="DD1106"/>
    </row>
    <row r="1107" spans="1:108" x14ac:dyDescent="0.3">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c r="CO1107"/>
      <c r="CP1107"/>
      <c r="CQ1107"/>
      <c r="CR1107"/>
      <c r="CS1107"/>
      <c r="CT1107"/>
      <c r="CU1107"/>
      <c r="CV1107"/>
      <c r="CW1107"/>
      <c r="CX1107"/>
      <c r="CY1107"/>
      <c r="CZ1107"/>
      <c r="DA1107"/>
      <c r="DB1107"/>
      <c r="DC1107"/>
      <c r="DD1107"/>
    </row>
    <row r="1108" spans="1:108" x14ac:dyDescent="0.3">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c r="CO1108"/>
      <c r="CP1108"/>
      <c r="CQ1108"/>
      <c r="CR1108"/>
      <c r="CS1108"/>
      <c r="CT1108"/>
      <c r="CU1108"/>
      <c r="CV1108"/>
      <c r="CW1108"/>
      <c r="CX1108"/>
      <c r="CY1108"/>
      <c r="CZ1108"/>
      <c r="DA1108"/>
      <c r="DB1108"/>
      <c r="DC1108"/>
      <c r="DD1108"/>
    </row>
    <row r="1109" spans="1:108" x14ac:dyDescent="0.3">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c r="CO1109"/>
      <c r="CP1109"/>
      <c r="CQ1109"/>
      <c r="CR1109"/>
      <c r="CS1109"/>
      <c r="CT1109"/>
      <c r="CU1109"/>
      <c r="CV1109"/>
      <c r="CW1109"/>
      <c r="CX1109"/>
      <c r="CY1109"/>
      <c r="CZ1109"/>
      <c r="DA1109"/>
      <c r="DB1109"/>
      <c r="DC1109"/>
      <c r="DD1109"/>
    </row>
    <row r="1110" spans="1:108" x14ac:dyDescent="0.3">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c r="CO1110"/>
      <c r="CP1110"/>
      <c r="CQ1110"/>
      <c r="CR1110"/>
      <c r="CS1110"/>
      <c r="CT1110"/>
      <c r="CU1110"/>
      <c r="CV1110"/>
      <c r="CW1110"/>
      <c r="CX1110"/>
      <c r="CY1110"/>
      <c r="CZ1110"/>
      <c r="DA1110"/>
      <c r="DB1110"/>
      <c r="DC1110"/>
      <c r="DD1110"/>
    </row>
    <row r="1111" spans="1:108" x14ac:dyDescent="0.3">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c r="BK1111"/>
      <c r="BL1111"/>
      <c r="BM1111"/>
      <c r="BN1111"/>
      <c r="BO1111"/>
      <c r="BP1111"/>
      <c r="BQ1111"/>
      <c r="BR1111"/>
      <c r="BS1111"/>
      <c r="BT1111"/>
      <c r="BU1111"/>
      <c r="BV1111"/>
      <c r="BW1111"/>
      <c r="BX1111"/>
      <c r="BY1111"/>
      <c r="BZ1111"/>
      <c r="CA1111"/>
      <c r="CB1111"/>
      <c r="CC1111"/>
      <c r="CD1111"/>
      <c r="CE1111"/>
      <c r="CF1111"/>
      <c r="CG1111"/>
      <c r="CH1111"/>
      <c r="CI1111"/>
      <c r="CJ1111"/>
      <c r="CK1111"/>
      <c r="CL1111"/>
      <c r="CM1111"/>
      <c r="CN1111"/>
      <c r="CO1111"/>
      <c r="CP1111"/>
      <c r="CQ1111"/>
      <c r="CR1111"/>
      <c r="CS1111"/>
      <c r="CT1111"/>
      <c r="CU1111"/>
      <c r="CV1111"/>
      <c r="CW1111"/>
      <c r="CX1111"/>
      <c r="CY1111"/>
      <c r="CZ1111"/>
      <c r="DA1111"/>
      <c r="DB1111"/>
      <c r="DC1111"/>
      <c r="DD1111"/>
    </row>
    <row r="1112" spans="1:108" x14ac:dyDescent="0.3">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c r="CF1112"/>
      <c r="CG1112"/>
      <c r="CH1112"/>
      <c r="CI1112"/>
      <c r="CJ1112"/>
      <c r="CK1112"/>
      <c r="CL1112"/>
      <c r="CM1112"/>
      <c r="CN1112"/>
      <c r="CO1112"/>
      <c r="CP1112"/>
      <c r="CQ1112"/>
      <c r="CR1112"/>
      <c r="CS1112"/>
      <c r="CT1112"/>
      <c r="CU1112"/>
      <c r="CV1112"/>
      <c r="CW1112"/>
      <c r="CX1112"/>
      <c r="CY1112"/>
      <c r="CZ1112"/>
      <c r="DA1112"/>
      <c r="DB1112"/>
      <c r="DC1112"/>
      <c r="DD1112"/>
    </row>
    <row r="1113" spans="1:108" x14ac:dyDescent="0.3">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c r="BK1113"/>
      <c r="BL1113"/>
      <c r="BM1113"/>
      <c r="BN1113"/>
      <c r="BO1113"/>
      <c r="BP1113"/>
      <c r="BQ1113"/>
      <c r="BR1113"/>
      <c r="BS1113"/>
      <c r="BT1113"/>
      <c r="BU1113"/>
      <c r="BV1113"/>
      <c r="BW1113"/>
      <c r="BX1113"/>
      <c r="BY1113"/>
      <c r="BZ1113"/>
      <c r="CA1113"/>
      <c r="CB1113"/>
      <c r="CC1113"/>
      <c r="CD1113"/>
      <c r="CE1113"/>
      <c r="CF1113"/>
      <c r="CG1113"/>
      <c r="CH1113"/>
      <c r="CI1113"/>
      <c r="CJ1113"/>
      <c r="CK1113"/>
      <c r="CL1113"/>
      <c r="CM1113"/>
      <c r="CN1113"/>
      <c r="CO1113"/>
      <c r="CP1113"/>
      <c r="CQ1113"/>
      <c r="CR1113"/>
      <c r="CS1113"/>
      <c r="CT1113"/>
      <c r="CU1113"/>
      <c r="CV1113"/>
      <c r="CW1113"/>
      <c r="CX1113"/>
      <c r="CY1113"/>
      <c r="CZ1113"/>
      <c r="DA1113"/>
      <c r="DB1113"/>
      <c r="DC1113"/>
      <c r="DD1113"/>
    </row>
    <row r="1114" spans="1:108" x14ac:dyDescent="0.3">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c r="BK1114"/>
      <c r="BL1114"/>
      <c r="BM1114"/>
      <c r="BN1114"/>
      <c r="BO1114"/>
      <c r="BP1114"/>
      <c r="BQ1114"/>
      <c r="BR1114"/>
      <c r="BS1114"/>
      <c r="BT1114"/>
      <c r="BU1114"/>
      <c r="BV1114"/>
      <c r="BW1114"/>
      <c r="BX1114"/>
      <c r="BY1114"/>
      <c r="BZ1114"/>
      <c r="CA1114"/>
      <c r="CB1114"/>
      <c r="CC1114"/>
      <c r="CD1114"/>
      <c r="CE1114"/>
      <c r="CF1114"/>
      <c r="CG1114"/>
      <c r="CH1114"/>
      <c r="CI1114"/>
      <c r="CJ1114"/>
      <c r="CK1114"/>
      <c r="CL1114"/>
      <c r="CM1114"/>
      <c r="CN1114"/>
      <c r="CO1114"/>
      <c r="CP1114"/>
      <c r="CQ1114"/>
      <c r="CR1114"/>
      <c r="CS1114"/>
      <c r="CT1114"/>
      <c r="CU1114"/>
      <c r="CV1114"/>
      <c r="CW1114"/>
      <c r="CX1114"/>
      <c r="CY1114"/>
      <c r="CZ1114"/>
      <c r="DA1114"/>
      <c r="DB1114"/>
      <c r="DC1114"/>
      <c r="DD1114"/>
    </row>
    <row r="1115" spans="1:108" x14ac:dyDescent="0.3">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c r="BK1115"/>
      <c r="BL1115"/>
      <c r="BM1115"/>
      <c r="BN1115"/>
      <c r="BO1115"/>
      <c r="BP1115"/>
      <c r="BQ1115"/>
      <c r="BR1115"/>
      <c r="BS1115"/>
      <c r="BT1115"/>
      <c r="BU1115"/>
      <c r="BV1115"/>
      <c r="BW1115"/>
      <c r="BX1115"/>
      <c r="BY1115"/>
      <c r="BZ1115"/>
      <c r="CA1115"/>
      <c r="CB1115"/>
      <c r="CC1115"/>
      <c r="CD1115"/>
      <c r="CE1115"/>
      <c r="CF1115"/>
      <c r="CG1115"/>
      <c r="CH1115"/>
      <c r="CI1115"/>
      <c r="CJ1115"/>
      <c r="CK1115"/>
      <c r="CL1115"/>
      <c r="CM1115"/>
      <c r="CN1115"/>
      <c r="CO1115"/>
      <c r="CP1115"/>
      <c r="CQ1115"/>
      <c r="CR1115"/>
      <c r="CS1115"/>
      <c r="CT1115"/>
      <c r="CU1115"/>
      <c r="CV1115"/>
      <c r="CW1115"/>
      <c r="CX1115"/>
      <c r="CY1115"/>
      <c r="CZ1115"/>
      <c r="DA1115"/>
      <c r="DB1115"/>
      <c r="DC1115"/>
      <c r="DD1115"/>
    </row>
    <row r="1116" spans="1:108" x14ac:dyDescent="0.3">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c r="BK1116"/>
      <c r="BL1116"/>
      <c r="BM1116"/>
      <c r="BN1116"/>
      <c r="BO1116"/>
      <c r="BP1116"/>
      <c r="BQ1116"/>
      <c r="BR1116"/>
      <c r="BS1116"/>
      <c r="BT1116"/>
      <c r="BU1116"/>
      <c r="BV1116"/>
      <c r="BW1116"/>
      <c r="BX1116"/>
      <c r="BY1116"/>
      <c r="BZ1116"/>
      <c r="CA1116"/>
      <c r="CB1116"/>
      <c r="CC1116"/>
      <c r="CD1116"/>
      <c r="CE1116"/>
      <c r="CF1116"/>
      <c r="CG1116"/>
      <c r="CH1116"/>
      <c r="CI1116"/>
      <c r="CJ1116"/>
      <c r="CK1116"/>
      <c r="CL1116"/>
      <c r="CM1116"/>
      <c r="CN1116"/>
      <c r="CO1116"/>
      <c r="CP1116"/>
      <c r="CQ1116"/>
      <c r="CR1116"/>
      <c r="CS1116"/>
      <c r="CT1116"/>
      <c r="CU1116"/>
      <c r="CV1116"/>
      <c r="CW1116"/>
      <c r="CX1116"/>
      <c r="CY1116"/>
      <c r="CZ1116"/>
      <c r="DA1116"/>
      <c r="DB1116"/>
      <c r="DC1116"/>
      <c r="DD1116"/>
    </row>
    <row r="1117" spans="1:108" x14ac:dyDescent="0.3">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c r="BK1117"/>
      <c r="BL1117"/>
      <c r="BM1117"/>
      <c r="BN1117"/>
      <c r="BO1117"/>
      <c r="BP1117"/>
      <c r="BQ1117"/>
      <c r="BR1117"/>
      <c r="BS1117"/>
      <c r="BT1117"/>
      <c r="BU1117"/>
      <c r="BV1117"/>
      <c r="BW1117"/>
      <c r="BX1117"/>
      <c r="BY1117"/>
      <c r="BZ1117"/>
      <c r="CA1117"/>
      <c r="CB1117"/>
      <c r="CC1117"/>
      <c r="CD1117"/>
      <c r="CE1117"/>
      <c r="CF1117"/>
      <c r="CG1117"/>
      <c r="CH1117"/>
      <c r="CI1117"/>
      <c r="CJ1117"/>
      <c r="CK1117"/>
      <c r="CL1117"/>
      <c r="CM1117"/>
      <c r="CN1117"/>
      <c r="CO1117"/>
      <c r="CP1117"/>
      <c r="CQ1117"/>
      <c r="CR1117"/>
      <c r="CS1117"/>
      <c r="CT1117"/>
      <c r="CU1117"/>
      <c r="CV1117"/>
      <c r="CW1117"/>
      <c r="CX1117"/>
      <c r="CY1117"/>
      <c r="CZ1117"/>
      <c r="DA1117"/>
      <c r="DB1117"/>
      <c r="DC1117"/>
      <c r="DD1117"/>
    </row>
    <row r="1118" spans="1:108" x14ac:dyDescent="0.3">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c r="BK1118"/>
      <c r="BL1118"/>
      <c r="BM1118"/>
      <c r="BN1118"/>
      <c r="BO1118"/>
      <c r="BP1118"/>
      <c r="BQ1118"/>
      <c r="BR1118"/>
      <c r="BS1118"/>
      <c r="BT1118"/>
      <c r="BU1118"/>
      <c r="BV1118"/>
      <c r="BW1118"/>
      <c r="BX1118"/>
      <c r="BY1118"/>
      <c r="BZ1118"/>
      <c r="CA1118"/>
      <c r="CB1118"/>
      <c r="CC1118"/>
      <c r="CD1118"/>
      <c r="CE1118"/>
      <c r="CF1118"/>
      <c r="CG1118"/>
      <c r="CH1118"/>
      <c r="CI1118"/>
      <c r="CJ1118"/>
      <c r="CK1118"/>
      <c r="CL1118"/>
      <c r="CM1118"/>
      <c r="CN1118"/>
      <c r="CO1118"/>
      <c r="CP1118"/>
      <c r="CQ1118"/>
      <c r="CR1118"/>
      <c r="CS1118"/>
      <c r="CT1118"/>
      <c r="CU1118"/>
      <c r="CV1118"/>
      <c r="CW1118"/>
      <c r="CX1118"/>
      <c r="CY1118"/>
      <c r="CZ1118"/>
      <c r="DA1118"/>
      <c r="DB1118"/>
      <c r="DC1118"/>
      <c r="DD1118"/>
    </row>
    <row r="1119" spans="1:108" x14ac:dyDescent="0.3">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c r="BK1119"/>
      <c r="BL1119"/>
      <c r="BM1119"/>
      <c r="BN1119"/>
      <c r="BO1119"/>
      <c r="BP1119"/>
      <c r="BQ1119"/>
      <c r="BR1119"/>
      <c r="BS1119"/>
      <c r="BT1119"/>
      <c r="BU1119"/>
      <c r="BV1119"/>
      <c r="BW1119"/>
      <c r="BX1119"/>
      <c r="BY1119"/>
      <c r="BZ1119"/>
      <c r="CA1119"/>
      <c r="CB1119"/>
      <c r="CC1119"/>
      <c r="CD1119"/>
      <c r="CE1119"/>
      <c r="CF1119"/>
      <c r="CG1119"/>
      <c r="CH1119"/>
      <c r="CI1119"/>
      <c r="CJ1119"/>
      <c r="CK1119"/>
      <c r="CL1119"/>
      <c r="CM1119"/>
      <c r="CN1119"/>
      <c r="CO1119"/>
      <c r="CP1119"/>
      <c r="CQ1119"/>
      <c r="CR1119"/>
      <c r="CS1119"/>
      <c r="CT1119"/>
      <c r="CU1119"/>
      <c r="CV1119"/>
      <c r="CW1119"/>
      <c r="CX1119"/>
      <c r="CY1119"/>
      <c r="CZ1119"/>
      <c r="DA1119"/>
      <c r="DB1119"/>
      <c r="DC1119"/>
      <c r="DD1119"/>
    </row>
    <row r="1120" spans="1:108" x14ac:dyDescent="0.3">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c r="BK1120"/>
      <c r="BL1120"/>
      <c r="BM1120"/>
      <c r="BN1120"/>
      <c r="BO1120"/>
      <c r="BP1120"/>
      <c r="BQ1120"/>
      <c r="BR1120"/>
      <c r="BS1120"/>
      <c r="BT1120"/>
      <c r="BU1120"/>
      <c r="BV1120"/>
      <c r="BW1120"/>
      <c r="BX1120"/>
      <c r="BY1120"/>
      <c r="BZ1120"/>
      <c r="CA1120"/>
      <c r="CB1120"/>
      <c r="CC1120"/>
      <c r="CD1120"/>
      <c r="CE1120"/>
      <c r="CF1120"/>
      <c r="CG1120"/>
      <c r="CH1120"/>
      <c r="CI1120"/>
      <c r="CJ1120"/>
      <c r="CK1120"/>
      <c r="CL1120"/>
      <c r="CM1120"/>
      <c r="CN1120"/>
      <c r="CO1120"/>
      <c r="CP1120"/>
      <c r="CQ1120"/>
      <c r="CR1120"/>
      <c r="CS1120"/>
      <c r="CT1120"/>
      <c r="CU1120"/>
      <c r="CV1120"/>
      <c r="CW1120"/>
      <c r="CX1120"/>
      <c r="CY1120"/>
      <c r="CZ1120"/>
      <c r="DA1120"/>
      <c r="DB1120"/>
      <c r="DC1120"/>
      <c r="DD1120"/>
    </row>
    <row r="1121" spans="1:108" x14ac:dyDescent="0.3">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c r="BK1121"/>
      <c r="BL1121"/>
      <c r="BM1121"/>
      <c r="BN1121"/>
      <c r="BO1121"/>
      <c r="BP1121"/>
      <c r="BQ1121"/>
      <c r="BR1121"/>
      <c r="BS1121"/>
      <c r="BT1121"/>
      <c r="BU1121"/>
      <c r="BV1121"/>
      <c r="BW1121"/>
      <c r="BX1121"/>
      <c r="BY1121"/>
      <c r="BZ1121"/>
      <c r="CA1121"/>
      <c r="CB1121"/>
      <c r="CC1121"/>
      <c r="CD1121"/>
      <c r="CE1121"/>
      <c r="CF1121"/>
      <c r="CG1121"/>
      <c r="CH1121"/>
      <c r="CI1121"/>
      <c r="CJ1121"/>
      <c r="CK1121"/>
      <c r="CL1121"/>
      <c r="CM1121"/>
      <c r="CN1121"/>
      <c r="CO1121"/>
      <c r="CP1121"/>
      <c r="CQ1121"/>
      <c r="CR1121"/>
      <c r="CS1121"/>
      <c r="CT1121"/>
      <c r="CU1121"/>
      <c r="CV1121"/>
      <c r="CW1121"/>
      <c r="CX1121"/>
      <c r="CY1121"/>
      <c r="CZ1121"/>
      <c r="DA1121"/>
      <c r="DB1121"/>
      <c r="DC1121"/>
      <c r="DD1121"/>
    </row>
    <row r="1122" spans="1:108" x14ac:dyDescent="0.3">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c r="BK1122"/>
      <c r="BL1122"/>
      <c r="BM1122"/>
      <c r="BN1122"/>
      <c r="BO1122"/>
      <c r="BP1122"/>
      <c r="BQ1122"/>
      <c r="BR1122"/>
      <c r="BS1122"/>
      <c r="BT1122"/>
      <c r="BU1122"/>
      <c r="BV1122"/>
      <c r="BW1122"/>
      <c r="BX1122"/>
      <c r="BY1122"/>
      <c r="BZ1122"/>
      <c r="CA1122"/>
      <c r="CB1122"/>
      <c r="CC1122"/>
      <c r="CD1122"/>
      <c r="CE1122"/>
      <c r="CF1122"/>
      <c r="CG1122"/>
      <c r="CH1122"/>
      <c r="CI1122"/>
      <c r="CJ1122"/>
      <c r="CK1122"/>
      <c r="CL1122"/>
      <c r="CM1122"/>
      <c r="CN1122"/>
      <c r="CO1122"/>
      <c r="CP1122"/>
      <c r="CQ1122"/>
      <c r="CR1122"/>
      <c r="CS1122"/>
      <c r="CT1122"/>
      <c r="CU1122"/>
      <c r="CV1122"/>
      <c r="CW1122"/>
      <c r="CX1122"/>
      <c r="CY1122"/>
      <c r="CZ1122"/>
      <c r="DA1122"/>
      <c r="DB1122"/>
      <c r="DC1122"/>
      <c r="DD1122"/>
    </row>
    <row r="1123" spans="1:108" x14ac:dyDescent="0.3">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c r="BK1123"/>
      <c r="BL1123"/>
      <c r="BM1123"/>
      <c r="BN1123"/>
      <c r="BO1123"/>
      <c r="BP1123"/>
      <c r="BQ1123"/>
      <c r="BR1123"/>
      <c r="BS1123"/>
      <c r="BT1123"/>
      <c r="BU1123"/>
      <c r="BV1123"/>
      <c r="BW1123"/>
      <c r="BX1123"/>
      <c r="BY1123"/>
      <c r="BZ1123"/>
      <c r="CA1123"/>
      <c r="CB1123"/>
      <c r="CC1123"/>
      <c r="CD1123"/>
      <c r="CE1123"/>
      <c r="CF1123"/>
      <c r="CG1123"/>
      <c r="CH1123"/>
      <c r="CI1123"/>
      <c r="CJ1123"/>
      <c r="CK1123"/>
      <c r="CL1123"/>
      <c r="CM1123"/>
      <c r="CN1123"/>
      <c r="CO1123"/>
      <c r="CP1123"/>
      <c r="CQ1123"/>
      <c r="CR1123"/>
      <c r="CS1123"/>
      <c r="CT1123"/>
      <c r="CU1123"/>
      <c r="CV1123"/>
      <c r="CW1123"/>
      <c r="CX1123"/>
      <c r="CY1123"/>
      <c r="CZ1123"/>
      <c r="DA1123"/>
      <c r="DB1123"/>
      <c r="DC1123"/>
      <c r="DD1123"/>
    </row>
    <row r="1124" spans="1:108" x14ac:dyDescent="0.3">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c r="BK1124"/>
      <c r="BL1124"/>
      <c r="BM1124"/>
      <c r="BN1124"/>
      <c r="BO1124"/>
      <c r="BP1124"/>
      <c r="BQ1124"/>
      <c r="BR1124"/>
      <c r="BS1124"/>
      <c r="BT1124"/>
      <c r="BU1124"/>
      <c r="BV1124"/>
      <c r="BW1124"/>
      <c r="BX1124"/>
      <c r="BY1124"/>
      <c r="BZ1124"/>
      <c r="CA1124"/>
      <c r="CB1124"/>
      <c r="CC1124"/>
      <c r="CD1124"/>
      <c r="CE1124"/>
      <c r="CF1124"/>
      <c r="CG1124"/>
      <c r="CH1124"/>
      <c r="CI1124"/>
      <c r="CJ1124"/>
      <c r="CK1124"/>
      <c r="CL1124"/>
      <c r="CM1124"/>
      <c r="CN1124"/>
      <c r="CO1124"/>
      <c r="CP1124"/>
      <c r="CQ1124"/>
      <c r="CR1124"/>
      <c r="CS1124"/>
      <c r="CT1124"/>
      <c r="CU1124"/>
      <c r="CV1124"/>
      <c r="CW1124"/>
      <c r="CX1124"/>
      <c r="CY1124"/>
      <c r="CZ1124"/>
      <c r="DA1124"/>
      <c r="DB1124"/>
      <c r="DC1124"/>
      <c r="DD1124"/>
    </row>
    <row r="1125" spans="1:108" x14ac:dyDescent="0.3">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c r="BK1125"/>
      <c r="BL1125"/>
      <c r="BM1125"/>
      <c r="BN1125"/>
      <c r="BO1125"/>
      <c r="BP1125"/>
      <c r="BQ1125"/>
      <c r="BR1125"/>
      <c r="BS1125"/>
      <c r="BT1125"/>
      <c r="BU1125"/>
      <c r="BV1125"/>
      <c r="BW1125"/>
      <c r="BX1125"/>
      <c r="BY1125"/>
      <c r="BZ1125"/>
      <c r="CA1125"/>
      <c r="CB1125"/>
      <c r="CC1125"/>
      <c r="CD1125"/>
      <c r="CE1125"/>
      <c r="CF1125"/>
      <c r="CG1125"/>
      <c r="CH1125"/>
      <c r="CI1125"/>
      <c r="CJ1125"/>
      <c r="CK1125"/>
      <c r="CL1125"/>
      <c r="CM1125"/>
      <c r="CN1125"/>
      <c r="CO1125"/>
      <c r="CP1125"/>
      <c r="CQ1125"/>
      <c r="CR1125"/>
      <c r="CS1125"/>
      <c r="CT1125"/>
      <c r="CU1125"/>
      <c r="CV1125"/>
      <c r="CW1125"/>
      <c r="CX1125"/>
      <c r="CY1125"/>
      <c r="CZ1125"/>
      <c r="DA1125"/>
      <c r="DB1125"/>
      <c r="DC1125"/>
      <c r="DD1125"/>
    </row>
    <row r="1126" spans="1:108" x14ac:dyDescent="0.3">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c r="BK1126"/>
      <c r="BL1126"/>
      <c r="BM1126"/>
      <c r="BN1126"/>
      <c r="BO1126"/>
      <c r="BP1126"/>
      <c r="BQ1126"/>
      <c r="BR1126"/>
      <c r="BS1126"/>
      <c r="BT1126"/>
      <c r="BU1126"/>
      <c r="BV1126"/>
      <c r="BW1126"/>
      <c r="BX1126"/>
      <c r="BY1126"/>
      <c r="BZ1126"/>
      <c r="CA1126"/>
      <c r="CB1126"/>
      <c r="CC1126"/>
      <c r="CD1126"/>
      <c r="CE1126"/>
      <c r="CF1126"/>
      <c r="CG1126"/>
      <c r="CH1126"/>
      <c r="CI1126"/>
      <c r="CJ1126"/>
      <c r="CK1126"/>
      <c r="CL1126"/>
      <c r="CM1126"/>
      <c r="CN1126"/>
      <c r="CO1126"/>
      <c r="CP1126"/>
      <c r="CQ1126"/>
      <c r="CR1126"/>
      <c r="CS1126"/>
      <c r="CT1126"/>
      <c r="CU1126"/>
      <c r="CV1126"/>
      <c r="CW1126"/>
      <c r="CX1126"/>
      <c r="CY1126"/>
      <c r="CZ1126"/>
      <c r="DA1126"/>
      <c r="DB1126"/>
      <c r="DC1126"/>
      <c r="DD1126"/>
    </row>
    <row r="1127" spans="1:108" x14ac:dyDescent="0.3">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c r="BK1127"/>
      <c r="BL1127"/>
      <c r="BM1127"/>
      <c r="BN1127"/>
      <c r="BO1127"/>
      <c r="BP1127"/>
      <c r="BQ1127"/>
      <c r="BR1127"/>
      <c r="BS1127"/>
      <c r="BT1127"/>
      <c r="BU1127"/>
      <c r="BV1127"/>
      <c r="BW1127"/>
      <c r="BX1127"/>
      <c r="BY1127"/>
      <c r="BZ1127"/>
      <c r="CA1127"/>
      <c r="CB1127"/>
      <c r="CC1127"/>
      <c r="CD1127"/>
      <c r="CE1127"/>
      <c r="CF1127"/>
      <c r="CG1127"/>
      <c r="CH1127"/>
      <c r="CI1127"/>
      <c r="CJ1127"/>
      <c r="CK1127"/>
      <c r="CL1127"/>
      <c r="CM1127"/>
      <c r="CN1127"/>
      <c r="CO1127"/>
      <c r="CP1127"/>
      <c r="CQ1127"/>
      <c r="CR1127"/>
      <c r="CS1127"/>
      <c r="CT1127"/>
      <c r="CU1127"/>
      <c r="CV1127"/>
      <c r="CW1127"/>
      <c r="CX1127"/>
      <c r="CY1127"/>
      <c r="CZ1127"/>
      <c r="DA1127"/>
      <c r="DB1127"/>
      <c r="DC1127"/>
      <c r="DD1127"/>
    </row>
    <row r="1128" spans="1:108" x14ac:dyDescent="0.3">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c r="BK1128"/>
      <c r="BL1128"/>
      <c r="BM1128"/>
      <c r="BN1128"/>
      <c r="BO1128"/>
      <c r="BP1128"/>
      <c r="BQ1128"/>
      <c r="BR1128"/>
      <c r="BS1128"/>
      <c r="BT1128"/>
      <c r="BU1128"/>
      <c r="BV1128"/>
      <c r="BW1128"/>
      <c r="BX1128"/>
      <c r="BY1128"/>
      <c r="BZ1128"/>
      <c r="CA1128"/>
      <c r="CB1128"/>
      <c r="CC1128"/>
      <c r="CD1128"/>
      <c r="CE1128"/>
      <c r="CF1128"/>
      <c r="CG1128"/>
      <c r="CH1128"/>
      <c r="CI1128"/>
      <c r="CJ1128"/>
      <c r="CK1128"/>
      <c r="CL1128"/>
      <c r="CM1128"/>
      <c r="CN1128"/>
      <c r="CO1128"/>
      <c r="CP1128"/>
      <c r="CQ1128"/>
      <c r="CR1128"/>
      <c r="CS1128"/>
      <c r="CT1128"/>
      <c r="CU1128"/>
      <c r="CV1128"/>
      <c r="CW1128"/>
      <c r="CX1128"/>
      <c r="CY1128"/>
      <c r="CZ1128"/>
      <c r="DA1128"/>
      <c r="DB1128"/>
      <c r="DC1128"/>
      <c r="DD1128"/>
    </row>
    <row r="1129" spans="1:108" x14ac:dyDescent="0.3">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c r="BK1129"/>
      <c r="BL1129"/>
      <c r="BM1129"/>
      <c r="BN1129"/>
      <c r="BO1129"/>
      <c r="BP1129"/>
      <c r="BQ1129"/>
      <c r="BR1129"/>
      <c r="BS1129"/>
      <c r="BT1129"/>
      <c r="BU1129"/>
      <c r="BV1129"/>
      <c r="BW1129"/>
      <c r="BX1129"/>
      <c r="BY1129"/>
      <c r="BZ1129"/>
      <c r="CA1129"/>
      <c r="CB1129"/>
      <c r="CC1129"/>
      <c r="CD1129"/>
      <c r="CE1129"/>
      <c r="CF1129"/>
      <c r="CG1129"/>
      <c r="CH1129"/>
      <c r="CI1129"/>
      <c r="CJ1129"/>
      <c r="CK1129"/>
      <c r="CL1129"/>
      <c r="CM1129"/>
      <c r="CN1129"/>
      <c r="CO1129"/>
      <c r="CP1129"/>
      <c r="CQ1129"/>
      <c r="CR1129"/>
      <c r="CS1129"/>
      <c r="CT1129"/>
      <c r="CU1129"/>
      <c r="CV1129"/>
      <c r="CW1129"/>
      <c r="CX1129"/>
      <c r="CY1129"/>
      <c r="CZ1129"/>
      <c r="DA1129"/>
      <c r="DB1129"/>
      <c r="DC1129"/>
      <c r="DD1129"/>
    </row>
    <row r="1130" spans="1:108" x14ac:dyDescent="0.3">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c r="BK1130"/>
      <c r="BL1130"/>
      <c r="BM1130"/>
      <c r="BN1130"/>
      <c r="BO1130"/>
      <c r="BP1130"/>
      <c r="BQ1130"/>
      <c r="BR1130"/>
      <c r="BS1130"/>
      <c r="BT1130"/>
      <c r="BU1130"/>
      <c r="BV1130"/>
      <c r="BW1130"/>
      <c r="BX1130"/>
      <c r="BY1130"/>
      <c r="BZ1130"/>
      <c r="CA1130"/>
      <c r="CB1130"/>
      <c r="CC1130"/>
      <c r="CD1130"/>
      <c r="CE1130"/>
      <c r="CF1130"/>
      <c r="CG1130"/>
      <c r="CH1130"/>
      <c r="CI1130"/>
      <c r="CJ1130"/>
      <c r="CK1130"/>
      <c r="CL1130"/>
      <c r="CM1130"/>
      <c r="CN1130"/>
      <c r="CO1130"/>
      <c r="CP1130"/>
      <c r="CQ1130"/>
      <c r="CR1130"/>
      <c r="CS1130"/>
      <c r="CT1130"/>
      <c r="CU1130"/>
      <c r="CV1130"/>
      <c r="CW1130"/>
      <c r="CX1130"/>
      <c r="CY1130"/>
      <c r="CZ1130"/>
      <c r="DA1130"/>
      <c r="DB1130"/>
      <c r="DC1130"/>
      <c r="DD1130"/>
    </row>
    <row r="1131" spans="1:108" x14ac:dyDescent="0.3">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c r="BK1131"/>
      <c r="BL1131"/>
      <c r="BM1131"/>
      <c r="BN1131"/>
      <c r="BO1131"/>
      <c r="BP1131"/>
      <c r="BQ1131"/>
      <c r="BR1131"/>
      <c r="BS1131"/>
      <c r="BT1131"/>
      <c r="BU1131"/>
      <c r="BV1131"/>
      <c r="BW1131"/>
      <c r="BX1131"/>
      <c r="BY1131"/>
      <c r="BZ1131"/>
      <c r="CA1131"/>
      <c r="CB1131"/>
      <c r="CC1131"/>
      <c r="CD1131"/>
      <c r="CE1131"/>
      <c r="CF1131"/>
      <c r="CG1131"/>
      <c r="CH1131"/>
      <c r="CI1131"/>
      <c r="CJ1131"/>
      <c r="CK1131"/>
      <c r="CL1131"/>
      <c r="CM1131"/>
      <c r="CN1131"/>
      <c r="CO1131"/>
      <c r="CP1131"/>
      <c r="CQ1131"/>
      <c r="CR1131"/>
      <c r="CS1131"/>
      <c r="CT1131"/>
      <c r="CU1131"/>
      <c r="CV1131"/>
      <c r="CW1131"/>
      <c r="CX1131"/>
      <c r="CY1131"/>
      <c r="CZ1131"/>
      <c r="DA1131"/>
      <c r="DB1131"/>
      <c r="DC1131"/>
      <c r="DD1131"/>
    </row>
    <row r="1132" spans="1:108" x14ac:dyDescent="0.3">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c r="BK1132"/>
      <c r="BL1132"/>
      <c r="BM1132"/>
      <c r="BN1132"/>
      <c r="BO1132"/>
      <c r="BP1132"/>
      <c r="BQ1132"/>
      <c r="BR1132"/>
      <c r="BS1132"/>
      <c r="BT1132"/>
      <c r="BU1132"/>
      <c r="BV1132"/>
      <c r="BW1132"/>
      <c r="BX1132"/>
      <c r="BY1132"/>
      <c r="BZ1132"/>
      <c r="CA1132"/>
      <c r="CB1132"/>
      <c r="CC1132"/>
      <c r="CD1132"/>
      <c r="CE1132"/>
      <c r="CF1132"/>
      <c r="CG1132"/>
      <c r="CH1132"/>
      <c r="CI1132"/>
      <c r="CJ1132"/>
      <c r="CK1132"/>
      <c r="CL1132"/>
      <c r="CM1132"/>
      <c r="CN1132"/>
      <c r="CO1132"/>
      <c r="CP1132"/>
      <c r="CQ1132"/>
      <c r="CR1132"/>
      <c r="CS1132"/>
      <c r="CT1132"/>
      <c r="CU1132"/>
      <c r="CV1132"/>
      <c r="CW1132"/>
      <c r="CX1132"/>
      <c r="CY1132"/>
      <c r="CZ1132"/>
      <c r="DA1132"/>
      <c r="DB1132"/>
      <c r="DC1132"/>
      <c r="DD1132"/>
    </row>
    <row r="1133" spans="1:108" x14ac:dyDescent="0.3">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c r="CO1133"/>
      <c r="CP1133"/>
      <c r="CQ1133"/>
      <c r="CR1133"/>
      <c r="CS1133"/>
      <c r="CT1133"/>
      <c r="CU1133"/>
      <c r="CV1133"/>
      <c r="CW1133"/>
      <c r="CX1133"/>
      <c r="CY1133"/>
      <c r="CZ1133"/>
      <c r="DA1133"/>
      <c r="DB1133"/>
      <c r="DC1133"/>
      <c r="DD1133"/>
    </row>
    <row r="1134" spans="1:108" x14ac:dyDescent="0.3">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c r="CO1134"/>
      <c r="CP1134"/>
      <c r="CQ1134"/>
      <c r="CR1134"/>
      <c r="CS1134"/>
      <c r="CT1134"/>
      <c r="CU1134"/>
      <c r="CV1134"/>
      <c r="CW1134"/>
      <c r="CX1134"/>
      <c r="CY1134"/>
      <c r="CZ1134"/>
      <c r="DA1134"/>
      <c r="DB1134"/>
      <c r="DC1134"/>
      <c r="DD1134"/>
    </row>
    <row r="1135" spans="1:108" x14ac:dyDescent="0.3">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c r="CO1135"/>
      <c r="CP1135"/>
      <c r="CQ1135"/>
      <c r="CR1135"/>
      <c r="CS1135"/>
      <c r="CT1135"/>
      <c r="CU1135"/>
      <c r="CV1135"/>
      <c r="CW1135"/>
      <c r="CX1135"/>
      <c r="CY1135"/>
      <c r="CZ1135"/>
      <c r="DA1135"/>
      <c r="DB1135"/>
      <c r="DC1135"/>
      <c r="DD1135"/>
    </row>
    <row r="1136" spans="1:108" x14ac:dyDescent="0.3">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c r="CO1136"/>
      <c r="CP1136"/>
      <c r="CQ1136"/>
      <c r="CR1136"/>
      <c r="CS1136"/>
      <c r="CT1136"/>
      <c r="CU1136"/>
      <c r="CV1136"/>
      <c r="CW1136"/>
      <c r="CX1136"/>
      <c r="CY1136"/>
      <c r="CZ1136"/>
      <c r="DA1136"/>
      <c r="DB1136"/>
      <c r="DC1136"/>
      <c r="DD1136"/>
    </row>
    <row r="1137" spans="1:108" x14ac:dyDescent="0.3">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c r="CO1137"/>
      <c r="CP1137"/>
      <c r="CQ1137"/>
      <c r="CR1137"/>
      <c r="CS1137"/>
      <c r="CT1137"/>
      <c r="CU1137"/>
      <c r="CV1137"/>
      <c r="CW1137"/>
      <c r="CX1137"/>
      <c r="CY1137"/>
      <c r="CZ1137"/>
      <c r="DA1137"/>
      <c r="DB1137"/>
      <c r="DC1137"/>
      <c r="DD1137"/>
    </row>
    <row r="1138" spans="1:108" x14ac:dyDescent="0.3">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c r="CO1138"/>
      <c r="CP1138"/>
      <c r="CQ1138"/>
      <c r="CR1138"/>
      <c r="CS1138"/>
      <c r="CT1138"/>
      <c r="CU1138"/>
      <c r="CV1138"/>
      <c r="CW1138"/>
      <c r="CX1138"/>
      <c r="CY1138"/>
      <c r="CZ1138"/>
      <c r="DA1138"/>
      <c r="DB1138"/>
      <c r="DC1138"/>
      <c r="DD1138"/>
    </row>
    <row r="1139" spans="1:108" x14ac:dyDescent="0.3">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c r="BK1139"/>
      <c r="BL1139"/>
      <c r="BM1139"/>
      <c r="BN1139"/>
      <c r="BO1139"/>
      <c r="BP1139"/>
      <c r="BQ1139"/>
      <c r="BR1139"/>
      <c r="BS1139"/>
      <c r="BT1139"/>
      <c r="BU1139"/>
      <c r="BV1139"/>
      <c r="BW1139"/>
      <c r="BX1139"/>
      <c r="BY1139"/>
      <c r="BZ1139"/>
      <c r="CA1139"/>
      <c r="CB1139"/>
      <c r="CC1139"/>
      <c r="CD1139"/>
      <c r="CE1139"/>
      <c r="CF1139"/>
      <c r="CG1139"/>
      <c r="CH1139"/>
      <c r="CI1139"/>
      <c r="CJ1139"/>
      <c r="CK1139"/>
      <c r="CL1139"/>
      <c r="CM1139"/>
      <c r="CN1139"/>
      <c r="CO1139"/>
      <c r="CP1139"/>
      <c r="CQ1139"/>
      <c r="CR1139"/>
      <c r="CS1139"/>
      <c r="CT1139"/>
      <c r="CU1139"/>
      <c r="CV1139"/>
      <c r="CW1139"/>
      <c r="CX1139"/>
      <c r="CY1139"/>
      <c r="CZ1139"/>
      <c r="DA1139"/>
      <c r="DB1139"/>
      <c r="DC1139"/>
      <c r="DD1139"/>
    </row>
    <row r="1140" spans="1:108" x14ac:dyDescent="0.3">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c r="BK1140"/>
      <c r="BL1140"/>
      <c r="BM1140"/>
      <c r="BN1140"/>
      <c r="BO1140"/>
      <c r="BP1140"/>
      <c r="BQ1140"/>
      <c r="BR1140"/>
      <c r="BS1140"/>
      <c r="BT1140"/>
      <c r="BU1140"/>
      <c r="BV1140"/>
      <c r="BW1140"/>
      <c r="BX1140"/>
      <c r="BY1140"/>
      <c r="BZ1140"/>
      <c r="CA1140"/>
      <c r="CB1140"/>
      <c r="CC1140"/>
      <c r="CD1140"/>
      <c r="CE1140"/>
      <c r="CF1140"/>
      <c r="CG1140"/>
      <c r="CH1140"/>
      <c r="CI1140"/>
      <c r="CJ1140"/>
      <c r="CK1140"/>
      <c r="CL1140"/>
      <c r="CM1140"/>
      <c r="CN1140"/>
      <c r="CO1140"/>
      <c r="CP1140"/>
      <c r="CQ1140"/>
      <c r="CR1140"/>
      <c r="CS1140"/>
      <c r="CT1140"/>
      <c r="CU1140"/>
      <c r="CV1140"/>
      <c r="CW1140"/>
      <c r="CX1140"/>
      <c r="CY1140"/>
      <c r="CZ1140"/>
      <c r="DA1140"/>
      <c r="DB1140"/>
      <c r="DC1140"/>
      <c r="DD1140"/>
    </row>
    <row r="1141" spans="1:108" x14ac:dyDescent="0.3">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c r="BK1141"/>
      <c r="BL1141"/>
      <c r="BM1141"/>
      <c r="BN1141"/>
      <c r="BO1141"/>
      <c r="BP1141"/>
      <c r="BQ1141"/>
      <c r="BR1141"/>
      <c r="BS1141"/>
      <c r="BT1141"/>
      <c r="BU1141"/>
      <c r="BV1141"/>
      <c r="BW1141"/>
      <c r="BX1141"/>
      <c r="BY1141"/>
      <c r="BZ1141"/>
      <c r="CA1141"/>
      <c r="CB1141"/>
      <c r="CC1141"/>
      <c r="CD1141"/>
      <c r="CE1141"/>
      <c r="CF1141"/>
      <c r="CG1141"/>
      <c r="CH1141"/>
      <c r="CI1141"/>
      <c r="CJ1141"/>
      <c r="CK1141"/>
      <c r="CL1141"/>
      <c r="CM1141"/>
      <c r="CN1141"/>
      <c r="CO1141"/>
      <c r="CP1141"/>
      <c r="CQ1141"/>
      <c r="CR1141"/>
      <c r="CS1141"/>
      <c r="CT1141"/>
      <c r="CU1141"/>
      <c r="CV1141"/>
      <c r="CW1141"/>
      <c r="CX1141"/>
      <c r="CY1141"/>
      <c r="CZ1141"/>
      <c r="DA1141"/>
      <c r="DB1141"/>
      <c r="DC1141"/>
      <c r="DD1141"/>
    </row>
    <row r="1142" spans="1:108" x14ac:dyDescent="0.3">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c r="BK1142"/>
      <c r="BL1142"/>
      <c r="BM1142"/>
      <c r="BN1142"/>
      <c r="BO1142"/>
      <c r="BP1142"/>
      <c r="BQ1142"/>
      <c r="BR1142"/>
      <c r="BS1142"/>
      <c r="BT1142"/>
      <c r="BU1142"/>
      <c r="BV1142"/>
      <c r="BW1142"/>
      <c r="BX1142"/>
      <c r="BY1142"/>
      <c r="BZ1142"/>
      <c r="CA1142"/>
      <c r="CB1142"/>
      <c r="CC1142"/>
      <c r="CD1142"/>
      <c r="CE1142"/>
      <c r="CF1142"/>
      <c r="CG1142"/>
      <c r="CH1142"/>
      <c r="CI1142"/>
      <c r="CJ1142"/>
      <c r="CK1142"/>
      <c r="CL1142"/>
      <c r="CM1142"/>
      <c r="CN1142"/>
      <c r="CO1142"/>
      <c r="CP1142"/>
      <c r="CQ1142"/>
      <c r="CR1142"/>
      <c r="CS1142"/>
      <c r="CT1142"/>
      <c r="CU1142"/>
      <c r="CV1142"/>
      <c r="CW1142"/>
      <c r="CX1142"/>
      <c r="CY1142"/>
      <c r="CZ1142"/>
      <c r="DA1142"/>
      <c r="DB1142"/>
      <c r="DC1142"/>
      <c r="DD1142"/>
    </row>
    <row r="1143" spans="1:108" x14ac:dyDescent="0.3">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c r="BK1143"/>
      <c r="BL1143"/>
      <c r="BM1143"/>
      <c r="BN1143"/>
      <c r="BO1143"/>
      <c r="BP1143"/>
      <c r="BQ1143"/>
      <c r="BR1143"/>
      <c r="BS1143"/>
      <c r="BT1143"/>
      <c r="BU1143"/>
      <c r="BV1143"/>
      <c r="BW1143"/>
      <c r="BX1143"/>
      <c r="BY1143"/>
      <c r="BZ1143"/>
      <c r="CA1143"/>
      <c r="CB1143"/>
      <c r="CC1143"/>
      <c r="CD1143"/>
      <c r="CE1143"/>
      <c r="CF1143"/>
      <c r="CG1143"/>
      <c r="CH1143"/>
      <c r="CI1143"/>
      <c r="CJ1143"/>
      <c r="CK1143"/>
      <c r="CL1143"/>
      <c r="CM1143"/>
      <c r="CN1143"/>
      <c r="CO1143"/>
      <c r="CP1143"/>
      <c r="CQ1143"/>
      <c r="CR1143"/>
      <c r="CS1143"/>
      <c r="CT1143"/>
      <c r="CU1143"/>
      <c r="CV1143"/>
      <c r="CW1143"/>
      <c r="CX1143"/>
      <c r="CY1143"/>
      <c r="CZ1143"/>
      <c r="DA1143"/>
      <c r="DB1143"/>
      <c r="DC1143"/>
      <c r="DD1143"/>
    </row>
    <row r="1144" spans="1:108" x14ac:dyDescent="0.3">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c r="CF1144"/>
      <c r="CG1144"/>
      <c r="CH1144"/>
      <c r="CI1144"/>
      <c r="CJ1144"/>
      <c r="CK1144"/>
      <c r="CL1144"/>
      <c r="CM1144"/>
      <c r="CN1144"/>
      <c r="CO1144"/>
      <c r="CP1144"/>
      <c r="CQ1144"/>
      <c r="CR1144"/>
      <c r="CS1144"/>
      <c r="CT1144"/>
      <c r="CU1144"/>
      <c r="CV1144"/>
      <c r="CW1144"/>
      <c r="CX1144"/>
      <c r="CY1144"/>
      <c r="CZ1144"/>
      <c r="DA1144"/>
      <c r="DB1144"/>
      <c r="DC1144"/>
      <c r="DD1144"/>
    </row>
    <row r="1145" spans="1:108" x14ac:dyDescent="0.3">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c r="BK1145"/>
      <c r="BL1145"/>
      <c r="BM1145"/>
      <c r="BN1145"/>
      <c r="BO1145"/>
      <c r="BP1145"/>
      <c r="BQ1145"/>
      <c r="BR1145"/>
      <c r="BS1145"/>
      <c r="BT1145"/>
      <c r="BU1145"/>
      <c r="BV1145"/>
      <c r="BW1145"/>
      <c r="BX1145"/>
      <c r="BY1145"/>
      <c r="BZ1145"/>
      <c r="CA1145"/>
      <c r="CB1145"/>
      <c r="CC1145"/>
      <c r="CD1145"/>
      <c r="CE1145"/>
      <c r="CF1145"/>
      <c r="CG1145"/>
      <c r="CH1145"/>
      <c r="CI1145"/>
      <c r="CJ1145"/>
      <c r="CK1145"/>
      <c r="CL1145"/>
      <c r="CM1145"/>
      <c r="CN1145"/>
      <c r="CO1145"/>
      <c r="CP1145"/>
      <c r="CQ1145"/>
      <c r="CR1145"/>
      <c r="CS1145"/>
      <c r="CT1145"/>
      <c r="CU1145"/>
      <c r="CV1145"/>
      <c r="CW1145"/>
      <c r="CX1145"/>
      <c r="CY1145"/>
      <c r="CZ1145"/>
      <c r="DA1145"/>
      <c r="DB1145"/>
      <c r="DC1145"/>
      <c r="DD1145"/>
    </row>
    <row r="1146" spans="1:108" x14ac:dyDescent="0.3">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c r="BK1146"/>
      <c r="BL1146"/>
      <c r="BM1146"/>
      <c r="BN1146"/>
      <c r="BO1146"/>
      <c r="BP1146"/>
      <c r="BQ1146"/>
      <c r="BR1146"/>
      <c r="BS1146"/>
      <c r="BT1146"/>
      <c r="BU1146"/>
      <c r="BV1146"/>
      <c r="BW1146"/>
      <c r="BX1146"/>
      <c r="BY1146"/>
      <c r="BZ1146"/>
      <c r="CA1146"/>
      <c r="CB1146"/>
      <c r="CC1146"/>
      <c r="CD1146"/>
      <c r="CE1146"/>
      <c r="CF1146"/>
      <c r="CG1146"/>
      <c r="CH1146"/>
      <c r="CI1146"/>
      <c r="CJ1146"/>
      <c r="CK1146"/>
      <c r="CL1146"/>
      <c r="CM1146"/>
      <c r="CN1146"/>
      <c r="CO1146"/>
      <c r="CP1146"/>
      <c r="CQ1146"/>
      <c r="CR1146"/>
      <c r="CS1146"/>
      <c r="CT1146"/>
      <c r="CU1146"/>
      <c r="CV1146"/>
      <c r="CW1146"/>
      <c r="CX1146"/>
      <c r="CY1146"/>
      <c r="CZ1146"/>
      <c r="DA1146"/>
      <c r="DB1146"/>
      <c r="DC1146"/>
      <c r="DD1146"/>
    </row>
    <row r="1147" spans="1:108" x14ac:dyDescent="0.3">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c r="BK1147"/>
      <c r="BL1147"/>
      <c r="BM1147"/>
      <c r="BN1147"/>
      <c r="BO1147"/>
      <c r="BP1147"/>
      <c r="BQ1147"/>
      <c r="BR1147"/>
      <c r="BS1147"/>
      <c r="BT1147"/>
      <c r="BU1147"/>
      <c r="BV1147"/>
      <c r="BW1147"/>
      <c r="BX1147"/>
      <c r="BY1147"/>
      <c r="BZ1147"/>
      <c r="CA1147"/>
      <c r="CB1147"/>
      <c r="CC1147"/>
      <c r="CD1147"/>
      <c r="CE1147"/>
      <c r="CF1147"/>
      <c r="CG1147"/>
      <c r="CH1147"/>
      <c r="CI1147"/>
      <c r="CJ1147"/>
      <c r="CK1147"/>
      <c r="CL1147"/>
      <c r="CM1147"/>
      <c r="CN1147"/>
      <c r="CO1147"/>
      <c r="CP1147"/>
      <c r="CQ1147"/>
      <c r="CR1147"/>
      <c r="CS1147"/>
      <c r="CT1147"/>
      <c r="CU1147"/>
      <c r="CV1147"/>
      <c r="CW1147"/>
      <c r="CX1147"/>
      <c r="CY1147"/>
      <c r="CZ1147"/>
      <c r="DA1147"/>
      <c r="DB1147"/>
      <c r="DC1147"/>
      <c r="DD1147"/>
    </row>
    <row r="1148" spans="1:108" x14ac:dyDescent="0.3">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c r="BK1148"/>
      <c r="BL1148"/>
      <c r="BM1148"/>
      <c r="BN1148"/>
      <c r="BO1148"/>
      <c r="BP1148"/>
      <c r="BQ1148"/>
      <c r="BR1148"/>
      <c r="BS1148"/>
      <c r="BT1148"/>
      <c r="BU1148"/>
      <c r="BV1148"/>
      <c r="BW1148"/>
      <c r="BX1148"/>
      <c r="BY1148"/>
      <c r="BZ1148"/>
      <c r="CA1148"/>
      <c r="CB1148"/>
      <c r="CC1148"/>
      <c r="CD1148"/>
      <c r="CE1148"/>
      <c r="CF1148"/>
      <c r="CG1148"/>
      <c r="CH1148"/>
      <c r="CI1148"/>
      <c r="CJ1148"/>
      <c r="CK1148"/>
      <c r="CL1148"/>
      <c r="CM1148"/>
      <c r="CN1148"/>
      <c r="CO1148"/>
      <c r="CP1148"/>
      <c r="CQ1148"/>
      <c r="CR1148"/>
      <c r="CS1148"/>
      <c r="CT1148"/>
      <c r="CU1148"/>
      <c r="CV1148"/>
      <c r="CW1148"/>
      <c r="CX1148"/>
      <c r="CY1148"/>
      <c r="CZ1148"/>
      <c r="DA1148"/>
      <c r="DB1148"/>
      <c r="DC1148"/>
      <c r="DD1148"/>
    </row>
    <row r="1149" spans="1:108" x14ac:dyDescent="0.3">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c r="BK1149"/>
      <c r="BL1149"/>
      <c r="BM1149"/>
      <c r="BN1149"/>
      <c r="BO1149"/>
      <c r="BP1149"/>
      <c r="BQ1149"/>
      <c r="BR1149"/>
      <c r="BS1149"/>
      <c r="BT1149"/>
      <c r="BU1149"/>
      <c r="BV1149"/>
      <c r="BW1149"/>
      <c r="BX1149"/>
      <c r="BY1149"/>
      <c r="BZ1149"/>
      <c r="CA1149"/>
      <c r="CB1149"/>
      <c r="CC1149"/>
      <c r="CD1149"/>
      <c r="CE1149"/>
      <c r="CF1149"/>
      <c r="CG1149"/>
      <c r="CH1149"/>
      <c r="CI1149"/>
      <c r="CJ1149"/>
      <c r="CK1149"/>
      <c r="CL1149"/>
      <c r="CM1149"/>
      <c r="CN1149"/>
      <c r="CO1149"/>
      <c r="CP1149"/>
      <c r="CQ1149"/>
      <c r="CR1149"/>
      <c r="CS1149"/>
      <c r="CT1149"/>
      <c r="CU1149"/>
      <c r="CV1149"/>
      <c r="CW1149"/>
      <c r="CX1149"/>
      <c r="CY1149"/>
      <c r="CZ1149"/>
      <c r="DA1149"/>
      <c r="DB1149"/>
      <c r="DC1149"/>
      <c r="DD1149"/>
    </row>
    <row r="1150" spans="1:108" x14ac:dyDescent="0.3">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c r="BK1150"/>
      <c r="BL1150"/>
      <c r="BM1150"/>
      <c r="BN1150"/>
      <c r="BO1150"/>
      <c r="BP1150"/>
      <c r="BQ1150"/>
      <c r="BR1150"/>
      <c r="BS1150"/>
      <c r="BT1150"/>
      <c r="BU1150"/>
      <c r="BV1150"/>
      <c r="BW1150"/>
      <c r="BX1150"/>
      <c r="BY1150"/>
      <c r="BZ1150"/>
      <c r="CA1150"/>
      <c r="CB1150"/>
      <c r="CC1150"/>
      <c r="CD1150"/>
      <c r="CE1150"/>
      <c r="CF1150"/>
      <c r="CG1150"/>
      <c r="CH1150"/>
      <c r="CI1150"/>
      <c r="CJ1150"/>
      <c r="CK1150"/>
      <c r="CL1150"/>
      <c r="CM1150"/>
      <c r="CN1150"/>
      <c r="CO1150"/>
      <c r="CP1150"/>
      <c r="CQ1150"/>
      <c r="CR1150"/>
      <c r="CS1150"/>
      <c r="CT1150"/>
      <c r="CU1150"/>
      <c r="CV1150"/>
      <c r="CW1150"/>
      <c r="CX1150"/>
      <c r="CY1150"/>
      <c r="CZ1150"/>
      <c r="DA1150"/>
      <c r="DB1150"/>
      <c r="DC1150"/>
      <c r="DD1150"/>
    </row>
    <row r="1151" spans="1:108" x14ac:dyDescent="0.3">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c r="BK1151"/>
      <c r="BL1151"/>
      <c r="BM1151"/>
      <c r="BN1151"/>
      <c r="BO1151"/>
      <c r="BP1151"/>
      <c r="BQ1151"/>
      <c r="BR1151"/>
      <c r="BS1151"/>
      <c r="BT1151"/>
      <c r="BU1151"/>
      <c r="BV1151"/>
      <c r="BW1151"/>
      <c r="BX1151"/>
      <c r="BY1151"/>
      <c r="BZ1151"/>
      <c r="CA1151"/>
      <c r="CB1151"/>
      <c r="CC1151"/>
      <c r="CD1151"/>
      <c r="CE1151"/>
      <c r="CF1151"/>
      <c r="CG1151"/>
      <c r="CH1151"/>
      <c r="CI1151"/>
      <c r="CJ1151"/>
      <c r="CK1151"/>
      <c r="CL1151"/>
      <c r="CM1151"/>
      <c r="CN1151"/>
      <c r="CO1151"/>
      <c r="CP1151"/>
      <c r="CQ1151"/>
      <c r="CR1151"/>
      <c r="CS1151"/>
      <c r="CT1151"/>
      <c r="CU1151"/>
      <c r="CV1151"/>
      <c r="CW1151"/>
      <c r="CX1151"/>
      <c r="CY1151"/>
      <c r="CZ1151"/>
      <c r="DA1151"/>
      <c r="DB1151"/>
      <c r="DC1151"/>
      <c r="DD1151"/>
    </row>
    <row r="1152" spans="1:108" x14ac:dyDescent="0.3">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c r="BK1152"/>
      <c r="BL1152"/>
      <c r="BM1152"/>
      <c r="BN1152"/>
      <c r="BO1152"/>
      <c r="BP1152"/>
      <c r="BQ1152"/>
      <c r="BR1152"/>
      <c r="BS1152"/>
      <c r="BT1152"/>
      <c r="BU1152"/>
      <c r="BV1152"/>
      <c r="BW1152"/>
      <c r="BX1152"/>
      <c r="BY1152"/>
      <c r="BZ1152"/>
      <c r="CA1152"/>
      <c r="CB1152"/>
      <c r="CC1152"/>
      <c r="CD1152"/>
      <c r="CE1152"/>
      <c r="CF1152"/>
      <c r="CG1152"/>
      <c r="CH1152"/>
      <c r="CI1152"/>
      <c r="CJ1152"/>
      <c r="CK1152"/>
      <c r="CL1152"/>
      <c r="CM1152"/>
      <c r="CN1152"/>
      <c r="CO1152"/>
      <c r="CP1152"/>
      <c r="CQ1152"/>
      <c r="CR1152"/>
      <c r="CS1152"/>
      <c r="CT1152"/>
      <c r="CU1152"/>
      <c r="CV1152"/>
      <c r="CW1152"/>
      <c r="CX1152"/>
      <c r="CY1152"/>
      <c r="CZ1152"/>
      <c r="DA1152"/>
      <c r="DB1152"/>
      <c r="DC1152"/>
      <c r="DD1152"/>
    </row>
    <row r="1153" spans="1:108" x14ac:dyDescent="0.3">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c r="BK1153"/>
      <c r="BL1153"/>
      <c r="BM1153"/>
      <c r="BN1153"/>
      <c r="BO1153"/>
      <c r="BP1153"/>
      <c r="BQ1153"/>
      <c r="BR1153"/>
      <c r="BS1153"/>
      <c r="BT1153"/>
      <c r="BU1153"/>
      <c r="BV1153"/>
      <c r="BW1153"/>
      <c r="BX1153"/>
      <c r="BY1153"/>
      <c r="BZ1153"/>
      <c r="CA1153"/>
      <c r="CB1153"/>
      <c r="CC1153"/>
      <c r="CD1153"/>
      <c r="CE1153"/>
      <c r="CF1153"/>
      <c r="CG1153"/>
      <c r="CH1153"/>
      <c r="CI1153"/>
      <c r="CJ1153"/>
      <c r="CK1153"/>
      <c r="CL1153"/>
      <c r="CM1153"/>
      <c r="CN1153"/>
      <c r="CO1153"/>
      <c r="CP1153"/>
      <c r="CQ1153"/>
      <c r="CR1153"/>
      <c r="CS1153"/>
      <c r="CT1153"/>
      <c r="CU1153"/>
      <c r="CV1153"/>
      <c r="CW1153"/>
      <c r="CX1153"/>
      <c r="CY1153"/>
      <c r="CZ1153"/>
      <c r="DA1153"/>
      <c r="DB1153"/>
      <c r="DC1153"/>
      <c r="DD1153"/>
    </row>
    <row r="1154" spans="1:108" x14ac:dyDescent="0.3">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c r="BK1154"/>
      <c r="BL1154"/>
      <c r="BM1154"/>
      <c r="BN1154"/>
      <c r="BO1154"/>
      <c r="BP1154"/>
      <c r="BQ1154"/>
      <c r="BR1154"/>
      <c r="BS1154"/>
      <c r="BT1154"/>
      <c r="BU1154"/>
      <c r="BV1154"/>
      <c r="BW1154"/>
      <c r="BX1154"/>
      <c r="BY1154"/>
      <c r="BZ1154"/>
      <c r="CA1154"/>
      <c r="CB1154"/>
      <c r="CC1154"/>
      <c r="CD1154"/>
      <c r="CE1154"/>
      <c r="CF1154"/>
      <c r="CG1154"/>
      <c r="CH1154"/>
      <c r="CI1154"/>
      <c r="CJ1154"/>
      <c r="CK1154"/>
      <c r="CL1154"/>
      <c r="CM1154"/>
      <c r="CN1154"/>
      <c r="CO1154"/>
      <c r="CP1154"/>
      <c r="CQ1154"/>
      <c r="CR1154"/>
      <c r="CS1154"/>
      <c r="CT1154"/>
      <c r="CU1154"/>
      <c r="CV1154"/>
      <c r="CW1154"/>
      <c r="CX1154"/>
      <c r="CY1154"/>
      <c r="CZ1154"/>
      <c r="DA1154"/>
      <c r="DB1154"/>
      <c r="DC1154"/>
      <c r="DD1154"/>
    </row>
    <row r="1155" spans="1:108" x14ac:dyDescent="0.3">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c r="BK1155"/>
      <c r="BL1155"/>
      <c r="BM1155"/>
      <c r="BN1155"/>
      <c r="BO1155"/>
      <c r="BP1155"/>
      <c r="BQ1155"/>
      <c r="BR1155"/>
      <c r="BS1155"/>
      <c r="BT1155"/>
      <c r="BU1155"/>
      <c r="BV1155"/>
      <c r="BW1155"/>
      <c r="BX1155"/>
      <c r="BY1155"/>
      <c r="BZ1155"/>
      <c r="CA1155"/>
      <c r="CB1155"/>
      <c r="CC1155"/>
      <c r="CD1155"/>
      <c r="CE1155"/>
      <c r="CF1155"/>
      <c r="CG1155"/>
      <c r="CH1155"/>
      <c r="CI1155"/>
      <c r="CJ1155"/>
      <c r="CK1155"/>
      <c r="CL1155"/>
      <c r="CM1155"/>
      <c r="CN1155"/>
      <c r="CO1155"/>
      <c r="CP1155"/>
      <c r="CQ1155"/>
      <c r="CR1155"/>
      <c r="CS1155"/>
      <c r="CT1155"/>
      <c r="CU1155"/>
      <c r="CV1155"/>
      <c r="CW1155"/>
      <c r="CX1155"/>
      <c r="CY1155"/>
      <c r="CZ1155"/>
      <c r="DA1155"/>
      <c r="DB1155"/>
      <c r="DC1155"/>
      <c r="DD1155"/>
    </row>
    <row r="1156" spans="1:108" x14ac:dyDescent="0.3">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c r="BK1156"/>
      <c r="BL1156"/>
      <c r="BM1156"/>
      <c r="BN1156"/>
      <c r="BO1156"/>
      <c r="BP1156"/>
      <c r="BQ1156"/>
      <c r="BR1156"/>
      <c r="BS1156"/>
      <c r="BT1156"/>
      <c r="BU1156"/>
      <c r="BV1156"/>
      <c r="BW1156"/>
      <c r="BX1156"/>
      <c r="BY1156"/>
      <c r="BZ1156"/>
      <c r="CA1156"/>
      <c r="CB1156"/>
      <c r="CC1156"/>
      <c r="CD1156"/>
      <c r="CE1156"/>
      <c r="CF1156"/>
      <c r="CG1156"/>
      <c r="CH1156"/>
      <c r="CI1156"/>
      <c r="CJ1156"/>
      <c r="CK1156"/>
      <c r="CL1156"/>
      <c r="CM1156"/>
      <c r="CN1156"/>
      <c r="CO1156"/>
      <c r="CP1156"/>
      <c r="CQ1156"/>
      <c r="CR1156"/>
      <c r="CS1156"/>
      <c r="CT1156"/>
      <c r="CU1156"/>
      <c r="CV1156"/>
      <c r="CW1156"/>
      <c r="CX1156"/>
      <c r="CY1156"/>
      <c r="CZ1156"/>
      <c r="DA1156"/>
      <c r="DB1156"/>
      <c r="DC1156"/>
      <c r="DD1156"/>
    </row>
    <row r="1157" spans="1:108" x14ac:dyDescent="0.3">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c r="BK1157"/>
      <c r="BL1157"/>
      <c r="BM1157"/>
      <c r="BN1157"/>
      <c r="BO1157"/>
      <c r="BP1157"/>
      <c r="BQ1157"/>
      <c r="BR1157"/>
      <c r="BS1157"/>
      <c r="BT1157"/>
      <c r="BU1157"/>
      <c r="BV1157"/>
      <c r="BW1157"/>
      <c r="BX1157"/>
      <c r="BY1157"/>
      <c r="BZ1157"/>
      <c r="CA1157"/>
      <c r="CB1157"/>
      <c r="CC1157"/>
      <c r="CD1157"/>
      <c r="CE1157"/>
      <c r="CF1157"/>
      <c r="CG1157"/>
      <c r="CH1157"/>
      <c r="CI1157"/>
      <c r="CJ1157"/>
      <c r="CK1157"/>
      <c r="CL1157"/>
      <c r="CM1157"/>
      <c r="CN1157"/>
      <c r="CO1157"/>
      <c r="CP1157"/>
      <c r="CQ1157"/>
      <c r="CR1157"/>
      <c r="CS1157"/>
      <c r="CT1157"/>
      <c r="CU1157"/>
      <c r="CV1157"/>
      <c r="CW1157"/>
      <c r="CX1157"/>
      <c r="CY1157"/>
      <c r="CZ1157"/>
      <c r="DA1157"/>
      <c r="DB1157"/>
      <c r="DC1157"/>
      <c r="DD1157"/>
    </row>
    <row r="1158" spans="1:108" x14ac:dyDescent="0.3">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c r="BK1158"/>
      <c r="BL1158"/>
      <c r="BM1158"/>
      <c r="BN1158"/>
      <c r="BO1158"/>
      <c r="BP1158"/>
      <c r="BQ1158"/>
      <c r="BR1158"/>
      <c r="BS1158"/>
      <c r="BT1158"/>
      <c r="BU1158"/>
      <c r="BV1158"/>
      <c r="BW1158"/>
      <c r="BX1158"/>
      <c r="BY1158"/>
      <c r="BZ1158"/>
      <c r="CA1158"/>
      <c r="CB1158"/>
      <c r="CC1158"/>
      <c r="CD1158"/>
      <c r="CE1158"/>
      <c r="CF1158"/>
      <c r="CG1158"/>
      <c r="CH1158"/>
      <c r="CI1158"/>
      <c r="CJ1158"/>
      <c r="CK1158"/>
      <c r="CL1158"/>
      <c r="CM1158"/>
      <c r="CN1158"/>
      <c r="CO1158"/>
      <c r="CP1158"/>
      <c r="CQ1158"/>
      <c r="CR1158"/>
      <c r="CS1158"/>
      <c r="CT1158"/>
      <c r="CU1158"/>
      <c r="CV1158"/>
      <c r="CW1158"/>
      <c r="CX1158"/>
      <c r="CY1158"/>
      <c r="CZ1158"/>
      <c r="DA1158"/>
      <c r="DB1158"/>
      <c r="DC1158"/>
      <c r="DD1158"/>
    </row>
    <row r="1159" spans="1:108" x14ac:dyDescent="0.3">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c r="BK1159"/>
      <c r="BL1159"/>
      <c r="BM1159"/>
      <c r="BN1159"/>
      <c r="BO1159"/>
      <c r="BP1159"/>
      <c r="BQ1159"/>
      <c r="BR1159"/>
      <c r="BS1159"/>
      <c r="BT1159"/>
      <c r="BU1159"/>
      <c r="BV1159"/>
      <c r="BW1159"/>
      <c r="BX1159"/>
      <c r="BY1159"/>
      <c r="BZ1159"/>
      <c r="CA1159"/>
      <c r="CB1159"/>
      <c r="CC1159"/>
      <c r="CD1159"/>
      <c r="CE1159"/>
      <c r="CF1159"/>
      <c r="CG1159"/>
      <c r="CH1159"/>
      <c r="CI1159"/>
      <c r="CJ1159"/>
      <c r="CK1159"/>
      <c r="CL1159"/>
      <c r="CM1159"/>
      <c r="CN1159"/>
      <c r="CO1159"/>
      <c r="CP1159"/>
      <c r="CQ1159"/>
      <c r="CR1159"/>
      <c r="CS1159"/>
      <c r="CT1159"/>
      <c r="CU1159"/>
      <c r="CV1159"/>
      <c r="CW1159"/>
      <c r="CX1159"/>
      <c r="CY1159"/>
      <c r="CZ1159"/>
      <c r="DA1159"/>
      <c r="DB1159"/>
      <c r="DC1159"/>
      <c r="DD1159"/>
    </row>
    <row r="1160" spans="1:108" x14ac:dyDescent="0.3">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c r="BK1160"/>
      <c r="BL1160"/>
      <c r="BM1160"/>
      <c r="BN1160"/>
      <c r="BO1160"/>
      <c r="BP1160"/>
      <c r="BQ1160"/>
      <c r="BR1160"/>
      <c r="BS1160"/>
      <c r="BT1160"/>
      <c r="BU1160"/>
      <c r="BV1160"/>
      <c r="BW1160"/>
      <c r="BX1160"/>
      <c r="BY1160"/>
      <c r="BZ1160"/>
      <c r="CA1160"/>
      <c r="CB1160"/>
      <c r="CC1160"/>
      <c r="CD1160"/>
      <c r="CE1160"/>
      <c r="CF1160"/>
      <c r="CG1160"/>
      <c r="CH1160"/>
      <c r="CI1160"/>
      <c r="CJ1160"/>
      <c r="CK1160"/>
      <c r="CL1160"/>
      <c r="CM1160"/>
      <c r="CN1160"/>
      <c r="CO1160"/>
      <c r="CP1160"/>
      <c r="CQ1160"/>
      <c r="CR1160"/>
      <c r="CS1160"/>
      <c r="CT1160"/>
      <c r="CU1160"/>
      <c r="CV1160"/>
      <c r="CW1160"/>
      <c r="CX1160"/>
      <c r="CY1160"/>
      <c r="CZ1160"/>
      <c r="DA1160"/>
      <c r="DB1160"/>
      <c r="DC1160"/>
      <c r="DD1160"/>
    </row>
    <row r="1161" spans="1:108" x14ac:dyDescent="0.3">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c r="BK1161"/>
      <c r="BL1161"/>
      <c r="BM1161"/>
      <c r="BN1161"/>
      <c r="BO1161"/>
      <c r="BP1161"/>
      <c r="BQ1161"/>
      <c r="BR1161"/>
      <c r="BS1161"/>
      <c r="BT1161"/>
      <c r="BU1161"/>
      <c r="BV1161"/>
      <c r="BW1161"/>
      <c r="BX1161"/>
      <c r="BY1161"/>
      <c r="BZ1161"/>
      <c r="CA1161"/>
      <c r="CB1161"/>
      <c r="CC1161"/>
      <c r="CD1161"/>
      <c r="CE1161"/>
      <c r="CF1161"/>
      <c r="CG1161"/>
      <c r="CH1161"/>
      <c r="CI1161"/>
      <c r="CJ1161"/>
      <c r="CK1161"/>
      <c r="CL1161"/>
      <c r="CM1161"/>
      <c r="CN1161"/>
      <c r="CO1161"/>
      <c r="CP1161"/>
      <c r="CQ1161"/>
      <c r="CR1161"/>
      <c r="CS1161"/>
      <c r="CT1161"/>
      <c r="CU1161"/>
      <c r="CV1161"/>
      <c r="CW1161"/>
      <c r="CX1161"/>
      <c r="CY1161"/>
      <c r="CZ1161"/>
      <c r="DA1161"/>
      <c r="DB1161"/>
      <c r="DC1161"/>
      <c r="DD1161"/>
    </row>
    <row r="1162" spans="1:108" x14ac:dyDescent="0.3">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c r="BK1162"/>
      <c r="BL1162"/>
      <c r="BM1162"/>
      <c r="BN1162"/>
      <c r="BO1162"/>
      <c r="BP1162"/>
      <c r="BQ1162"/>
      <c r="BR1162"/>
      <c r="BS1162"/>
      <c r="BT1162"/>
      <c r="BU1162"/>
      <c r="BV1162"/>
      <c r="BW1162"/>
      <c r="BX1162"/>
      <c r="BY1162"/>
      <c r="BZ1162"/>
      <c r="CA1162"/>
      <c r="CB1162"/>
      <c r="CC1162"/>
      <c r="CD1162"/>
      <c r="CE1162"/>
      <c r="CF1162"/>
      <c r="CG1162"/>
      <c r="CH1162"/>
      <c r="CI1162"/>
      <c r="CJ1162"/>
      <c r="CK1162"/>
      <c r="CL1162"/>
      <c r="CM1162"/>
      <c r="CN1162"/>
      <c r="CO1162"/>
      <c r="CP1162"/>
      <c r="CQ1162"/>
      <c r="CR1162"/>
      <c r="CS1162"/>
      <c r="CT1162"/>
      <c r="CU1162"/>
      <c r="CV1162"/>
      <c r="CW1162"/>
      <c r="CX1162"/>
      <c r="CY1162"/>
      <c r="CZ1162"/>
      <c r="DA1162"/>
      <c r="DB1162"/>
      <c r="DC1162"/>
      <c r="DD1162"/>
    </row>
    <row r="1163" spans="1:108" x14ac:dyDescent="0.3">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c r="BK1163"/>
      <c r="BL1163"/>
      <c r="BM1163"/>
      <c r="BN1163"/>
      <c r="BO1163"/>
      <c r="BP1163"/>
      <c r="BQ1163"/>
      <c r="BR1163"/>
      <c r="BS1163"/>
      <c r="BT1163"/>
      <c r="BU1163"/>
      <c r="BV1163"/>
      <c r="BW1163"/>
      <c r="BX1163"/>
      <c r="BY1163"/>
      <c r="BZ1163"/>
      <c r="CA1163"/>
      <c r="CB1163"/>
      <c r="CC1163"/>
      <c r="CD1163"/>
      <c r="CE1163"/>
      <c r="CF1163"/>
      <c r="CG1163"/>
      <c r="CH1163"/>
      <c r="CI1163"/>
      <c r="CJ1163"/>
      <c r="CK1163"/>
      <c r="CL1163"/>
      <c r="CM1163"/>
      <c r="CN1163"/>
      <c r="CO1163"/>
      <c r="CP1163"/>
      <c r="CQ1163"/>
      <c r="CR1163"/>
      <c r="CS1163"/>
      <c r="CT1163"/>
      <c r="CU1163"/>
      <c r="CV1163"/>
      <c r="CW1163"/>
      <c r="CX1163"/>
      <c r="CY1163"/>
      <c r="CZ1163"/>
      <c r="DA1163"/>
      <c r="DB1163"/>
      <c r="DC1163"/>
      <c r="DD1163"/>
    </row>
    <row r="1164" spans="1:108" x14ac:dyDescent="0.3">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c r="BK1164"/>
      <c r="BL1164"/>
      <c r="BM1164"/>
      <c r="BN1164"/>
      <c r="BO1164"/>
      <c r="BP1164"/>
      <c r="BQ1164"/>
      <c r="BR1164"/>
      <c r="BS1164"/>
      <c r="BT1164"/>
      <c r="BU1164"/>
      <c r="BV1164"/>
      <c r="BW1164"/>
      <c r="BX1164"/>
      <c r="BY1164"/>
      <c r="BZ1164"/>
      <c r="CA1164"/>
      <c r="CB1164"/>
      <c r="CC1164"/>
      <c r="CD1164"/>
      <c r="CE1164"/>
      <c r="CF1164"/>
      <c r="CG1164"/>
      <c r="CH1164"/>
      <c r="CI1164"/>
      <c r="CJ1164"/>
      <c r="CK1164"/>
      <c r="CL1164"/>
      <c r="CM1164"/>
      <c r="CN1164"/>
      <c r="CO1164"/>
      <c r="CP1164"/>
      <c r="CQ1164"/>
      <c r="CR1164"/>
      <c r="CS1164"/>
      <c r="CT1164"/>
      <c r="CU1164"/>
      <c r="CV1164"/>
      <c r="CW1164"/>
      <c r="CX1164"/>
      <c r="CY1164"/>
      <c r="CZ1164"/>
      <c r="DA1164"/>
      <c r="DB1164"/>
      <c r="DC1164"/>
      <c r="DD1164"/>
    </row>
    <row r="1165" spans="1:108" x14ac:dyDescent="0.3">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c r="BK1165"/>
      <c r="BL1165"/>
      <c r="BM1165"/>
      <c r="BN1165"/>
      <c r="BO1165"/>
      <c r="BP1165"/>
      <c r="BQ1165"/>
      <c r="BR1165"/>
      <c r="BS1165"/>
      <c r="BT1165"/>
      <c r="BU1165"/>
      <c r="BV1165"/>
      <c r="BW1165"/>
      <c r="BX1165"/>
      <c r="BY1165"/>
      <c r="BZ1165"/>
      <c r="CA1165"/>
      <c r="CB1165"/>
      <c r="CC1165"/>
      <c r="CD1165"/>
      <c r="CE1165"/>
      <c r="CF1165"/>
      <c r="CG1165"/>
      <c r="CH1165"/>
      <c r="CI1165"/>
      <c r="CJ1165"/>
      <c r="CK1165"/>
      <c r="CL1165"/>
      <c r="CM1165"/>
      <c r="CN1165"/>
      <c r="CO1165"/>
      <c r="CP1165"/>
      <c r="CQ1165"/>
      <c r="CR1165"/>
      <c r="CS1165"/>
      <c r="CT1165"/>
      <c r="CU1165"/>
      <c r="CV1165"/>
      <c r="CW1165"/>
      <c r="CX1165"/>
      <c r="CY1165"/>
      <c r="CZ1165"/>
      <c r="DA1165"/>
      <c r="DB1165"/>
      <c r="DC1165"/>
      <c r="DD1165"/>
    </row>
    <row r="1166" spans="1:108" x14ac:dyDescent="0.3">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c r="BK1166"/>
      <c r="BL1166"/>
      <c r="BM1166"/>
      <c r="BN1166"/>
      <c r="BO1166"/>
      <c r="BP1166"/>
      <c r="BQ1166"/>
      <c r="BR1166"/>
      <c r="BS1166"/>
      <c r="BT1166"/>
      <c r="BU1166"/>
      <c r="BV1166"/>
      <c r="BW1166"/>
      <c r="BX1166"/>
      <c r="BY1166"/>
      <c r="BZ1166"/>
      <c r="CA1166"/>
      <c r="CB1166"/>
      <c r="CC1166"/>
      <c r="CD1166"/>
      <c r="CE1166"/>
      <c r="CF1166"/>
      <c r="CG1166"/>
      <c r="CH1166"/>
      <c r="CI1166"/>
      <c r="CJ1166"/>
      <c r="CK1166"/>
      <c r="CL1166"/>
      <c r="CM1166"/>
      <c r="CN1166"/>
      <c r="CO1166"/>
      <c r="CP1166"/>
      <c r="CQ1166"/>
      <c r="CR1166"/>
      <c r="CS1166"/>
      <c r="CT1166"/>
      <c r="CU1166"/>
      <c r="CV1166"/>
      <c r="CW1166"/>
      <c r="CX1166"/>
      <c r="CY1166"/>
      <c r="CZ1166"/>
      <c r="DA1166"/>
      <c r="DB1166"/>
      <c r="DC1166"/>
      <c r="DD1166"/>
    </row>
    <row r="1167" spans="1:108" x14ac:dyDescent="0.3">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c r="BK1167"/>
      <c r="BL1167"/>
      <c r="BM1167"/>
      <c r="BN1167"/>
      <c r="BO1167"/>
      <c r="BP1167"/>
      <c r="BQ1167"/>
      <c r="BR1167"/>
      <c r="BS1167"/>
      <c r="BT1167"/>
      <c r="BU1167"/>
      <c r="BV1167"/>
      <c r="BW1167"/>
      <c r="BX1167"/>
      <c r="BY1167"/>
      <c r="BZ1167"/>
      <c r="CA1167"/>
      <c r="CB1167"/>
      <c r="CC1167"/>
      <c r="CD1167"/>
      <c r="CE1167"/>
      <c r="CF1167"/>
      <c r="CG1167"/>
      <c r="CH1167"/>
      <c r="CI1167"/>
      <c r="CJ1167"/>
      <c r="CK1167"/>
      <c r="CL1167"/>
      <c r="CM1167"/>
      <c r="CN1167"/>
      <c r="CO1167"/>
      <c r="CP1167"/>
      <c r="CQ1167"/>
      <c r="CR1167"/>
      <c r="CS1167"/>
      <c r="CT1167"/>
      <c r="CU1167"/>
      <c r="CV1167"/>
      <c r="CW1167"/>
      <c r="CX1167"/>
      <c r="CY1167"/>
      <c r="CZ1167"/>
      <c r="DA1167"/>
      <c r="DB1167"/>
      <c r="DC1167"/>
      <c r="DD1167"/>
    </row>
    <row r="1168" spans="1:108" x14ac:dyDescent="0.3">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c r="BK1168"/>
      <c r="BL1168"/>
      <c r="BM1168"/>
      <c r="BN1168"/>
      <c r="BO1168"/>
      <c r="BP1168"/>
      <c r="BQ1168"/>
      <c r="BR1168"/>
      <c r="BS1168"/>
      <c r="BT1168"/>
      <c r="BU1168"/>
      <c r="BV1168"/>
      <c r="BW1168"/>
      <c r="BX1168"/>
      <c r="BY1168"/>
      <c r="BZ1168"/>
      <c r="CA1168"/>
      <c r="CB1168"/>
      <c r="CC1168"/>
      <c r="CD1168"/>
      <c r="CE1168"/>
      <c r="CF1168"/>
      <c r="CG1168"/>
      <c r="CH1168"/>
      <c r="CI1168"/>
      <c r="CJ1168"/>
      <c r="CK1168"/>
      <c r="CL1168"/>
      <c r="CM1168"/>
      <c r="CN1168"/>
      <c r="CO1168"/>
      <c r="CP1168"/>
      <c r="CQ1168"/>
      <c r="CR1168"/>
      <c r="CS1168"/>
      <c r="CT1168"/>
      <c r="CU1168"/>
      <c r="CV1168"/>
      <c r="CW1168"/>
      <c r="CX1168"/>
      <c r="CY1168"/>
      <c r="CZ1168"/>
      <c r="DA1168"/>
      <c r="DB1168"/>
      <c r="DC1168"/>
      <c r="DD1168"/>
    </row>
    <row r="1169" spans="1:108" x14ac:dyDescent="0.3">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c r="BK1169"/>
      <c r="BL1169"/>
      <c r="BM1169"/>
      <c r="BN1169"/>
      <c r="BO1169"/>
      <c r="BP1169"/>
      <c r="BQ1169"/>
      <c r="BR1169"/>
      <c r="BS1169"/>
      <c r="BT1169"/>
      <c r="BU1169"/>
      <c r="BV1169"/>
      <c r="BW1169"/>
      <c r="BX1169"/>
      <c r="BY1169"/>
      <c r="BZ1169"/>
      <c r="CA1169"/>
      <c r="CB1169"/>
      <c r="CC1169"/>
      <c r="CD1169"/>
      <c r="CE1169"/>
      <c r="CF1169"/>
      <c r="CG1169"/>
      <c r="CH1169"/>
      <c r="CI1169"/>
      <c r="CJ1169"/>
      <c r="CK1169"/>
      <c r="CL1169"/>
      <c r="CM1169"/>
      <c r="CN1169"/>
      <c r="CO1169"/>
      <c r="CP1169"/>
      <c r="CQ1169"/>
      <c r="CR1169"/>
      <c r="CS1169"/>
      <c r="CT1169"/>
      <c r="CU1169"/>
      <c r="CV1169"/>
      <c r="CW1169"/>
      <c r="CX1169"/>
      <c r="CY1169"/>
      <c r="CZ1169"/>
      <c r="DA1169"/>
      <c r="DB1169"/>
      <c r="DC1169"/>
      <c r="DD1169"/>
    </row>
    <row r="1170" spans="1:108" x14ac:dyDescent="0.3">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c r="BK1170"/>
      <c r="BL1170"/>
      <c r="BM1170"/>
      <c r="BN1170"/>
      <c r="BO1170"/>
      <c r="BP1170"/>
      <c r="BQ1170"/>
      <c r="BR1170"/>
      <c r="BS1170"/>
      <c r="BT1170"/>
      <c r="BU1170"/>
      <c r="BV1170"/>
      <c r="BW1170"/>
      <c r="BX1170"/>
      <c r="BY1170"/>
      <c r="BZ1170"/>
      <c r="CA1170"/>
      <c r="CB1170"/>
      <c r="CC1170"/>
      <c r="CD1170"/>
      <c r="CE1170"/>
      <c r="CF1170"/>
      <c r="CG1170"/>
      <c r="CH1170"/>
      <c r="CI1170"/>
      <c r="CJ1170"/>
      <c r="CK1170"/>
      <c r="CL1170"/>
      <c r="CM1170"/>
      <c r="CN1170"/>
      <c r="CO1170"/>
      <c r="CP1170"/>
      <c r="CQ1170"/>
      <c r="CR1170"/>
      <c r="CS1170"/>
      <c r="CT1170"/>
      <c r="CU1170"/>
      <c r="CV1170"/>
      <c r="CW1170"/>
      <c r="CX1170"/>
      <c r="CY1170"/>
      <c r="CZ1170"/>
      <c r="DA1170"/>
      <c r="DB1170"/>
      <c r="DC1170"/>
      <c r="DD1170"/>
    </row>
    <row r="1171" spans="1:108" x14ac:dyDescent="0.3">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c r="BK1171"/>
      <c r="BL1171"/>
      <c r="BM1171"/>
      <c r="BN1171"/>
      <c r="BO1171"/>
      <c r="BP1171"/>
      <c r="BQ1171"/>
      <c r="BR1171"/>
      <c r="BS1171"/>
      <c r="BT1171"/>
      <c r="BU1171"/>
      <c r="BV1171"/>
      <c r="BW1171"/>
      <c r="BX1171"/>
      <c r="BY1171"/>
      <c r="BZ1171"/>
      <c r="CA1171"/>
      <c r="CB1171"/>
      <c r="CC1171"/>
      <c r="CD1171"/>
      <c r="CE1171"/>
      <c r="CF1171"/>
      <c r="CG1171"/>
      <c r="CH1171"/>
      <c r="CI1171"/>
      <c r="CJ1171"/>
      <c r="CK1171"/>
      <c r="CL1171"/>
      <c r="CM1171"/>
      <c r="CN1171"/>
      <c r="CO1171"/>
      <c r="CP1171"/>
      <c r="CQ1171"/>
      <c r="CR1171"/>
      <c r="CS1171"/>
      <c r="CT1171"/>
      <c r="CU1171"/>
      <c r="CV1171"/>
      <c r="CW1171"/>
      <c r="CX1171"/>
      <c r="CY1171"/>
      <c r="CZ1171"/>
      <c r="DA1171"/>
      <c r="DB1171"/>
      <c r="DC1171"/>
      <c r="DD1171"/>
    </row>
    <row r="1172" spans="1:108" x14ac:dyDescent="0.3">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c r="BK1172"/>
      <c r="BL1172"/>
      <c r="BM1172"/>
      <c r="BN1172"/>
      <c r="BO1172"/>
      <c r="BP1172"/>
      <c r="BQ1172"/>
      <c r="BR1172"/>
      <c r="BS1172"/>
      <c r="BT1172"/>
      <c r="BU1172"/>
      <c r="BV1172"/>
      <c r="BW1172"/>
      <c r="BX1172"/>
      <c r="BY1172"/>
      <c r="BZ1172"/>
      <c r="CA1172"/>
      <c r="CB1172"/>
      <c r="CC1172"/>
      <c r="CD1172"/>
      <c r="CE1172"/>
      <c r="CF1172"/>
      <c r="CG1172"/>
      <c r="CH1172"/>
      <c r="CI1172"/>
      <c r="CJ1172"/>
      <c r="CK1172"/>
      <c r="CL1172"/>
      <c r="CM1172"/>
      <c r="CN1172"/>
      <c r="CO1172"/>
      <c r="CP1172"/>
      <c r="CQ1172"/>
      <c r="CR1172"/>
      <c r="CS1172"/>
      <c r="CT1172"/>
      <c r="CU1172"/>
      <c r="CV1172"/>
      <c r="CW1172"/>
      <c r="CX1172"/>
      <c r="CY1172"/>
      <c r="CZ1172"/>
      <c r="DA1172"/>
      <c r="DB1172"/>
      <c r="DC1172"/>
      <c r="DD1172"/>
    </row>
    <row r="1173" spans="1:108" x14ac:dyDescent="0.3">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c r="BK1173"/>
      <c r="BL1173"/>
      <c r="BM1173"/>
      <c r="BN1173"/>
      <c r="BO1173"/>
      <c r="BP1173"/>
      <c r="BQ1173"/>
      <c r="BR1173"/>
      <c r="BS1173"/>
      <c r="BT1173"/>
      <c r="BU1173"/>
      <c r="BV1173"/>
      <c r="BW1173"/>
      <c r="BX1173"/>
      <c r="BY1173"/>
      <c r="BZ1173"/>
      <c r="CA1173"/>
      <c r="CB1173"/>
      <c r="CC1173"/>
      <c r="CD1173"/>
      <c r="CE1173"/>
      <c r="CF1173"/>
      <c r="CG1173"/>
      <c r="CH1173"/>
      <c r="CI1173"/>
      <c r="CJ1173"/>
      <c r="CK1173"/>
      <c r="CL1173"/>
      <c r="CM1173"/>
      <c r="CN1173"/>
      <c r="CO1173"/>
      <c r="CP1173"/>
      <c r="CQ1173"/>
      <c r="CR1173"/>
      <c r="CS1173"/>
      <c r="CT1173"/>
      <c r="CU1173"/>
      <c r="CV1173"/>
      <c r="CW1173"/>
      <c r="CX1173"/>
      <c r="CY1173"/>
      <c r="CZ1173"/>
      <c r="DA1173"/>
      <c r="DB1173"/>
      <c r="DC1173"/>
      <c r="DD1173"/>
    </row>
    <row r="1174" spans="1:108" x14ac:dyDescent="0.3">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c r="BK1174"/>
      <c r="BL1174"/>
      <c r="BM1174"/>
      <c r="BN1174"/>
      <c r="BO1174"/>
      <c r="BP1174"/>
      <c r="BQ1174"/>
      <c r="BR1174"/>
      <c r="BS1174"/>
      <c r="BT1174"/>
      <c r="BU1174"/>
      <c r="BV1174"/>
      <c r="BW1174"/>
      <c r="BX1174"/>
      <c r="BY1174"/>
      <c r="BZ1174"/>
      <c r="CA1174"/>
      <c r="CB1174"/>
      <c r="CC1174"/>
      <c r="CD1174"/>
      <c r="CE1174"/>
      <c r="CF1174"/>
      <c r="CG1174"/>
      <c r="CH1174"/>
      <c r="CI1174"/>
      <c r="CJ1174"/>
      <c r="CK1174"/>
      <c r="CL1174"/>
      <c r="CM1174"/>
      <c r="CN1174"/>
      <c r="CO1174"/>
      <c r="CP1174"/>
      <c r="CQ1174"/>
      <c r="CR1174"/>
      <c r="CS1174"/>
      <c r="CT1174"/>
      <c r="CU1174"/>
      <c r="CV1174"/>
      <c r="CW1174"/>
      <c r="CX1174"/>
      <c r="CY1174"/>
      <c r="CZ1174"/>
      <c r="DA1174"/>
      <c r="DB1174"/>
      <c r="DC1174"/>
      <c r="DD1174"/>
    </row>
    <row r="1175" spans="1:108" x14ac:dyDescent="0.3">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c r="CF1175"/>
      <c r="CG1175"/>
      <c r="CH1175"/>
      <c r="CI1175"/>
      <c r="CJ1175"/>
      <c r="CK1175"/>
      <c r="CL1175"/>
      <c r="CM1175"/>
      <c r="CN1175"/>
      <c r="CO1175"/>
      <c r="CP1175"/>
      <c r="CQ1175"/>
      <c r="CR1175"/>
      <c r="CS1175"/>
      <c r="CT1175"/>
      <c r="CU1175"/>
      <c r="CV1175"/>
      <c r="CW1175"/>
      <c r="CX1175"/>
      <c r="CY1175"/>
      <c r="CZ1175"/>
      <c r="DA1175"/>
      <c r="DB1175"/>
      <c r="DC1175"/>
      <c r="DD1175"/>
    </row>
    <row r="1176" spans="1:108" x14ac:dyDescent="0.3">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c r="BK1176"/>
      <c r="BL1176"/>
      <c r="BM1176"/>
      <c r="BN1176"/>
      <c r="BO1176"/>
      <c r="BP1176"/>
      <c r="BQ1176"/>
      <c r="BR1176"/>
      <c r="BS1176"/>
      <c r="BT1176"/>
      <c r="BU1176"/>
      <c r="BV1176"/>
      <c r="BW1176"/>
      <c r="BX1176"/>
      <c r="BY1176"/>
      <c r="BZ1176"/>
      <c r="CA1176"/>
      <c r="CB1176"/>
      <c r="CC1176"/>
      <c r="CD1176"/>
      <c r="CE1176"/>
      <c r="CF1176"/>
      <c r="CG1176"/>
      <c r="CH1176"/>
      <c r="CI1176"/>
      <c r="CJ1176"/>
      <c r="CK1176"/>
      <c r="CL1176"/>
      <c r="CM1176"/>
      <c r="CN1176"/>
      <c r="CO1176"/>
      <c r="CP1176"/>
      <c r="CQ1176"/>
      <c r="CR1176"/>
      <c r="CS1176"/>
      <c r="CT1176"/>
      <c r="CU1176"/>
      <c r="CV1176"/>
      <c r="CW1176"/>
      <c r="CX1176"/>
      <c r="CY1176"/>
      <c r="CZ1176"/>
      <c r="DA1176"/>
      <c r="DB1176"/>
      <c r="DC1176"/>
      <c r="DD1176"/>
    </row>
    <row r="1177" spans="1:108" x14ac:dyDescent="0.3">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c r="BK1177"/>
      <c r="BL1177"/>
      <c r="BM1177"/>
      <c r="BN1177"/>
      <c r="BO1177"/>
      <c r="BP1177"/>
      <c r="BQ1177"/>
      <c r="BR1177"/>
      <c r="BS1177"/>
      <c r="BT1177"/>
      <c r="BU1177"/>
      <c r="BV1177"/>
      <c r="BW1177"/>
      <c r="BX1177"/>
      <c r="BY1177"/>
      <c r="BZ1177"/>
      <c r="CA1177"/>
      <c r="CB1177"/>
      <c r="CC1177"/>
      <c r="CD1177"/>
      <c r="CE1177"/>
      <c r="CF1177"/>
      <c r="CG1177"/>
      <c r="CH1177"/>
      <c r="CI1177"/>
      <c r="CJ1177"/>
      <c r="CK1177"/>
      <c r="CL1177"/>
      <c r="CM1177"/>
      <c r="CN1177"/>
      <c r="CO1177"/>
      <c r="CP1177"/>
      <c r="CQ1177"/>
      <c r="CR1177"/>
      <c r="CS1177"/>
      <c r="CT1177"/>
      <c r="CU1177"/>
      <c r="CV1177"/>
      <c r="CW1177"/>
      <c r="CX1177"/>
      <c r="CY1177"/>
      <c r="CZ1177"/>
      <c r="DA1177"/>
      <c r="DB1177"/>
      <c r="DC1177"/>
      <c r="DD1177"/>
    </row>
    <row r="1178" spans="1:108" x14ac:dyDescent="0.3">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c r="BK1178"/>
      <c r="BL1178"/>
      <c r="BM1178"/>
      <c r="BN1178"/>
      <c r="BO1178"/>
      <c r="BP1178"/>
      <c r="BQ1178"/>
      <c r="BR1178"/>
      <c r="BS1178"/>
      <c r="BT1178"/>
      <c r="BU1178"/>
      <c r="BV1178"/>
      <c r="BW1178"/>
      <c r="BX1178"/>
      <c r="BY1178"/>
      <c r="BZ1178"/>
      <c r="CA1178"/>
      <c r="CB1178"/>
      <c r="CC1178"/>
      <c r="CD1178"/>
      <c r="CE1178"/>
      <c r="CF1178"/>
      <c r="CG1178"/>
      <c r="CH1178"/>
      <c r="CI1178"/>
      <c r="CJ1178"/>
      <c r="CK1178"/>
      <c r="CL1178"/>
      <c r="CM1178"/>
      <c r="CN1178"/>
      <c r="CO1178"/>
      <c r="CP1178"/>
      <c r="CQ1178"/>
      <c r="CR1178"/>
      <c r="CS1178"/>
      <c r="CT1178"/>
      <c r="CU1178"/>
      <c r="CV1178"/>
      <c r="CW1178"/>
      <c r="CX1178"/>
      <c r="CY1178"/>
      <c r="CZ1178"/>
      <c r="DA1178"/>
      <c r="DB1178"/>
      <c r="DC1178"/>
      <c r="DD1178"/>
    </row>
    <row r="1179" spans="1:108" x14ac:dyDescent="0.3">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c r="BK1179"/>
      <c r="BL1179"/>
      <c r="BM1179"/>
      <c r="BN1179"/>
      <c r="BO1179"/>
      <c r="BP1179"/>
      <c r="BQ1179"/>
      <c r="BR1179"/>
      <c r="BS1179"/>
      <c r="BT1179"/>
      <c r="BU1179"/>
      <c r="BV1179"/>
      <c r="BW1179"/>
      <c r="BX1179"/>
      <c r="BY1179"/>
      <c r="BZ1179"/>
      <c r="CA1179"/>
      <c r="CB1179"/>
      <c r="CC1179"/>
      <c r="CD1179"/>
      <c r="CE1179"/>
      <c r="CF1179"/>
      <c r="CG1179"/>
      <c r="CH1179"/>
      <c r="CI1179"/>
      <c r="CJ1179"/>
      <c r="CK1179"/>
      <c r="CL1179"/>
      <c r="CM1179"/>
      <c r="CN1179"/>
      <c r="CO1179"/>
      <c r="CP1179"/>
      <c r="CQ1179"/>
      <c r="CR1179"/>
      <c r="CS1179"/>
      <c r="CT1179"/>
      <c r="CU1179"/>
      <c r="CV1179"/>
      <c r="CW1179"/>
      <c r="CX1179"/>
      <c r="CY1179"/>
      <c r="CZ1179"/>
      <c r="DA1179"/>
      <c r="DB1179"/>
      <c r="DC1179"/>
      <c r="DD1179"/>
    </row>
    <row r="1180" spans="1:108" x14ac:dyDescent="0.3">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c r="BK1180"/>
      <c r="BL1180"/>
      <c r="BM1180"/>
      <c r="BN1180"/>
      <c r="BO1180"/>
      <c r="BP1180"/>
      <c r="BQ1180"/>
      <c r="BR1180"/>
      <c r="BS1180"/>
      <c r="BT1180"/>
      <c r="BU1180"/>
      <c r="BV1180"/>
      <c r="BW1180"/>
      <c r="BX1180"/>
      <c r="BY1180"/>
      <c r="BZ1180"/>
      <c r="CA1180"/>
      <c r="CB1180"/>
      <c r="CC1180"/>
      <c r="CD1180"/>
      <c r="CE1180"/>
      <c r="CF1180"/>
      <c r="CG1180"/>
      <c r="CH1180"/>
      <c r="CI1180"/>
      <c r="CJ1180"/>
      <c r="CK1180"/>
      <c r="CL1180"/>
      <c r="CM1180"/>
      <c r="CN1180"/>
      <c r="CO1180"/>
      <c r="CP1180"/>
      <c r="CQ1180"/>
      <c r="CR1180"/>
      <c r="CS1180"/>
      <c r="CT1180"/>
      <c r="CU1180"/>
      <c r="CV1180"/>
      <c r="CW1180"/>
      <c r="CX1180"/>
      <c r="CY1180"/>
      <c r="CZ1180"/>
      <c r="DA1180"/>
      <c r="DB1180"/>
      <c r="DC1180"/>
      <c r="DD1180"/>
    </row>
    <row r="1181" spans="1:108" x14ac:dyDescent="0.3">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c r="BK1181"/>
      <c r="BL1181"/>
      <c r="BM1181"/>
      <c r="BN1181"/>
      <c r="BO1181"/>
      <c r="BP1181"/>
      <c r="BQ1181"/>
      <c r="BR1181"/>
      <c r="BS1181"/>
      <c r="BT1181"/>
      <c r="BU1181"/>
      <c r="BV1181"/>
      <c r="BW1181"/>
      <c r="BX1181"/>
      <c r="BY1181"/>
      <c r="BZ1181"/>
      <c r="CA1181"/>
      <c r="CB1181"/>
      <c r="CC1181"/>
      <c r="CD1181"/>
      <c r="CE1181"/>
      <c r="CF1181"/>
      <c r="CG1181"/>
      <c r="CH1181"/>
      <c r="CI1181"/>
      <c r="CJ1181"/>
      <c r="CK1181"/>
      <c r="CL1181"/>
      <c r="CM1181"/>
      <c r="CN1181"/>
      <c r="CO1181"/>
      <c r="CP1181"/>
      <c r="CQ1181"/>
      <c r="CR1181"/>
      <c r="CS1181"/>
      <c r="CT1181"/>
      <c r="CU1181"/>
      <c r="CV1181"/>
      <c r="CW1181"/>
      <c r="CX1181"/>
      <c r="CY1181"/>
      <c r="CZ1181"/>
      <c r="DA1181"/>
      <c r="DB1181"/>
      <c r="DC1181"/>
      <c r="DD1181"/>
    </row>
    <row r="1182" spans="1:108" x14ac:dyDescent="0.3">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c r="BK1182"/>
      <c r="BL1182"/>
      <c r="BM1182"/>
      <c r="BN1182"/>
      <c r="BO1182"/>
      <c r="BP1182"/>
      <c r="BQ1182"/>
      <c r="BR1182"/>
      <c r="BS1182"/>
      <c r="BT1182"/>
      <c r="BU1182"/>
      <c r="BV1182"/>
      <c r="BW1182"/>
      <c r="BX1182"/>
      <c r="BY1182"/>
      <c r="BZ1182"/>
      <c r="CA1182"/>
      <c r="CB1182"/>
      <c r="CC1182"/>
      <c r="CD1182"/>
      <c r="CE1182"/>
      <c r="CF1182"/>
      <c r="CG1182"/>
      <c r="CH1182"/>
      <c r="CI1182"/>
      <c r="CJ1182"/>
      <c r="CK1182"/>
      <c r="CL1182"/>
      <c r="CM1182"/>
      <c r="CN1182"/>
      <c r="CO1182"/>
      <c r="CP1182"/>
      <c r="CQ1182"/>
      <c r="CR1182"/>
      <c r="CS1182"/>
      <c r="CT1182"/>
      <c r="CU1182"/>
      <c r="CV1182"/>
      <c r="CW1182"/>
      <c r="CX1182"/>
      <c r="CY1182"/>
      <c r="CZ1182"/>
      <c r="DA1182"/>
      <c r="DB1182"/>
      <c r="DC1182"/>
      <c r="DD1182"/>
    </row>
    <row r="1183" spans="1:108" x14ac:dyDescent="0.3">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c r="BK1183"/>
      <c r="BL1183"/>
      <c r="BM1183"/>
      <c r="BN1183"/>
      <c r="BO1183"/>
      <c r="BP1183"/>
      <c r="BQ1183"/>
      <c r="BR1183"/>
      <c r="BS1183"/>
      <c r="BT1183"/>
      <c r="BU1183"/>
      <c r="BV1183"/>
      <c r="BW1183"/>
      <c r="BX1183"/>
      <c r="BY1183"/>
      <c r="BZ1183"/>
      <c r="CA1183"/>
      <c r="CB1183"/>
      <c r="CC1183"/>
      <c r="CD1183"/>
      <c r="CE1183"/>
      <c r="CF1183"/>
      <c r="CG1183"/>
      <c r="CH1183"/>
      <c r="CI1183"/>
      <c r="CJ1183"/>
      <c r="CK1183"/>
      <c r="CL1183"/>
      <c r="CM1183"/>
      <c r="CN1183"/>
      <c r="CO1183"/>
      <c r="CP1183"/>
      <c r="CQ1183"/>
      <c r="CR1183"/>
      <c r="CS1183"/>
      <c r="CT1183"/>
      <c r="CU1183"/>
      <c r="CV1183"/>
      <c r="CW1183"/>
      <c r="CX1183"/>
      <c r="CY1183"/>
      <c r="CZ1183"/>
      <c r="DA1183"/>
      <c r="DB1183"/>
      <c r="DC1183"/>
      <c r="DD1183"/>
    </row>
    <row r="1184" spans="1:108" x14ac:dyDescent="0.3">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c r="BK1184"/>
      <c r="BL1184"/>
      <c r="BM1184"/>
      <c r="BN1184"/>
      <c r="BO1184"/>
      <c r="BP1184"/>
      <c r="BQ1184"/>
      <c r="BR1184"/>
      <c r="BS1184"/>
      <c r="BT1184"/>
      <c r="BU1184"/>
      <c r="BV1184"/>
      <c r="BW1184"/>
      <c r="BX1184"/>
      <c r="BY1184"/>
      <c r="BZ1184"/>
      <c r="CA1184"/>
      <c r="CB1184"/>
      <c r="CC1184"/>
      <c r="CD1184"/>
      <c r="CE1184"/>
      <c r="CF1184"/>
      <c r="CG1184"/>
      <c r="CH1184"/>
      <c r="CI1184"/>
      <c r="CJ1184"/>
      <c r="CK1184"/>
      <c r="CL1184"/>
      <c r="CM1184"/>
      <c r="CN1184"/>
      <c r="CO1184"/>
      <c r="CP1184"/>
      <c r="CQ1184"/>
      <c r="CR1184"/>
      <c r="CS1184"/>
      <c r="CT1184"/>
      <c r="CU1184"/>
      <c r="CV1184"/>
      <c r="CW1184"/>
      <c r="CX1184"/>
      <c r="CY1184"/>
      <c r="CZ1184"/>
      <c r="DA1184"/>
      <c r="DB1184"/>
      <c r="DC1184"/>
      <c r="DD1184"/>
    </row>
    <row r="1185" spans="1:108" x14ac:dyDescent="0.3">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c r="BK1185"/>
      <c r="BL1185"/>
      <c r="BM1185"/>
      <c r="BN1185"/>
      <c r="BO1185"/>
      <c r="BP1185"/>
      <c r="BQ1185"/>
      <c r="BR1185"/>
      <c r="BS1185"/>
      <c r="BT1185"/>
      <c r="BU1185"/>
      <c r="BV1185"/>
      <c r="BW1185"/>
      <c r="BX1185"/>
      <c r="BY1185"/>
      <c r="BZ1185"/>
      <c r="CA1185"/>
      <c r="CB1185"/>
      <c r="CC1185"/>
      <c r="CD1185"/>
      <c r="CE1185"/>
      <c r="CF1185"/>
      <c r="CG1185"/>
      <c r="CH1185"/>
      <c r="CI1185"/>
      <c r="CJ1185"/>
      <c r="CK1185"/>
      <c r="CL1185"/>
      <c r="CM1185"/>
      <c r="CN1185"/>
      <c r="CO1185"/>
      <c r="CP1185"/>
      <c r="CQ1185"/>
      <c r="CR1185"/>
      <c r="CS1185"/>
      <c r="CT1185"/>
      <c r="CU1185"/>
      <c r="CV1185"/>
      <c r="CW1185"/>
      <c r="CX1185"/>
      <c r="CY1185"/>
      <c r="CZ1185"/>
      <c r="DA1185"/>
      <c r="DB1185"/>
      <c r="DC1185"/>
      <c r="DD1185"/>
    </row>
    <row r="1186" spans="1:108" x14ac:dyDescent="0.3">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c r="CF1186"/>
      <c r="CG1186"/>
      <c r="CH1186"/>
      <c r="CI1186"/>
      <c r="CJ1186"/>
      <c r="CK1186"/>
      <c r="CL1186"/>
      <c r="CM1186"/>
      <c r="CN1186"/>
      <c r="CO1186"/>
      <c r="CP1186"/>
      <c r="CQ1186"/>
      <c r="CR1186"/>
      <c r="CS1186"/>
      <c r="CT1186"/>
      <c r="CU1186"/>
      <c r="CV1186"/>
      <c r="CW1186"/>
      <c r="CX1186"/>
      <c r="CY1186"/>
      <c r="CZ1186"/>
      <c r="DA1186"/>
      <c r="DB1186"/>
      <c r="DC1186"/>
      <c r="DD1186"/>
    </row>
    <row r="1187" spans="1:108" x14ac:dyDescent="0.3">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c r="BK1187"/>
      <c r="BL1187"/>
      <c r="BM1187"/>
      <c r="BN1187"/>
      <c r="BO1187"/>
      <c r="BP1187"/>
      <c r="BQ1187"/>
      <c r="BR1187"/>
      <c r="BS1187"/>
      <c r="BT1187"/>
      <c r="BU1187"/>
      <c r="BV1187"/>
      <c r="BW1187"/>
      <c r="BX1187"/>
      <c r="BY1187"/>
      <c r="BZ1187"/>
      <c r="CA1187"/>
      <c r="CB1187"/>
      <c r="CC1187"/>
      <c r="CD1187"/>
      <c r="CE1187"/>
      <c r="CF1187"/>
      <c r="CG1187"/>
      <c r="CH1187"/>
      <c r="CI1187"/>
      <c r="CJ1187"/>
      <c r="CK1187"/>
      <c r="CL1187"/>
      <c r="CM1187"/>
      <c r="CN1187"/>
      <c r="CO1187"/>
      <c r="CP1187"/>
      <c r="CQ1187"/>
      <c r="CR1187"/>
      <c r="CS1187"/>
      <c r="CT1187"/>
      <c r="CU1187"/>
      <c r="CV1187"/>
      <c r="CW1187"/>
      <c r="CX1187"/>
      <c r="CY1187"/>
      <c r="CZ1187"/>
      <c r="DA1187"/>
      <c r="DB1187"/>
      <c r="DC1187"/>
      <c r="DD1187"/>
    </row>
    <row r="1188" spans="1:108" x14ac:dyDescent="0.3">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c r="BK1188"/>
      <c r="BL1188"/>
      <c r="BM1188"/>
      <c r="BN1188"/>
      <c r="BO1188"/>
      <c r="BP1188"/>
      <c r="BQ1188"/>
      <c r="BR1188"/>
      <c r="BS1188"/>
      <c r="BT1188"/>
      <c r="BU1188"/>
      <c r="BV1188"/>
      <c r="BW1188"/>
      <c r="BX1188"/>
      <c r="BY1188"/>
      <c r="BZ1188"/>
      <c r="CA1188"/>
      <c r="CB1188"/>
      <c r="CC1188"/>
      <c r="CD1188"/>
      <c r="CE1188"/>
      <c r="CF1188"/>
      <c r="CG1188"/>
      <c r="CH1188"/>
      <c r="CI1188"/>
      <c r="CJ1188"/>
      <c r="CK1188"/>
      <c r="CL1188"/>
      <c r="CM1188"/>
      <c r="CN1188"/>
      <c r="CO1188"/>
      <c r="CP1188"/>
      <c r="CQ1188"/>
      <c r="CR1188"/>
      <c r="CS1188"/>
      <c r="CT1188"/>
      <c r="CU1188"/>
      <c r="CV1188"/>
      <c r="CW1188"/>
      <c r="CX1188"/>
      <c r="CY1188"/>
      <c r="CZ1188"/>
      <c r="DA1188"/>
      <c r="DB1188"/>
      <c r="DC1188"/>
      <c r="DD1188"/>
    </row>
    <row r="1189" spans="1:108" x14ac:dyDescent="0.3">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c r="BK1189"/>
      <c r="BL1189"/>
      <c r="BM1189"/>
      <c r="BN1189"/>
      <c r="BO1189"/>
      <c r="BP1189"/>
      <c r="BQ1189"/>
      <c r="BR1189"/>
      <c r="BS1189"/>
      <c r="BT1189"/>
      <c r="BU1189"/>
      <c r="BV1189"/>
      <c r="BW1189"/>
      <c r="BX1189"/>
      <c r="BY1189"/>
      <c r="BZ1189"/>
      <c r="CA1189"/>
      <c r="CB1189"/>
      <c r="CC1189"/>
      <c r="CD1189"/>
      <c r="CE1189"/>
      <c r="CF1189"/>
      <c r="CG1189"/>
      <c r="CH1189"/>
      <c r="CI1189"/>
      <c r="CJ1189"/>
      <c r="CK1189"/>
      <c r="CL1189"/>
      <c r="CM1189"/>
      <c r="CN1189"/>
      <c r="CO1189"/>
      <c r="CP1189"/>
      <c r="CQ1189"/>
      <c r="CR1189"/>
      <c r="CS1189"/>
      <c r="CT1189"/>
      <c r="CU1189"/>
      <c r="CV1189"/>
      <c r="CW1189"/>
      <c r="CX1189"/>
      <c r="CY1189"/>
      <c r="CZ1189"/>
      <c r="DA1189"/>
      <c r="DB1189"/>
      <c r="DC1189"/>
      <c r="DD1189"/>
    </row>
    <row r="1190" spans="1:108" x14ac:dyDescent="0.3">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c r="BK1190"/>
      <c r="BL1190"/>
      <c r="BM1190"/>
      <c r="BN1190"/>
      <c r="BO1190"/>
      <c r="BP1190"/>
      <c r="BQ1190"/>
      <c r="BR1190"/>
      <c r="BS1190"/>
      <c r="BT1190"/>
      <c r="BU1190"/>
      <c r="BV1190"/>
      <c r="BW1190"/>
      <c r="BX1190"/>
      <c r="BY1190"/>
      <c r="BZ1190"/>
      <c r="CA1190"/>
      <c r="CB1190"/>
      <c r="CC1190"/>
      <c r="CD1190"/>
      <c r="CE1190"/>
      <c r="CF1190"/>
      <c r="CG1190"/>
      <c r="CH1190"/>
      <c r="CI1190"/>
      <c r="CJ1190"/>
      <c r="CK1190"/>
      <c r="CL1190"/>
      <c r="CM1190"/>
      <c r="CN1190"/>
      <c r="CO1190"/>
      <c r="CP1190"/>
      <c r="CQ1190"/>
      <c r="CR1190"/>
      <c r="CS1190"/>
      <c r="CT1190"/>
      <c r="CU1190"/>
      <c r="CV1190"/>
      <c r="CW1190"/>
      <c r="CX1190"/>
      <c r="CY1190"/>
      <c r="CZ1190"/>
      <c r="DA1190"/>
      <c r="DB1190"/>
      <c r="DC1190"/>
      <c r="DD1190"/>
    </row>
    <row r="1191" spans="1:108" x14ac:dyDescent="0.3">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c r="BK1191"/>
      <c r="BL1191"/>
      <c r="BM1191"/>
      <c r="BN1191"/>
      <c r="BO1191"/>
      <c r="BP1191"/>
      <c r="BQ1191"/>
      <c r="BR1191"/>
      <c r="BS1191"/>
      <c r="BT1191"/>
      <c r="BU1191"/>
      <c r="BV1191"/>
      <c r="BW1191"/>
      <c r="BX1191"/>
      <c r="BY1191"/>
      <c r="BZ1191"/>
      <c r="CA1191"/>
      <c r="CB1191"/>
      <c r="CC1191"/>
      <c r="CD1191"/>
      <c r="CE1191"/>
      <c r="CF1191"/>
      <c r="CG1191"/>
      <c r="CH1191"/>
      <c r="CI1191"/>
      <c r="CJ1191"/>
      <c r="CK1191"/>
      <c r="CL1191"/>
      <c r="CM1191"/>
      <c r="CN1191"/>
      <c r="CO1191"/>
      <c r="CP1191"/>
      <c r="CQ1191"/>
      <c r="CR1191"/>
      <c r="CS1191"/>
      <c r="CT1191"/>
      <c r="CU1191"/>
      <c r="CV1191"/>
      <c r="CW1191"/>
      <c r="CX1191"/>
      <c r="CY1191"/>
      <c r="CZ1191"/>
      <c r="DA1191"/>
      <c r="DB1191"/>
      <c r="DC1191"/>
      <c r="DD1191"/>
    </row>
    <row r="1192" spans="1:108" x14ac:dyDescent="0.3">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c r="BK1192"/>
      <c r="BL1192"/>
      <c r="BM1192"/>
      <c r="BN1192"/>
      <c r="BO1192"/>
      <c r="BP1192"/>
      <c r="BQ1192"/>
      <c r="BR1192"/>
      <c r="BS1192"/>
      <c r="BT1192"/>
      <c r="BU1192"/>
      <c r="BV1192"/>
      <c r="BW1192"/>
      <c r="BX1192"/>
      <c r="BY1192"/>
      <c r="BZ1192"/>
      <c r="CA1192"/>
      <c r="CB1192"/>
      <c r="CC1192"/>
      <c r="CD1192"/>
      <c r="CE1192"/>
      <c r="CF1192"/>
      <c r="CG1192"/>
      <c r="CH1192"/>
      <c r="CI1192"/>
      <c r="CJ1192"/>
      <c r="CK1192"/>
      <c r="CL1192"/>
      <c r="CM1192"/>
      <c r="CN1192"/>
      <c r="CO1192"/>
      <c r="CP1192"/>
      <c r="CQ1192"/>
      <c r="CR1192"/>
      <c r="CS1192"/>
      <c r="CT1192"/>
      <c r="CU1192"/>
      <c r="CV1192"/>
      <c r="CW1192"/>
      <c r="CX1192"/>
      <c r="CY1192"/>
      <c r="CZ1192"/>
      <c r="DA1192"/>
      <c r="DB1192"/>
      <c r="DC1192"/>
      <c r="DD1192"/>
    </row>
    <row r="1193" spans="1:108" x14ac:dyDescent="0.3">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c r="BK1193"/>
      <c r="BL1193"/>
      <c r="BM1193"/>
      <c r="BN1193"/>
      <c r="BO1193"/>
      <c r="BP1193"/>
      <c r="BQ1193"/>
      <c r="BR1193"/>
      <c r="BS1193"/>
      <c r="BT1193"/>
      <c r="BU1193"/>
      <c r="BV1193"/>
      <c r="BW1193"/>
      <c r="BX1193"/>
      <c r="BY1193"/>
      <c r="BZ1193"/>
      <c r="CA1193"/>
      <c r="CB1193"/>
      <c r="CC1193"/>
      <c r="CD1193"/>
      <c r="CE1193"/>
      <c r="CF1193"/>
      <c r="CG1193"/>
      <c r="CH1193"/>
      <c r="CI1193"/>
      <c r="CJ1193"/>
      <c r="CK1193"/>
      <c r="CL1193"/>
      <c r="CM1193"/>
      <c r="CN1193"/>
      <c r="CO1193"/>
      <c r="CP1193"/>
      <c r="CQ1193"/>
      <c r="CR1193"/>
      <c r="CS1193"/>
      <c r="CT1193"/>
      <c r="CU1193"/>
      <c r="CV1193"/>
      <c r="CW1193"/>
      <c r="CX1193"/>
      <c r="CY1193"/>
      <c r="CZ1193"/>
      <c r="DA1193"/>
      <c r="DB1193"/>
      <c r="DC1193"/>
      <c r="DD1193"/>
    </row>
    <row r="1194" spans="1:108" x14ac:dyDescent="0.3">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c r="BK1194"/>
      <c r="BL1194"/>
      <c r="BM1194"/>
      <c r="BN1194"/>
      <c r="BO1194"/>
      <c r="BP1194"/>
      <c r="BQ1194"/>
      <c r="BR1194"/>
      <c r="BS1194"/>
      <c r="BT1194"/>
      <c r="BU1194"/>
      <c r="BV1194"/>
      <c r="BW1194"/>
      <c r="BX1194"/>
      <c r="BY1194"/>
      <c r="BZ1194"/>
      <c r="CA1194"/>
      <c r="CB1194"/>
      <c r="CC1194"/>
      <c r="CD1194"/>
      <c r="CE1194"/>
      <c r="CF1194"/>
      <c r="CG1194"/>
      <c r="CH1194"/>
      <c r="CI1194"/>
      <c r="CJ1194"/>
      <c r="CK1194"/>
      <c r="CL1194"/>
      <c r="CM1194"/>
      <c r="CN1194"/>
      <c r="CO1194"/>
      <c r="CP1194"/>
      <c r="CQ1194"/>
      <c r="CR1194"/>
      <c r="CS1194"/>
      <c r="CT1194"/>
      <c r="CU1194"/>
      <c r="CV1194"/>
      <c r="CW1194"/>
      <c r="CX1194"/>
      <c r="CY1194"/>
      <c r="CZ1194"/>
      <c r="DA1194"/>
      <c r="DB1194"/>
      <c r="DC1194"/>
      <c r="DD1194"/>
    </row>
    <row r="1195" spans="1:108" x14ac:dyDescent="0.3">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c r="BK1195"/>
      <c r="BL1195"/>
      <c r="BM1195"/>
      <c r="BN1195"/>
      <c r="BO1195"/>
      <c r="BP1195"/>
      <c r="BQ1195"/>
      <c r="BR1195"/>
      <c r="BS1195"/>
      <c r="BT1195"/>
      <c r="BU1195"/>
      <c r="BV1195"/>
      <c r="BW1195"/>
      <c r="BX1195"/>
      <c r="BY1195"/>
      <c r="BZ1195"/>
      <c r="CA1195"/>
      <c r="CB1195"/>
      <c r="CC1195"/>
      <c r="CD1195"/>
      <c r="CE1195"/>
      <c r="CF1195"/>
      <c r="CG1195"/>
      <c r="CH1195"/>
      <c r="CI1195"/>
      <c r="CJ1195"/>
      <c r="CK1195"/>
      <c r="CL1195"/>
      <c r="CM1195"/>
      <c r="CN1195"/>
      <c r="CO1195"/>
      <c r="CP1195"/>
      <c r="CQ1195"/>
      <c r="CR1195"/>
      <c r="CS1195"/>
      <c r="CT1195"/>
      <c r="CU1195"/>
      <c r="CV1195"/>
      <c r="CW1195"/>
      <c r="CX1195"/>
      <c r="CY1195"/>
      <c r="CZ1195"/>
      <c r="DA1195"/>
      <c r="DB1195"/>
      <c r="DC1195"/>
      <c r="DD1195"/>
    </row>
    <row r="1196" spans="1:108" x14ac:dyDescent="0.3">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c r="BK1196"/>
      <c r="BL1196"/>
      <c r="BM1196"/>
      <c r="BN1196"/>
      <c r="BO1196"/>
      <c r="BP1196"/>
      <c r="BQ1196"/>
      <c r="BR1196"/>
      <c r="BS1196"/>
      <c r="BT1196"/>
      <c r="BU1196"/>
      <c r="BV1196"/>
      <c r="BW1196"/>
      <c r="BX1196"/>
      <c r="BY1196"/>
      <c r="BZ1196"/>
      <c r="CA1196"/>
      <c r="CB1196"/>
      <c r="CC1196"/>
      <c r="CD1196"/>
      <c r="CE1196"/>
      <c r="CF1196"/>
      <c r="CG1196"/>
      <c r="CH1196"/>
      <c r="CI1196"/>
      <c r="CJ1196"/>
      <c r="CK1196"/>
      <c r="CL1196"/>
      <c r="CM1196"/>
      <c r="CN1196"/>
      <c r="CO1196"/>
      <c r="CP1196"/>
      <c r="CQ1196"/>
      <c r="CR1196"/>
      <c r="CS1196"/>
      <c r="CT1196"/>
      <c r="CU1196"/>
      <c r="CV1196"/>
      <c r="CW1196"/>
      <c r="CX1196"/>
      <c r="CY1196"/>
      <c r="CZ1196"/>
      <c r="DA1196"/>
      <c r="DB1196"/>
      <c r="DC1196"/>
      <c r="DD1196"/>
    </row>
    <row r="1197" spans="1:108" x14ac:dyDescent="0.3">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c r="BK1197"/>
      <c r="BL1197"/>
      <c r="BM1197"/>
      <c r="BN1197"/>
      <c r="BO1197"/>
      <c r="BP1197"/>
      <c r="BQ1197"/>
      <c r="BR1197"/>
      <c r="BS1197"/>
      <c r="BT1197"/>
      <c r="BU1197"/>
      <c r="BV1197"/>
      <c r="BW1197"/>
      <c r="BX1197"/>
      <c r="BY1197"/>
      <c r="BZ1197"/>
      <c r="CA1197"/>
      <c r="CB1197"/>
      <c r="CC1197"/>
      <c r="CD1197"/>
      <c r="CE1197"/>
      <c r="CF1197"/>
      <c r="CG1197"/>
      <c r="CH1197"/>
      <c r="CI1197"/>
      <c r="CJ1197"/>
      <c r="CK1197"/>
      <c r="CL1197"/>
      <c r="CM1197"/>
      <c r="CN1197"/>
      <c r="CO1197"/>
      <c r="CP1197"/>
      <c r="CQ1197"/>
      <c r="CR1197"/>
      <c r="CS1197"/>
      <c r="CT1197"/>
      <c r="CU1197"/>
      <c r="CV1197"/>
      <c r="CW1197"/>
      <c r="CX1197"/>
      <c r="CY1197"/>
      <c r="CZ1197"/>
      <c r="DA1197"/>
      <c r="DB1197"/>
      <c r="DC1197"/>
      <c r="DD1197"/>
    </row>
    <row r="1198" spans="1:108" x14ac:dyDescent="0.3">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c r="BK1198"/>
      <c r="BL1198"/>
      <c r="BM1198"/>
      <c r="BN1198"/>
      <c r="BO1198"/>
      <c r="BP1198"/>
      <c r="BQ1198"/>
      <c r="BR1198"/>
      <c r="BS1198"/>
      <c r="BT1198"/>
      <c r="BU1198"/>
      <c r="BV1198"/>
      <c r="BW1198"/>
      <c r="BX1198"/>
      <c r="BY1198"/>
      <c r="BZ1198"/>
      <c r="CA1198"/>
      <c r="CB1198"/>
      <c r="CC1198"/>
      <c r="CD1198"/>
      <c r="CE1198"/>
      <c r="CF1198"/>
      <c r="CG1198"/>
      <c r="CH1198"/>
      <c r="CI1198"/>
      <c r="CJ1198"/>
      <c r="CK1198"/>
      <c r="CL1198"/>
      <c r="CM1198"/>
      <c r="CN1198"/>
      <c r="CO1198"/>
      <c r="CP1198"/>
      <c r="CQ1198"/>
      <c r="CR1198"/>
      <c r="CS1198"/>
      <c r="CT1198"/>
      <c r="CU1198"/>
      <c r="CV1198"/>
      <c r="CW1198"/>
      <c r="CX1198"/>
      <c r="CY1198"/>
      <c r="CZ1198"/>
      <c r="DA1198"/>
      <c r="DB1198"/>
      <c r="DC1198"/>
      <c r="DD1198"/>
    </row>
    <row r="1199" spans="1:108" x14ac:dyDescent="0.3">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c r="BK1199"/>
      <c r="BL1199"/>
      <c r="BM1199"/>
      <c r="BN1199"/>
      <c r="BO1199"/>
      <c r="BP1199"/>
      <c r="BQ1199"/>
      <c r="BR1199"/>
      <c r="BS1199"/>
      <c r="BT1199"/>
      <c r="BU1199"/>
      <c r="BV1199"/>
      <c r="BW1199"/>
      <c r="BX1199"/>
      <c r="BY1199"/>
      <c r="BZ1199"/>
      <c r="CA1199"/>
      <c r="CB1199"/>
      <c r="CC1199"/>
      <c r="CD1199"/>
      <c r="CE1199"/>
      <c r="CF1199"/>
      <c r="CG1199"/>
      <c r="CH1199"/>
      <c r="CI1199"/>
      <c r="CJ1199"/>
      <c r="CK1199"/>
      <c r="CL1199"/>
      <c r="CM1199"/>
      <c r="CN1199"/>
      <c r="CO1199"/>
      <c r="CP1199"/>
      <c r="CQ1199"/>
      <c r="CR1199"/>
      <c r="CS1199"/>
      <c r="CT1199"/>
      <c r="CU1199"/>
      <c r="CV1199"/>
      <c r="CW1199"/>
      <c r="CX1199"/>
      <c r="CY1199"/>
      <c r="CZ1199"/>
      <c r="DA1199"/>
      <c r="DB1199"/>
      <c r="DC1199"/>
      <c r="DD1199"/>
    </row>
    <row r="1200" spans="1:108" x14ac:dyDescent="0.3">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c r="BK1200"/>
      <c r="BL1200"/>
      <c r="BM1200"/>
      <c r="BN1200"/>
      <c r="BO1200"/>
      <c r="BP1200"/>
      <c r="BQ1200"/>
      <c r="BR1200"/>
      <c r="BS1200"/>
      <c r="BT1200"/>
      <c r="BU1200"/>
      <c r="BV1200"/>
      <c r="BW1200"/>
      <c r="BX1200"/>
      <c r="BY1200"/>
      <c r="BZ1200"/>
      <c r="CA1200"/>
      <c r="CB1200"/>
      <c r="CC1200"/>
      <c r="CD1200"/>
      <c r="CE1200"/>
      <c r="CF1200"/>
      <c r="CG1200"/>
      <c r="CH1200"/>
      <c r="CI1200"/>
      <c r="CJ1200"/>
      <c r="CK1200"/>
      <c r="CL1200"/>
      <c r="CM1200"/>
      <c r="CN1200"/>
      <c r="CO1200"/>
      <c r="CP1200"/>
      <c r="CQ1200"/>
      <c r="CR1200"/>
      <c r="CS1200"/>
      <c r="CT1200"/>
      <c r="CU1200"/>
      <c r="CV1200"/>
      <c r="CW1200"/>
      <c r="CX1200"/>
      <c r="CY1200"/>
      <c r="CZ1200"/>
      <c r="DA1200"/>
      <c r="DB1200"/>
      <c r="DC1200"/>
      <c r="DD1200"/>
    </row>
    <row r="1201" spans="1:108" x14ac:dyDescent="0.3">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c r="BK1201"/>
      <c r="BL1201"/>
      <c r="BM1201"/>
      <c r="BN1201"/>
      <c r="BO1201"/>
      <c r="BP1201"/>
      <c r="BQ1201"/>
      <c r="BR1201"/>
      <c r="BS1201"/>
      <c r="BT1201"/>
      <c r="BU1201"/>
      <c r="BV1201"/>
      <c r="BW1201"/>
      <c r="BX1201"/>
      <c r="BY1201"/>
      <c r="BZ1201"/>
      <c r="CA1201"/>
      <c r="CB1201"/>
      <c r="CC1201"/>
      <c r="CD1201"/>
      <c r="CE1201"/>
      <c r="CF1201"/>
      <c r="CG1201"/>
      <c r="CH1201"/>
      <c r="CI1201"/>
      <c r="CJ1201"/>
      <c r="CK1201"/>
      <c r="CL1201"/>
      <c r="CM1201"/>
      <c r="CN1201"/>
      <c r="CO1201"/>
      <c r="CP1201"/>
      <c r="CQ1201"/>
      <c r="CR1201"/>
      <c r="CS1201"/>
      <c r="CT1201"/>
      <c r="CU1201"/>
      <c r="CV1201"/>
      <c r="CW1201"/>
      <c r="CX1201"/>
      <c r="CY1201"/>
      <c r="CZ1201"/>
      <c r="DA1201"/>
      <c r="DB1201"/>
      <c r="DC1201"/>
      <c r="DD1201"/>
    </row>
    <row r="1202" spans="1:108" x14ac:dyDescent="0.3">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c r="BK1202"/>
      <c r="BL1202"/>
      <c r="BM1202"/>
      <c r="BN1202"/>
      <c r="BO1202"/>
      <c r="BP1202"/>
      <c r="BQ1202"/>
      <c r="BR1202"/>
      <c r="BS1202"/>
      <c r="BT1202"/>
      <c r="BU1202"/>
      <c r="BV1202"/>
      <c r="BW1202"/>
      <c r="BX1202"/>
      <c r="BY1202"/>
      <c r="BZ1202"/>
      <c r="CA1202"/>
      <c r="CB1202"/>
      <c r="CC1202"/>
      <c r="CD1202"/>
      <c r="CE1202"/>
      <c r="CF1202"/>
      <c r="CG1202"/>
      <c r="CH1202"/>
      <c r="CI1202"/>
      <c r="CJ1202"/>
      <c r="CK1202"/>
      <c r="CL1202"/>
      <c r="CM1202"/>
      <c r="CN1202"/>
      <c r="CO1202"/>
      <c r="CP1202"/>
      <c r="CQ1202"/>
      <c r="CR1202"/>
      <c r="CS1202"/>
      <c r="CT1202"/>
      <c r="CU1202"/>
      <c r="CV1202"/>
      <c r="CW1202"/>
      <c r="CX1202"/>
      <c r="CY1202"/>
      <c r="CZ1202"/>
      <c r="DA1202"/>
      <c r="DB1202"/>
      <c r="DC1202"/>
      <c r="DD1202"/>
    </row>
    <row r="1203" spans="1:108" x14ac:dyDescent="0.3">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c r="CF1203"/>
      <c r="CG1203"/>
      <c r="CH1203"/>
      <c r="CI1203"/>
      <c r="CJ1203"/>
      <c r="CK1203"/>
      <c r="CL1203"/>
      <c r="CM1203"/>
      <c r="CN1203"/>
      <c r="CO1203"/>
      <c r="CP1203"/>
      <c r="CQ1203"/>
      <c r="CR1203"/>
      <c r="CS1203"/>
      <c r="CT1203"/>
      <c r="CU1203"/>
      <c r="CV1203"/>
      <c r="CW1203"/>
      <c r="CX1203"/>
      <c r="CY1203"/>
      <c r="CZ1203"/>
      <c r="DA1203"/>
      <c r="DB1203"/>
      <c r="DC1203"/>
      <c r="DD1203"/>
    </row>
    <row r="1204" spans="1:108" x14ac:dyDescent="0.3">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c r="CF1204"/>
      <c r="CG1204"/>
      <c r="CH1204"/>
      <c r="CI1204"/>
      <c r="CJ1204"/>
      <c r="CK1204"/>
      <c r="CL1204"/>
      <c r="CM1204"/>
      <c r="CN1204"/>
      <c r="CO1204"/>
      <c r="CP1204"/>
      <c r="CQ1204"/>
      <c r="CR1204"/>
      <c r="CS1204"/>
      <c r="CT1204"/>
      <c r="CU1204"/>
      <c r="CV1204"/>
      <c r="CW1204"/>
      <c r="CX1204"/>
      <c r="CY1204"/>
      <c r="CZ1204"/>
      <c r="DA1204"/>
      <c r="DB1204"/>
      <c r="DC1204"/>
      <c r="DD1204"/>
    </row>
    <row r="1205" spans="1:108" x14ac:dyDescent="0.3">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c r="BK1205"/>
      <c r="BL1205"/>
      <c r="BM1205"/>
      <c r="BN1205"/>
      <c r="BO1205"/>
      <c r="BP1205"/>
      <c r="BQ1205"/>
      <c r="BR1205"/>
      <c r="BS1205"/>
      <c r="BT1205"/>
      <c r="BU1205"/>
      <c r="BV1205"/>
      <c r="BW1205"/>
      <c r="BX1205"/>
      <c r="BY1205"/>
      <c r="BZ1205"/>
      <c r="CA1205"/>
      <c r="CB1205"/>
      <c r="CC1205"/>
      <c r="CD1205"/>
      <c r="CE1205"/>
      <c r="CF1205"/>
      <c r="CG1205"/>
      <c r="CH1205"/>
      <c r="CI1205"/>
      <c r="CJ1205"/>
      <c r="CK1205"/>
      <c r="CL1205"/>
      <c r="CM1205"/>
      <c r="CN1205"/>
      <c r="CO1205"/>
      <c r="CP1205"/>
      <c r="CQ1205"/>
      <c r="CR1205"/>
      <c r="CS1205"/>
      <c r="CT1205"/>
      <c r="CU1205"/>
      <c r="CV1205"/>
      <c r="CW1205"/>
      <c r="CX1205"/>
      <c r="CY1205"/>
      <c r="CZ1205"/>
      <c r="DA1205"/>
      <c r="DB1205"/>
      <c r="DC1205"/>
      <c r="DD1205"/>
    </row>
    <row r="1206" spans="1:108" x14ac:dyDescent="0.3">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c r="BK1206"/>
      <c r="BL1206"/>
      <c r="BM1206"/>
      <c r="BN1206"/>
      <c r="BO1206"/>
      <c r="BP1206"/>
      <c r="BQ1206"/>
      <c r="BR1206"/>
      <c r="BS1206"/>
      <c r="BT1206"/>
      <c r="BU1206"/>
      <c r="BV1206"/>
      <c r="BW1206"/>
      <c r="BX1206"/>
      <c r="BY1206"/>
      <c r="BZ1206"/>
      <c r="CA1206"/>
      <c r="CB1206"/>
      <c r="CC1206"/>
      <c r="CD1206"/>
      <c r="CE1206"/>
      <c r="CF1206"/>
      <c r="CG1206"/>
      <c r="CH1206"/>
      <c r="CI1206"/>
      <c r="CJ1206"/>
      <c r="CK1206"/>
      <c r="CL1206"/>
      <c r="CM1206"/>
      <c r="CN1206"/>
      <c r="CO1206"/>
      <c r="CP1206"/>
      <c r="CQ1206"/>
      <c r="CR1206"/>
      <c r="CS1206"/>
      <c r="CT1206"/>
      <c r="CU1206"/>
      <c r="CV1206"/>
      <c r="CW1206"/>
      <c r="CX1206"/>
      <c r="CY1206"/>
      <c r="CZ1206"/>
      <c r="DA1206"/>
      <c r="DB1206"/>
      <c r="DC1206"/>
      <c r="DD1206"/>
    </row>
    <row r="1207" spans="1:108" x14ac:dyDescent="0.3">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c r="BK1207"/>
      <c r="BL1207"/>
      <c r="BM1207"/>
      <c r="BN1207"/>
      <c r="BO1207"/>
      <c r="BP1207"/>
      <c r="BQ1207"/>
      <c r="BR1207"/>
      <c r="BS1207"/>
      <c r="BT1207"/>
      <c r="BU1207"/>
      <c r="BV1207"/>
      <c r="BW1207"/>
      <c r="BX1207"/>
      <c r="BY1207"/>
      <c r="BZ1207"/>
      <c r="CA1207"/>
      <c r="CB1207"/>
      <c r="CC1207"/>
      <c r="CD1207"/>
      <c r="CE1207"/>
      <c r="CF1207"/>
      <c r="CG1207"/>
      <c r="CH1207"/>
      <c r="CI1207"/>
      <c r="CJ1207"/>
      <c r="CK1207"/>
      <c r="CL1207"/>
      <c r="CM1207"/>
      <c r="CN1207"/>
      <c r="CO1207"/>
      <c r="CP1207"/>
      <c r="CQ1207"/>
      <c r="CR1207"/>
      <c r="CS1207"/>
      <c r="CT1207"/>
      <c r="CU1207"/>
      <c r="CV1207"/>
      <c r="CW1207"/>
      <c r="CX1207"/>
      <c r="CY1207"/>
      <c r="CZ1207"/>
      <c r="DA1207"/>
      <c r="DB1207"/>
      <c r="DC1207"/>
      <c r="DD1207"/>
    </row>
    <row r="1208" spans="1:108" x14ac:dyDescent="0.3">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c r="BK1208"/>
      <c r="BL1208"/>
      <c r="BM1208"/>
      <c r="BN1208"/>
      <c r="BO1208"/>
      <c r="BP1208"/>
      <c r="BQ1208"/>
      <c r="BR1208"/>
      <c r="BS1208"/>
      <c r="BT1208"/>
      <c r="BU1208"/>
      <c r="BV1208"/>
      <c r="BW1208"/>
      <c r="BX1208"/>
      <c r="BY1208"/>
      <c r="BZ1208"/>
      <c r="CA1208"/>
      <c r="CB1208"/>
      <c r="CC1208"/>
      <c r="CD1208"/>
      <c r="CE1208"/>
      <c r="CF1208"/>
      <c r="CG1208"/>
      <c r="CH1208"/>
      <c r="CI1208"/>
      <c r="CJ1208"/>
      <c r="CK1208"/>
      <c r="CL1208"/>
      <c r="CM1208"/>
      <c r="CN1208"/>
      <c r="CO1208"/>
      <c r="CP1208"/>
      <c r="CQ1208"/>
      <c r="CR1208"/>
      <c r="CS1208"/>
      <c r="CT1208"/>
      <c r="CU1208"/>
      <c r="CV1208"/>
      <c r="CW1208"/>
      <c r="CX1208"/>
      <c r="CY1208"/>
      <c r="CZ1208"/>
      <c r="DA1208"/>
      <c r="DB1208"/>
      <c r="DC1208"/>
      <c r="DD1208"/>
    </row>
    <row r="1209" spans="1:108" x14ac:dyDescent="0.3">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c r="BK1209"/>
      <c r="BL1209"/>
      <c r="BM1209"/>
      <c r="BN1209"/>
      <c r="BO1209"/>
      <c r="BP1209"/>
      <c r="BQ1209"/>
      <c r="BR1209"/>
      <c r="BS1209"/>
      <c r="BT1209"/>
      <c r="BU1209"/>
      <c r="BV1209"/>
      <c r="BW1209"/>
      <c r="BX1209"/>
      <c r="BY1209"/>
      <c r="BZ1209"/>
      <c r="CA1209"/>
      <c r="CB1209"/>
      <c r="CC1209"/>
      <c r="CD1209"/>
      <c r="CE1209"/>
      <c r="CF1209"/>
      <c r="CG1209"/>
      <c r="CH1209"/>
      <c r="CI1209"/>
      <c r="CJ1209"/>
      <c r="CK1209"/>
      <c r="CL1209"/>
      <c r="CM1209"/>
      <c r="CN1209"/>
      <c r="CO1209"/>
      <c r="CP1209"/>
      <c r="CQ1209"/>
      <c r="CR1209"/>
      <c r="CS1209"/>
      <c r="CT1209"/>
      <c r="CU1209"/>
      <c r="CV1209"/>
      <c r="CW1209"/>
      <c r="CX1209"/>
      <c r="CY1209"/>
      <c r="CZ1209"/>
      <c r="DA1209"/>
      <c r="DB1209"/>
      <c r="DC1209"/>
      <c r="DD1209"/>
    </row>
    <row r="1210" spans="1:108" x14ac:dyDescent="0.3">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c r="BK1210"/>
      <c r="BL1210"/>
      <c r="BM1210"/>
      <c r="BN1210"/>
      <c r="BO1210"/>
      <c r="BP1210"/>
      <c r="BQ1210"/>
      <c r="BR1210"/>
      <c r="BS1210"/>
      <c r="BT1210"/>
      <c r="BU1210"/>
      <c r="BV1210"/>
      <c r="BW1210"/>
      <c r="BX1210"/>
      <c r="BY1210"/>
      <c r="BZ1210"/>
      <c r="CA1210"/>
      <c r="CB1210"/>
      <c r="CC1210"/>
      <c r="CD1210"/>
      <c r="CE1210"/>
      <c r="CF1210"/>
      <c r="CG1210"/>
      <c r="CH1210"/>
      <c r="CI1210"/>
      <c r="CJ1210"/>
      <c r="CK1210"/>
      <c r="CL1210"/>
      <c r="CM1210"/>
      <c r="CN1210"/>
      <c r="CO1210"/>
      <c r="CP1210"/>
      <c r="CQ1210"/>
      <c r="CR1210"/>
      <c r="CS1210"/>
      <c r="CT1210"/>
      <c r="CU1210"/>
      <c r="CV1210"/>
      <c r="CW1210"/>
      <c r="CX1210"/>
      <c r="CY1210"/>
      <c r="CZ1210"/>
      <c r="DA1210"/>
      <c r="DB1210"/>
      <c r="DC1210"/>
      <c r="DD1210"/>
    </row>
    <row r="1211" spans="1:108" x14ac:dyDescent="0.3">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c r="BK1211"/>
      <c r="BL1211"/>
      <c r="BM1211"/>
      <c r="BN1211"/>
      <c r="BO1211"/>
      <c r="BP1211"/>
      <c r="BQ1211"/>
      <c r="BR1211"/>
      <c r="BS1211"/>
      <c r="BT1211"/>
      <c r="BU1211"/>
      <c r="BV1211"/>
      <c r="BW1211"/>
      <c r="BX1211"/>
      <c r="BY1211"/>
      <c r="BZ1211"/>
      <c r="CA1211"/>
      <c r="CB1211"/>
      <c r="CC1211"/>
      <c r="CD1211"/>
      <c r="CE1211"/>
      <c r="CF1211"/>
      <c r="CG1211"/>
      <c r="CH1211"/>
      <c r="CI1211"/>
      <c r="CJ1211"/>
      <c r="CK1211"/>
      <c r="CL1211"/>
      <c r="CM1211"/>
      <c r="CN1211"/>
      <c r="CO1211"/>
      <c r="CP1211"/>
      <c r="CQ1211"/>
      <c r="CR1211"/>
      <c r="CS1211"/>
      <c r="CT1211"/>
      <c r="CU1211"/>
      <c r="CV1211"/>
      <c r="CW1211"/>
      <c r="CX1211"/>
      <c r="CY1211"/>
      <c r="CZ1211"/>
      <c r="DA1211"/>
      <c r="DB1211"/>
      <c r="DC1211"/>
      <c r="DD1211"/>
    </row>
    <row r="1212" spans="1:108" x14ac:dyDescent="0.3">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c r="CF1212"/>
      <c r="CG1212"/>
      <c r="CH1212"/>
      <c r="CI1212"/>
      <c r="CJ1212"/>
      <c r="CK1212"/>
      <c r="CL1212"/>
      <c r="CM1212"/>
      <c r="CN1212"/>
      <c r="CO1212"/>
      <c r="CP1212"/>
      <c r="CQ1212"/>
      <c r="CR1212"/>
      <c r="CS1212"/>
      <c r="CT1212"/>
      <c r="CU1212"/>
      <c r="CV1212"/>
      <c r="CW1212"/>
      <c r="CX1212"/>
      <c r="CY1212"/>
      <c r="CZ1212"/>
      <c r="DA1212"/>
      <c r="DB1212"/>
      <c r="DC1212"/>
      <c r="DD1212"/>
    </row>
    <row r="1213" spans="1:108" x14ac:dyDescent="0.3">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c r="BK1213"/>
      <c r="BL1213"/>
      <c r="BM1213"/>
      <c r="BN1213"/>
      <c r="BO1213"/>
      <c r="BP1213"/>
      <c r="BQ1213"/>
      <c r="BR1213"/>
      <c r="BS1213"/>
      <c r="BT1213"/>
      <c r="BU1213"/>
      <c r="BV1213"/>
      <c r="BW1213"/>
      <c r="BX1213"/>
      <c r="BY1213"/>
      <c r="BZ1213"/>
      <c r="CA1213"/>
      <c r="CB1213"/>
      <c r="CC1213"/>
      <c r="CD1213"/>
      <c r="CE1213"/>
      <c r="CF1213"/>
      <c r="CG1213"/>
      <c r="CH1213"/>
      <c r="CI1213"/>
      <c r="CJ1213"/>
      <c r="CK1213"/>
      <c r="CL1213"/>
      <c r="CM1213"/>
      <c r="CN1213"/>
      <c r="CO1213"/>
      <c r="CP1213"/>
      <c r="CQ1213"/>
      <c r="CR1213"/>
      <c r="CS1213"/>
      <c r="CT1213"/>
      <c r="CU1213"/>
      <c r="CV1213"/>
      <c r="CW1213"/>
      <c r="CX1213"/>
      <c r="CY1213"/>
      <c r="CZ1213"/>
      <c r="DA1213"/>
      <c r="DB1213"/>
      <c r="DC1213"/>
      <c r="DD1213"/>
    </row>
    <row r="1214" spans="1:108" x14ac:dyDescent="0.3">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c r="BK1214"/>
      <c r="BL1214"/>
      <c r="BM1214"/>
      <c r="BN1214"/>
      <c r="BO1214"/>
      <c r="BP1214"/>
      <c r="BQ1214"/>
      <c r="BR1214"/>
      <c r="BS1214"/>
      <c r="BT1214"/>
      <c r="BU1214"/>
      <c r="BV1214"/>
      <c r="BW1214"/>
      <c r="BX1214"/>
      <c r="BY1214"/>
      <c r="BZ1214"/>
      <c r="CA1214"/>
      <c r="CB1214"/>
      <c r="CC1214"/>
      <c r="CD1214"/>
      <c r="CE1214"/>
      <c r="CF1214"/>
      <c r="CG1214"/>
      <c r="CH1214"/>
      <c r="CI1214"/>
      <c r="CJ1214"/>
      <c r="CK1214"/>
      <c r="CL1214"/>
      <c r="CM1214"/>
      <c r="CN1214"/>
      <c r="CO1214"/>
      <c r="CP1214"/>
      <c r="CQ1214"/>
      <c r="CR1214"/>
      <c r="CS1214"/>
      <c r="CT1214"/>
      <c r="CU1214"/>
      <c r="CV1214"/>
      <c r="CW1214"/>
      <c r="CX1214"/>
      <c r="CY1214"/>
      <c r="CZ1214"/>
      <c r="DA1214"/>
      <c r="DB1214"/>
      <c r="DC1214"/>
      <c r="DD1214"/>
    </row>
    <row r="1215" spans="1:108" x14ac:dyDescent="0.3">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c r="CF1215"/>
      <c r="CG1215"/>
      <c r="CH1215"/>
      <c r="CI1215"/>
      <c r="CJ1215"/>
      <c r="CK1215"/>
      <c r="CL1215"/>
      <c r="CM1215"/>
      <c r="CN1215"/>
      <c r="CO1215"/>
      <c r="CP1215"/>
      <c r="CQ1215"/>
      <c r="CR1215"/>
      <c r="CS1215"/>
      <c r="CT1215"/>
      <c r="CU1215"/>
      <c r="CV1215"/>
      <c r="CW1215"/>
      <c r="CX1215"/>
      <c r="CY1215"/>
      <c r="CZ1215"/>
      <c r="DA1215"/>
      <c r="DB1215"/>
      <c r="DC1215"/>
      <c r="DD1215"/>
    </row>
    <row r="1216" spans="1:108" x14ac:dyDescent="0.3">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c r="BK1216"/>
      <c r="BL1216"/>
      <c r="BM1216"/>
      <c r="BN1216"/>
      <c r="BO1216"/>
      <c r="BP1216"/>
      <c r="BQ1216"/>
      <c r="BR1216"/>
      <c r="BS1216"/>
      <c r="BT1216"/>
      <c r="BU1216"/>
      <c r="BV1216"/>
      <c r="BW1216"/>
      <c r="BX1216"/>
      <c r="BY1216"/>
      <c r="BZ1216"/>
      <c r="CA1216"/>
      <c r="CB1216"/>
      <c r="CC1216"/>
      <c r="CD1216"/>
      <c r="CE1216"/>
      <c r="CF1216"/>
      <c r="CG1216"/>
      <c r="CH1216"/>
      <c r="CI1216"/>
      <c r="CJ1216"/>
      <c r="CK1216"/>
      <c r="CL1216"/>
      <c r="CM1216"/>
      <c r="CN1216"/>
      <c r="CO1216"/>
      <c r="CP1216"/>
      <c r="CQ1216"/>
      <c r="CR1216"/>
      <c r="CS1216"/>
      <c r="CT1216"/>
      <c r="CU1216"/>
      <c r="CV1216"/>
      <c r="CW1216"/>
      <c r="CX1216"/>
      <c r="CY1216"/>
      <c r="CZ1216"/>
      <c r="DA1216"/>
      <c r="DB1216"/>
      <c r="DC1216"/>
      <c r="DD1216"/>
    </row>
    <row r="1217" spans="1:108" x14ac:dyDescent="0.3">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c r="BK1217"/>
      <c r="BL1217"/>
      <c r="BM1217"/>
      <c r="BN1217"/>
      <c r="BO1217"/>
      <c r="BP1217"/>
      <c r="BQ1217"/>
      <c r="BR1217"/>
      <c r="BS1217"/>
      <c r="BT1217"/>
      <c r="BU1217"/>
      <c r="BV1217"/>
      <c r="BW1217"/>
      <c r="BX1217"/>
      <c r="BY1217"/>
      <c r="BZ1217"/>
      <c r="CA1217"/>
      <c r="CB1217"/>
      <c r="CC1217"/>
      <c r="CD1217"/>
      <c r="CE1217"/>
      <c r="CF1217"/>
      <c r="CG1217"/>
      <c r="CH1217"/>
      <c r="CI1217"/>
      <c r="CJ1217"/>
      <c r="CK1217"/>
      <c r="CL1217"/>
      <c r="CM1217"/>
      <c r="CN1217"/>
      <c r="CO1217"/>
      <c r="CP1217"/>
      <c r="CQ1217"/>
      <c r="CR1217"/>
      <c r="CS1217"/>
      <c r="CT1217"/>
      <c r="CU1217"/>
      <c r="CV1217"/>
      <c r="CW1217"/>
      <c r="CX1217"/>
      <c r="CY1217"/>
      <c r="CZ1217"/>
      <c r="DA1217"/>
      <c r="DB1217"/>
      <c r="DC1217"/>
      <c r="DD1217"/>
    </row>
    <row r="1218" spans="1:108" x14ac:dyDescent="0.3">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c r="BK1218"/>
      <c r="BL1218"/>
      <c r="BM1218"/>
      <c r="BN1218"/>
      <c r="BO1218"/>
      <c r="BP1218"/>
      <c r="BQ1218"/>
      <c r="BR1218"/>
      <c r="BS1218"/>
      <c r="BT1218"/>
      <c r="BU1218"/>
      <c r="BV1218"/>
      <c r="BW1218"/>
      <c r="BX1218"/>
      <c r="BY1218"/>
      <c r="BZ1218"/>
      <c r="CA1218"/>
      <c r="CB1218"/>
      <c r="CC1218"/>
      <c r="CD1218"/>
      <c r="CE1218"/>
      <c r="CF1218"/>
      <c r="CG1218"/>
      <c r="CH1218"/>
      <c r="CI1218"/>
      <c r="CJ1218"/>
      <c r="CK1218"/>
      <c r="CL1218"/>
      <c r="CM1218"/>
      <c r="CN1218"/>
      <c r="CO1218"/>
      <c r="CP1218"/>
      <c r="CQ1218"/>
      <c r="CR1218"/>
      <c r="CS1218"/>
      <c r="CT1218"/>
      <c r="CU1218"/>
      <c r="CV1218"/>
      <c r="CW1218"/>
      <c r="CX1218"/>
      <c r="CY1218"/>
      <c r="CZ1218"/>
      <c r="DA1218"/>
      <c r="DB1218"/>
      <c r="DC1218"/>
      <c r="DD1218"/>
    </row>
    <row r="1219" spans="1:108" x14ac:dyDescent="0.3">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c r="BK1219"/>
      <c r="BL1219"/>
      <c r="BM1219"/>
      <c r="BN1219"/>
      <c r="BO1219"/>
      <c r="BP1219"/>
      <c r="BQ1219"/>
      <c r="BR1219"/>
      <c r="BS1219"/>
      <c r="BT1219"/>
      <c r="BU1219"/>
      <c r="BV1219"/>
      <c r="BW1219"/>
      <c r="BX1219"/>
      <c r="BY1219"/>
      <c r="BZ1219"/>
      <c r="CA1219"/>
      <c r="CB1219"/>
      <c r="CC1219"/>
      <c r="CD1219"/>
      <c r="CE1219"/>
      <c r="CF1219"/>
      <c r="CG1219"/>
      <c r="CH1219"/>
      <c r="CI1219"/>
      <c r="CJ1219"/>
      <c r="CK1219"/>
      <c r="CL1219"/>
      <c r="CM1219"/>
      <c r="CN1219"/>
      <c r="CO1219"/>
      <c r="CP1219"/>
      <c r="CQ1219"/>
      <c r="CR1219"/>
      <c r="CS1219"/>
      <c r="CT1219"/>
      <c r="CU1219"/>
      <c r="CV1219"/>
      <c r="CW1219"/>
      <c r="CX1219"/>
      <c r="CY1219"/>
      <c r="CZ1219"/>
      <c r="DA1219"/>
      <c r="DB1219"/>
      <c r="DC1219"/>
      <c r="DD1219"/>
    </row>
    <row r="1220" spans="1:108" x14ac:dyDescent="0.3">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c r="BK1220"/>
      <c r="BL1220"/>
      <c r="BM1220"/>
      <c r="BN1220"/>
      <c r="BO1220"/>
      <c r="BP1220"/>
      <c r="BQ1220"/>
      <c r="BR1220"/>
      <c r="BS1220"/>
      <c r="BT1220"/>
      <c r="BU1220"/>
      <c r="BV1220"/>
      <c r="BW1220"/>
      <c r="BX1220"/>
      <c r="BY1220"/>
      <c r="BZ1220"/>
      <c r="CA1220"/>
      <c r="CB1220"/>
      <c r="CC1220"/>
      <c r="CD1220"/>
      <c r="CE1220"/>
      <c r="CF1220"/>
      <c r="CG1220"/>
      <c r="CH1220"/>
      <c r="CI1220"/>
      <c r="CJ1220"/>
      <c r="CK1220"/>
      <c r="CL1220"/>
      <c r="CM1220"/>
      <c r="CN1220"/>
      <c r="CO1220"/>
      <c r="CP1220"/>
      <c r="CQ1220"/>
      <c r="CR1220"/>
      <c r="CS1220"/>
      <c r="CT1220"/>
      <c r="CU1220"/>
      <c r="CV1220"/>
      <c r="CW1220"/>
      <c r="CX1220"/>
      <c r="CY1220"/>
      <c r="CZ1220"/>
      <c r="DA1220"/>
      <c r="DB1220"/>
      <c r="DC1220"/>
      <c r="DD1220"/>
    </row>
    <row r="1221" spans="1:108" x14ac:dyDescent="0.3">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c r="BK1221"/>
      <c r="BL1221"/>
      <c r="BM1221"/>
      <c r="BN1221"/>
      <c r="BO1221"/>
      <c r="BP1221"/>
      <c r="BQ1221"/>
      <c r="BR1221"/>
      <c r="BS1221"/>
      <c r="BT1221"/>
      <c r="BU1221"/>
      <c r="BV1221"/>
      <c r="BW1221"/>
      <c r="BX1221"/>
      <c r="BY1221"/>
      <c r="BZ1221"/>
      <c r="CA1221"/>
      <c r="CB1221"/>
      <c r="CC1221"/>
      <c r="CD1221"/>
      <c r="CE1221"/>
      <c r="CF1221"/>
      <c r="CG1221"/>
      <c r="CH1221"/>
      <c r="CI1221"/>
      <c r="CJ1221"/>
      <c r="CK1221"/>
      <c r="CL1221"/>
      <c r="CM1221"/>
      <c r="CN1221"/>
      <c r="CO1221"/>
      <c r="CP1221"/>
      <c r="CQ1221"/>
      <c r="CR1221"/>
      <c r="CS1221"/>
      <c r="CT1221"/>
      <c r="CU1221"/>
      <c r="CV1221"/>
      <c r="CW1221"/>
      <c r="CX1221"/>
      <c r="CY1221"/>
      <c r="CZ1221"/>
      <c r="DA1221"/>
      <c r="DB1221"/>
      <c r="DC1221"/>
      <c r="DD1221"/>
    </row>
    <row r="1222" spans="1:108" x14ac:dyDescent="0.3">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c r="BK1222"/>
      <c r="BL1222"/>
      <c r="BM1222"/>
      <c r="BN1222"/>
      <c r="BO1222"/>
      <c r="BP1222"/>
      <c r="BQ1222"/>
      <c r="BR1222"/>
      <c r="BS1222"/>
      <c r="BT1222"/>
      <c r="BU1222"/>
      <c r="BV1222"/>
      <c r="BW1222"/>
      <c r="BX1222"/>
      <c r="BY1222"/>
      <c r="BZ1222"/>
      <c r="CA1222"/>
      <c r="CB1222"/>
      <c r="CC1222"/>
      <c r="CD1222"/>
      <c r="CE1222"/>
      <c r="CF1222"/>
      <c r="CG1222"/>
      <c r="CH1222"/>
      <c r="CI1222"/>
      <c r="CJ1222"/>
      <c r="CK1222"/>
      <c r="CL1222"/>
      <c r="CM1222"/>
      <c r="CN1222"/>
      <c r="CO1222"/>
      <c r="CP1222"/>
      <c r="CQ1222"/>
      <c r="CR1222"/>
      <c r="CS1222"/>
      <c r="CT1222"/>
      <c r="CU1222"/>
      <c r="CV1222"/>
      <c r="CW1222"/>
      <c r="CX1222"/>
      <c r="CY1222"/>
      <c r="CZ1222"/>
      <c r="DA1222"/>
      <c r="DB1222"/>
      <c r="DC1222"/>
      <c r="DD1222"/>
    </row>
    <row r="1223" spans="1:108" x14ac:dyDescent="0.3">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c r="BK1223"/>
      <c r="BL1223"/>
      <c r="BM1223"/>
      <c r="BN1223"/>
      <c r="BO1223"/>
      <c r="BP1223"/>
      <c r="BQ1223"/>
      <c r="BR1223"/>
      <c r="BS1223"/>
      <c r="BT1223"/>
      <c r="BU1223"/>
      <c r="BV1223"/>
      <c r="BW1223"/>
      <c r="BX1223"/>
      <c r="BY1223"/>
      <c r="BZ1223"/>
      <c r="CA1223"/>
      <c r="CB1223"/>
      <c r="CC1223"/>
      <c r="CD1223"/>
      <c r="CE1223"/>
      <c r="CF1223"/>
      <c r="CG1223"/>
      <c r="CH1223"/>
      <c r="CI1223"/>
      <c r="CJ1223"/>
      <c r="CK1223"/>
      <c r="CL1223"/>
      <c r="CM1223"/>
      <c r="CN1223"/>
      <c r="CO1223"/>
      <c r="CP1223"/>
      <c r="CQ1223"/>
      <c r="CR1223"/>
      <c r="CS1223"/>
      <c r="CT1223"/>
      <c r="CU1223"/>
      <c r="CV1223"/>
      <c r="CW1223"/>
      <c r="CX1223"/>
      <c r="CY1223"/>
      <c r="CZ1223"/>
      <c r="DA1223"/>
      <c r="DB1223"/>
      <c r="DC1223"/>
      <c r="DD1223"/>
    </row>
    <row r="1224" spans="1:108" x14ac:dyDescent="0.3">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c r="BK1224"/>
      <c r="BL1224"/>
      <c r="BM1224"/>
      <c r="BN1224"/>
      <c r="BO1224"/>
      <c r="BP1224"/>
      <c r="BQ1224"/>
      <c r="BR1224"/>
      <c r="BS1224"/>
      <c r="BT1224"/>
      <c r="BU1224"/>
      <c r="BV1224"/>
      <c r="BW1224"/>
      <c r="BX1224"/>
      <c r="BY1224"/>
      <c r="BZ1224"/>
      <c r="CA1224"/>
      <c r="CB1224"/>
      <c r="CC1224"/>
      <c r="CD1224"/>
      <c r="CE1224"/>
      <c r="CF1224"/>
      <c r="CG1224"/>
      <c r="CH1224"/>
      <c r="CI1224"/>
      <c r="CJ1224"/>
      <c r="CK1224"/>
      <c r="CL1224"/>
      <c r="CM1224"/>
      <c r="CN1224"/>
      <c r="CO1224"/>
      <c r="CP1224"/>
      <c r="CQ1224"/>
      <c r="CR1224"/>
      <c r="CS1224"/>
      <c r="CT1224"/>
      <c r="CU1224"/>
      <c r="CV1224"/>
      <c r="CW1224"/>
      <c r="CX1224"/>
      <c r="CY1224"/>
      <c r="CZ1224"/>
      <c r="DA1224"/>
      <c r="DB1224"/>
      <c r="DC1224"/>
      <c r="DD1224"/>
    </row>
    <row r="1225" spans="1:108" x14ac:dyDescent="0.3">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c r="BK1225"/>
      <c r="BL1225"/>
      <c r="BM1225"/>
      <c r="BN1225"/>
      <c r="BO1225"/>
      <c r="BP1225"/>
      <c r="BQ1225"/>
      <c r="BR1225"/>
      <c r="BS1225"/>
      <c r="BT1225"/>
      <c r="BU1225"/>
      <c r="BV1225"/>
      <c r="BW1225"/>
      <c r="BX1225"/>
      <c r="BY1225"/>
      <c r="BZ1225"/>
      <c r="CA1225"/>
      <c r="CB1225"/>
      <c r="CC1225"/>
      <c r="CD1225"/>
      <c r="CE1225"/>
      <c r="CF1225"/>
      <c r="CG1225"/>
      <c r="CH1225"/>
      <c r="CI1225"/>
      <c r="CJ1225"/>
      <c r="CK1225"/>
      <c r="CL1225"/>
      <c r="CM1225"/>
      <c r="CN1225"/>
      <c r="CO1225"/>
      <c r="CP1225"/>
      <c r="CQ1225"/>
      <c r="CR1225"/>
      <c r="CS1225"/>
      <c r="CT1225"/>
      <c r="CU1225"/>
      <c r="CV1225"/>
      <c r="CW1225"/>
      <c r="CX1225"/>
      <c r="CY1225"/>
      <c r="CZ1225"/>
      <c r="DA1225"/>
      <c r="DB1225"/>
      <c r="DC1225"/>
      <c r="DD1225"/>
    </row>
    <row r="1226" spans="1:108" x14ac:dyDescent="0.3">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c r="BK1226"/>
      <c r="BL1226"/>
      <c r="BM1226"/>
      <c r="BN1226"/>
      <c r="BO1226"/>
      <c r="BP1226"/>
      <c r="BQ1226"/>
      <c r="BR1226"/>
      <c r="BS1226"/>
      <c r="BT1226"/>
      <c r="BU1226"/>
      <c r="BV1226"/>
      <c r="BW1226"/>
      <c r="BX1226"/>
      <c r="BY1226"/>
      <c r="BZ1226"/>
      <c r="CA1226"/>
      <c r="CB1226"/>
      <c r="CC1226"/>
      <c r="CD1226"/>
      <c r="CE1226"/>
      <c r="CF1226"/>
      <c r="CG1226"/>
      <c r="CH1226"/>
      <c r="CI1226"/>
      <c r="CJ1226"/>
      <c r="CK1226"/>
      <c r="CL1226"/>
      <c r="CM1226"/>
      <c r="CN1226"/>
      <c r="CO1226"/>
      <c r="CP1226"/>
      <c r="CQ1226"/>
      <c r="CR1226"/>
      <c r="CS1226"/>
      <c r="CT1226"/>
      <c r="CU1226"/>
      <c r="CV1226"/>
      <c r="CW1226"/>
      <c r="CX1226"/>
      <c r="CY1226"/>
      <c r="CZ1226"/>
      <c r="DA1226"/>
      <c r="DB1226"/>
      <c r="DC1226"/>
      <c r="DD1226"/>
    </row>
    <row r="1227" spans="1:108" x14ac:dyDescent="0.3">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c r="BK1227"/>
      <c r="BL1227"/>
      <c r="BM1227"/>
      <c r="BN1227"/>
      <c r="BO1227"/>
      <c r="BP1227"/>
      <c r="BQ1227"/>
      <c r="BR1227"/>
      <c r="BS1227"/>
      <c r="BT1227"/>
      <c r="BU1227"/>
      <c r="BV1227"/>
      <c r="BW1227"/>
      <c r="BX1227"/>
      <c r="BY1227"/>
      <c r="BZ1227"/>
      <c r="CA1227"/>
      <c r="CB1227"/>
      <c r="CC1227"/>
      <c r="CD1227"/>
      <c r="CE1227"/>
      <c r="CF1227"/>
      <c r="CG1227"/>
      <c r="CH1227"/>
      <c r="CI1227"/>
      <c r="CJ1227"/>
      <c r="CK1227"/>
      <c r="CL1227"/>
      <c r="CM1227"/>
      <c r="CN1227"/>
      <c r="CO1227"/>
      <c r="CP1227"/>
      <c r="CQ1227"/>
      <c r="CR1227"/>
      <c r="CS1227"/>
      <c r="CT1227"/>
      <c r="CU1227"/>
      <c r="CV1227"/>
      <c r="CW1227"/>
      <c r="CX1227"/>
      <c r="CY1227"/>
      <c r="CZ1227"/>
      <c r="DA1227"/>
      <c r="DB1227"/>
      <c r="DC1227"/>
      <c r="DD1227"/>
    </row>
    <row r="1228" spans="1:108" x14ac:dyDescent="0.3">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c r="BK1228"/>
      <c r="BL1228"/>
      <c r="BM1228"/>
      <c r="BN1228"/>
      <c r="BO1228"/>
      <c r="BP1228"/>
      <c r="BQ1228"/>
      <c r="BR1228"/>
      <c r="BS1228"/>
      <c r="BT1228"/>
      <c r="BU1228"/>
      <c r="BV1228"/>
      <c r="BW1228"/>
      <c r="BX1228"/>
      <c r="BY1228"/>
      <c r="BZ1228"/>
      <c r="CA1228"/>
      <c r="CB1228"/>
      <c r="CC1228"/>
      <c r="CD1228"/>
      <c r="CE1228"/>
      <c r="CF1228"/>
      <c r="CG1228"/>
      <c r="CH1228"/>
      <c r="CI1228"/>
      <c r="CJ1228"/>
      <c r="CK1228"/>
      <c r="CL1228"/>
      <c r="CM1228"/>
      <c r="CN1228"/>
      <c r="CO1228"/>
      <c r="CP1228"/>
      <c r="CQ1228"/>
      <c r="CR1228"/>
      <c r="CS1228"/>
      <c r="CT1228"/>
      <c r="CU1228"/>
      <c r="CV1228"/>
      <c r="CW1228"/>
      <c r="CX1228"/>
      <c r="CY1228"/>
      <c r="CZ1228"/>
      <c r="DA1228"/>
      <c r="DB1228"/>
      <c r="DC1228"/>
      <c r="DD1228"/>
    </row>
    <row r="1229" spans="1:108" x14ac:dyDescent="0.3">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c r="BK1229"/>
      <c r="BL1229"/>
      <c r="BM1229"/>
      <c r="BN1229"/>
      <c r="BO1229"/>
      <c r="BP1229"/>
      <c r="BQ1229"/>
      <c r="BR1229"/>
      <c r="BS1229"/>
      <c r="BT1229"/>
      <c r="BU1229"/>
      <c r="BV1229"/>
      <c r="BW1229"/>
      <c r="BX1229"/>
      <c r="BY1229"/>
      <c r="BZ1229"/>
      <c r="CA1229"/>
      <c r="CB1229"/>
      <c r="CC1229"/>
      <c r="CD1229"/>
      <c r="CE1229"/>
      <c r="CF1229"/>
      <c r="CG1229"/>
      <c r="CH1229"/>
      <c r="CI1229"/>
      <c r="CJ1229"/>
      <c r="CK1229"/>
      <c r="CL1229"/>
      <c r="CM1229"/>
      <c r="CN1229"/>
      <c r="CO1229"/>
      <c r="CP1229"/>
      <c r="CQ1229"/>
      <c r="CR1229"/>
      <c r="CS1229"/>
      <c r="CT1229"/>
      <c r="CU1229"/>
      <c r="CV1229"/>
      <c r="CW1229"/>
      <c r="CX1229"/>
      <c r="CY1229"/>
      <c r="CZ1229"/>
      <c r="DA1229"/>
      <c r="DB1229"/>
      <c r="DC1229"/>
      <c r="DD1229"/>
    </row>
    <row r="1230" spans="1:108" x14ac:dyDescent="0.3">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c r="BK1230"/>
      <c r="BL1230"/>
      <c r="BM1230"/>
      <c r="BN1230"/>
      <c r="BO1230"/>
      <c r="BP1230"/>
      <c r="BQ1230"/>
      <c r="BR1230"/>
      <c r="BS1230"/>
      <c r="BT1230"/>
      <c r="BU1230"/>
      <c r="BV1230"/>
      <c r="BW1230"/>
      <c r="BX1230"/>
      <c r="BY1230"/>
      <c r="BZ1230"/>
      <c r="CA1230"/>
      <c r="CB1230"/>
      <c r="CC1230"/>
      <c r="CD1230"/>
      <c r="CE1230"/>
      <c r="CF1230"/>
      <c r="CG1230"/>
      <c r="CH1230"/>
      <c r="CI1230"/>
      <c r="CJ1230"/>
      <c r="CK1230"/>
      <c r="CL1230"/>
      <c r="CM1230"/>
      <c r="CN1230"/>
      <c r="CO1230"/>
      <c r="CP1230"/>
      <c r="CQ1230"/>
      <c r="CR1230"/>
      <c r="CS1230"/>
      <c r="CT1230"/>
      <c r="CU1230"/>
      <c r="CV1230"/>
      <c r="CW1230"/>
      <c r="CX1230"/>
      <c r="CY1230"/>
      <c r="CZ1230"/>
      <c r="DA1230"/>
      <c r="DB1230"/>
      <c r="DC1230"/>
      <c r="DD1230"/>
    </row>
    <row r="1231" spans="1:108" x14ac:dyDescent="0.3">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c r="BK1231"/>
      <c r="BL1231"/>
      <c r="BM1231"/>
      <c r="BN1231"/>
      <c r="BO1231"/>
      <c r="BP1231"/>
      <c r="BQ1231"/>
      <c r="BR1231"/>
      <c r="BS1231"/>
      <c r="BT1231"/>
      <c r="BU1231"/>
      <c r="BV1231"/>
      <c r="BW1231"/>
      <c r="BX1231"/>
      <c r="BY1231"/>
      <c r="BZ1231"/>
      <c r="CA1231"/>
      <c r="CB1231"/>
      <c r="CC1231"/>
      <c r="CD1231"/>
      <c r="CE1231"/>
      <c r="CF1231"/>
      <c r="CG1231"/>
      <c r="CH1231"/>
      <c r="CI1231"/>
      <c r="CJ1231"/>
      <c r="CK1231"/>
      <c r="CL1231"/>
      <c r="CM1231"/>
      <c r="CN1231"/>
      <c r="CO1231"/>
      <c r="CP1231"/>
      <c r="CQ1231"/>
      <c r="CR1231"/>
      <c r="CS1231"/>
      <c r="CT1231"/>
      <c r="CU1231"/>
      <c r="CV1231"/>
      <c r="CW1231"/>
      <c r="CX1231"/>
      <c r="CY1231"/>
      <c r="CZ1231"/>
      <c r="DA1231"/>
      <c r="DB1231"/>
      <c r="DC1231"/>
      <c r="DD1231"/>
    </row>
    <row r="1232" spans="1:108" x14ac:dyDescent="0.3">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c r="BK1232"/>
      <c r="BL1232"/>
      <c r="BM1232"/>
      <c r="BN1232"/>
      <c r="BO1232"/>
      <c r="BP1232"/>
      <c r="BQ1232"/>
      <c r="BR1232"/>
      <c r="BS1232"/>
      <c r="BT1232"/>
      <c r="BU1232"/>
      <c r="BV1232"/>
      <c r="BW1232"/>
      <c r="BX1232"/>
      <c r="BY1232"/>
      <c r="BZ1232"/>
      <c r="CA1232"/>
      <c r="CB1232"/>
      <c r="CC1232"/>
      <c r="CD1232"/>
      <c r="CE1232"/>
      <c r="CF1232"/>
      <c r="CG1232"/>
      <c r="CH1232"/>
      <c r="CI1232"/>
      <c r="CJ1232"/>
      <c r="CK1232"/>
      <c r="CL1232"/>
      <c r="CM1232"/>
      <c r="CN1232"/>
      <c r="CO1232"/>
      <c r="CP1232"/>
      <c r="CQ1232"/>
      <c r="CR1232"/>
      <c r="CS1232"/>
      <c r="CT1232"/>
      <c r="CU1232"/>
      <c r="CV1232"/>
      <c r="CW1232"/>
      <c r="CX1232"/>
      <c r="CY1232"/>
      <c r="CZ1232"/>
      <c r="DA1232"/>
      <c r="DB1232"/>
      <c r="DC1232"/>
      <c r="DD1232"/>
    </row>
    <row r="1233" spans="1:108" x14ac:dyDescent="0.3">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c r="BK1233"/>
      <c r="BL1233"/>
      <c r="BM1233"/>
      <c r="BN1233"/>
      <c r="BO1233"/>
      <c r="BP1233"/>
      <c r="BQ1233"/>
      <c r="BR1233"/>
      <c r="BS1233"/>
      <c r="BT1233"/>
      <c r="BU1233"/>
      <c r="BV1233"/>
      <c r="BW1233"/>
      <c r="BX1233"/>
      <c r="BY1233"/>
      <c r="BZ1233"/>
      <c r="CA1233"/>
      <c r="CB1233"/>
      <c r="CC1233"/>
      <c r="CD1233"/>
      <c r="CE1233"/>
      <c r="CF1233"/>
      <c r="CG1233"/>
      <c r="CH1233"/>
      <c r="CI1233"/>
      <c r="CJ1233"/>
      <c r="CK1233"/>
      <c r="CL1233"/>
      <c r="CM1233"/>
      <c r="CN1233"/>
      <c r="CO1233"/>
      <c r="CP1233"/>
      <c r="CQ1233"/>
      <c r="CR1233"/>
      <c r="CS1233"/>
      <c r="CT1233"/>
      <c r="CU1233"/>
      <c r="CV1233"/>
      <c r="CW1233"/>
      <c r="CX1233"/>
      <c r="CY1233"/>
      <c r="CZ1233"/>
      <c r="DA1233"/>
      <c r="DB1233"/>
      <c r="DC1233"/>
      <c r="DD1233"/>
    </row>
    <row r="1234" spans="1:108" x14ac:dyDescent="0.3">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c r="BK1234"/>
      <c r="BL1234"/>
      <c r="BM1234"/>
      <c r="BN1234"/>
      <c r="BO1234"/>
      <c r="BP1234"/>
      <c r="BQ1234"/>
      <c r="BR1234"/>
      <c r="BS1234"/>
      <c r="BT1234"/>
      <c r="BU1234"/>
      <c r="BV1234"/>
      <c r="BW1234"/>
      <c r="BX1234"/>
      <c r="BY1234"/>
      <c r="BZ1234"/>
      <c r="CA1234"/>
      <c r="CB1234"/>
      <c r="CC1234"/>
      <c r="CD1234"/>
      <c r="CE1234"/>
      <c r="CF1234"/>
      <c r="CG1234"/>
      <c r="CH1234"/>
      <c r="CI1234"/>
      <c r="CJ1234"/>
      <c r="CK1234"/>
      <c r="CL1234"/>
      <c r="CM1234"/>
      <c r="CN1234"/>
      <c r="CO1234"/>
      <c r="CP1234"/>
      <c r="CQ1234"/>
      <c r="CR1234"/>
      <c r="CS1234"/>
      <c r="CT1234"/>
      <c r="CU1234"/>
      <c r="CV1234"/>
      <c r="CW1234"/>
      <c r="CX1234"/>
      <c r="CY1234"/>
      <c r="CZ1234"/>
      <c r="DA1234"/>
      <c r="DB1234"/>
      <c r="DC1234"/>
      <c r="DD1234"/>
    </row>
    <row r="1235" spans="1:108" x14ac:dyDescent="0.3">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c r="BK1235"/>
      <c r="BL1235"/>
      <c r="BM1235"/>
      <c r="BN1235"/>
      <c r="BO1235"/>
      <c r="BP1235"/>
      <c r="BQ1235"/>
      <c r="BR1235"/>
      <c r="BS1235"/>
      <c r="BT1235"/>
      <c r="BU1235"/>
      <c r="BV1235"/>
      <c r="BW1235"/>
      <c r="BX1235"/>
      <c r="BY1235"/>
      <c r="BZ1235"/>
      <c r="CA1235"/>
      <c r="CB1235"/>
      <c r="CC1235"/>
      <c r="CD1235"/>
      <c r="CE1235"/>
      <c r="CF1235"/>
      <c r="CG1235"/>
      <c r="CH1235"/>
      <c r="CI1235"/>
      <c r="CJ1235"/>
      <c r="CK1235"/>
      <c r="CL1235"/>
      <c r="CM1235"/>
      <c r="CN1235"/>
      <c r="CO1235"/>
      <c r="CP1235"/>
      <c r="CQ1235"/>
      <c r="CR1235"/>
      <c r="CS1235"/>
      <c r="CT1235"/>
      <c r="CU1235"/>
      <c r="CV1235"/>
      <c r="CW1235"/>
      <c r="CX1235"/>
      <c r="CY1235"/>
      <c r="CZ1235"/>
      <c r="DA1235"/>
      <c r="DB1235"/>
      <c r="DC1235"/>
      <c r="DD1235"/>
    </row>
    <row r="1236" spans="1:108" x14ac:dyDescent="0.3">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c r="BK1236"/>
      <c r="BL1236"/>
      <c r="BM1236"/>
      <c r="BN1236"/>
      <c r="BO1236"/>
      <c r="BP1236"/>
      <c r="BQ1236"/>
      <c r="BR1236"/>
      <c r="BS1236"/>
      <c r="BT1236"/>
      <c r="BU1236"/>
      <c r="BV1236"/>
      <c r="BW1236"/>
      <c r="BX1236"/>
      <c r="BY1236"/>
      <c r="BZ1236"/>
      <c r="CA1236"/>
      <c r="CB1236"/>
      <c r="CC1236"/>
      <c r="CD1236"/>
      <c r="CE1236"/>
      <c r="CF1236"/>
      <c r="CG1236"/>
      <c r="CH1236"/>
      <c r="CI1236"/>
      <c r="CJ1236"/>
      <c r="CK1236"/>
      <c r="CL1236"/>
      <c r="CM1236"/>
      <c r="CN1236"/>
      <c r="CO1236"/>
      <c r="CP1236"/>
      <c r="CQ1236"/>
      <c r="CR1236"/>
      <c r="CS1236"/>
      <c r="CT1236"/>
      <c r="CU1236"/>
      <c r="CV1236"/>
      <c r="CW1236"/>
      <c r="CX1236"/>
      <c r="CY1236"/>
      <c r="CZ1236"/>
      <c r="DA1236"/>
      <c r="DB1236"/>
      <c r="DC1236"/>
      <c r="DD1236"/>
    </row>
    <row r="1237" spans="1:108" x14ac:dyDescent="0.3">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c r="BK1237"/>
      <c r="BL1237"/>
      <c r="BM1237"/>
      <c r="BN1237"/>
      <c r="BO1237"/>
      <c r="BP1237"/>
      <c r="BQ1237"/>
      <c r="BR1237"/>
      <c r="BS1237"/>
      <c r="BT1237"/>
      <c r="BU1237"/>
      <c r="BV1237"/>
      <c r="BW1237"/>
      <c r="BX1237"/>
      <c r="BY1237"/>
      <c r="BZ1237"/>
      <c r="CA1237"/>
      <c r="CB1237"/>
      <c r="CC1237"/>
      <c r="CD1237"/>
      <c r="CE1237"/>
      <c r="CF1237"/>
      <c r="CG1237"/>
      <c r="CH1237"/>
      <c r="CI1237"/>
      <c r="CJ1237"/>
      <c r="CK1237"/>
      <c r="CL1237"/>
      <c r="CM1237"/>
      <c r="CN1237"/>
      <c r="CO1237"/>
      <c r="CP1237"/>
      <c r="CQ1237"/>
      <c r="CR1237"/>
      <c r="CS1237"/>
      <c r="CT1237"/>
      <c r="CU1237"/>
      <c r="CV1237"/>
      <c r="CW1237"/>
      <c r="CX1237"/>
      <c r="CY1237"/>
      <c r="CZ1237"/>
      <c r="DA1237"/>
      <c r="DB1237"/>
      <c r="DC1237"/>
      <c r="DD1237"/>
    </row>
    <row r="1238" spans="1:108" x14ac:dyDescent="0.3">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c r="BK1238"/>
      <c r="BL1238"/>
      <c r="BM1238"/>
      <c r="BN1238"/>
      <c r="BO1238"/>
      <c r="BP1238"/>
      <c r="BQ1238"/>
      <c r="BR1238"/>
      <c r="BS1238"/>
      <c r="BT1238"/>
      <c r="BU1238"/>
      <c r="BV1238"/>
      <c r="BW1238"/>
      <c r="BX1238"/>
      <c r="BY1238"/>
      <c r="BZ1238"/>
      <c r="CA1238"/>
      <c r="CB1238"/>
      <c r="CC1238"/>
      <c r="CD1238"/>
      <c r="CE1238"/>
      <c r="CF1238"/>
      <c r="CG1238"/>
      <c r="CH1238"/>
      <c r="CI1238"/>
      <c r="CJ1238"/>
      <c r="CK1238"/>
      <c r="CL1238"/>
      <c r="CM1238"/>
      <c r="CN1238"/>
      <c r="CO1238"/>
      <c r="CP1238"/>
      <c r="CQ1238"/>
      <c r="CR1238"/>
      <c r="CS1238"/>
      <c r="CT1238"/>
      <c r="CU1238"/>
      <c r="CV1238"/>
      <c r="CW1238"/>
      <c r="CX1238"/>
      <c r="CY1238"/>
      <c r="CZ1238"/>
      <c r="DA1238"/>
      <c r="DB1238"/>
      <c r="DC1238"/>
      <c r="DD1238"/>
    </row>
    <row r="1239" spans="1:108" x14ac:dyDescent="0.3">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c r="BK1239"/>
      <c r="BL1239"/>
      <c r="BM1239"/>
      <c r="BN1239"/>
      <c r="BO1239"/>
      <c r="BP1239"/>
      <c r="BQ1239"/>
      <c r="BR1239"/>
      <c r="BS1239"/>
      <c r="BT1239"/>
      <c r="BU1239"/>
      <c r="BV1239"/>
      <c r="BW1239"/>
      <c r="BX1239"/>
      <c r="BY1239"/>
      <c r="BZ1239"/>
      <c r="CA1239"/>
      <c r="CB1239"/>
      <c r="CC1239"/>
      <c r="CD1239"/>
      <c r="CE1239"/>
      <c r="CF1239"/>
      <c r="CG1239"/>
      <c r="CH1239"/>
      <c r="CI1239"/>
      <c r="CJ1239"/>
      <c r="CK1239"/>
      <c r="CL1239"/>
      <c r="CM1239"/>
      <c r="CN1239"/>
      <c r="CO1239"/>
      <c r="CP1239"/>
      <c r="CQ1239"/>
      <c r="CR1239"/>
      <c r="CS1239"/>
      <c r="CT1239"/>
      <c r="CU1239"/>
      <c r="CV1239"/>
      <c r="CW1239"/>
      <c r="CX1239"/>
      <c r="CY1239"/>
      <c r="CZ1239"/>
      <c r="DA1239"/>
      <c r="DB1239"/>
      <c r="DC1239"/>
      <c r="DD1239"/>
    </row>
    <row r="1240" spans="1:108" x14ac:dyDescent="0.3">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c r="BK1240"/>
      <c r="BL1240"/>
      <c r="BM1240"/>
      <c r="BN1240"/>
      <c r="BO1240"/>
      <c r="BP1240"/>
      <c r="BQ1240"/>
      <c r="BR1240"/>
      <c r="BS1240"/>
      <c r="BT1240"/>
      <c r="BU1240"/>
      <c r="BV1240"/>
      <c r="BW1240"/>
      <c r="BX1240"/>
      <c r="BY1240"/>
      <c r="BZ1240"/>
      <c r="CA1240"/>
      <c r="CB1240"/>
      <c r="CC1240"/>
      <c r="CD1240"/>
      <c r="CE1240"/>
      <c r="CF1240"/>
      <c r="CG1240"/>
      <c r="CH1240"/>
      <c r="CI1240"/>
      <c r="CJ1240"/>
      <c r="CK1240"/>
      <c r="CL1240"/>
      <c r="CM1240"/>
      <c r="CN1240"/>
      <c r="CO1240"/>
      <c r="CP1240"/>
      <c r="CQ1240"/>
      <c r="CR1240"/>
      <c r="CS1240"/>
      <c r="CT1240"/>
      <c r="CU1240"/>
      <c r="CV1240"/>
      <c r="CW1240"/>
      <c r="CX1240"/>
      <c r="CY1240"/>
      <c r="CZ1240"/>
      <c r="DA1240"/>
      <c r="DB1240"/>
      <c r="DC1240"/>
      <c r="DD1240"/>
    </row>
    <row r="1241" spans="1:108" x14ac:dyDescent="0.3">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c r="BK1241"/>
      <c r="BL1241"/>
      <c r="BM1241"/>
      <c r="BN1241"/>
      <c r="BO1241"/>
      <c r="BP1241"/>
      <c r="BQ1241"/>
      <c r="BR1241"/>
      <c r="BS1241"/>
      <c r="BT1241"/>
      <c r="BU1241"/>
      <c r="BV1241"/>
      <c r="BW1241"/>
      <c r="BX1241"/>
      <c r="BY1241"/>
      <c r="BZ1241"/>
      <c r="CA1241"/>
      <c r="CB1241"/>
      <c r="CC1241"/>
      <c r="CD1241"/>
      <c r="CE1241"/>
      <c r="CF1241"/>
      <c r="CG1241"/>
      <c r="CH1241"/>
      <c r="CI1241"/>
      <c r="CJ1241"/>
      <c r="CK1241"/>
      <c r="CL1241"/>
      <c r="CM1241"/>
      <c r="CN1241"/>
      <c r="CO1241"/>
      <c r="CP1241"/>
      <c r="CQ1241"/>
      <c r="CR1241"/>
      <c r="CS1241"/>
      <c r="CT1241"/>
      <c r="CU1241"/>
      <c r="CV1241"/>
      <c r="CW1241"/>
      <c r="CX1241"/>
      <c r="CY1241"/>
      <c r="CZ1241"/>
      <c r="DA1241"/>
      <c r="DB1241"/>
      <c r="DC1241"/>
      <c r="DD1241"/>
    </row>
    <row r="1242" spans="1:108" x14ac:dyDescent="0.3">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c r="BK1242"/>
      <c r="BL1242"/>
      <c r="BM1242"/>
      <c r="BN1242"/>
      <c r="BO1242"/>
      <c r="BP1242"/>
      <c r="BQ1242"/>
      <c r="BR1242"/>
      <c r="BS1242"/>
      <c r="BT1242"/>
      <c r="BU1242"/>
      <c r="BV1242"/>
      <c r="BW1242"/>
      <c r="BX1242"/>
      <c r="BY1242"/>
      <c r="BZ1242"/>
      <c r="CA1242"/>
      <c r="CB1242"/>
      <c r="CC1242"/>
      <c r="CD1242"/>
      <c r="CE1242"/>
      <c r="CF1242"/>
      <c r="CG1242"/>
      <c r="CH1242"/>
      <c r="CI1242"/>
      <c r="CJ1242"/>
      <c r="CK1242"/>
      <c r="CL1242"/>
      <c r="CM1242"/>
      <c r="CN1242"/>
      <c r="CO1242"/>
      <c r="CP1242"/>
      <c r="CQ1242"/>
      <c r="CR1242"/>
      <c r="CS1242"/>
      <c r="CT1242"/>
      <c r="CU1242"/>
      <c r="CV1242"/>
      <c r="CW1242"/>
      <c r="CX1242"/>
      <c r="CY1242"/>
      <c r="CZ1242"/>
      <c r="DA1242"/>
      <c r="DB1242"/>
      <c r="DC1242"/>
      <c r="DD1242"/>
    </row>
    <row r="1243" spans="1:108" x14ac:dyDescent="0.3">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c r="BK1243"/>
      <c r="BL1243"/>
      <c r="BM1243"/>
      <c r="BN1243"/>
      <c r="BO1243"/>
      <c r="BP1243"/>
      <c r="BQ1243"/>
      <c r="BR1243"/>
      <c r="BS1243"/>
      <c r="BT1243"/>
      <c r="BU1243"/>
      <c r="BV1243"/>
      <c r="BW1243"/>
      <c r="BX1243"/>
      <c r="BY1243"/>
      <c r="BZ1243"/>
      <c r="CA1243"/>
      <c r="CB1243"/>
      <c r="CC1243"/>
      <c r="CD1243"/>
      <c r="CE1243"/>
      <c r="CF1243"/>
      <c r="CG1243"/>
      <c r="CH1243"/>
      <c r="CI1243"/>
      <c r="CJ1243"/>
      <c r="CK1243"/>
      <c r="CL1243"/>
      <c r="CM1243"/>
      <c r="CN1243"/>
      <c r="CO1243"/>
      <c r="CP1243"/>
      <c r="CQ1243"/>
      <c r="CR1243"/>
      <c r="CS1243"/>
      <c r="CT1243"/>
      <c r="CU1243"/>
      <c r="CV1243"/>
      <c r="CW1243"/>
      <c r="CX1243"/>
      <c r="CY1243"/>
      <c r="CZ1243"/>
      <c r="DA1243"/>
      <c r="DB1243"/>
      <c r="DC1243"/>
      <c r="DD1243"/>
    </row>
    <row r="1244" spans="1:108" x14ac:dyDescent="0.3">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c r="BK1244"/>
      <c r="BL1244"/>
      <c r="BM1244"/>
      <c r="BN1244"/>
      <c r="BO1244"/>
      <c r="BP1244"/>
      <c r="BQ1244"/>
      <c r="BR1244"/>
      <c r="BS1244"/>
      <c r="BT1244"/>
      <c r="BU1244"/>
      <c r="BV1244"/>
      <c r="BW1244"/>
      <c r="BX1244"/>
      <c r="BY1244"/>
      <c r="BZ1244"/>
      <c r="CA1244"/>
      <c r="CB1244"/>
      <c r="CC1244"/>
      <c r="CD1244"/>
      <c r="CE1244"/>
      <c r="CF1244"/>
      <c r="CG1244"/>
      <c r="CH1244"/>
      <c r="CI1244"/>
      <c r="CJ1244"/>
      <c r="CK1244"/>
      <c r="CL1244"/>
      <c r="CM1244"/>
      <c r="CN1244"/>
      <c r="CO1244"/>
      <c r="CP1244"/>
      <c r="CQ1244"/>
      <c r="CR1244"/>
      <c r="CS1244"/>
      <c r="CT1244"/>
      <c r="CU1244"/>
      <c r="CV1244"/>
      <c r="CW1244"/>
      <c r="CX1244"/>
      <c r="CY1244"/>
      <c r="CZ1244"/>
      <c r="DA1244"/>
      <c r="DB1244"/>
      <c r="DC1244"/>
      <c r="DD1244"/>
    </row>
    <row r="1245" spans="1:108" x14ac:dyDescent="0.3">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c r="BK1245"/>
      <c r="BL1245"/>
      <c r="BM1245"/>
      <c r="BN1245"/>
      <c r="BO1245"/>
      <c r="BP1245"/>
      <c r="BQ1245"/>
      <c r="BR1245"/>
      <c r="BS1245"/>
      <c r="BT1245"/>
      <c r="BU1245"/>
      <c r="BV1245"/>
      <c r="BW1245"/>
      <c r="BX1245"/>
      <c r="BY1245"/>
      <c r="BZ1245"/>
      <c r="CA1245"/>
      <c r="CB1245"/>
      <c r="CC1245"/>
      <c r="CD1245"/>
      <c r="CE1245"/>
      <c r="CF1245"/>
      <c r="CG1245"/>
      <c r="CH1245"/>
      <c r="CI1245"/>
      <c r="CJ1245"/>
      <c r="CK1245"/>
      <c r="CL1245"/>
      <c r="CM1245"/>
      <c r="CN1245"/>
      <c r="CO1245"/>
      <c r="CP1245"/>
      <c r="CQ1245"/>
      <c r="CR1245"/>
      <c r="CS1245"/>
      <c r="CT1245"/>
      <c r="CU1245"/>
      <c r="CV1245"/>
      <c r="CW1245"/>
      <c r="CX1245"/>
      <c r="CY1245"/>
      <c r="CZ1245"/>
      <c r="DA1245"/>
      <c r="DB1245"/>
      <c r="DC1245"/>
      <c r="DD1245"/>
    </row>
    <row r="1246" spans="1:108" x14ac:dyDescent="0.3">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c r="BK1246"/>
      <c r="BL1246"/>
      <c r="BM1246"/>
      <c r="BN1246"/>
      <c r="BO1246"/>
      <c r="BP1246"/>
      <c r="BQ1246"/>
      <c r="BR1246"/>
      <c r="BS1246"/>
      <c r="BT1246"/>
      <c r="BU1246"/>
      <c r="BV1246"/>
      <c r="BW1246"/>
      <c r="BX1246"/>
      <c r="BY1246"/>
      <c r="BZ1246"/>
      <c r="CA1246"/>
      <c r="CB1246"/>
      <c r="CC1246"/>
      <c r="CD1246"/>
      <c r="CE1246"/>
      <c r="CF1246"/>
      <c r="CG1246"/>
      <c r="CH1246"/>
      <c r="CI1246"/>
      <c r="CJ1246"/>
      <c r="CK1246"/>
      <c r="CL1246"/>
      <c r="CM1246"/>
      <c r="CN1246"/>
      <c r="CO1246"/>
      <c r="CP1246"/>
      <c r="CQ1246"/>
      <c r="CR1246"/>
      <c r="CS1246"/>
      <c r="CT1246"/>
      <c r="CU1246"/>
      <c r="CV1246"/>
      <c r="CW1246"/>
      <c r="CX1246"/>
      <c r="CY1246"/>
      <c r="CZ1246"/>
      <c r="DA1246"/>
      <c r="DB1246"/>
      <c r="DC1246"/>
      <c r="DD1246"/>
    </row>
    <row r="1247" spans="1:108" x14ac:dyDescent="0.3">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c r="CF1247"/>
      <c r="CG1247"/>
      <c r="CH1247"/>
      <c r="CI1247"/>
      <c r="CJ1247"/>
      <c r="CK1247"/>
      <c r="CL1247"/>
      <c r="CM1247"/>
      <c r="CN1247"/>
      <c r="CO1247"/>
      <c r="CP1247"/>
      <c r="CQ1247"/>
      <c r="CR1247"/>
      <c r="CS1247"/>
      <c r="CT1247"/>
      <c r="CU1247"/>
      <c r="CV1247"/>
      <c r="CW1247"/>
      <c r="CX1247"/>
      <c r="CY1247"/>
      <c r="CZ1247"/>
      <c r="DA1247"/>
      <c r="DB1247"/>
      <c r="DC1247"/>
      <c r="DD1247"/>
    </row>
    <row r="1248" spans="1:108" x14ac:dyDescent="0.3">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c r="BK1248"/>
      <c r="BL1248"/>
      <c r="BM1248"/>
      <c r="BN1248"/>
      <c r="BO1248"/>
      <c r="BP1248"/>
      <c r="BQ1248"/>
      <c r="BR1248"/>
      <c r="BS1248"/>
      <c r="BT1248"/>
      <c r="BU1248"/>
      <c r="BV1248"/>
      <c r="BW1248"/>
      <c r="BX1248"/>
      <c r="BY1248"/>
      <c r="BZ1248"/>
      <c r="CA1248"/>
      <c r="CB1248"/>
      <c r="CC1248"/>
      <c r="CD1248"/>
      <c r="CE1248"/>
      <c r="CF1248"/>
      <c r="CG1248"/>
      <c r="CH1248"/>
      <c r="CI1248"/>
      <c r="CJ1248"/>
      <c r="CK1248"/>
      <c r="CL1248"/>
      <c r="CM1248"/>
      <c r="CN1248"/>
      <c r="CO1248"/>
      <c r="CP1248"/>
      <c r="CQ1248"/>
      <c r="CR1248"/>
      <c r="CS1248"/>
      <c r="CT1248"/>
      <c r="CU1248"/>
      <c r="CV1248"/>
      <c r="CW1248"/>
      <c r="CX1248"/>
      <c r="CY1248"/>
      <c r="CZ1248"/>
      <c r="DA1248"/>
      <c r="DB1248"/>
      <c r="DC1248"/>
      <c r="DD1248"/>
    </row>
    <row r="1249" spans="1:108" x14ac:dyDescent="0.3">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c r="BK1249"/>
      <c r="BL1249"/>
      <c r="BM1249"/>
      <c r="BN1249"/>
      <c r="BO1249"/>
      <c r="BP1249"/>
      <c r="BQ1249"/>
      <c r="BR1249"/>
      <c r="BS1249"/>
      <c r="BT1249"/>
      <c r="BU1249"/>
      <c r="BV1249"/>
      <c r="BW1249"/>
      <c r="BX1249"/>
      <c r="BY1249"/>
      <c r="BZ1249"/>
      <c r="CA1249"/>
      <c r="CB1249"/>
      <c r="CC1249"/>
      <c r="CD1249"/>
      <c r="CE1249"/>
      <c r="CF1249"/>
      <c r="CG1249"/>
      <c r="CH1249"/>
      <c r="CI1249"/>
      <c r="CJ1249"/>
      <c r="CK1249"/>
      <c r="CL1249"/>
      <c r="CM1249"/>
      <c r="CN1249"/>
      <c r="CO1249"/>
      <c r="CP1249"/>
      <c r="CQ1249"/>
      <c r="CR1249"/>
      <c r="CS1249"/>
      <c r="CT1249"/>
      <c r="CU1249"/>
      <c r="CV1249"/>
      <c r="CW1249"/>
      <c r="CX1249"/>
      <c r="CY1249"/>
      <c r="CZ1249"/>
      <c r="DA1249"/>
      <c r="DB1249"/>
      <c r="DC1249"/>
      <c r="DD1249"/>
    </row>
    <row r="1250" spans="1:108" x14ac:dyDescent="0.3">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c r="BK1250"/>
      <c r="BL1250"/>
      <c r="BM1250"/>
      <c r="BN1250"/>
      <c r="BO1250"/>
      <c r="BP1250"/>
      <c r="BQ1250"/>
      <c r="BR1250"/>
      <c r="BS1250"/>
      <c r="BT1250"/>
      <c r="BU1250"/>
      <c r="BV1250"/>
      <c r="BW1250"/>
      <c r="BX1250"/>
      <c r="BY1250"/>
      <c r="BZ1250"/>
      <c r="CA1250"/>
      <c r="CB1250"/>
      <c r="CC1250"/>
      <c r="CD1250"/>
      <c r="CE1250"/>
      <c r="CF1250"/>
      <c r="CG1250"/>
      <c r="CH1250"/>
      <c r="CI1250"/>
      <c r="CJ1250"/>
      <c r="CK1250"/>
      <c r="CL1250"/>
      <c r="CM1250"/>
      <c r="CN1250"/>
      <c r="CO1250"/>
      <c r="CP1250"/>
      <c r="CQ1250"/>
      <c r="CR1250"/>
      <c r="CS1250"/>
      <c r="CT1250"/>
      <c r="CU1250"/>
      <c r="CV1250"/>
      <c r="CW1250"/>
      <c r="CX1250"/>
      <c r="CY1250"/>
      <c r="CZ1250"/>
      <c r="DA1250"/>
      <c r="DB1250"/>
      <c r="DC1250"/>
      <c r="DD1250"/>
    </row>
    <row r="1251" spans="1:108" x14ac:dyDescent="0.3">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c r="BK1251"/>
      <c r="BL1251"/>
      <c r="BM1251"/>
      <c r="BN1251"/>
      <c r="BO1251"/>
      <c r="BP1251"/>
      <c r="BQ1251"/>
      <c r="BR1251"/>
      <c r="BS1251"/>
      <c r="BT1251"/>
      <c r="BU1251"/>
      <c r="BV1251"/>
      <c r="BW1251"/>
      <c r="BX1251"/>
      <c r="BY1251"/>
      <c r="BZ1251"/>
      <c r="CA1251"/>
      <c r="CB1251"/>
      <c r="CC1251"/>
      <c r="CD1251"/>
      <c r="CE1251"/>
      <c r="CF1251"/>
      <c r="CG1251"/>
      <c r="CH1251"/>
      <c r="CI1251"/>
      <c r="CJ1251"/>
      <c r="CK1251"/>
      <c r="CL1251"/>
      <c r="CM1251"/>
      <c r="CN1251"/>
      <c r="CO1251"/>
      <c r="CP1251"/>
      <c r="CQ1251"/>
      <c r="CR1251"/>
      <c r="CS1251"/>
      <c r="CT1251"/>
      <c r="CU1251"/>
      <c r="CV1251"/>
      <c r="CW1251"/>
      <c r="CX1251"/>
      <c r="CY1251"/>
      <c r="CZ1251"/>
      <c r="DA1251"/>
      <c r="DB1251"/>
      <c r="DC1251"/>
      <c r="DD1251"/>
    </row>
    <row r="1252" spans="1:108" x14ac:dyDescent="0.3">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c r="BK1252"/>
      <c r="BL1252"/>
      <c r="BM1252"/>
      <c r="BN1252"/>
      <c r="BO1252"/>
      <c r="BP1252"/>
      <c r="BQ1252"/>
      <c r="BR1252"/>
      <c r="BS1252"/>
      <c r="BT1252"/>
      <c r="BU1252"/>
      <c r="BV1252"/>
      <c r="BW1252"/>
      <c r="BX1252"/>
      <c r="BY1252"/>
      <c r="BZ1252"/>
      <c r="CA1252"/>
      <c r="CB1252"/>
      <c r="CC1252"/>
      <c r="CD1252"/>
      <c r="CE1252"/>
      <c r="CF1252"/>
      <c r="CG1252"/>
      <c r="CH1252"/>
      <c r="CI1252"/>
      <c r="CJ1252"/>
      <c r="CK1252"/>
      <c r="CL1252"/>
      <c r="CM1252"/>
      <c r="CN1252"/>
      <c r="CO1252"/>
      <c r="CP1252"/>
      <c r="CQ1252"/>
      <c r="CR1252"/>
      <c r="CS1252"/>
      <c r="CT1252"/>
      <c r="CU1252"/>
      <c r="CV1252"/>
      <c r="CW1252"/>
      <c r="CX1252"/>
      <c r="CY1252"/>
      <c r="CZ1252"/>
      <c r="DA1252"/>
      <c r="DB1252"/>
      <c r="DC1252"/>
      <c r="DD1252"/>
    </row>
    <row r="1253" spans="1:108" x14ac:dyDescent="0.3">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c r="BK1253"/>
      <c r="BL1253"/>
      <c r="BM1253"/>
      <c r="BN1253"/>
      <c r="BO1253"/>
      <c r="BP1253"/>
      <c r="BQ1253"/>
      <c r="BR1253"/>
      <c r="BS1253"/>
      <c r="BT1253"/>
      <c r="BU1253"/>
      <c r="BV1253"/>
      <c r="BW1253"/>
      <c r="BX1253"/>
      <c r="BY1253"/>
      <c r="BZ1253"/>
      <c r="CA1253"/>
      <c r="CB1253"/>
      <c r="CC1253"/>
      <c r="CD1253"/>
      <c r="CE1253"/>
      <c r="CF1253"/>
      <c r="CG1253"/>
      <c r="CH1253"/>
      <c r="CI1253"/>
      <c r="CJ1253"/>
      <c r="CK1253"/>
      <c r="CL1253"/>
      <c r="CM1253"/>
      <c r="CN1253"/>
      <c r="CO1253"/>
      <c r="CP1253"/>
      <c r="CQ1253"/>
      <c r="CR1253"/>
      <c r="CS1253"/>
      <c r="CT1253"/>
      <c r="CU1253"/>
      <c r="CV1253"/>
      <c r="CW1253"/>
      <c r="CX1253"/>
      <c r="CY1253"/>
      <c r="CZ1253"/>
      <c r="DA1253"/>
      <c r="DB1253"/>
      <c r="DC1253"/>
      <c r="DD1253"/>
    </row>
    <row r="1254" spans="1:108" x14ac:dyDescent="0.3">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c r="BK1254"/>
      <c r="BL1254"/>
      <c r="BM1254"/>
      <c r="BN1254"/>
      <c r="BO1254"/>
      <c r="BP1254"/>
      <c r="BQ1254"/>
      <c r="BR1254"/>
      <c r="BS1254"/>
      <c r="BT1254"/>
      <c r="BU1254"/>
      <c r="BV1254"/>
      <c r="BW1254"/>
      <c r="BX1254"/>
      <c r="BY1254"/>
      <c r="BZ1254"/>
      <c r="CA1254"/>
      <c r="CB1254"/>
      <c r="CC1254"/>
      <c r="CD1254"/>
      <c r="CE1254"/>
      <c r="CF1254"/>
      <c r="CG1254"/>
      <c r="CH1254"/>
      <c r="CI1254"/>
      <c r="CJ1254"/>
      <c r="CK1254"/>
      <c r="CL1254"/>
      <c r="CM1254"/>
      <c r="CN1254"/>
      <c r="CO1254"/>
      <c r="CP1254"/>
      <c r="CQ1254"/>
      <c r="CR1254"/>
      <c r="CS1254"/>
      <c r="CT1254"/>
      <c r="CU1254"/>
      <c r="CV1254"/>
      <c r="CW1254"/>
      <c r="CX1254"/>
      <c r="CY1254"/>
      <c r="CZ1254"/>
      <c r="DA1254"/>
      <c r="DB1254"/>
      <c r="DC1254"/>
      <c r="DD1254"/>
    </row>
    <row r="1255" spans="1:108" x14ac:dyDescent="0.3">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c r="BK1255"/>
      <c r="BL1255"/>
      <c r="BM1255"/>
      <c r="BN1255"/>
      <c r="BO1255"/>
      <c r="BP1255"/>
      <c r="BQ1255"/>
      <c r="BR1255"/>
      <c r="BS1255"/>
      <c r="BT1255"/>
      <c r="BU1255"/>
      <c r="BV1255"/>
      <c r="BW1255"/>
      <c r="BX1255"/>
      <c r="BY1255"/>
      <c r="BZ1255"/>
      <c r="CA1255"/>
      <c r="CB1255"/>
      <c r="CC1255"/>
      <c r="CD1255"/>
      <c r="CE1255"/>
      <c r="CF1255"/>
      <c r="CG1255"/>
      <c r="CH1255"/>
      <c r="CI1255"/>
      <c r="CJ1255"/>
      <c r="CK1255"/>
      <c r="CL1255"/>
      <c r="CM1255"/>
      <c r="CN1255"/>
      <c r="CO1255"/>
      <c r="CP1255"/>
      <c r="CQ1255"/>
      <c r="CR1255"/>
      <c r="CS1255"/>
      <c r="CT1255"/>
      <c r="CU1255"/>
      <c r="CV1255"/>
      <c r="CW1255"/>
      <c r="CX1255"/>
      <c r="CY1255"/>
      <c r="CZ1255"/>
      <c r="DA1255"/>
      <c r="DB1255"/>
      <c r="DC1255"/>
      <c r="DD1255"/>
    </row>
    <row r="1256" spans="1:108" x14ac:dyDescent="0.3">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c r="BK1256"/>
      <c r="BL1256"/>
      <c r="BM1256"/>
      <c r="BN1256"/>
      <c r="BO1256"/>
      <c r="BP1256"/>
      <c r="BQ1256"/>
      <c r="BR1256"/>
      <c r="BS1256"/>
      <c r="BT1256"/>
      <c r="BU1256"/>
      <c r="BV1256"/>
      <c r="BW1256"/>
      <c r="BX1256"/>
      <c r="BY1256"/>
      <c r="BZ1256"/>
      <c r="CA1256"/>
      <c r="CB1256"/>
      <c r="CC1256"/>
      <c r="CD1256"/>
      <c r="CE1256"/>
      <c r="CF1256"/>
      <c r="CG1256"/>
      <c r="CH1256"/>
      <c r="CI1256"/>
      <c r="CJ1256"/>
      <c r="CK1256"/>
      <c r="CL1256"/>
      <c r="CM1256"/>
      <c r="CN1256"/>
      <c r="CO1256"/>
      <c r="CP1256"/>
      <c r="CQ1256"/>
      <c r="CR1256"/>
      <c r="CS1256"/>
      <c r="CT1256"/>
      <c r="CU1256"/>
      <c r="CV1256"/>
      <c r="CW1256"/>
      <c r="CX1256"/>
      <c r="CY1256"/>
      <c r="CZ1256"/>
      <c r="DA1256"/>
      <c r="DB1256"/>
      <c r="DC1256"/>
      <c r="DD1256"/>
    </row>
    <row r="1257" spans="1:108" x14ac:dyDescent="0.3">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c r="BK1257"/>
      <c r="BL1257"/>
      <c r="BM1257"/>
      <c r="BN1257"/>
      <c r="BO1257"/>
      <c r="BP1257"/>
      <c r="BQ1257"/>
      <c r="BR1257"/>
      <c r="BS1257"/>
      <c r="BT1257"/>
      <c r="BU1257"/>
      <c r="BV1257"/>
      <c r="BW1257"/>
      <c r="BX1257"/>
      <c r="BY1257"/>
      <c r="BZ1257"/>
      <c r="CA1257"/>
      <c r="CB1257"/>
      <c r="CC1257"/>
      <c r="CD1257"/>
      <c r="CE1257"/>
      <c r="CF1257"/>
      <c r="CG1257"/>
      <c r="CH1257"/>
      <c r="CI1257"/>
      <c r="CJ1257"/>
      <c r="CK1257"/>
      <c r="CL1257"/>
      <c r="CM1257"/>
      <c r="CN1257"/>
      <c r="CO1257"/>
      <c r="CP1257"/>
      <c r="CQ1257"/>
      <c r="CR1257"/>
      <c r="CS1257"/>
      <c r="CT1257"/>
      <c r="CU1257"/>
      <c r="CV1257"/>
      <c r="CW1257"/>
      <c r="CX1257"/>
      <c r="CY1257"/>
      <c r="CZ1257"/>
      <c r="DA1257"/>
      <c r="DB1257"/>
      <c r="DC1257"/>
      <c r="DD1257"/>
    </row>
    <row r="1258" spans="1:108" x14ac:dyDescent="0.3">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c r="BK1258"/>
      <c r="BL1258"/>
      <c r="BM1258"/>
      <c r="BN1258"/>
      <c r="BO1258"/>
      <c r="BP1258"/>
      <c r="BQ1258"/>
      <c r="BR1258"/>
      <c r="BS1258"/>
      <c r="BT1258"/>
      <c r="BU1258"/>
      <c r="BV1258"/>
      <c r="BW1258"/>
      <c r="BX1258"/>
      <c r="BY1258"/>
      <c r="BZ1258"/>
      <c r="CA1258"/>
      <c r="CB1258"/>
      <c r="CC1258"/>
      <c r="CD1258"/>
      <c r="CE1258"/>
      <c r="CF1258"/>
      <c r="CG1258"/>
      <c r="CH1258"/>
      <c r="CI1258"/>
      <c r="CJ1258"/>
      <c r="CK1258"/>
      <c r="CL1258"/>
      <c r="CM1258"/>
      <c r="CN1258"/>
      <c r="CO1258"/>
      <c r="CP1258"/>
      <c r="CQ1258"/>
      <c r="CR1258"/>
      <c r="CS1258"/>
      <c r="CT1258"/>
      <c r="CU1258"/>
      <c r="CV1258"/>
      <c r="CW1258"/>
      <c r="CX1258"/>
      <c r="CY1258"/>
      <c r="CZ1258"/>
      <c r="DA1258"/>
      <c r="DB1258"/>
      <c r="DC1258"/>
      <c r="DD1258"/>
    </row>
    <row r="1259" spans="1:108" x14ac:dyDescent="0.3">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c r="BK1259"/>
      <c r="BL1259"/>
      <c r="BM1259"/>
      <c r="BN1259"/>
      <c r="BO1259"/>
      <c r="BP1259"/>
      <c r="BQ1259"/>
      <c r="BR1259"/>
      <c r="BS1259"/>
      <c r="BT1259"/>
      <c r="BU1259"/>
      <c r="BV1259"/>
      <c r="BW1259"/>
      <c r="BX1259"/>
      <c r="BY1259"/>
      <c r="BZ1259"/>
      <c r="CA1259"/>
      <c r="CB1259"/>
      <c r="CC1259"/>
      <c r="CD1259"/>
      <c r="CE1259"/>
      <c r="CF1259"/>
      <c r="CG1259"/>
      <c r="CH1259"/>
      <c r="CI1259"/>
      <c r="CJ1259"/>
      <c r="CK1259"/>
      <c r="CL1259"/>
      <c r="CM1259"/>
      <c r="CN1259"/>
      <c r="CO1259"/>
      <c r="CP1259"/>
      <c r="CQ1259"/>
      <c r="CR1259"/>
      <c r="CS1259"/>
      <c r="CT1259"/>
      <c r="CU1259"/>
      <c r="CV1259"/>
      <c r="CW1259"/>
      <c r="CX1259"/>
      <c r="CY1259"/>
      <c r="CZ1259"/>
      <c r="DA1259"/>
      <c r="DB1259"/>
      <c r="DC1259"/>
      <c r="DD1259"/>
    </row>
    <row r="1260" spans="1:108" x14ac:dyDescent="0.3">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c r="BK1260"/>
      <c r="BL1260"/>
      <c r="BM1260"/>
      <c r="BN1260"/>
      <c r="BO1260"/>
      <c r="BP1260"/>
      <c r="BQ1260"/>
      <c r="BR1260"/>
      <c r="BS1260"/>
      <c r="BT1260"/>
      <c r="BU1260"/>
      <c r="BV1260"/>
      <c r="BW1260"/>
      <c r="BX1260"/>
      <c r="BY1260"/>
      <c r="BZ1260"/>
      <c r="CA1260"/>
      <c r="CB1260"/>
      <c r="CC1260"/>
      <c r="CD1260"/>
      <c r="CE1260"/>
      <c r="CF1260"/>
      <c r="CG1260"/>
      <c r="CH1260"/>
      <c r="CI1260"/>
      <c r="CJ1260"/>
      <c r="CK1260"/>
      <c r="CL1260"/>
      <c r="CM1260"/>
      <c r="CN1260"/>
      <c r="CO1260"/>
      <c r="CP1260"/>
      <c r="CQ1260"/>
      <c r="CR1260"/>
      <c r="CS1260"/>
      <c r="CT1260"/>
      <c r="CU1260"/>
      <c r="CV1260"/>
      <c r="CW1260"/>
      <c r="CX1260"/>
      <c r="CY1260"/>
      <c r="CZ1260"/>
      <c r="DA1260"/>
      <c r="DB1260"/>
      <c r="DC1260"/>
      <c r="DD1260"/>
    </row>
    <row r="1261" spans="1:108" x14ac:dyDescent="0.3">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c r="BK1261"/>
      <c r="BL1261"/>
      <c r="BM1261"/>
      <c r="BN1261"/>
      <c r="BO1261"/>
      <c r="BP1261"/>
      <c r="BQ1261"/>
      <c r="BR1261"/>
      <c r="BS1261"/>
      <c r="BT1261"/>
      <c r="BU1261"/>
      <c r="BV1261"/>
      <c r="BW1261"/>
      <c r="BX1261"/>
      <c r="BY1261"/>
      <c r="BZ1261"/>
      <c r="CA1261"/>
      <c r="CB1261"/>
      <c r="CC1261"/>
      <c r="CD1261"/>
      <c r="CE1261"/>
      <c r="CF1261"/>
      <c r="CG1261"/>
      <c r="CH1261"/>
      <c r="CI1261"/>
      <c r="CJ1261"/>
      <c r="CK1261"/>
      <c r="CL1261"/>
      <c r="CM1261"/>
      <c r="CN1261"/>
      <c r="CO1261"/>
      <c r="CP1261"/>
      <c r="CQ1261"/>
      <c r="CR1261"/>
      <c r="CS1261"/>
      <c r="CT1261"/>
      <c r="CU1261"/>
      <c r="CV1261"/>
      <c r="CW1261"/>
      <c r="CX1261"/>
      <c r="CY1261"/>
      <c r="CZ1261"/>
      <c r="DA1261"/>
      <c r="DB1261"/>
      <c r="DC1261"/>
      <c r="DD1261"/>
    </row>
    <row r="1262" spans="1:108" x14ac:dyDescent="0.3">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c r="BK1262"/>
      <c r="BL1262"/>
      <c r="BM1262"/>
      <c r="BN1262"/>
      <c r="BO1262"/>
      <c r="BP1262"/>
      <c r="BQ1262"/>
      <c r="BR1262"/>
      <c r="BS1262"/>
      <c r="BT1262"/>
      <c r="BU1262"/>
      <c r="BV1262"/>
      <c r="BW1262"/>
      <c r="BX1262"/>
      <c r="BY1262"/>
      <c r="BZ1262"/>
      <c r="CA1262"/>
      <c r="CB1262"/>
      <c r="CC1262"/>
      <c r="CD1262"/>
      <c r="CE1262"/>
      <c r="CF1262"/>
      <c r="CG1262"/>
      <c r="CH1262"/>
      <c r="CI1262"/>
      <c r="CJ1262"/>
      <c r="CK1262"/>
      <c r="CL1262"/>
      <c r="CM1262"/>
      <c r="CN1262"/>
      <c r="CO1262"/>
      <c r="CP1262"/>
      <c r="CQ1262"/>
      <c r="CR1262"/>
      <c r="CS1262"/>
      <c r="CT1262"/>
      <c r="CU1262"/>
      <c r="CV1262"/>
      <c r="CW1262"/>
      <c r="CX1262"/>
      <c r="CY1262"/>
      <c r="CZ1262"/>
      <c r="DA1262"/>
      <c r="DB1262"/>
      <c r="DC1262"/>
      <c r="DD1262"/>
    </row>
    <row r="1263" spans="1:108" x14ac:dyDescent="0.3">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c r="BK1263"/>
      <c r="BL1263"/>
      <c r="BM1263"/>
      <c r="BN1263"/>
      <c r="BO1263"/>
      <c r="BP1263"/>
      <c r="BQ1263"/>
      <c r="BR1263"/>
      <c r="BS1263"/>
      <c r="BT1263"/>
      <c r="BU1263"/>
      <c r="BV1263"/>
      <c r="BW1263"/>
      <c r="BX1263"/>
      <c r="BY1263"/>
      <c r="BZ1263"/>
      <c r="CA1263"/>
      <c r="CB1263"/>
      <c r="CC1263"/>
      <c r="CD1263"/>
      <c r="CE1263"/>
      <c r="CF1263"/>
      <c r="CG1263"/>
      <c r="CH1263"/>
      <c r="CI1263"/>
      <c r="CJ1263"/>
      <c r="CK1263"/>
      <c r="CL1263"/>
      <c r="CM1263"/>
      <c r="CN1263"/>
      <c r="CO1263"/>
      <c r="CP1263"/>
      <c r="CQ1263"/>
      <c r="CR1263"/>
      <c r="CS1263"/>
      <c r="CT1263"/>
      <c r="CU1263"/>
      <c r="CV1263"/>
      <c r="CW1263"/>
      <c r="CX1263"/>
      <c r="CY1263"/>
      <c r="CZ1263"/>
      <c r="DA1263"/>
      <c r="DB1263"/>
      <c r="DC1263"/>
      <c r="DD1263"/>
    </row>
    <row r="1264" spans="1:108" x14ac:dyDescent="0.3">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c r="BK1264"/>
      <c r="BL1264"/>
      <c r="BM1264"/>
      <c r="BN1264"/>
      <c r="BO1264"/>
      <c r="BP1264"/>
      <c r="BQ1264"/>
      <c r="BR1264"/>
      <c r="BS1264"/>
      <c r="BT1264"/>
      <c r="BU1264"/>
      <c r="BV1264"/>
      <c r="BW1264"/>
      <c r="BX1264"/>
      <c r="BY1264"/>
      <c r="BZ1264"/>
      <c r="CA1264"/>
      <c r="CB1264"/>
      <c r="CC1264"/>
      <c r="CD1264"/>
      <c r="CE1264"/>
      <c r="CF1264"/>
      <c r="CG1264"/>
      <c r="CH1264"/>
      <c r="CI1264"/>
      <c r="CJ1264"/>
      <c r="CK1264"/>
      <c r="CL1264"/>
      <c r="CM1264"/>
      <c r="CN1264"/>
      <c r="CO1264"/>
      <c r="CP1264"/>
      <c r="CQ1264"/>
      <c r="CR1264"/>
      <c r="CS1264"/>
      <c r="CT1264"/>
      <c r="CU1264"/>
      <c r="CV1264"/>
      <c r="CW1264"/>
      <c r="CX1264"/>
      <c r="CY1264"/>
      <c r="CZ1264"/>
      <c r="DA1264"/>
      <c r="DB1264"/>
      <c r="DC1264"/>
      <c r="DD1264"/>
    </row>
    <row r="1265" spans="1:108" x14ac:dyDescent="0.3">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c r="BK1265"/>
      <c r="BL1265"/>
      <c r="BM1265"/>
      <c r="BN1265"/>
      <c r="BO1265"/>
      <c r="BP1265"/>
      <c r="BQ1265"/>
      <c r="BR1265"/>
      <c r="BS1265"/>
      <c r="BT1265"/>
      <c r="BU1265"/>
      <c r="BV1265"/>
      <c r="BW1265"/>
      <c r="BX1265"/>
      <c r="BY1265"/>
      <c r="BZ1265"/>
      <c r="CA1265"/>
      <c r="CB1265"/>
      <c r="CC1265"/>
      <c r="CD1265"/>
      <c r="CE1265"/>
      <c r="CF1265"/>
      <c r="CG1265"/>
      <c r="CH1265"/>
      <c r="CI1265"/>
      <c r="CJ1265"/>
      <c r="CK1265"/>
      <c r="CL1265"/>
      <c r="CM1265"/>
      <c r="CN1265"/>
      <c r="CO1265"/>
      <c r="CP1265"/>
      <c r="CQ1265"/>
      <c r="CR1265"/>
      <c r="CS1265"/>
      <c r="CT1265"/>
      <c r="CU1265"/>
      <c r="CV1265"/>
      <c r="CW1265"/>
      <c r="CX1265"/>
      <c r="CY1265"/>
      <c r="CZ1265"/>
      <c r="DA1265"/>
      <c r="DB1265"/>
      <c r="DC1265"/>
      <c r="DD1265"/>
    </row>
    <row r="1266" spans="1:108" x14ac:dyDescent="0.3">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c r="BK1266"/>
      <c r="BL1266"/>
      <c r="BM1266"/>
      <c r="BN1266"/>
      <c r="BO1266"/>
      <c r="BP1266"/>
      <c r="BQ1266"/>
      <c r="BR1266"/>
      <c r="BS1266"/>
      <c r="BT1266"/>
      <c r="BU1266"/>
      <c r="BV1266"/>
      <c r="BW1266"/>
      <c r="BX1266"/>
      <c r="BY1266"/>
      <c r="BZ1266"/>
      <c r="CA1266"/>
      <c r="CB1266"/>
      <c r="CC1266"/>
      <c r="CD1266"/>
      <c r="CE1266"/>
      <c r="CF1266"/>
      <c r="CG1266"/>
      <c r="CH1266"/>
      <c r="CI1266"/>
      <c r="CJ1266"/>
      <c r="CK1266"/>
      <c r="CL1266"/>
      <c r="CM1266"/>
      <c r="CN1266"/>
      <c r="CO1266"/>
      <c r="CP1266"/>
      <c r="CQ1266"/>
      <c r="CR1266"/>
      <c r="CS1266"/>
      <c r="CT1266"/>
      <c r="CU1266"/>
      <c r="CV1266"/>
      <c r="CW1266"/>
      <c r="CX1266"/>
      <c r="CY1266"/>
      <c r="CZ1266"/>
      <c r="DA1266"/>
      <c r="DB1266"/>
      <c r="DC1266"/>
      <c r="DD1266"/>
    </row>
    <row r="1267" spans="1:108" x14ac:dyDescent="0.3">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c r="BK1267"/>
      <c r="BL1267"/>
      <c r="BM1267"/>
      <c r="BN1267"/>
      <c r="BO1267"/>
      <c r="BP1267"/>
      <c r="BQ1267"/>
      <c r="BR1267"/>
      <c r="BS1267"/>
      <c r="BT1267"/>
      <c r="BU1267"/>
      <c r="BV1267"/>
      <c r="BW1267"/>
      <c r="BX1267"/>
      <c r="BY1267"/>
      <c r="BZ1267"/>
      <c r="CA1267"/>
      <c r="CB1267"/>
      <c r="CC1267"/>
      <c r="CD1267"/>
      <c r="CE1267"/>
      <c r="CF1267"/>
      <c r="CG1267"/>
      <c r="CH1267"/>
      <c r="CI1267"/>
      <c r="CJ1267"/>
      <c r="CK1267"/>
      <c r="CL1267"/>
      <c r="CM1267"/>
      <c r="CN1267"/>
      <c r="CO1267"/>
      <c r="CP1267"/>
      <c r="CQ1267"/>
      <c r="CR1267"/>
      <c r="CS1267"/>
      <c r="CT1267"/>
      <c r="CU1267"/>
      <c r="CV1267"/>
      <c r="CW1267"/>
      <c r="CX1267"/>
      <c r="CY1267"/>
      <c r="CZ1267"/>
      <c r="DA1267"/>
      <c r="DB1267"/>
      <c r="DC1267"/>
      <c r="DD1267"/>
    </row>
    <row r="1268" spans="1:108" x14ac:dyDescent="0.3">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c r="BK1268"/>
      <c r="BL1268"/>
      <c r="BM1268"/>
      <c r="BN1268"/>
      <c r="BO1268"/>
      <c r="BP1268"/>
      <c r="BQ1268"/>
      <c r="BR1268"/>
      <c r="BS1268"/>
      <c r="BT1268"/>
      <c r="BU1268"/>
      <c r="BV1268"/>
      <c r="BW1268"/>
      <c r="BX1268"/>
      <c r="BY1268"/>
      <c r="BZ1268"/>
      <c r="CA1268"/>
      <c r="CB1268"/>
      <c r="CC1268"/>
      <c r="CD1268"/>
      <c r="CE1268"/>
      <c r="CF1268"/>
      <c r="CG1268"/>
      <c r="CH1268"/>
      <c r="CI1268"/>
      <c r="CJ1268"/>
      <c r="CK1268"/>
      <c r="CL1268"/>
      <c r="CM1268"/>
      <c r="CN1268"/>
      <c r="CO1268"/>
      <c r="CP1268"/>
      <c r="CQ1268"/>
      <c r="CR1268"/>
      <c r="CS1268"/>
      <c r="CT1268"/>
      <c r="CU1268"/>
      <c r="CV1268"/>
      <c r="CW1268"/>
      <c r="CX1268"/>
      <c r="CY1268"/>
      <c r="CZ1268"/>
      <c r="DA1268"/>
      <c r="DB1268"/>
      <c r="DC1268"/>
      <c r="DD1268"/>
    </row>
    <row r="1269" spans="1:108" x14ac:dyDescent="0.3">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c r="BK1269"/>
      <c r="BL1269"/>
      <c r="BM1269"/>
      <c r="BN1269"/>
      <c r="BO1269"/>
      <c r="BP1269"/>
      <c r="BQ1269"/>
      <c r="BR1269"/>
      <c r="BS1269"/>
      <c r="BT1269"/>
      <c r="BU1269"/>
      <c r="BV1269"/>
      <c r="BW1269"/>
      <c r="BX1269"/>
      <c r="BY1269"/>
      <c r="BZ1269"/>
      <c r="CA1269"/>
      <c r="CB1269"/>
      <c r="CC1269"/>
      <c r="CD1269"/>
      <c r="CE1269"/>
      <c r="CF1269"/>
      <c r="CG1269"/>
      <c r="CH1269"/>
      <c r="CI1269"/>
      <c r="CJ1269"/>
      <c r="CK1269"/>
      <c r="CL1269"/>
      <c r="CM1269"/>
      <c r="CN1269"/>
      <c r="CO1269"/>
      <c r="CP1269"/>
      <c r="CQ1269"/>
      <c r="CR1269"/>
      <c r="CS1269"/>
      <c r="CT1269"/>
      <c r="CU1269"/>
      <c r="CV1269"/>
      <c r="CW1269"/>
      <c r="CX1269"/>
      <c r="CY1269"/>
      <c r="CZ1269"/>
      <c r="DA1269"/>
      <c r="DB1269"/>
      <c r="DC1269"/>
      <c r="DD1269"/>
    </row>
    <row r="1270" spans="1:108" x14ac:dyDescent="0.3">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c r="BK1270"/>
      <c r="BL1270"/>
      <c r="BM1270"/>
      <c r="BN1270"/>
      <c r="BO1270"/>
      <c r="BP1270"/>
      <c r="BQ1270"/>
      <c r="BR1270"/>
      <c r="BS1270"/>
      <c r="BT1270"/>
      <c r="BU1270"/>
      <c r="BV1270"/>
      <c r="BW1270"/>
      <c r="BX1270"/>
      <c r="BY1270"/>
      <c r="BZ1270"/>
      <c r="CA1270"/>
      <c r="CB1270"/>
      <c r="CC1270"/>
      <c r="CD1270"/>
      <c r="CE1270"/>
      <c r="CF1270"/>
      <c r="CG1270"/>
      <c r="CH1270"/>
      <c r="CI1270"/>
      <c r="CJ1270"/>
      <c r="CK1270"/>
      <c r="CL1270"/>
      <c r="CM1270"/>
      <c r="CN1270"/>
      <c r="CO1270"/>
      <c r="CP1270"/>
      <c r="CQ1270"/>
      <c r="CR1270"/>
      <c r="CS1270"/>
      <c r="CT1270"/>
      <c r="CU1270"/>
      <c r="CV1270"/>
      <c r="CW1270"/>
      <c r="CX1270"/>
      <c r="CY1270"/>
      <c r="CZ1270"/>
      <c r="DA1270"/>
      <c r="DB1270"/>
      <c r="DC1270"/>
      <c r="DD1270"/>
    </row>
    <row r="1271" spans="1:108" x14ac:dyDescent="0.3">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c r="BK1271"/>
      <c r="BL1271"/>
      <c r="BM1271"/>
      <c r="BN1271"/>
      <c r="BO1271"/>
      <c r="BP1271"/>
      <c r="BQ1271"/>
      <c r="BR1271"/>
      <c r="BS1271"/>
      <c r="BT1271"/>
      <c r="BU1271"/>
      <c r="BV1271"/>
      <c r="BW1271"/>
      <c r="BX1271"/>
      <c r="BY1271"/>
      <c r="BZ1271"/>
      <c r="CA1271"/>
      <c r="CB1271"/>
      <c r="CC1271"/>
      <c r="CD1271"/>
      <c r="CE1271"/>
      <c r="CF1271"/>
      <c r="CG1271"/>
      <c r="CH1271"/>
      <c r="CI1271"/>
      <c r="CJ1271"/>
      <c r="CK1271"/>
      <c r="CL1271"/>
      <c r="CM1271"/>
      <c r="CN1271"/>
      <c r="CO1271"/>
      <c r="CP1271"/>
      <c r="CQ1271"/>
      <c r="CR1271"/>
      <c r="CS1271"/>
      <c r="CT1271"/>
      <c r="CU1271"/>
      <c r="CV1271"/>
      <c r="CW1271"/>
      <c r="CX1271"/>
      <c r="CY1271"/>
      <c r="CZ1271"/>
      <c r="DA1271"/>
      <c r="DB1271"/>
      <c r="DC1271"/>
      <c r="DD1271"/>
    </row>
    <row r="1272" spans="1:108" x14ac:dyDescent="0.3">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c r="BK1272"/>
      <c r="BL1272"/>
      <c r="BM1272"/>
      <c r="BN1272"/>
      <c r="BO1272"/>
      <c r="BP1272"/>
      <c r="BQ1272"/>
      <c r="BR1272"/>
      <c r="BS1272"/>
      <c r="BT1272"/>
      <c r="BU1272"/>
      <c r="BV1272"/>
      <c r="BW1272"/>
      <c r="BX1272"/>
      <c r="BY1272"/>
      <c r="BZ1272"/>
      <c r="CA1272"/>
      <c r="CB1272"/>
      <c r="CC1272"/>
      <c r="CD1272"/>
      <c r="CE1272"/>
      <c r="CF1272"/>
      <c r="CG1272"/>
      <c r="CH1272"/>
      <c r="CI1272"/>
      <c r="CJ1272"/>
      <c r="CK1272"/>
      <c r="CL1272"/>
      <c r="CM1272"/>
      <c r="CN1272"/>
      <c r="CO1272"/>
      <c r="CP1272"/>
      <c r="CQ1272"/>
      <c r="CR1272"/>
      <c r="CS1272"/>
      <c r="CT1272"/>
      <c r="CU1272"/>
      <c r="CV1272"/>
      <c r="CW1272"/>
      <c r="CX1272"/>
      <c r="CY1272"/>
      <c r="CZ1272"/>
      <c r="DA1272"/>
      <c r="DB1272"/>
      <c r="DC1272"/>
      <c r="DD1272"/>
    </row>
    <row r="1273" spans="1:108" x14ac:dyDescent="0.3">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c r="BK1273"/>
      <c r="BL1273"/>
      <c r="BM1273"/>
      <c r="BN1273"/>
      <c r="BO1273"/>
      <c r="BP1273"/>
      <c r="BQ1273"/>
      <c r="BR1273"/>
      <c r="BS1273"/>
      <c r="BT1273"/>
      <c r="BU1273"/>
      <c r="BV1273"/>
      <c r="BW1273"/>
      <c r="BX1273"/>
      <c r="BY1273"/>
      <c r="BZ1273"/>
      <c r="CA1273"/>
      <c r="CB1273"/>
      <c r="CC1273"/>
      <c r="CD1273"/>
      <c r="CE1273"/>
      <c r="CF1273"/>
      <c r="CG1273"/>
      <c r="CH1273"/>
      <c r="CI1273"/>
      <c r="CJ1273"/>
      <c r="CK1273"/>
      <c r="CL1273"/>
      <c r="CM1273"/>
      <c r="CN1273"/>
      <c r="CO1273"/>
      <c r="CP1273"/>
      <c r="CQ1273"/>
      <c r="CR1273"/>
      <c r="CS1273"/>
      <c r="CT1273"/>
      <c r="CU1273"/>
      <c r="CV1273"/>
      <c r="CW1273"/>
      <c r="CX1273"/>
      <c r="CY1273"/>
      <c r="CZ1273"/>
      <c r="DA1273"/>
      <c r="DB1273"/>
      <c r="DC1273"/>
      <c r="DD1273"/>
    </row>
    <row r="1274" spans="1:108" x14ac:dyDescent="0.3">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c r="BK1274"/>
      <c r="BL1274"/>
      <c r="BM1274"/>
      <c r="BN1274"/>
      <c r="BO1274"/>
      <c r="BP1274"/>
      <c r="BQ1274"/>
      <c r="BR1274"/>
      <c r="BS1274"/>
      <c r="BT1274"/>
      <c r="BU1274"/>
      <c r="BV1274"/>
      <c r="BW1274"/>
      <c r="BX1274"/>
      <c r="BY1274"/>
      <c r="BZ1274"/>
      <c r="CA1274"/>
      <c r="CB1274"/>
      <c r="CC1274"/>
      <c r="CD1274"/>
      <c r="CE1274"/>
      <c r="CF1274"/>
      <c r="CG1274"/>
      <c r="CH1274"/>
      <c r="CI1274"/>
      <c r="CJ1274"/>
      <c r="CK1274"/>
      <c r="CL1274"/>
      <c r="CM1274"/>
      <c r="CN1274"/>
      <c r="CO1274"/>
      <c r="CP1274"/>
      <c r="CQ1274"/>
      <c r="CR1274"/>
      <c r="CS1274"/>
      <c r="CT1274"/>
      <c r="CU1274"/>
      <c r="CV1274"/>
      <c r="CW1274"/>
      <c r="CX1274"/>
      <c r="CY1274"/>
      <c r="CZ1274"/>
      <c r="DA1274"/>
      <c r="DB1274"/>
      <c r="DC1274"/>
      <c r="DD1274"/>
    </row>
    <row r="1275" spans="1:108" x14ac:dyDescent="0.3">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c r="BK1275"/>
      <c r="BL1275"/>
      <c r="BM1275"/>
      <c r="BN1275"/>
      <c r="BO1275"/>
      <c r="BP1275"/>
      <c r="BQ1275"/>
      <c r="BR1275"/>
      <c r="BS1275"/>
      <c r="BT1275"/>
      <c r="BU1275"/>
      <c r="BV1275"/>
      <c r="BW1275"/>
      <c r="BX1275"/>
      <c r="BY1275"/>
      <c r="BZ1275"/>
      <c r="CA1275"/>
      <c r="CB1275"/>
      <c r="CC1275"/>
      <c r="CD1275"/>
      <c r="CE1275"/>
      <c r="CF1275"/>
      <c r="CG1275"/>
      <c r="CH1275"/>
      <c r="CI1275"/>
      <c r="CJ1275"/>
      <c r="CK1275"/>
      <c r="CL1275"/>
      <c r="CM1275"/>
      <c r="CN1275"/>
      <c r="CO1275"/>
      <c r="CP1275"/>
      <c r="CQ1275"/>
      <c r="CR1275"/>
      <c r="CS1275"/>
      <c r="CT1275"/>
      <c r="CU1275"/>
      <c r="CV1275"/>
      <c r="CW1275"/>
      <c r="CX1275"/>
      <c r="CY1275"/>
      <c r="CZ1275"/>
      <c r="DA1275"/>
      <c r="DB1275"/>
      <c r="DC1275"/>
      <c r="DD1275"/>
    </row>
    <row r="1276" spans="1:108" x14ac:dyDescent="0.3">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c r="BK1276"/>
      <c r="BL1276"/>
      <c r="BM1276"/>
      <c r="BN1276"/>
      <c r="BO1276"/>
      <c r="BP1276"/>
      <c r="BQ1276"/>
      <c r="BR1276"/>
      <c r="BS1276"/>
      <c r="BT1276"/>
      <c r="BU1276"/>
      <c r="BV1276"/>
      <c r="BW1276"/>
      <c r="BX1276"/>
      <c r="BY1276"/>
      <c r="BZ1276"/>
      <c r="CA1276"/>
      <c r="CB1276"/>
      <c r="CC1276"/>
      <c r="CD1276"/>
      <c r="CE1276"/>
      <c r="CF1276"/>
      <c r="CG1276"/>
      <c r="CH1276"/>
      <c r="CI1276"/>
      <c r="CJ1276"/>
      <c r="CK1276"/>
      <c r="CL1276"/>
      <c r="CM1276"/>
      <c r="CN1276"/>
      <c r="CO1276"/>
      <c r="CP1276"/>
      <c r="CQ1276"/>
      <c r="CR1276"/>
      <c r="CS1276"/>
      <c r="CT1276"/>
      <c r="CU1276"/>
      <c r="CV1276"/>
      <c r="CW1276"/>
      <c r="CX1276"/>
      <c r="CY1276"/>
      <c r="CZ1276"/>
      <c r="DA1276"/>
      <c r="DB1276"/>
      <c r="DC1276"/>
      <c r="DD1276"/>
    </row>
    <row r="1277" spans="1:108" x14ac:dyDescent="0.3">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c r="BK1277"/>
      <c r="BL1277"/>
      <c r="BM1277"/>
      <c r="BN1277"/>
      <c r="BO1277"/>
      <c r="BP1277"/>
      <c r="BQ1277"/>
      <c r="BR1277"/>
      <c r="BS1277"/>
      <c r="BT1277"/>
      <c r="BU1277"/>
      <c r="BV1277"/>
      <c r="BW1277"/>
      <c r="BX1277"/>
      <c r="BY1277"/>
      <c r="BZ1277"/>
      <c r="CA1277"/>
      <c r="CB1277"/>
      <c r="CC1277"/>
      <c r="CD1277"/>
      <c r="CE1277"/>
      <c r="CF1277"/>
      <c r="CG1277"/>
      <c r="CH1277"/>
      <c r="CI1277"/>
      <c r="CJ1277"/>
      <c r="CK1277"/>
      <c r="CL1277"/>
      <c r="CM1277"/>
      <c r="CN1277"/>
      <c r="CO1277"/>
      <c r="CP1277"/>
      <c r="CQ1277"/>
      <c r="CR1277"/>
      <c r="CS1277"/>
      <c r="CT1277"/>
      <c r="CU1277"/>
      <c r="CV1277"/>
      <c r="CW1277"/>
      <c r="CX1277"/>
      <c r="CY1277"/>
      <c r="CZ1277"/>
      <c r="DA1277"/>
      <c r="DB1277"/>
      <c r="DC1277"/>
      <c r="DD1277"/>
    </row>
    <row r="1278" spans="1:108" x14ac:dyDescent="0.3">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c r="BK1278"/>
      <c r="BL1278"/>
      <c r="BM1278"/>
      <c r="BN1278"/>
      <c r="BO1278"/>
      <c r="BP1278"/>
      <c r="BQ1278"/>
      <c r="BR1278"/>
      <c r="BS1278"/>
      <c r="BT1278"/>
      <c r="BU1278"/>
      <c r="BV1278"/>
      <c r="BW1278"/>
      <c r="BX1278"/>
      <c r="BY1278"/>
      <c r="BZ1278"/>
      <c r="CA1278"/>
      <c r="CB1278"/>
      <c r="CC1278"/>
      <c r="CD1278"/>
      <c r="CE1278"/>
      <c r="CF1278"/>
      <c r="CG1278"/>
      <c r="CH1278"/>
      <c r="CI1278"/>
      <c r="CJ1278"/>
      <c r="CK1278"/>
      <c r="CL1278"/>
      <c r="CM1278"/>
      <c r="CN1278"/>
      <c r="CO1278"/>
      <c r="CP1278"/>
      <c r="CQ1278"/>
      <c r="CR1278"/>
      <c r="CS1278"/>
      <c r="CT1278"/>
      <c r="CU1278"/>
      <c r="CV1278"/>
      <c r="CW1278"/>
      <c r="CX1278"/>
      <c r="CY1278"/>
      <c r="CZ1278"/>
      <c r="DA1278"/>
      <c r="DB1278"/>
      <c r="DC1278"/>
      <c r="DD1278"/>
    </row>
    <row r="1279" spans="1:108" x14ac:dyDescent="0.3">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c r="CF1279"/>
      <c r="CG1279"/>
      <c r="CH1279"/>
      <c r="CI1279"/>
      <c r="CJ1279"/>
      <c r="CK1279"/>
      <c r="CL1279"/>
      <c r="CM1279"/>
      <c r="CN1279"/>
      <c r="CO1279"/>
      <c r="CP1279"/>
      <c r="CQ1279"/>
      <c r="CR1279"/>
      <c r="CS1279"/>
      <c r="CT1279"/>
      <c r="CU1279"/>
      <c r="CV1279"/>
      <c r="CW1279"/>
      <c r="CX1279"/>
      <c r="CY1279"/>
      <c r="CZ1279"/>
      <c r="DA1279"/>
      <c r="DB1279"/>
      <c r="DC1279"/>
      <c r="DD1279"/>
    </row>
    <row r="1280" spans="1:108" x14ac:dyDescent="0.3">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c r="CF1280"/>
      <c r="CG1280"/>
      <c r="CH1280"/>
      <c r="CI1280"/>
      <c r="CJ1280"/>
      <c r="CK1280"/>
      <c r="CL1280"/>
      <c r="CM1280"/>
      <c r="CN1280"/>
      <c r="CO1280"/>
      <c r="CP1280"/>
      <c r="CQ1280"/>
      <c r="CR1280"/>
      <c r="CS1280"/>
      <c r="CT1280"/>
      <c r="CU1280"/>
      <c r="CV1280"/>
      <c r="CW1280"/>
      <c r="CX1280"/>
      <c r="CY1280"/>
      <c r="CZ1280"/>
      <c r="DA1280"/>
      <c r="DB1280"/>
      <c r="DC1280"/>
      <c r="DD1280"/>
    </row>
    <row r="1281" spans="1:108" x14ac:dyDescent="0.3">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c r="BK1281"/>
      <c r="BL1281"/>
      <c r="BM1281"/>
      <c r="BN1281"/>
      <c r="BO1281"/>
      <c r="BP1281"/>
      <c r="BQ1281"/>
      <c r="BR1281"/>
      <c r="BS1281"/>
      <c r="BT1281"/>
      <c r="BU1281"/>
      <c r="BV1281"/>
      <c r="BW1281"/>
      <c r="BX1281"/>
      <c r="BY1281"/>
      <c r="BZ1281"/>
      <c r="CA1281"/>
      <c r="CB1281"/>
      <c r="CC1281"/>
      <c r="CD1281"/>
      <c r="CE1281"/>
      <c r="CF1281"/>
      <c r="CG1281"/>
      <c r="CH1281"/>
      <c r="CI1281"/>
      <c r="CJ1281"/>
      <c r="CK1281"/>
      <c r="CL1281"/>
      <c r="CM1281"/>
      <c r="CN1281"/>
      <c r="CO1281"/>
      <c r="CP1281"/>
      <c r="CQ1281"/>
      <c r="CR1281"/>
      <c r="CS1281"/>
      <c r="CT1281"/>
      <c r="CU1281"/>
      <c r="CV1281"/>
      <c r="CW1281"/>
      <c r="CX1281"/>
      <c r="CY1281"/>
      <c r="CZ1281"/>
      <c r="DA1281"/>
      <c r="DB1281"/>
      <c r="DC1281"/>
      <c r="DD1281"/>
    </row>
    <row r="1282" spans="1:108" x14ac:dyDescent="0.3">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c r="BK1282"/>
      <c r="BL1282"/>
      <c r="BM1282"/>
      <c r="BN1282"/>
      <c r="BO1282"/>
      <c r="BP1282"/>
      <c r="BQ1282"/>
      <c r="BR1282"/>
      <c r="BS1282"/>
      <c r="BT1282"/>
      <c r="BU1282"/>
      <c r="BV1282"/>
      <c r="BW1282"/>
      <c r="BX1282"/>
      <c r="BY1282"/>
      <c r="BZ1282"/>
      <c r="CA1282"/>
      <c r="CB1282"/>
      <c r="CC1282"/>
      <c r="CD1282"/>
      <c r="CE1282"/>
      <c r="CF1282"/>
      <c r="CG1282"/>
      <c r="CH1282"/>
      <c r="CI1282"/>
      <c r="CJ1282"/>
      <c r="CK1282"/>
      <c r="CL1282"/>
      <c r="CM1282"/>
      <c r="CN1282"/>
      <c r="CO1282"/>
      <c r="CP1282"/>
      <c r="CQ1282"/>
      <c r="CR1282"/>
      <c r="CS1282"/>
      <c r="CT1282"/>
      <c r="CU1282"/>
      <c r="CV1282"/>
      <c r="CW1282"/>
      <c r="CX1282"/>
      <c r="CY1282"/>
      <c r="CZ1282"/>
      <c r="DA1282"/>
      <c r="DB1282"/>
      <c r="DC1282"/>
      <c r="DD1282"/>
    </row>
    <row r="1283" spans="1:108" x14ac:dyDescent="0.3">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c r="BK1283"/>
      <c r="BL1283"/>
      <c r="BM1283"/>
      <c r="BN1283"/>
      <c r="BO1283"/>
      <c r="BP1283"/>
      <c r="BQ1283"/>
      <c r="BR1283"/>
      <c r="BS1283"/>
      <c r="BT1283"/>
      <c r="BU1283"/>
      <c r="BV1283"/>
      <c r="BW1283"/>
      <c r="BX1283"/>
      <c r="BY1283"/>
      <c r="BZ1283"/>
      <c r="CA1283"/>
      <c r="CB1283"/>
      <c r="CC1283"/>
      <c r="CD1283"/>
      <c r="CE1283"/>
      <c r="CF1283"/>
      <c r="CG1283"/>
      <c r="CH1283"/>
      <c r="CI1283"/>
      <c r="CJ1283"/>
      <c r="CK1283"/>
      <c r="CL1283"/>
      <c r="CM1283"/>
      <c r="CN1283"/>
      <c r="CO1283"/>
      <c r="CP1283"/>
      <c r="CQ1283"/>
      <c r="CR1283"/>
      <c r="CS1283"/>
      <c r="CT1283"/>
      <c r="CU1283"/>
      <c r="CV1283"/>
      <c r="CW1283"/>
      <c r="CX1283"/>
      <c r="CY1283"/>
      <c r="CZ1283"/>
      <c r="DA1283"/>
      <c r="DB1283"/>
      <c r="DC1283"/>
      <c r="DD1283"/>
    </row>
    <row r="1284" spans="1:108" x14ac:dyDescent="0.3">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c r="BK1284"/>
      <c r="BL1284"/>
      <c r="BM1284"/>
      <c r="BN1284"/>
      <c r="BO1284"/>
      <c r="BP1284"/>
      <c r="BQ1284"/>
      <c r="BR1284"/>
      <c r="BS1284"/>
      <c r="BT1284"/>
      <c r="BU1284"/>
      <c r="BV1284"/>
      <c r="BW1284"/>
      <c r="BX1284"/>
      <c r="BY1284"/>
      <c r="BZ1284"/>
      <c r="CA1284"/>
      <c r="CB1284"/>
      <c r="CC1284"/>
      <c r="CD1284"/>
      <c r="CE1284"/>
      <c r="CF1284"/>
      <c r="CG1284"/>
      <c r="CH1284"/>
      <c r="CI1284"/>
      <c r="CJ1284"/>
      <c r="CK1284"/>
      <c r="CL1284"/>
      <c r="CM1284"/>
      <c r="CN1284"/>
      <c r="CO1284"/>
      <c r="CP1284"/>
      <c r="CQ1284"/>
      <c r="CR1284"/>
      <c r="CS1284"/>
      <c r="CT1284"/>
      <c r="CU1284"/>
      <c r="CV1284"/>
      <c r="CW1284"/>
      <c r="CX1284"/>
      <c r="CY1284"/>
      <c r="CZ1284"/>
      <c r="DA1284"/>
      <c r="DB1284"/>
      <c r="DC1284"/>
      <c r="DD1284"/>
    </row>
    <row r="1285" spans="1:108" x14ac:dyDescent="0.3">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c r="BK1285"/>
      <c r="BL1285"/>
      <c r="BM1285"/>
      <c r="BN1285"/>
      <c r="BO1285"/>
      <c r="BP1285"/>
      <c r="BQ1285"/>
      <c r="BR1285"/>
      <c r="BS1285"/>
      <c r="BT1285"/>
      <c r="BU1285"/>
      <c r="BV1285"/>
      <c r="BW1285"/>
      <c r="BX1285"/>
      <c r="BY1285"/>
      <c r="BZ1285"/>
      <c r="CA1285"/>
      <c r="CB1285"/>
      <c r="CC1285"/>
      <c r="CD1285"/>
      <c r="CE1285"/>
      <c r="CF1285"/>
      <c r="CG1285"/>
      <c r="CH1285"/>
      <c r="CI1285"/>
      <c r="CJ1285"/>
      <c r="CK1285"/>
      <c r="CL1285"/>
      <c r="CM1285"/>
      <c r="CN1285"/>
      <c r="CO1285"/>
      <c r="CP1285"/>
      <c r="CQ1285"/>
      <c r="CR1285"/>
      <c r="CS1285"/>
      <c r="CT1285"/>
      <c r="CU1285"/>
      <c r="CV1285"/>
      <c r="CW1285"/>
      <c r="CX1285"/>
      <c r="CY1285"/>
      <c r="CZ1285"/>
      <c r="DA1285"/>
      <c r="DB1285"/>
      <c r="DC1285"/>
      <c r="DD1285"/>
    </row>
    <row r="1286" spans="1:108" x14ac:dyDescent="0.3">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c r="BK1286"/>
      <c r="BL1286"/>
      <c r="BM1286"/>
      <c r="BN1286"/>
      <c r="BO1286"/>
      <c r="BP1286"/>
      <c r="BQ1286"/>
      <c r="BR1286"/>
      <c r="BS1286"/>
      <c r="BT1286"/>
      <c r="BU1286"/>
      <c r="BV1286"/>
      <c r="BW1286"/>
      <c r="BX1286"/>
      <c r="BY1286"/>
      <c r="BZ1286"/>
      <c r="CA1286"/>
      <c r="CB1286"/>
      <c r="CC1286"/>
      <c r="CD1286"/>
      <c r="CE1286"/>
      <c r="CF1286"/>
      <c r="CG1286"/>
      <c r="CH1286"/>
      <c r="CI1286"/>
      <c r="CJ1286"/>
      <c r="CK1286"/>
      <c r="CL1286"/>
      <c r="CM1286"/>
      <c r="CN1286"/>
      <c r="CO1286"/>
      <c r="CP1286"/>
      <c r="CQ1286"/>
      <c r="CR1286"/>
      <c r="CS1286"/>
      <c r="CT1286"/>
      <c r="CU1286"/>
      <c r="CV1286"/>
      <c r="CW1286"/>
      <c r="CX1286"/>
      <c r="CY1286"/>
      <c r="CZ1286"/>
      <c r="DA1286"/>
      <c r="DB1286"/>
      <c r="DC1286"/>
      <c r="DD1286"/>
    </row>
    <row r="1287" spans="1:108" x14ac:dyDescent="0.3">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c r="BK1287"/>
      <c r="BL1287"/>
      <c r="BM1287"/>
      <c r="BN1287"/>
      <c r="BO1287"/>
      <c r="BP1287"/>
      <c r="BQ1287"/>
      <c r="BR1287"/>
      <c r="BS1287"/>
      <c r="BT1287"/>
      <c r="BU1287"/>
      <c r="BV1287"/>
      <c r="BW1287"/>
      <c r="BX1287"/>
      <c r="BY1287"/>
      <c r="BZ1287"/>
      <c r="CA1287"/>
      <c r="CB1287"/>
      <c r="CC1287"/>
      <c r="CD1287"/>
      <c r="CE1287"/>
      <c r="CF1287"/>
      <c r="CG1287"/>
      <c r="CH1287"/>
      <c r="CI1287"/>
      <c r="CJ1287"/>
      <c r="CK1287"/>
      <c r="CL1287"/>
      <c r="CM1287"/>
      <c r="CN1287"/>
      <c r="CO1287"/>
      <c r="CP1287"/>
      <c r="CQ1287"/>
      <c r="CR1287"/>
      <c r="CS1287"/>
      <c r="CT1287"/>
      <c r="CU1287"/>
      <c r="CV1287"/>
      <c r="CW1287"/>
      <c r="CX1287"/>
      <c r="CY1287"/>
      <c r="CZ1287"/>
      <c r="DA1287"/>
      <c r="DB1287"/>
      <c r="DC1287"/>
      <c r="DD1287"/>
    </row>
    <row r="1288" spans="1:108" x14ac:dyDescent="0.3">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c r="BK1288"/>
      <c r="BL1288"/>
      <c r="BM1288"/>
      <c r="BN1288"/>
      <c r="BO1288"/>
      <c r="BP1288"/>
      <c r="BQ1288"/>
      <c r="BR1288"/>
      <c r="BS1288"/>
      <c r="BT1288"/>
      <c r="BU1288"/>
      <c r="BV1288"/>
      <c r="BW1288"/>
      <c r="BX1288"/>
      <c r="BY1288"/>
      <c r="BZ1288"/>
      <c r="CA1288"/>
      <c r="CB1288"/>
      <c r="CC1288"/>
      <c r="CD1288"/>
      <c r="CE1288"/>
      <c r="CF1288"/>
      <c r="CG1288"/>
      <c r="CH1288"/>
      <c r="CI1288"/>
      <c r="CJ1288"/>
      <c r="CK1288"/>
      <c r="CL1288"/>
      <c r="CM1288"/>
      <c r="CN1288"/>
      <c r="CO1288"/>
      <c r="CP1288"/>
      <c r="CQ1288"/>
      <c r="CR1288"/>
      <c r="CS1288"/>
      <c r="CT1288"/>
      <c r="CU1288"/>
      <c r="CV1288"/>
      <c r="CW1288"/>
      <c r="CX1288"/>
      <c r="CY1288"/>
      <c r="CZ1288"/>
      <c r="DA1288"/>
      <c r="DB1288"/>
      <c r="DC1288"/>
      <c r="DD1288"/>
    </row>
    <row r="1289" spans="1:108" x14ac:dyDescent="0.3">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c r="BK1289"/>
      <c r="BL1289"/>
      <c r="BM1289"/>
      <c r="BN1289"/>
      <c r="BO1289"/>
      <c r="BP1289"/>
      <c r="BQ1289"/>
      <c r="BR1289"/>
      <c r="BS1289"/>
      <c r="BT1289"/>
      <c r="BU1289"/>
      <c r="BV1289"/>
      <c r="BW1289"/>
      <c r="BX1289"/>
      <c r="BY1289"/>
      <c r="BZ1289"/>
      <c r="CA1289"/>
      <c r="CB1289"/>
      <c r="CC1289"/>
      <c r="CD1289"/>
      <c r="CE1289"/>
      <c r="CF1289"/>
      <c r="CG1289"/>
      <c r="CH1289"/>
      <c r="CI1289"/>
      <c r="CJ1289"/>
      <c r="CK1289"/>
      <c r="CL1289"/>
      <c r="CM1289"/>
      <c r="CN1289"/>
      <c r="CO1289"/>
      <c r="CP1289"/>
      <c r="CQ1289"/>
      <c r="CR1289"/>
      <c r="CS1289"/>
      <c r="CT1289"/>
      <c r="CU1289"/>
      <c r="CV1289"/>
      <c r="CW1289"/>
      <c r="CX1289"/>
      <c r="CY1289"/>
      <c r="CZ1289"/>
      <c r="DA1289"/>
      <c r="DB1289"/>
      <c r="DC1289"/>
      <c r="DD1289"/>
    </row>
    <row r="1290" spans="1:108" x14ac:dyDescent="0.3">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c r="BK1290"/>
      <c r="BL1290"/>
      <c r="BM1290"/>
      <c r="BN1290"/>
      <c r="BO1290"/>
      <c r="BP1290"/>
      <c r="BQ1290"/>
      <c r="BR1290"/>
      <c r="BS1290"/>
      <c r="BT1290"/>
      <c r="BU1290"/>
      <c r="BV1290"/>
      <c r="BW1290"/>
      <c r="BX1290"/>
      <c r="BY1290"/>
      <c r="BZ1290"/>
      <c r="CA1290"/>
      <c r="CB1290"/>
      <c r="CC1290"/>
      <c r="CD1290"/>
      <c r="CE1290"/>
      <c r="CF1290"/>
      <c r="CG1290"/>
      <c r="CH1290"/>
      <c r="CI1290"/>
      <c r="CJ1290"/>
      <c r="CK1290"/>
      <c r="CL1290"/>
      <c r="CM1290"/>
      <c r="CN1290"/>
      <c r="CO1290"/>
      <c r="CP1290"/>
      <c r="CQ1290"/>
      <c r="CR1290"/>
      <c r="CS1290"/>
      <c r="CT1290"/>
      <c r="CU1290"/>
      <c r="CV1290"/>
      <c r="CW1290"/>
      <c r="CX1290"/>
      <c r="CY1290"/>
      <c r="CZ1290"/>
      <c r="DA1290"/>
      <c r="DB1290"/>
      <c r="DC1290"/>
      <c r="DD1290"/>
    </row>
    <row r="1291" spans="1:108" x14ac:dyDescent="0.3">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c r="BK1291"/>
      <c r="BL1291"/>
      <c r="BM1291"/>
      <c r="BN1291"/>
      <c r="BO1291"/>
      <c r="BP1291"/>
      <c r="BQ1291"/>
      <c r="BR1291"/>
      <c r="BS1291"/>
      <c r="BT1291"/>
      <c r="BU1291"/>
      <c r="BV1291"/>
      <c r="BW1291"/>
      <c r="BX1291"/>
      <c r="BY1291"/>
      <c r="BZ1291"/>
      <c r="CA1291"/>
      <c r="CB1291"/>
      <c r="CC1291"/>
      <c r="CD1291"/>
      <c r="CE1291"/>
      <c r="CF1291"/>
      <c r="CG1291"/>
      <c r="CH1291"/>
      <c r="CI1291"/>
      <c r="CJ1291"/>
      <c r="CK1291"/>
      <c r="CL1291"/>
      <c r="CM1291"/>
      <c r="CN1291"/>
      <c r="CO1291"/>
      <c r="CP1291"/>
      <c r="CQ1291"/>
      <c r="CR1291"/>
      <c r="CS1291"/>
      <c r="CT1291"/>
      <c r="CU1291"/>
      <c r="CV1291"/>
      <c r="CW1291"/>
      <c r="CX1291"/>
      <c r="CY1291"/>
      <c r="CZ1291"/>
      <c r="DA1291"/>
      <c r="DB1291"/>
      <c r="DC1291"/>
      <c r="DD1291"/>
    </row>
    <row r="1292" spans="1:108" x14ac:dyDescent="0.3">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c r="BK1292"/>
      <c r="BL1292"/>
      <c r="BM1292"/>
      <c r="BN1292"/>
      <c r="BO1292"/>
      <c r="BP1292"/>
      <c r="BQ1292"/>
      <c r="BR1292"/>
      <c r="BS1292"/>
      <c r="BT1292"/>
      <c r="BU1292"/>
      <c r="BV1292"/>
      <c r="BW1292"/>
      <c r="BX1292"/>
      <c r="BY1292"/>
      <c r="BZ1292"/>
      <c r="CA1292"/>
      <c r="CB1292"/>
      <c r="CC1292"/>
      <c r="CD1292"/>
      <c r="CE1292"/>
      <c r="CF1292"/>
      <c r="CG1292"/>
      <c r="CH1292"/>
      <c r="CI1292"/>
      <c r="CJ1292"/>
      <c r="CK1292"/>
      <c r="CL1292"/>
      <c r="CM1292"/>
      <c r="CN1292"/>
      <c r="CO1292"/>
      <c r="CP1292"/>
      <c r="CQ1292"/>
      <c r="CR1292"/>
      <c r="CS1292"/>
      <c r="CT1292"/>
      <c r="CU1292"/>
      <c r="CV1292"/>
      <c r="CW1292"/>
      <c r="CX1292"/>
      <c r="CY1292"/>
      <c r="CZ1292"/>
      <c r="DA1292"/>
      <c r="DB1292"/>
      <c r="DC1292"/>
      <c r="DD1292"/>
    </row>
    <row r="1293" spans="1:108" x14ac:dyDescent="0.3">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c r="BK1293"/>
      <c r="BL1293"/>
      <c r="BM1293"/>
      <c r="BN1293"/>
      <c r="BO1293"/>
      <c r="BP1293"/>
      <c r="BQ1293"/>
      <c r="BR1293"/>
      <c r="BS1293"/>
      <c r="BT1293"/>
      <c r="BU1293"/>
      <c r="BV1293"/>
      <c r="BW1293"/>
      <c r="BX1293"/>
      <c r="BY1293"/>
      <c r="BZ1293"/>
      <c r="CA1293"/>
      <c r="CB1293"/>
      <c r="CC1293"/>
      <c r="CD1293"/>
      <c r="CE1293"/>
      <c r="CF1293"/>
      <c r="CG1293"/>
      <c r="CH1293"/>
      <c r="CI1293"/>
      <c r="CJ1293"/>
      <c r="CK1293"/>
      <c r="CL1293"/>
      <c r="CM1293"/>
      <c r="CN1293"/>
      <c r="CO1293"/>
      <c r="CP1293"/>
      <c r="CQ1293"/>
      <c r="CR1293"/>
      <c r="CS1293"/>
      <c r="CT1293"/>
      <c r="CU1293"/>
      <c r="CV1293"/>
      <c r="CW1293"/>
      <c r="CX1293"/>
      <c r="CY1293"/>
      <c r="CZ1293"/>
      <c r="DA1293"/>
      <c r="DB1293"/>
      <c r="DC1293"/>
      <c r="DD1293"/>
    </row>
    <row r="1294" spans="1:108" x14ac:dyDescent="0.3">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c r="BK1294"/>
      <c r="BL1294"/>
      <c r="BM1294"/>
      <c r="BN1294"/>
      <c r="BO1294"/>
      <c r="BP1294"/>
      <c r="BQ1294"/>
      <c r="BR1294"/>
      <c r="BS1294"/>
      <c r="BT1294"/>
      <c r="BU1294"/>
      <c r="BV1294"/>
      <c r="BW1294"/>
      <c r="BX1294"/>
      <c r="BY1294"/>
      <c r="BZ1294"/>
      <c r="CA1294"/>
      <c r="CB1294"/>
      <c r="CC1294"/>
      <c r="CD1294"/>
      <c r="CE1294"/>
      <c r="CF1294"/>
      <c r="CG1294"/>
      <c r="CH1294"/>
      <c r="CI1294"/>
      <c r="CJ1294"/>
      <c r="CK1294"/>
      <c r="CL1294"/>
      <c r="CM1294"/>
      <c r="CN1294"/>
      <c r="CO1294"/>
      <c r="CP1294"/>
      <c r="CQ1294"/>
      <c r="CR1294"/>
      <c r="CS1294"/>
      <c r="CT1294"/>
      <c r="CU1294"/>
      <c r="CV1294"/>
      <c r="CW1294"/>
      <c r="CX1294"/>
      <c r="CY1294"/>
      <c r="CZ1294"/>
      <c r="DA1294"/>
      <c r="DB1294"/>
      <c r="DC1294"/>
      <c r="DD1294"/>
    </row>
    <row r="1295" spans="1:108" x14ac:dyDescent="0.3">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c r="BK1295"/>
      <c r="BL1295"/>
      <c r="BM1295"/>
      <c r="BN1295"/>
      <c r="BO1295"/>
      <c r="BP1295"/>
      <c r="BQ1295"/>
      <c r="BR1295"/>
      <c r="BS1295"/>
      <c r="BT1295"/>
      <c r="BU1295"/>
      <c r="BV1295"/>
      <c r="BW1295"/>
      <c r="BX1295"/>
      <c r="BY1295"/>
      <c r="BZ1295"/>
      <c r="CA1295"/>
      <c r="CB1295"/>
      <c r="CC1295"/>
      <c r="CD1295"/>
      <c r="CE1295"/>
      <c r="CF1295"/>
      <c r="CG1295"/>
      <c r="CH1295"/>
      <c r="CI1295"/>
      <c r="CJ1295"/>
      <c r="CK1295"/>
      <c r="CL1295"/>
      <c r="CM1295"/>
      <c r="CN1295"/>
      <c r="CO1295"/>
      <c r="CP1295"/>
      <c r="CQ1295"/>
      <c r="CR1295"/>
      <c r="CS1295"/>
      <c r="CT1295"/>
      <c r="CU1295"/>
      <c r="CV1295"/>
      <c r="CW1295"/>
      <c r="CX1295"/>
      <c r="CY1295"/>
      <c r="CZ1295"/>
      <c r="DA1295"/>
      <c r="DB1295"/>
      <c r="DC1295"/>
      <c r="DD1295"/>
    </row>
    <row r="1296" spans="1:108" x14ac:dyDescent="0.3">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c r="BK1296"/>
      <c r="BL1296"/>
      <c r="BM1296"/>
      <c r="BN1296"/>
      <c r="BO1296"/>
      <c r="BP1296"/>
      <c r="BQ1296"/>
      <c r="BR1296"/>
      <c r="BS1296"/>
      <c r="BT1296"/>
      <c r="BU1296"/>
      <c r="BV1296"/>
      <c r="BW1296"/>
      <c r="BX1296"/>
      <c r="BY1296"/>
      <c r="BZ1296"/>
      <c r="CA1296"/>
      <c r="CB1296"/>
      <c r="CC1296"/>
      <c r="CD1296"/>
      <c r="CE1296"/>
      <c r="CF1296"/>
      <c r="CG1296"/>
      <c r="CH1296"/>
      <c r="CI1296"/>
      <c r="CJ1296"/>
      <c r="CK1296"/>
      <c r="CL1296"/>
      <c r="CM1296"/>
      <c r="CN1296"/>
      <c r="CO1296"/>
      <c r="CP1296"/>
      <c r="CQ1296"/>
      <c r="CR1296"/>
      <c r="CS1296"/>
      <c r="CT1296"/>
      <c r="CU1296"/>
      <c r="CV1296"/>
      <c r="CW1296"/>
      <c r="CX1296"/>
      <c r="CY1296"/>
      <c r="CZ1296"/>
      <c r="DA1296"/>
      <c r="DB1296"/>
      <c r="DC1296"/>
      <c r="DD1296"/>
    </row>
    <row r="1297" spans="1:108" x14ac:dyDescent="0.3">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c r="BK1297"/>
      <c r="BL1297"/>
      <c r="BM1297"/>
      <c r="BN1297"/>
      <c r="BO1297"/>
      <c r="BP1297"/>
      <c r="BQ1297"/>
      <c r="BR1297"/>
      <c r="BS1297"/>
      <c r="BT1297"/>
      <c r="BU1297"/>
      <c r="BV1297"/>
      <c r="BW1297"/>
      <c r="BX1297"/>
      <c r="BY1297"/>
      <c r="BZ1297"/>
      <c r="CA1297"/>
      <c r="CB1297"/>
      <c r="CC1297"/>
      <c r="CD1297"/>
      <c r="CE1297"/>
      <c r="CF1297"/>
      <c r="CG1297"/>
      <c r="CH1297"/>
      <c r="CI1297"/>
      <c r="CJ1297"/>
      <c r="CK1297"/>
      <c r="CL1297"/>
      <c r="CM1297"/>
      <c r="CN1297"/>
      <c r="CO1297"/>
      <c r="CP1297"/>
      <c r="CQ1297"/>
      <c r="CR1297"/>
      <c r="CS1297"/>
      <c r="CT1297"/>
      <c r="CU1297"/>
      <c r="CV1297"/>
      <c r="CW1297"/>
      <c r="CX1297"/>
      <c r="CY1297"/>
      <c r="CZ1297"/>
      <c r="DA1297"/>
      <c r="DB1297"/>
      <c r="DC1297"/>
      <c r="DD1297"/>
    </row>
    <row r="1298" spans="1:108" x14ac:dyDescent="0.3">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c r="BK1298"/>
      <c r="BL1298"/>
      <c r="BM1298"/>
      <c r="BN1298"/>
      <c r="BO1298"/>
      <c r="BP1298"/>
      <c r="BQ1298"/>
      <c r="BR1298"/>
      <c r="BS1298"/>
      <c r="BT1298"/>
      <c r="BU1298"/>
      <c r="BV1298"/>
      <c r="BW1298"/>
      <c r="BX1298"/>
      <c r="BY1298"/>
      <c r="BZ1298"/>
      <c r="CA1298"/>
      <c r="CB1298"/>
      <c r="CC1298"/>
      <c r="CD1298"/>
      <c r="CE1298"/>
      <c r="CF1298"/>
      <c r="CG1298"/>
      <c r="CH1298"/>
      <c r="CI1298"/>
      <c r="CJ1298"/>
      <c r="CK1298"/>
      <c r="CL1298"/>
      <c r="CM1298"/>
      <c r="CN1298"/>
      <c r="CO1298"/>
      <c r="CP1298"/>
      <c r="CQ1298"/>
      <c r="CR1298"/>
      <c r="CS1298"/>
      <c r="CT1298"/>
      <c r="CU1298"/>
      <c r="CV1298"/>
      <c r="CW1298"/>
      <c r="CX1298"/>
      <c r="CY1298"/>
      <c r="CZ1298"/>
      <c r="DA1298"/>
      <c r="DB1298"/>
      <c r="DC1298"/>
      <c r="DD1298"/>
    </row>
    <row r="1299" spans="1:108" x14ac:dyDescent="0.3">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c r="BK1299"/>
      <c r="BL1299"/>
      <c r="BM1299"/>
      <c r="BN1299"/>
      <c r="BO1299"/>
      <c r="BP1299"/>
      <c r="BQ1299"/>
      <c r="BR1299"/>
      <c r="BS1299"/>
      <c r="BT1299"/>
      <c r="BU1299"/>
      <c r="BV1299"/>
      <c r="BW1299"/>
      <c r="BX1299"/>
      <c r="BY1299"/>
      <c r="BZ1299"/>
      <c r="CA1299"/>
      <c r="CB1299"/>
      <c r="CC1299"/>
      <c r="CD1299"/>
      <c r="CE1299"/>
      <c r="CF1299"/>
      <c r="CG1299"/>
      <c r="CH1299"/>
      <c r="CI1299"/>
      <c r="CJ1299"/>
      <c r="CK1299"/>
      <c r="CL1299"/>
      <c r="CM1299"/>
      <c r="CN1299"/>
      <c r="CO1299"/>
      <c r="CP1299"/>
      <c r="CQ1299"/>
      <c r="CR1299"/>
      <c r="CS1299"/>
      <c r="CT1299"/>
      <c r="CU1299"/>
      <c r="CV1299"/>
      <c r="CW1299"/>
      <c r="CX1299"/>
      <c r="CY1299"/>
      <c r="CZ1299"/>
      <c r="DA1299"/>
      <c r="DB1299"/>
      <c r="DC1299"/>
      <c r="DD1299"/>
    </row>
    <row r="1300" spans="1:108" x14ac:dyDescent="0.3">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c r="BK1300"/>
      <c r="BL1300"/>
      <c r="BM1300"/>
      <c r="BN1300"/>
      <c r="BO1300"/>
      <c r="BP1300"/>
      <c r="BQ1300"/>
      <c r="BR1300"/>
      <c r="BS1300"/>
      <c r="BT1300"/>
      <c r="BU1300"/>
      <c r="BV1300"/>
      <c r="BW1300"/>
      <c r="BX1300"/>
      <c r="BY1300"/>
      <c r="BZ1300"/>
      <c r="CA1300"/>
      <c r="CB1300"/>
      <c r="CC1300"/>
      <c r="CD1300"/>
      <c r="CE1300"/>
      <c r="CF1300"/>
      <c r="CG1300"/>
      <c r="CH1300"/>
      <c r="CI1300"/>
      <c r="CJ1300"/>
      <c r="CK1300"/>
      <c r="CL1300"/>
      <c r="CM1300"/>
      <c r="CN1300"/>
      <c r="CO1300"/>
      <c r="CP1300"/>
      <c r="CQ1300"/>
      <c r="CR1300"/>
      <c r="CS1300"/>
      <c r="CT1300"/>
      <c r="CU1300"/>
      <c r="CV1300"/>
      <c r="CW1300"/>
      <c r="CX1300"/>
      <c r="CY1300"/>
      <c r="CZ1300"/>
      <c r="DA1300"/>
      <c r="DB1300"/>
      <c r="DC1300"/>
      <c r="DD1300"/>
    </row>
    <row r="1301" spans="1:108" x14ac:dyDescent="0.3">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c r="BK1301"/>
      <c r="BL1301"/>
      <c r="BM1301"/>
      <c r="BN1301"/>
      <c r="BO1301"/>
      <c r="BP1301"/>
      <c r="BQ1301"/>
      <c r="BR1301"/>
      <c r="BS1301"/>
      <c r="BT1301"/>
      <c r="BU1301"/>
      <c r="BV1301"/>
      <c r="BW1301"/>
      <c r="BX1301"/>
      <c r="BY1301"/>
      <c r="BZ1301"/>
      <c r="CA1301"/>
      <c r="CB1301"/>
      <c r="CC1301"/>
      <c r="CD1301"/>
      <c r="CE1301"/>
      <c r="CF1301"/>
      <c r="CG1301"/>
      <c r="CH1301"/>
      <c r="CI1301"/>
      <c r="CJ1301"/>
      <c r="CK1301"/>
      <c r="CL1301"/>
      <c r="CM1301"/>
      <c r="CN1301"/>
      <c r="CO1301"/>
      <c r="CP1301"/>
      <c r="CQ1301"/>
      <c r="CR1301"/>
      <c r="CS1301"/>
      <c r="CT1301"/>
      <c r="CU1301"/>
      <c r="CV1301"/>
      <c r="CW1301"/>
      <c r="CX1301"/>
      <c r="CY1301"/>
      <c r="CZ1301"/>
      <c r="DA1301"/>
      <c r="DB1301"/>
      <c r="DC1301"/>
      <c r="DD1301"/>
    </row>
    <row r="1302" spans="1:108" x14ac:dyDescent="0.3">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c r="BK1302"/>
      <c r="BL1302"/>
      <c r="BM1302"/>
      <c r="BN1302"/>
      <c r="BO1302"/>
      <c r="BP1302"/>
      <c r="BQ1302"/>
      <c r="BR1302"/>
      <c r="BS1302"/>
      <c r="BT1302"/>
      <c r="BU1302"/>
      <c r="BV1302"/>
      <c r="BW1302"/>
      <c r="BX1302"/>
      <c r="BY1302"/>
      <c r="BZ1302"/>
      <c r="CA1302"/>
      <c r="CB1302"/>
      <c r="CC1302"/>
      <c r="CD1302"/>
      <c r="CE1302"/>
      <c r="CF1302"/>
      <c r="CG1302"/>
      <c r="CH1302"/>
      <c r="CI1302"/>
      <c r="CJ1302"/>
      <c r="CK1302"/>
      <c r="CL1302"/>
      <c r="CM1302"/>
      <c r="CN1302"/>
      <c r="CO1302"/>
      <c r="CP1302"/>
      <c r="CQ1302"/>
      <c r="CR1302"/>
      <c r="CS1302"/>
      <c r="CT1302"/>
      <c r="CU1302"/>
      <c r="CV1302"/>
      <c r="CW1302"/>
      <c r="CX1302"/>
      <c r="CY1302"/>
      <c r="CZ1302"/>
      <c r="DA1302"/>
      <c r="DB1302"/>
      <c r="DC1302"/>
      <c r="DD1302"/>
    </row>
    <row r="1303" spans="1:108" x14ac:dyDescent="0.3">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c r="BK1303"/>
      <c r="BL1303"/>
      <c r="BM1303"/>
      <c r="BN1303"/>
      <c r="BO1303"/>
      <c r="BP1303"/>
      <c r="BQ1303"/>
      <c r="BR1303"/>
      <c r="BS1303"/>
      <c r="BT1303"/>
      <c r="BU1303"/>
      <c r="BV1303"/>
      <c r="BW1303"/>
      <c r="BX1303"/>
      <c r="BY1303"/>
      <c r="BZ1303"/>
      <c r="CA1303"/>
      <c r="CB1303"/>
      <c r="CC1303"/>
      <c r="CD1303"/>
      <c r="CE1303"/>
      <c r="CF1303"/>
      <c r="CG1303"/>
      <c r="CH1303"/>
      <c r="CI1303"/>
      <c r="CJ1303"/>
      <c r="CK1303"/>
      <c r="CL1303"/>
      <c r="CM1303"/>
      <c r="CN1303"/>
      <c r="CO1303"/>
      <c r="CP1303"/>
      <c r="CQ1303"/>
      <c r="CR1303"/>
      <c r="CS1303"/>
      <c r="CT1303"/>
      <c r="CU1303"/>
      <c r="CV1303"/>
      <c r="CW1303"/>
      <c r="CX1303"/>
      <c r="CY1303"/>
      <c r="CZ1303"/>
      <c r="DA1303"/>
      <c r="DB1303"/>
      <c r="DC1303"/>
      <c r="DD1303"/>
    </row>
    <row r="1304" spans="1:108" x14ac:dyDescent="0.3">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c r="BK1304"/>
      <c r="BL1304"/>
      <c r="BM1304"/>
      <c r="BN1304"/>
      <c r="BO1304"/>
      <c r="BP1304"/>
      <c r="BQ1304"/>
      <c r="BR1304"/>
      <c r="BS1304"/>
      <c r="BT1304"/>
      <c r="BU1304"/>
      <c r="BV1304"/>
      <c r="BW1304"/>
      <c r="BX1304"/>
      <c r="BY1304"/>
      <c r="BZ1304"/>
      <c r="CA1304"/>
      <c r="CB1304"/>
      <c r="CC1304"/>
      <c r="CD1304"/>
      <c r="CE1304"/>
      <c r="CF1304"/>
      <c r="CG1304"/>
      <c r="CH1304"/>
      <c r="CI1304"/>
      <c r="CJ1304"/>
      <c r="CK1304"/>
      <c r="CL1304"/>
      <c r="CM1304"/>
      <c r="CN1304"/>
      <c r="CO1304"/>
      <c r="CP1304"/>
      <c r="CQ1304"/>
      <c r="CR1304"/>
      <c r="CS1304"/>
      <c r="CT1304"/>
      <c r="CU1304"/>
      <c r="CV1304"/>
      <c r="CW1304"/>
      <c r="CX1304"/>
      <c r="CY1304"/>
      <c r="CZ1304"/>
      <c r="DA1304"/>
      <c r="DB1304"/>
      <c r="DC1304"/>
      <c r="DD1304"/>
    </row>
    <row r="1305" spans="1:108" x14ac:dyDescent="0.3">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c r="BK1305"/>
      <c r="BL1305"/>
      <c r="BM1305"/>
      <c r="BN1305"/>
      <c r="BO1305"/>
      <c r="BP1305"/>
      <c r="BQ1305"/>
      <c r="BR1305"/>
      <c r="BS1305"/>
      <c r="BT1305"/>
      <c r="BU1305"/>
      <c r="BV1305"/>
      <c r="BW1305"/>
      <c r="BX1305"/>
      <c r="BY1305"/>
      <c r="BZ1305"/>
      <c r="CA1305"/>
      <c r="CB1305"/>
      <c r="CC1305"/>
      <c r="CD1305"/>
      <c r="CE1305"/>
      <c r="CF1305"/>
      <c r="CG1305"/>
      <c r="CH1305"/>
      <c r="CI1305"/>
      <c r="CJ1305"/>
      <c r="CK1305"/>
      <c r="CL1305"/>
      <c r="CM1305"/>
      <c r="CN1305"/>
      <c r="CO1305"/>
      <c r="CP1305"/>
      <c r="CQ1305"/>
      <c r="CR1305"/>
      <c r="CS1305"/>
      <c r="CT1305"/>
      <c r="CU1305"/>
      <c r="CV1305"/>
      <c r="CW1305"/>
      <c r="CX1305"/>
      <c r="CY1305"/>
      <c r="CZ1305"/>
      <c r="DA1305"/>
      <c r="DB1305"/>
      <c r="DC1305"/>
      <c r="DD1305"/>
    </row>
    <row r="1306" spans="1:108" x14ac:dyDescent="0.3">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c r="BK1306"/>
      <c r="BL1306"/>
      <c r="BM1306"/>
      <c r="BN1306"/>
      <c r="BO1306"/>
      <c r="BP1306"/>
      <c r="BQ1306"/>
      <c r="BR1306"/>
      <c r="BS1306"/>
      <c r="BT1306"/>
      <c r="BU1306"/>
      <c r="BV1306"/>
      <c r="BW1306"/>
      <c r="BX1306"/>
      <c r="BY1306"/>
      <c r="BZ1306"/>
      <c r="CA1306"/>
      <c r="CB1306"/>
      <c r="CC1306"/>
      <c r="CD1306"/>
      <c r="CE1306"/>
      <c r="CF1306"/>
      <c r="CG1306"/>
      <c r="CH1306"/>
      <c r="CI1306"/>
      <c r="CJ1306"/>
      <c r="CK1306"/>
      <c r="CL1306"/>
      <c r="CM1306"/>
      <c r="CN1306"/>
      <c r="CO1306"/>
      <c r="CP1306"/>
      <c r="CQ1306"/>
      <c r="CR1306"/>
      <c r="CS1306"/>
      <c r="CT1306"/>
      <c r="CU1306"/>
      <c r="CV1306"/>
      <c r="CW1306"/>
      <c r="CX1306"/>
      <c r="CY1306"/>
      <c r="CZ1306"/>
      <c r="DA1306"/>
      <c r="DB1306"/>
      <c r="DC1306"/>
      <c r="DD1306"/>
    </row>
    <row r="1307" spans="1:108" x14ac:dyDescent="0.3">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c r="BK1307"/>
      <c r="BL1307"/>
      <c r="BM1307"/>
      <c r="BN1307"/>
      <c r="BO1307"/>
      <c r="BP1307"/>
      <c r="BQ1307"/>
      <c r="BR1307"/>
      <c r="BS1307"/>
      <c r="BT1307"/>
      <c r="BU1307"/>
      <c r="BV1307"/>
      <c r="BW1307"/>
      <c r="BX1307"/>
      <c r="BY1307"/>
      <c r="BZ1307"/>
      <c r="CA1307"/>
      <c r="CB1307"/>
      <c r="CC1307"/>
      <c r="CD1307"/>
      <c r="CE1307"/>
      <c r="CF1307"/>
      <c r="CG1307"/>
      <c r="CH1307"/>
      <c r="CI1307"/>
      <c r="CJ1307"/>
      <c r="CK1307"/>
      <c r="CL1307"/>
      <c r="CM1307"/>
      <c r="CN1307"/>
      <c r="CO1307"/>
      <c r="CP1307"/>
      <c r="CQ1307"/>
      <c r="CR1307"/>
      <c r="CS1307"/>
      <c r="CT1307"/>
      <c r="CU1307"/>
      <c r="CV1307"/>
      <c r="CW1307"/>
      <c r="CX1307"/>
      <c r="CY1307"/>
      <c r="CZ1307"/>
      <c r="DA1307"/>
      <c r="DB1307"/>
      <c r="DC1307"/>
      <c r="DD1307"/>
    </row>
    <row r="1308" spans="1:108" x14ac:dyDescent="0.3">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c r="BK1308"/>
      <c r="BL1308"/>
      <c r="BM1308"/>
      <c r="BN1308"/>
      <c r="BO1308"/>
      <c r="BP1308"/>
      <c r="BQ1308"/>
      <c r="BR1308"/>
      <c r="BS1308"/>
      <c r="BT1308"/>
      <c r="BU1308"/>
      <c r="BV1308"/>
      <c r="BW1308"/>
      <c r="BX1308"/>
      <c r="BY1308"/>
      <c r="BZ1308"/>
      <c r="CA1308"/>
      <c r="CB1308"/>
      <c r="CC1308"/>
      <c r="CD1308"/>
      <c r="CE1308"/>
      <c r="CF1308"/>
      <c r="CG1308"/>
      <c r="CH1308"/>
      <c r="CI1308"/>
      <c r="CJ1308"/>
      <c r="CK1308"/>
      <c r="CL1308"/>
      <c r="CM1308"/>
      <c r="CN1308"/>
      <c r="CO1308"/>
      <c r="CP1308"/>
      <c r="CQ1308"/>
      <c r="CR1308"/>
      <c r="CS1308"/>
      <c r="CT1308"/>
      <c r="CU1308"/>
      <c r="CV1308"/>
      <c r="CW1308"/>
      <c r="CX1308"/>
      <c r="CY1308"/>
      <c r="CZ1308"/>
      <c r="DA1308"/>
      <c r="DB1308"/>
      <c r="DC1308"/>
      <c r="DD1308"/>
    </row>
    <row r="1309" spans="1:108" x14ac:dyDescent="0.3">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c r="BK1309"/>
      <c r="BL1309"/>
      <c r="BM1309"/>
      <c r="BN1309"/>
      <c r="BO1309"/>
      <c r="BP1309"/>
      <c r="BQ1309"/>
      <c r="BR1309"/>
      <c r="BS1309"/>
      <c r="BT1309"/>
      <c r="BU1309"/>
      <c r="BV1309"/>
      <c r="BW1309"/>
      <c r="BX1309"/>
      <c r="BY1309"/>
      <c r="BZ1309"/>
      <c r="CA1309"/>
      <c r="CB1309"/>
      <c r="CC1309"/>
      <c r="CD1309"/>
      <c r="CE1309"/>
      <c r="CF1309"/>
      <c r="CG1309"/>
      <c r="CH1309"/>
      <c r="CI1309"/>
      <c r="CJ1309"/>
      <c r="CK1309"/>
      <c r="CL1309"/>
      <c r="CM1309"/>
      <c r="CN1309"/>
      <c r="CO1309"/>
      <c r="CP1309"/>
      <c r="CQ1309"/>
      <c r="CR1309"/>
      <c r="CS1309"/>
      <c r="CT1309"/>
      <c r="CU1309"/>
      <c r="CV1309"/>
      <c r="CW1309"/>
      <c r="CX1309"/>
      <c r="CY1309"/>
      <c r="CZ1309"/>
      <c r="DA1309"/>
      <c r="DB1309"/>
      <c r="DC1309"/>
      <c r="DD1309"/>
    </row>
    <row r="1310" spans="1:108" x14ac:dyDescent="0.3">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c r="BK1310"/>
      <c r="BL1310"/>
      <c r="BM1310"/>
      <c r="BN1310"/>
      <c r="BO1310"/>
      <c r="BP1310"/>
      <c r="BQ1310"/>
      <c r="BR1310"/>
      <c r="BS1310"/>
      <c r="BT1310"/>
      <c r="BU1310"/>
      <c r="BV1310"/>
      <c r="BW1310"/>
      <c r="BX1310"/>
      <c r="BY1310"/>
      <c r="BZ1310"/>
      <c r="CA1310"/>
      <c r="CB1310"/>
      <c r="CC1310"/>
      <c r="CD1310"/>
      <c r="CE1310"/>
      <c r="CF1310"/>
      <c r="CG1310"/>
      <c r="CH1310"/>
      <c r="CI1310"/>
      <c r="CJ1310"/>
      <c r="CK1310"/>
      <c r="CL1310"/>
      <c r="CM1310"/>
      <c r="CN1310"/>
      <c r="CO1310"/>
      <c r="CP1310"/>
      <c r="CQ1310"/>
      <c r="CR1310"/>
      <c r="CS1310"/>
      <c r="CT1310"/>
      <c r="CU1310"/>
      <c r="CV1310"/>
      <c r="CW1310"/>
      <c r="CX1310"/>
      <c r="CY1310"/>
      <c r="CZ1310"/>
      <c r="DA1310"/>
      <c r="DB1310"/>
      <c r="DC1310"/>
      <c r="DD1310"/>
    </row>
    <row r="1311" spans="1:108" x14ac:dyDescent="0.3">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c r="BK1311"/>
      <c r="BL1311"/>
      <c r="BM1311"/>
      <c r="BN1311"/>
      <c r="BO1311"/>
      <c r="BP1311"/>
      <c r="BQ1311"/>
      <c r="BR1311"/>
      <c r="BS1311"/>
      <c r="BT1311"/>
      <c r="BU1311"/>
      <c r="BV1311"/>
      <c r="BW1311"/>
      <c r="BX1311"/>
      <c r="BY1311"/>
      <c r="BZ1311"/>
      <c r="CA1311"/>
      <c r="CB1311"/>
      <c r="CC1311"/>
      <c r="CD1311"/>
      <c r="CE1311"/>
      <c r="CF1311"/>
      <c r="CG1311"/>
      <c r="CH1311"/>
      <c r="CI1311"/>
      <c r="CJ1311"/>
      <c r="CK1311"/>
      <c r="CL1311"/>
      <c r="CM1311"/>
      <c r="CN1311"/>
      <c r="CO1311"/>
      <c r="CP1311"/>
      <c r="CQ1311"/>
      <c r="CR1311"/>
      <c r="CS1311"/>
      <c r="CT1311"/>
      <c r="CU1311"/>
      <c r="CV1311"/>
      <c r="CW1311"/>
      <c r="CX1311"/>
      <c r="CY1311"/>
      <c r="CZ1311"/>
      <c r="DA1311"/>
      <c r="DB1311"/>
      <c r="DC1311"/>
      <c r="DD1311"/>
    </row>
    <row r="1312" spans="1:108" x14ac:dyDescent="0.3">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c r="BK1312"/>
      <c r="BL1312"/>
      <c r="BM1312"/>
      <c r="BN1312"/>
      <c r="BO1312"/>
      <c r="BP1312"/>
      <c r="BQ1312"/>
      <c r="BR1312"/>
      <c r="BS1312"/>
      <c r="BT1312"/>
      <c r="BU1312"/>
      <c r="BV1312"/>
      <c r="BW1312"/>
      <c r="BX1312"/>
      <c r="BY1312"/>
      <c r="BZ1312"/>
      <c r="CA1312"/>
      <c r="CB1312"/>
      <c r="CC1312"/>
      <c r="CD1312"/>
      <c r="CE1312"/>
      <c r="CF1312"/>
      <c r="CG1312"/>
      <c r="CH1312"/>
      <c r="CI1312"/>
      <c r="CJ1312"/>
      <c r="CK1312"/>
      <c r="CL1312"/>
      <c r="CM1312"/>
      <c r="CN1312"/>
      <c r="CO1312"/>
      <c r="CP1312"/>
      <c r="CQ1312"/>
      <c r="CR1312"/>
      <c r="CS1312"/>
      <c r="CT1312"/>
      <c r="CU1312"/>
      <c r="CV1312"/>
      <c r="CW1312"/>
      <c r="CX1312"/>
      <c r="CY1312"/>
      <c r="CZ1312"/>
      <c r="DA1312"/>
      <c r="DB1312"/>
      <c r="DC1312"/>
      <c r="DD1312"/>
    </row>
    <row r="1313" spans="1:108" x14ac:dyDescent="0.3">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c r="BK1313"/>
      <c r="BL1313"/>
      <c r="BM1313"/>
      <c r="BN1313"/>
      <c r="BO1313"/>
      <c r="BP1313"/>
      <c r="BQ1313"/>
      <c r="BR1313"/>
      <c r="BS1313"/>
      <c r="BT1313"/>
      <c r="BU1313"/>
      <c r="BV1313"/>
      <c r="BW1313"/>
      <c r="BX1313"/>
      <c r="BY1313"/>
      <c r="BZ1313"/>
      <c r="CA1313"/>
      <c r="CB1313"/>
      <c r="CC1313"/>
      <c r="CD1313"/>
      <c r="CE1313"/>
      <c r="CF1313"/>
      <c r="CG1313"/>
      <c r="CH1313"/>
      <c r="CI1313"/>
      <c r="CJ1313"/>
      <c r="CK1313"/>
      <c r="CL1313"/>
      <c r="CM1313"/>
      <c r="CN1313"/>
      <c r="CO1313"/>
      <c r="CP1313"/>
      <c r="CQ1313"/>
      <c r="CR1313"/>
      <c r="CS1313"/>
      <c r="CT1313"/>
      <c r="CU1313"/>
      <c r="CV1313"/>
      <c r="CW1313"/>
      <c r="CX1313"/>
      <c r="CY1313"/>
      <c r="CZ1313"/>
      <c r="DA1313"/>
      <c r="DB1313"/>
      <c r="DC1313"/>
      <c r="DD1313"/>
    </row>
    <row r="1314" spans="1:108" x14ac:dyDescent="0.3">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c r="BK1314"/>
      <c r="BL1314"/>
      <c r="BM1314"/>
      <c r="BN1314"/>
      <c r="BO1314"/>
      <c r="BP1314"/>
      <c r="BQ1314"/>
      <c r="BR1314"/>
      <c r="BS1314"/>
      <c r="BT1314"/>
      <c r="BU1314"/>
      <c r="BV1314"/>
      <c r="BW1314"/>
      <c r="BX1314"/>
      <c r="BY1314"/>
      <c r="BZ1314"/>
      <c r="CA1314"/>
      <c r="CB1314"/>
      <c r="CC1314"/>
      <c r="CD1314"/>
      <c r="CE1314"/>
      <c r="CF1314"/>
      <c r="CG1314"/>
      <c r="CH1314"/>
      <c r="CI1314"/>
      <c r="CJ1314"/>
      <c r="CK1314"/>
      <c r="CL1314"/>
      <c r="CM1314"/>
      <c r="CN1314"/>
      <c r="CO1314"/>
      <c r="CP1314"/>
      <c r="CQ1314"/>
      <c r="CR1314"/>
      <c r="CS1314"/>
      <c r="CT1314"/>
      <c r="CU1314"/>
      <c r="CV1314"/>
      <c r="CW1314"/>
      <c r="CX1314"/>
      <c r="CY1314"/>
      <c r="CZ1314"/>
      <c r="DA1314"/>
      <c r="DB1314"/>
      <c r="DC1314"/>
      <c r="DD1314"/>
    </row>
    <row r="1315" spans="1:108" x14ac:dyDescent="0.3">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c r="BK1315"/>
      <c r="BL1315"/>
      <c r="BM1315"/>
      <c r="BN1315"/>
      <c r="BO1315"/>
      <c r="BP1315"/>
      <c r="BQ1315"/>
      <c r="BR1315"/>
      <c r="BS1315"/>
      <c r="BT1315"/>
      <c r="BU1315"/>
      <c r="BV1315"/>
      <c r="BW1315"/>
      <c r="BX1315"/>
      <c r="BY1315"/>
      <c r="BZ1315"/>
      <c r="CA1315"/>
      <c r="CB1315"/>
      <c r="CC1315"/>
      <c r="CD1315"/>
      <c r="CE1315"/>
      <c r="CF1315"/>
      <c r="CG1315"/>
      <c r="CH1315"/>
      <c r="CI1315"/>
      <c r="CJ1315"/>
      <c r="CK1315"/>
      <c r="CL1315"/>
      <c r="CM1315"/>
      <c r="CN1315"/>
      <c r="CO1315"/>
      <c r="CP1315"/>
      <c r="CQ1315"/>
      <c r="CR1315"/>
      <c r="CS1315"/>
      <c r="CT1315"/>
      <c r="CU1315"/>
      <c r="CV1315"/>
      <c r="CW1315"/>
      <c r="CX1315"/>
      <c r="CY1315"/>
      <c r="CZ1315"/>
      <c r="DA1315"/>
      <c r="DB1315"/>
      <c r="DC1315"/>
      <c r="DD1315"/>
    </row>
    <row r="1316" spans="1:108" x14ac:dyDescent="0.3">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c r="BK1316"/>
      <c r="BL1316"/>
      <c r="BM1316"/>
      <c r="BN1316"/>
      <c r="BO1316"/>
      <c r="BP1316"/>
      <c r="BQ1316"/>
      <c r="BR1316"/>
      <c r="BS1316"/>
      <c r="BT1316"/>
      <c r="BU1316"/>
      <c r="BV1316"/>
      <c r="BW1316"/>
      <c r="BX1316"/>
      <c r="BY1316"/>
      <c r="BZ1316"/>
      <c r="CA1316"/>
      <c r="CB1316"/>
      <c r="CC1316"/>
      <c r="CD1316"/>
      <c r="CE1316"/>
      <c r="CF1316"/>
      <c r="CG1316"/>
      <c r="CH1316"/>
      <c r="CI1316"/>
      <c r="CJ1316"/>
      <c r="CK1316"/>
      <c r="CL1316"/>
      <c r="CM1316"/>
      <c r="CN1316"/>
      <c r="CO1316"/>
      <c r="CP1316"/>
      <c r="CQ1316"/>
      <c r="CR1316"/>
      <c r="CS1316"/>
      <c r="CT1316"/>
      <c r="CU1316"/>
      <c r="CV1316"/>
      <c r="CW1316"/>
      <c r="CX1316"/>
      <c r="CY1316"/>
      <c r="CZ1316"/>
      <c r="DA1316"/>
      <c r="DB1316"/>
      <c r="DC1316"/>
      <c r="DD1316"/>
    </row>
    <row r="1317" spans="1:108" x14ac:dyDescent="0.3">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c r="BK1317"/>
      <c r="BL1317"/>
      <c r="BM1317"/>
      <c r="BN1317"/>
      <c r="BO1317"/>
      <c r="BP1317"/>
      <c r="BQ1317"/>
      <c r="BR1317"/>
      <c r="BS1317"/>
      <c r="BT1317"/>
      <c r="BU1317"/>
      <c r="BV1317"/>
      <c r="BW1317"/>
      <c r="BX1317"/>
      <c r="BY1317"/>
      <c r="BZ1317"/>
      <c r="CA1317"/>
      <c r="CB1317"/>
      <c r="CC1317"/>
      <c r="CD1317"/>
      <c r="CE1317"/>
      <c r="CF1317"/>
      <c r="CG1317"/>
      <c r="CH1317"/>
      <c r="CI1317"/>
      <c r="CJ1317"/>
      <c r="CK1317"/>
      <c r="CL1317"/>
      <c r="CM1317"/>
      <c r="CN1317"/>
      <c r="CO1317"/>
      <c r="CP1317"/>
      <c r="CQ1317"/>
      <c r="CR1317"/>
      <c r="CS1317"/>
      <c r="CT1317"/>
      <c r="CU1317"/>
      <c r="CV1317"/>
      <c r="CW1317"/>
      <c r="CX1317"/>
      <c r="CY1317"/>
      <c r="CZ1317"/>
      <c r="DA1317"/>
      <c r="DB1317"/>
      <c r="DC1317"/>
      <c r="DD1317"/>
    </row>
    <row r="1318" spans="1:108" x14ac:dyDescent="0.3">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c r="BK1318"/>
      <c r="BL1318"/>
      <c r="BM1318"/>
      <c r="BN1318"/>
      <c r="BO1318"/>
      <c r="BP1318"/>
      <c r="BQ1318"/>
      <c r="BR1318"/>
      <c r="BS1318"/>
      <c r="BT1318"/>
      <c r="BU1318"/>
      <c r="BV1318"/>
      <c r="BW1318"/>
      <c r="BX1318"/>
      <c r="BY1318"/>
      <c r="BZ1318"/>
      <c r="CA1318"/>
      <c r="CB1318"/>
      <c r="CC1318"/>
      <c r="CD1318"/>
      <c r="CE1318"/>
      <c r="CF1318"/>
      <c r="CG1318"/>
      <c r="CH1318"/>
      <c r="CI1318"/>
      <c r="CJ1318"/>
      <c r="CK1318"/>
      <c r="CL1318"/>
      <c r="CM1318"/>
      <c r="CN1318"/>
      <c r="CO1318"/>
      <c r="CP1318"/>
      <c r="CQ1318"/>
      <c r="CR1318"/>
      <c r="CS1318"/>
      <c r="CT1318"/>
      <c r="CU1318"/>
      <c r="CV1318"/>
      <c r="CW1318"/>
      <c r="CX1318"/>
      <c r="CY1318"/>
      <c r="CZ1318"/>
      <c r="DA1318"/>
      <c r="DB1318"/>
      <c r="DC1318"/>
      <c r="DD1318"/>
    </row>
    <row r="1319" spans="1:108" x14ac:dyDescent="0.3">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c r="BK1319"/>
      <c r="BL1319"/>
      <c r="BM1319"/>
      <c r="BN1319"/>
      <c r="BO1319"/>
      <c r="BP1319"/>
      <c r="BQ1319"/>
      <c r="BR1319"/>
      <c r="BS1319"/>
      <c r="BT1319"/>
      <c r="BU1319"/>
      <c r="BV1319"/>
      <c r="BW1319"/>
      <c r="BX1319"/>
      <c r="BY1319"/>
      <c r="BZ1319"/>
      <c r="CA1319"/>
      <c r="CB1319"/>
      <c r="CC1319"/>
      <c r="CD1319"/>
      <c r="CE1319"/>
      <c r="CF1319"/>
      <c r="CG1319"/>
      <c r="CH1319"/>
      <c r="CI1319"/>
      <c r="CJ1319"/>
      <c r="CK1319"/>
      <c r="CL1319"/>
      <c r="CM1319"/>
      <c r="CN1319"/>
      <c r="CO1319"/>
      <c r="CP1319"/>
      <c r="CQ1319"/>
      <c r="CR1319"/>
      <c r="CS1319"/>
      <c r="CT1319"/>
      <c r="CU1319"/>
      <c r="CV1319"/>
      <c r="CW1319"/>
      <c r="CX1319"/>
      <c r="CY1319"/>
      <c r="CZ1319"/>
      <c r="DA1319"/>
      <c r="DB1319"/>
      <c r="DC1319"/>
      <c r="DD1319"/>
    </row>
    <row r="1320" spans="1:108" x14ac:dyDescent="0.3">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c r="BK1320"/>
      <c r="BL1320"/>
      <c r="BM1320"/>
      <c r="BN1320"/>
      <c r="BO1320"/>
      <c r="BP1320"/>
      <c r="BQ1320"/>
      <c r="BR1320"/>
      <c r="BS1320"/>
      <c r="BT1320"/>
      <c r="BU1320"/>
      <c r="BV1320"/>
      <c r="BW1320"/>
      <c r="BX1320"/>
      <c r="BY1320"/>
      <c r="BZ1320"/>
      <c r="CA1320"/>
      <c r="CB1320"/>
      <c r="CC1320"/>
      <c r="CD1320"/>
      <c r="CE1320"/>
      <c r="CF1320"/>
      <c r="CG1320"/>
      <c r="CH1320"/>
      <c r="CI1320"/>
      <c r="CJ1320"/>
      <c r="CK1320"/>
      <c r="CL1320"/>
      <c r="CM1320"/>
      <c r="CN1320"/>
      <c r="CO1320"/>
      <c r="CP1320"/>
      <c r="CQ1320"/>
      <c r="CR1320"/>
      <c r="CS1320"/>
      <c r="CT1320"/>
      <c r="CU1320"/>
      <c r="CV1320"/>
      <c r="CW1320"/>
      <c r="CX1320"/>
      <c r="CY1320"/>
      <c r="CZ1320"/>
      <c r="DA1320"/>
      <c r="DB1320"/>
      <c r="DC1320"/>
      <c r="DD1320"/>
    </row>
    <row r="1321" spans="1:108" x14ac:dyDescent="0.3">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c r="BK1321"/>
      <c r="BL1321"/>
      <c r="BM1321"/>
      <c r="BN1321"/>
      <c r="BO1321"/>
      <c r="BP1321"/>
      <c r="BQ1321"/>
      <c r="BR1321"/>
      <c r="BS1321"/>
      <c r="BT1321"/>
      <c r="BU1321"/>
      <c r="BV1321"/>
      <c r="BW1321"/>
      <c r="BX1321"/>
      <c r="BY1321"/>
      <c r="BZ1321"/>
      <c r="CA1321"/>
      <c r="CB1321"/>
      <c r="CC1321"/>
      <c r="CD1321"/>
      <c r="CE1321"/>
      <c r="CF1321"/>
      <c r="CG1321"/>
      <c r="CH1321"/>
      <c r="CI1321"/>
      <c r="CJ1321"/>
      <c r="CK1321"/>
      <c r="CL1321"/>
      <c r="CM1321"/>
      <c r="CN1321"/>
      <c r="CO1321"/>
      <c r="CP1321"/>
      <c r="CQ1321"/>
      <c r="CR1321"/>
      <c r="CS1321"/>
      <c r="CT1321"/>
      <c r="CU1321"/>
      <c r="CV1321"/>
      <c r="CW1321"/>
      <c r="CX1321"/>
      <c r="CY1321"/>
      <c r="CZ1321"/>
      <c r="DA1321"/>
      <c r="DB1321"/>
      <c r="DC1321"/>
      <c r="DD1321"/>
    </row>
    <row r="1322" spans="1:108" x14ac:dyDescent="0.3">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c r="BK1322"/>
      <c r="BL1322"/>
      <c r="BM1322"/>
      <c r="BN1322"/>
      <c r="BO1322"/>
      <c r="BP1322"/>
      <c r="BQ1322"/>
      <c r="BR1322"/>
      <c r="BS1322"/>
      <c r="BT1322"/>
      <c r="BU1322"/>
      <c r="BV1322"/>
      <c r="BW1322"/>
      <c r="BX1322"/>
      <c r="BY1322"/>
      <c r="BZ1322"/>
      <c r="CA1322"/>
      <c r="CB1322"/>
      <c r="CC1322"/>
      <c r="CD1322"/>
      <c r="CE1322"/>
      <c r="CF1322"/>
      <c r="CG1322"/>
      <c r="CH1322"/>
      <c r="CI1322"/>
      <c r="CJ1322"/>
      <c r="CK1322"/>
      <c r="CL1322"/>
      <c r="CM1322"/>
      <c r="CN1322"/>
      <c r="CO1322"/>
      <c r="CP1322"/>
      <c r="CQ1322"/>
      <c r="CR1322"/>
      <c r="CS1322"/>
      <c r="CT1322"/>
      <c r="CU1322"/>
      <c r="CV1322"/>
      <c r="CW1322"/>
      <c r="CX1322"/>
      <c r="CY1322"/>
      <c r="CZ1322"/>
      <c r="DA1322"/>
      <c r="DB1322"/>
      <c r="DC1322"/>
      <c r="DD1322"/>
    </row>
    <row r="1323" spans="1:108" x14ac:dyDescent="0.3">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c r="BK1323"/>
      <c r="BL1323"/>
      <c r="BM1323"/>
      <c r="BN1323"/>
      <c r="BO1323"/>
      <c r="BP1323"/>
      <c r="BQ1323"/>
      <c r="BR1323"/>
      <c r="BS1323"/>
      <c r="BT1323"/>
      <c r="BU1323"/>
      <c r="BV1323"/>
      <c r="BW1323"/>
      <c r="BX1323"/>
      <c r="BY1323"/>
      <c r="BZ1323"/>
      <c r="CA1323"/>
      <c r="CB1323"/>
      <c r="CC1323"/>
      <c r="CD1323"/>
      <c r="CE1323"/>
      <c r="CF1323"/>
      <c r="CG1323"/>
      <c r="CH1323"/>
      <c r="CI1323"/>
      <c r="CJ1323"/>
      <c r="CK1323"/>
      <c r="CL1323"/>
      <c r="CM1323"/>
      <c r="CN1323"/>
      <c r="CO1323"/>
      <c r="CP1323"/>
      <c r="CQ1323"/>
      <c r="CR1323"/>
      <c r="CS1323"/>
      <c r="CT1323"/>
      <c r="CU1323"/>
      <c r="CV1323"/>
      <c r="CW1323"/>
      <c r="CX1323"/>
      <c r="CY1323"/>
      <c r="CZ1323"/>
      <c r="DA1323"/>
      <c r="DB1323"/>
      <c r="DC1323"/>
      <c r="DD1323"/>
    </row>
    <row r="1324" spans="1:108" x14ac:dyDescent="0.3">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c r="BK1324"/>
      <c r="BL1324"/>
      <c r="BM1324"/>
      <c r="BN1324"/>
      <c r="BO1324"/>
      <c r="BP1324"/>
      <c r="BQ1324"/>
      <c r="BR1324"/>
      <c r="BS1324"/>
      <c r="BT1324"/>
      <c r="BU1324"/>
      <c r="BV1324"/>
      <c r="BW1324"/>
      <c r="BX1324"/>
      <c r="BY1324"/>
      <c r="BZ1324"/>
      <c r="CA1324"/>
      <c r="CB1324"/>
      <c r="CC1324"/>
      <c r="CD1324"/>
      <c r="CE1324"/>
      <c r="CF1324"/>
      <c r="CG1324"/>
      <c r="CH1324"/>
      <c r="CI1324"/>
      <c r="CJ1324"/>
      <c r="CK1324"/>
      <c r="CL1324"/>
      <c r="CM1324"/>
      <c r="CN1324"/>
      <c r="CO1324"/>
      <c r="CP1324"/>
      <c r="CQ1324"/>
      <c r="CR1324"/>
      <c r="CS1324"/>
      <c r="CT1324"/>
      <c r="CU1324"/>
      <c r="CV1324"/>
      <c r="CW1324"/>
      <c r="CX1324"/>
      <c r="CY1324"/>
      <c r="CZ1324"/>
      <c r="DA1324"/>
      <c r="DB1324"/>
      <c r="DC1324"/>
      <c r="DD1324"/>
    </row>
    <row r="1325" spans="1:108" x14ac:dyDescent="0.3">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c r="BK1325"/>
      <c r="BL1325"/>
      <c r="BM1325"/>
      <c r="BN1325"/>
      <c r="BO1325"/>
      <c r="BP1325"/>
      <c r="BQ1325"/>
      <c r="BR1325"/>
      <c r="BS1325"/>
      <c r="BT1325"/>
      <c r="BU1325"/>
      <c r="BV1325"/>
      <c r="BW1325"/>
      <c r="BX1325"/>
      <c r="BY1325"/>
      <c r="BZ1325"/>
      <c r="CA1325"/>
      <c r="CB1325"/>
      <c r="CC1325"/>
      <c r="CD1325"/>
      <c r="CE1325"/>
      <c r="CF1325"/>
      <c r="CG1325"/>
      <c r="CH1325"/>
      <c r="CI1325"/>
      <c r="CJ1325"/>
      <c r="CK1325"/>
      <c r="CL1325"/>
      <c r="CM1325"/>
      <c r="CN1325"/>
      <c r="CO1325"/>
      <c r="CP1325"/>
      <c r="CQ1325"/>
      <c r="CR1325"/>
      <c r="CS1325"/>
      <c r="CT1325"/>
      <c r="CU1325"/>
      <c r="CV1325"/>
      <c r="CW1325"/>
      <c r="CX1325"/>
      <c r="CY1325"/>
      <c r="CZ1325"/>
      <c r="DA1325"/>
      <c r="DB1325"/>
      <c r="DC1325"/>
      <c r="DD1325"/>
    </row>
    <row r="1326" spans="1:108" x14ac:dyDescent="0.3">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c r="BK1326"/>
      <c r="BL1326"/>
      <c r="BM1326"/>
      <c r="BN1326"/>
      <c r="BO1326"/>
      <c r="BP1326"/>
      <c r="BQ1326"/>
      <c r="BR1326"/>
      <c r="BS1326"/>
      <c r="BT1326"/>
      <c r="BU1326"/>
      <c r="BV1326"/>
      <c r="BW1326"/>
      <c r="BX1326"/>
      <c r="BY1326"/>
      <c r="BZ1326"/>
      <c r="CA1326"/>
      <c r="CB1326"/>
      <c r="CC1326"/>
      <c r="CD1326"/>
      <c r="CE1326"/>
      <c r="CF1326"/>
      <c r="CG1326"/>
      <c r="CH1326"/>
      <c r="CI1326"/>
      <c r="CJ1326"/>
      <c r="CK1326"/>
      <c r="CL1326"/>
      <c r="CM1326"/>
      <c r="CN1326"/>
      <c r="CO1326"/>
      <c r="CP1326"/>
      <c r="CQ1326"/>
      <c r="CR1326"/>
      <c r="CS1326"/>
      <c r="CT1326"/>
      <c r="CU1326"/>
      <c r="CV1326"/>
      <c r="CW1326"/>
      <c r="CX1326"/>
      <c r="CY1326"/>
      <c r="CZ1326"/>
      <c r="DA1326"/>
      <c r="DB1326"/>
      <c r="DC1326"/>
      <c r="DD1326"/>
    </row>
    <row r="1327" spans="1:108" x14ac:dyDescent="0.3">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c r="BK1327"/>
      <c r="BL1327"/>
      <c r="BM1327"/>
      <c r="BN1327"/>
      <c r="BO1327"/>
      <c r="BP1327"/>
      <c r="BQ1327"/>
      <c r="BR1327"/>
      <c r="BS1327"/>
      <c r="BT1327"/>
      <c r="BU1327"/>
      <c r="BV1327"/>
      <c r="BW1327"/>
      <c r="BX1327"/>
      <c r="BY1327"/>
      <c r="BZ1327"/>
      <c r="CA1327"/>
      <c r="CB1327"/>
      <c r="CC1327"/>
      <c r="CD1327"/>
      <c r="CE1327"/>
      <c r="CF1327"/>
      <c r="CG1327"/>
      <c r="CH1327"/>
      <c r="CI1327"/>
      <c r="CJ1327"/>
      <c r="CK1327"/>
      <c r="CL1327"/>
      <c r="CM1327"/>
      <c r="CN1327"/>
      <c r="CO1327"/>
      <c r="CP1327"/>
      <c r="CQ1327"/>
      <c r="CR1327"/>
      <c r="CS1327"/>
      <c r="CT1327"/>
      <c r="CU1327"/>
      <c r="CV1327"/>
      <c r="CW1327"/>
      <c r="CX1327"/>
      <c r="CY1327"/>
      <c r="CZ1327"/>
      <c r="DA1327"/>
      <c r="DB1327"/>
      <c r="DC1327"/>
      <c r="DD1327"/>
    </row>
    <row r="1328" spans="1:108" x14ac:dyDescent="0.3">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c r="BK1328"/>
      <c r="BL1328"/>
      <c r="BM1328"/>
      <c r="BN1328"/>
      <c r="BO1328"/>
      <c r="BP1328"/>
      <c r="BQ1328"/>
      <c r="BR1328"/>
      <c r="BS1328"/>
      <c r="BT1328"/>
      <c r="BU1328"/>
      <c r="BV1328"/>
      <c r="BW1328"/>
      <c r="BX1328"/>
      <c r="BY1328"/>
      <c r="BZ1328"/>
      <c r="CA1328"/>
      <c r="CB1328"/>
      <c r="CC1328"/>
      <c r="CD1328"/>
      <c r="CE1328"/>
      <c r="CF1328"/>
      <c r="CG1328"/>
      <c r="CH1328"/>
      <c r="CI1328"/>
      <c r="CJ1328"/>
      <c r="CK1328"/>
      <c r="CL1328"/>
      <c r="CM1328"/>
      <c r="CN1328"/>
      <c r="CO1328"/>
      <c r="CP1328"/>
      <c r="CQ1328"/>
      <c r="CR1328"/>
      <c r="CS1328"/>
      <c r="CT1328"/>
      <c r="CU1328"/>
      <c r="CV1328"/>
      <c r="CW1328"/>
      <c r="CX1328"/>
      <c r="CY1328"/>
      <c r="CZ1328"/>
      <c r="DA1328"/>
      <c r="DB1328"/>
      <c r="DC1328"/>
      <c r="DD1328"/>
    </row>
    <row r="1329" spans="1:108" x14ac:dyDescent="0.3">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c r="BK1329"/>
      <c r="BL1329"/>
      <c r="BM1329"/>
      <c r="BN1329"/>
      <c r="BO1329"/>
      <c r="BP1329"/>
      <c r="BQ1329"/>
      <c r="BR1329"/>
      <c r="BS1329"/>
      <c r="BT1329"/>
      <c r="BU1329"/>
      <c r="BV1329"/>
      <c r="BW1329"/>
      <c r="BX1329"/>
      <c r="BY1329"/>
      <c r="BZ1329"/>
      <c r="CA1329"/>
      <c r="CB1329"/>
      <c r="CC1329"/>
      <c r="CD1329"/>
      <c r="CE1329"/>
      <c r="CF1329"/>
      <c r="CG1329"/>
      <c r="CH1329"/>
      <c r="CI1329"/>
      <c r="CJ1329"/>
      <c r="CK1329"/>
      <c r="CL1329"/>
      <c r="CM1329"/>
      <c r="CN1329"/>
      <c r="CO1329"/>
      <c r="CP1329"/>
      <c r="CQ1329"/>
      <c r="CR1329"/>
      <c r="CS1329"/>
      <c r="CT1329"/>
      <c r="CU1329"/>
      <c r="CV1329"/>
      <c r="CW1329"/>
      <c r="CX1329"/>
      <c r="CY1329"/>
      <c r="CZ1329"/>
      <c r="DA1329"/>
      <c r="DB1329"/>
      <c r="DC1329"/>
      <c r="DD1329"/>
    </row>
    <row r="1330" spans="1:108" x14ac:dyDescent="0.3">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c r="BK1330"/>
      <c r="BL1330"/>
      <c r="BM1330"/>
      <c r="BN1330"/>
      <c r="BO1330"/>
      <c r="BP1330"/>
      <c r="BQ1330"/>
      <c r="BR1330"/>
      <c r="BS1330"/>
      <c r="BT1330"/>
      <c r="BU1330"/>
      <c r="BV1330"/>
      <c r="BW1330"/>
      <c r="BX1330"/>
      <c r="BY1330"/>
      <c r="BZ1330"/>
      <c r="CA1330"/>
      <c r="CB1330"/>
      <c r="CC1330"/>
      <c r="CD1330"/>
      <c r="CE1330"/>
      <c r="CF1330"/>
      <c r="CG1330"/>
      <c r="CH1330"/>
      <c r="CI1330"/>
      <c r="CJ1330"/>
      <c r="CK1330"/>
      <c r="CL1330"/>
      <c r="CM1330"/>
      <c r="CN1330"/>
      <c r="CO1330"/>
      <c r="CP1330"/>
      <c r="CQ1330"/>
      <c r="CR1330"/>
      <c r="CS1330"/>
      <c r="CT1330"/>
      <c r="CU1330"/>
      <c r="CV1330"/>
      <c r="CW1330"/>
      <c r="CX1330"/>
      <c r="CY1330"/>
      <c r="CZ1330"/>
      <c r="DA1330"/>
      <c r="DB1330"/>
      <c r="DC1330"/>
      <c r="DD1330"/>
    </row>
    <row r="1331" spans="1:108" x14ac:dyDescent="0.3">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c r="BK1331"/>
      <c r="BL1331"/>
      <c r="BM1331"/>
      <c r="BN1331"/>
      <c r="BO1331"/>
      <c r="BP1331"/>
      <c r="BQ1331"/>
      <c r="BR1331"/>
      <c r="BS1331"/>
      <c r="BT1331"/>
      <c r="BU1331"/>
      <c r="BV1331"/>
      <c r="BW1331"/>
      <c r="BX1331"/>
      <c r="BY1331"/>
      <c r="BZ1331"/>
      <c r="CA1331"/>
      <c r="CB1331"/>
      <c r="CC1331"/>
      <c r="CD1331"/>
      <c r="CE1331"/>
      <c r="CF1331"/>
      <c r="CG1331"/>
      <c r="CH1331"/>
      <c r="CI1331"/>
      <c r="CJ1331"/>
      <c r="CK1331"/>
      <c r="CL1331"/>
      <c r="CM1331"/>
      <c r="CN1331"/>
      <c r="CO1331"/>
      <c r="CP1331"/>
      <c r="CQ1331"/>
      <c r="CR1331"/>
      <c r="CS1331"/>
      <c r="CT1331"/>
      <c r="CU1331"/>
      <c r="CV1331"/>
      <c r="CW1331"/>
      <c r="CX1331"/>
      <c r="CY1331"/>
      <c r="CZ1331"/>
      <c r="DA1331"/>
      <c r="DB1331"/>
      <c r="DC1331"/>
      <c r="DD1331"/>
    </row>
    <row r="1332" spans="1:108" x14ac:dyDescent="0.3">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c r="BK1332"/>
      <c r="BL1332"/>
      <c r="BM1332"/>
      <c r="BN1332"/>
      <c r="BO1332"/>
      <c r="BP1332"/>
      <c r="BQ1332"/>
      <c r="BR1332"/>
      <c r="BS1332"/>
      <c r="BT1332"/>
      <c r="BU1332"/>
      <c r="BV1332"/>
      <c r="BW1332"/>
      <c r="BX1332"/>
      <c r="BY1332"/>
      <c r="BZ1332"/>
      <c r="CA1332"/>
      <c r="CB1332"/>
      <c r="CC1332"/>
      <c r="CD1332"/>
      <c r="CE1332"/>
      <c r="CF1332"/>
      <c r="CG1332"/>
      <c r="CH1332"/>
      <c r="CI1332"/>
      <c r="CJ1332"/>
      <c r="CK1332"/>
      <c r="CL1332"/>
      <c r="CM1332"/>
      <c r="CN1332"/>
      <c r="CO1332"/>
      <c r="CP1332"/>
      <c r="CQ1332"/>
      <c r="CR1332"/>
      <c r="CS1332"/>
      <c r="CT1332"/>
      <c r="CU1332"/>
      <c r="CV1332"/>
      <c r="CW1332"/>
      <c r="CX1332"/>
      <c r="CY1332"/>
      <c r="CZ1332"/>
      <c r="DA1332"/>
      <c r="DB1332"/>
      <c r="DC1332"/>
      <c r="DD1332"/>
    </row>
    <row r="1333" spans="1:108" x14ac:dyDescent="0.3">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c r="BK1333"/>
      <c r="BL1333"/>
      <c r="BM1333"/>
      <c r="BN1333"/>
      <c r="BO1333"/>
      <c r="BP1333"/>
      <c r="BQ1333"/>
      <c r="BR1333"/>
      <c r="BS1333"/>
      <c r="BT1333"/>
      <c r="BU1333"/>
      <c r="BV1333"/>
      <c r="BW1333"/>
      <c r="BX1333"/>
      <c r="BY1333"/>
      <c r="BZ1333"/>
      <c r="CA1333"/>
      <c r="CB1333"/>
      <c r="CC1333"/>
      <c r="CD1333"/>
      <c r="CE1333"/>
      <c r="CF1333"/>
      <c r="CG1333"/>
      <c r="CH1333"/>
      <c r="CI1333"/>
      <c r="CJ1333"/>
      <c r="CK1333"/>
      <c r="CL1333"/>
      <c r="CM1333"/>
      <c r="CN1333"/>
      <c r="CO1333"/>
      <c r="CP1333"/>
      <c r="CQ1333"/>
      <c r="CR1333"/>
      <c r="CS1333"/>
      <c r="CT1333"/>
      <c r="CU1333"/>
      <c r="CV1333"/>
      <c r="CW1333"/>
      <c r="CX1333"/>
      <c r="CY1333"/>
      <c r="CZ1333"/>
      <c r="DA1333"/>
      <c r="DB1333"/>
      <c r="DC1333"/>
      <c r="DD1333"/>
    </row>
    <row r="1334" spans="1:108" x14ac:dyDescent="0.3">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c r="BK1334"/>
      <c r="BL1334"/>
      <c r="BM1334"/>
      <c r="BN1334"/>
      <c r="BO1334"/>
      <c r="BP1334"/>
      <c r="BQ1334"/>
      <c r="BR1334"/>
      <c r="BS1334"/>
      <c r="BT1334"/>
      <c r="BU1334"/>
      <c r="BV1334"/>
      <c r="BW1334"/>
      <c r="BX1334"/>
      <c r="BY1334"/>
      <c r="BZ1334"/>
      <c r="CA1334"/>
      <c r="CB1334"/>
      <c r="CC1334"/>
      <c r="CD1334"/>
      <c r="CE1334"/>
      <c r="CF1334"/>
      <c r="CG1334"/>
      <c r="CH1334"/>
      <c r="CI1334"/>
      <c r="CJ1334"/>
      <c r="CK1334"/>
      <c r="CL1334"/>
      <c r="CM1334"/>
      <c r="CN1334"/>
      <c r="CO1334"/>
      <c r="CP1334"/>
      <c r="CQ1334"/>
      <c r="CR1334"/>
      <c r="CS1334"/>
      <c r="CT1334"/>
      <c r="CU1334"/>
      <c r="CV1334"/>
      <c r="CW1334"/>
      <c r="CX1334"/>
      <c r="CY1334"/>
      <c r="CZ1334"/>
      <c r="DA1334"/>
      <c r="DB1334"/>
      <c r="DC1334"/>
      <c r="DD1334"/>
    </row>
    <row r="1335" spans="1:108" x14ac:dyDescent="0.3">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c r="BK1335"/>
      <c r="BL1335"/>
      <c r="BM1335"/>
      <c r="BN1335"/>
      <c r="BO1335"/>
      <c r="BP1335"/>
      <c r="BQ1335"/>
      <c r="BR1335"/>
      <c r="BS1335"/>
      <c r="BT1335"/>
      <c r="BU1335"/>
      <c r="BV1335"/>
      <c r="BW1335"/>
      <c r="BX1335"/>
      <c r="BY1335"/>
      <c r="BZ1335"/>
      <c r="CA1335"/>
      <c r="CB1335"/>
      <c r="CC1335"/>
      <c r="CD1335"/>
      <c r="CE1335"/>
      <c r="CF1335"/>
      <c r="CG1335"/>
      <c r="CH1335"/>
      <c r="CI1335"/>
      <c r="CJ1335"/>
      <c r="CK1335"/>
      <c r="CL1335"/>
      <c r="CM1335"/>
      <c r="CN1335"/>
      <c r="CO1335"/>
      <c r="CP1335"/>
      <c r="CQ1335"/>
      <c r="CR1335"/>
      <c r="CS1335"/>
      <c r="CT1335"/>
      <c r="CU1335"/>
      <c r="CV1335"/>
      <c r="CW1335"/>
      <c r="CX1335"/>
      <c r="CY1335"/>
      <c r="CZ1335"/>
      <c r="DA1335"/>
      <c r="DB1335"/>
      <c r="DC1335"/>
      <c r="DD1335"/>
    </row>
    <row r="1336" spans="1:108" x14ac:dyDescent="0.3">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c r="BK1336"/>
      <c r="BL1336"/>
      <c r="BM1336"/>
      <c r="BN1336"/>
      <c r="BO1336"/>
      <c r="BP1336"/>
      <c r="BQ1336"/>
      <c r="BR1336"/>
      <c r="BS1336"/>
      <c r="BT1336"/>
      <c r="BU1336"/>
      <c r="BV1336"/>
      <c r="BW1336"/>
      <c r="BX1336"/>
      <c r="BY1336"/>
      <c r="BZ1336"/>
      <c r="CA1336"/>
      <c r="CB1336"/>
      <c r="CC1336"/>
      <c r="CD1336"/>
      <c r="CE1336"/>
      <c r="CF1336"/>
      <c r="CG1336"/>
      <c r="CH1336"/>
      <c r="CI1336"/>
      <c r="CJ1336"/>
      <c r="CK1336"/>
      <c r="CL1336"/>
      <c r="CM1336"/>
      <c r="CN1336"/>
      <c r="CO1336"/>
      <c r="CP1336"/>
      <c r="CQ1336"/>
      <c r="CR1336"/>
      <c r="CS1336"/>
      <c r="CT1336"/>
      <c r="CU1336"/>
      <c r="CV1336"/>
      <c r="CW1336"/>
      <c r="CX1336"/>
      <c r="CY1336"/>
      <c r="CZ1336"/>
      <c r="DA1336"/>
      <c r="DB1336"/>
      <c r="DC1336"/>
      <c r="DD1336"/>
    </row>
    <row r="1337" spans="1:108" x14ac:dyDescent="0.3">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c r="BK1337"/>
      <c r="BL1337"/>
      <c r="BM1337"/>
      <c r="BN1337"/>
      <c r="BO1337"/>
      <c r="BP1337"/>
      <c r="BQ1337"/>
      <c r="BR1337"/>
      <c r="BS1337"/>
      <c r="BT1337"/>
      <c r="BU1337"/>
      <c r="BV1337"/>
      <c r="BW1337"/>
      <c r="BX1337"/>
      <c r="BY1337"/>
      <c r="BZ1337"/>
      <c r="CA1337"/>
      <c r="CB1337"/>
      <c r="CC1337"/>
      <c r="CD1337"/>
      <c r="CE1337"/>
      <c r="CF1337"/>
      <c r="CG1337"/>
      <c r="CH1337"/>
      <c r="CI1337"/>
      <c r="CJ1337"/>
      <c r="CK1337"/>
      <c r="CL1337"/>
      <c r="CM1337"/>
      <c r="CN1337"/>
      <c r="CO1337"/>
      <c r="CP1337"/>
      <c r="CQ1337"/>
      <c r="CR1337"/>
      <c r="CS1337"/>
      <c r="CT1337"/>
      <c r="CU1337"/>
      <c r="CV1337"/>
      <c r="CW1337"/>
      <c r="CX1337"/>
      <c r="CY1337"/>
      <c r="CZ1337"/>
      <c r="DA1337"/>
      <c r="DB1337"/>
      <c r="DC1337"/>
      <c r="DD1337"/>
    </row>
    <row r="1338" spans="1:108" x14ac:dyDescent="0.3">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c r="BK1338"/>
      <c r="BL1338"/>
      <c r="BM1338"/>
      <c r="BN1338"/>
      <c r="BO1338"/>
      <c r="BP1338"/>
      <c r="BQ1338"/>
      <c r="BR1338"/>
      <c r="BS1338"/>
      <c r="BT1338"/>
      <c r="BU1338"/>
      <c r="BV1338"/>
      <c r="BW1338"/>
      <c r="BX1338"/>
      <c r="BY1338"/>
      <c r="BZ1338"/>
      <c r="CA1338"/>
      <c r="CB1338"/>
      <c r="CC1338"/>
      <c r="CD1338"/>
      <c r="CE1338"/>
      <c r="CF1338"/>
      <c r="CG1338"/>
      <c r="CH1338"/>
      <c r="CI1338"/>
      <c r="CJ1338"/>
      <c r="CK1338"/>
      <c r="CL1338"/>
      <c r="CM1338"/>
      <c r="CN1338"/>
      <c r="CO1338"/>
      <c r="CP1338"/>
      <c r="CQ1338"/>
      <c r="CR1338"/>
      <c r="CS1338"/>
      <c r="CT1338"/>
      <c r="CU1338"/>
      <c r="CV1338"/>
      <c r="CW1338"/>
      <c r="CX1338"/>
      <c r="CY1338"/>
      <c r="CZ1338"/>
      <c r="DA1338"/>
      <c r="DB1338"/>
      <c r="DC1338"/>
      <c r="DD1338"/>
    </row>
    <row r="1339" spans="1:108" x14ac:dyDescent="0.3">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c r="BK1339"/>
      <c r="BL1339"/>
      <c r="BM1339"/>
      <c r="BN1339"/>
      <c r="BO1339"/>
      <c r="BP1339"/>
      <c r="BQ1339"/>
      <c r="BR1339"/>
      <c r="BS1339"/>
      <c r="BT1339"/>
      <c r="BU1339"/>
      <c r="BV1339"/>
      <c r="BW1339"/>
      <c r="BX1339"/>
      <c r="BY1339"/>
      <c r="BZ1339"/>
      <c r="CA1339"/>
      <c r="CB1339"/>
      <c r="CC1339"/>
      <c r="CD1339"/>
      <c r="CE1339"/>
      <c r="CF1339"/>
      <c r="CG1339"/>
      <c r="CH1339"/>
      <c r="CI1339"/>
      <c r="CJ1339"/>
      <c r="CK1339"/>
      <c r="CL1339"/>
      <c r="CM1339"/>
      <c r="CN1339"/>
      <c r="CO1339"/>
      <c r="CP1339"/>
      <c r="CQ1339"/>
      <c r="CR1339"/>
      <c r="CS1339"/>
      <c r="CT1339"/>
      <c r="CU1339"/>
      <c r="CV1339"/>
      <c r="CW1339"/>
      <c r="CX1339"/>
      <c r="CY1339"/>
      <c r="CZ1339"/>
      <c r="DA1339"/>
      <c r="DB1339"/>
      <c r="DC1339"/>
      <c r="DD1339"/>
    </row>
    <row r="1340" spans="1:108" x14ac:dyDescent="0.3">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c r="BK1340"/>
      <c r="BL1340"/>
      <c r="BM1340"/>
      <c r="BN1340"/>
      <c r="BO1340"/>
      <c r="BP1340"/>
      <c r="BQ1340"/>
      <c r="BR1340"/>
      <c r="BS1340"/>
      <c r="BT1340"/>
      <c r="BU1340"/>
      <c r="BV1340"/>
      <c r="BW1340"/>
      <c r="BX1340"/>
      <c r="BY1340"/>
      <c r="BZ1340"/>
      <c r="CA1340"/>
      <c r="CB1340"/>
      <c r="CC1340"/>
      <c r="CD1340"/>
      <c r="CE1340"/>
      <c r="CF1340"/>
      <c r="CG1340"/>
      <c r="CH1340"/>
      <c r="CI1340"/>
      <c r="CJ1340"/>
      <c r="CK1340"/>
      <c r="CL1340"/>
      <c r="CM1340"/>
      <c r="CN1340"/>
      <c r="CO1340"/>
      <c r="CP1340"/>
      <c r="CQ1340"/>
      <c r="CR1340"/>
      <c r="CS1340"/>
      <c r="CT1340"/>
      <c r="CU1340"/>
      <c r="CV1340"/>
      <c r="CW1340"/>
      <c r="CX1340"/>
      <c r="CY1340"/>
      <c r="CZ1340"/>
      <c r="DA1340"/>
      <c r="DB1340"/>
      <c r="DC1340"/>
      <c r="DD1340"/>
    </row>
    <row r="1341" spans="1:108" x14ac:dyDescent="0.3">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c r="BK1341"/>
      <c r="BL1341"/>
      <c r="BM1341"/>
      <c r="BN1341"/>
      <c r="BO1341"/>
      <c r="BP1341"/>
      <c r="BQ1341"/>
      <c r="BR1341"/>
      <c r="BS1341"/>
      <c r="BT1341"/>
      <c r="BU1341"/>
      <c r="BV1341"/>
      <c r="BW1341"/>
      <c r="BX1341"/>
      <c r="BY1341"/>
      <c r="BZ1341"/>
      <c r="CA1341"/>
      <c r="CB1341"/>
      <c r="CC1341"/>
      <c r="CD1341"/>
      <c r="CE1341"/>
      <c r="CF1341"/>
      <c r="CG1341"/>
      <c r="CH1341"/>
      <c r="CI1341"/>
      <c r="CJ1341"/>
      <c r="CK1341"/>
      <c r="CL1341"/>
      <c r="CM1341"/>
      <c r="CN1341"/>
      <c r="CO1341"/>
      <c r="CP1341"/>
      <c r="CQ1341"/>
      <c r="CR1341"/>
      <c r="CS1341"/>
      <c r="CT1341"/>
      <c r="CU1341"/>
      <c r="CV1341"/>
      <c r="CW1341"/>
      <c r="CX1341"/>
      <c r="CY1341"/>
      <c r="CZ1341"/>
      <c r="DA1341"/>
      <c r="DB1341"/>
      <c r="DC1341"/>
      <c r="DD1341"/>
    </row>
    <row r="1342" spans="1:108" x14ac:dyDescent="0.3">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c r="BK1342"/>
      <c r="BL1342"/>
      <c r="BM1342"/>
      <c r="BN1342"/>
      <c r="BO1342"/>
      <c r="BP1342"/>
      <c r="BQ1342"/>
      <c r="BR1342"/>
      <c r="BS1342"/>
      <c r="BT1342"/>
      <c r="BU1342"/>
      <c r="BV1342"/>
      <c r="BW1342"/>
      <c r="BX1342"/>
      <c r="BY1342"/>
      <c r="BZ1342"/>
      <c r="CA1342"/>
      <c r="CB1342"/>
      <c r="CC1342"/>
      <c r="CD1342"/>
      <c r="CE1342"/>
      <c r="CF1342"/>
      <c r="CG1342"/>
      <c r="CH1342"/>
      <c r="CI1342"/>
      <c r="CJ1342"/>
      <c r="CK1342"/>
      <c r="CL1342"/>
      <c r="CM1342"/>
      <c r="CN1342"/>
      <c r="CO1342"/>
      <c r="CP1342"/>
      <c r="CQ1342"/>
      <c r="CR1342"/>
      <c r="CS1342"/>
      <c r="CT1342"/>
      <c r="CU1342"/>
      <c r="CV1342"/>
      <c r="CW1342"/>
      <c r="CX1342"/>
      <c r="CY1342"/>
      <c r="CZ1342"/>
      <c r="DA1342"/>
      <c r="DB1342"/>
      <c r="DC1342"/>
      <c r="DD1342"/>
    </row>
    <row r="1343" spans="1:108" x14ac:dyDescent="0.3">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c r="BK1343"/>
      <c r="BL1343"/>
      <c r="BM1343"/>
      <c r="BN1343"/>
      <c r="BO1343"/>
      <c r="BP1343"/>
      <c r="BQ1343"/>
      <c r="BR1343"/>
      <c r="BS1343"/>
      <c r="BT1343"/>
      <c r="BU1343"/>
      <c r="BV1343"/>
      <c r="BW1343"/>
      <c r="BX1343"/>
      <c r="BY1343"/>
      <c r="BZ1343"/>
      <c r="CA1343"/>
      <c r="CB1343"/>
      <c r="CC1343"/>
      <c r="CD1343"/>
      <c r="CE1343"/>
      <c r="CF1343"/>
      <c r="CG1343"/>
      <c r="CH1343"/>
      <c r="CI1343"/>
      <c r="CJ1343"/>
      <c r="CK1343"/>
      <c r="CL1343"/>
      <c r="CM1343"/>
      <c r="CN1343"/>
      <c r="CO1343"/>
      <c r="CP1343"/>
      <c r="CQ1343"/>
      <c r="CR1343"/>
      <c r="CS1343"/>
      <c r="CT1343"/>
      <c r="CU1343"/>
      <c r="CV1343"/>
      <c r="CW1343"/>
      <c r="CX1343"/>
      <c r="CY1343"/>
      <c r="CZ1343"/>
      <c r="DA1343"/>
      <c r="DB1343"/>
      <c r="DC1343"/>
      <c r="DD1343"/>
    </row>
    <row r="1344" spans="1:108" x14ac:dyDescent="0.3">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c r="BK1344"/>
      <c r="BL1344"/>
      <c r="BM1344"/>
      <c r="BN1344"/>
      <c r="BO1344"/>
      <c r="BP1344"/>
      <c r="BQ1344"/>
      <c r="BR1344"/>
      <c r="BS1344"/>
      <c r="BT1344"/>
      <c r="BU1344"/>
      <c r="BV1344"/>
      <c r="BW1344"/>
      <c r="BX1344"/>
      <c r="BY1344"/>
      <c r="BZ1344"/>
      <c r="CA1344"/>
      <c r="CB1344"/>
      <c r="CC1344"/>
      <c r="CD1344"/>
      <c r="CE1344"/>
      <c r="CF1344"/>
      <c r="CG1344"/>
      <c r="CH1344"/>
      <c r="CI1344"/>
      <c r="CJ1344"/>
      <c r="CK1344"/>
      <c r="CL1344"/>
      <c r="CM1344"/>
      <c r="CN1344"/>
      <c r="CO1344"/>
      <c r="CP1344"/>
      <c r="CQ1344"/>
      <c r="CR1344"/>
      <c r="CS1344"/>
      <c r="CT1344"/>
      <c r="CU1344"/>
      <c r="CV1344"/>
      <c r="CW1344"/>
      <c r="CX1344"/>
      <c r="CY1344"/>
      <c r="CZ1344"/>
      <c r="DA1344"/>
      <c r="DB1344"/>
      <c r="DC1344"/>
      <c r="DD1344"/>
    </row>
    <row r="1345" spans="1:108" x14ac:dyDescent="0.3">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c r="BK1345"/>
      <c r="BL1345"/>
      <c r="BM1345"/>
      <c r="BN1345"/>
      <c r="BO1345"/>
      <c r="BP1345"/>
      <c r="BQ1345"/>
      <c r="BR1345"/>
      <c r="BS1345"/>
      <c r="BT1345"/>
      <c r="BU1345"/>
      <c r="BV1345"/>
      <c r="BW1345"/>
      <c r="BX1345"/>
      <c r="BY1345"/>
      <c r="BZ1345"/>
      <c r="CA1345"/>
      <c r="CB1345"/>
      <c r="CC1345"/>
      <c r="CD1345"/>
      <c r="CE1345"/>
      <c r="CF1345"/>
      <c r="CG1345"/>
      <c r="CH1345"/>
      <c r="CI1345"/>
      <c r="CJ1345"/>
      <c r="CK1345"/>
      <c r="CL1345"/>
      <c r="CM1345"/>
      <c r="CN1345"/>
      <c r="CO1345"/>
      <c r="CP1345"/>
      <c r="CQ1345"/>
      <c r="CR1345"/>
      <c r="CS1345"/>
      <c r="CT1345"/>
      <c r="CU1345"/>
      <c r="CV1345"/>
      <c r="CW1345"/>
      <c r="CX1345"/>
      <c r="CY1345"/>
      <c r="CZ1345"/>
      <c r="DA1345"/>
      <c r="DB1345"/>
      <c r="DC1345"/>
      <c r="DD1345"/>
    </row>
    <row r="1346" spans="1:108" x14ac:dyDescent="0.3">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c r="BK1346"/>
      <c r="BL1346"/>
      <c r="BM1346"/>
      <c r="BN1346"/>
      <c r="BO1346"/>
      <c r="BP1346"/>
      <c r="BQ1346"/>
      <c r="BR1346"/>
      <c r="BS1346"/>
      <c r="BT1346"/>
      <c r="BU1346"/>
      <c r="BV1346"/>
      <c r="BW1346"/>
      <c r="BX1346"/>
      <c r="BY1346"/>
      <c r="BZ1346"/>
      <c r="CA1346"/>
      <c r="CB1346"/>
      <c r="CC1346"/>
      <c r="CD1346"/>
      <c r="CE1346"/>
      <c r="CF1346"/>
      <c r="CG1346"/>
      <c r="CH1346"/>
      <c r="CI1346"/>
      <c r="CJ1346"/>
      <c r="CK1346"/>
      <c r="CL1346"/>
      <c r="CM1346"/>
      <c r="CN1346"/>
      <c r="CO1346"/>
      <c r="CP1346"/>
      <c r="CQ1346"/>
      <c r="CR1346"/>
      <c r="CS1346"/>
      <c r="CT1346"/>
      <c r="CU1346"/>
      <c r="CV1346"/>
      <c r="CW1346"/>
      <c r="CX1346"/>
      <c r="CY1346"/>
      <c r="CZ1346"/>
      <c r="DA1346"/>
      <c r="DB1346"/>
      <c r="DC1346"/>
      <c r="DD1346"/>
    </row>
    <row r="1347" spans="1:108" x14ac:dyDescent="0.3">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c r="BK1347"/>
      <c r="BL1347"/>
      <c r="BM1347"/>
      <c r="BN1347"/>
      <c r="BO1347"/>
      <c r="BP1347"/>
      <c r="BQ1347"/>
      <c r="BR1347"/>
      <c r="BS1347"/>
      <c r="BT1347"/>
      <c r="BU1347"/>
      <c r="BV1347"/>
      <c r="BW1347"/>
      <c r="BX1347"/>
      <c r="BY1347"/>
      <c r="BZ1347"/>
      <c r="CA1347"/>
      <c r="CB1347"/>
      <c r="CC1347"/>
      <c r="CD1347"/>
      <c r="CE1347"/>
      <c r="CF1347"/>
      <c r="CG1347"/>
      <c r="CH1347"/>
      <c r="CI1347"/>
      <c r="CJ1347"/>
      <c r="CK1347"/>
      <c r="CL1347"/>
      <c r="CM1347"/>
      <c r="CN1347"/>
      <c r="CO1347"/>
      <c r="CP1347"/>
      <c r="CQ1347"/>
      <c r="CR1347"/>
      <c r="CS1347"/>
      <c r="CT1347"/>
      <c r="CU1347"/>
      <c r="CV1347"/>
      <c r="CW1347"/>
      <c r="CX1347"/>
      <c r="CY1347"/>
      <c r="CZ1347"/>
      <c r="DA1347"/>
      <c r="DB1347"/>
      <c r="DC1347"/>
      <c r="DD1347"/>
    </row>
    <row r="1348" spans="1:108" x14ac:dyDescent="0.3">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c r="BK1348"/>
      <c r="BL1348"/>
      <c r="BM1348"/>
      <c r="BN1348"/>
      <c r="BO1348"/>
      <c r="BP1348"/>
      <c r="BQ1348"/>
      <c r="BR1348"/>
      <c r="BS1348"/>
      <c r="BT1348"/>
      <c r="BU1348"/>
      <c r="BV1348"/>
      <c r="BW1348"/>
      <c r="BX1348"/>
      <c r="BY1348"/>
      <c r="BZ1348"/>
      <c r="CA1348"/>
      <c r="CB1348"/>
      <c r="CC1348"/>
      <c r="CD1348"/>
      <c r="CE1348"/>
      <c r="CF1348"/>
      <c r="CG1348"/>
      <c r="CH1348"/>
      <c r="CI1348"/>
      <c r="CJ1348"/>
      <c r="CK1348"/>
      <c r="CL1348"/>
      <c r="CM1348"/>
      <c r="CN1348"/>
      <c r="CO1348"/>
      <c r="CP1348"/>
      <c r="CQ1348"/>
      <c r="CR1348"/>
      <c r="CS1348"/>
      <c r="CT1348"/>
      <c r="CU1348"/>
      <c r="CV1348"/>
      <c r="CW1348"/>
      <c r="CX1348"/>
      <c r="CY1348"/>
      <c r="CZ1348"/>
      <c r="DA1348"/>
      <c r="DB1348"/>
      <c r="DC1348"/>
      <c r="DD1348"/>
    </row>
    <row r="1349" spans="1:108" x14ac:dyDescent="0.3">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c r="BK1349"/>
      <c r="BL1349"/>
      <c r="BM1349"/>
      <c r="BN1349"/>
      <c r="BO1349"/>
      <c r="BP1349"/>
      <c r="BQ1349"/>
      <c r="BR1349"/>
      <c r="BS1349"/>
      <c r="BT1349"/>
      <c r="BU1349"/>
      <c r="BV1349"/>
      <c r="BW1349"/>
      <c r="BX1349"/>
      <c r="BY1349"/>
      <c r="BZ1349"/>
      <c r="CA1349"/>
      <c r="CB1349"/>
      <c r="CC1349"/>
      <c r="CD1349"/>
      <c r="CE1349"/>
      <c r="CF1349"/>
      <c r="CG1349"/>
      <c r="CH1349"/>
      <c r="CI1349"/>
      <c r="CJ1349"/>
      <c r="CK1349"/>
      <c r="CL1349"/>
      <c r="CM1349"/>
      <c r="CN1349"/>
      <c r="CO1349"/>
      <c r="CP1349"/>
      <c r="CQ1349"/>
      <c r="CR1349"/>
      <c r="CS1349"/>
      <c r="CT1349"/>
      <c r="CU1349"/>
      <c r="CV1349"/>
      <c r="CW1349"/>
      <c r="CX1349"/>
      <c r="CY1349"/>
      <c r="CZ1349"/>
      <c r="DA1349"/>
      <c r="DB1349"/>
      <c r="DC1349"/>
      <c r="DD1349"/>
    </row>
    <row r="1350" spans="1:108" x14ac:dyDescent="0.3">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c r="BK1350"/>
      <c r="BL1350"/>
      <c r="BM1350"/>
      <c r="BN1350"/>
      <c r="BO1350"/>
      <c r="BP1350"/>
      <c r="BQ1350"/>
      <c r="BR1350"/>
      <c r="BS1350"/>
      <c r="BT1350"/>
      <c r="BU1350"/>
      <c r="BV1350"/>
      <c r="BW1350"/>
      <c r="BX1350"/>
      <c r="BY1350"/>
      <c r="BZ1350"/>
      <c r="CA1350"/>
      <c r="CB1350"/>
      <c r="CC1350"/>
      <c r="CD1350"/>
      <c r="CE1350"/>
      <c r="CF1350"/>
      <c r="CG1350"/>
      <c r="CH1350"/>
      <c r="CI1350"/>
      <c r="CJ1350"/>
      <c r="CK1350"/>
      <c r="CL1350"/>
      <c r="CM1350"/>
      <c r="CN1350"/>
      <c r="CO1350"/>
      <c r="CP1350"/>
      <c r="CQ1350"/>
      <c r="CR1350"/>
      <c r="CS1350"/>
      <c r="CT1350"/>
      <c r="CU1350"/>
      <c r="CV1350"/>
      <c r="CW1350"/>
      <c r="CX1350"/>
      <c r="CY1350"/>
      <c r="CZ1350"/>
      <c r="DA1350"/>
      <c r="DB1350"/>
      <c r="DC1350"/>
      <c r="DD1350"/>
    </row>
    <row r="1351" spans="1:108" x14ac:dyDescent="0.3">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c r="BK1351"/>
      <c r="BL1351"/>
      <c r="BM1351"/>
      <c r="BN1351"/>
      <c r="BO1351"/>
      <c r="BP1351"/>
      <c r="BQ1351"/>
      <c r="BR1351"/>
      <c r="BS1351"/>
      <c r="BT1351"/>
      <c r="BU1351"/>
      <c r="BV1351"/>
      <c r="BW1351"/>
      <c r="BX1351"/>
      <c r="BY1351"/>
      <c r="BZ1351"/>
      <c r="CA1351"/>
      <c r="CB1351"/>
      <c r="CC1351"/>
      <c r="CD1351"/>
      <c r="CE1351"/>
      <c r="CF1351"/>
      <c r="CG1351"/>
      <c r="CH1351"/>
      <c r="CI1351"/>
      <c r="CJ1351"/>
      <c r="CK1351"/>
      <c r="CL1351"/>
      <c r="CM1351"/>
      <c r="CN1351"/>
      <c r="CO1351"/>
      <c r="CP1351"/>
      <c r="CQ1351"/>
      <c r="CR1351"/>
      <c r="CS1351"/>
      <c r="CT1351"/>
      <c r="CU1351"/>
      <c r="CV1351"/>
      <c r="CW1351"/>
      <c r="CX1351"/>
      <c r="CY1351"/>
      <c r="CZ1351"/>
      <c r="DA1351"/>
      <c r="DB1351"/>
      <c r="DC1351"/>
      <c r="DD1351"/>
    </row>
    <row r="1352" spans="1:108" x14ac:dyDescent="0.3">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c r="BK1352"/>
      <c r="BL1352"/>
      <c r="BM1352"/>
      <c r="BN1352"/>
      <c r="BO1352"/>
      <c r="BP1352"/>
      <c r="BQ1352"/>
      <c r="BR1352"/>
      <c r="BS1352"/>
      <c r="BT1352"/>
      <c r="BU1352"/>
      <c r="BV1352"/>
      <c r="BW1352"/>
      <c r="BX1352"/>
      <c r="BY1352"/>
      <c r="BZ1352"/>
      <c r="CA1352"/>
      <c r="CB1352"/>
      <c r="CC1352"/>
      <c r="CD1352"/>
      <c r="CE1352"/>
      <c r="CF1352"/>
      <c r="CG1352"/>
      <c r="CH1352"/>
      <c r="CI1352"/>
      <c r="CJ1352"/>
      <c r="CK1352"/>
      <c r="CL1352"/>
      <c r="CM1352"/>
      <c r="CN1352"/>
      <c r="CO1352"/>
      <c r="CP1352"/>
      <c r="CQ1352"/>
      <c r="CR1352"/>
      <c r="CS1352"/>
      <c r="CT1352"/>
      <c r="CU1352"/>
      <c r="CV1352"/>
      <c r="CW1352"/>
      <c r="CX1352"/>
      <c r="CY1352"/>
      <c r="CZ1352"/>
      <c r="DA1352"/>
      <c r="DB1352"/>
      <c r="DC1352"/>
      <c r="DD1352"/>
    </row>
    <row r="1353" spans="1:108" x14ac:dyDescent="0.3">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c r="BK1353"/>
      <c r="BL1353"/>
      <c r="BM1353"/>
      <c r="BN1353"/>
      <c r="BO1353"/>
      <c r="BP1353"/>
      <c r="BQ1353"/>
      <c r="BR1353"/>
      <c r="BS1353"/>
      <c r="BT1353"/>
      <c r="BU1353"/>
      <c r="BV1353"/>
      <c r="BW1353"/>
      <c r="BX1353"/>
      <c r="BY1353"/>
      <c r="BZ1353"/>
      <c r="CA1353"/>
      <c r="CB1353"/>
      <c r="CC1353"/>
      <c r="CD1353"/>
      <c r="CE1353"/>
      <c r="CF1353"/>
      <c r="CG1353"/>
      <c r="CH1353"/>
      <c r="CI1353"/>
      <c r="CJ1353"/>
      <c r="CK1353"/>
      <c r="CL1353"/>
      <c r="CM1353"/>
      <c r="CN1353"/>
      <c r="CO1353"/>
      <c r="CP1353"/>
      <c r="CQ1353"/>
      <c r="CR1353"/>
      <c r="CS1353"/>
      <c r="CT1353"/>
      <c r="CU1353"/>
      <c r="CV1353"/>
      <c r="CW1353"/>
      <c r="CX1353"/>
      <c r="CY1353"/>
      <c r="CZ1353"/>
      <c r="DA1353"/>
      <c r="DB1353"/>
      <c r="DC1353"/>
      <c r="DD1353"/>
    </row>
    <row r="1354" spans="1:108" x14ac:dyDescent="0.3">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c r="BK1354"/>
      <c r="BL1354"/>
      <c r="BM1354"/>
      <c r="BN1354"/>
      <c r="BO1354"/>
      <c r="BP1354"/>
      <c r="BQ1354"/>
      <c r="BR1354"/>
      <c r="BS1354"/>
      <c r="BT1354"/>
      <c r="BU1354"/>
      <c r="BV1354"/>
      <c r="BW1354"/>
      <c r="BX1354"/>
      <c r="BY1354"/>
      <c r="BZ1354"/>
      <c r="CA1354"/>
      <c r="CB1354"/>
      <c r="CC1354"/>
      <c r="CD1354"/>
      <c r="CE1354"/>
      <c r="CF1354"/>
      <c r="CG1354"/>
      <c r="CH1354"/>
      <c r="CI1354"/>
      <c r="CJ1354"/>
      <c r="CK1354"/>
      <c r="CL1354"/>
      <c r="CM1354"/>
      <c r="CN1354"/>
      <c r="CO1354"/>
      <c r="CP1354"/>
      <c r="CQ1354"/>
      <c r="CR1354"/>
      <c r="CS1354"/>
      <c r="CT1354"/>
      <c r="CU1354"/>
      <c r="CV1354"/>
      <c r="CW1354"/>
      <c r="CX1354"/>
      <c r="CY1354"/>
      <c r="CZ1354"/>
      <c r="DA1354"/>
      <c r="DB1354"/>
      <c r="DC1354"/>
      <c r="DD1354"/>
    </row>
    <row r="1355" spans="1:108" x14ac:dyDescent="0.3">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c r="BK1355"/>
      <c r="BL1355"/>
      <c r="BM1355"/>
      <c r="BN1355"/>
      <c r="BO1355"/>
      <c r="BP1355"/>
      <c r="BQ1355"/>
      <c r="BR1355"/>
      <c r="BS1355"/>
      <c r="BT1355"/>
      <c r="BU1355"/>
      <c r="BV1355"/>
      <c r="BW1355"/>
      <c r="BX1355"/>
      <c r="BY1355"/>
      <c r="BZ1355"/>
      <c r="CA1355"/>
      <c r="CB1355"/>
      <c r="CC1355"/>
      <c r="CD1355"/>
      <c r="CE1355"/>
      <c r="CF1355"/>
      <c r="CG1355"/>
      <c r="CH1355"/>
      <c r="CI1355"/>
      <c r="CJ1355"/>
      <c r="CK1355"/>
      <c r="CL1355"/>
      <c r="CM1355"/>
      <c r="CN1355"/>
      <c r="CO1355"/>
      <c r="CP1355"/>
      <c r="CQ1355"/>
      <c r="CR1355"/>
      <c r="CS1355"/>
      <c r="CT1355"/>
      <c r="CU1355"/>
      <c r="CV1355"/>
      <c r="CW1355"/>
      <c r="CX1355"/>
      <c r="CY1355"/>
      <c r="CZ1355"/>
      <c r="DA1355"/>
      <c r="DB1355"/>
      <c r="DC1355"/>
      <c r="DD1355"/>
    </row>
    <row r="1356" spans="1:108" x14ac:dyDescent="0.3">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c r="BK1356"/>
      <c r="BL1356"/>
      <c r="BM1356"/>
      <c r="BN1356"/>
      <c r="BO1356"/>
      <c r="BP1356"/>
      <c r="BQ1356"/>
      <c r="BR1356"/>
      <c r="BS1356"/>
      <c r="BT1356"/>
      <c r="BU1356"/>
      <c r="BV1356"/>
      <c r="BW1356"/>
      <c r="BX1356"/>
      <c r="BY1356"/>
      <c r="BZ1356"/>
      <c r="CA1356"/>
      <c r="CB1356"/>
      <c r="CC1356"/>
      <c r="CD1356"/>
      <c r="CE1356"/>
      <c r="CF1356"/>
      <c r="CG1356"/>
      <c r="CH1356"/>
      <c r="CI1356"/>
      <c r="CJ1356"/>
      <c r="CK1356"/>
      <c r="CL1356"/>
      <c r="CM1356"/>
      <c r="CN1356"/>
      <c r="CO1356"/>
      <c r="CP1356"/>
      <c r="CQ1356"/>
      <c r="CR1356"/>
      <c r="CS1356"/>
      <c r="CT1356"/>
      <c r="CU1356"/>
      <c r="CV1356"/>
      <c r="CW1356"/>
      <c r="CX1356"/>
      <c r="CY1356"/>
      <c r="CZ1356"/>
      <c r="DA1356"/>
      <c r="DB1356"/>
      <c r="DC1356"/>
      <c r="DD1356"/>
    </row>
    <row r="1357" spans="1:108" x14ac:dyDescent="0.3">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c r="BK1357"/>
      <c r="BL1357"/>
      <c r="BM1357"/>
      <c r="BN1357"/>
      <c r="BO1357"/>
      <c r="BP1357"/>
      <c r="BQ1357"/>
      <c r="BR1357"/>
      <c r="BS1357"/>
      <c r="BT1357"/>
      <c r="BU1357"/>
      <c r="BV1357"/>
      <c r="BW1357"/>
      <c r="BX1357"/>
      <c r="BY1357"/>
      <c r="BZ1357"/>
      <c r="CA1357"/>
      <c r="CB1357"/>
      <c r="CC1357"/>
      <c r="CD1357"/>
      <c r="CE1357"/>
      <c r="CF1357"/>
      <c r="CG1357"/>
      <c r="CH1357"/>
      <c r="CI1357"/>
      <c r="CJ1357"/>
      <c r="CK1357"/>
      <c r="CL1357"/>
      <c r="CM1357"/>
      <c r="CN1357"/>
      <c r="CO1357"/>
      <c r="CP1357"/>
      <c r="CQ1357"/>
      <c r="CR1357"/>
      <c r="CS1357"/>
      <c r="CT1357"/>
      <c r="CU1357"/>
      <c r="CV1357"/>
      <c r="CW1357"/>
      <c r="CX1357"/>
      <c r="CY1357"/>
      <c r="CZ1357"/>
      <c r="DA1357"/>
      <c r="DB1357"/>
      <c r="DC1357"/>
      <c r="DD1357"/>
    </row>
    <row r="1358" spans="1:108" x14ac:dyDescent="0.3">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c r="BK1358"/>
      <c r="BL1358"/>
      <c r="BM1358"/>
      <c r="BN1358"/>
      <c r="BO1358"/>
      <c r="BP1358"/>
      <c r="BQ1358"/>
      <c r="BR1358"/>
      <c r="BS1358"/>
      <c r="BT1358"/>
      <c r="BU1358"/>
      <c r="BV1358"/>
      <c r="BW1358"/>
      <c r="BX1358"/>
      <c r="BY1358"/>
      <c r="BZ1358"/>
      <c r="CA1358"/>
      <c r="CB1358"/>
      <c r="CC1358"/>
      <c r="CD1358"/>
      <c r="CE1358"/>
      <c r="CF1358"/>
      <c r="CG1358"/>
      <c r="CH1358"/>
      <c r="CI1358"/>
      <c r="CJ1358"/>
      <c r="CK1358"/>
      <c r="CL1358"/>
      <c r="CM1358"/>
      <c r="CN1358"/>
      <c r="CO1358"/>
      <c r="CP1358"/>
      <c r="CQ1358"/>
      <c r="CR1358"/>
      <c r="CS1358"/>
      <c r="CT1358"/>
      <c r="CU1358"/>
      <c r="CV1358"/>
      <c r="CW1358"/>
      <c r="CX1358"/>
      <c r="CY1358"/>
      <c r="CZ1358"/>
      <c r="DA1358"/>
      <c r="DB1358"/>
      <c r="DC1358"/>
      <c r="DD1358"/>
    </row>
    <row r="1359" spans="1:108" x14ac:dyDescent="0.3">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c r="BK1359"/>
      <c r="BL1359"/>
      <c r="BM1359"/>
      <c r="BN1359"/>
      <c r="BO1359"/>
      <c r="BP1359"/>
      <c r="BQ1359"/>
      <c r="BR1359"/>
      <c r="BS1359"/>
      <c r="BT1359"/>
      <c r="BU1359"/>
      <c r="BV1359"/>
      <c r="BW1359"/>
      <c r="BX1359"/>
      <c r="BY1359"/>
      <c r="BZ1359"/>
      <c r="CA1359"/>
      <c r="CB1359"/>
      <c r="CC1359"/>
      <c r="CD1359"/>
      <c r="CE1359"/>
      <c r="CF1359"/>
      <c r="CG1359"/>
      <c r="CH1359"/>
      <c r="CI1359"/>
      <c r="CJ1359"/>
      <c r="CK1359"/>
      <c r="CL1359"/>
      <c r="CM1359"/>
      <c r="CN1359"/>
      <c r="CO1359"/>
      <c r="CP1359"/>
      <c r="CQ1359"/>
      <c r="CR1359"/>
      <c r="CS1359"/>
      <c r="CT1359"/>
      <c r="CU1359"/>
      <c r="CV1359"/>
      <c r="CW1359"/>
      <c r="CX1359"/>
      <c r="CY1359"/>
      <c r="CZ1359"/>
      <c r="DA1359"/>
      <c r="DB1359"/>
      <c r="DC1359"/>
      <c r="DD1359"/>
    </row>
    <row r="1360" spans="1:108" x14ac:dyDescent="0.3">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c r="BK1360"/>
      <c r="BL1360"/>
      <c r="BM1360"/>
      <c r="BN1360"/>
      <c r="BO1360"/>
      <c r="BP1360"/>
      <c r="BQ1360"/>
      <c r="BR1360"/>
      <c r="BS1360"/>
      <c r="BT1360"/>
      <c r="BU1360"/>
      <c r="BV1360"/>
      <c r="BW1360"/>
      <c r="BX1360"/>
      <c r="BY1360"/>
      <c r="BZ1360"/>
      <c r="CA1360"/>
      <c r="CB1360"/>
      <c r="CC1360"/>
      <c r="CD1360"/>
      <c r="CE1360"/>
      <c r="CF1360"/>
      <c r="CG1360"/>
      <c r="CH1360"/>
      <c r="CI1360"/>
      <c r="CJ1360"/>
      <c r="CK1360"/>
      <c r="CL1360"/>
      <c r="CM1360"/>
      <c r="CN1360"/>
      <c r="CO1360"/>
      <c r="CP1360"/>
      <c r="CQ1360"/>
      <c r="CR1360"/>
      <c r="CS1360"/>
      <c r="CT1360"/>
      <c r="CU1360"/>
      <c r="CV1360"/>
      <c r="CW1360"/>
      <c r="CX1360"/>
      <c r="CY1360"/>
      <c r="CZ1360"/>
      <c r="DA1360"/>
      <c r="DB1360"/>
      <c r="DC1360"/>
      <c r="DD1360"/>
    </row>
    <row r="1361" spans="1:108" x14ac:dyDescent="0.3">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c r="BK1361"/>
      <c r="BL1361"/>
      <c r="BM1361"/>
      <c r="BN1361"/>
      <c r="BO1361"/>
      <c r="BP1361"/>
      <c r="BQ1361"/>
      <c r="BR1361"/>
      <c r="BS1361"/>
      <c r="BT1361"/>
      <c r="BU1361"/>
      <c r="BV1361"/>
      <c r="BW1361"/>
      <c r="BX1361"/>
      <c r="BY1361"/>
      <c r="BZ1361"/>
      <c r="CA1361"/>
      <c r="CB1361"/>
      <c r="CC1361"/>
      <c r="CD1361"/>
      <c r="CE1361"/>
      <c r="CF1361"/>
      <c r="CG1361"/>
      <c r="CH1361"/>
      <c r="CI1361"/>
      <c r="CJ1361"/>
      <c r="CK1361"/>
      <c r="CL1361"/>
      <c r="CM1361"/>
      <c r="CN1361"/>
      <c r="CO1361"/>
      <c r="CP1361"/>
      <c r="CQ1361"/>
      <c r="CR1361"/>
      <c r="CS1361"/>
      <c r="CT1361"/>
      <c r="CU1361"/>
      <c r="CV1361"/>
      <c r="CW1361"/>
      <c r="CX1361"/>
      <c r="CY1361"/>
      <c r="CZ1361"/>
      <c r="DA1361"/>
      <c r="DB1361"/>
      <c r="DC1361"/>
      <c r="DD1361"/>
    </row>
    <row r="1362" spans="1:108" x14ac:dyDescent="0.3">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c r="BK1362"/>
      <c r="BL1362"/>
      <c r="BM1362"/>
      <c r="BN1362"/>
      <c r="BO1362"/>
      <c r="BP1362"/>
      <c r="BQ1362"/>
      <c r="BR1362"/>
      <c r="BS1362"/>
      <c r="BT1362"/>
      <c r="BU1362"/>
      <c r="BV1362"/>
      <c r="BW1362"/>
      <c r="BX1362"/>
      <c r="BY1362"/>
      <c r="BZ1362"/>
      <c r="CA1362"/>
      <c r="CB1362"/>
      <c r="CC1362"/>
      <c r="CD1362"/>
      <c r="CE1362"/>
      <c r="CF1362"/>
      <c r="CG1362"/>
      <c r="CH1362"/>
      <c r="CI1362"/>
      <c r="CJ1362"/>
      <c r="CK1362"/>
      <c r="CL1362"/>
      <c r="CM1362"/>
      <c r="CN1362"/>
      <c r="CO1362"/>
      <c r="CP1362"/>
      <c r="CQ1362"/>
      <c r="CR1362"/>
      <c r="CS1362"/>
      <c r="CT1362"/>
      <c r="CU1362"/>
      <c r="CV1362"/>
      <c r="CW1362"/>
      <c r="CX1362"/>
      <c r="CY1362"/>
      <c r="CZ1362"/>
      <c r="DA1362"/>
      <c r="DB1362"/>
      <c r="DC1362"/>
      <c r="DD1362"/>
    </row>
    <row r="1363" spans="1:108" x14ac:dyDescent="0.3">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c r="BK1363"/>
      <c r="BL1363"/>
      <c r="BM1363"/>
      <c r="BN1363"/>
      <c r="BO1363"/>
      <c r="BP1363"/>
      <c r="BQ1363"/>
      <c r="BR1363"/>
      <c r="BS1363"/>
      <c r="BT1363"/>
      <c r="BU1363"/>
      <c r="BV1363"/>
      <c r="BW1363"/>
      <c r="BX1363"/>
      <c r="BY1363"/>
      <c r="BZ1363"/>
      <c r="CA1363"/>
      <c r="CB1363"/>
      <c r="CC1363"/>
      <c r="CD1363"/>
      <c r="CE1363"/>
      <c r="CF1363"/>
      <c r="CG1363"/>
      <c r="CH1363"/>
      <c r="CI1363"/>
      <c r="CJ1363"/>
      <c r="CK1363"/>
      <c r="CL1363"/>
      <c r="CM1363"/>
      <c r="CN1363"/>
      <c r="CO1363"/>
      <c r="CP1363"/>
      <c r="CQ1363"/>
      <c r="CR1363"/>
      <c r="CS1363"/>
      <c r="CT1363"/>
      <c r="CU1363"/>
      <c r="CV1363"/>
      <c r="CW1363"/>
      <c r="CX1363"/>
      <c r="CY1363"/>
      <c r="CZ1363"/>
      <c r="DA1363"/>
      <c r="DB1363"/>
      <c r="DC1363"/>
      <c r="DD1363"/>
    </row>
    <row r="1364" spans="1:108" x14ac:dyDescent="0.3">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c r="BK1364"/>
      <c r="BL1364"/>
      <c r="BM1364"/>
      <c r="BN1364"/>
      <c r="BO1364"/>
      <c r="BP1364"/>
      <c r="BQ1364"/>
      <c r="BR1364"/>
      <c r="BS1364"/>
      <c r="BT1364"/>
      <c r="BU1364"/>
      <c r="BV1364"/>
      <c r="BW1364"/>
      <c r="BX1364"/>
      <c r="BY1364"/>
      <c r="BZ1364"/>
      <c r="CA1364"/>
      <c r="CB1364"/>
      <c r="CC1364"/>
      <c r="CD1364"/>
      <c r="CE1364"/>
      <c r="CF1364"/>
      <c r="CG1364"/>
      <c r="CH1364"/>
      <c r="CI1364"/>
      <c r="CJ1364"/>
      <c r="CK1364"/>
      <c r="CL1364"/>
      <c r="CM1364"/>
      <c r="CN1364"/>
      <c r="CO1364"/>
      <c r="CP1364"/>
      <c r="CQ1364"/>
      <c r="CR1364"/>
      <c r="CS1364"/>
      <c r="CT1364"/>
      <c r="CU1364"/>
      <c r="CV1364"/>
      <c r="CW1364"/>
      <c r="CX1364"/>
      <c r="CY1364"/>
      <c r="CZ1364"/>
      <c r="DA1364"/>
      <c r="DB1364"/>
      <c r="DC1364"/>
      <c r="DD1364"/>
    </row>
    <row r="1365" spans="1:108" x14ac:dyDescent="0.3">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c r="BK1365"/>
      <c r="BL1365"/>
      <c r="BM1365"/>
      <c r="BN1365"/>
      <c r="BO1365"/>
      <c r="BP1365"/>
      <c r="BQ1365"/>
      <c r="BR1365"/>
      <c r="BS1365"/>
      <c r="BT1365"/>
      <c r="BU1365"/>
      <c r="BV1365"/>
      <c r="BW1365"/>
      <c r="BX1365"/>
      <c r="BY1365"/>
      <c r="BZ1365"/>
      <c r="CA1365"/>
      <c r="CB1365"/>
      <c r="CC1365"/>
      <c r="CD1365"/>
      <c r="CE1365"/>
      <c r="CF1365"/>
      <c r="CG1365"/>
      <c r="CH1365"/>
      <c r="CI1365"/>
      <c r="CJ1365"/>
      <c r="CK1365"/>
      <c r="CL1365"/>
      <c r="CM1365"/>
      <c r="CN1365"/>
      <c r="CO1365"/>
      <c r="CP1365"/>
      <c r="CQ1365"/>
      <c r="CR1365"/>
      <c r="CS1365"/>
      <c r="CT1365"/>
      <c r="CU1365"/>
      <c r="CV1365"/>
      <c r="CW1365"/>
      <c r="CX1365"/>
      <c r="CY1365"/>
      <c r="CZ1365"/>
      <c r="DA1365"/>
      <c r="DB1365"/>
      <c r="DC1365"/>
      <c r="DD1365"/>
    </row>
    <row r="1366" spans="1:108" x14ac:dyDescent="0.3">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c r="BK1366"/>
      <c r="BL1366"/>
      <c r="BM1366"/>
      <c r="BN1366"/>
      <c r="BO1366"/>
      <c r="BP1366"/>
      <c r="BQ1366"/>
      <c r="BR1366"/>
      <c r="BS1366"/>
      <c r="BT1366"/>
      <c r="BU1366"/>
      <c r="BV1366"/>
      <c r="BW1366"/>
      <c r="BX1366"/>
      <c r="BY1366"/>
      <c r="BZ1366"/>
      <c r="CA1366"/>
      <c r="CB1366"/>
      <c r="CC1366"/>
      <c r="CD1366"/>
      <c r="CE1366"/>
      <c r="CF1366"/>
      <c r="CG1366"/>
      <c r="CH1366"/>
      <c r="CI1366"/>
      <c r="CJ1366"/>
      <c r="CK1366"/>
      <c r="CL1366"/>
      <c r="CM1366"/>
      <c r="CN1366"/>
      <c r="CO1366"/>
      <c r="CP1366"/>
      <c r="CQ1366"/>
      <c r="CR1366"/>
      <c r="CS1366"/>
      <c r="CT1366"/>
      <c r="CU1366"/>
      <c r="CV1366"/>
      <c r="CW1366"/>
      <c r="CX1366"/>
      <c r="CY1366"/>
      <c r="CZ1366"/>
      <c r="DA1366"/>
      <c r="DB1366"/>
      <c r="DC1366"/>
      <c r="DD1366"/>
    </row>
    <row r="1367" spans="1:108" x14ac:dyDescent="0.3">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c r="BK1367"/>
      <c r="BL1367"/>
      <c r="BM1367"/>
      <c r="BN1367"/>
      <c r="BO1367"/>
      <c r="BP1367"/>
      <c r="BQ1367"/>
      <c r="BR1367"/>
      <c r="BS1367"/>
      <c r="BT1367"/>
      <c r="BU1367"/>
      <c r="BV1367"/>
      <c r="BW1367"/>
      <c r="BX1367"/>
      <c r="BY1367"/>
      <c r="BZ1367"/>
      <c r="CA1367"/>
      <c r="CB1367"/>
      <c r="CC1367"/>
      <c r="CD1367"/>
      <c r="CE1367"/>
      <c r="CF1367"/>
      <c r="CG1367"/>
      <c r="CH1367"/>
      <c r="CI1367"/>
      <c r="CJ1367"/>
      <c r="CK1367"/>
      <c r="CL1367"/>
      <c r="CM1367"/>
      <c r="CN1367"/>
      <c r="CO1367"/>
      <c r="CP1367"/>
      <c r="CQ1367"/>
      <c r="CR1367"/>
      <c r="CS1367"/>
      <c r="CT1367"/>
      <c r="CU1367"/>
      <c r="CV1367"/>
      <c r="CW1367"/>
      <c r="CX1367"/>
      <c r="CY1367"/>
      <c r="CZ1367"/>
      <c r="DA1367"/>
      <c r="DB1367"/>
      <c r="DC1367"/>
      <c r="DD1367"/>
    </row>
    <row r="1368" spans="1:108" x14ac:dyDescent="0.3">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c r="BK1368"/>
      <c r="BL1368"/>
      <c r="BM1368"/>
      <c r="BN1368"/>
      <c r="BO1368"/>
      <c r="BP1368"/>
      <c r="BQ1368"/>
      <c r="BR1368"/>
      <c r="BS1368"/>
      <c r="BT1368"/>
      <c r="BU1368"/>
      <c r="BV1368"/>
      <c r="BW1368"/>
      <c r="BX1368"/>
      <c r="BY1368"/>
      <c r="BZ1368"/>
      <c r="CA1368"/>
      <c r="CB1368"/>
      <c r="CC1368"/>
      <c r="CD1368"/>
      <c r="CE1368"/>
      <c r="CF1368"/>
      <c r="CG1368"/>
      <c r="CH1368"/>
      <c r="CI1368"/>
      <c r="CJ1368"/>
      <c r="CK1368"/>
      <c r="CL1368"/>
      <c r="CM1368"/>
      <c r="CN1368"/>
      <c r="CO1368"/>
      <c r="CP1368"/>
      <c r="CQ1368"/>
      <c r="CR1368"/>
      <c r="CS1368"/>
      <c r="CT1368"/>
      <c r="CU1368"/>
      <c r="CV1368"/>
      <c r="CW1368"/>
      <c r="CX1368"/>
      <c r="CY1368"/>
      <c r="CZ1368"/>
      <c r="DA1368"/>
      <c r="DB1368"/>
      <c r="DC1368"/>
      <c r="DD1368"/>
    </row>
    <row r="1369" spans="1:108" x14ac:dyDescent="0.3">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c r="BK1369"/>
      <c r="BL1369"/>
      <c r="BM1369"/>
      <c r="BN1369"/>
      <c r="BO1369"/>
      <c r="BP1369"/>
      <c r="BQ1369"/>
      <c r="BR1369"/>
      <c r="BS1369"/>
      <c r="BT1369"/>
      <c r="BU1369"/>
      <c r="BV1369"/>
      <c r="BW1369"/>
      <c r="BX1369"/>
      <c r="BY1369"/>
      <c r="BZ1369"/>
      <c r="CA1369"/>
      <c r="CB1369"/>
      <c r="CC1369"/>
      <c r="CD1369"/>
      <c r="CE1369"/>
      <c r="CF1369"/>
      <c r="CG1369"/>
      <c r="CH1369"/>
      <c r="CI1369"/>
      <c r="CJ1369"/>
      <c r="CK1369"/>
      <c r="CL1369"/>
      <c r="CM1369"/>
      <c r="CN1369"/>
      <c r="CO1369"/>
      <c r="CP1369"/>
      <c r="CQ1369"/>
      <c r="CR1369"/>
      <c r="CS1369"/>
      <c r="CT1369"/>
      <c r="CU1369"/>
      <c r="CV1369"/>
      <c r="CW1369"/>
      <c r="CX1369"/>
      <c r="CY1369"/>
      <c r="CZ1369"/>
      <c r="DA1369"/>
      <c r="DB1369"/>
      <c r="DC1369"/>
      <c r="DD1369"/>
    </row>
    <row r="1370" spans="1:108" x14ac:dyDescent="0.3">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c r="BK1370"/>
      <c r="BL1370"/>
      <c r="BM1370"/>
      <c r="BN1370"/>
      <c r="BO1370"/>
      <c r="BP1370"/>
      <c r="BQ1370"/>
      <c r="BR1370"/>
      <c r="BS1370"/>
      <c r="BT1370"/>
      <c r="BU1370"/>
      <c r="BV1370"/>
      <c r="BW1370"/>
      <c r="BX1370"/>
      <c r="BY1370"/>
      <c r="BZ1370"/>
      <c r="CA1370"/>
      <c r="CB1370"/>
      <c r="CC1370"/>
      <c r="CD1370"/>
      <c r="CE1370"/>
      <c r="CF1370"/>
      <c r="CG1370"/>
      <c r="CH1370"/>
      <c r="CI1370"/>
      <c r="CJ1370"/>
      <c r="CK1370"/>
      <c r="CL1370"/>
      <c r="CM1370"/>
      <c r="CN1370"/>
      <c r="CO1370"/>
      <c r="CP1370"/>
      <c r="CQ1370"/>
      <c r="CR1370"/>
      <c r="CS1370"/>
      <c r="CT1370"/>
      <c r="CU1370"/>
      <c r="CV1370"/>
      <c r="CW1370"/>
      <c r="CX1370"/>
      <c r="CY1370"/>
      <c r="CZ1370"/>
      <c r="DA1370"/>
      <c r="DB1370"/>
      <c r="DC1370"/>
      <c r="DD1370"/>
    </row>
    <row r="1371" spans="1:108" x14ac:dyDescent="0.3">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c r="BK1371"/>
      <c r="BL1371"/>
      <c r="BM1371"/>
      <c r="BN1371"/>
      <c r="BO1371"/>
      <c r="BP1371"/>
      <c r="BQ1371"/>
      <c r="BR1371"/>
      <c r="BS1371"/>
      <c r="BT1371"/>
      <c r="BU1371"/>
      <c r="BV1371"/>
      <c r="BW1371"/>
      <c r="BX1371"/>
      <c r="BY1371"/>
      <c r="BZ1371"/>
      <c r="CA1371"/>
      <c r="CB1371"/>
      <c r="CC1371"/>
      <c r="CD1371"/>
      <c r="CE1371"/>
      <c r="CF1371"/>
      <c r="CG1371"/>
      <c r="CH1371"/>
      <c r="CI1371"/>
      <c r="CJ1371"/>
      <c r="CK1371"/>
      <c r="CL1371"/>
      <c r="CM1371"/>
      <c r="CN1371"/>
      <c r="CO1371"/>
      <c r="CP1371"/>
      <c r="CQ1371"/>
      <c r="CR1371"/>
      <c r="CS1371"/>
      <c r="CT1371"/>
      <c r="CU1371"/>
      <c r="CV1371"/>
      <c r="CW1371"/>
      <c r="CX1371"/>
      <c r="CY1371"/>
      <c r="CZ1371"/>
      <c r="DA1371"/>
      <c r="DB1371"/>
      <c r="DC1371"/>
      <c r="DD1371"/>
    </row>
    <row r="1372" spans="1:108" x14ac:dyDescent="0.3">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c r="BK1372"/>
      <c r="BL1372"/>
      <c r="BM1372"/>
      <c r="BN1372"/>
      <c r="BO1372"/>
      <c r="BP1372"/>
      <c r="BQ1372"/>
      <c r="BR1372"/>
      <c r="BS1372"/>
      <c r="BT1372"/>
      <c r="BU1372"/>
      <c r="BV1372"/>
      <c r="BW1372"/>
      <c r="BX1372"/>
      <c r="BY1372"/>
      <c r="BZ1372"/>
      <c r="CA1372"/>
      <c r="CB1372"/>
      <c r="CC1372"/>
      <c r="CD1372"/>
      <c r="CE1372"/>
      <c r="CF1372"/>
      <c r="CG1372"/>
      <c r="CH1372"/>
      <c r="CI1372"/>
      <c r="CJ1372"/>
      <c r="CK1372"/>
      <c r="CL1372"/>
      <c r="CM1372"/>
      <c r="CN1372"/>
      <c r="CO1372"/>
      <c r="CP1372"/>
      <c r="CQ1372"/>
      <c r="CR1372"/>
      <c r="CS1372"/>
      <c r="CT1372"/>
      <c r="CU1372"/>
      <c r="CV1372"/>
      <c r="CW1372"/>
      <c r="CX1372"/>
      <c r="CY1372"/>
      <c r="CZ1372"/>
      <c r="DA1372"/>
      <c r="DB1372"/>
      <c r="DC1372"/>
      <c r="DD1372"/>
    </row>
    <row r="1373" spans="1:108" x14ac:dyDescent="0.3">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c r="BK1373"/>
      <c r="BL1373"/>
      <c r="BM1373"/>
      <c r="BN1373"/>
      <c r="BO1373"/>
      <c r="BP1373"/>
      <c r="BQ1373"/>
      <c r="BR1373"/>
      <c r="BS1373"/>
      <c r="BT1373"/>
      <c r="BU1373"/>
      <c r="BV1373"/>
      <c r="BW1373"/>
      <c r="BX1373"/>
      <c r="BY1373"/>
      <c r="BZ1373"/>
      <c r="CA1373"/>
      <c r="CB1373"/>
      <c r="CC1373"/>
      <c r="CD1373"/>
      <c r="CE1373"/>
      <c r="CF1373"/>
      <c r="CG1373"/>
      <c r="CH1373"/>
      <c r="CI1373"/>
      <c r="CJ1373"/>
      <c r="CK1373"/>
      <c r="CL1373"/>
      <c r="CM1373"/>
      <c r="CN1373"/>
      <c r="CO1373"/>
      <c r="CP1373"/>
      <c r="CQ1373"/>
      <c r="CR1373"/>
      <c r="CS1373"/>
      <c r="CT1373"/>
      <c r="CU1373"/>
      <c r="CV1373"/>
      <c r="CW1373"/>
      <c r="CX1373"/>
      <c r="CY1373"/>
      <c r="CZ1373"/>
      <c r="DA1373"/>
      <c r="DB1373"/>
      <c r="DC1373"/>
      <c r="DD1373"/>
    </row>
    <row r="1374" spans="1:108" x14ac:dyDescent="0.3">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c r="BK1374"/>
      <c r="BL1374"/>
      <c r="BM1374"/>
      <c r="BN1374"/>
      <c r="BO1374"/>
      <c r="BP1374"/>
      <c r="BQ1374"/>
      <c r="BR1374"/>
      <c r="BS1374"/>
      <c r="BT1374"/>
      <c r="BU1374"/>
      <c r="BV1374"/>
      <c r="BW1374"/>
      <c r="BX1374"/>
      <c r="BY1374"/>
      <c r="BZ1374"/>
      <c r="CA1374"/>
      <c r="CB1374"/>
      <c r="CC1374"/>
      <c r="CD1374"/>
      <c r="CE1374"/>
      <c r="CF1374"/>
      <c r="CG1374"/>
      <c r="CH1374"/>
      <c r="CI1374"/>
      <c r="CJ1374"/>
      <c r="CK1374"/>
      <c r="CL1374"/>
      <c r="CM1374"/>
      <c r="CN1374"/>
      <c r="CO1374"/>
      <c r="CP1374"/>
      <c r="CQ1374"/>
      <c r="CR1374"/>
      <c r="CS1374"/>
      <c r="CT1374"/>
      <c r="CU1374"/>
      <c r="CV1374"/>
      <c r="CW1374"/>
      <c r="CX1374"/>
      <c r="CY1374"/>
      <c r="CZ1374"/>
      <c r="DA1374"/>
      <c r="DB1374"/>
      <c r="DC1374"/>
      <c r="DD1374"/>
    </row>
    <row r="1375" spans="1:108" x14ac:dyDescent="0.3">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c r="BK1375"/>
      <c r="BL1375"/>
      <c r="BM1375"/>
      <c r="BN1375"/>
      <c r="BO1375"/>
      <c r="BP1375"/>
      <c r="BQ1375"/>
      <c r="BR1375"/>
      <c r="BS1375"/>
      <c r="BT1375"/>
      <c r="BU1375"/>
      <c r="BV1375"/>
      <c r="BW1375"/>
      <c r="BX1375"/>
      <c r="BY1375"/>
      <c r="BZ1375"/>
      <c r="CA1375"/>
      <c r="CB1375"/>
      <c r="CC1375"/>
      <c r="CD1375"/>
      <c r="CE1375"/>
      <c r="CF1375"/>
      <c r="CG1375"/>
      <c r="CH1375"/>
      <c r="CI1375"/>
      <c r="CJ1375"/>
      <c r="CK1375"/>
      <c r="CL1375"/>
      <c r="CM1375"/>
      <c r="CN1375"/>
      <c r="CO1375"/>
      <c r="CP1375"/>
      <c r="CQ1375"/>
      <c r="CR1375"/>
      <c r="CS1375"/>
      <c r="CT1375"/>
      <c r="CU1375"/>
      <c r="CV1375"/>
      <c r="CW1375"/>
      <c r="CX1375"/>
      <c r="CY1375"/>
      <c r="CZ1375"/>
      <c r="DA1375"/>
      <c r="DB1375"/>
      <c r="DC1375"/>
      <c r="DD1375"/>
    </row>
    <row r="1376" spans="1:108" x14ac:dyDescent="0.3">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c r="BK1376"/>
      <c r="BL1376"/>
      <c r="BM1376"/>
      <c r="BN1376"/>
      <c r="BO1376"/>
      <c r="BP1376"/>
      <c r="BQ1376"/>
      <c r="BR1376"/>
      <c r="BS1376"/>
      <c r="BT1376"/>
      <c r="BU1376"/>
      <c r="BV1376"/>
      <c r="BW1376"/>
      <c r="BX1376"/>
      <c r="BY1376"/>
      <c r="BZ1376"/>
      <c r="CA1376"/>
      <c r="CB1376"/>
      <c r="CC1376"/>
      <c r="CD1376"/>
      <c r="CE1376"/>
      <c r="CF1376"/>
      <c r="CG1376"/>
      <c r="CH1376"/>
      <c r="CI1376"/>
      <c r="CJ1376"/>
      <c r="CK1376"/>
      <c r="CL1376"/>
      <c r="CM1376"/>
      <c r="CN1376"/>
      <c r="CO1376"/>
      <c r="CP1376"/>
      <c r="CQ1376"/>
      <c r="CR1376"/>
      <c r="CS1376"/>
      <c r="CT1376"/>
      <c r="CU1376"/>
      <c r="CV1376"/>
      <c r="CW1376"/>
      <c r="CX1376"/>
      <c r="CY1376"/>
      <c r="CZ1376"/>
      <c r="DA1376"/>
      <c r="DB1376"/>
      <c r="DC1376"/>
      <c r="DD1376"/>
    </row>
    <row r="1377" spans="1:108" x14ac:dyDescent="0.3">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c r="BK1377"/>
      <c r="BL1377"/>
      <c r="BM1377"/>
      <c r="BN1377"/>
      <c r="BO1377"/>
      <c r="BP1377"/>
      <c r="BQ1377"/>
      <c r="BR1377"/>
      <c r="BS1377"/>
      <c r="BT1377"/>
      <c r="BU1377"/>
      <c r="BV1377"/>
      <c r="BW1377"/>
      <c r="BX1377"/>
      <c r="BY1377"/>
      <c r="BZ1377"/>
      <c r="CA1377"/>
      <c r="CB1377"/>
      <c r="CC1377"/>
      <c r="CD1377"/>
      <c r="CE1377"/>
      <c r="CF1377"/>
      <c r="CG1377"/>
      <c r="CH1377"/>
      <c r="CI1377"/>
      <c r="CJ1377"/>
      <c r="CK1377"/>
      <c r="CL1377"/>
      <c r="CM1377"/>
      <c r="CN1377"/>
      <c r="CO1377"/>
      <c r="CP1377"/>
      <c r="CQ1377"/>
      <c r="CR1377"/>
      <c r="CS1377"/>
      <c r="CT1377"/>
      <c r="CU1377"/>
      <c r="CV1377"/>
      <c r="CW1377"/>
      <c r="CX1377"/>
      <c r="CY1377"/>
      <c r="CZ1377"/>
      <c r="DA1377"/>
      <c r="DB1377"/>
      <c r="DC1377"/>
      <c r="DD1377"/>
    </row>
    <row r="1378" spans="1:108" x14ac:dyDescent="0.3">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c r="BK1378"/>
      <c r="BL1378"/>
      <c r="BM1378"/>
      <c r="BN1378"/>
      <c r="BO1378"/>
      <c r="BP1378"/>
      <c r="BQ1378"/>
      <c r="BR1378"/>
      <c r="BS1378"/>
      <c r="BT1378"/>
      <c r="BU1378"/>
      <c r="BV1378"/>
      <c r="BW1378"/>
      <c r="BX1378"/>
      <c r="BY1378"/>
      <c r="BZ1378"/>
      <c r="CA1378"/>
      <c r="CB1378"/>
      <c r="CC1378"/>
      <c r="CD1378"/>
      <c r="CE1378"/>
      <c r="CF1378"/>
      <c r="CG1378"/>
      <c r="CH1378"/>
      <c r="CI1378"/>
      <c r="CJ1378"/>
      <c r="CK1378"/>
      <c r="CL1378"/>
      <c r="CM1378"/>
      <c r="CN1378"/>
      <c r="CO1378"/>
      <c r="CP1378"/>
      <c r="CQ1378"/>
      <c r="CR1378"/>
      <c r="CS1378"/>
      <c r="CT1378"/>
      <c r="CU1378"/>
      <c r="CV1378"/>
      <c r="CW1378"/>
      <c r="CX1378"/>
      <c r="CY1378"/>
      <c r="CZ1378"/>
      <c r="DA1378"/>
      <c r="DB1378"/>
      <c r="DC1378"/>
      <c r="DD1378"/>
    </row>
    <row r="1379" spans="1:108" x14ac:dyDescent="0.3">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c r="BK1379"/>
      <c r="BL1379"/>
      <c r="BM1379"/>
      <c r="BN1379"/>
      <c r="BO1379"/>
      <c r="BP1379"/>
      <c r="BQ1379"/>
      <c r="BR1379"/>
      <c r="BS1379"/>
      <c r="BT1379"/>
      <c r="BU1379"/>
      <c r="BV1379"/>
      <c r="BW1379"/>
      <c r="BX1379"/>
      <c r="BY1379"/>
      <c r="BZ1379"/>
      <c r="CA1379"/>
      <c r="CB1379"/>
      <c r="CC1379"/>
      <c r="CD1379"/>
      <c r="CE1379"/>
      <c r="CF1379"/>
      <c r="CG1379"/>
      <c r="CH1379"/>
      <c r="CI1379"/>
      <c r="CJ1379"/>
      <c r="CK1379"/>
      <c r="CL1379"/>
      <c r="CM1379"/>
      <c r="CN1379"/>
      <c r="CO1379"/>
      <c r="CP1379"/>
      <c r="CQ1379"/>
      <c r="CR1379"/>
      <c r="CS1379"/>
      <c r="CT1379"/>
      <c r="CU1379"/>
      <c r="CV1379"/>
      <c r="CW1379"/>
      <c r="CX1379"/>
      <c r="CY1379"/>
      <c r="CZ1379"/>
      <c r="DA1379"/>
      <c r="DB1379"/>
      <c r="DC1379"/>
      <c r="DD1379"/>
    </row>
    <row r="1380" spans="1:108" x14ac:dyDescent="0.3">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c r="BK1380"/>
      <c r="BL1380"/>
      <c r="BM1380"/>
      <c r="BN1380"/>
      <c r="BO1380"/>
      <c r="BP1380"/>
      <c r="BQ1380"/>
      <c r="BR1380"/>
      <c r="BS1380"/>
      <c r="BT1380"/>
      <c r="BU1380"/>
      <c r="BV1380"/>
      <c r="BW1380"/>
      <c r="BX1380"/>
      <c r="BY1380"/>
      <c r="BZ1380"/>
      <c r="CA1380"/>
      <c r="CB1380"/>
      <c r="CC1380"/>
      <c r="CD1380"/>
      <c r="CE1380"/>
      <c r="CF1380"/>
      <c r="CG1380"/>
      <c r="CH1380"/>
      <c r="CI1380"/>
      <c r="CJ1380"/>
      <c r="CK1380"/>
      <c r="CL1380"/>
      <c r="CM1380"/>
      <c r="CN1380"/>
      <c r="CO1380"/>
      <c r="CP1380"/>
      <c r="CQ1380"/>
      <c r="CR1380"/>
      <c r="CS1380"/>
      <c r="CT1380"/>
      <c r="CU1380"/>
      <c r="CV1380"/>
      <c r="CW1380"/>
      <c r="CX1380"/>
      <c r="CY1380"/>
      <c r="CZ1380"/>
      <c r="DA1380"/>
      <c r="DB1380"/>
      <c r="DC1380"/>
      <c r="DD1380"/>
    </row>
    <row r="1381" spans="1:108" x14ac:dyDescent="0.3">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c r="BK1381"/>
      <c r="BL1381"/>
      <c r="BM1381"/>
      <c r="BN1381"/>
      <c r="BO1381"/>
      <c r="BP1381"/>
      <c r="BQ1381"/>
      <c r="BR1381"/>
      <c r="BS1381"/>
      <c r="BT1381"/>
      <c r="BU1381"/>
      <c r="BV1381"/>
      <c r="BW1381"/>
      <c r="BX1381"/>
      <c r="BY1381"/>
      <c r="BZ1381"/>
      <c r="CA1381"/>
      <c r="CB1381"/>
      <c r="CC1381"/>
      <c r="CD1381"/>
      <c r="CE1381"/>
      <c r="CF1381"/>
      <c r="CG1381"/>
      <c r="CH1381"/>
      <c r="CI1381"/>
      <c r="CJ1381"/>
      <c r="CK1381"/>
      <c r="CL1381"/>
      <c r="CM1381"/>
      <c r="CN1381"/>
      <c r="CO1381"/>
      <c r="CP1381"/>
      <c r="CQ1381"/>
      <c r="CR1381"/>
      <c r="CS1381"/>
      <c r="CT1381"/>
      <c r="CU1381"/>
      <c r="CV1381"/>
      <c r="CW1381"/>
      <c r="CX1381"/>
      <c r="CY1381"/>
      <c r="CZ1381"/>
      <c r="DA1381"/>
      <c r="DB1381"/>
      <c r="DC1381"/>
      <c r="DD1381"/>
    </row>
    <row r="1382" spans="1:108" x14ac:dyDescent="0.3">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c r="BK1382"/>
      <c r="BL1382"/>
      <c r="BM1382"/>
      <c r="BN1382"/>
      <c r="BO1382"/>
      <c r="BP1382"/>
      <c r="BQ1382"/>
      <c r="BR1382"/>
      <c r="BS1382"/>
      <c r="BT1382"/>
      <c r="BU1382"/>
      <c r="BV1382"/>
      <c r="BW1382"/>
      <c r="BX1382"/>
      <c r="BY1382"/>
      <c r="BZ1382"/>
      <c r="CA1382"/>
      <c r="CB1382"/>
      <c r="CC1382"/>
      <c r="CD1382"/>
      <c r="CE1382"/>
      <c r="CF1382"/>
      <c r="CG1382"/>
      <c r="CH1382"/>
      <c r="CI1382"/>
      <c r="CJ1382"/>
      <c r="CK1382"/>
      <c r="CL1382"/>
      <c r="CM1382"/>
      <c r="CN1382"/>
      <c r="CO1382"/>
      <c r="CP1382"/>
      <c r="CQ1382"/>
      <c r="CR1382"/>
      <c r="CS1382"/>
      <c r="CT1382"/>
      <c r="CU1382"/>
      <c r="CV1382"/>
      <c r="CW1382"/>
      <c r="CX1382"/>
      <c r="CY1382"/>
      <c r="CZ1382"/>
      <c r="DA1382"/>
      <c r="DB1382"/>
      <c r="DC1382"/>
      <c r="DD1382"/>
    </row>
    <row r="1383" spans="1:108" x14ac:dyDescent="0.3">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c r="BK1383"/>
      <c r="BL1383"/>
      <c r="BM1383"/>
      <c r="BN1383"/>
      <c r="BO1383"/>
      <c r="BP1383"/>
      <c r="BQ1383"/>
      <c r="BR1383"/>
      <c r="BS1383"/>
      <c r="BT1383"/>
      <c r="BU1383"/>
      <c r="BV1383"/>
      <c r="BW1383"/>
      <c r="BX1383"/>
      <c r="BY1383"/>
      <c r="BZ1383"/>
      <c r="CA1383"/>
      <c r="CB1383"/>
      <c r="CC1383"/>
      <c r="CD1383"/>
      <c r="CE1383"/>
      <c r="CF1383"/>
      <c r="CG1383"/>
      <c r="CH1383"/>
      <c r="CI1383"/>
      <c r="CJ1383"/>
      <c r="CK1383"/>
      <c r="CL1383"/>
      <c r="CM1383"/>
      <c r="CN1383"/>
      <c r="CO1383"/>
      <c r="CP1383"/>
      <c r="CQ1383"/>
      <c r="CR1383"/>
      <c r="CS1383"/>
      <c r="CT1383"/>
      <c r="CU1383"/>
      <c r="CV1383"/>
      <c r="CW1383"/>
      <c r="CX1383"/>
      <c r="CY1383"/>
      <c r="CZ1383"/>
      <c r="DA1383"/>
      <c r="DB1383"/>
      <c r="DC1383"/>
      <c r="DD1383"/>
    </row>
    <row r="1384" spans="1:108" x14ac:dyDescent="0.3">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c r="BK1384"/>
      <c r="BL1384"/>
      <c r="BM1384"/>
      <c r="BN1384"/>
      <c r="BO1384"/>
      <c r="BP1384"/>
      <c r="BQ1384"/>
      <c r="BR1384"/>
      <c r="BS1384"/>
      <c r="BT1384"/>
      <c r="BU1384"/>
      <c r="BV1384"/>
      <c r="BW1384"/>
      <c r="BX1384"/>
      <c r="BY1384"/>
      <c r="BZ1384"/>
      <c r="CA1384"/>
      <c r="CB1384"/>
      <c r="CC1384"/>
      <c r="CD1384"/>
      <c r="CE1384"/>
      <c r="CF1384"/>
      <c r="CG1384"/>
      <c r="CH1384"/>
      <c r="CI1384"/>
      <c r="CJ1384"/>
      <c r="CK1384"/>
      <c r="CL1384"/>
      <c r="CM1384"/>
      <c r="CN1384"/>
      <c r="CO1384"/>
      <c r="CP1384"/>
      <c r="CQ1384"/>
      <c r="CR1384"/>
      <c r="CS1384"/>
      <c r="CT1384"/>
      <c r="CU1384"/>
      <c r="CV1384"/>
      <c r="CW1384"/>
      <c r="CX1384"/>
      <c r="CY1384"/>
      <c r="CZ1384"/>
      <c r="DA1384"/>
      <c r="DB1384"/>
      <c r="DC1384"/>
      <c r="DD1384"/>
    </row>
    <row r="1385" spans="1:108" x14ac:dyDescent="0.3">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c r="BK1385"/>
      <c r="BL1385"/>
      <c r="BM1385"/>
      <c r="BN1385"/>
      <c r="BO1385"/>
      <c r="BP1385"/>
      <c r="BQ1385"/>
      <c r="BR1385"/>
      <c r="BS1385"/>
      <c r="BT1385"/>
      <c r="BU1385"/>
      <c r="BV1385"/>
      <c r="BW1385"/>
      <c r="BX1385"/>
      <c r="BY1385"/>
      <c r="BZ1385"/>
      <c r="CA1385"/>
      <c r="CB1385"/>
      <c r="CC1385"/>
      <c r="CD1385"/>
      <c r="CE1385"/>
      <c r="CF1385"/>
      <c r="CG1385"/>
      <c r="CH1385"/>
      <c r="CI1385"/>
      <c r="CJ1385"/>
      <c r="CK1385"/>
      <c r="CL1385"/>
      <c r="CM1385"/>
      <c r="CN1385"/>
      <c r="CO1385"/>
      <c r="CP1385"/>
      <c r="CQ1385"/>
      <c r="CR1385"/>
      <c r="CS1385"/>
      <c r="CT1385"/>
      <c r="CU1385"/>
      <c r="CV1385"/>
      <c r="CW1385"/>
      <c r="CX1385"/>
      <c r="CY1385"/>
      <c r="CZ1385"/>
      <c r="DA1385"/>
      <c r="DB1385"/>
      <c r="DC1385"/>
      <c r="DD1385"/>
    </row>
    <row r="1386" spans="1:108" x14ac:dyDescent="0.3">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c r="BK1386"/>
      <c r="BL1386"/>
      <c r="BM1386"/>
      <c r="BN1386"/>
      <c r="BO1386"/>
      <c r="BP1386"/>
      <c r="BQ1386"/>
      <c r="BR1386"/>
      <c r="BS1386"/>
      <c r="BT1386"/>
      <c r="BU1386"/>
      <c r="BV1386"/>
      <c r="BW1386"/>
      <c r="BX1386"/>
      <c r="BY1386"/>
      <c r="BZ1386"/>
      <c r="CA1386"/>
      <c r="CB1386"/>
      <c r="CC1386"/>
      <c r="CD1386"/>
      <c r="CE1386"/>
      <c r="CF1386"/>
      <c r="CG1386"/>
      <c r="CH1386"/>
      <c r="CI1386"/>
      <c r="CJ1386"/>
      <c r="CK1386"/>
      <c r="CL1386"/>
      <c r="CM1386"/>
      <c r="CN1386"/>
      <c r="CO1386"/>
      <c r="CP1386"/>
      <c r="CQ1386"/>
      <c r="CR1386"/>
      <c r="CS1386"/>
      <c r="CT1386"/>
      <c r="CU1386"/>
      <c r="CV1386"/>
      <c r="CW1386"/>
      <c r="CX1386"/>
      <c r="CY1386"/>
      <c r="CZ1386"/>
      <c r="DA1386"/>
      <c r="DB1386"/>
      <c r="DC1386"/>
      <c r="DD1386"/>
    </row>
    <row r="1387" spans="1:108" x14ac:dyDescent="0.3">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c r="BK1387"/>
      <c r="BL1387"/>
      <c r="BM1387"/>
      <c r="BN1387"/>
      <c r="BO1387"/>
      <c r="BP1387"/>
      <c r="BQ1387"/>
      <c r="BR1387"/>
      <c r="BS1387"/>
      <c r="BT1387"/>
      <c r="BU1387"/>
      <c r="BV1387"/>
      <c r="BW1387"/>
      <c r="BX1387"/>
      <c r="BY1387"/>
      <c r="BZ1387"/>
      <c r="CA1387"/>
      <c r="CB1387"/>
      <c r="CC1387"/>
      <c r="CD1387"/>
      <c r="CE1387"/>
      <c r="CF1387"/>
      <c r="CG1387"/>
      <c r="CH1387"/>
      <c r="CI1387"/>
      <c r="CJ1387"/>
      <c r="CK1387"/>
      <c r="CL1387"/>
      <c r="CM1387"/>
      <c r="CN1387"/>
      <c r="CO1387"/>
      <c r="CP1387"/>
      <c r="CQ1387"/>
      <c r="CR1387"/>
      <c r="CS1387"/>
      <c r="CT1387"/>
      <c r="CU1387"/>
      <c r="CV1387"/>
      <c r="CW1387"/>
      <c r="CX1387"/>
      <c r="CY1387"/>
      <c r="CZ1387"/>
      <c r="DA1387"/>
      <c r="DB1387"/>
      <c r="DC1387"/>
      <c r="DD1387"/>
    </row>
    <row r="1388" spans="1:108" x14ac:dyDescent="0.3">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c r="BK1388"/>
      <c r="BL1388"/>
      <c r="BM1388"/>
      <c r="BN1388"/>
      <c r="BO1388"/>
      <c r="BP1388"/>
      <c r="BQ1388"/>
      <c r="BR1388"/>
      <c r="BS1388"/>
      <c r="BT1388"/>
      <c r="BU1388"/>
      <c r="BV1388"/>
      <c r="BW1388"/>
      <c r="BX1388"/>
      <c r="BY1388"/>
      <c r="BZ1388"/>
      <c r="CA1388"/>
      <c r="CB1388"/>
      <c r="CC1388"/>
      <c r="CD1388"/>
      <c r="CE1388"/>
      <c r="CF1388"/>
      <c r="CG1388"/>
      <c r="CH1388"/>
      <c r="CI1388"/>
      <c r="CJ1388"/>
      <c r="CK1388"/>
      <c r="CL1388"/>
      <c r="CM1388"/>
      <c r="CN1388"/>
      <c r="CO1388"/>
      <c r="CP1388"/>
      <c r="CQ1388"/>
      <c r="CR1388"/>
      <c r="CS1388"/>
      <c r="CT1388"/>
      <c r="CU1388"/>
      <c r="CV1388"/>
      <c r="CW1388"/>
      <c r="CX1388"/>
      <c r="CY1388"/>
      <c r="CZ1388"/>
      <c r="DA1388"/>
      <c r="DB1388"/>
      <c r="DC1388"/>
      <c r="DD1388"/>
    </row>
    <row r="1389" spans="1:108" x14ac:dyDescent="0.3">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c r="BK1389"/>
      <c r="BL1389"/>
      <c r="BM1389"/>
      <c r="BN1389"/>
      <c r="BO1389"/>
      <c r="BP1389"/>
      <c r="BQ1389"/>
      <c r="BR1389"/>
      <c r="BS1389"/>
      <c r="BT1389"/>
      <c r="BU1389"/>
      <c r="BV1389"/>
      <c r="BW1389"/>
      <c r="BX1389"/>
      <c r="BY1389"/>
      <c r="BZ1389"/>
      <c r="CA1389"/>
      <c r="CB1389"/>
      <c r="CC1389"/>
      <c r="CD1389"/>
      <c r="CE1389"/>
      <c r="CF1389"/>
      <c r="CG1389"/>
      <c r="CH1389"/>
      <c r="CI1389"/>
      <c r="CJ1389"/>
      <c r="CK1389"/>
      <c r="CL1389"/>
      <c r="CM1389"/>
      <c r="CN1389"/>
      <c r="CO1389"/>
      <c r="CP1389"/>
      <c r="CQ1389"/>
      <c r="CR1389"/>
      <c r="CS1389"/>
      <c r="CT1389"/>
      <c r="CU1389"/>
      <c r="CV1389"/>
      <c r="CW1389"/>
      <c r="CX1389"/>
      <c r="CY1389"/>
      <c r="CZ1389"/>
      <c r="DA1389"/>
      <c r="DB1389"/>
      <c r="DC1389"/>
      <c r="DD1389"/>
    </row>
    <row r="1390" spans="1:108" x14ac:dyDescent="0.3">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c r="BK1390"/>
      <c r="BL1390"/>
      <c r="BM1390"/>
      <c r="BN1390"/>
      <c r="BO1390"/>
      <c r="BP1390"/>
      <c r="BQ1390"/>
      <c r="BR1390"/>
      <c r="BS1390"/>
      <c r="BT1390"/>
      <c r="BU1390"/>
      <c r="BV1390"/>
      <c r="BW1390"/>
      <c r="BX1390"/>
      <c r="BY1390"/>
      <c r="BZ1390"/>
      <c r="CA1390"/>
      <c r="CB1390"/>
      <c r="CC1390"/>
      <c r="CD1390"/>
      <c r="CE1390"/>
      <c r="CF1390"/>
      <c r="CG1390"/>
      <c r="CH1390"/>
      <c r="CI1390"/>
      <c r="CJ1390"/>
      <c r="CK1390"/>
      <c r="CL1390"/>
      <c r="CM1390"/>
      <c r="CN1390"/>
      <c r="CO1390"/>
      <c r="CP1390"/>
      <c r="CQ1390"/>
      <c r="CR1390"/>
      <c r="CS1390"/>
      <c r="CT1390"/>
      <c r="CU1390"/>
      <c r="CV1390"/>
      <c r="CW1390"/>
      <c r="CX1390"/>
      <c r="CY1390"/>
      <c r="CZ1390"/>
      <c r="DA1390"/>
      <c r="DB1390"/>
      <c r="DC1390"/>
      <c r="DD1390"/>
    </row>
    <row r="1391" spans="1:108" x14ac:dyDescent="0.3">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c r="BK1391"/>
      <c r="BL1391"/>
      <c r="BM1391"/>
      <c r="BN1391"/>
      <c r="BO1391"/>
      <c r="BP1391"/>
      <c r="BQ1391"/>
      <c r="BR1391"/>
      <c r="BS1391"/>
      <c r="BT1391"/>
      <c r="BU1391"/>
      <c r="BV1391"/>
      <c r="BW1391"/>
      <c r="BX1391"/>
      <c r="BY1391"/>
      <c r="BZ1391"/>
      <c r="CA1391"/>
      <c r="CB1391"/>
      <c r="CC1391"/>
      <c r="CD1391"/>
      <c r="CE1391"/>
      <c r="CF1391"/>
      <c r="CG1391"/>
      <c r="CH1391"/>
      <c r="CI1391"/>
      <c r="CJ1391"/>
      <c r="CK1391"/>
      <c r="CL1391"/>
      <c r="CM1391"/>
      <c r="CN1391"/>
      <c r="CO1391"/>
      <c r="CP1391"/>
      <c r="CQ1391"/>
      <c r="CR1391"/>
      <c r="CS1391"/>
      <c r="CT1391"/>
      <c r="CU1391"/>
      <c r="CV1391"/>
      <c r="CW1391"/>
      <c r="CX1391"/>
      <c r="CY1391"/>
      <c r="CZ1391"/>
      <c r="DA1391"/>
      <c r="DB1391"/>
      <c r="DC1391"/>
      <c r="DD1391"/>
    </row>
    <row r="1392" spans="1:108" x14ac:dyDescent="0.3">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c r="BK1392"/>
      <c r="BL1392"/>
      <c r="BM1392"/>
      <c r="BN1392"/>
      <c r="BO1392"/>
      <c r="BP1392"/>
      <c r="BQ1392"/>
      <c r="BR1392"/>
      <c r="BS1392"/>
      <c r="BT1392"/>
      <c r="BU1392"/>
      <c r="BV1392"/>
      <c r="BW1392"/>
      <c r="BX1392"/>
      <c r="BY1392"/>
      <c r="BZ1392"/>
      <c r="CA1392"/>
      <c r="CB1392"/>
      <c r="CC1392"/>
      <c r="CD1392"/>
      <c r="CE1392"/>
      <c r="CF1392"/>
      <c r="CG1392"/>
      <c r="CH1392"/>
      <c r="CI1392"/>
      <c r="CJ1392"/>
      <c r="CK1392"/>
      <c r="CL1392"/>
      <c r="CM1392"/>
      <c r="CN1392"/>
      <c r="CO1392"/>
      <c r="CP1392"/>
      <c r="CQ1392"/>
      <c r="CR1392"/>
      <c r="CS1392"/>
      <c r="CT1392"/>
      <c r="CU1392"/>
      <c r="CV1392"/>
      <c r="CW1392"/>
      <c r="CX1392"/>
      <c r="CY1392"/>
      <c r="CZ1392"/>
      <c r="DA1392"/>
      <c r="DB1392"/>
      <c r="DC1392"/>
      <c r="DD1392"/>
    </row>
    <row r="1393" spans="1:108" x14ac:dyDescent="0.3">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c r="BK1393"/>
      <c r="BL1393"/>
      <c r="BM1393"/>
      <c r="BN1393"/>
      <c r="BO1393"/>
      <c r="BP1393"/>
      <c r="BQ1393"/>
      <c r="BR1393"/>
      <c r="BS1393"/>
      <c r="BT1393"/>
      <c r="BU1393"/>
      <c r="BV1393"/>
      <c r="BW1393"/>
      <c r="BX1393"/>
      <c r="BY1393"/>
      <c r="BZ1393"/>
      <c r="CA1393"/>
      <c r="CB1393"/>
      <c r="CC1393"/>
      <c r="CD1393"/>
      <c r="CE1393"/>
      <c r="CF1393"/>
      <c r="CG1393"/>
      <c r="CH1393"/>
      <c r="CI1393"/>
      <c r="CJ1393"/>
      <c r="CK1393"/>
      <c r="CL1393"/>
      <c r="CM1393"/>
      <c r="CN1393"/>
      <c r="CO1393"/>
      <c r="CP1393"/>
      <c r="CQ1393"/>
      <c r="CR1393"/>
      <c r="CS1393"/>
      <c r="CT1393"/>
      <c r="CU1393"/>
      <c r="CV1393"/>
      <c r="CW1393"/>
      <c r="CX1393"/>
      <c r="CY1393"/>
      <c r="CZ1393"/>
      <c r="DA1393"/>
      <c r="DB1393"/>
      <c r="DC1393"/>
      <c r="DD1393"/>
    </row>
    <row r="1394" spans="1:108" x14ac:dyDescent="0.3">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c r="BK1394"/>
      <c r="BL1394"/>
      <c r="BM1394"/>
      <c r="BN1394"/>
      <c r="BO1394"/>
      <c r="BP1394"/>
      <c r="BQ1394"/>
      <c r="BR1394"/>
      <c r="BS1394"/>
      <c r="BT1394"/>
      <c r="BU1394"/>
      <c r="BV1394"/>
      <c r="BW1394"/>
      <c r="BX1394"/>
      <c r="BY1394"/>
      <c r="BZ1394"/>
      <c r="CA1394"/>
      <c r="CB1394"/>
      <c r="CC1394"/>
      <c r="CD1394"/>
      <c r="CE1394"/>
      <c r="CF1394"/>
      <c r="CG1394"/>
      <c r="CH1394"/>
      <c r="CI1394"/>
      <c r="CJ1394"/>
      <c r="CK1394"/>
      <c r="CL1394"/>
      <c r="CM1394"/>
      <c r="CN1394"/>
      <c r="CO1394"/>
      <c r="CP1394"/>
      <c r="CQ1394"/>
      <c r="CR1394"/>
      <c r="CS1394"/>
      <c r="CT1394"/>
      <c r="CU1394"/>
      <c r="CV1394"/>
      <c r="CW1394"/>
      <c r="CX1394"/>
      <c r="CY1394"/>
      <c r="CZ1394"/>
      <c r="DA1394"/>
      <c r="DB1394"/>
      <c r="DC1394"/>
      <c r="DD1394"/>
    </row>
    <row r="1395" spans="1:108" x14ac:dyDescent="0.3">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c r="BK1395"/>
      <c r="BL1395"/>
      <c r="BM1395"/>
      <c r="BN1395"/>
      <c r="BO1395"/>
      <c r="BP1395"/>
      <c r="BQ1395"/>
      <c r="BR1395"/>
      <c r="BS1395"/>
      <c r="BT1395"/>
      <c r="BU1395"/>
      <c r="BV1395"/>
      <c r="BW1395"/>
      <c r="BX1395"/>
      <c r="BY1395"/>
      <c r="BZ1395"/>
      <c r="CA1395"/>
      <c r="CB1395"/>
      <c r="CC1395"/>
      <c r="CD1395"/>
      <c r="CE1395"/>
      <c r="CF1395"/>
      <c r="CG1395"/>
      <c r="CH1395"/>
      <c r="CI1395"/>
      <c r="CJ1395"/>
      <c r="CK1395"/>
      <c r="CL1395"/>
      <c r="CM1395"/>
      <c r="CN1395"/>
      <c r="CO1395"/>
      <c r="CP1395"/>
      <c r="CQ1395"/>
      <c r="CR1395"/>
      <c r="CS1395"/>
      <c r="CT1395"/>
      <c r="CU1395"/>
      <c r="CV1395"/>
      <c r="CW1395"/>
      <c r="CX1395"/>
      <c r="CY1395"/>
      <c r="CZ1395"/>
      <c r="DA1395"/>
      <c r="DB1395"/>
      <c r="DC1395"/>
      <c r="DD1395"/>
    </row>
    <row r="1396" spans="1:108" x14ac:dyDescent="0.3">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c r="BK1396"/>
      <c r="BL1396"/>
      <c r="BM1396"/>
      <c r="BN1396"/>
      <c r="BO1396"/>
      <c r="BP1396"/>
      <c r="BQ1396"/>
      <c r="BR1396"/>
      <c r="BS1396"/>
      <c r="BT1396"/>
      <c r="BU1396"/>
      <c r="BV1396"/>
      <c r="BW1396"/>
      <c r="BX1396"/>
      <c r="BY1396"/>
      <c r="BZ1396"/>
      <c r="CA1396"/>
      <c r="CB1396"/>
      <c r="CC1396"/>
      <c r="CD1396"/>
      <c r="CE1396"/>
      <c r="CF1396"/>
      <c r="CG1396"/>
      <c r="CH1396"/>
      <c r="CI1396"/>
      <c r="CJ1396"/>
      <c r="CK1396"/>
      <c r="CL1396"/>
      <c r="CM1396"/>
      <c r="CN1396"/>
      <c r="CO1396"/>
      <c r="CP1396"/>
      <c r="CQ1396"/>
      <c r="CR1396"/>
      <c r="CS1396"/>
      <c r="CT1396"/>
      <c r="CU1396"/>
      <c r="CV1396"/>
      <c r="CW1396"/>
      <c r="CX1396"/>
      <c r="CY1396"/>
      <c r="CZ1396"/>
      <c r="DA1396"/>
      <c r="DB1396"/>
      <c r="DC1396"/>
      <c r="DD1396"/>
    </row>
    <row r="1397" spans="1:108" x14ac:dyDescent="0.3">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c r="BK1397"/>
      <c r="BL1397"/>
      <c r="BM1397"/>
      <c r="BN1397"/>
      <c r="BO1397"/>
      <c r="BP1397"/>
      <c r="BQ1397"/>
      <c r="BR1397"/>
      <c r="BS1397"/>
      <c r="BT1397"/>
      <c r="BU1397"/>
      <c r="BV1397"/>
      <c r="BW1397"/>
      <c r="BX1397"/>
      <c r="BY1397"/>
      <c r="BZ1397"/>
      <c r="CA1397"/>
      <c r="CB1397"/>
      <c r="CC1397"/>
      <c r="CD1397"/>
      <c r="CE1397"/>
      <c r="CF1397"/>
      <c r="CG1397"/>
      <c r="CH1397"/>
      <c r="CI1397"/>
      <c r="CJ1397"/>
      <c r="CK1397"/>
      <c r="CL1397"/>
      <c r="CM1397"/>
      <c r="CN1397"/>
      <c r="CO1397"/>
      <c r="CP1397"/>
      <c r="CQ1397"/>
      <c r="CR1397"/>
      <c r="CS1397"/>
      <c r="CT1397"/>
      <c r="CU1397"/>
      <c r="CV1397"/>
      <c r="CW1397"/>
      <c r="CX1397"/>
      <c r="CY1397"/>
      <c r="CZ1397"/>
      <c r="DA1397"/>
      <c r="DB1397"/>
      <c r="DC1397"/>
      <c r="DD1397"/>
    </row>
    <row r="1398" spans="1:108" x14ac:dyDescent="0.3">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c r="BK1398"/>
      <c r="BL1398"/>
      <c r="BM1398"/>
      <c r="BN1398"/>
      <c r="BO1398"/>
      <c r="BP1398"/>
      <c r="BQ1398"/>
      <c r="BR1398"/>
      <c r="BS1398"/>
      <c r="BT1398"/>
      <c r="BU1398"/>
      <c r="BV1398"/>
      <c r="BW1398"/>
      <c r="BX1398"/>
      <c r="BY1398"/>
      <c r="BZ1398"/>
      <c r="CA1398"/>
      <c r="CB1398"/>
      <c r="CC1398"/>
      <c r="CD1398"/>
      <c r="CE1398"/>
      <c r="CF1398"/>
      <c r="CG1398"/>
      <c r="CH1398"/>
      <c r="CI1398"/>
      <c r="CJ1398"/>
      <c r="CK1398"/>
      <c r="CL1398"/>
      <c r="CM1398"/>
      <c r="CN1398"/>
      <c r="CO1398"/>
      <c r="CP1398"/>
      <c r="CQ1398"/>
      <c r="CR1398"/>
      <c r="CS1398"/>
      <c r="CT1398"/>
      <c r="CU1398"/>
      <c r="CV1398"/>
      <c r="CW1398"/>
      <c r="CX1398"/>
      <c r="CY1398"/>
      <c r="CZ1398"/>
      <c r="DA1398"/>
      <c r="DB1398"/>
      <c r="DC1398"/>
      <c r="DD1398"/>
    </row>
    <row r="1399" spans="1:108" x14ac:dyDescent="0.3">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c r="BK1399"/>
      <c r="BL1399"/>
      <c r="BM1399"/>
      <c r="BN1399"/>
      <c r="BO1399"/>
      <c r="BP1399"/>
      <c r="BQ1399"/>
      <c r="BR1399"/>
      <c r="BS1399"/>
      <c r="BT1399"/>
      <c r="BU1399"/>
      <c r="BV1399"/>
      <c r="BW1399"/>
      <c r="BX1399"/>
      <c r="BY1399"/>
      <c r="BZ1399"/>
      <c r="CA1399"/>
      <c r="CB1399"/>
      <c r="CC1399"/>
      <c r="CD1399"/>
      <c r="CE1399"/>
      <c r="CF1399"/>
      <c r="CG1399"/>
      <c r="CH1399"/>
      <c r="CI1399"/>
      <c r="CJ1399"/>
      <c r="CK1399"/>
      <c r="CL1399"/>
      <c r="CM1399"/>
      <c r="CN1399"/>
      <c r="CO1399"/>
      <c r="CP1399"/>
      <c r="CQ1399"/>
      <c r="CR1399"/>
      <c r="CS1399"/>
      <c r="CT1399"/>
      <c r="CU1399"/>
      <c r="CV1399"/>
      <c r="CW1399"/>
      <c r="CX1399"/>
      <c r="CY1399"/>
      <c r="CZ1399"/>
      <c r="DA1399"/>
      <c r="DB1399"/>
      <c r="DC1399"/>
      <c r="DD1399"/>
    </row>
    <row r="1400" spans="1:108" x14ac:dyDescent="0.3">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c r="BK1400"/>
      <c r="BL1400"/>
      <c r="BM1400"/>
      <c r="BN1400"/>
      <c r="BO1400"/>
      <c r="BP1400"/>
      <c r="BQ1400"/>
      <c r="BR1400"/>
      <c r="BS1400"/>
      <c r="BT1400"/>
      <c r="BU1400"/>
      <c r="BV1400"/>
      <c r="BW1400"/>
      <c r="BX1400"/>
      <c r="BY1400"/>
      <c r="BZ1400"/>
      <c r="CA1400"/>
      <c r="CB1400"/>
      <c r="CC1400"/>
      <c r="CD1400"/>
      <c r="CE1400"/>
      <c r="CF1400"/>
      <c r="CG1400"/>
      <c r="CH1400"/>
      <c r="CI1400"/>
      <c r="CJ1400"/>
      <c r="CK1400"/>
      <c r="CL1400"/>
      <c r="CM1400"/>
      <c r="CN1400"/>
      <c r="CO1400"/>
      <c r="CP1400"/>
      <c r="CQ1400"/>
      <c r="CR1400"/>
      <c r="CS1400"/>
      <c r="CT1400"/>
      <c r="CU1400"/>
      <c r="CV1400"/>
      <c r="CW1400"/>
      <c r="CX1400"/>
      <c r="CY1400"/>
      <c r="CZ1400"/>
      <c r="DA1400"/>
      <c r="DB1400"/>
      <c r="DC1400"/>
      <c r="DD1400"/>
    </row>
    <row r="1401" spans="1:108" x14ac:dyDescent="0.3">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c r="BK1401"/>
      <c r="BL1401"/>
      <c r="BM1401"/>
      <c r="BN1401"/>
      <c r="BO1401"/>
      <c r="BP1401"/>
      <c r="BQ1401"/>
      <c r="BR1401"/>
      <c r="BS1401"/>
      <c r="BT1401"/>
      <c r="BU1401"/>
      <c r="BV1401"/>
      <c r="BW1401"/>
      <c r="BX1401"/>
      <c r="BY1401"/>
      <c r="BZ1401"/>
      <c r="CA1401"/>
      <c r="CB1401"/>
      <c r="CC1401"/>
      <c r="CD1401"/>
      <c r="CE1401"/>
      <c r="CF1401"/>
      <c r="CG1401"/>
      <c r="CH1401"/>
      <c r="CI1401"/>
      <c r="CJ1401"/>
      <c r="CK1401"/>
      <c r="CL1401"/>
      <c r="CM1401"/>
      <c r="CN1401"/>
      <c r="CO1401"/>
      <c r="CP1401"/>
      <c r="CQ1401"/>
      <c r="CR1401"/>
      <c r="CS1401"/>
      <c r="CT1401"/>
      <c r="CU1401"/>
      <c r="CV1401"/>
      <c r="CW1401"/>
      <c r="CX1401"/>
      <c r="CY1401"/>
      <c r="CZ1401"/>
      <c r="DA1401"/>
      <c r="DB1401"/>
      <c r="DC1401"/>
      <c r="DD1401"/>
    </row>
    <row r="1402" spans="1:108" x14ac:dyDescent="0.3">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c r="BK1402"/>
      <c r="BL1402"/>
      <c r="BM1402"/>
      <c r="BN1402"/>
      <c r="BO1402"/>
      <c r="BP1402"/>
      <c r="BQ1402"/>
      <c r="BR1402"/>
      <c r="BS1402"/>
      <c r="BT1402"/>
      <c r="BU1402"/>
      <c r="BV1402"/>
      <c r="BW1402"/>
      <c r="BX1402"/>
      <c r="BY1402"/>
      <c r="BZ1402"/>
      <c r="CA1402"/>
      <c r="CB1402"/>
      <c r="CC1402"/>
      <c r="CD1402"/>
      <c r="CE1402"/>
      <c r="CF1402"/>
      <c r="CG1402"/>
      <c r="CH1402"/>
      <c r="CI1402"/>
      <c r="CJ1402"/>
      <c r="CK1402"/>
      <c r="CL1402"/>
      <c r="CM1402"/>
      <c r="CN1402"/>
      <c r="CO1402"/>
      <c r="CP1402"/>
      <c r="CQ1402"/>
      <c r="CR1402"/>
      <c r="CS1402"/>
      <c r="CT1402"/>
      <c r="CU1402"/>
      <c r="CV1402"/>
      <c r="CW1402"/>
      <c r="CX1402"/>
      <c r="CY1402"/>
      <c r="CZ1402"/>
      <c r="DA1402"/>
      <c r="DB1402"/>
      <c r="DC1402"/>
      <c r="DD1402"/>
    </row>
    <row r="1403" spans="1:108" x14ac:dyDescent="0.3">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c r="BK1403"/>
      <c r="BL1403"/>
      <c r="BM1403"/>
      <c r="BN1403"/>
      <c r="BO1403"/>
      <c r="BP1403"/>
      <c r="BQ1403"/>
      <c r="BR1403"/>
      <c r="BS1403"/>
      <c r="BT1403"/>
      <c r="BU1403"/>
      <c r="BV1403"/>
      <c r="BW1403"/>
      <c r="BX1403"/>
      <c r="BY1403"/>
      <c r="BZ1403"/>
      <c r="CA1403"/>
      <c r="CB1403"/>
      <c r="CC1403"/>
      <c r="CD1403"/>
      <c r="CE1403"/>
      <c r="CF1403"/>
      <c r="CG1403"/>
      <c r="CH1403"/>
      <c r="CI1403"/>
      <c r="CJ1403"/>
      <c r="CK1403"/>
      <c r="CL1403"/>
      <c r="CM1403"/>
      <c r="CN1403"/>
      <c r="CO1403"/>
      <c r="CP1403"/>
      <c r="CQ1403"/>
      <c r="CR1403"/>
      <c r="CS1403"/>
      <c r="CT1403"/>
      <c r="CU1403"/>
      <c r="CV1403"/>
      <c r="CW1403"/>
      <c r="CX1403"/>
      <c r="CY1403"/>
      <c r="CZ1403"/>
      <c r="DA1403"/>
      <c r="DB1403"/>
      <c r="DC1403"/>
      <c r="DD1403"/>
    </row>
    <row r="1404" spans="1:108" x14ac:dyDescent="0.3">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c r="BK1404"/>
      <c r="BL1404"/>
      <c r="BM1404"/>
      <c r="BN1404"/>
      <c r="BO1404"/>
      <c r="BP1404"/>
      <c r="BQ1404"/>
      <c r="BR1404"/>
      <c r="BS1404"/>
      <c r="BT1404"/>
      <c r="BU1404"/>
      <c r="BV1404"/>
      <c r="BW1404"/>
      <c r="BX1404"/>
      <c r="BY1404"/>
      <c r="BZ1404"/>
      <c r="CA1404"/>
      <c r="CB1404"/>
      <c r="CC1404"/>
      <c r="CD1404"/>
      <c r="CE1404"/>
      <c r="CF1404"/>
      <c r="CG1404"/>
      <c r="CH1404"/>
      <c r="CI1404"/>
      <c r="CJ1404"/>
      <c r="CK1404"/>
      <c r="CL1404"/>
      <c r="CM1404"/>
      <c r="CN1404"/>
      <c r="CO1404"/>
      <c r="CP1404"/>
      <c r="CQ1404"/>
      <c r="CR1404"/>
      <c r="CS1404"/>
      <c r="CT1404"/>
      <c r="CU1404"/>
      <c r="CV1404"/>
      <c r="CW1404"/>
      <c r="CX1404"/>
      <c r="CY1404"/>
      <c r="CZ1404"/>
      <c r="DA1404"/>
      <c r="DB1404"/>
      <c r="DC1404"/>
      <c r="DD1404"/>
    </row>
    <row r="1405" spans="1:108" x14ac:dyDescent="0.3">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c r="BK1405"/>
      <c r="BL1405"/>
      <c r="BM1405"/>
      <c r="BN1405"/>
      <c r="BO1405"/>
      <c r="BP1405"/>
      <c r="BQ1405"/>
      <c r="BR1405"/>
      <c r="BS1405"/>
      <c r="BT1405"/>
      <c r="BU1405"/>
      <c r="BV1405"/>
      <c r="BW1405"/>
      <c r="BX1405"/>
      <c r="BY1405"/>
      <c r="BZ1405"/>
      <c r="CA1405"/>
      <c r="CB1405"/>
      <c r="CC1405"/>
      <c r="CD1405"/>
      <c r="CE1405"/>
      <c r="CF1405"/>
      <c r="CG1405"/>
      <c r="CH1405"/>
      <c r="CI1405"/>
      <c r="CJ1405"/>
      <c r="CK1405"/>
      <c r="CL1405"/>
      <c r="CM1405"/>
      <c r="CN1405"/>
      <c r="CO1405"/>
      <c r="CP1405"/>
      <c r="CQ1405"/>
      <c r="CR1405"/>
      <c r="CS1405"/>
      <c r="CT1405"/>
      <c r="CU1405"/>
      <c r="CV1405"/>
      <c r="CW1405"/>
      <c r="CX1405"/>
      <c r="CY1405"/>
      <c r="CZ1405"/>
      <c r="DA1405"/>
      <c r="DB1405"/>
      <c r="DC1405"/>
      <c r="DD1405"/>
    </row>
    <row r="1406" spans="1:108" x14ac:dyDescent="0.3">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c r="BK1406"/>
      <c r="BL1406"/>
      <c r="BM1406"/>
      <c r="BN1406"/>
      <c r="BO1406"/>
      <c r="BP1406"/>
      <c r="BQ1406"/>
      <c r="BR1406"/>
      <c r="BS1406"/>
      <c r="BT1406"/>
      <c r="BU1406"/>
      <c r="BV1406"/>
      <c r="BW1406"/>
      <c r="BX1406"/>
      <c r="BY1406"/>
      <c r="BZ1406"/>
      <c r="CA1406"/>
      <c r="CB1406"/>
      <c r="CC1406"/>
      <c r="CD1406"/>
      <c r="CE1406"/>
      <c r="CF1406"/>
      <c r="CG1406"/>
      <c r="CH1406"/>
      <c r="CI1406"/>
      <c r="CJ1406"/>
      <c r="CK1406"/>
      <c r="CL1406"/>
      <c r="CM1406"/>
      <c r="CN1406"/>
      <c r="CO1406"/>
      <c r="CP1406"/>
      <c r="CQ1406"/>
      <c r="CR1406"/>
      <c r="CS1406"/>
      <c r="CT1406"/>
      <c r="CU1406"/>
      <c r="CV1406"/>
      <c r="CW1406"/>
      <c r="CX1406"/>
      <c r="CY1406"/>
      <c r="CZ1406"/>
      <c r="DA1406"/>
      <c r="DB1406"/>
      <c r="DC1406"/>
      <c r="DD1406"/>
    </row>
    <row r="1407" spans="1:108" x14ac:dyDescent="0.3">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c r="BK1407"/>
      <c r="BL1407"/>
      <c r="BM1407"/>
      <c r="BN1407"/>
      <c r="BO1407"/>
      <c r="BP1407"/>
      <c r="BQ1407"/>
      <c r="BR1407"/>
      <c r="BS1407"/>
      <c r="BT1407"/>
      <c r="BU1407"/>
      <c r="BV1407"/>
      <c r="BW1407"/>
      <c r="BX1407"/>
      <c r="BY1407"/>
      <c r="BZ1407"/>
      <c r="CA1407"/>
      <c r="CB1407"/>
      <c r="CC1407"/>
      <c r="CD1407"/>
      <c r="CE1407"/>
      <c r="CF1407"/>
      <c r="CG1407"/>
      <c r="CH1407"/>
      <c r="CI1407"/>
      <c r="CJ1407"/>
      <c r="CK1407"/>
      <c r="CL1407"/>
      <c r="CM1407"/>
      <c r="CN1407"/>
      <c r="CO1407"/>
      <c r="CP1407"/>
      <c r="CQ1407"/>
      <c r="CR1407"/>
      <c r="CS1407"/>
      <c r="CT1407"/>
      <c r="CU1407"/>
      <c r="CV1407"/>
      <c r="CW1407"/>
      <c r="CX1407"/>
      <c r="CY1407"/>
      <c r="CZ1407"/>
      <c r="DA1407"/>
      <c r="DB1407"/>
      <c r="DC1407"/>
      <c r="DD1407"/>
    </row>
    <row r="1408" spans="1:108" x14ac:dyDescent="0.3">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c r="BK1408"/>
      <c r="BL1408"/>
      <c r="BM1408"/>
      <c r="BN1408"/>
      <c r="BO1408"/>
      <c r="BP1408"/>
      <c r="BQ1408"/>
      <c r="BR1408"/>
      <c r="BS1408"/>
      <c r="BT1408"/>
      <c r="BU1408"/>
      <c r="BV1408"/>
      <c r="BW1408"/>
      <c r="BX1408"/>
      <c r="BY1408"/>
      <c r="BZ1408"/>
      <c r="CA1408"/>
      <c r="CB1408"/>
      <c r="CC1408"/>
      <c r="CD1408"/>
      <c r="CE1408"/>
      <c r="CF1408"/>
      <c r="CG1408"/>
      <c r="CH1408"/>
      <c r="CI1408"/>
      <c r="CJ1408"/>
      <c r="CK1408"/>
      <c r="CL1408"/>
      <c r="CM1408"/>
      <c r="CN1408"/>
      <c r="CO1408"/>
      <c r="CP1408"/>
      <c r="CQ1408"/>
      <c r="CR1408"/>
      <c r="CS1408"/>
      <c r="CT1408"/>
      <c r="CU1408"/>
      <c r="CV1408"/>
      <c r="CW1408"/>
      <c r="CX1408"/>
      <c r="CY1408"/>
      <c r="CZ1408"/>
      <c r="DA1408"/>
      <c r="DB1408"/>
      <c r="DC1408"/>
      <c r="DD1408"/>
    </row>
    <row r="1409" spans="1:108" x14ac:dyDescent="0.3">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c r="BK1409"/>
      <c r="BL1409"/>
      <c r="BM1409"/>
      <c r="BN1409"/>
      <c r="BO1409"/>
      <c r="BP1409"/>
      <c r="BQ1409"/>
      <c r="BR1409"/>
      <c r="BS1409"/>
      <c r="BT1409"/>
      <c r="BU1409"/>
      <c r="BV1409"/>
      <c r="BW1409"/>
      <c r="BX1409"/>
      <c r="BY1409"/>
      <c r="BZ1409"/>
      <c r="CA1409"/>
      <c r="CB1409"/>
      <c r="CC1409"/>
      <c r="CD1409"/>
      <c r="CE1409"/>
      <c r="CF1409"/>
      <c r="CG1409"/>
      <c r="CH1409"/>
      <c r="CI1409"/>
      <c r="CJ1409"/>
      <c r="CK1409"/>
      <c r="CL1409"/>
      <c r="CM1409"/>
      <c r="CN1409"/>
      <c r="CO1409"/>
      <c r="CP1409"/>
      <c r="CQ1409"/>
      <c r="CR1409"/>
      <c r="CS1409"/>
      <c r="CT1409"/>
      <c r="CU1409"/>
      <c r="CV1409"/>
      <c r="CW1409"/>
      <c r="CX1409"/>
      <c r="CY1409"/>
      <c r="CZ1409"/>
      <c r="DA1409"/>
      <c r="DB1409"/>
      <c r="DC1409"/>
      <c r="DD1409"/>
    </row>
    <row r="1410" spans="1:108" x14ac:dyDescent="0.3">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c r="BK1410"/>
      <c r="BL1410"/>
      <c r="BM1410"/>
      <c r="BN1410"/>
      <c r="BO1410"/>
      <c r="BP1410"/>
      <c r="BQ1410"/>
      <c r="BR1410"/>
      <c r="BS1410"/>
      <c r="BT1410"/>
      <c r="BU1410"/>
      <c r="BV1410"/>
      <c r="BW1410"/>
      <c r="BX1410"/>
      <c r="BY1410"/>
      <c r="BZ1410"/>
      <c r="CA1410"/>
      <c r="CB1410"/>
      <c r="CC1410"/>
      <c r="CD1410"/>
      <c r="CE1410"/>
      <c r="CF1410"/>
      <c r="CG1410"/>
      <c r="CH1410"/>
      <c r="CI1410"/>
      <c r="CJ1410"/>
      <c r="CK1410"/>
      <c r="CL1410"/>
      <c r="CM1410"/>
      <c r="CN1410"/>
      <c r="CO1410"/>
      <c r="CP1410"/>
      <c r="CQ1410"/>
      <c r="CR1410"/>
      <c r="CS1410"/>
      <c r="CT1410"/>
      <c r="CU1410"/>
      <c r="CV1410"/>
      <c r="CW1410"/>
      <c r="CX1410"/>
      <c r="CY1410"/>
      <c r="CZ1410"/>
      <c r="DA1410"/>
      <c r="DB1410"/>
      <c r="DC1410"/>
      <c r="DD1410"/>
    </row>
    <row r="1411" spans="1:108" x14ac:dyDescent="0.3">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c r="BK1411"/>
      <c r="BL1411"/>
      <c r="BM1411"/>
      <c r="BN1411"/>
      <c r="BO1411"/>
      <c r="BP1411"/>
      <c r="BQ1411"/>
      <c r="BR1411"/>
      <c r="BS1411"/>
      <c r="BT1411"/>
      <c r="BU1411"/>
      <c r="BV1411"/>
      <c r="BW1411"/>
      <c r="BX1411"/>
      <c r="BY1411"/>
      <c r="BZ1411"/>
      <c r="CA1411"/>
      <c r="CB1411"/>
      <c r="CC1411"/>
      <c r="CD1411"/>
      <c r="CE1411"/>
      <c r="CF1411"/>
      <c r="CG1411"/>
      <c r="CH1411"/>
      <c r="CI1411"/>
      <c r="CJ1411"/>
      <c r="CK1411"/>
      <c r="CL1411"/>
      <c r="CM1411"/>
      <c r="CN1411"/>
      <c r="CO1411"/>
      <c r="CP1411"/>
      <c r="CQ1411"/>
      <c r="CR1411"/>
      <c r="CS1411"/>
      <c r="CT1411"/>
      <c r="CU1411"/>
      <c r="CV1411"/>
      <c r="CW1411"/>
      <c r="CX1411"/>
      <c r="CY1411"/>
      <c r="CZ1411"/>
      <c r="DA1411"/>
      <c r="DB1411"/>
      <c r="DC1411"/>
      <c r="DD1411"/>
    </row>
    <row r="1412" spans="1:108" x14ac:dyDescent="0.3">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c r="BK1412"/>
      <c r="BL1412"/>
      <c r="BM1412"/>
      <c r="BN1412"/>
      <c r="BO1412"/>
      <c r="BP1412"/>
      <c r="BQ1412"/>
      <c r="BR1412"/>
      <c r="BS1412"/>
      <c r="BT1412"/>
      <c r="BU1412"/>
      <c r="BV1412"/>
      <c r="BW1412"/>
      <c r="BX1412"/>
      <c r="BY1412"/>
      <c r="BZ1412"/>
      <c r="CA1412"/>
      <c r="CB1412"/>
      <c r="CC1412"/>
      <c r="CD1412"/>
      <c r="CE1412"/>
      <c r="CF1412"/>
      <c r="CG1412"/>
      <c r="CH1412"/>
      <c r="CI1412"/>
      <c r="CJ1412"/>
      <c r="CK1412"/>
      <c r="CL1412"/>
      <c r="CM1412"/>
      <c r="CN1412"/>
      <c r="CO1412"/>
      <c r="CP1412"/>
      <c r="CQ1412"/>
      <c r="CR1412"/>
      <c r="CS1412"/>
      <c r="CT1412"/>
      <c r="CU1412"/>
      <c r="CV1412"/>
      <c r="CW1412"/>
      <c r="CX1412"/>
      <c r="CY1412"/>
      <c r="CZ1412"/>
      <c r="DA1412"/>
      <c r="DB1412"/>
      <c r="DC1412"/>
      <c r="DD1412"/>
    </row>
    <row r="1413" spans="1:108" x14ac:dyDescent="0.3">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c r="BK1413"/>
      <c r="BL1413"/>
      <c r="BM1413"/>
      <c r="BN1413"/>
      <c r="BO1413"/>
      <c r="BP1413"/>
      <c r="BQ1413"/>
      <c r="BR1413"/>
      <c r="BS1413"/>
      <c r="BT1413"/>
      <c r="BU1413"/>
      <c r="BV1413"/>
      <c r="BW1413"/>
      <c r="BX1413"/>
      <c r="BY1413"/>
      <c r="BZ1413"/>
      <c r="CA1413"/>
      <c r="CB1413"/>
      <c r="CC1413"/>
      <c r="CD1413"/>
      <c r="CE1413"/>
      <c r="CF1413"/>
      <c r="CG1413"/>
      <c r="CH1413"/>
      <c r="CI1413"/>
      <c r="CJ1413"/>
      <c r="CK1413"/>
      <c r="CL1413"/>
      <c r="CM1413"/>
      <c r="CN1413"/>
      <c r="CO1413"/>
      <c r="CP1413"/>
      <c r="CQ1413"/>
      <c r="CR1413"/>
      <c r="CS1413"/>
      <c r="CT1413"/>
      <c r="CU1413"/>
      <c r="CV1413"/>
      <c r="CW1413"/>
      <c r="CX1413"/>
      <c r="CY1413"/>
      <c r="CZ1413"/>
      <c r="DA1413"/>
      <c r="DB1413"/>
      <c r="DC1413"/>
      <c r="DD1413"/>
    </row>
    <row r="1414" spans="1:108" x14ac:dyDescent="0.3">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c r="BK1414"/>
      <c r="BL1414"/>
      <c r="BM1414"/>
      <c r="BN1414"/>
      <c r="BO1414"/>
      <c r="BP1414"/>
      <c r="BQ1414"/>
      <c r="BR1414"/>
      <c r="BS1414"/>
      <c r="BT1414"/>
      <c r="BU1414"/>
      <c r="BV1414"/>
      <c r="BW1414"/>
      <c r="BX1414"/>
      <c r="BY1414"/>
      <c r="BZ1414"/>
      <c r="CA1414"/>
      <c r="CB1414"/>
      <c r="CC1414"/>
      <c r="CD1414"/>
      <c r="CE1414"/>
      <c r="CF1414"/>
      <c r="CG1414"/>
      <c r="CH1414"/>
      <c r="CI1414"/>
      <c r="CJ1414"/>
      <c r="CK1414"/>
      <c r="CL1414"/>
      <c r="CM1414"/>
      <c r="CN1414"/>
      <c r="CO1414"/>
      <c r="CP1414"/>
      <c r="CQ1414"/>
      <c r="CR1414"/>
      <c r="CS1414"/>
      <c r="CT1414"/>
      <c r="CU1414"/>
      <c r="CV1414"/>
      <c r="CW1414"/>
      <c r="CX1414"/>
      <c r="CY1414"/>
      <c r="CZ1414"/>
      <c r="DA1414"/>
      <c r="DB1414"/>
      <c r="DC1414"/>
      <c r="DD1414"/>
    </row>
    <row r="1415" spans="1:108" x14ac:dyDescent="0.3">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c r="BK1415"/>
      <c r="BL1415"/>
      <c r="BM1415"/>
      <c r="BN1415"/>
      <c r="BO1415"/>
      <c r="BP1415"/>
      <c r="BQ1415"/>
      <c r="BR1415"/>
      <c r="BS1415"/>
      <c r="BT1415"/>
      <c r="BU1415"/>
      <c r="BV1415"/>
      <c r="BW1415"/>
      <c r="BX1415"/>
      <c r="BY1415"/>
      <c r="BZ1415"/>
      <c r="CA1415"/>
      <c r="CB1415"/>
      <c r="CC1415"/>
      <c r="CD1415"/>
      <c r="CE1415"/>
      <c r="CF1415"/>
      <c r="CG1415"/>
      <c r="CH1415"/>
      <c r="CI1415"/>
      <c r="CJ1415"/>
      <c r="CK1415"/>
      <c r="CL1415"/>
      <c r="CM1415"/>
      <c r="CN1415"/>
      <c r="CO1415"/>
      <c r="CP1415"/>
      <c r="CQ1415"/>
      <c r="CR1415"/>
      <c r="CS1415"/>
      <c r="CT1415"/>
      <c r="CU1415"/>
      <c r="CV1415"/>
      <c r="CW1415"/>
      <c r="CX1415"/>
      <c r="CY1415"/>
      <c r="CZ1415"/>
      <c r="DA1415"/>
      <c r="DB1415"/>
      <c r="DC1415"/>
      <c r="DD1415"/>
    </row>
    <row r="1416" spans="1:108" x14ac:dyDescent="0.3">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c r="BK1416"/>
      <c r="BL1416"/>
      <c r="BM1416"/>
      <c r="BN1416"/>
      <c r="BO1416"/>
      <c r="BP1416"/>
      <c r="BQ1416"/>
      <c r="BR1416"/>
      <c r="BS1416"/>
      <c r="BT1416"/>
      <c r="BU1416"/>
      <c r="BV1416"/>
      <c r="BW1416"/>
      <c r="BX1416"/>
      <c r="BY1416"/>
      <c r="BZ1416"/>
      <c r="CA1416"/>
      <c r="CB1416"/>
      <c r="CC1416"/>
      <c r="CD1416"/>
      <c r="CE1416"/>
      <c r="CF1416"/>
      <c r="CG1416"/>
      <c r="CH1416"/>
      <c r="CI1416"/>
      <c r="CJ1416"/>
      <c r="CK1416"/>
      <c r="CL1416"/>
      <c r="CM1416"/>
      <c r="CN1416"/>
      <c r="CO1416"/>
      <c r="CP1416"/>
      <c r="CQ1416"/>
      <c r="CR1416"/>
      <c r="CS1416"/>
      <c r="CT1416"/>
      <c r="CU1416"/>
      <c r="CV1416"/>
      <c r="CW1416"/>
      <c r="CX1416"/>
      <c r="CY1416"/>
      <c r="CZ1416"/>
      <c r="DA1416"/>
      <c r="DB1416"/>
      <c r="DC1416"/>
      <c r="DD1416"/>
    </row>
    <row r="1417" spans="1:108" x14ac:dyDescent="0.3">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c r="BK1417"/>
      <c r="BL1417"/>
      <c r="BM1417"/>
      <c r="BN1417"/>
      <c r="BO1417"/>
      <c r="BP1417"/>
      <c r="BQ1417"/>
      <c r="BR1417"/>
      <c r="BS1417"/>
      <c r="BT1417"/>
      <c r="BU1417"/>
      <c r="BV1417"/>
      <c r="BW1417"/>
      <c r="BX1417"/>
      <c r="BY1417"/>
      <c r="BZ1417"/>
      <c r="CA1417"/>
      <c r="CB1417"/>
      <c r="CC1417"/>
      <c r="CD1417"/>
      <c r="CE1417"/>
      <c r="CF1417"/>
      <c r="CG1417"/>
      <c r="CH1417"/>
      <c r="CI1417"/>
      <c r="CJ1417"/>
      <c r="CK1417"/>
      <c r="CL1417"/>
      <c r="CM1417"/>
      <c r="CN1417"/>
      <c r="CO1417"/>
      <c r="CP1417"/>
      <c r="CQ1417"/>
      <c r="CR1417"/>
      <c r="CS1417"/>
      <c r="CT1417"/>
      <c r="CU1417"/>
      <c r="CV1417"/>
      <c r="CW1417"/>
      <c r="CX1417"/>
      <c r="CY1417"/>
      <c r="CZ1417"/>
      <c r="DA1417"/>
      <c r="DB1417"/>
      <c r="DC1417"/>
      <c r="DD1417"/>
    </row>
    <row r="1418" spans="1:108" x14ac:dyDescent="0.3">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c r="BK1418"/>
      <c r="BL1418"/>
      <c r="BM1418"/>
      <c r="BN1418"/>
      <c r="BO1418"/>
      <c r="BP1418"/>
      <c r="BQ1418"/>
      <c r="BR1418"/>
      <c r="BS1418"/>
      <c r="BT1418"/>
      <c r="BU1418"/>
      <c r="BV1418"/>
      <c r="BW1418"/>
      <c r="BX1418"/>
      <c r="BY1418"/>
      <c r="BZ1418"/>
      <c r="CA1418"/>
      <c r="CB1418"/>
      <c r="CC1418"/>
      <c r="CD1418"/>
      <c r="CE1418"/>
      <c r="CF1418"/>
      <c r="CG1418"/>
      <c r="CH1418"/>
      <c r="CI1418"/>
      <c r="CJ1418"/>
      <c r="CK1418"/>
      <c r="CL1418"/>
      <c r="CM1418"/>
      <c r="CN1418"/>
      <c r="CO1418"/>
      <c r="CP1418"/>
      <c r="CQ1418"/>
      <c r="CR1418"/>
      <c r="CS1418"/>
      <c r="CT1418"/>
      <c r="CU1418"/>
      <c r="CV1418"/>
      <c r="CW1418"/>
      <c r="CX1418"/>
      <c r="CY1418"/>
      <c r="CZ1418"/>
      <c r="DA1418"/>
      <c r="DB1418"/>
      <c r="DC1418"/>
      <c r="DD1418"/>
    </row>
    <row r="1419" spans="1:108" x14ac:dyDescent="0.3">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c r="BK1419"/>
      <c r="BL1419"/>
      <c r="BM1419"/>
      <c r="BN1419"/>
      <c r="BO1419"/>
      <c r="BP1419"/>
      <c r="BQ1419"/>
      <c r="BR1419"/>
      <c r="BS1419"/>
      <c r="BT1419"/>
      <c r="BU1419"/>
      <c r="BV1419"/>
      <c r="BW1419"/>
      <c r="BX1419"/>
      <c r="BY1419"/>
      <c r="BZ1419"/>
      <c r="CA1419"/>
      <c r="CB1419"/>
      <c r="CC1419"/>
      <c r="CD1419"/>
      <c r="CE1419"/>
      <c r="CF1419"/>
      <c r="CG1419"/>
      <c r="CH1419"/>
      <c r="CI1419"/>
      <c r="CJ1419"/>
      <c r="CK1419"/>
      <c r="CL1419"/>
      <c r="CM1419"/>
      <c r="CN1419"/>
      <c r="CO1419"/>
      <c r="CP1419"/>
      <c r="CQ1419"/>
      <c r="CR1419"/>
      <c r="CS1419"/>
      <c r="CT1419"/>
      <c r="CU1419"/>
      <c r="CV1419"/>
      <c r="CW1419"/>
      <c r="CX1419"/>
      <c r="CY1419"/>
      <c r="CZ1419"/>
      <c r="DA1419"/>
      <c r="DB1419"/>
      <c r="DC1419"/>
      <c r="DD1419"/>
    </row>
    <row r="1420" spans="1:108" x14ac:dyDescent="0.3">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c r="BK1420"/>
      <c r="BL1420"/>
      <c r="BM1420"/>
      <c r="BN1420"/>
      <c r="BO1420"/>
      <c r="BP1420"/>
      <c r="BQ1420"/>
      <c r="BR1420"/>
      <c r="BS1420"/>
      <c r="BT1420"/>
      <c r="BU1420"/>
      <c r="BV1420"/>
      <c r="BW1420"/>
      <c r="BX1420"/>
      <c r="BY1420"/>
      <c r="BZ1420"/>
      <c r="CA1420"/>
      <c r="CB1420"/>
      <c r="CC1420"/>
      <c r="CD1420"/>
      <c r="CE1420"/>
      <c r="CF1420"/>
      <c r="CG1420"/>
      <c r="CH1420"/>
      <c r="CI1420"/>
      <c r="CJ1420"/>
      <c r="CK1420"/>
      <c r="CL1420"/>
      <c r="CM1420"/>
      <c r="CN1420"/>
      <c r="CO1420"/>
      <c r="CP1420"/>
      <c r="CQ1420"/>
      <c r="CR1420"/>
      <c r="CS1420"/>
      <c r="CT1420"/>
      <c r="CU1420"/>
      <c r="CV1420"/>
      <c r="CW1420"/>
      <c r="CX1420"/>
      <c r="CY1420"/>
      <c r="CZ1420"/>
      <c r="DA1420"/>
      <c r="DB1420"/>
      <c r="DC1420"/>
      <c r="DD1420"/>
    </row>
    <row r="1421" spans="1:108" x14ac:dyDescent="0.3">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c r="BK1421"/>
      <c r="BL1421"/>
      <c r="BM1421"/>
      <c r="BN1421"/>
      <c r="BO1421"/>
      <c r="BP1421"/>
      <c r="BQ1421"/>
      <c r="BR1421"/>
      <c r="BS1421"/>
      <c r="BT1421"/>
      <c r="BU1421"/>
      <c r="BV1421"/>
      <c r="BW1421"/>
      <c r="BX1421"/>
      <c r="BY1421"/>
      <c r="BZ1421"/>
      <c r="CA1421"/>
      <c r="CB1421"/>
      <c r="CC1421"/>
      <c r="CD1421"/>
      <c r="CE1421"/>
      <c r="CF1421"/>
      <c r="CG1421"/>
      <c r="CH1421"/>
      <c r="CI1421"/>
      <c r="CJ1421"/>
      <c r="CK1421"/>
      <c r="CL1421"/>
      <c r="CM1421"/>
      <c r="CN1421"/>
      <c r="CO1421"/>
      <c r="CP1421"/>
      <c r="CQ1421"/>
      <c r="CR1421"/>
      <c r="CS1421"/>
      <c r="CT1421"/>
      <c r="CU1421"/>
      <c r="CV1421"/>
      <c r="CW1421"/>
      <c r="CX1421"/>
      <c r="CY1421"/>
      <c r="CZ1421"/>
      <c r="DA1421"/>
      <c r="DB1421"/>
      <c r="DC1421"/>
      <c r="DD1421"/>
    </row>
    <row r="1422" spans="1:108" x14ac:dyDescent="0.3">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c r="BK1422"/>
      <c r="BL1422"/>
      <c r="BM1422"/>
      <c r="BN1422"/>
      <c r="BO1422"/>
      <c r="BP1422"/>
      <c r="BQ1422"/>
      <c r="BR1422"/>
      <c r="BS1422"/>
      <c r="BT1422"/>
      <c r="BU1422"/>
      <c r="BV1422"/>
      <c r="BW1422"/>
      <c r="BX1422"/>
      <c r="BY1422"/>
      <c r="BZ1422"/>
      <c r="CA1422"/>
      <c r="CB1422"/>
      <c r="CC1422"/>
      <c r="CD1422"/>
      <c r="CE1422"/>
      <c r="CF1422"/>
      <c r="CG1422"/>
      <c r="CH1422"/>
      <c r="CI1422"/>
      <c r="CJ1422"/>
      <c r="CK1422"/>
      <c r="CL1422"/>
      <c r="CM1422"/>
      <c r="CN1422"/>
      <c r="CO1422"/>
      <c r="CP1422"/>
      <c r="CQ1422"/>
      <c r="CR1422"/>
      <c r="CS1422"/>
      <c r="CT1422"/>
      <c r="CU1422"/>
      <c r="CV1422"/>
      <c r="CW1422"/>
      <c r="CX1422"/>
      <c r="CY1422"/>
      <c r="CZ1422"/>
      <c r="DA1422"/>
      <c r="DB1422"/>
      <c r="DC1422"/>
      <c r="DD1422"/>
    </row>
    <row r="1423" spans="1:108" x14ac:dyDescent="0.3">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c r="BK1423"/>
      <c r="BL1423"/>
      <c r="BM1423"/>
      <c r="BN1423"/>
      <c r="BO1423"/>
      <c r="BP1423"/>
      <c r="BQ1423"/>
      <c r="BR1423"/>
      <c r="BS1423"/>
      <c r="BT1423"/>
      <c r="BU1423"/>
      <c r="BV1423"/>
      <c r="BW1423"/>
      <c r="BX1423"/>
      <c r="BY1423"/>
      <c r="BZ1423"/>
      <c r="CA1423"/>
      <c r="CB1423"/>
      <c r="CC1423"/>
      <c r="CD1423"/>
      <c r="CE1423"/>
      <c r="CF1423"/>
      <c r="CG1423"/>
      <c r="CH1423"/>
      <c r="CI1423"/>
      <c r="CJ1423"/>
      <c r="CK1423"/>
      <c r="CL1423"/>
      <c r="CM1423"/>
      <c r="CN1423"/>
      <c r="CO1423"/>
      <c r="CP1423"/>
      <c r="CQ1423"/>
      <c r="CR1423"/>
      <c r="CS1423"/>
      <c r="CT1423"/>
      <c r="CU1423"/>
      <c r="CV1423"/>
      <c r="CW1423"/>
      <c r="CX1423"/>
      <c r="CY1423"/>
      <c r="CZ1423"/>
      <c r="DA1423"/>
      <c r="DB1423"/>
      <c r="DC1423"/>
      <c r="DD1423"/>
    </row>
    <row r="1424" spans="1:108" x14ac:dyDescent="0.3">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c r="BK1424"/>
      <c r="BL1424"/>
      <c r="BM1424"/>
      <c r="BN1424"/>
      <c r="BO1424"/>
      <c r="BP1424"/>
      <c r="BQ1424"/>
      <c r="BR1424"/>
      <c r="BS1424"/>
      <c r="BT1424"/>
      <c r="BU1424"/>
      <c r="BV1424"/>
      <c r="BW1424"/>
      <c r="BX1424"/>
      <c r="BY1424"/>
      <c r="BZ1424"/>
      <c r="CA1424"/>
      <c r="CB1424"/>
      <c r="CC1424"/>
      <c r="CD1424"/>
      <c r="CE1424"/>
      <c r="CF1424"/>
      <c r="CG1424"/>
      <c r="CH1424"/>
      <c r="CI1424"/>
      <c r="CJ1424"/>
      <c r="CK1424"/>
      <c r="CL1424"/>
      <c r="CM1424"/>
      <c r="CN1424"/>
      <c r="CO1424"/>
      <c r="CP1424"/>
      <c r="CQ1424"/>
      <c r="CR1424"/>
      <c r="CS1424"/>
      <c r="CT1424"/>
      <c r="CU1424"/>
      <c r="CV1424"/>
      <c r="CW1424"/>
      <c r="CX1424"/>
      <c r="CY1424"/>
      <c r="CZ1424"/>
      <c r="DA1424"/>
      <c r="DB1424"/>
      <c r="DC1424"/>
      <c r="DD1424"/>
    </row>
    <row r="1425" spans="1:108" x14ac:dyDescent="0.3">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c r="BK1425"/>
      <c r="BL1425"/>
      <c r="BM1425"/>
      <c r="BN1425"/>
      <c r="BO1425"/>
      <c r="BP1425"/>
      <c r="BQ1425"/>
      <c r="BR1425"/>
      <c r="BS1425"/>
      <c r="BT1425"/>
      <c r="BU1425"/>
      <c r="BV1425"/>
      <c r="BW1425"/>
      <c r="BX1425"/>
      <c r="BY1425"/>
      <c r="BZ1425"/>
      <c r="CA1425"/>
      <c r="CB1425"/>
      <c r="CC1425"/>
      <c r="CD1425"/>
      <c r="CE1425"/>
      <c r="CF1425"/>
      <c r="CG1425"/>
      <c r="CH1425"/>
      <c r="CI1425"/>
      <c r="CJ1425"/>
      <c r="CK1425"/>
      <c r="CL1425"/>
      <c r="CM1425"/>
      <c r="CN1425"/>
      <c r="CO1425"/>
      <c r="CP1425"/>
      <c r="CQ1425"/>
      <c r="CR1425"/>
      <c r="CS1425"/>
      <c r="CT1425"/>
      <c r="CU1425"/>
      <c r="CV1425"/>
      <c r="CW1425"/>
      <c r="CX1425"/>
      <c r="CY1425"/>
      <c r="CZ1425"/>
      <c r="DA1425"/>
      <c r="DB1425"/>
      <c r="DC1425"/>
      <c r="DD1425"/>
    </row>
    <row r="1426" spans="1:108" x14ac:dyDescent="0.3">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c r="BK1426"/>
      <c r="BL1426"/>
      <c r="BM1426"/>
      <c r="BN1426"/>
      <c r="BO1426"/>
      <c r="BP1426"/>
      <c r="BQ1426"/>
      <c r="BR1426"/>
      <c r="BS1426"/>
      <c r="BT1426"/>
      <c r="BU1426"/>
      <c r="BV1426"/>
      <c r="BW1426"/>
      <c r="BX1426"/>
      <c r="BY1426"/>
      <c r="BZ1426"/>
      <c r="CA1426"/>
      <c r="CB1426"/>
      <c r="CC1426"/>
      <c r="CD1426"/>
      <c r="CE1426"/>
      <c r="CF1426"/>
      <c r="CG1426"/>
      <c r="CH1426"/>
      <c r="CI1426"/>
      <c r="CJ1426"/>
      <c r="CK1426"/>
      <c r="CL1426"/>
      <c r="CM1426"/>
      <c r="CN1426"/>
      <c r="CO1426"/>
      <c r="CP1426"/>
      <c r="CQ1426"/>
      <c r="CR1426"/>
      <c r="CS1426"/>
      <c r="CT1426"/>
      <c r="CU1426"/>
      <c r="CV1426"/>
      <c r="CW1426"/>
      <c r="CX1426"/>
      <c r="CY1426"/>
      <c r="CZ1426"/>
      <c r="DA1426"/>
      <c r="DB1426"/>
      <c r="DC1426"/>
      <c r="DD1426"/>
    </row>
    <row r="1427" spans="1:108" x14ac:dyDescent="0.3">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c r="BK1427"/>
      <c r="BL1427"/>
      <c r="BM1427"/>
      <c r="BN1427"/>
      <c r="BO1427"/>
      <c r="BP1427"/>
      <c r="BQ1427"/>
      <c r="BR1427"/>
      <c r="BS1427"/>
      <c r="BT1427"/>
      <c r="BU1427"/>
      <c r="BV1427"/>
      <c r="BW1427"/>
      <c r="BX1427"/>
      <c r="BY1427"/>
      <c r="BZ1427"/>
      <c r="CA1427"/>
      <c r="CB1427"/>
      <c r="CC1427"/>
      <c r="CD1427"/>
      <c r="CE1427"/>
      <c r="CF1427"/>
      <c r="CG1427"/>
      <c r="CH1427"/>
      <c r="CI1427"/>
      <c r="CJ1427"/>
      <c r="CK1427"/>
      <c r="CL1427"/>
      <c r="CM1427"/>
      <c r="CN1427"/>
      <c r="CO1427"/>
      <c r="CP1427"/>
      <c r="CQ1427"/>
      <c r="CR1427"/>
      <c r="CS1427"/>
      <c r="CT1427"/>
      <c r="CU1427"/>
      <c r="CV1427"/>
      <c r="CW1427"/>
      <c r="CX1427"/>
      <c r="CY1427"/>
      <c r="CZ1427"/>
      <c r="DA1427"/>
      <c r="DB1427"/>
      <c r="DC1427"/>
      <c r="DD1427"/>
    </row>
    <row r="1428" spans="1:108" x14ac:dyDescent="0.3">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c r="BK1428"/>
      <c r="BL1428"/>
      <c r="BM1428"/>
      <c r="BN1428"/>
      <c r="BO1428"/>
      <c r="BP1428"/>
      <c r="BQ1428"/>
      <c r="BR1428"/>
      <c r="BS1428"/>
      <c r="BT1428"/>
      <c r="BU1428"/>
      <c r="BV1428"/>
      <c r="BW1428"/>
      <c r="BX1428"/>
      <c r="BY1428"/>
      <c r="BZ1428"/>
      <c r="CA1428"/>
      <c r="CB1428"/>
      <c r="CC1428"/>
      <c r="CD1428"/>
      <c r="CE1428"/>
      <c r="CF1428"/>
      <c r="CG1428"/>
      <c r="CH1428"/>
      <c r="CI1428"/>
      <c r="CJ1428"/>
      <c r="CK1428"/>
      <c r="CL1428"/>
      <c r="CM1428"/>
      <c r="CN1428"/>
      <c r="CO1428"/>
      <c r="CP1428"/>
      <c r="CQ1428"/>
      <c r="CR1428"/>
      <c r="CS1428"/>
      <c r="CT1428"/>
      <c r="CU1428"/>
      <c r="CV1428"/>
      <c r="CW1428"/>
      <c r="CX1428"/>
      <c r="CY1428"/>
      <c r="CZ1428"/>
      <c r="DA1428"/>
      <c r="DB1428"/>
      <c r="DC1428"/>
      <c r="DD1428"/>
    </row>
    <row r="1429" spans="1:108" x14ac:dyDescent="0.3">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c r="BK1429"/>
      <c r="BL1429"/>
      <c r="BM1429"/>
      <c r="BN1429"/>
      <c r="BO1429"/>
      <c r="BP1429"/>
      <c r="BQ1429"/>
      <c r="BR1429"/>
      <c r="BS1429"/>
      <c r="BT1429"/>
      <c r="BU1429"/>
      <c r="BV1429"/>
      <c r="BW1429"/>
      <c r="BX1429"/>
      <c r="BY1429"/>
      <c r="BZ1429"/>
      <c r="CA1429"/>
      <c r="CB1429"/>
      <c r="CC1429"/>
      <c r="CD1429"/>
      <c r="CE1429"/>
      <c r="CF1429"/>
      <c r="CG1429"/>
      <c r="CH1429"/>
      <c r="CI1429"/>
      <c r="CJ1429"/>
      <c r="CK1429"/>
      <c r="CL1429"/>
      <c r="CM1429"/>
      <c r="CN1429"/>
      <c r="CO1429"/>
      <c r="CP1429"/>
      <c r="CQ1429"/>
      <c r="CR1429"/>
      <c r="CS1429"/>
      <c r="CT1429"/>
      <c r="CU1429"/>
      <c r="CV1429"/>
      <c r="CW1429"/>
      <c r="CX1429"/>
      <c r="CY1429"/>
      <c r="CZ1429"/>
      <c r="DA1429"/>
      <c r="DB1429"/>
      <c r="DC1429"/>
      <c r="DD1429"/>
    </row>
    <row r="1430" spans="1:108" x14ac:dyDescent="0.3">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c r="BK1430"/>
      <c r="BL1430"/>
      <c r="BM1430"/>
      <c r="BN1430"/>
      <c r="BO1430"/>
      <c r="BP1430"/>
      <c r="BQ1430"/>
      <c r="BR1430"/>
      <c r="BS1430"/>
      <c r="BT1430"/>
      <c r="BU1430"/>
      <c r="BV1430"/>
      <c r="BW1430"/>
      <c r="BX1430"/>
      <c r="BY1430"/>
      <c r="BZ1430"/>
      <c r="CA1430"/>
      <c r="CB1430"/>
      <c r="CC1430"/>
      <c r="CD1430"/>
      <c r="CE1430"/>
      <c r="CF1430"/>
      <c r="CG1430"/>
      <c r="CH1430"/>
      <c r="CI1430"/>
      <c r="CJ1430"/>
      <c r="CK1430"/>
      <c r="CL1430"/>
      <c r="CM1430"/>
      <c r="CN1430"/>
      <c r="CO1430"/>
      <c r="CP1430"/>
      <c r="CQ1430"/>
      <c r="CR1430"/>
      <c r="CS1430"/>
      <c r="CT1430"/>
      <c r="CU1430"/>
      <c r="CV1430"/>
      <c r="CW1430"/>
      <c r="CX1430"/>
      <c r="CY1430"/>
      <c r="CZ1430"/>
      <c r="DA1430"/>
      <c r="DB1430"/>
      <c r="DC1430"/>
      <c r="DD1430"/>
    </row>
    <row r="1431" spans="1:108" x14ac:dyDescent="0.3">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c r="BK1431"/>
      <c r="BL1431"/>
      <c r="BM1431"/>
      <c r="BN1431"/>
      <c r="BO1431"/>
      <c r="BP1431"/>
      <c r="BQ1431"/>
      <c r="BR1431"/>
      <c r="BS1431"/>
      <c r="BT1431"/>
      <c r="BU1431"/>
      <c r="BV1431"/>
      <c r="BW1431"/>
      <c r="BX1431"/>
      <c r="BY1431"/>
      <c r="BZ1431"/>
      <c r="CA1431"/>
      <c r="CB1431"/>
      <c r="CC1431"/>
      <c r="CD1431"/>
      <c r="CE1431"/>
      <c r="CF1431"/>
      <c r="CG1431"/>
      <c r="CH1431"/>
      <c r="CI1431"/>
      <c r="CJ1431"/>
      <c r="CK1431"/>
      <c r="CL1431"/>
      <c r="CM1431"/>
      <c r="CN1431"/>
      <c r="CO1431"/>
      <c r="CP1431"/>
      <c r="CQ1431"/>
      <c r="CR1431"/>
      <c r="CS1431"/>
      <c r="CT1431"/>
      <c r="CU1431"/>
      <c r="CV1431"/>
      <c r="CW1431"/>
      <c r="CX1431"/>
      <c r="CY1431"/>
      <c r="CZ1431"/>
      <c r="DA1431"/>
      <c r="DB1431"/>
      <c r="DC1431"/>
      <c r="DD1431"/>
    </row>
    <row r="1432" spans="1:108" x14ac:dyDescent="0.3">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c r="BK1432"/>
      <c r="BL1432"/>
      <c r="BM1432"/>
      <c r="BN1432"/>
      <c r="BO1432"/>
      <c r="BP1432"/>
      <c r="BQ1432"/>
      <c r="BR1432"/>
      <c r="BS1432"/>
      <c r="BT1432"/>
      <c r="BU1432"/>
      <c r="BV1432"/>
      <c r="BW1432"/>
      <c r="BX1432"/>
      <c r="BY1432"/>
      <c r="BZ1432"/>
      <c r="CA1432"/>
      <c r="CB1432"/>
      <c r="CC1432"/>
      <c r="CD1432"/>
      <c r="CE1432"/>
      <c r="CF1432"/>
      <c r="CG1432"/>
      <c r="CH1432"/>
      <c r="CI1432"/>
      <c r="CJ1432"/>
      <c r="CK1432"/>
      <c r="CL1432"/>
      <c r="CM1432"/>
      <c r="CN1432"/>
      <c r="CO1432"/>
      <c r="CP1432"/>
      <c r="CQ1432"/>
      <c r="CR1432"/>
      <c r="CS1432"/>
      <c r="CT1432"/>
      <c r="CU1432"/>
      <c r="CV1432"/>
      <c r="CW1432"/>
      <c r="CX1432"/>
      <c r="CY1432"/>
      <c r="CZ1432"/>
      <c r="DA1432"/>
      <c r="DB1432"/>
      <c r="DC1432"/>
      <c r="DD1432"/>
    </row>
    <row r="1433" spans="1:108" x14ac:dyDescent="0.3">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c r="BK1433"/>
      <c r="BL1433"/>
      <c r="BM1433"/>
      <c r="BN1433"/>
      <c r="BO1433"/>
      <c r="BP1433"/>
      <c r="BQ1433"/>
      <c r="BR1433"/>
      <c r="BS1433"/>
      <c r="BT1433"/>
      <c r="BU1433"/>
      <c r="BV1433"/>
      <c r="BW1433"/>
      <c r="BX1433"/>
      <c r="BY1433"/>
      <c r="BZ1433"/>
      <c r="CA1433"/>
      <c r="CB1433"/>
      <c r="CC1433"/>
      <c r="CD1433"/>
      <c r="CE1433"/>
      <c r="CF1433"/>
      <c r="CG1433"/>
      <c r="CH1433"/>
      <c r="CI1433"/>
      <c r="CJ1433"/>
      <c r="CK1433"/>
      <c r="CL1433"/>
      <c r="CM1433"/>
      <c r="CN1433"/>
      <c r="CO1433"/>
      <c r="CP1433"/>
      <c r="CQ1433"/>
      <c r="CR1433"/>
      <c r="CS1433"/>
      <c r="CT1433"/>
      <c r="CU1433"/>
      <c r="CV1433"/>
      <c r="CW1433"/>
      <c r="CX1433"/>
      <c r="CY1433"/>
      <c r="CZ1433"/>
      <c r="DA1433"/>
      <c r="DB1433"/>
      <c r="DC1433"/>
      <c r="DD1433"/>
    </row>
    <row r="1434" spans="1:108" x14ac:dyDescent="0.3">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c r="BK1434"/>
      <c r="BL1434"/>
      <c r="BM1434"/>
      <c r="BN1434"/>
      <c r="BO1434"/>
      <c r="BP1434"/>
      <c r="BQ1434"/>
      <c r="BR1434"/>
      <c r="BS1434"/>
      <c r="BT1434"/>
      <c r="BU1434"/>
      <c r="BV1434"/>
      <c r="BW1434"/>
      <c r="BX1434"/>
      <c r="BY1434"/>
      <c r="BZ1434"/>
      <c r="CA1434"/>
      <c r="CB1434"/>
      <c r="CC1434"/>
      <c r="CD1434"/>
      <c r="CE1434"/>
      <c r="CF1434"/>
      <c r="CG1434"/>
      <c r="CH1434"/>
      <c r="CI1434"/>
      <c r="CJ1434"/>
      <c r="CK1434"/>
      <c r="CL1434"/>
      <c r="CM1434"/>
      <c r="CN1434"/>
      <c r="CO1434"/>
      <c r="CP1434"/>
      <c r="CQ1434"/>
      <c r="CR1434"/>
      <c r="CS1434"/>
      <c r="CT1434"/>
      <c r="CU1434"/>
      <c r="CV1434"/>
      <c r="CW1434"/>
      <c r="CX1434"/>
      <c r="CY1434"/>
      <c r="CZ1434"/>
      <c r="DA1434"/>
      <c r="DB1434"/>
      <c r="DC1434"/>
      <c r="DD1434"/>
    </row>
    <row r="1435" spans="1:108" x14ac:dyDescent="0.3">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c r="BK1435"/>
      <c r="BL1435"/>
      <c r="BM1435"/>
      <c r="BN1435"/>
      <c r="BO1435"/>
      <c r="BP1435"/>
      <c r="BQ1435"/>
      <c r="BR1435"/>
      <c r="BS1435"/>
      <c r="BT1435"/>
      <c r="BU1435"/>
      <c r="BV1435"/>
      <c r="BW1435"/>
      <c r="BX1435"/>
      <c r="BY1435"/>
      <c r="BZ1435"/>
      <c r="CA1435"/>
      <c r="CB1435"/>
      <c r="CC1435"/>
      <c r="CD1435"/>
      <c r="CE1435"/>
      <c r="CF1435"/>
      <c r="CG1435"/>
      <c r="CH1435"/>
      <c r="CI1435"/>
      <c r="CJ1435"/>
      <c r="CK1435"/>
      <c r="CL1435"/>
      <c r="CM1435"/>
      <c r="CN1435"/>
      <c r="CO1435"/>
      <c r="CP1435"/>
      <c r="CQ1435"/>
      <c r="CR1435"/>
      <c r="CS1435"/>
      <c r="CT1435"/>
      <c r="CU1435"/>
      <c r="CV1435"/>
      <c r="CW1435"/>
      <c r="CX1435"/>
      <c r="CY1435"/>
      <c r="CZ1435"/>
      <c r="DA1435"/>
      <c r="DB1435"/>
      <c r="DC1435"/>
      <c r="DD1435"/>
    </row>
    <row r="1436" spans="1:108" x14ac:dyDescent="0.3">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c r="BK1436"/>
      <c r="BL1436"/>
      <c r="BM1436"/>
      <c r="BN1436"/>
      <c r="BO1436"/>
      <c r="BP1436"/>
      <c r="BQ1436"/>
      <c r="BR1436"/>
      <c r="BS1436"/>
      <c r="BT1436"/>
      <c r="BU1436"/>
      <c r="BV1436"/>
      <c r="BW1436"/>
      <c r="BX1436"/>
      <c r="BY1436"/>
      <c r="BZ1436"/>
      <c r="CA1436"/>
      <c r="CB1436"/>
      <c r="CC1436"/>
      <c r="CD1436"/>
      <c r="CE1436"/>
      <c r="CF1436"/>
      <c r="CG1436"/>
      <c r="CH1436"/>
      <c r="CI1436"/>
      <c r="CJ1436"/>
      <c r="CK1436"/>
      <c r="CL1436"/>
      <c r="CM1436"/>
      <c r="CN1436"/>
      <c r="CO1436"/>
      <c r="CP1436"/>
      <c r="CQ1436"/>
      <c r="CR1436"/>
      <c r="CS1436"/>
      <c r="CT1436"/>
      <c r="CU1436"/>
      <c r="CV1436"/>
      <c r="CW1436"/>
      <c r="CX1436"/>
      <c r="CY1436"/>
      <c r="CZ1436"/>
      <c r="DA1436"/>
      <c r="DB1436"/>
      <c r="DC1436"/>
      <c r="DD1436"/>
    </row>
    <row r="1437" spans="1:108" x14ac:dyDescent="0.3">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c r="BK1437"/>
      <c r="BL1437"/>
      <c r="BM1437"/>
      <c r="BN1437"/>
      <c r="BO1437"/>
      <c r="BP1437"/>
      <c r="BQ1437"/>
      <c r="BR1437"/>
      <c r="BS1437"/>
      <c r="BT1437"/>
      <c r="BU1437"/>
      <c r="BV1437"/>
      <c r="BW1437"/>
      <c r="BX1437"/>
      <c r="BY1437"/>
      <c r="BZ1437"/>
      <c r="CA1437"/>
      <c r="CB1437"/>
      <c r="CC1437"/>
      <c r="CD1437"/>
      <c r="CE1437"/>
      <c r="CF1437"/>
      <c r="CG1437"/>
      <c r="CH1437"/>
      <c r="CI1437"/>
      <c r="CJ1437"/>
      <c r="CK1437"/>
      <c r="CL1437"/>
      <c r="CM1437"/>
      <c r="CN1437"/>
      <c r="CO1437"/>
      <c r="CP1437"/>
      <c r="CQ1437"/>
      <c r="CR1437"/>
      <c r="CS1437"/>
      <c r="CT1437"/>
      <c r="CU1437"/>
      <c r="CV1437"/>
      <c r="CW1437"/>
      <c r="CX1437"/>
      <c r="CY1437"/>
      <c r="CZ1437"/>
      <c r="DA1437"/>
      <c r="DB1437"/>
      <c r="DC1437"/>
      <c r="DD1437"/>
    </row>
    <row r="1438" spans="1:108" x14ac:dyDescent="0.3">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c r="BK1438"/>
      <c r="BL1438"/>
      <c r="BM1438"/>
      <c r="BN1438"/>
      <c r="BO1438"/>
      <c r="BP1438"/>
      <c r="BQ1438"/>
      <c r="BR1438"/>
      <c r="BS1438"/>
      <c r="BT1438"/>
      <c r="BU1438"/>
      <c r="BV1438"/>
      <c r="BW1438"/>
      <c r="BX1438"/>
      <c r="BY1438"/>
      <c r="BZ1438"/>
      <c r="CA1438"/>
      <c r="CB1438"/>
      <c r="CC1438"/>
      <c r="CD1438"/>
      <c r="CE1438"/>
      <c r="CF1438"/>
      <c r="CG1438"/>
      <c r="CH1438"/>
      <c r="CI1438"/>
      <c r="CJ1438"/>
      <c r="CK1438"/>
      <c r="CL1438"/>
      <c r="CM1438"/>
      <c r="CN1438"/>
      <c r="CO1438"/>
      <c r="CP1438"/>
      <c r="CQ1438"/>
      <c r="CR1438"/>
      <c r="CS1438"/>
      <c r="CT1438"/>
      <c r="CU1438"/>
      <c r="CV1438"/>
      <c r="CW1438"/>
      <c r="CX1438"/>
      <c r="CY1438"/>
      <c r="CZ1438"/>
      <c r="DA1438"/>
      <c r="DB1438"/>
      <c r="DC1438"/>
      <c r="DD1438"/>
    </row>
    <row r="1439" spans="1:108" x14ac:dyDescent="0.3">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c r="BK1439"/>
      <c r="BL1439"/>
      <c r="BM1439"/>
      <c r="BN1439"/>
      <c r="BO1439"/>
      <c r="BP1439"/>
      <c r="BQ1439"/>
      <c r="BR1439"/>
      <c r="BS1439"/>
      <c r="BT1439"/>
      <c r="BU1439"/>
      <c r="BV1439"/>
      <c r="BW1439"/>
      <c r="BX1439"/>
      <c r="BY1439"/>
      <c r="BZ1439"/>
      <c r="CA1439"/>
      <c r="CB1439"/>
      <c r="CC1439"/>
      <c r="CD1439"/>
      <c r="CE1439"/>
      <c r="CF1439"/>
      <c r="CG1439"/>
      <c r="CH1439"/>
      <c r="CI1439"/>
      <c r="CJ1439"/>
      <c r="CK1439"/>
      <c r="CL1439"/>
      <c r="CM1439"/>
      <c r="CN1439"/>
      <c r="CO1439"/>
      <c r="CP1439"/>
      <c r="CQ1439"/>
      <c r="CR1439"/>
      <c r="CS1439"/>
      <c r="CT1439"/>
      <c r="CU1439"/>
      <c r="CV1439"/>
      <c r="CW1439"/>
      <c r="CX1439"/>
      <c r="CY1439"/>
      <c r="CZ1439"/>
      <c r="DA1439"/>
      <c r="DB1439"/>
      <c r="DC1439"/>
      <c r="DD1439"/>
    </row>
    <row r="1440" spans="1:108" x14ac:dyDescent="0.3">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c r="BK1440"/>
      <c r="BL1440"/>
      <c r="BM1440"/>
      <c r="BN1440"/>
      <c r="BO1440"/>
      <c r="BP1440"/>
      <c r="BQ1440"/>
      <c r="BR1440"/>
      <c r="BS1440"/>
      <c r="BT1440"/>
      <c r="BU1440"/>
      <c r="BV1440"/>
      <c r="BW1440"/>
      <c r="BX1440"/>
      <c r="BY1440"/>
      <c r="BZ1440"/>
      <c r="CA1440"/>
      <c r="CB1440"/>
      <c r="CC1440"/>
      <c r="CD1440"/>
      <c r="CE1440"/>
      <c r="CF1440"/>
      <c r="CG1440"/>
      <c r="CH1440"/>
      <c r="CI1440"/>
      <c r="CJ1440"/>
      <c r="CK1440"/>
      <c r="CL1440"/>
      <c r="CM1440"/>
      <c r="CN1440"/>
      <c r="CO1440"/>
      <c r="CP1440"/>
      <c r="CQ1440"/>
      <c r="CR1440"/>
      <c r="CS1440"/>
      <c r="CT1440"/>
      <c r="CU1440"/>
      <c r="CV1440"/>
      <c r="CW1440"/>
      <c r="CX1440"/>
      <c r="CY1440"/>
      <c r="CZ1440"/>
      <c r="DA1440"/>
      <c r="DB1440"/>
      <c r="DC1440"/>
      <c r="DD1440"/>
    </row>
    <row r="1441" spans="1:108" x14ac:dyDescent="0.3">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c r="BK1441"/>
      <c r="BL1441"/>
      <c r="BM1441"/>
      <c r="BN1441"/>
      <c r="BO1441"/>
      <c r="BP1441"/>
      <c r="BQ1441"/>
      <c r="BR1441"/>
      <c r="BS1441"/>
      <c r="BT1441"/>
      <c r="BU1441"/>
      <c r="BV1441"/>
      <c r="BW1441"/>
      <c r="BX1441"/>
      <c r="BY1441"/>
      <c r="BZ1441"/>
      <c r="CA1441"/>
      <c r="CB1441"/>
      <c r="CC1441"/>
      <c r="CD1441"/>
      <c r="CE1441"/>
      <c r="CF1441"/>
      <c r="CG1441"/>
      <c r="CH1441"/>
      <c r="CI1441"/>
      <c r="CJ1441"/>
      <c r="CK1441"/>
      <c r="CL1441"/>
      <c r="CM1441"/>
      <c r="CN1441"/>
      <c r="CO1441"/>
      <c r="CP1441"/>
      <c r="CQ1441"/>
      <c r="CR1441"/>
      <c r="CS1441"/>
      <c r="CT1441"/>
      <c r="CU1441"/>
      <c r="CV1441"/>
      <c r="CW1441"/>
      <c r="CX1441"/>
      <c r="CY1441"/>
      <c r="CZ1441"/>
      <c r="DA1441"/>
      <c r="DB1441"/>
      <c r="DC1441"/>
      <c r="DD1441"/>
    </row>
    <row r="1442" spans="1:108" x14ac:dyDescent="0.3">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c r="BK1442"/>
      <c r="BL1442"/>
      <c r="BM1442"/>
      <c r="BN1442"/>
      <c r="BO1442"/>
      <c r="BP1442"/>
      <c r="BQ1442"/>
      <c r="BR1442"/>
      <c r="BS1442"/>
      <c r="BT1442"/>
      <c r="BU1442"/>
      <c r="BV1442"/>
      <c r="BW1442"/>
      <c r="BX1442"/>
      <c r="BY1442"/>
      <c r="BZ1442"/>
      <c r="CA1442"/>
      <c r="CB1442"/>
      <c r="CC1442"/>
      <c r="CD1442"/>
      <c r="CE1442"/>
      <c r="CF1442"/>
      <c r="CG1442"/>
      <c r="CH1442"/>
      <c r="CI1442"/>
      <c r="CJ1442"/>
      <c r="CK1442"/>
      <c r="CL1442"/>
      <c r="CM1442"/>
      <c r="CN1442"/>
      <c r="CO1442"/>
      <c r="CP1442"/>
      <c r="CQ1442"/>
      <c r="CR1442"/>
      <c r="CS1442"/>
      <c r="CT1442"/>
      <c r="CU1442"/>
      <c r="CV1442"/>
      <c r="CW1442"/>
      <c r="CX1442"/>
      <c r="CY1442"/>
      <c r="CZ1442"/>
      <c r="DA1442"/>
      <c r="DB1442"/>
      <c r="DC1442"/>
      <c r="DD1442"/>
    </row>
    <row r="1443" spans="1:108" x14ac:dyDescent="0.3">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c r="BK1443"/>
      <c r="BL1443"/>
      <c r="BM1443"/>
      <c r="BN1443"/>
      <c r="BO1443"/>
      <c r="BP1443"/>
      <c r="BQ1443"/>
      <c r="BR1443"/>
      <c r="BS1443"/>
      <c r="BT1443"/>
      <c r="BU1443"/>
      <c r="BV1443"/>
      <c r="BW1443"/>
      <c r="BX1443"/>
      <c r="BY1443"/>
      <c r="BZ1443"/>
      <c r="CA1443"/>
      <c r="CB1443"/>
      <c r="CC1443"/>
      <c r="CD1443"/>
      <c r="CE1443"/>
      <c r="CF1443"/>
      <c r="CG1443"/>
      <c r="CH1443"/>
      <c r="CI1443"/>
      <c r="CJ1443"/>
      <c r="CK1443"/>
      <c r="CL1443"/>
      <c r="CM1443"/>
      <c r="CN1443"/>
      <c r="CO1443"/>
      <c r="CP1443"/>
      <c r="CQ1443"/>
      <c r="CR1443"/>
      <c r="CS1443"/>
      <c r="CT1443"/>
      <c r="CU1443"/>
      <c r="CV1443"/>
      <c r="CW1443"/>
      <c r="CX1443"/>
      <c r="CY1443"/>
      <c r="CZ1443"/>
      <c r="DA1443"/>
      <c r="DB1443"/>
      <c r="DC1443"/>
      <c r="DD1443"/>
    </row>
    <row r="1444" spans="1:108" x14ac:dyDescent="0.3">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c r="BK1444"/>
      <c r="BL1444"/>
      <c r="BM1444"/>
      <c r="BN1444"/>
      <c r="BO1444"/>
      <c r="BP1444"/>
      <c r="BQ1444"/>
      <c r="BR1444"/>
      <c r="BS1444"/>
      <c r="BT1444"/>
      <c r="BU1444"/>
      <c r="BV1444"/>
      <c r="BW1444"/>
      <c r="BX1444"/>
      <c r="BY1444"/>
      <c r="BZ1444"/>
      <c r="CA1444"/>
      <c r="CB1444"/>
      <c r="CC1444"/>
      <c r="CD1444"/>
      <c r="CE1444"/>
      <c r="CF1444"/>
      <c r="CG1444"/>
      <c r="CH1444"/>
      <c r="CI1444"/>
      <c r="CJ1444"/>
      <c r="CK1444"/>
      <c r="CL1444"/>
      <c r="CM1444"/>
      <c r="CN1444"/>
      <c r="CO1444"/>
      <c r="CP1444"/>
      <c r="CQ1444"/>
      <c r="CR1444"/>
      <c r="CS1444"/>
      <c r="CT1444"/>
      <c r="CU1444"/>
      <c r="CV1444"/>
      <c r="CW1444"/>
      <c r="CX1444"/>
      <c r="CY1444"/>
      <c r="CZ1444"/>
      <c r="DA1444"/>
      <c r="DB1444"/>
      <c r="DC1444"/>
      <c r="DD1444"/>
    </row>
    <row r="1445" spans="1:108" x14ac:dyDescent="0.3">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c r="BK1445"/>
      <c r="BL1445"/>
      <c r="BM1445"/>
      <c r="BN1445"/>
      <c r="BO1445"/>
      <c r="BP1445"/>
      <c r="BQ1445"/>
      <c r="BR1445"/>
      <c r="BS1445"/>
      <c r="BT1445"/>
      <c r="BU1445"/>
      <c r="BV1445"/>
      <c r="BW1445"/>
      <c r="BX1445"/>
      <c r="BY1445"/>
      <c r="BZ1445"/>
      <c r="CA1445"/>
      <c r="CB1445"/>
      <c r="CC1445"/>
      <c r="CD1445"/>
      <c r="CE1445"/>
      <c r="CF1445"/>
      <c r="CG1445"/>
      <c r="CH1445"/>
      <c r="CI1445"/>
      <c r="CJ1445"/>
      <c r="CK1445"/>
      <c r="CL1445"/>
      <c r="CM1445"/>
      <c r="CN1445"/>
      <c r="CO1445"/>
      <c r="CP1445"/>
      <c r="CQ1445"/>
      <c r="CR1445"/>
      <c r="CS1445"/>
      <c r="CT1445"/>
      <c r="CU1445"/>
      <c r="CV1445"/>
      <c r="CW1445"/>
      <c r="CX1445"/>
      <c r="CY1445"/>
      <c r="CZ1445"/>
      <c r="DA1445"/>
      <c r="DB1445"/>
      <c r="DC1445"/>
      <c r="DD1445"/>
    </row>
    <row r="1446" spans="1:108" x14ac:dyDescent="0.3">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c r="BK1446"/>
      <c r="BL1446"/>
      <c r="BM1446"/>
      <c r="BN1446"/>
      <c r="BO1446"/>
      <c r="BP1446"/>
      <c r="BQ1446"/>
      <c r="BR1446"/>
      <c r="BS1446"/>
      <c r="BT1446"/>
      <c r="BU1446"/>
      <c r="BV1446"/>
      <c r="BW1446"/>
      <c r="BX1446"/>
      <c r="BY1446"/>
      <c r="BZ1446"/>
      <c r="CA1446"/>
      <c r="CB1446"/>
      <c r="CC1446"/>
      <c r="CD1446"/>
      <c r="CE1446"/>
      <c r="CF1446"/>
      <c r="CG1446"/>
      <c r="CH1446"/>
      <c r="CI1446"/>
      <c r="CJ1446"/>
      <c r="CK1446"/>
      <c r="CL1446"/>
      <c r="CM1446"/>
      <c r="CN1446"/>
      <c r="CO1446"/>
      <c r="CP1446"/>
      <c r="CQ1446"/>
      <c r="CR1446"/>
      <c r="CS1446"/>
      <c r="CT1446"/>
      <c r="CU1446"/>
      <c r="CV1446"/>
      <c r="CW1446"/>
      <c r="CX1446"/>
      <c r="CY1446"/>
      <c r="CZ1446"/>
      <c r="DA1446"/>
      <c r="DB1446"/>
      <c r="DC1446"/>
      <c r="DD1446"/>
    </row>
    <row r="1447" spans="1:108" x14ac:dyDescent="0.3">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c r="BK1447"/>
      <c r="BL1447"/>
      <c r="BM1447"/>
      <c r="BN1447"/>
      <c r="BO1447"/>
      <c r="BP1447"/>
      <c r="BQ1447"/>
      <c r="BR1447"/>
      <c r="BS1447"/>
      <c r="BT1447"/>
      <c r="BU1447"/>
      <c r="BV1447"/>
      <c r="BW1447"/>
      <c r="BX1447"/>
      <c r="BY1447"/>
      <c r="BZ1447"/>
      <c r="CA1447"/>
      <c r="CB1447"/>
      <c r="CC1447"/>
      <c r="CD1447"/>
      <c r="CE1447"/>
      <c r="CF1447"/>
      <c r="CG1447"/>
      <c r="CH1447"/>
      <c r="CI1447"/>
      <c r="CJ1447"/>
      <c r="CK1447"/>
      <c r="CL1447"/>
      <c r="CM1447"/>
      <c r="CN1447"/>
      <c r="CO1447"/>
      <c r="CP1447"/>
      <c r="CQ1447"/>
      <c r="CR1447"/>
      <c r="CS1447"/>
      <c r="CT1447"/>
      <c r="CU1447"/>
      <c r="CV1447"/>
      <c r="CW1447"/>
      <c r="CX1447"/>
      <c r="CY1447"/>
      <c r="CZ1447"/>
      <c r="DA1447"/>
      <c r="DB1447"/>
      <c r="DC1447"/>
      <c r="DD1447"/>
    </row>
    <row r="1448" spans="1:108" x14ac:dyDescent="0.3">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c r="BK1448"/>
      <c r="BL1448"/>
      <c r="BM1448"/>
      <c r="BN1448"/>
      <c r="BO1448"/>
      <c r="BP1448"/>
      <c r="BQ1448"/>
      <c r="BR1448"/>
      <c r="BS1448"/>
      <c r="BT1448"/>
      <c r="BU1448"/>
      <c r="BV1448"/>
      <c r="BW1448"/>
      <c r="BX1448"/>
      <c r="BY1448"/>
      <c r="BZ1448"/>
      <c r="CA1448"/>
      <c r="CB1448"/>
      <c r="CC1448"/>
      <c r="CD1448"/>
      <c r="CE1448"/>
      <c r="CF1448"/>
      <c r="CG1448"/>
      <c r="CH1448"/>
      <c r="CI1448"/>
      <c r="CJ1448"/>
      <c r="CK1448"/>
      <c r="CL1448"/>
      <c r="CM1448"/>
      <c r="CN1448"/>
      <c r="CO1448"/>
      <c r="CP1448"/>
      <c r="CQ1448"/>
      <c r="CR1448"/>
      <c r="CS1448"/>
      <c r="CT1448"/>
      <c r="CU1448"/>
      <c r="CV1448"/>
      <c r="CW1448"/>
      <c r="CX1448"/>
      <c r="CY1448"/>
      <c r="CZ1448"/>
      <c r="DA1448"/>
      <c r="DB1448"/>
      <c r="DC1448"/>
      <c r="DD1448"/>
    </row>
    <row r="1449" spans="1:108" x14ac:dyDescent="0.3">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c r="BK1449"/>
      <c r="BL1449"/>
      <c r="BM1449"/>
      <c r="BN1449"/>
      <c r="BO1449"/>
      <c r="BP1449"/>
      <c r="BQ1449"/>
      <c r="BR1449"/>
      <c r="BS1449"/>
      <c r="BT1449"/>
      <c r="BU1449"/>
      <c r="BV1449"/>
      <c r="BW1449"/>
      <c r="BX1449"/>
      <c r="BY1449"/>
      <c r="BZ1449"/>
      <c r="CA1449"/>
      <c r="CB1449"/>
      <c r="CC1449"/>
      <c r="CD1449"/>
      <c r="CE1449"/>
      <c r="CF1449"/>
      <c r="CG1449"/>
      <c r="CH1449"/>
      <c r="CI1449"/>
      <c r="CJ1449"/>
      <c r="CK1449"/>
      <c r="CL1449"/>
      <c r="CM1449"/>
      <c r="CN1449"/>
      <c r="CO1449"/>
      <c r="CP1449"/>
      <c r="CQ1449"/>
      <c r="CR1449"/>
      <c r="CS1449"/>
      <c r="CT1449"/>
      <c r="CU1449"/>
      <c r="CV1449"/>
      <c r="CW1449"/>
      <c r="CX1449"/>
      <c r="CY1449"/>
      <c r="CZ1449"/>
      <c r="DA1449"/>
      <c r="DB1449"/>
      <c r="DC1449"/>
      <c r="DD1449"/>
    </row>
    <row r="1450" spans="1:108" x14ac:dyDescent="0.3">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c r="BK1450"/>
      <c r="BL1450"/>
      <c r="BM1450"/>
      <c r="BN1450"/>
      <c r="BO1450"/>
      <c r="BP1450"/>
      <c r="BQ1450"/>
      <c r="BR1450"/>
      <c r="BS1450"/>
      <c r="BT1450"/>
      <c r="BU1450"/>
      <c r="BV1450"/>
      <c r="BW1450"/>
      <c r="BX1450"/>
      <c r="BY1450"/>
      <c r="BZ1450"/>
      <c r="CA1450"/>
      <c r="CB1450"/>
      <c r="CC1450"/>
      <c r="CD1450"/>
      <c r="CE1450"/>
      <c r="CF1450"/>
      <c r="CG1450"/>
      <c r="CH1450"/>
      <c r="CI1450"/>
      <c r="CJ1450"/>
      <c r="CK1450"/>
      <c r="CL1450"/>
      <c r="CM1450"/>
      <c r="CN1450"/>
      <c r="CO1450"/>
      <c r="CP1450"/>
      <c r="CQ1450"/>
      <c r="CR1450"/>
      <c r="CS1450"/>
      <c r="CT1450"/>
      <c r="CU1450"/>
      <c r="CV1450"/>
      <c r="CW1450"/>
      <c r="CX1450"/>
      <c r="CY1450"/>
      <c r="CZ1450"/>
      <c r="DA1450"/>
      <c r="DB1450"/>
      <c r="DC1450"/>
      <c r="DD1450"/>
    </row>
    <row r="1451" spans="1:108" x14ac:dyDescent="0.3">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c r="BK1451"/>
      <c r="BL1451"/>
      <c r="BM1451"/>
      <c r="BN1451"/>
      <c r="BO1451"/>
      <c r="BP1451"/>
      <c r="BQ1451"/>
      <c r="BR1451"/>
      <c r="BS1451"/>
      <c r="BT1451"/>
      <c r="BU1451"/>
      <c r="BV1451"/>
      <c r="BW1451"/>
      <c r="BX1451"/>
      <c r="BY1451"/>
      <c r="BZ1451"/>
      <c r="CA1451"/>
      <c r="CB1451"/>
      <c r="CC1451"/>
      <c r="CD1451"/>
      <c r="CE1451"/>
      <c r="CF1451"/>
      <c r="CG1451"/>
      <c r="CH1451"/>
      <c r="CI1451"/>
      <c r="CJ1451"/>
      <c r="CK1451"/>
      <c r="CL1451"/>
      <c r="CM1451"/>
      <c r="CN1451"/>
      <c r="CO1451"/>
      <c r="CP1451"/>
      <c r="CQ1451"/>
      <c r="CR1451"/>
      <c r="CS1451"/>
      <c r="CT1451"/>
      <c r="CU1451"/>
      <c r="CV1451"/>
      <c r="CW1451"/>
      <c r="CX1451"/>
      <c r="CY1451"/>
      <c r="CZ1451"/>
      <c r="DA1451"/>
      <c r="DB1451"/>
      <c r="DC1451"/>
      <c r="DD1451"/>
    </row>
    <row r="1452" spans="1:108" x14ac:dyDescent="0.3">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c r="BK1452"/>
      <c r="BL1452"/>
      <c r="BM1452"/>
      <c r="BN1452"/>
      <c r="BO1452"/>
      <c r="BP1452"/>
      <c r="BQ1452"/>
      <c r="BR1452"/>
      <c r="BS1452"/>
      <c r="BT1452"/>
      <c r="BU1452"/>
      <c r="BV1452"/>
      <c r="BW1452"/>
      <c r="BX1452"/>
      <c r="BY1452"/>
      <c r="BZ1452"/>
      <c r="CA1452"/>
      <c r="CB1452"/>
      <c r="CC1452"/>
      <c r="CD1452"/>
      <c r="CE1452"/>
      <c r="CF1452"/>
      <c r="CG1452"/>
      <c r="CH1452"/>
      <c r="CI1452"/>
      <c r="CJ1452"/>
      <c r="CK1452"/>
      <c r="CL1452"/>
      <c r="CM1452"/>
      <c r="CN1452"/>
      <c r="CO1452"/>
      <c r="CP1452"/>
      <c r="CQ1452"/>
      <c r="CR1452"/>
      <c r="CS1452"/>
      <c r="CT1452"/>
      <c r="CU1452"/>
      <c r="CV1452"/>
      <c r="CW1452"/>
      <c r="CX1452"/>
      <c r="CY1452"/>
      <c r="CZ1452"/>
      <c r="DA1452"/>
      <c r="DB1452"/>
      <c r="DC1452"/>
      <c r="DD1452"/>
    </row>
    <row r="1453" spans="1:108" x14ac:dyDescent="0.3">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c r="BK1453"/>
      <c r="BL1453"/>
      <c r="BM1453"/>
      <c r="BN1453"/>
      <c r="BO1453"/>
      <c r="BP1453"/>
      <c r="BQ1453"/>
      <c r="BR1453"/>
      <c r="BS1453"/>
      <c r="BT1453"/>
      <c r="BU1453"/>
      <c r="BV1453"/>
      <c r="BW1453"/>
      <c r="BX1453"/>
      <c r="BY1453"/>
      <c r="BZ1453"/>
      <c r="CA1453"/>
      <c r="CB1453"/>
      <c r="CC1453"/>
      <c r="CD1453"/>
      <c r="CE1453"/>
      <c r="CF1453"/>
      <c r="CG1453"/>
      <c r="CH1453"/>
      <c r="CI1453"/>
      <c r="CJ1453"/>
      <c r="CK1453"/>
      <c r="CL1453"/>
      <c r="CM1453"/>
      <c r="CN1453"/>
      <c r="CO1453"/>
      <c r="CP1453"/>
      <c r="CQ1453"/>
      <c r="CR1453"/>
      <c r="CS1453"/>
      <c r="CT1453"/>
      <c r="CU1453"/>
      <c r="CV1453"/>
      <c r="CW1453"/>
      <c r="CX1453"/>
      <c r="CY1453"/>
      <c r="CZ1453"/>
      <c r="DA1453"/>
      <c r="DB1453"/>
      <c r="DC1453"/>
      <c r="DD1453"/>
    </row>
    <row r="1454" spans="1:108" x14ac:dyDescent="0.3">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c r="BK1454"/>
      <c r="BL1454"/>
      <c r="BM1454"/>
      <c r="BN1454"/>
      <c r="BO1454"/>
      <c r="BP1454"/>
      <c r="BQ1454"/>
      <c r="BR1454"/>
      <c r="BS1454"/>
      <c r="BT1454"/>
      <c r="BU1454"/>
      <c r="BV1454"/>
      <c r="BW1454"/>
      <c r="BX1454"/>
      <c r="BY1454"/>
      <c r="BZ1454"/>
      <c r="CA1454"/>
      <c r="CB1454"/>
      <c r="CC1454"/>
      <c r="CD1454"/>
      <c r="CE1454"/>
      <c r="CF1454"/>
      <c r="CG1454"/>
      <c r="CH1454"/>
      <c r="CI1454"/>
      <c r="CJ1454"/>
      <c r="CK1454"/>
      <c r="CL1454"/>
      <c r="CM1454"/>
      <c r="CN1454"/>
      <c r="CO1454"/>
      <c r="CP1454"/>
      <c r="CQ1454"/>
      <c r="CR1454"/>
      <c r="CS1454"/>
      <c r="CT1454"/>
      <c r="CU1454"/>
      <c r="CV1454"/>
      <c r="CW1454"/>
      <c r="CX1454"/>
      <c r="CY1454"/>
      <c r="CZ1454"/>
      <c r="DA1454"/>
      <c r="DB1454"/>
      <c r="DC1454"/>
      <c r="DD1454"/>
    </row>
    <row r="1455" spans="1:108" x14ac:dyDescent="0.3">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c r="BK1455"/>
      <c r="BL1455"/>
      <c r="BM1455"/>
      <c r="BN1455"/>
      <c r="BO1455"/>
      <c r="BP1455"/>
      <c r="BQ1455"/>
      <c r="BR1455"/>
      <c r="BS1455"/>
      <c r="BT1455"/>
      <c r="BU1455"/>
      <c r="BV1455"/>
      <c r="BW1455"/>
      <c r="BX1455"/>
      <c r="BY1455"/>
      <c r="BZ1455"/>
      <c r="CA1455"/>
      <c r="CB1455"/>
      <c r="CC1455"/>
      <c r="CD1455"/>
      <c r="CE1455"/>
      <c r="CF1455"/>
      <c r="CG1455"/>
      <c r="CH1455"/>
      <c r="CI1455"/>
      <c r="CJ1455"/>
      <c r="CK1455"/>
      <c r="CL1455"/>
      <c r="CM1455"/>
      <c r="CN1455"/>
      <c r="CO1455"/>
      <c r="CP1455"/>
      <c r="CQ1455"/>
      <c r="CR1455"/>
      <c r="CS1455"/>
      <c r="CT1455"/>
      <c r="CU1455"/>
      <c r="CV1455"/>
      <c r="CW1455"/>
      <c r="CX1455"/>
      <c r="CY1455"/>
      <c r="CZ1455"/>
      <c r="DA1455"/>
      <c r="DB1455"/>
      <c r="DC1455"/>
      <c r="DD1455"/>
    </row>
    <row r="1456" spans="1:108" x14ac:dyDescent="0.3">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c r="BK1456"/>
      <c r="BL1456"/>
      <c r="BM1456"/>
      <c r="BN1456"/>
      <c r="BO1456"/>
      <c r="BP1456"/>
      <c r="BQ1456"/>
      <c r="BR1456"/>
      <c r="BS1456"/>
      <c r="BT1456"/>
      <c r="BU1456"/>
      <c r="BV1456"/>
      <c r="BW1456"/>
      <c r="BX1456"/>
      <c r="BY1456"/>
      <c r="BZ1456"/>
      <c r="CA1456"/>
      <c r="CB1456"/>
      <c r="CC1456"/>
      <c r="CD1456"/>
      <c r="CE1456"/>
      <c r="CF1456"/>
      <c r="CG1456"/>
      <c r="CH1456"/>
      <c r="CI1456"/>
      <c r="CJ1456"/>
      <c r="CK1456"/>
      <c r="CL1456"/>
      <c r="CM1456"/>
      <c r="CN1456"/>
      <c r="CO1456"/>
      <c r="CP1456"/>
      <c r="CQ1456"/>
      <c r="CR1456"/>
      <c r="CS1456"/>
      <c r="CT1456"/>
      <c r="CU1456"/>
      <c r="CV1456"/>
      <c r="CW1456"/>
      <c r="CX1456"/>
      <c r="CY1456"/>
      <c r="CZ1456"/>
      <c r="DA1456"/>
      <c r="DB1456"/>
      <c r="DC1456"/>
      <c r="DD1456"/>
    </row>
    <row r="1457" spans="1:108" x14ac:dyDescent="0.3">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c r="BK1457"/>
      <c r="BL1457"/>
      <c r="BM1457"/>
      <c r="BN1457"/>
      <c r="BO1457"/>
      <c r="BP1457"/>
      <c r="BQ1457"/>
      <c r="BR1457"/>
      <c r="BS1457"/>
      <c r="BT1457"/>
      <c r="BU1457"/>
      <c r="BV1457"/>
      <c r="BW1457"/>
      <c r="BX1457"/>
      <c r="BY1457"/>
      <c r="BZ1457"/>
      <c r="CA1457"/>
      <c r="CB1457"/>
      <c r="CC1457"/>
      <c r="CD1457"/>
      <c r="CE1457"/>
      <c r="CF1457"/>
      <c r="CG1457"/>
      <c r="CH1457"/>
      <c r="CI1457"/>
      <c r="CJ1457"/>
      <c r="CK1457"/>
      <c r="CL1457"/>
      <c r="CM1457"/>
      <c r="CN1457"/>
      <c r="CO1457"/>
      <c r="CP1457"/>
      <c r="CQ1457"/>
      <c r="CR1457"/>
      <c r="CS1457"/>
      <c r="CT1457"/>
      <c r="CU1457"/>
      <c r="CV1457"/>
      <c r="CW1457"/>
      <c r="CX1457"/>
      <c r="CY1457"/>
      <c r="CZ1457"/>
      <c r="DA1457"/>
      <c r="DB1457"/>
      <c r="DC1457"/>
      <c r="DD1457"/>
    </row>
    <row r="1458" spans="1:108" x14ac:dyDescent="0.3">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c r="BK1458"/>
      <c r="BL1458"/>
      <c r="BM1458"/>
      <c r="BN1458"/>
      <c r="BO1458"/>
      <c r="BP1458"/>
      <c r="BQ1458"/>
      <c r="BR1458"/>
      <c r="BS1458"/>
      <c r="BT1458"/>
      <c r="BU1458"/>
      <c r="BV1458"/>
      <c r="BW1458"/>
      <c r="BX1458"/>
      <c r="BY1458"/>
      <c r="BZ1458"/>
      <c r="CA1458"/>
      <c r="CB1458"/>
      <c r="CC1458"/>
      <c r="CD1458"/>
      <c r="CE1458"/>
      <c r="CF1458"/>
      <c r="CG1458"/>
      <c r="CH1458"/>
      <c r="CI1458"/>
      <c r="CJ1458"/>
      <c r="CK1458"/>
      <c r="CL1458"/>
      <c r="CM1458"/>
      <c r="CN1458"/>
      <c r="CO1458"/>
      <c r="CP1458"/>
      <c r="CQ1458"/>
      <c r="CR1458"/>
      <c r="CS1458"/>
      <c r="CT1458"/>
      <c r="CU1458"/>
      <c r="CV1458"/>
      <c r="CW1458"/>
      <c r="CX1458"/>
      <c r="CY1458"/>
      <c r="CZ1458"/>
      <c r="DA1458"/>
      <c r="DB1458"/>
      <c r="DC1458"/>
      <c r="DD1458"/>
    </row>
    <row r="1459" spans="1:108" x14ac:dyDescent="0.3">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c r="BK1459"/>
      <c r="BL1459"/>
      <c r="BM1459"/>
      <c r="BN1459"/>
      <c r="BO1459"/>
      <c r="BP1459"/>
      <c r="BQ1459"/>
      <c r="BR1459"/>
      <c r="BS1459"/>
      <c r="BT1459"/>
      <c r="BU1459"/>
      <c r="BV1459"/>
      <c r="BW1459"/>
      <c r="BX1459"/>
      <c r="BY1459"/>
      <c r="BZ1459"/>
      <c r="CA1459"/>
      <c r="CB1459"/>
      <c r="CC1459"/>
      <c r="CD1459"/>
      <c r="CE1459"/>
      <c r="CF1459"/>
      <c r="CG1459"/>
      <c r="CH1459"/>
      <c r="CI1459"/>
      <c r="CJ1459"/>
      <c r="CK1459"/>
      <c r="CL1459"/>
      <c r="CM1459"/>
      <c r="CN1459"/>
      <c r="CO1459"/>
      <c r="CP1459"/>
      <c r="CQ1459"/>
      <c r="CR1459"/>
      <c r="CS1459"/>
      <c r="CT1459"/>
      <c r="CU1459"/>
      <c r="CV1459"/>
      <c r="CW1459"/>
      <c r="CX1459"/>
      <c r="CY1459"/>
      <c r="CZ1459"/>
      <c r="DA1459"/>
      <c r="DB1459"/>
      <c r="DC1459"/>
      <c r="DD1459"/>
    </row>
    <row r="1460" spans="1:108" x14ac:dyDescent="0.3">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c r="BK1460"/>
      <c r="BL1460"/>
      <c r="BM1460"/>
      <c r="BN1460"/>
      <c r="BO1460"/>
      <c r="BP1460"/>
      <c r="BQ1460"/>
      <c r="BR1460"/>
      <c r="BS1460"/>
      <c r="BT1460"/>
      <c r="BU1460"/>
      <c r="BV1460"/>
      <c r="BW1460"/>
      <c r="BX1460"/>
      <c r="BY1460"/>
      <c r="BZ1460"/>
      <c r="CA1460"/>
      <c r="CB1460"/>
      <c r="CC1460"/>
      <c r="CD1460"/>
      <c r="CE1460"/>
      <c r="CF1460"/>
      <c r="CG1460"/>
      <c r="CH1460"/>
      <c r="CI1460"/>
      <c r="CJ1460"/>
      <c r="CK1460"/>
      <c r="CL1460"/>
      <c r="CM1460"/>
      <c r="CN1460"/>
      <c r="CO1460"/>
      <c r="CP1460"/>
      <c r="CQ1460"/>
      <c r="CR1460"/>
      <c r="CS1460"/>
      <c r="CT1460"/>
      <c r="CU1460"/>
      <c r="CV1460"/>
      <c r="CW1460"/>
      <c r="CX1460"/>
      <c r="CY1460"/>
      <c r="CZ1460"/>
      <c r="DA1460"/>
      <c r="DB1460"/>
      <c r="DC1460"/>
      <c r="DD1460"/>
    </row>
    <row r="1461" spans="1:108" x14ac:dyDescent="0.3">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c r="BK1461"/>
      <c r="BL1461"/>
      <c r="BM1461"/>
      <c r="BN1461"/>
      <c r="BO1461"/>
      <c r="BP1461"/>
      <c r="BQ1461"/>
      <c r="BR1461"/>
      <c r="BS1461"/>
      <c r="BT1461"/>
      <c r="BU1461"/>
      <c r="BV1461"/>
      <c r="BW1461"/>
      <c r="BX1461"/>
      <c r="BY1461"/>
      <c r="BZ1461"/>
      <c r="CA1461"/>
      <c r="CB1461"/>
      <c r="CC1461"/>
      <c r="CD1461"/>
      <c r="CE1461"/>
      <c r="CF1461"/>
      <c r="CG1461"/>
      <c r="CH1461"/>
      <c r="CI1461"/>
      <c r="CJ1461"/>
      <c r="CK1461"/>
      <c r="CL1461"/>
      <c r="CM1461"/>
      <c r="CN1461"/>
      <c r="CO1461"/>
      <c r="CP1461"/>
      <c r="CQ1461"/>
      <c r="CR1461"/>
      <c r="CS1461"/>
      <c r="CT1461"/>
      <c r="CU1461"/>
      <c r="CV1461"/>
      <c r="CW1461"/>
      <c r="CX1461"/>
      <c r="CY1461"/>
      <c r="CZ1461"/>
      <c r="DA1461"/>
      <c r="DB1461"/>
      <c r="DC1461"/>
      <c r="DD1461"/>
    </row>
    <row r="1462" spans="1:108" x14ac:dyDescent="0.3">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c r="BK1462"/>
      <c r="BL1462"/>
      <c r="BM1462"/>
      <c r="BN1462"/>
      <c r="BO1462"/>
      <c r="BP1462"/>
      <c r="BQ1462"/>
      <c r="BR1462"/>
      <c r="BS1462"/>
      <c r="BT1462"/>
      <c r="BU1462"/>
      <c r="BV1462"/>
      <c r="BW1462"/>
      <c r="BX1462"/>
      <c r="BY1462"/>
      <c r="BZ1462"/>
      <c r="CA1462"/>
      <c r="CB1462"/>
      <c r="CC1462"/>
      <c r="CD1462"/>
      <c r="CE1462"/>
      <c r="CF1462"/>
      <c r="CG1462"/>
      <c r="CH1462"/>
      <c r="CI1462"/>
      <c r="CJ1462"/>
      <c r="CK1462"/>
      <c r="CL1462"/>
      <c r="CM1462"/>
      <c r="CN1462"/>
      <c r="CO1462"/>
      <c r="CP1462"/>
      <c r="CQ1462"/>
      <c r="CR1462"/>
      <c r="CS1462"/>
      <c r="CT1462"/>
      <c r="CU1462"/>
      <c r="CV1462"/>
      <c r="CW1462"/>
      <c r="CX1462"/>
      <c r="CY1462"/>
      <c r="CZ1462"/>
      <c r="DA1462"/>
      <c r="DB1462"/>
      <c r="DC1462"/>
      <c r="DD1462"/>
    </row>
    <row r="1463" spans="1:108" x14ac:dyDescent="0.3">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c r="BK1463"/>
      <c r="BL1463"/>
      <c r="BM1463"/>
      <c r="BN1463"/>
      <c r="BO1463"/>
      <c r="BP1463"/>
      <c r="BQ1463"/>
      <c r="BR1463"/>
      <c r="BS1463"/>
      <c r="BT1463"/>
      <c r="BU1463"/>
      <c r="BV1463"/>
      <c r="BW1463"/>
      <c r="BX1463"/>
      <c r="BY1463"/>
      <c r="BZ1463"/>
      <c r="CA1463"/>
      <c r="CB1463"/>
      <c r="CC1463"/>
      <c r="CD1463"/>
      <c r="CE1463"/>
      <c r="CF1463"/>
      <c r="CG1463"/>
      <c r="CH1463"/>
      <c r="CI1463"/>
      <c r="CJ1463"/>
      <c r="CK1463"/>
      <c r="CL1463"/>
      <c r="CM1463"/>
      <c r="CN1463"/>
      <c r="CO1463"/>
      <c r="CP1463"/>
      <c r="CQ1463"/>
      <c r="CR1463"/>
      <c r="CS1463"/>
      <c r="CT1463"/>
      <c r="CU1463"/>
      <c r="CV1463"/>
      <c r="CW1463"/>
      <c r="CX1463"/>
      <c r="CY1463"/>
      <c r="CZ1463"/>
      <c r="DA1463"/>
      <c r="DB1463"/>
      <c r="DC1463"/>
      <c r="DD1463"/>
    </row>
    <row r="1464" spans="1:108" x14ac:dyDescent="0.3">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c r="BK1464"/>
      <c r="BL1464"/>
      <c r="BM1464"/>
      <c r="BN1464"/>
      <c r="BO1464"/>
      <c r="BP1464"/>
      <c r="BQ1464"/>
      <c r="BR1464"/>
      <c r="BS1464"/>
      <c r="BT1464"/>
      <c r="BU1464"/>
      <c r="BV1464"/>
      <c r="BW1464"/>
      <c r="BX1464"/>
      <c r="BY1464"/>
      <c r="BZ1464"/>
      <c r="CA1464"/>
      <c r="CB1464"/>
      <c r="CC1464"/>
      <c r="CD1464"/>
      <c r="CE1464"/>
      <c r="CF1464"/>
      <c r="CG1464"/>
      <c r="CH1464"/>
      <c r="CI1464"/>
      <c r="CJ1464"/>
      <c r="CK1464"/>
      <c r="CL1464"/>
      <c r="CM1464"/>
      <c r="CN1464"/>
      <c r="CO1464"/>
      <c r="CP1464"/>
      <c r="CQ1464"/>
      <c r="CR1464"/>
      <c r="CS1464"/>
      <c r="CT1464"/>
      <c r="CU1464"/>
      <c r="CV1464"/>
      <c r="CW1464"/>
      <c r="CX1464"/>
      <c r="CY1464"/>
      <c r="CZ1464"/>
      <c r="DA1464"/>
      <c r="DB1464"/>
      <c r="DC1464"/>
      <c r="DD1464"/>
    </row>
    <row r="1465" spans="1:108" x14ac:dyDescent="0.3">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c r="BK1465"/>
      <c r="BL1465"/>
      <c r="BM1465"/>
      <c r="BN1465"/>
      <c r="BO1465"/>
      <c r="BP1465"/>
      <c r="BQ1465"/>
      <c r="BR1465"/>
      <c r="BS1465"/>
      <c r="BT1465"/>
      <c r="BU1465"/>
      <c r="BV1465"/>
      <c r="BW1465"/>
      <c r="BX1465"/>
      <c r="BY1465"/>
      <c r="BZ1465"/>
      <c r="CA1465"/>
      <c r="CB1465"/>
      <c r="CC1465"/>
      <c r="CD1465"/>
      <c r="CE1465"/>
      <c r="CF1465"/>
      <c r="CG1465"/>
      <c r="CH1465"/>
      <c r="CI1465"/>
      <c r="CJ1465"/>
      <c r="CK1465"/>
      <c r="CL1465"/>
      <c r="CM1465"/>
      <c r="CN1465"/>
      <c r="CO1465"/>
      <c r="CP1465"/>
      <c r="CQ1465"/>
      <c r="CR1465"/>
      <c r="CS1465"/>
      <c r="CT1465"/>
      <c r="CU1465"/>
      <c r="CV1465"/>
      <c r="CW1465"/>
      <c r="CX1465"/>
      <c r="CY1465"/>
      <c r="CZ1465"/>
      <c r="DA1465"/>
      <c r="DB1465"/>
      <c r="DC1465"/>
      <c r="DD1465"/>
    </row>
    <row r="1466" spans="1:108" x14ac:dyDescent="0.3">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c r="BK1466"/>
      <c r="BL1466"/>
      <c r="BM1466"/>
      <c r="BN1466"/>
      <c r="BO1466"/>
      <c r="BP1466"/>
      <c r="BQ1466"/>
      <c r="BR1466"/>
      <c r="BS1466"/>
      <c r="BT1466"/>
      <c r="BU1466"/>
      <c r="BV1466"/>
      <c r="BW1466"/>
      <c r="BX1466"/>
      <c r="BY1466"/>
      <c r="BZ1466"/>
      <c r="CA1466"/>
      <c r="CB1466"/>
      <c r="CC1466"/>
      <c r="CD1466"/>
      <c r="CE1466"/>
      <c r="CF1466"/>
      <c r="CG1466"/>
      <c r="CH1466"/>
      <c r="CI1466"/>
      <c r="CJ1466"/>
      <c r="CK1466"/>
      <c r="CL1466"/>
      <c r="CM1466"/>
      <c r="CN1466"/>
      <c r="CO1466"/>
      <c r="CP1466"/>
      <c r="CQ1466"/>
      <c r="CR1466"/>
      <c r="CS1466"/>
      <c r="CT1466"/>
      <c r="CU1466"/>
      <c r="CV1466"/>
      <c r="CW1466"/>
      <c r="CX1466"/>
      <c r="CY1466"/>
      <c r="CZ1466"/>
      <c r="DA1466"/>
      <c r="DB1466"/>
      <c r="DC1466"/>
      <c r="DD1466"/>
    </row>
    <row r="1467" spans="1:108" x14ac:dyDescent="0.3">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c r="BK1467"/>
      <c r="BL1467"/>
      <c r="BM1467"/>
      <c r="BN1467"/>
      <c r="BO1467"/>
      <c r="BP1467"/>
      <c r="BQ1467"/>
      <c r="BR1467"/>
      <c r="BS1467"/>
      <c r="BT1467"/>
      <c r="BU1467"/>
      <c r="BV1467"/>
      <c r="BW1467"/>
      <c r="BX1467"/>
      <c r="BY1467"/>
      <c r="BZ1467"/>
      <c r="CA1467"/>
      <c r="CB1467"/>
      <c r="CC1467"/>
      <c r="CD1467"/>
      <c r="CE1467"/>
      <c r="CF1467"/>
      <c r="CG1467"/>
      <c r="CH1467"/>
      <c r="CI1467"/>
      <c r="CJ1467"/>
      <c r="CK1467"/>
      <c r="CL1467"/>
      <c r="CM1467"/>
      <c r="CN1467"/>
      <c r="CO1467"/>
      <c r="CP1467"/>
      <c r="CQ1467"/>
      <c r="CR1467"/>
      <c r="CS1467"/>
      <c r="CT1467"/>
      <c r="CU1467"/>
      <c r="CV1467"/>
      <c r="CW1467"/>
      <c r="CX1467"/>
      <c r="CY1467"/>
      <c r="CZ1467"/>
      <c r="DA1467"/>
      <c r="DB1467"/>
      <c r="DC1467"/>
      <c r="DD1467"/>
    </row>
    <row r="1468" spans="1:108" x14ac:dyDescent="0.3">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c r="BK1468"/>
      <c r="BL1468"/>
      <c r="BM1468"/>
      <c r="BN1468"/>
      <c r="BO1468"/>
      <c r="BP1468"/>
      <c r="BQ1468"/>
      <c r="BR1468"/>
      <c r="BS1468"/>
      <c r="BT1468"/>
      <c r="BU1468"/>
      <c r="BV1468"/>
      <c r="BW1468"/>
      <c r="BX1468"/>
      <c r="BY1468"/>
      <c r="BZ1468"/>
      <c r="CA1468"/>
      <c r="CB1468"/>
      <c r="CC1468"/>
      <c r="CD1468"/>
      <c r="CE1468"/>
      <c r="CF1468"/>
      <c r="CG1468"/>
      <c r="CH1468"/>
      <c r="CI1468"/>
      <c r="CJ1468"/>
      <c r="CK1468"/>
      <c r="CL1468"/>
      <c r="CM1468"/>
      <c r="CN1468"/>
      <c r="CO1468"/>
      <c r="CP1468"/>
      <c r="CQ1468"/>
      <c r="CR1468"/>
      <c r="CS1468"/>
      <c r="CT1468"/>
      <c r="CU1468"/>
      <c r="CV1468"/>
      <c r="CW1468"/>
      <c r="CX1468"/>
      <c r="CY1468"/>
      <c r="CZ1468"/>
      <c r="DA1468"/>
      <c r="DB1468"/>
      <c r="DC1468"/>
      <c r="DD1468"/>
    </row>
    <row r="1469" spans="1:108" x14ac:dyDescent="0.3">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c r="BK1469"/>
      <c r="BL1469"/>
      <c r="BM1469"/>
      <c r="BN1469"/>
      <c r="BO1469"/>
      <c r="BP1469"/>
      <c r="BQ1469"/>
      <c r="BR1469"/>
      <c r="BS1469"/>
      <c r="BT1469"/>
      <c r="BU1469"/>
      <c r="BV1469"/>
      <c r="BW1469"/>
      <c r="BX1469"/>
      <c r="BY1469"/>
      <c r="BZ1469"/>
      <c r="CA1469"/>
      <c r="CB1469"/>
      <c r="CC1469"/>
      <c r="CD1469"/>
      <c r="CE1469"/>
      <c r="CF1469"/>
      <c r="CG1469"/>
      <c r="CH1469"/>
      <c r="CI1469"/>
      <c r="CJ1469"/>
      <c r="CK1469"/>
      <c r="CL1469"/>
      <c r="CM1469"/>
      <c r="CN1469"/>
      <c r="CO1469"/>
      <c r="CP1469"/>
      <c r="CQ1469"/>
      <c r="CR1469"/>
      <c r="CS1469"/>
      <c r="CT1469"/>
      <c r="CU1469"/>
      <c r="CV1469"/>
      <c r="CW1469"/>
      <c r="CX1469"/>
      <c r="CY1469"/>
      <c r="CZ1469"/>
      <c r="DA1469"/>
      <c r="DB1469"/>
      <c r="DC1469"/>
      <c r="DD1469"/>
    </row>
    <row r="1470" spans="1:108" x14ac:dyDescent="0.3">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c r="BK1470"/>
      <c r="BL1470"/>
      <c r="BM1470"/>
      <c r="BN1470"/>
      <c r="BO1470"/>
      <c r="BP1470"/>
      <c r="BQ1470"/>
      <c r="BR1470"/>
      <c r="BS1470"/>
      <c r="BT1470"/>
      <c r="BU1470"/>
      <c r="BV1470"/>
      <c r="BW1470"/>
      <c r="BX1470"/>
      <c r="BY1470"/>
      <c r="BZ1470"/>
      <c r="CA1470"/>
      <c r="CB1470"/>
      <c r="CC1470"/>
      <c r="CD1470"/>
      <c r="CE1470"/>
      <c r="CF1470"/>
      <c r="CG1470"/>
      <c r="CH1470"/>
      <c r="CI1470"/>
      <c r="CJ1470"/>
      <c r="CK1470"/>
      <c r="CL1470"/>
      <c r="CM1470"/>
      <c r="CN1470"/>
      <c r="CO1470"/>
      <c r="CP1470"/>
      <c r="CQ1470"/>
      <c r="CR1470"/>
      <c r="CS1470"/>
      <c r="CT1470"/>
      <c r="CU1470"/>
      <c r="CV1470"/>
      <c r="CW1470"/>
      <c r="CX1470"/>
      <c r="CY1470"/>
      <c r="CZ1470"/>
      <c r="DA1470"/>
      <c r="DB1470"/>
      <c r="DC1470"/>
      <c r="DD1470"/>
    </row>
    <row r="1471" spans="1:108" x14ac:dyDescent="0.3">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c r="BK1471"/>
      <c r="BL1471"/>
      <c r="BM1471"/>
      <c r="BN1471"/>
      <c r="BO1471"/>
      <c r="BP1471"/>
      <c r="BQ1471"/>
      <c r="BR1471"/>
      <c r="BS1471"/>
      <c r="BT1471"/>
      <c r="BU1471"/>
      <c r="BV1471"/>
      <c r="BW1471"/>
      <c r="BX1471"/>
      <c r="BY1471"/>
      <c r="BZ1471"/>
      <c r="CA1471"/>
      <c r="CB1471"/>
      <c r="CC1471"/>
      <c r="CD1471"/>
      <c r="CE1471"/>
      <c r="CF1471"/>
      <c r="CG1471"/>
      <c r="CH1471"/>
      <c r="CI1471"/>
      <c r="CJ1471"/>
      <c r="CK1471"/>
      <c r="CL1471"/>
      <c r="CM1471"/>
      <c r="CN1471"/>
      <c r="CO1471"/>
      <c r="CP1471"/>
      <c r="CQ1471"/>
      <c r="CR1471"/>
      <c r="CS1471"/>
      <c r="CT1471"/>
      <c r="CU1471"/>
      <c r="CV1471"/>
      <c r="CW1471"/>
      <c r="CX1471"/>
      <c r="CY1471"/>
      <c r="CZ1471"/>
      <c r="DA1471"/>
      <c r="DB1471"/>
      <c r="DC1471"/>
      <c r="DD1471"/>
    </row>
    <row r="1472" spans="1:108" x14ac:dyDescent="0.3">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c r="BK1472"/>
      <c r="BL1472"/>
      <c r="BM1472"/>
      <c r="BN1472"/>
      <c r="BO1472"/>
      <c r="BP1472"/>
      <c r="BQ1472"/>
      <c r="BR1472"/>
      <c r="BS1472"/>
      <c r="BT1472"/>
      <c r="BU1472"/>
      <c r="BV1472"/>
      <c r="BW1472"/>
      <c r="BX1472"/>
      <c r="BY1472"/>
      <c r="BZ1472"/>
      <c r="CA1472"/>
      <c r="CB1472"/>
      <c r="CC1472"/>
      <c r="CD1472"/>
      <c r="CE1472"/>
      <c r="CF1472"/>
      <c r="CG1472"/>
      <c r="CH1472"/>
      <c r="CI1472"/>
      <c r="CJ1472"/>
      <c r="CK1472"/>
      <c r="CL1472"/>
      <c r="CM1472"/>
      <c r="CN1472"/>
      <c r="CO1472"/>
      <c r="CP1472"/>
      <c r="CQ1472"/>
      <c r="CR1472"/>
      <c r="CS1472"/>
      <c r="CT1472"/>
      <c r="CU1472"/>
      <c r="CV1472"/>
      <c r="CW1472"/>
      <c r="CX1472"/>
      <c r="CY1472"/>
      <c r="CZ1472"/>
      <c r="DA1472"/>
      <c r="DB1472"/>
      <c r="DC1472"/>
      <c r="DD1472"/>
    </row>
    <row r="1473" spans="1:108" x14ac:dyDescent="0.3">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c r="CF1473"/>
      <c r="CG1473"/>
      <c r="CH1473"/>
      <c r="CI1473"/>
      <c r="CJ1473"/>
      <c r="CK1473"/>
      <c r="CL1473"/>
      <c r="CM1473"/>
      <c r="CN1473"/>
      <c r="CO1473"/>
      <c r="CP1473"/>
      <c r="CQ1473"/>
      <c r="CR1473"/>
      <c r="CS1473"/>
      <c r="CT1473"/>
      <c r="CU1473"/>
      <c r="CV1473"/>
      <c r="CW1473"/>
      <c r="CX1473"/>
      <c r="CY1473"/>
      <c r="CZ1473"/>
      <c r="DA1473"/>
      <c r="DB1473"/>
      <c r="DC1473"/>
      <c r="DD1473"/>
    </row>
    <row r="1474" spans="1:108" x14ac:dyDescent="0.3">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c r="CF1474"/>
      <c r="CG1474"/>
      <c r="CH1474"/>
      <c r="CI1474"/>
      <c r="CJ1474"/>
      <c r="CK1474"/>
      <c r="CL1474"/>
      <c r="CM1474"/>
      <c r="CN1474"/>
      <c r="CO1474"/>
      <c r="CP1474"/>
      <c r="CQ1474"/>
      <c r="CR1474"/>
      <c r="CS1474"/>
      <c r="CT1474"/>
      <c r="CU1474"/>
      <c r="CV1474"/>
      <c r="CW1474"/>
      <c r="CX1474"/>
      <c r="CY1474"/>
      <c r="CZ1474"/>
      <c r="DA1474"/>
      <c r="DB1474"/>
      <c r="DC1474"/>
      <c r="DD1474"/>
    </row>
    <row r="1475" spans="1:108" x14ac:dyDescent="0.3">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c r="BK1475"/>
      <c r="BL1475"/>
      <c r="BM1475"/>
      <c r="BN1475"/>
      <c r="BO1475"/>
      <c r="BP1475"/>
      <c r="BQ1475"/>
      <c r="BR1475"/>
      <c r="BS1475"/>
      <c r="BT1475"/>
      <c r="BU1475"/>
      <c r="BV1475"/>
      <c r="BW1475"/>
      <c r="BX1475"/>
      <c r="BY1475"/>
      <c r="BZ1475"/>
      <c r="CA1475"/>
      <c r="CB1475"/>
      <c r="CC1475"/>
      <c r="CD1475"/>
      <c r="CE1475"/>
      <c r="CF1475"/>
      <c r="CG1475"/>
      <c r="CH1475"/>
      <c r="CI1475"/>
      <c r="CJ1475"/>
      <c r="CK1475"/>
      <c r="CL1475"/>
      <c r="CM1475"/>
      <c r="CN1475"/>
      <c r="CO1475"/>
      <c r="CP1475"/>
      <c r="CQ1475"/>
      <c r="CR1475"/>
      <c r="CS1475"/>
      <c r="CT1475"/>
      <c r="CU1475"/>
      <c r="CV1475"/>
      <c r="CW1475"/>
      <c r="CX1475"/>
      <c r="CY1475"/>
      <c r="CZ1475"/>
      <c r="DA1475"/>
      <c r="DB1475"/>
      <c r="DC1475"/>
      <c r="DD1475"/>
    </row>
    <row r="1476" spans="1:108" x14ac:dyDescent="0.3">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c r="BK1476"/>
      <c r="BL1476"/>
      <c r="BM1476"/>
      <c r="BN1476"/>
      <c r="BO1476"/>
      <c r="BP1476"/>
      <c r="BQ1476"/>
      <c r="BR1476"/>
      <c r="BS1476"/>
      <c r="BT1476"/>
      <c r="BU1476"/>
      <c r="BV1476"/>
      <c r="BW1476"/>
      <c r="BX1476"/>
      <c r="BY1476"/>
      <c r="BZ1476"/>
      <c r="CA1476"/>
      <c r="CB1476"/>
      <c r="CC1476"/>
      <c r="CD1476"/>
      <c r="CE1476"/>
      <c r="CF1476"/>
      <c r="CG1476"/>
      <c r="CH1476"/>
      <c r="CI1476"/>
      <c r="CJ1476"/>
      <c r="CK1476"/>
      <c r="CL1476"/>
      <c r="CM1476"/>
      <c r="CN1476"/>
      <c r="CO1476"/>
      <c r="CP1476"/>
      <c r="CQ1476"/>
      <c r="CR1476"/>
      <c r="CS1476"/>
      <c r="CT1476"/>
      <c r="CU1476"/>
      <c r="CV1476"/>
      <c r="CW1476"/>
      <c r="CX1476"/>
      <c r="CY1476"/>
      <c r="CZ1476"/>
      <c r="DA1476"/>
      <c r="DB1476"/>
      <c r="DC1476"/>
      <c r="DD1476"/>
    </row>
    <row r="1477" spans="1:108" x14ac:dyDescent="0.3">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c r="BK1477"/>
      <c r="BL1477"/>
      <c r="BM1477"/>
      <c r="BN1477"/>
      <c r="BO1477"/>
      <c r="BP1477"/>
      <c r="BQ1477"/>
      <c r="BR1477"/>
      <c r="BS1477"/>
      <c r="BT1477"/>
      <c r="BU1477"/>
      <c r="BV1477"/>
      <c r="BW1477"/>
      <c r="BX1477"/>
      <c r="BY1477"/>
      <c r="BZ1477"/>
      <c r="CA1477"/>
      <c r="CB1477"/>
      <c r="CC1477"/>
      <c r="CD1477"/>
      <c r="CE1477"/>
      <c r="CF1477"/>
      <c r="CG1477"/>
      <c r="CH1477"/>
      <c r="CI1477"/>
      <c r="CJ1477"/>
      <c r="CK1477"/>
      <c r="CL1477"/>
      <c r="CM1477"/>
      <c r="CN1477"/>
      <c r="CO1477"/>
      <c r="CP1477"/>
      <c r="CQ1477"/>
      <c r="CR1477"/>
      <c r="CS1477"/>
      <c r="CT1477"/>
      <c r="CU1477"/>
      <c r="CV1477"/>
      <c r="CW1477"/>
      <c r="CX1477"/>
      <c r="CY1477"/>
      <c r="CZ1477"/>
      <c r="DA1477"/>
      <c r="DB1477"/>
      <c r="DC1477"/>
      <c r="DD1477"/>
    </row>
    <row r="1478" spans="1:108" x14ac:dyDescent="0.3">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c r="BK1478"/>
      <c r="BL1478"/>
      <c r="BM1478"/>
      <c r="BN1478"/>
      <c r="BO1478"/>
      <c r="BP1478"/>
      <c r="BQ1478"/>
      <c r="BR1478"/>
      <c r="BS1478"/>
      <c r="BT1478"/>
      <c r="BU1478"/>
      <c r="BV1478"/>
      <c r="BW1478"/>
      <c r="BX1478"/>
      <c r="BY1478"/>
      <c r="BZ1478"/>
      <c r="CA1478"/>
      <c r="CB1478"/>
      <c r="CC1478"/>
      <c r="CD1478"/>
      <c r="CE1478"/>
      <c r="CF1478"/>
      <c r="CG1478"/>
      <c r="CH1478"/>
      <c r="CI1478"/>
      <c r="CJ1478"/>
      <c r="CK1478"/>
      <c r="CL1478"/>
      <c r="CM1478"/>
      <c r="CN1478"/>
      <c r="CO1478"/>
      <c r="CP1478"/>
      <c r="CQ1478"/>
      <c r="CR1478"/>
      <c r="CS1478"/>
      <c r="CT1478"/>
      <c r="CU1478"/>
      <c r="CV1478"/>
      <c r="CW1478"/>
      <c r="CX1478"/>
      <c r="CY1478"/>
      <c r="CZ1478"/>
      <c r="DA1478"/>
      <c r="DB1478"/>
      <c r="DC1478"/>
      <c r="DD1478"/>
    </row>
    <row r="1479" spans="1:108" x14ac:dyDescent="0.3">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c r="BK1479"/>
      <c r="BL1479"/>
      <c r="BM1479"/>
      <c r="BN1479"/>
      <c r="BO1479"/>
      <c r="BP1479"/>
      <c r="BQ1479"/>
      <c r="BR1479"/>
      <c r="BS1479"/>
      <c r="BT1479"/>
      <c r="BU1479"/>
      <c r="BV1479"/>
      <c r="BW1479"/>
      <c r="BX1479"/>
      <c r="BY1479"/>
      <c r="BZ1479"/>
      <c r="CA1479"/>
      <c r="CB1479"/>
      <c r="CC1479"/>
      <c r="CD1479"/>
      <c r="CE1479"/>
      <c r="CF1479"/>
      <c r="CG1479"/>
      <c r="CH1479"/>
      <c r="CI1479"/>
      <c r="CJ1479"/>
      <c r="CK1479"/>
      <c r="CL1479"/>
      <c r="CM1479"/>
      <c r="CN1479"/>
      <c r="CO1479"/>
      <c r="CP1479"/>
      <c r="CQ1479"/>
      <c r="CR1479"/>
      <c r="CS1479"/>
      <c r="CT1479"/>
      <c r="CU1479"/>
      <c r="CV1479"/>
      <c r="CW1479"/>
      <c r="CX1479"/>
      <c r="CY1479"/>
      <c r="CZ1479"/>
      <c r="DA1479"/>
      <c r="DB1479"/>
      <c r="DC1479"/>
      <c r="DD1479"/>
    </row>
    <row r="1480" spans="1:108" x14ac:dyDescent="0.3">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c r="BK1480"/>
      <c r="BL1480"/>
      <c r="BM1480"/>
      <c r="BN1480"/>
      <c r="BO1480"/>
      <c r="BP1480"/>
      <c r="BQ1480"/>
      <c r="BR1480"/>
      <c r="BS1480"/>
      <c r="BT1480"/>
      <c r="BU1480"/>
      <c r="BV1480"/>
      <c r="BW1480"/>
      <c r="BX1480"/>
      <c r="BY1480"/>
      <c r="BZ1480"/>
      <c r="CA1480"/>
      <c r="CB1480"/>
      <c r="CC1480"/>
      <c r="CD1480"/>
      <c r="CE1480"/>
      <c r="CF1480"/>
      <c r="CG1480"/>
      <c r="CH1480"/>
      <c r="CI1480"/>
      <c r="CJ1480"/>
      <c r="CK1480"/>
      <c r="CL1480"/>
      <c r="CM1480"/>
      <c r="CN1480"/>
      <c r="CO1480"/>
      <c r="CP1480"/>
      <c r="CQ1480"/>
      <c r="CR1480"/>
      <c r="CS1480"/>
      <c r="CT1480"/>
      <c r="CU1480"/>
      <c r="CV1480"/>
      <c r="CW1480"/>
      <c r="CX1480"/>
      <c r="CY1480"/>
      <c r="CZ1480"/>
      <c r="DA1480"/>
      <c r="DB1480"/>
      <c r="DC1480"/>
      <c r="DD1480"/>
    </row>
    <row r="1481" spans="1:108" x14ac:dyDescent="0.3">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c r="BK1481"/>
      <c r="BL1481"/>
      <c r="BM1481"/>
      <c r="BN1481"/>
      <c r="BO1481"/>
      <c r="BP1481"/>
      <c r="BQ1481"/>
      <c r="BR1481"/>
      <c r="BS1481"/>
      <c r="BT1481"/>
      <c r="BU1481"/>
      <c r="BV1481"/>
      <c r="BW1481"/>
      <c r="BX1481"/>
      <c r="BY1481"/>
      <c r="BZ1481"/>
      <c r="CA1481"/>
      <c r="CB1481"/>
      <c r="CC1481"/>
      <c r="CD1481"/>
      <c r="CE1481"/>
      <c r="CF1481"/>
      <c r="CG1481"/>
      <c r="CH1481"/>
      <c r="CI1481"/>
      <c r="CJ1481"/>
      <c r="CK1481"/>
      <c r="CL1481"/>
      <c r="CM1481"/>
      <c r="CN1481"/>
      <c r="CO1481"/>
      <c r="CP1481"/>
      <c r="CQ1481"/>
      <c r="CR1481"/>
      <c r="CS1481"/>
      <c r="CT1481"/>
      <c r="CU1481"/>
      <c r="CV1481"/>
      <c r="CW1481"/>
      <c r="CX1481"/>
      <c r="CY1481"/>
      <c r="CZ1481"/>
      <c r="DA1481"/>
      <c r="DB1481"/>
      <c r="DC1481"/>
      <c r="DD1481"/>
    </row>
    <row r="1482" spans="1:108" x14ac:dyDescent="0.3">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c r="BK1482"/>
      <c r="BL1482"/>
      <c r="BM1482"/>
      <c r="BN1482"/>
      <c r="BO1482"/>
      <c r="BP1482"/>
      <c r="BQ1482"/>
      <c r="BR1482"/>
      <c r="BS1482"/>
      <c r="BT1482"/>
      <c r="BU1482"/>
      <c r="BV1482"/>
      <c r="BW1482"/>
      <c r="BX1482"/>
      <c r="BY1482"/>
      <c r="BZ1482"/>
      <c r="CA1482"/>
      <c r="CB1482"/>
      <c r="CC1482"/>
      <c r="CD1482"/>
      <c r="CE1482"/>
      <c r="CF1482"/>
      <c r="CG1482"/>
      <c r="CH1482"/>
      <c r="CI1482"/>
      <c r="CJ1482"/>
      <c r="CK1482"/>
      <c r="CL1482"/>
      <c r="CM1482"/>
      <c r="CN1482"/>
      <c r="CO1482"/>
      <c r="CP1482"/>
      <c r="CQ1482"/>
      <c r="CR1482"/>
      <c r="CS1482"/>
      <c r="CT1482"/>
      <c r="CU1482"/>
      <c r="CV1482"/>
      <c r="CW1482"/>
      <c r="CX1482"/>
      <c r="CY1482"/>
      <c r="CZ1482"/>
      <c r="DA1482"/>
      <c r="DB1482"/>
      <c r="DC1482"/>
      <c r="DD1482"/>
    </row>
    <row r="1483" spans="1:108" x14ac:dyDescent="0.3">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c r="BK1483"/>
      <c r="BL1483"/>
      <c r="BM1483"/>
      <c r="BN1483"/>
      <c r="BO1483"/>
      <c r="BP1483"/>
      <c r="BQ1483"/>
      <c r="BR1483"/>
      <c r="BS1483"/>
      <c r="BT1483"/>
      <c r="BU1483"/>
      <c r="BV1483"/>
      <c r="BW1483"/>
      <c r="BX1483"/>
      <c r="BY1483"/>
      <c r="BZ1483"/>
      <c r="CA1483"/>
      <c r="CB1483"/>
      <c r="CC1483"/>
      <c r="CD1483"/>
      <c r="CE1483"/>
      <c r="CF1483"/>
      <c r="CG1483"/>
      <c r="CH1483"/>
      <c r="CI1483"/>
      <c r="CJ1483"/>
      <c r="CK1483"/>
      <c r="CL1483"/>
      <c r="CM1483"/>
      <c r="CN1483"/>
      <c r="CO1483"/>
      <c r="CP1483"/>
      <c r="CQ1483"/>
      <c r="CR1483"/>
      <c r="CS1483"/>
      <c r="CT1483"/>
      <c r="CU1483"/>
      <c r="CV1483"/>
      <c r="CW1483"/>
      <c r="CX1483"/>
      <c r="CY1483"/>
      <c r="CZ1483"/>
      <c r="DA1483"/>
      <c r="DB1483"/>
      <c r="DC1483"/>
      <c r="DD1483"/>
    </row>
    <row r="1484" spans="1:108" x14ac:dyDescent="0.3">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c r="BK1484"/>
      <c r="BL1484"/>
      <c r="BM1484"/>
      <c r="BN1484"/>
      <c r="BO1484"/>
      <c r="BP1484"/>
      <c r="BQ1484"/>
      <c r="BR1484"/>
      <c r="BS1484"/>
      <c r="BT1484"/>
      <c r="BU1484"/>
      <c r="BV1484"/>
      <c r="BW1484"/>
      <c r="BX1484"/>
      <c r="BY1484"/>
      <c r="BZ1484"/>
      <c r="CA1484"/>
      <c r="CB1484"/>
      <c r="CC1484"/>
      <c r="CD1484"/>
      <c r="CE1484"/>
      <c r="CF1484"/>
      <c r="CG1484"/>
      <c r="CH1484"/>
      <c r="CI1484"/>
      <c r="CJ1484"/>
      <c r="CK1484"/>
      <c r="CL1484"/>
      <c r="CM1484"/>
      <c r="CN1484"/>
      <c r="CO1484"/>
      <c r="CP1484"/>
      <c r="CQ1484"/>
      <c r="CR1484"/>
      <c r="CS1484"/>
      <c r="CT1484"/>
      <c r="CU1484"/>
      <c r="CV1484"/>
      <c r="CW1484"/>
      <c r="CX1484"/>
      <c r="CY1484"/>
      <c r="CZ1484"/>
      <c r="DA1484"/>
      <c r="DB1484"/>
      <c r="DC1484"/>
      <c r="DD1484"/>
    </row>
    <row r="1485" spans="1:108" x14ac:dyDescent="0.3">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c r="BK1485"/>
      <c r="BL1485"/>
      <c r="BM1485"/>
      <c r="BN1485"/>
      <c r="BO1485"/>
      <c r="BP1485"/>
      <c r="BQ1485"/>
      <c r="BR1485"/>
      <c r="BS1485"/>
      <c r="BT1485"/>
      <c r="BU1485"/>
      <c r="BV1485"/>
      <c r="BW1485"/>
      <c r="BX1485"/>
      <c r="BY1485"/>
      <c r="BZ1485"/>
      <c r="CA1485"/>
      <c r="CB1485"/>
      <c r="CC1485"/>
      <c r="CD1485"/>
      <c r="CE1485"/>
      <c r="CF1485"/>
      <c r="CG1485"/>
      <c r="CH1485"/>
      <c r="CI1485"/>
      <c r="CJ1485"/>
      <c r="CK1485"/>
      <c r="CL1485"/>
      <c r="CM1485"/>
      <c r="CN1485"/>
      <c r="CO1485"/>
      <c r="CP1485"/>
      <c r="CQ1485"/>
      <c r="CR1485"/>
      <c r="CS1485"/>
      <c r="CT1485"/>
      <c r="CU1485"/>
      <c r="CV1485"/>
      <c r="CW1485"/>
      <c r="CX1485"/>
      <c r="CY1485"/>
      <c r="CZ1485"/>
      <c r="DA1485"/>
      <c r="DB1485"/>
      <c r="DC1485"/>
      <c r="DD1485"/>
    </row>
    <row r="1486" spans="1:108" x14ac:dyDescent="0.3">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c r="BK1486"/>
      <c r="BL1486"/>
      <c r="BM1486"/>
      <c r="BN1486"/>
      <c r="BO1486"/>
      <c r="BP1486"/>
      <c r="BQ1486"/>
      <c r="BR1486"/>
      <c r="BS1486"/>
      <c r="BT1486"/>
      <c r="BU1486"/>
      <c r="BV1486"/>
      <c r="BW1486"/>
      <c r="BX1486"/>
      <c r="BY1486"/>
      <c r="BZ1486"/>
      <c r="CA1486"/>
      <c r="CB1486"/>
      <c r="CC1486"/>
      <c r="CD1486"/>
      <c r="CE1486"/>
      <c r="CF1486"/>
      <c r="CG1486"/>
      <c r="CH1486"/>
      <c r="CI1486"/>
      <c r="CJ1486"/>
      <c r="CK1486"/>
      <c r="CL1486"/>
      <c r="CM1486"/>
      <c r="CN1486"/>
      <c r="CO1486"/>
      <c r="CP1486"/>
      <c r="CQ1486"/>
      <c r="CR1486"/>
      <c r="CS1486"/>
      <c r="CT1486"/>
      <c r="CU1486"/>
      <c r="CV1486"/>
      <c r="CW1486"/>
      <c r="CX1486"/>
      <c r="CY1486"/>
      <c r="CZ1486"/>
      <c r="DA1486"/>
      <c r="DB1486"/>
      <c r="DC1486"/>
      <c r="DD1486"/>
    </row>
    <row r="1487" spans="1:108" x14ac:dyDescent="0.3">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c r="BK1487"/>
      <c r="BL1487"/>
      <c r="BM1487"/>
      <c r="BN1487"/>
      <c r="BO1487"/>
      <c r="BP1487"/>
      <c r="BQ1487"/>
      <c r="BR1487"/>
      <c r="BS1487"/>
      <c r="BT1487"/>
      <c r="BU1487"/>
      <c r="BV1487"/>
      <c r="BW1487"/>
      <c r="BX1487"/>
      <c r="BY1487"/>
      <c r="BZ1487"/>
      <c r="CA1487"/>
      <c r="CB1487"/>
      <c r="CC1487"/>
      <c r="CD1487"/>
      <c r="CE1487"/>
      <c r="CF1487"/>
      <c r="CG1487"/>
      <c r="CH1487"/>
      <c r="CI1487"/>
      <c r="CJ1487"/>
      <c r="CK1487"/>
      <c r="CL1487"/>
      <c r="CM1487"/>
      <c r="CN1487"/>
      <c r="CO1487"/>
      <c r="CP1487"/>
      <c r="CQ1487"/>
      <c r="CR1487"/>
      <c r="CS1487"/>
      <c r="CT1487"/>
      <c r="CU1487"/>
      <c r="CV1487"/>
      <c r="CW1487"/>
      <c r="CX1487"/>
      <c r="CY1487"/>
      <c r="CZ1487"/>
      <c r="DA1487"/>
      <c r="DB1487"/>
      <c r="DC1487"/>
      <c r="DD1487"/>
    </row>
    <row r="1488" spans="1:108" x14ac:dyDescent="0.3">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c r="CE1488"/>
      <c r="CF1488"/>
      <c r="CG1488"/>
      <c r="CH1488"/>
      <c r="CI1488"/>
      <c r="CJ1488"/>
      <c r="CK1488"/>
      <c r="CL1488"/>
      <c r="CM1488"/>
      <c r="CN1488"/>
      <c r="CO1488"/>
      <c r="CP1488"/>
      <c r="CQ1488"/>
      <c r="CR1488"/>
      <c r="CS1488"/>
      <c r="CT1488"/>
      <c r="CU1488"/>
      <c r="CV1488"/>
      <c r="CW1488"/>
      <c r="CX1488"/>
      <c r="CY1488"/>
      <c r="CZ1488"/>
      <c r="DA1488"/>
      <c r="DB1488"/>
      <c r="DC1488"/>
      <c r="DD1488"/>
    </row>
    <row r="1489" spans="1:108" x14ac:dyDescent="0.3">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c r="BK1489"/>
      <c r="BL1489"/>
      <c r="BM1489"/>
      <c r="BN1489"/>
      <c r="BO1489"/>
      <c r="BP1489"/>
      <c r="BQ1489"/>
      <c r="BR1489"/>
      <c r="BS1489"/>
      <c r="BT1489"/>
      <c r="BU1489"/>
      <c r="BV1489"/>
      <c r="BW1489"/>
      <c r="BX1489"/>
      <c r="BY1489"/>
      <c r="BZ1489"/>
      <c r="CA1489"/>
      <c r="CB1489"/>
      <c r="CC1489"/>
      <c r="CD1489"/>
      <c r="CE1489"/>
      <c r="CF1489"/>
      <c r="CG1489"/>
      <c r="CH1489"/>
      <c r="CI1489"/>
      <c r="CJ1489"/>
      <c r="CK1489"/>
      <c r="CL1489"/>
      <c r="CM1489"/>
      <c r="CN1489"/>
      <c r="CO1489"/>
      <c r="CP1489"/>
      <c r="CQ1489"/>
      <c r="CR1489"/>
      <c r="CS1489"/>
      <c r="CT1489"/>
      <c r="CU1489"/>
      <c r="CV1489"/>
      <c r="CW1489"/>
      <c r="CX1489"/>
      <c r="CY1489"/>
      <c r="CZ1489"/>
      <c r="DA1489"/>
      <c r="DB1489"/>
      <c r="DC1489"/>
      <c r="DD1489"/>
    </row>
    <row r="1490" spans="1:108" x14ac:dyDescent="0.3">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c r="BK1490"/>
      <c r="BL1490"/>
      <c r="BM1490"/>
      <c r="BN1490"/>
      <c r="BO1490"/>
      <c r="BP1490"/>
      <c r="BQ1490"/>
      <c r="BR1490"/>
      <c r="BS1490"/>
      <c r="BT1490"/>
      <c r="BU1490"/>
      <c r="BV1490"/>
      <c r="BW1490"/>
      <c r="BX1490"/>
      <c r="BY1490"/>
      <c r="BZ1490"/>
      <c r="CA1490"/>
      <c r="CB1490"/>
      <c r="CC1490"/>
      <c r="CD1490"/>
      <c r="CE1490"/>
      <c r="CF1490"/>
      <c r="CG1490"/>
      <c r="CH1490"/>
      <c r="CI1490"/>
      <c r="CJ1490"/>
      <c r="CK1490"/>
      <c r="CL1490"/>
      <c r="CM1490"/>
      <c r="CN1490"/>
      <c r="CO1490"/>
      <c r="CP1490"/>
      <c r="CQ1490"/>
      <c r="CR1490"/>
      <c r="CS1490"/>
      <c r="CT1490"/>
      <c r="CU1490"/>
      <c r="CV1490"/>
      <c r="CW1490"/>
      <c r="CX1490"/>
      <c r="CY1490"/>
      <c r="CZ1490"/>
      <c r="DA1490"/>
      <c r="DB1490"/>
      <c r="DC1490"/>
      <c r="DD1490"/>
    </row>
    <row r="1491" spans="1:108" x14ac:dyDescent="0.3">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c r="BK1491"/>
      <c r="BL1491"/>
      <c r="BM1491"/>
      <c r="BN1491"/>
      <c r="BO1491"/>
      <c r="BP1491"/>
      <c r="BQ1491"/>
      <c r="BR1491"/>
      <c r="BS1491"/>
      <c r="BT1491"/>
      <c r="BU1491"/>
      <c r="BV1491"/>
      <c r="BW1491"/>
      <c r="BX1491"/>
      <c r="BY1491"/>
      <c r="BZ1491"/>
      <c r="CA1491"/>
      <c r="CB1491"/>
      <c r="CC1491"/>
      <c r="CD1491"/>
      <c r="CE1491"/>
      <c r="CF1491"/>
      <c r="CG1491"/>
      <c r="CH1491"/>
      <c r="CI1491"/>
      <c r="CJ1491"/>
      <c r="CK1491"/>
      <c r="CL1491"/>
      <c r="CM1491"/>
      <c r="CN1491"/>
      <c r="CO1491"/>
      <c r="CP1491"/>
      <c r="CQ1491"/>
      <c r="CR1491"/>
      <c r="CS1491"/>
      <c r="CT1491"/>
      <c r="CU1491"/>
      <c r="CV1491"/>
      <c r="CW1491"/>
      <c r="CX1491"/>
      <c r="CY1491"/>
      <c r="CZ1491"/>
      <c r="DA1491"/>
      <c r="DB1491"/>
      <c r="DC1491"/>
      <c r="DD1491"/>
    </row>
    <row r="1492" spans="1:108" x14ac:dyDescent="0.3">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c r="BK1492"/>
      <c r="BL1492"/>
      <c r="BM1492"/>
      <c r="BN1492"/>
      <c r="BO1492"/>
      <c r="BP1492"/>
      <c r="BQ1492"/>
      <c r="BR1492"/>
      <c r="BS1492"/>
      <c r="BT1492"/>
      <c r="BU1492"/>
      <c r="BV1492"/>
      <c r="BW1492"/>
      <c r="BX1492"/>
      <c r="BY1492"/>
      <c r="BZ1492"/>
      <c r="CA1492"/>
      <c r="CB1492"/>
      <c r="CC1492"/>
      <c r="CD1492"/>
      <c r="CE1492"/>
      <c r="CF1492"/>
      <c r="CG1492"/>
      <c r="CH1492"/>
      <c r="CI1492"/>
      <c r="CJ1492"/>
      <c r="CK1492"/>
      <c r="CL1492"/>
      <c r="CM1492"/>
      <c r="CN1492"/>
      <c r="CO1492"/>
      <c r="CP1492"/>
      <c r="CQ1492"/>
      <c r="CR1492"/>
      <c r="CS1492"/>
      <c r="CT1492"/>
      <c r="CU1492"/>
      <c r="CV1492"/>
      <c r="CW1492"/>
      <c r="CX1492"/>
      <c r="CY1492"/>
      <c r="CZ1492"/>
      <c r="DA1492"/>
      <c r="DB1492"/>
      <c r="DC1492"/>
      <c r="DD1492"/>
    </row>
    <row r="1493" spans="1:108" x14ac:dyDescent="0.3">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c r="BK1493"/>
      <c r="BL1493"/>
      <c r="BM1493"/>
      <c r="BN1493"/>
      <c r="BO1493"/>
      <c r="BP1493"/>
      <c r="BQ1493"/>
      <c r="BR1493"/>
      <c r="BS1493"/>
      <c r="BT1493"/>
      <c r="BU1493"/>
      <c r="BV1493"/>
      <c r="BW1493"/>
      <c r="BX1493"/>
      <c r="BY1493"/>
      <c r="BZ1493"/>
      <c r="CA1493"/>
      <c r="CB1493"/>
      <c r="CC1493"/>
      <c r="CD1493"/>
      <c r="CE1493"/>
      <c r="CF1493"/>
      <c r="CG1493"/>
      <c r="CH1493"/>
      <c r="CI1493"/>
      <c r="CJ1493"/>
      <c r="CK1493"/>
      <c r="CL1493"/>
      <c r="CM1493"/>
      <c r="CN1493"/>
      <c r="CO1493"/>
      <c r="CP1493"/>
      <c r="CQ1493"/>
      <c r="CR1493"/>
      <c r="CS1493"/>
      <c r="CT1493"/>
      <c r="CU1493"/>
      <c r="CV1493"/>
      <c r="CW1493"/>
      <c r="CX1493"/>
      <c r="CY1493"/>
      <c r="CZ1493"/>
      <c r="DA1493"/>
      <c r="DB1493"/>
      <c r="DC1493"/>
      <c r="DD1493"/>
    </row>
    <row r="1494" spans="1:108" x14ac:dyDescent="0.3">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c r="BK1494"/>
      <c r="BL1494"/>
      <c r="BM1494"/>
      <c r="BN1494"/>
      <c r="BO1494"/>
      <c r="BP1494"/>
      <c r="BQ1494"/>
      <c r="BR1494"/>
      <c r="BS1494"/>
      <c r="BT1494"/>
      <c r="BU1494"/>
      <c r="BV1494"/>
      <c r="BW1494"/>
      <c r="BX1494"/>
      <c r="BY1494"/>
      <c r="BZ1494"/>
      <c r="CA1494"/>
      <c r="CB1494"/>
      <c r="CC1494"/>
      <c r="CD1494"/>
      <c r="CE1494"/>
      <c r="CF1494"/>
      <c r="CG1494"/>
      <c r="CH1494"/>
      <c r="CI1494"/>
      <c r="CJ1494"/>
      <c r="CK1494"/>
      <c r="CL1494"/>
      <c r="CM1494"/>
      <c r="CN1494"/>
      <c r="CO1494"/>
      <c r="CP1494"/>
      <c r="CQ1494"/>
      <c r="CR1494"/>
      <c r="CS1494"/>
      <c r="CT1494"/>
      <c r="CU1494"/>
      <c r="CV1494"/>
      <c r="CW1494"/>
      <c r="CX1494"/>
      <c r="CY1494"/>
      <c r="CZ1494"/>
      <c r="DA1494"/>
      <c r="DB1494"/>
      <c r="DC1494"/>
      <c r="DD1494"/>
    </row>
    <row r="1495" spans="1:108" x14ac:dyDescent="0.3">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c r="BK1495"/>
      <c r="BL1495"/>
      <c r="BM1495"/>
      <c r="BN1495"/>
      <c r="BO1495"/>
      <c r="BP1495"/>
      <c r="BQ1495"/>
      <c r="BR1495"/>
      <c r="BS1495"/>
      <c r="BT1495"/>
      <c r="BU1495"/>
      <c r="BV1495"/>
      <c r="BW1495"/>
      <c r="BX1495"/>
      <c r="BY1495"/>
      <c r="BZ1495"/>
      <c r="CA1495"/>
      <c r="CB1495"/>
      <c r="CC1495"/>
      <c r="CD1495"/>
      <c r="CE1495"/>
      <c r="CF1495"/>
      <c r="CG1495"/>
      <c r="CH1495"/>
      <c r="CI1495"/>
      <c r="CJ1495"/>
      <c r="CK1495"/>
      <c r="CL1495"/>
      <c r="CM1495"/>
      <c r="CN1495"/>
      <c r="CO1495"/>
      <c r="CP1495"/>
      <c r="CQ1495"/>
      <c r="CR1495"/>
      <c r="CS1495"/>
      <c r="CT1495"/>
      <c r="CU1495"/>
      <c r="CV1495"/>
      <c r="CW1495"/>
      <c r="CX1495"/>
      <c r="CY1495"/>
      <c r="CZ1495"/>
      <c r="DA1495"/>
      <c r="DB1495"/>
      <c r="DC1495"/>
      <c r="DD1495"/>
    </row>
    <row r="1496" spans="1:108" x14ac:dyDescent="0.3">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c r="BK1496"/>
      <c r="BL1496"/>
      <c r="BM1496"/>
      <c r="BN1496"/>
      <c r="BO1496"/>
      <c r="BP1496"/>
      <c r="BQ1496"/>
      <c r="BR1496"/>
      <c r="BS1496"/>
      <c r="BT1496"/>
      <c r="BU1496"/>
      <c r="BV1496"/>
      <c r="BW1496"/>
      <c r="BX1496"/>
      <c r="BY1496"/>
      <c r="BZ1496"/>
      <c r="CA1496"/>
      <c r="CB1496"/>
      <c r="CC1496"/>
      <c r="CD1496"/>
      <c r="CE1496"/>
      <c r="CF1496"/>
      <c r="CG1496"/>
      <c r="CH1496"/>
      <c r="CI1496"/>
      <c r="CJ1496"/>
      <c r="CK1496"/>
      <c r="CL1496"/>
      <c r="CM1496"/>
      <c r="CN1496"/>
      <c r="CO1496"/>
      <c r="CP1496"/>
      <c r="CQ1496"/>
      <c r="CR1496"/>
      <c r="CS1496"/>
      <c r="CT1496"/>
      <c r="CU1496"/>
      <c r="CV1496"/>
      <c r="CW1496"/>
      <c r="CX1496"/>
      <c r="CY1496"/>
      <c r="CZ1496"/>
      <c r="DA1496"/>
      <c r="DB1496"/>
      <c r="DC1496"/>
      <c r="DD1496"/>
    </row>
    <row r="1497" spans="1:108" x14ac:dyDescent="0.3">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c r="BK1497"/>
      <c r="BL1497"/>
      <c r="BM1497"/>
      <c r="BN1497"/>
      <c r="BO1497"/>
      <c r="BP1497"/>
      <c r="BQ1497"/>
      <c r="BR1497"/>
      <c r="BS1497"/>
      <c r="BT1497"/>
      <c r="BU1497"/>
      <c r="BV1497"/>
      <c r="BW1497"/>
      <c r="BX1497"/>
      <c r="BY1497"/>
      <c r="BZ1497"/>
      <c r="CA1497"/>
      <c r="CB1497"/>
      <c r="CC1497"/>
      <c r="CD1497"/>
      <c r="CE1497"/>
      <c r="CF1497"/>
      <c r="CG1497"/>
      <c r="CH1497"/>
      <c r="CI1497"/>
      <c r="CJ1497"/>
      <c r="CK1497"/>
      <c r="CL1497"/>
      <c r="CM1497"/>
      <c r="CN1497"/>
      <c r="CO1497"/>
      <c r="CP1497"/>
      <c r="CQ1497"/>
      <c r="CR1497"/>
      <c r="CS1497"/>
      <c r="CT1497"/>
      <c r="CU1497"/>
      <c r="CV1497"/>
      <c r="CW1497"/>
      <c r="CX1497"/>
      <c r="CY1497"/>
      <c r="CZ1497"/>
      <c r="DA1497"/>
      <c r="DB1497"/>
      <c r="DC1497"/>
      <c r="DD1497"/>
    </row>
    <row r="1498" spans="1:108" x14ac:dyDescent="0.3">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c r="BK1498"/>
      <c r="BL1498"/>
      <c r="BM1498"/>
      <c r="BN1498"/>
      <c r="BO1498"/>
      <c r="BP1498"/>
      <c r="BQ1498"/>
      <c r="BR1498"/>
      <c r="BS1498"/>
      <c r="BT1498"/>
      <c r="BU1498"/>
      <c r="BV1498"/>
      <c r="BW1498"/>
      <c r="BX1498"/>
      <c r="BY1498"/>
      <c r="BZ1498"/>
      <c r="CA1498"/>
      <c r="CB1498"/>
      <c r="CC1498"/>
      <c r="CD1498"/>
      <c r="CE1498"/>
      <c r="CF1498"/>
      <c r="CG1498"/>
      <c r="CH1498"/>
      <c r="CI1498"/>
      <c r="CJ1498"/>
      <c r="CK1498"/>
      <c r="CL1498"/>
      <c r="CM1498"/>
      <c r="CN1498"/>
      <c r="CO1498"/>
      <c r="CP1498"/>
      <c r="CQ1498"/>
      <c r="CR1498"/>
      <c r="CS1498"/>
      <c r="CT1498"/>
      <c r="CU1498"/>
      <c r="CV1498"/>
      <c r="CW1498"/>
      <c r="CX1498"/>
      <c r="CY1498"/>
      <c r="CZ1498"/>
      <c r="DA1498"/>
      <c r="DB1498"/>
      <c r="DC1498"/>
      <c r="DD1498"/>
    </row>
    <row r="1499" spans="1:108" x14ac:dyDescent="0.3">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c r="BJ1499"/>
      <c r="BK1499"/>
      <c r="BL1499"/>
      <c r="BM1499"/>
      <c r="BN1499"/>
      <c r="BO1499"/>
      <c r="BP1499"/>
      <c r="BQ1499"/>
      <c r="BR1499"/>
      <c r="BS1499"/>
      <c r="BT1499"/>
      <c r="BU1499"/>
      <c r="BV1499"/>
      <c r="BW1499"/>
      <c r="BX1499"/>
      <c r="BY1499"/>
      <c r="BZ1499"/>
      <c r="CA1499"/>
      <c r="CB1499"/>
      <c r="CC1499"/>
      <c r="CD1499"/>
      <c r="CE1499"/>
      <c r="CF1499"/>
      <c r="CG1499"/>
      <c r="CH1499"/>
      <c r="CI1499"/>
      <c r="CJ1499"/>
      <c r="CK1499"/>
      <c r="CL1499"/>
      <c r="CM1499"/>
      <c r="CN1499"/>
      <c r="CO1499"/>
      <c r="CP1499"/>
      <c r="CQ1499"/>
      <c r="CR1499"/>
      <c r="CS1499"/>
      <c r="CT1499"/>
      <c r="CU1499"/>
      <c r="CV1499"/>
      <c r="CW1499"/>
      <c r="CX1499"/>
      <c r="CY1499"/>
      <c r="CZ1499"/>
      <c r="DA1499"/>
      <c r="DB1499"/>
      <c r="DC1499"/>
      <c r="DD1499"/>
    </row>
    <row r="1500" spans="1:108" x14ac:dyDescent="0.3">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c r="BJ1500"/>
      <c r="BK1500"/>
      <c r="BL1500"/>
      <c r="BM1500"/>
      <c r="BN1500"/>
      <c r="BO1500"/>
      <c r="BP1500"/>
      <c r="BQ1500"/>
      <c r="BR1500"/>
      <c r="BS1500"/>
      <c r="BT1500"/>
      <c r="BU1500"/>
      <c r="BV1500"/>
      <c r="BW1500"/>
      <c r="BX1500"/>
      <c r="BY1500"/>
      <c r="BZ1500"/>
      <c r="CA1500"/>
      <c r="CB1500"/>
      <c r="CC1500"/>
      <c r="CD1500"/>
      <c r="CE1500"/>
      <c r="CF1500"/>
      <c r="CG1500"/>
      <c r="CH1500"/>
      <c r="CI1500"/>
      <c r="CJ1500"/>
      <c r="CK1500"/>
      <c r="CL1500"/>
      <c r="CM1500"/>
      <c r="CN1500"/>
      <c r="CO1500"/>
      <c r="CP1500"/>
      <c r="CQ1500"/>
      <c r="CR1500"/>
      <c r="CS1500"/>
      <c r="CT1500"/>
      <c r="CU1500"/>
      <c r="CV1500"/>
      <c r="CW1500"/>
      <c r="CX1500"/>
      <c r="CY1500"/>
      <c r="CZ1500"/>
      <c r="DA1500"/>
      <c r="DB1500"/>
      <c r="DC1500"/>
      <c r="DD1500"/>
    </row>
    <row r="1501" spans="1:108" x14ac:dyDescent="0.3">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c r="BK1501"/>
      <c r="BL1501"/>
      <c r="BM1501"/>
      <c r="BN1501"/>
      <c r="BO1501"/>
      <c r="BP1501"/>
      <c r="BQ1501"/>
      <c r="BR1501"/>
      <c r="BS1501"/>
      <c r="BT1501"/>
      <c r="BU1501"/>
      <c r="BV1501"/>
      <c r="BW1501"/>
      <c r="BX1501"/>
      <c r="BY1501"/>
      <c r="BZ1501"/>
      <c r="CA1501"/>
      <c r="CB1501"/>
      <c r="CC1501"/>
      <c r="CD1501"/>
      <c r="CE1501"/>
      <c r="CF1501"/>
      <c r="CG1501"/>
      <c r="CH1501"/>
      <c r="CI1501"/>
      <c r="CJ1501"/>
      <c r="CK1501"/>
      <c r="CL1501"/>
      <c r="CM1501"/>
      <c r="CN1501"/>
      <c r="CO1501"/>
      <c r="CP1501"/>
      <c r="CQ1501"/>
      <c r="CR1501"/>
      <c r="CS1501"/>
      <c r="CT1501"/>
      <c r="CU1501"/>
      <c r="CV1501"/>
      <c r="CW1501"/>
      <c r="CX1501"/>
      <c r="CY1501"/>
      <c r="CZ1501"/>
      <c r="DA1501"/>
      <c r="DB1501"/>
      <c r="DC1501"/>
      <c r="DD1501"/>
    </row>
    <row r="1502" spans="1:108" x14ac:dyDescent="0.3">
      <c r="A1502"/>
      <c r="B1502"/>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c r="BJ1502"/>
      <c r="BK1502"/>
      <c r="BL1502"/>
      <c r="BM1502"/>
      <c r="BN1502"/>
      <c r="BO1502"/>
      <c r="BP1502"/>
      <c r="BQ1502"/>
      <c r="BR1502"/>
      <c r="BS1502"/>
      <c r="BT1502"/>
      <c r="BU1502"/>
      <c r="BV1502"/>
      <c r="BW1502"/>
      <c r="BX1502"/>
      <c r="BY1502"/>
      <c r="BZ1502"/>
      <c r="CA1502"/>
      <c r="CB1502"/>
      <c r="CC1502"/>
      <c r="CD1502"/>
      <c r="CE1502"/>
      <c r="CF1502"/>
      <c r="CG1502"/>
      <c r="CH1502"/>
      <c r="CI1502"/>
      <c r="CJ1502"/>
      <c r="CK1502"/>
      <c r="CL1502"/>
      <c r="CM1502"/>
      <c r="CN1502"/>
      <c r="CO1502"/>
      <c r="CP1502"/>
      <c r="CQ1502"/>
      <c r="CR1502"/>
      <c r="CS1502"/>
      <c r="CT1502"/>
      <c r="CU1502"/>
      <c r="CV1502"/>
      <c r="CW1502"/>
      <c r="CX1502"/>
      <c r="CY1502"/>
      <c r="CZ1502"/>
      <c r="DA1502"/>
      <c r="DB1502"/>
      <c r="DC1502"/>
      <c r="DD1502"/>
    </row>
    <row r="1503" spans="1:108" x14ac:dyDescent="0.3">
      <c r="A1503"/>
      <c r="B1503"/>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c r="BJ1503"/>
      <c r="BK1503"/>
      <c r="BL1503"/>
      <c r="BM1503"/>
      <c r="BN1503"/>
      <c r="BO1503"/>
      <c r="BP1503"/>
      <c r="BQ1503"/>
      <c r="BR1503"/>
      <c r="BS1503"/>
      <c r="BT1503"/>
      <c r="BU1503"/>
      <c r="BV1503"/>
      <c r="BW1503"/>
      <c r="BX1503"/>
      <c r="BY1503"/>
      <c r="BZ1503"/>
      <c r="CA1503"/>
      <c r="CB1503"/>
      <c r="CC1503"/>
      <c r="CD1503"/>
      <c r="CE1503"/>
      <c r="CF1503"/>
      <c r="CG1503"/>
      <c r="CH1503"/>
      <c r="CI1503"/>
      <c r="CJ1503"/>
      <c r="CK1503"/>
      <c r="CL1503"/>
      <c r="CM1503"/>
      <c r="CN1503"/>
      <c r="CO1503"/>
      <c r="CP1503"/>
      <c r="CQ1503"/>
      <c r="CR1503"/>
      <c r="CS1503"/>
      <c r="CT1503"/>
      <c r="CU1503"/>
      <c r="CV1503"/>
      <c r="CW1503"/>
      <c r="CX1503"/>
      <c r="CY1503"/>
      <c r="CZ1503"/>
      <c r="DA1503"/>
      <c r="DB1503"/>
      <c r="DC1503"/>
      <c r="DD1503"/>
    </row>
    <row r="1504" spans="1:108" x14ac:dyDescent="0.3">
      <c r="A1504"/>
      <c r="B150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c r="BJ1504"/>
      <c r="BK1504"/>
      <c r="BL1504"/>
      <c r="BM1504"/>
      <c r="BN1504"/>
      <c r="BO1504"/>
      <c r="BP1504"/>
      <c r="BQ1504"/>
      <c r="BR1504"/>
      <c r="BS1504"/>
      <c r="BT1504"/>
      <c r="BU1504"/>
      <c r="BV1504"/>
      <c r="BW1504"/>
      <c r="BX1504"/>
      <c r="BY1504"/>
      <c r="BZ1504"/>
      <c r="CA1504"/>
      <c r="CB1504"/>
      <c r="CC1504"/>
      <c r="CD1504"/>
      <c r="CE1504"/>
      <c r="CF1504"/>
      <c r="CG1504"/>
      <c r="CH1504"/>
      <c r="CI1504"/>
      <c r="CJ1504"/>
      <c r="CK1504"/>
      <c r="CL1504"/>
      <c r="CM1504"/>
      <c r="CN1504"/>
      <c r="CO1504"/>
      <c r="CP1504"/>
      <c r="CQ1504"/>
      <c r="CR1504"/>
      <c r="CS1504"/>
      <c r="CT1504"/>
      <c r="CU1504"/>
      <c r="CV1504"/>
      <c r="CW1504"/>
      <c r="CX1504"/>
      <c r="CY1504"/>
      <c r="CZ1504"/>
      <c r="DA1504"/>
      <c r="DB1504"/>
      <c r="DC1504"/>
      <c r="DD1504"/>
    </row>
    <row r="1505" spans="1:108" x14ac:dyDescent="0.3">
      <c r="A1505"/>
      <c r="B1505"/>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c r="BJ1505"/>
      <c r="BK1505"/>
      <c r="BL1505"/>
      <c r="BM1505"/>
      <c r="BN1505"/>
      <c r="BO1505"/>
      <c r="BP1505"/>
      <c r="BQ1505"/>
      <c r="BR1505"/>
      <c r="BS1505"/>
      <c r="BT1505"/>
      <c r="BU1505"/>
      <c r="BV1505"/>
      <c r="BW1505"/>
      <c r="BX1505"/>
      <c r="BY1505"/>
      <c r="BZ1505"/>
      <c r="CA1505"/>
      <c r="CB1505"/>
      <c r="CC1505"/>
      <c r="CD1505"/>
      <c r="CE1505"/>
      <c r="CF1505"/>
      <c r="CG1505"/>
      <c r="CH1505"/>
      <c r="CI1505"/>
      <c r="CJ1505"/>
      <c r="CK1505"/>
      <c r="CL1505"/>
      <c r="CM1505"/>
      <c r="CN1505"/>
      <c r="CO1505"/>
      <c r="CP1505"/>
      <c r="CQ1505"/>
      <c r="CR1505"/>
      <c r="CS1505"/>
      <c r="CT1505"/>
      <c r="CU1505"/>
      <c r="CV1505"/>
      <c r="CW1505"/>
      <c r="CX1505"/>
      <c r="CY1505"/>
      <c r="CZ1505"/>
      <c r="DA1505"/>
      <c r="DB1505"/>
      <c r="DC1505"/>
      <c r="DD1505"/>
    </row>
    <row r="1506" spans="1:108" x14ac:dyDescent="0.3">
      <c r="A1506"/>
      <c r="B1506"/>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c r="BJ1506"/>
      <c r="BK1506"/>
      <c r="BL1506"/>
      <c r="BM1506"/>
      <c r="BN1506"/>
      <c r="BO1506"/>
      <c r="BP1506"/>
      <c r="BQ1506"/>
      <c r="BR1506"/>
      <c r="BS1506"/>
      <c r="BT1506"/>
      <c r="BU1506"/>
      <c r="BV1506"/>
      <c r="BW1506"/>
      <c r="BX1506"/>
      <c r="BY1506"/>
      <c r="BZ1506"/>
      <c r="CA1506"/>
      <c r="CB1506"/>
      <c r="CC1506"/>
      <c r="CD1506"/>
      <c r="CE1506"/>
      <c r="CF1506"/>
      <c r="CG1506"/>
      <c r="CH1506"/>
      <c r="CI1506"/>
      <c r="CJ1506"/>
      <c r="CK1506"/>
      <c r="CL1506"/>
      <c r="CM1506"/>
      <c r="CN1506"/>
      <c r="CO1506"/>
      <c r="CP1506"/>
      <c r="CQ1506"/>
      <c r="CR1506"/>
      <c r="CS1506"/>
      <c r="CT1506"/>
      <c r="CU1506"/>
      <c r="CV1506"/>
      <c r="CW1506"/>
      <c r="CX1506"/>
      <c r="CY1506"/>
      <c r="CZ1506"/>
      <c r="DA1506"/>
      <c r="DB1506"/>
      <c r="DC1506"/>
      <c r="DD1506"/>
    </row>
    <row r="1507" spans="1:108" x14ac:dyDescent="0.3">
      <c r="A1507"/>
      <c r="B1507"/>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c r="BK1507"/>
      <c r="BL1507"/>
      <c r="BM1507"/>
      <c r="BN1507"/>
      <c r="BO1507"/>
      <c r="BP1507"/>
      <c r="BQ1507"/>
      <c r="BR1507"/>
      <c r="BS1507"/>
      <c r="BT1507"/>
      <c r="BU1507"/>
      <c r="BV1507"/>
      <c r="BW1507"/>
      <c r="BX1507"/>
      <c r="BY1507"/>
      <c r="BZ1507"/>
      <c r="CA1507"/>
      <c r="CB1507"/>
      <c r="CC1507"/>
      <c r="CD1507"/>
      <c r="CE1507"/>
      <c r="CF1507"/>
      <c r="CG1507"/>
      <c r="CH1507"/>
      <c r="CI1507"/>
      <c r="CJ1507"/>
      <c r="CK1507"/>
      <c r="CL1507"/>
      <c r="CM1507"/>
      <c r="CN1507"/>
      <c r="CO1507"/>
      <c r="CP1507"/>
      <c r="CQ1507"/>
      <c r="CR1507"/>
      <c r="CS1507"/>
      <c r="CT1507"/>
      <c r="CU1507"/>
      <c r="CV1507"/>
      <c r="CW1507"/>
      <c r="CX1507"/>
      <c r="CY1507"/>
      <c r="CZ1507"/>
      <c r="DA1507"/>
      <c r="DB1507"/>
      <c r="DC1507"/>
      <c r="DD1507"/>
    </row>
    <row r="1508" spans="1:108" x14ac:dyDescent="0.3">
      <c r="A1508"/>
      <c r="B1508"/>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c r="BJ1508"/>
      <c r="BK1508"/>
      <c r="BL1508"/>
      <c r="BM1508"/>
      <c r="BN1508"/>
      <c r="BO1508"/>
      <c r="BP1508"/>
      <c r="BQ1508"/>
      <c r="BR1508"/>
      <c r="BS1508"/>
      <c r="BT1508"/>
      <c r="BU1508"/>
      <c r="BV1508"/>
      <c r="BW1508"/>
      <c r="BX1508"/>
      <c r="BY1508"/>
      <c r="BZ1508"/>
      <c r="CA1508"/>
      <c r="CB1508"/>
      <c r="CC1508"/>
      <c r="CD1508"/>
      <c r="CE1508"/>
      <c r="CF1508"/>
      <c r="CG1508"/>
      <c r="CH1508"/>
      <c r="CI1508"/>
      <c r="CJ1508"/>
      <c r="CK1508"/>
      <c r="CL1508"/>
      <c r="CM1508"/>
      <c r="CN1508"/>
      <c r="CO1508"/>
      <c r="CP1508"/>
      <c r="CQ1508"/>
      <c r="CR1508"/>
      <c r="CS1508"/>
      <c r="CT1508"/>
      <c r="CU1508"/>
      <c r="CV1508"/>
      <c r="CW1508"/>
      <c r="CX1508"/>
      <c r="CY1508"/>
      <c r="CZ1508"/>
      <c r="DA1508"/>
      <c r="DB1508"/>
      <c r="DC1508"/>
      <c r="DD1508"/>
    </row>
    <row r="1509" spans="1:108" x14ac:dyDescent="0.3">
      <c r="A150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c r="BK1509"/>
      <c r="BL1509"/>
      <c r="BM1509"/>
      <c r="BN1509"/>
      <c r="BO1509"/>
      <c r="BP1509"/>
      <c r="BQ1509"/>
      <c r="BR1509"/>
      <c r="BS1509"/>
      <c r="BT1509"/>
      <c r="BU1509"/>
      <c r="BV1509"/>
      <c r="BW1509"/>
      <c r="BX1509"/>
      <c r="BY1509"/>
      <c r="BZ1509"/>
      <c r="CA1509"/>
      <c r="CB1509"/>
      <c r="CC1509"/>
      <c r="CD1509"/>
      <c r="CE1509"/>
      <c r="CF1509"/>
      <c r="CG1509"/>
      <c r="CH1509"/>
      <c r="CI1509"/>
      <c r="CJ1509"/>
      <c r="CK1509"/>
      <c r="CL1509"/>
      <c r="CM1509"/>
      <c r="CN1509"/>
      <c r="CO1509"/>
      <c r="CP1509"/>
      <c r="CQ1509"/>
      <c r="CR1509"/>
      <c r="CS1509"/>
      <c r="CT1509"/>
      <c r="CU1509"/>
      <c r="CV1509"/>
      <c r="CW1509"/>
      <c r="CX1509"/>
      <c r="CY1509"/>
      <c r="CZ1509"/>
      <c r="DA1509"/>
      <c r="DB1509"/>
      <c r="DC1509"/>
      <c r="DD1509"/>
    </row>
    <row r="1510" spans="1:108" x14ac:dyDescent="0.3">
      <c r="A1510"/>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c r="BJ1510"/>
      <c r="BK1510"/>
      <c r="BL1510"/>
      <c r="BM1510"/>
      <c r="BN1510"/>
      <c r="BO1510"/>
      <c r="BP1510"/>
      <c r="BQ1510"/>
      <c r="BR1510"/>
      <c r="BS1510"/>
      <c r="BT1510"/>
      <c r="BU1510"/>
      <c r="BV1510"/>
      <c r="BW1510"/>
      <c r="BX1510"/>
      <c r="BY1510"/>
      <c r="BZ1510"/>
      <c r="CA1510"/>
      <c r="CB1510"/>
      <c r="CC1510"/>
      <c r="CD1510"/>
      <c r="CE1510"/>
      <c r="CF1510"/>
      <c r="CG1510"/>
      <c r="CH1510"/>
      <c r="CI1510"/>
      <c r="CJ1510"/>
      <c r="CK1510"/>
      <c r="CL1510"/>
      <c r="CM1510"/>
      <c r="CN1510"/>
      <c r="CO1510"/>
      <c r="CP1510"/>
      <c r="CQ1510"/>
      <c r="CR1510"/>
      <c r="CS1510"/>
      <c r="CT1510"/>
      <c r="CU1510"/>
      <c r="CV1510"/>
      <c r="CW1510"/>
      <c r="CX1510"/>
      <c r="CY1510"/>
      <c r="CZ1510"/>
      <c r="DA1510"/>
      <c r="DB1510"/>
      <c r="DC1510"/>
      <c r="DD1510"/>
    </row>
    <row r="1511" spans="1:108" x14ac:dyDescent="0.3">
      <c r="A1511"/>
      <c r="B1511"/>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c r="BJ1511"/>
      <c r="BK1511"/>
      <c r="BL1511"/>
      <c r="BM1511"/>
      <c r="BN1511"/>
      <c r="BO1511"/>
      <c r="BP1511"/>
      <c r="BQ1511"/>
      <c r="BR1511"/>
      <c r="BS1511"/>
      <c r="BT1511"/>
      <c r="BU1511"/>
      <c r="BV1511"/>
      <c r="BW1511"/>
      <c r="BX1511"/>
      <c r="BY1511"/>
      <c r="BZ1511"/>
      <c r="CA1511"/>
      <c r="CB1511"/>
      <c r="CC1511"/>
      <c r="CD1511"/>
      <c r="CE1511"/>
      <c r="CF1511"/>
      <c r="CG1511"/>
      <c r="CH1511"/>
      <c r="CI1511"/>
      <c r="CJ1511"/>
      <c r="CK1511"/>
      <c r="CL1511"/>
      <c r="CM1511"/>
      <c r="CN1511"/>
      <c r="CO1511"/>
      <c r="CP1511"/>
      <c r="CQ1511"/>
      <c r="CR1511"/>
      <c r="CS1511"/>
      <c r="CT1511"/>
      <c r="CU1511"/>
      <c r="CV1511"/>
      <c r="CW1511"/>
      <c r="CX1511"/>
      <c r="CY1511"/>
      <c r="CZ1511"/>
      <c r="DA1511"/>
      <c r="DB1511"/>
      <c r="DC1511"/>
      <c r="DD1511"/>
    </row>
    <row r="1512" spans="1:108" x14ac:dyDescent="0.3">
      <c r="A1512"/>
      <c r="B1512"/>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c r="BJ1512"/>
      <c r="BK1512"/>
      <c r="BL1512"/>
      <c r="BM1512"/>
      <c r="BN1512"/>
      <c r="BO1512"/>
      <c r="BP1512"/>
      <c r="BQ1512"/>
      <c r="BR1512"/>
      <c r="BS1512"/>
      <c r="BT1512"/>
      <c r="BU1512"/>
      <c r="BV1512"/>
      <c r="BW1512"/>
      <c r="BX1512"/>
      <c r="BY1512"/>
      <c r="BZ1512"/>
      <c r="CA1512"/>
      <c r="CB1512"/>
      <c r="CC1512"/>
      <c r="CD1512"/>
      <c r="CE1512"/>
      <c r="CF1512"/>
      <c r="CG1512"/>
      <c r="CH1512"/>
      <c r="CI1512"/>
      <c r="CJ1512"/>
      <c r="CK1512"/>
      <c r="CL1512"/>
      <c r="CM1512"/>
      <c r="CN1512"/>
      <c r="CO1512"/>
      <c r="CP1512"/>
      <c r="CQ1512"/>
      <c r="CR1512"/>
      <c r="CS1512"/>
      <c r="CT1512"/>
      <c r="CU1512"/>
      <c r="CV1512"/>
      <c r="CW1512"/>
      <c r="CX1512"/>
      <c r="CY1512"/>
      <c r="CZ1512"/>
      <c r="DA1512"/>
      <c r="DB1512"/>
      <c r="DC1512"/>
      <c r="DD1512"/>
    </row>
    <row r="1513" spans="1:108" x14ac:dyDescent="0.3">
      <c r="A1513"/>
      <c r="B1513"/>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c r="BJ1513"/>
      <c r="BK1513"/>
      <c r="BL1513"/>
      <c r="BM1513"/>
      <c r="BN1513"/>
      <c r="BO1513"/>
      <c r="BP1513"/>
      <c r="BQ1513"/>
      <c r="BR1513"/>
      <c r="BS1513"/>
      <c r="BT1513"/>
      <c r="BU1513"/>
      <c r="BV1513"/>
      <c r="BW1513"/>
      <c r="BX1513"/>
      <c r="BY1513"/>
      <c r="BZ1513"/>
      <c r="CA1513"/>
      <c r="CB1513"/>
      <c r="CC1513"/>
      <c r="CD1513"/>
      <c r="CE1513"/>
      <c r="CF1513"/>
      <c r="CG1513"/>
      <c r="CH1513"/>
      <c r="CI1513"/>
      <c r="CJ1513"/>
      <c r="CK1513"/>
      <c r="CL1513"/>
      <c r="CM1513"/>
      <c r="CN1513"/>
      <c r="CO1513"/>
      <c r="CP1513"/>
      <c r="CQ1513"/>
      <c r="CR1513"/>
      <c r="CS1513"/>
      <c r="CT1513"/>
      <c r="CU1513"/>
      <c r="CV1513"/>
      <c r="CW1513"/>
      <c r="CX1513"/>
      <c r="CY1513"/>
      <c r="CZ1513"/>
      <c r="DA1513"/>
      <c r="DB1513"/>
      <c r="DC1513"/>
      <c r="DD1513"/>
    </row>
    <row r="1514" spans="1:108" x14ac:dyDescent="0.3">
      <c r="A1514"/>
      <c r="B151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c r="BJ1514"/>
      <c r="BK1514"/>
      <c r="BL1514"/>
      <c r="BM1514"/>
      <c r="BN1514"/>
      <c r="BO1514"/>
      <c r="BP1514"/>
      <c r="BQ1514"/>
      <c r="BR1514"/>
      <c r="BS1514"/>
      <c r="BT1514"/>
      <c r="BU1514"/>
      <c r="BV1514"/>
      <c r="BW1514"/>
      <c r="BX1514"/>
      <c r="BY1514"/>
      <c r="BZ1514"/>
      <c r="CA1514"/>
      <c r="CB1514"/>
      <c r="CC1514"/>
      <c r="CD1514"/>
      <c r="CE1514"/>
      <c r="CF1514"/>
      <c r="CG1514"/>
      <c r="CH1514"/>
      <c r="CI1514"/>
      <c r="CJ1514"/>
      <c r="CK1514"/>
      <c r="CL1514"/>
      <c r="CM1514"/>
      <c r="CN1514"/>
      <c r="CO1514"/>
      <c r="CP1514"/>
      <c r="CQ1514"/>
      <c r="CR1514"/>
      <c r="CS1514"/>
      <c r="CT1514"/>
      <c r="CU1514"/>
      <c r="CV1514"/>
      <c r="CW1514"/>
      <c r="CX1514"/>
      <c r="CY1514"/>
      <c r="CZ1514"/>
      <c r="DA1514"/>
      <c r="DB1514"/>
      <c r="DC1514"/>
      <c r="DD1514"/>
    </row>
    <row r="1515" spans="1:108" x14ac:dyDescent="0.3">
      <c r="A1515"/>
      <c r="B1515"/>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c r="BJ1515"/>
      <c r="BK1515"/>
      <c r="BL1515"/>
      <c r="BM1515"/>
      <c r="BN1515"/>
      <c r="BO1515"/>
      <c r="BP1515"/>
      <c r="BQ1515"/>
      <c r="BR1515"/>
      <c r="BS1515"/>
      <c r="BT1515"/>
      <c r="BU1515"/>
      <c r="BV1515"/>
      <c r="BW1515"/>
      <c r="BX1515"/>
      <c r="BY1515"/>
      <c r="BZ1515"/>
      <c r="CA1515"/>
      <c r="CB1515"/>
      <c r="CC1515"/>
      <c r="CD1515"/>
      <c r="CE1515"/>
      <c r="CF1515"/>
      <c r="CG1515"/>
      <c r="CH1515"/>
      <c r="CI1515"/>
      <c r="CJ1515"/>
      <c r="CK1515"/>
      <c r="CL1515"/>
      <c r="CM1515"/>
      <c r="CN1515"/>
      <c r="CO1515"/>
      <c r="CP1515"/>
      <c r="CQ1515"/>
      <c r="CR1515"/>
      <c r="CS1515"/>
      <c r="CT1515"/>
      <c r="CU1515"/>
      <c r="CV1515"/>
      <c r="CW1515"/>
      <c r="CX1515"/>
      <c r="CY1515"/>
      <c r="CZ1515"/>
      <c r="DA1515"/>
      <c r="DB1515"/>
      <c r="DC1515"/>
      <c r="DD1515"/>
    </row>
    <row r="1516" spans="1:108" x14ac:dyDescent="0.3">
      <c r="A1516"/>
      <c r="B1516"/>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c r="BB1516"/>
      <c r="BC1516"/>
      <c r="BD1516"/>
      <c r="BE1516"/>
      <c r="BF1516"/>
      <c r="BG1516"/>
      <c r="BH1516"/>
      <c r="BI1516"/>
      <c r="BJ1516"/>
      <c r="BK1516"/>
      <c r="BL1516"/>
      <c r="BM1516"/>
      <c r="BN1516"/>
      <c r="BO1516"/>
      <c r="BP1516"/>
      <c r="BQ1516"/>
      <c r="BR1516"/>
      <c r="BS1516"/>
      <c r="BT1516"/>
      <c r="BU1516"/>
      <c r="BV1516"/>
      <c r="BW1516"/>
      <c r="BX1516"/>
      <c r="BY1516"/>
      <c r="BZ1516"/>
      <c r="CA1516"/>
      <c r="CB1516"/>
      <c r="CC1516"/>
      <c r="CD1516"/>
      <c r="CE1516"/>
      <c r="CF1516"/>
      <c r="CG1516"/>
      <c r="CH1516"/>
      <c r="CI1516"/>
      <c r="CJ1516"/>
      <c r="CK1516"/>
      <c r="CL1516"/>
      <c r="CM1516"/>
      <c r="CN1516"/>
      <c r="CO1516"/>
      <c r="CP1516"/>
      <c r="CQ1516"/>
      <c r="CR1516"/>
      <c r="CS1516"/>
      <c r="CT1516"/>
      <c r="CU1516"/>
      <c r="CV1516"/>
      <c r="CW1516"/>
      <c r="CX1516"/>
      <c r="CY1516"/>
      <c r="CZ1516"/>
      <c r="DA1516"/>
      <c r="DB1516"/>
      <c r="DC1516"/>
      <c r="DD1516"/>
    </row>
    <row r="1517" spans="1:108" x14ac:dyDescent="0.3">
      <c r="A1517"/>
      <c r="B1517"/>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c r="BB1517"/>
      <c r="BC1517"/>
      <c r="BD1517"/>
      <c r="BE1517"/>
      <c r="BF1517"/>
      <c r="BG1517"/>
      <c r="BH1517"/>
      <c r="BI1517"/>
      <c r="BJ1517"/>
      <c r="BK1517"/>
      <c r="BL1517"/>
      <c r="BM1517"/>
      <c r="BN1517"/>
      <c r="BO1517"/>
      <c r="BP1517"/>
      <c r="BQ1517"/>
      <c r="BR1517"/>
      <c r="BS1517"/>
      <c r="BT1517"/>
      <c r="BU1517"/>
      <c r="BV1517"/>
      <c r="BW1517"/>
      <c r="BX1517"/>
      <c r="BY1517"/>
      <c r="BZ1517"/>
      <c r="CA1517"/>
      <c r="CB1517"/>
      <c r="CC1517"/>
      <c r="CD1517"/>
      <c r="CE1517"/>
      <c r="CF1517"/>
      <c r="CG1517"/>
      <c r="CH1517"/>
      <c r="CI1517"/>
      <c r="CJ1517"/>
      <c r="CK1517"/>
      <c r="CL1517"/>
      <c r="CM1517"/>
      <c r="CN1517"/>
      <c r="CO1517"/>
      <c r="CP1517"/>
      <c r="CQ1517"/>
      <c r="CR1517"/>
      <c r="CS1517"/>
      <c r="CT1517"/>
      <c r="CU1517"/>
      <c r="CV1517"/>
      <c r="CW1517"/>
      <c r="CX1517"/>
      <c r="CY1517"/>
      <c r="CZ1517"/>
      <c r="DA1517"/>
      <c r="DB1517"/>
      <c r="DC1517"/>
      <c r="DD1517"/>
    </row>
    <row r="1518" spans="1:108" x14ac:dyDescent="0.3">
      <c r="A1518"/>
      <c r="B1518"/>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c r="AW1518"/>
      <c r="AX1518"/>
      <c r="AY1518"/>
      <c r="AZ1518"/>
      <c r="BA1518"/>
      <c r="BB1518"/>
      <c r="BC1518"/>
      <c r="BD1518"/>
      <c r="BE1518"/>
      <c r="BF1518"/>
      <c r="BG1518"/>
      <c r="BH1518"/>
      <c r="BI1518"/>
      <c r="BJ1518"/>
      <c r="BK1518"/>
      <c r="BL1518"/>
      <c r="BM1518"/>
      <c r="BN1518"/>
      <c r="BO1518"/>
      <c r="BP1518"/>
      <c r="BQ1518"/>
      <c r="BR1518"/>
      <c r="BS1518"/>
      <c r="BT1518"/>
      <c r="BU1518"/>
      <c r="BV1518"/>
      <c r="BW1518"/>
      <c r="BX1518"/>
      <c r="BY1518"/>
      <c r="BZ1518"/>
      <c r="CA1518"/>
      <c r="CB1518"/>
      <c r="CC1518"/>
      <c r="CD1518"/>
      <c r="CE1518"/>
      <c r="CF1518"/>
      <c r="CG1518"/>
      <c r="CH1518"/>
      <c r="CI1518"/>
      <c r="CJ1518"/>
      <c r="CK1518"/>
      <c r="CL1518"/>
      <c r="CM1518"/>
      <c r="CN1518"/>
      <c r="CO1518"/>
      <c r="CP1518"/>
      <c r="CQ1518"/>
      <c r="CR1518"/>
      <c r="CS1518"/>
      <c r="CT1518"/>
      <c r="CU1518"/>
      <c r="CV1518"/>
      <c r="CW1518"/>
      <c r="CX1518"/>
      <c r="CY1518"/>
      <c r="CZ1518"/>
      <c r="DA1518"/>
      <c r="DB1518"/>
      <c r="DC1518"/>
      <c r="DD1518"/>
    </row>
    <row r="1519" spans="1:108" x14ac:dyDescent="0.3">
      <c r="A151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c r="AU1519"/>
      <c r="AV1519"/>
      <c r="AW1519"/>
      <c r="AX1519"/>
      <c r="AY1519"/>
      <c r="AZ1519"/>
      <c r="BA1519"/>
      <c r="BB1519"/>
      <c r="BC1519"/>
      <c r="BD1519"/>
      <c r="BE1519"/>
      <c r="BF1519"/>
      <c r="BG1519"/>
      <c r="BH1519"/>
      <c r="BI1519"/>
      <c r="BJ1519"/>
      <c r="BK1519"/>
      <c r="BL1519"/>
      <c r="BM1519"/>
      <c r="BN1519"/>
      <c r="BO1519"/>
      <c r="BP1519"/>
      <c r="BQ1519"/>
      <c r="BR1519"/>
      <c r="BS1519"/>
      <c r="BT1519"/>
      <c r="BU1519"/>
      <c r="BV1519"/>
      <c r="BW1519"/>
      <c r="BX1519"/>
      <c r="BY1519"/>
      <c r="BZ1519"/>
      <c r="CA1519"/>
      <c r="CB1519"/>
      <c r="CC1519"/>
      <c r="CD1519"/>
      <c r="CE1519"/>
      <c r="CF1519"/>
      <c r="CG1519"/>
      <c r="CH1519"/>
      <c r="CI1519"/>
      <c r="CJ1519"/>
      <c r="CK1519"/>
      <c r="CL1519"/>
      <c r="CM1519"/>
      <c r="CN1519"/>
      <c r="CO1519"/>
      <c r="CP1519"/>
      <c r="CQ1519"/>
      <c r="CR1519"/>
      <c r="CS1519"/>
      <c r="CT1519"/>
      <c r="CU1519"/>
      <c r="CV1519"/>
      <c r="CW1519"/>
      <c r="CX1519"/>
      <c r="CY1519"/>
      <c r="CZ1519"/>
      <c r="DA1519"/>
      <c r="DB1519"/>
      <c r="DC1519"/>
      <c r="DD1519"/>
    </row>
    <row r="1520" spans="1:108" x14ac:dyDescent="0.3">
      <c r="A1520"/>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c r="AU1520"/>
      <c r="AV1520"/>
      <c r="AW1520"/>
      <c r="AX1520"/>
      <c r="AY1520"/>
      <c r="AZ1520"/>
      <c r="BA1520"/>
      <c r="BB1520"/>
      <c r="BC1520"/>
      <c r="BD1520"/>
      <c r="BE1520"/>
      <c r="BF1520"/>
      <c r="BG1520"/>
      <c r="BH1520"/>
      <c r="BI1520"/>
      <c r="BJ1520"/>
      <c r="BK1520"/>
      <c r="BL1520"/>
      <c r="BM1520"/>
      <c r="BN1520"/>
      <c r="BO1520"/>
      <c r="BP1520"/>
      <c r="BQ1520"/>
      <c r="BR1520"/>
      <c r="BS1520"/>
      <c r="BT1520"/>
      <c r="BU1520"/>
      <c r="BV1520"/>
      <c r="BW1520"/>
      <c r="BX1520"/>
      <c r="BY1520"/>
      <c r="BZ1520"/>
      <c r="CA1520"/>
      <c r="CB1520"/>
      <c r="CC1520"/>
      <c r="CD1520"/>
      <c r="CE1520"/>
      <c r="CF1520"/>
      <c r="CG1520"/>
      <c r="CH1520"/>
      <c r="CI1520"/>
      <c r="CJ1520"/>
      <c r="CK1520"/>
      <c r="CL1520"/>
      <c r="CM1520"/>
      <c r="CN1520"/>
      <c r="CO1520"/>
      <c r="CP1520"/>
      <c r="CQ1520"/>
      <c r="CR1520"/>
      <c r="CS1520"/>
      <c r="CT1520"/>
      <c r="CU1520"/>
      <c r="CV1520"/>
      <c r="CW1520"/>
      <c r="CX1520"/>
      <c r="CY1520"/>
      <c r="CZ1520"/>
      <c r="DA1520"/>
      <c r="DB1520"/>
      <c r="DC1520"/>
      <c r="DD1520"/>
    </row>
    <row r="1521" spans="1:108" x14ac:dyDescent="0.3">
      <c r="A1521"/>
      <c r="B1521"/>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c r="BB1521"/>
      <c r="BC1521"/>
      <c r="BD1521"/>
      <c r="BE1521"/>
      <c r="BF1521"/>
      <c r="BG1521"/>
      <c r="BH1521"/>
      <c r="BI1521"/>
      <c r="BJ1521"/>
      <c r="BK1521"/>
      <c r="BL1521"/>
      <c r="BM1521"/>
      <c r="BN1521"/>
      <c r="BO1521"/>
      <c r="BP1521"/>
      <c r="BQ1521"/>
      <c r="BR1521"/>
      <c r="BS1521"/>
      <c r="BT1521"/>
      <c r="BU1521"/>
      <c r="BV1521"/>
      <c r="BW1521"/>
      <c r="BX1521"/>
      <c r="BY1521"/>
      <c r="BZ1521"/>
      <c r="CA1521"/>
      <c r="CB1521"/>
      <c r="CC1521"/>
      <c r="CD1521"/>
      <c r="CE1521"/>
      <c r="CF1521"/>
      <c r="CG1521"/>
      <c r="CH1521"/>
      <c r="CI1521"/>
      <c r="CJ1521"/>
      <c r="CK1521"/>
      <c r="CL1521"/>
      <c r="CM1521"/>
      <c r="CN1521"/>
      <c r="CO1521"/>
      <c r="CP1521"/>
      <c r="CQ1521"/>
      <c r="CR1521"/>
      <c r="CS1521"/>
      <c r="CT1521"/>
      <c r="CU1521"/>
      <c r="CV1521"/>
      <c r="CW1521"/>
      <c r="CX1521"/>
      <c r="CY1521"/>
      <c r="CZ1521"/>
      <c r="DA1521"/>
      <c r="DB1521"/>
      <c r="DC1521"/>
      <c r="DD1521"/>
    </row>
    <row r="1522" spans="1:108" x14ac:dyDescent="0.3">
      <c r="A1522"/>
      <c r="B1522"/>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c r="AU1522"/>
      <c r="AV1522"/>
      <c r="AW1522"/>
      <c r="AX1522"/>
      <c r="AY1522"/>
      <c r="AZ1522"/>
      <c r="BA1522"/>
      <c r="BB1522"/>
      <c r="BC1522"/>
      <c r="BD1522"/>
      <c r="BE1522"/>
      <c r="BF1522"/>
      <c r="BG1522"/>
      <c r="BH1522"/>
      <c r="BI1522"/>
      <c r="BJ1522"/>
      <c r="BK1522"/>
      <c r="BL1522"/>
      <c r="BM1522"/>
      <c r="BN1522"/>
      <c r="BO1522"/>
      <c r="BP1522"/>
      <c r="BQ1522"/>
      <c r="BR1522"/>
      <c r="BS1522"/>
      <c r="BT1522"/>
      <c r="BU1522"/>
      <c r="BV1522"/>
      <c r="BW1522"/>
      <c r="BX1522"/>
      <c r="BY1522"/>
      <c r="BZ1522"/>
      <c r="CA1522"/>
      <c r="CB1522"/>
      <c r="CC1522"/>
      <c r="CD1522"/>
      <c r="CE1522"/>
      <c r="CF1522"/>
      <c r="CG1522"/>
      <c r="CH1522"/>
      <c r="CI1522"/>
      <c r="CJ1522"/>
      <c r="CK1522"/>
      <c r="CL1522"/>
      <c r="CM1522"/>
      <c r="CN1522"/>
      <c r="CO1522"/>
      <c r="CP1522"/>
      <c r="CQ1522"/>
      <c r="CR1522"/>
      <c r="CS1522"/>
      <c r="CT1522"/>
      <c r="CU1522"/>
      <c r="CV1522"/>
      <c r="CW1522"/>
      <c r="CX1522"/>
      <c r="CY1522"/>
      <c r="CZ1522"/>
      <c r="DA1522"/>
      <c r="DB1522"/>
      <c r="DC1522"/>
      <c r="DD1522"/>
    </row>
    <row r="1523" spans="1:108" x14ac:dyDescent="0.3">
      <c r="A1523"/>
      <c r="B1523"/>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c r="AU1523"/>
      <c r="AV1523"/>
      <c r="AW1523"/>
      <c r="AX1523"/>
      <c r="AY1523"/>
      <c r="AZ1523"/>
      <c r="BA1523"/>
      <c r="BB1523"/>
      <c r="BC1523"/>
      <c r="BD1523"/>
      <c r="BE1523"/>
      <c r="BF1523"/>
      <c r="BG1523"/>
      <c r="BH1523"/>
      <c r="BI1523"/>
      <c r="BJ1523"/>
      <c r="BK1523"/>
      <c r="BL1523"/>
      <c r="BM1523"/>
      <c r="BN1523"/>
      <c r="BO1523"/>
      <c r="BP1523"/>
      <c r="BQ1523"/>
      <c r="BR1523"/>
      <c r="BS1523"/>
      <c r="BT1523"/>
      <c r="BU1523"/>
      <c r="BV1523"/>
      <c r="BW1523"/>
      <c r="BX1523"/>
      <c r="BY1523"/>
      <c r="BZ1523"/>
      <c r="CA1523"/>
      <c r="CB1523"/>
      <c r="CC1523"/>
      <c r="CD1523"/>
      <c r="CE1523"/>
      <c r="CF1523"/>
      <c r="CG1523"/>
      <c r="CH1523"/>
      <c r="CI1523"/>
      <c r="CJ1523"/>
      <c r="CK1523"/>
      <c r="CL1523"/>
      <c r="CM1523"/>
      <c r="CN1523"/>
      <c r="CO1523"/>
      <c r="CP1523"/>
      <c r="CQ1523"/>
      <c r="CR1523"/>
      <c r="CS1523"/>
      <c r="CT1523"/>
      <c r="CU1523"/>
      <c r="CV1523"/>
      <c r="CW1523"/>
      <c r="CX1523"/>
      <c r="CY1523"/>
      <c r="CZ1523"/>
      <c r="DA1523"/>
      <c r="DB1523"/>
      <c r="DC1523"/>
      <c r="DD1523"/>
    </row>
    <row r="1524" spans="1:108" x14ac:dyDescent="0.3">
      <c r="A1524"/>
      <c r="B152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c r="AU1524"/>
      <c r="AV1524"/>
      <c r="AW1524"/>
      <c r="AX1524"/>
      <c r="AY1524"/>
      <c r="AZ1524"/>
      <c r="BA1524"/>
      <c r="BB1524"/>
      <c r="BC1524"/>
      <c r="BD1524"/>
      <c r="BE1524"/>
      <c r="BF1524"/>
      <c r="BG1524"/>
      <c r="BH1524"/>
      <c r="BI1524"/>
      <c r="BJ1524"/>
      <c r="BK1524"/>
      <c r="BL1524"/>
      <c r="BM1524"/>
      <c r="BN1524"/>
      <c r="BO1524"/>
      <c r="BP1524"/>
      <c r="BQ1524"/>
      <c r="BR1524"/>
      <c r="BS1524"/>
      <c r="BT1524"/>
      <c r="BU1524"/>
      <c r="BV1524"/>
      <c r="BW1524"/>
      <c r="BX1524"/>
      <c r="BY1524"/>
      <c r="BZ1524"/>
      <c r="CA1524"/>
      <c r="CB1524"/>
      <c r="CC1524"/>
      <c r="CD1524"/>
      <c r="CE1524"/>
      <c r="CF1524"/>
      <c r="CG1524"/>
      <c r="CH1524"/>
      <c r="CI1524"/>
      <c r="CJ1524"/>
      <c r="CK1524"/>
      <c r="CL1524"/>
      <c r="CM1524"/>
      <c r="CN1524"/>
      <c r="CO1524"/>
      <c r="CP1524"/>
      <c r="CQ1524"/>
      <c r="CR1524"/>
      <c r="CS1524"/>
      <c r="CT1524"/>
      <c r="CU1524"/>
      <c r="CV1524"/>
      <c r="CW1524"/>
      <c r="CX1524"/>
      <c r="CY1524"/>
      <c r="CZ1524"/>
      <c r="DA1524"/>
      <c r="DB1524"/>
      <c r="DC1524"/>
      <c r="DD1524"/>
    </row>
    <row r="1525" spans="1:108" x14ac:dyDescent="0.3">
      <c r="A1525"/>
      <c r="B1525"/>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c r="AU1525"/>
      <c r="AV1525"/>
      <c r="AW1525"/>
      <c r="AX1525"/>
      <c r="AY1525"/>
      <c r="AZ1525"/>
      <c r="BA1525"/>
      <c r="BB1525"/>
      <c r="BC1525"/>
      <c r="BD1525"/>
      <c r="BE1525"/>
      <c r="BF1525"/>
      <c r="BG1525"/>
      <c r="BH1525"/>
      <c r="BI1525"/>
      <c r="BJ1525"/>
      <c r="BK1525"/>
      <c r="BL1525"/>
      <c r="BM1525"/>
      <c r="BN1525"/>
      <c r="BO1525"/>
      <c r="BP1525"/>
      <c r="BQ1525"/>
      <c r="BR1525"/>
      <c r="BS1525"/>
      <c r="BT1525"/>
      <c r="BU1525"/>
      <c r="BV1525"/>
      <c r="BW1525"/>
      <c r="BX1525"/>
      <c r="BY1525"/>
      <c r="BZ1525"/>
      <c r="CA1525"/>
      <c r="CB1525"/>
      <c r="CC1525"/>
      <c r="CD1525"/>
      <c r="CE1525"/>
      <c r="CF1525"/>
      <c r="CG1525"/>
      <c r="CH1525"/>
      <c r="CI1525"/>
      <c r="CJ1525"/>
      <c r="CK1525"/>
      <c r="CL1525"/>
      <c r="CM1525"/>
      <c r="CN1525"/>
      <c r="CO1525"/>
      <c r="CP1525"/>
      <c r="CQ1525"/>
      <c r="CR1525"/>
      <c r="CS1525"/>
      <c r="CT1525"/>
      <c r="CU1525"/>
      <c r="CV1525"/>
      <c r="CW1525"/>
      <c r="CX1525"/>
      <c r="CY1525"/>
      <c r="CZ1525"/>
      <c r="DA1525"/>
      <c r="DB1525"/>
      <c r="DC1525"/>
      <c r="DD1525"/>
    </row>
    <row r="1526" spans="1:108" x14ac:dyDescent="0.3">
      <c r="A1526"/>
      <c r="B1526"/>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c r="AU1526"/>
      <c r="AV1526"/>
      <c r="AW1526"/>
      <c r="AX1526"/>
      <c r="AY1526"/>
      <c r="AZ1526"/>
      <c r="BA1526"/>
      <c r="BB1526"/>
      <c r="BC1526"/>
      <c r="BD1526"/>
      <c r="BE1526"/>
      <c r="BF1526"/>
      <c r="BG1526"/>
      <c r="BH1526"/>
      <c r="BI1526"/>
      <c r="BJ1526"/>
      <c r="BK1526"/>
      <c r="BL1526"/>
      <c r="BM1526"/>
      <c r="BN1526"/>
      <c r="BO1526"/>
      <c r="BP1526"/>
      <c r="BQ1526"/>
      <c r="BR1526"/>
      <c r="BS1526"/>
      <c r="BT1526"/>
      <c r="BU1526"/>
      <c r="BV1526"/>
      <c r="BW1526"/>
      <c r="BX1526"/>
      <c r="BY1526"/>
      <c r="BZ1526"/>
      <c r="CA1526"/>
      <c r="CB1526"/>
      <c r="CC1526"/>
      <c r="CD1526"/>
      <c r="CE1526"/>
      <c r="CF1526"/>
      <c r="CG1526"/>
      <c r="CH1526"/>
      <c r="CI1526"/>
      <c r="CJ1526"/>
      <c r="CK1526"/>
      <c r="CL1526"/>
      <c r="CM1526"/>
      <c r="CN1526"/>
      <c r="CO1526"/>
      <c r="CP1526"/>
      <c r="CQ1526"/>
      <c r="CR1526"/>
      <c r="CS1526"/>
      <c r="CT1526"/>
      <c r="CU1526"/>
      <c r="CV1526"/>
      <c r="CW1526"/>
      <c r="CX1526"/>
      <c r="CY1526"/>
      <c r="CZ1526"/>
      <c r="DA1526"/>
      <c r="DB1526"/>
      <c r="DC1526"/>
      <c r="DD1526"/>
    </row>
    <row r="1527" spans="1:108" x14ac:dyDescent="0.3">
      <c r="A1527"/>
      <c r="B1527"/>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c r="AU1527"/>
      <c r="AV1527"/>
      <c r="AW1527"/>
      <c r="AX1527"/>
      <c r="AY1527"/>
      <c r="AZ1527"/>
      <c r="BA1527"/>
      <c r="BB1527"/>
      <c r="BC1527"/>
      <c r="BD1527"/>
      <c r="BE1527"/>
      <c r="BF1527"/>
      <c r="BG1527"/>
      <c r="BH1527"/>
      <c r="BI1527"/>
      <c r="BJ1527"/>
      <c r="BK1527"/>
      <c r="BL1527"/>
      <c r="BM1527"/>
      <c r="BN1527"/>
      <c r="BO1527"/>
      <c r="BP1527"/>
      <c r="BQ1527"/>
      <c r="BR1527"/>
      <c r="BS1527"/>
      <c r="BT1527"/>
      <c r="BU1527"/>
      <c r="BV1527"/>
      <c r="BW1527"/>
      <c r="BX1527"/>
      <c r="BY1527"/>
      <c r="BZ1527"/>
      <c r="CA1527"/>
      <c r="CB1527"/>
      <c r="CC1527"/>
      <c r="CD1527"/>
      <c r="CE1527"/>
      <c r="CF1527"/>
      <c r="CG1527"/>
      <c r="CH1527"/>
      <c r="CI1527"/>
      <c r="CJ1527"/>
      <c r="CK1527"/>
      <c r="CL1527"/>
      <c r="CM1527"/>
      <c r="CN1527"/>
      <c r="CO1527"/>
      <c r="CP1527"/>
      <c r="CQ1527"/>
      <c r="CR1527"/>
      <c r="CS1527"/>
      <c r="CT1527"/>
      <c r="CU1527"/>
      <c r="CV1527"/>
      <c r="CW1527"/>
      <c r="CX1527"/>
      <c r="CY1527"/>
      <c r="CZ1527"/>
      <c r="DA1527"/>
      <c r="DB1527"/>
      <c r="DC1527"/>
      <c r="DD1527"/>
    </row>
    <row r="1528" spans="1:108" x14ac:dyDescent="0.3">
      <c r="A1528"/>
      <c r="B1528"/>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c r="AU1528"/>
      <c r="AV1528"/>
      <c r="AW1528"/>
      <c r="AX1528"/>
      <c r="AY1528"/>
      <c r="AZ1528"/>
      <c r="BA1528"/>
      <c r="BB1528"/>
      <c r="BC1528"/>
      <c r="BD1528"/>
      <c r="BE1528"/>
      <c r="BF1528"/>
      <c r="BG1528"/>
      <c r="BH1528"/>
      <c r="BI1528"/>
      <c r="BJ1528"/>
      <c r="BK1528"/>
      <c r="BL1528"/>
      <c r="BM1528"/>
      <c r="BN1528"/>
      <c r="BO1528"/>
      <c r="BP1528"/>
      <c r="BQ1528"/>
      <c r="BR1528"/>
      <c r="BS1528"/>
      <c r="BT1528"/>
      <c r="BU1528"/>
      <c r="BV1528"/>
      <c r="BW1528"/>
      <c r="BX1528"/>
      <c r="BY1528"/>
      <c r="BZ1528"/>
      <c r="CA1528"/>
      <c r="CB1528"/>
      <c r="CC1528"/>
      <c r="CD1528"/>
      <c r="CE1528"/>
      <c r="CF1528"/>
      <c r="CG1528"/>
      <c r="CH1528"/>
      <c r="CI1528"/>
      <c r="CJ1528"/>
      <c r="CK1528"/>
      <c r="CL1528"/>
      <c r="CM1528"/>
      <c r="CN1528"/>
      <c r="CO1528"/>
      <c r="CP1528"/>
      <c r="CQ1528"/>
      <c r="CR1528"/>
      <c r="CS1528"/>
      <c r="CT1528"/>
      <c r="CU1528"/>
      <c r="CV1528"/>
      <c r="CW1528"/>
      <c r="CX1528"/>
      <c r="CY1528"/>
      <c r="CZ1528"/>
      <c r="DA1528"/>
      <c r="DB1528"/>
      <c r="DC1528"/>
      <c r="DD1528"/>
    </row>
    <row r="1529" spans="1:108" x14ac:dyDescent="0.3">
      <c r="A152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c r="AU1529"/>
      <c r="AV1529"/>
      <c r="AW1529"/>
      <c r="AX1529"/>
      <c r="AY1529"/>
      <c r="AZ1529"/>
      <c r="BA1529"/>
      <c r="BB1529"/>
      <c r="BC1529"/>
      <c r="BD1529"/>
      <c r="BE1529"/>
      <c r="BF1529"/>
      <c r="BG1529"/>
      <c r="BH1529"/>
      <c r="BI1529"/>
      <c r="BJ1529"/>
      <c r="BK1529"/>
      <c r="BL1529"/>
      <c r="BM1529"/>
      <c r="BN1529"/>
      <c r="BO1529"/>
      <c r="BP1529"/>
      <c r="BQ1529"/>
      <c r="BR1529"/>
      <c r="BS1529"/>
      <c r="BT1529"/>
      <c r="BU1529"/>
      <c r="BV1529"/>
      <c r="BW1529"/>
      <c r="BX1529"/>
      <c r="BY1529"/>
      <c r="BZ1529"/>
      <c r="CA1529"/>
      <c r="CB1529"/>
      <c r="CC1529"/>
      <c r="CD1529"/>
      <c r="CE1529"/>
      <c r="CF1529"/>
      <c r="CG1529"/>
      <c r="CH1529"/>
      <c r="CI1529"/>
      <c r="CJ1529"/>
      <c r="CK1529"/>
      <c r="CL1529"/>
      <c r="CM1529"/>
      <c r="CN1529"/>
      <c r="CO1529"/>
      <c r="CP1529"/>
      <c r="CQ1529"/>
      <c r="CR1529"/>
      <c r="CS1529"/>
      <c r="CT1529"/>
      <c r="CU1529"/>
      <c r="CV1529"/>
      <c r="CW1529"/>
      <c r="CX1529"/>
      <c r="CY1529"/>
      <c r="CZ1529"/>
      <c r="DA1529"/>
      <c r="DB1529"/>
      <c r="DC1529"/>
      <c r="DD1529"/>
    </row>
    <row r="1530" spans="1:108" x14ac:dyDescent="0.3">
      <c r="A1530"/>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c r="AU1530"/>
      <c r="AV1530"/>
      <c r="AW1530"/>
      <c r="AX1530"/>
      <c r="AY1530"/>
      <c r="AZ1530"/>
      <c r="BA1530"/>
      <c r="BB1530"/>
      <c r="BC1530"/>
      <c r="BD1530"/>
      <c r="BE1530"/>
      <c r="BF1530"/>
      <c r="BG1530"/>
      <c r="BH1530"/>
      <c r="BI1530"/>
      <c r="BJ1530"/>
      <c r="BK1530"/>
      <c r="BL1530"/>
      <c r="BM1530"/>
      <c r="BN1530"/>
      <c r="BO1530"/>
      <c r="BP1530"/>
      <c r="BQ1530"/>
      <c r="BR1530"/>
      <c r="BS1530"/>
      <c r="BT1530"/>
      <c r="BU1530"/>
      <c r="BV1530"/>
      <c r="BW1530"/>
      <c r="BX1530"/>
      <c r="BY1530"/>
      <c r="BZ1530"/>
      <c r="CA1530"/>
      <c r="CB1530"/>
      <c r="CC1530"/>
      <c r="CD1530"/>
      <c r="CE1530"/>
      <c r="CF1530"/>
      <c r="CG1530"/>
      <c r="CH1530"/>
      <c r="CI1530"/>
      <c r="CJ1530"/>
      <c r="CK1530"/>
      <c r="CL1530"/>
      <c r="CM1530"/>
      <c r="CN1530"/>
      <c r="CO1530"/>
      <c r="CP1530"/>
      <c r="CQ1530"/>
      <c r="CR1530"/>
      <c r="CS1530"/>
      <c r="CT1530"/>
      <c r="CU1530"/>
      <c r="CV1530"/>
      <c r="CW1530"/>
      <c r="CX1530"/>
      <c r="CY1530"/>
      <c r="CZ1530"/>
      <c r="DA1530"/>
      <c r="DB1530"/>
      <c r="DC1530"/>
      <c r="DD1530"/>
    </row>
    <row r="1531" spans="1:108" x14ac:dyDescent="0.3">
      <c r="A1531"/>
      <c r="B1531"/>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c r="AU1531"/>
      <c r="AV1531"/>
      <c r="AW1531"/>
      <c r="AX1531"/>
      <c r="AY1531"/>
      <c r="AZ1531"/>
      <c r="BA1531"/>
      <c r="BB1531"/>
      <c r="BC1531"/>
      <c r="BD1531"/>
      <c r="BE1531"/>
      <c r="BF1531"/>
      <c r="BG1531"/>
      <c r="BH1531"/>
      <c r="BI1531"/>
      <c r="BJ1531"/>
      <c r="BK1531"/>
      <c r="BL1531"/>
      <c r="BM1531"/>
      <c r="BN1531"/>
      <c r="BO1531"/>
      <c r="BP1531"/>
      <c r="BQ1531"/>
      <c r="BR1531"/>
      <c r="BS1531"/>
      <c r="BT1531"/>
      <c r="BU1531"/>
      <c r="BV1531"/>
      <c r="BW1531"/>
      <c r="BX1531"/>
      <c r="BY1531"/>
      <c r="BZ1531"/>
      <c r="CA1531"/>
      <c r="CB1531"/>
      <c r="CC1531"/>
      <c r="CD1531"/>
      <c r="CE1531"/>
      <c r="CF1531"/>
      <c r="CG1531"/>
      <c r="CH1531"/>
      <c r="CI1531"/>
      <c r="CJ1531"/>
      <c r="CK1531"/>
      <c r="CL1531"/>
      <c r="CM1531"/>
      <c r="CN1531"/>
      <c r="CO1531"/>
      <c r="CP1531"/>
      <c r="CQ1531"/>
      <c r="CR1531"/>
      <c r="CS1531"/>
      <c r="CT1531"/>
      <c r="CU1531"/>
      <c r="CV1531"/>
      <c r="CW1531"/>
      <c r="CX1531"/>
      <c r="CY1531"/>
      <c r="CZ1531"/>
      <c r="DA1531"/>
      <c r="DB1531"/>
      <c r="DC1531"/>
      <c r="DD1531"/>
    </row>
    <row r="1532" spans="1:108" x14ac:dyDescent="0.3">
      <c r="A1532"/>
      <c r="B1532"/>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c r="AU1532"/>
      <c r="AV1532"/>
      <c r="AW1532"/>
      <c r="AX1532"/>
      <c r="AY1532"/>
      <c r="AZ1532"/>
      <c r="BA1532"/>
      <c r="BB1532"/>
      <c r="BC1532"/>
      <c r="BD1532"/>
      <c r="BE1532"/>
      <c r="BF1532"/>
      <c r="BG1532"/>
      <c r="BH1532"/>
      <c r="BI1532"/>
      <c r="BJ1532"/>
      <c r="BK1532"/>
      <c r="BL1532"/>
      <c r="BM1532"/>
      <c r="BN1532"/>
      <c r="BO1532"/>
      <c r="BP1532"/>
      <c r="BQ1532"/>
      <c r="BR1532"/>
      <c r="BS1532"/>
      <c r="BT1532"/>
      <c r="BU1532"/>
      <c r="BV1532"/>
      <c r="BW1532"/>
      <c r="BX1532"/>
      <c r="BY1532"/>
      <c r="BZ1532"/>
      <c r="CA1532"/>
      <c r="CB1532"/>
      <c r="CC1532"/>
      <c r="CD1532"/>
      <c r="CE1532"/>
      <c r="CF1532"/>
      <c r="CG1532"/>
      <c r="CH1532"/>
      <c r="CI1532"/>
      <c r="CJ1532"/>
      <c r="CK1532"/>
      <c r="CL1532"/>
      <c r="CM1532"/>
      <c r="CN1532"/>
      <c r="CO1532"/>
      <c r="CP1532"/>
      <c r="CQ1532"/>
      <c r="CR1532"/>
      <c r="CS1532"/>
      <c r="CT1532"/>
      <c r="CU1532"/>
      <c r="CV1532"/>
      <c r="CW1532"/>
      <c r="CX1532"/>
      <c r="CY1532"/>
      <c r="CZ1532"/>
      <c r="DA1532"/>
      <c r="DB1532"/>
      <c r="DC1532"/>
      <c r="DD1532"/>
    </row>
    <row r="1533" spans="1:108" x14ac:dyDescent="0.3">
      <c r="A1533"/>
      <c r="B1533"/>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c r="AU1533"/>
      <c r="AV1533"/>
      <c r="AW1533"/>
      <c r="AX1533"/>
      <c r="AY1533"/>
      <c r="AZ1533"/>
      <c r="BA1533"/>
      <c r="BB1533"/>
      <c r="BC1533"/>
      <c r="BD1533"/>
      <c r="BE1533"/>
      <c r="BF1533"/>
      <c r="BG1533"/>
      <c r="BH1533"/>
      <c r="BI1533"/>
      <c r="BJ1533"/>
      <c r="BK1533"/>
      <c r="BL1533"/>
      <c r="BM1533"/>
      <c r="BN1533"/>
      <c r="BO1533"/>
      <c r="BP1533"/>
      <c r="BQ1533"/>
      <c r="BR1533"/>
      <c r="BS1533"/>
      <c r="BT1533"/>
      <c r="BU1533"/>
      <c r="BV1533"/>
      <c r="BW1533"/>
      <c r="BX1533"/>
      <c r="BY1533"/>
      <c r="BZ1533"/>
      <c r="CA1533"/>
      <c r="CB1533"/>
      <c r="CC1533"/>
      <c r="CD1533"/>
      <c r="CE1533"/>
      <c r="CF1533"/>
      <c r="CG1533"/>
      <c r="CH1533"/>
      <c r="CI1533"/>
      <c r="CJ1533"/>
      <c r="CK1533"/>
      <c r="CL1533"/>
      <c r="CM1533"/>
      <c r="CN1533"/>
      <c r="CO1533"/>
      <c r="CP1533"/>
      <c r="CQ1533"/>
      <c r="CR1533"/>
      <c r="CS1533"/>
      <c r="CT1533"/>
      <c r="CU1533"/>
      <c r="CV1533"/>
      <c r="CW1533"/>
      <c r="CX1533"/>
      <c r="CY1533"/>
      <c r="CZ1533"/>
      <c r="DA1533"/>
      <c r="DB1533"/>
      <c r="DC1533"/>
      <c r="DD1533"/>
    </row>
    <row r="1534" spans="1:108" x14ac:dyDescent="0.3">
      <c r="A1534"/>
      <c r="B1534"/>
      <c r="C1534"/>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c r="AU1534"/>
      <c r="AV1534"/>
      <c r="AW1534"/>
      <c r="AX1534"/>
      <c r="AY1534"/>
      <c r="AZ1534"/>
      <c r="BA1534"/>
      <c r="BB1534"/>
      <c r="BC1534"/>
      <c r="BD1534"/>
      <c r="BE1534"/>
      <c r="BF1534"/>
      <c r="BG1534"/>
      <c r="BH1534"/>
      <c r="BI1534"/>
      <c r="BJ1534"/>
      <c r="BK1534"/>
      <c r="BL1534"/>
      <c r="BM1534"/>
      <c r="BN1534"/>
      <c r="BO1534"/>
      <c r="BP1534"/>
      <c r="BQ1534"/>
      <c r="BR1534"/>
      <c r="BS1534"/>
      <c r="BT1534"/>
      <c r="BU1534"/>
      <c r="BV1534"/>
      <c r="BW1534"/>
      <c r="BX1534"/>
      <c r="BY1534"/>
      <c r="BZ1534"/>
      <c r="CA1534"/>
      <c r="CB1534"/>
      <c r="CC1534"/>
      <c r="CD1534"/>
      <c r="CE1534"/>
      <c r="CF1534"/>
      <c r="CG1534"/>
      <c r="CH1534"/>
      <c r="CI1534"/>
      <c r="CJ1534"/>
      <c r="CK1534"/>
      <c r="CL1534"/>
      <c r="CM1534"/>
      <c r="CN1534"/>
      <c r="CO1534"/>
      <c r="CP1534"/>
      <c r="CQ1534"/>
      <c r="CR1534"/>
      <c r="CS1534"/>
      <c r="CT1534"/>
      <c r="CU1534"/>
      <c r="CV1534"/>
      <c r="CW1534"/>
      <c r="CX1534"/>
      <c r="CY1534"/>
      <c r="CZ1534"/>
      <c r="DA1534"/>
      <c r="DB1534"/>
      <c r="DC1534"/>
      <c r="DD1534"/>
    </row>
    <row r="1535" spans="1:108" x14ac:dyDescent="0.3">
      <c r="A1535"/>
      <c r="B1535"/>
      <c r="C1535"/>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c r="AU1535"/>
      <c r="AV1535"/>
      <c r="AW1535"/>
      <c r="AX1535"/>
      <c r="AY1535"/>
      <c r="AZ1535"/>
      <c r="BA1535"/>
      <c r="BB1535"/>
      <c r="BC1535"/>
      <c r="BD1535"/>
      <c r="BE1535"/>
      <c r="BF1535"/>
      <c r="BG1535"/>
      <c r="BH1535"/>
      <c r="BI1535"/>
      <c r="BJ1535"/>
      <c r="BK1535"/>
      <c r="BL1535"/>
      <c r="BM1535"/>
      <c r="BN1535"/>
      <c r="BO1535"/>
      <c r="BP1535"/>
      <c r="BQ1535"/>
      <c r="BR1535"/>
      <c r="BS1535"/>
      <c r="BT1535"/>
      <c r="BU1535"/>
      <c r="BV1535"/>
      <c r="BW1535"/>
      <c r="BX1535"/>
      <c r="BY1535"/>
      <c r="BZ1535"/>
      <c r="CA1535"/>
      <c r="CB1535"/>
      <c r="CC1535"/>
      <c r="CD1535"/>
      <c r="CE1535"/>
      <c r="CF1535"/>
      <c r="CG1535"/>
      <c r="CH1535"/>
      <c r="CI1535"/>
      <c r="CJ1535"/>
      <c r="CK1535"/>
      <c r="CL1535"/>
      <c r="CM1535"/>
      <c r="CN1535"/>
      <c r="CO1535"/>
      <c r="CP1535"/>
      <c r="CQ1535"/>
      <c r="CR1535"/>
      <c r="CS1535"/>
      <c r="CT1535"/>
      <c r="CU1535"/>
      <c r="CV1535"/>
      <c r="CW1535"/>
      <c r="CX1535"/>
      <c r="CY1535"/>
      <c r="CZ1535"/>
      <c r="DA1535"/>
      <c r="DB1535"/>
      <c r="DC1535"/>
      <c r="DD1535"/>
    </row>
    <row r="1536" spans="1:108" x14ac:dyDescent="0.3">
      <c r="A1536"/>
      <c r="B1536"/>
      <c r="C1536"/>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c r="AW1536"/>
      <c r="AX1536"/>
      <c r="AY1536"/>
      <c r="AZ1536"/>
      <c r="BA1536"/>
      <c r="BB1536"/>
      <c r="BC1536"/>
      <c r="BD1536"/>
      <c r="BE1536"/>
      <c r="BF1536"/>
      <c r="BG1536"/>
      <c r="BH1536"/>
      <c r="BI1536"/>
      <c r="BJ1536"/>
      <c r="BK1536"/>
      <c r="BL1536"/>
      <c r="BM1536"/>
      <c r="BN1536"/>
      <c r="BO1536"/>
      <c r="BP1536"/>
      <c r="BQ1536"/>
      <c r="BR1536"/>
      <c r="BS1536"/>
      <c r="BT1536"/>
      <c r="BU1536"/>
      <c r="BV1536"/>
      <c r="BW1536"/>
      <c r="BX1536"/>
      <c r="BY1536"/>
      <c r="BZ1536"/>
      <c r="CA1536"/>
      <c r="CB1536"/>
      <c r="CC1536"/>
      <c r="CD1536"/>
      <c r="CE1536"/>
      <c r="CF1536"/>
      <c r="CG1536"/>
      <c r="CH1536"/>
      <c r="CI1536"/>
      <c r="CJ1536"/>
      <c r="CK1536"/>
      <c r="CL1536"/>
      <c r="CM1536"/>
      <c r="CN1536"/>
      <c r="CO1536"/>
      <c r="CP1536"/>
      <c r="CQ1536"/>
      <c r="CR1536"/>
      <c r="CS1536"/>
      <c r="CT1536"/>
      <c r="CU1536"/>
      <c r="CV1536"/>
      <c r="CW1536"/>
      <c r="CX1536"/>
      <c r="CY1536"/>
      <c r="CZ1536"/>
      <c r="DA1536"/>
      <c r="DB1536"/>
      <c r="DC1536"/>
      <c r="DD1536"/>
    </row>
    <row r="1537" spans="1:108" x14ac:dyDescent="0.3">
      <c r="A1537"/>
      <c r="B1537"/>
      <c r="C1537"/>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c r="AU1537"/>
      <c r="AV1537"/>
      <c r="AW1537"/>
      <c r="AX1537"/>
      <c r="AY1537"/>
      <c r="AZ1537"/>
      <c r="BA1537"/>
      <c r="BB1537"/>
      <c r="BC1537"/>
      <c r="BD1537"/>
      <c r="BE1537"/>
      <c r="BF1537"/>
      <c r="BG1537"/>
      <c r="BH1537"/>
      <c r="BI1537"/>
      <c r="BJ1537"/>
      <c r="BK1537"/>
      <c r="BL1537"/>
      <c r="BM1537"/>
      <c r="BN1537"/>
      <c r="BO1537"/>
      <c r="BP1537"/>
      <c r="BQ1537"/>
      <c r="BR1537"/>
      <c r="BS1537"/>
      <c r="BT1537"/>
      <c r="BU1537"/>
      <c r="BV1537"/>
      <c r="BW1537"/>
      <c r="BX1537"/>
      <c r="BY1537"/>
      <c r="BZ1537"/>
      <c r="CA1537"/>
      <c r="CB1537"/>
      <c r="CC1537"/>
      <c r="CD1537"/>
      <c r="CE1537"/>
      <c r="CF1537"/>
      <c r="CG1537"/>
      <c r="CH1537"/>
      <c r="CI1537"/>
      <c r="CJ1537"/>
      <c r="CK1537"/>
      <c r="CL1537"/>
      <c r="CM1537"/>
      <c r="CN1537"/>
      <c r="CO1537"/>
      <c r="CP1537"/>
      <c r="CQ1537"/>
      <c r="CR1537"/>
      <c r="CS1537"/>
      <c r="CT1537"/>
      <c r="CU1537"/>
      <c r="CV1537"/>
      <c r="CW1537"/>
      <c r="CX1537"/>
      <c r="CY1537"/>
      <c r="CZ1537"/>
      <c r="DA1537"/>
      <c r="DB1537"/>
      <c r="DC1537"/>
      <c r="DD1537"/>
    </row>
    <row r="1538" spans="1:108" x14ac:dyDescent="0.3">
      <c r="A1538"/>
      <c r="B1538"/>
      <c r="C1538"/>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c r="AU1538"/>
      <c r="AV1538"/>
      <c r="AW1538"/>
      <c r="AX1538"/>
      <c r="AY1538"/>
      <c r="AZ1538"/>
      <c r="BA1538"/>
      <c r="BB1538"/>
      <c r="BC1538"/>
      <c r="BD1538"/>
      <c r="BE1538"/>
      <c r="BF1538"/>
      <c r="BG1538"/>
      <c r="BH1538"/>
      <c r="BI1538"/>
      <c r="BJ1538"/>
      <c r="BK1538"/>
      <c r="BL1538"/>
      <c r="BM1538"/>
      <c r="BN1538"/>
      <c r="BO1538"/>
      <c r="BP1538"/>
      <c r="BQ1538"/>
      <c r="BR1538"/>
      <c r="BS1538"/>
      <c r="BT1538"/>
      <c r="BU1538"/>
      <c r="BV1538"/>
      <c r="BW1538"/>
      <c r="BX1538"/>
      <c r="BY1538"/>
      <c r="BZ1538"/>
      <c r="CA1538"/>
      <c r="CB1538"/>
      <c r="CC1538"/>
      <c r="CD1538"/>
      <c r="CE1538"/>
      <c r="CF1538"/>
      <c r="CG1538"/>
      <c r="CH1538"/>
      <c r="CI1538"/>
      <c r="CJ1538"/>
      <c r="CK1538"/>
      <c r="CL1538"/>
      <c r="CM1538"/>
      <c r="CN1538"/>
      <c r="CO1538"/>
      <c r="CP1538"/>
      <c r="CQ1538"/>
      <c r="CR1538"/>
      <c r="CS1538"/>
      <c r="CT1538"/>
      <c r="CU1538"/>
      <c r="CV1538"/>
      <c r="CW1538"/>
      <c r="CX1538"/>
      <c r="CY1538"/>
      <c r="CZ1538"/>
      <c r="DA1538"/>
      <c r="DB1538"/>
      <c r="DC1538"/>
      <c r="DD1538"/>
    </row>
    <row r="1539" spans="1:108" x14ac:dyDescent="0.3">
      <c r="A153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c r="AU1539"/>
      <c r="AV1539"/>
      <c r="AW1539"/>
      <c r="AX1539"/>
      <c r="AY1539"/>
      <c r="AZ1539"/>
      <c r="BA1539"/>
      <c r="BB1539"/>
      <c r="BC1539"/>
      <c r="BD1539"/>
      <c r="BE1539"/>
      <c r="BF1539"/>
      <c r="BG1539"/>
      <c r="BH1539"/>
      <c r="BI1539"/>
      <c r="BJ1539"/>
      <c r="BK1539"/>
      <c r="BL1539"/>
      <c r="BM1539"/>
      <c r="BN1539"/>
      <c r="BO1539"/>
      <c r="BP1539"/>
      <c r="BQ1539"/>
      <c r="BR1539"/>
      <c r="BS1539"/>
      <c r="BT1539"/>
      <c r="BU1539"/>
      <c r="BV1539"/>
      <c r="BW1539"/>
      <c r="BX1539"/>
      <c r="BY1539"/>
      <c r="BZ1539"/>
      <c r="CA1539"/>
      <c r="CB1539"/>
      <c r="CC1539"/>
      <c r="CD1539"/>
      <c r="CE1539"/>
      <c r="CF1539"/>
      <c r="CG1539"/>
      <c r="CH1539"/>
      <c r="CI1539"/>
      <c r="CJ1539"/>
      <c r="CK1539"/>
      <c r="CL1539"/>
      <c r="CM1539"/>
      <c r="CN1539"/>
      <c r="CO1539"/>
      <c r="CP1539"/>
      <c r="CQ1539"/>
      <c r="CR1539"/>
      <c r="CS1539"/>
      <c r="CT1539"/>
      <c r="CU1539"/>
      <c r="CV1539"/>
      <c r="CW1539"/>
      <c r="CX1539"/>
      <c r="CY1539"/>
      <c r="CZ1539"/>
      <c r="DA1539"/>
      <c r="DB1539"/>
      <c r="DC1539"/>
      <c r="DD1539"/>
    </row>
    <row r="1540" spans="1:108" x14ac:dyDescent="0.3">
      <c r="A1540"/>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c r="AU1540"/>
      <c r="AV1540"/>
      <c r="AW1540"/>
      <c r="AX1540"/>
      <c r="AY1540"/>
      <c r="AZ1540"/>
      <c r="BA1540"/>
      <c r="BB1540"/>
      <c r="BC1540"/>
      <c r="BD1540"/>
      <c r="BE1540"/>
      <c r="BF1540"/>
      <c r="BG1540"/>
      <c r="BH1540"/>
      <c r="BI1540"/>
      <c r="BJ1540"/>
      <c r="BK1540"/>
      <c r="BL1540"/>
      <c r="BM1540"/>
      <c r="BN1540"/>
      <c r="BO1540"/>
      <c r="BP1540"/>
      <c r="BQ1540"/>
      <c r="BR1540"/>
      <c r="BS1540"/>
      <c r="BT1540"/>
      <c r="BU1540"/>
      <c r="BV1540"/>
      <c r="BW1540"/>
      <c r="BX1540"/>
      <c r="BY1540"/>
      <c r="BZ1540"/>
      <c r="CA1540"/>
      <c r="CB1540"/>
      <c r="CC1540"/>
      <c r="CD1540"/>
      <c r="CE1540"/>
      <c r="CF1540"/>
      <c r="CG1540"/>
      <c r="CH1540"/>
      <c r="CI1540"/>
      <c r="CJ1540"/>
      <c r="CK1540"/>
      <c r="CL1540"/>
      <c r="CM1540"/>
      <c r="CN1540"/>
      <c r="CO1540"/>
      <c r="CP1540"/>
      <c r="CQ1540"/>
      <c r="CR1540"/>
      <c r="CS1540"/>
      <c r="CT1540"/>
      <c r="CU1540"/>
      <c r="CV1540"/>
      <c r="CW1540"/>
      <c r="CX1540"/>
      <c r="CY1540"/>
      <c r="CZ1540"/>
      <c r="DA1540"/>
      <c r="DB1540"/>
      <c r="DC1540"/>
      <c r="DD1540"/>
    </row>
    <row r="1541" spans="1:108" x14ac:dyDescent="0.3">
      <c r="A1541"/>
      <c r="B1541"/>
      <c r="C154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c r="AU1541"/>
      <c r="AV1541"/>
      <c r="AW1541"/>
      <c r="AX1541"/>
      <c r="AY1541"/>
      <c r="AZ1541"/>
      <c r="BA1541"/>
      <c r="BB1541"/>
      <c r="BC1541"/>
      <c r="BD1541"/>
      <c r="BE1541"/>
      <c r="BF1541"/>
      <c r="BG1541"/>
      <c r="BH1541"/>
      <c r="BI1541"/>
      <c r="BJ1541"/>
      <c r="BK1541"/>
      <c r="BL1541"/>
      <c r="BM1541"/>
      <c r="BN1541"/>
      <c r="BO1541"/>
      <c r="BP1541"/>
      <c r="BQ1541"/>
      <c r="BR1541"/>
      <c r="BS1541"/>
      <c r="BT1541"/>
      <c r="BU1541"/>
      <c r="BV1541"/>
      <c r="BW1541"/>
      <c r="BX1541"/>
      <c r="BY1541"/>
      <c r="BZ1541"/>
      <c r="CA1541"/>
      <c r="CB1541"/>
      <c r="CC1541"/>
      <c r="CD1541"/>
      <c r="CE1541"/>
      <c r="CF1541"/>
      <c r="CG1541"/>
      <c r="CH1541"/>
      <c r="CI1541"/>
      <c r="CJ1541"/>
      <c r="CK1541"/>
      <c r="CL1541"/>
      <c r="CM1541"/>
      <c r="CN1541"/>
      <c r="CO1541"/>
      <c r="CP1541"/>
      <c r="CQ1541"/>
      <c r="CR1541"/>
      <c r="CS1541"/>
      <c r="CT1541"/>
      <c r="CU1541"/>
      <c r="CV1541"/>
      <c r="CW1541"/>
      <c r="CX1541"/>
      <c r="CY1541"/>
      <c r="CZ1541"/>
      <c r="DA1541"/>
      <c r="DB1541"/>
      <c r="DC1541"/>
      <c r="DD1541"/>
    </row>
    <row r="1542" spans="1:108" x14ac:dyDescent="0.3">
      <c r="A1542"/>
      <c r="B1542"/>
      <c r="C1542"/>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c r="AU1542"/>
      <c r="AV1542"/>
      <c r="AW1542"/>
      <c r="AX1542"/>
      <c r="AY1542"/>
      <c r="AZ1542"/>
      <c r="BA1542"/>
      <c r="BB1542"/>
      <c r="BC1542"/>
      <c r="BD1542"/>
      <c r="BE1542"/>
      <c r="BF1542"/>
      <c r="BG1542"/>
      <c r="BH1542"/>
      <c r="BI1542"/>
      <c r="BJ1542"/>
      <c r="BK1542"/>
      <c r="BL1542"/>
      <c r="BM1542"/>
      <c r="BN1542"/>
      <c r="BO1542"/>
      <c r="BP1542"/>
      <c r="BQ1542"/>
      <c r="BR1542"/>
      <c r="BS1542"/>
      <c r="BT1542"/>
      <c r="BU1542"/>
      <c r="BV1542"/>
      <c r="BW1542"/>
      <c r="BX1542"/>
      <c r="BY1542"/>
      <c r="BZ1542"/>
      <c r="CA1542"/>
      <c r="CB1542"/>
      <c r="CC1542"/>
      <c r="CD1542"/>
      <c r="CE1542"/>
      <c r="CF1542"/>
      <c r="CG1542"/>
      <c r="CH1542"/>
      <c r="CI1542"/>
      <c r="CJ1542"/>
      <c r="CK1542"/>
      <c r="CL1542"/>
      <c r="CM1542"/>
      <c r="CN1542"/>
      <c r="CO1542"/>
      <c r="CP1542"/>
      <c r="CQ1542"/>
      <c r="CR1542"/>
      <c r="CS1542"/>
      <c r="CT1542"/>
      <c r="CU1542"/>
      <c r="CV1542"/>
      <c r="CW1542"/>
      <c r="CX1542"/>
      <c r="CY1542"/>
      <c r="CZ1542"/>
      <c r="DA1542"/>
      <c r="DB1542"/>
      <c r="DC1542"/>
      <c r="DD1542"/>
    </row>
    <row r="1543" spans="1:108" x14ac:dyDescent="0.3">
      <c r="A1543"/>
      <c r="B1543"/>
      <c r="C1543"/>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c r="AU1543"/>
      <c r="AV1543"/>
      <c r="AW1543"/>
      <c r="AX1543"/>
      <c r="AY1543"/>
      <c r="AZ1543"/>
      <c r="BA1543"/>
      <c r="BB1543"/>
      <c r="BC1543"/>
      <c r="BD1543"/>
      <c r="BE1543"/>
      <c r="BF1543"/>
      <c r="BG1543"/>
      <c r="BH1543"/>
      <c r="BI1543"/>
      <c r="BJ1543"/>
      <c r="BK1543"/>
      <c r="BL1543"/>
      <c r="BM1543"/>
      <c r="BN1543"/>
      <c r="BO1543"/>
      <c r="BP1543"/>
      <c r="BQ1543"/>
      <c r="BR1543"/>
      <c r="BS1543"/>
      <c r="BT1543"/>
      <c r="BU1543"/>
      <c r="BV1543"/>
      <c r="BW1543"/>
      <c r="BX1543"/>
      <c r="BY1543"/>
      <c r="BZ1543"/>
      <c r="CA1543"/>
      <c r="CB1543"/>
      <c r="CC1543"/>
      <c r="CD1543"/>
      <c r="CE1543"/>
      <c r="CF1543"/>
      <c r="CG1543"/>
      <c r="CH1543"/>
      <c r="CI1543"/>
      <c r="CJ1543"/>
      <c r="CK1543"/>
      <c r="CL1543"/>
      <c r="CM1543"/>
      <c r="CN1543"/>
      <c r="CO1543"/>
      <c r="CP1543"/>
      <c r="CQ1543"/>
      <c r="CR1543"/>
      <c r="CS1543"/>
      <c r="CT1543"/>
      <c r="CU1543"/>
      <c r="CV1543"/>
      <c r="CW1543"/>
      <c r="CX1543"/>
      <c r="CY1543"/>
      <c r="CZ1543"/>
      <c r="DA1543"/>
      <c r="DB1543"/>
      <c r="DC1543"/>
      <c r="DD1543"/>
    </row>
    <row r="1544" spans="1:108" x14ac:dyDescent="0.3">
      <c r="A1544"/>
      <c r="B1544"/>
      <c r="C1544"/>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c r="AU1544"/>
      <c r="AV1544"/>
      <c r="AW1544"/>
      <c r="AX1544"/>
      <c r="AY1544"/>
      <c r="AZ1544"/>
      <c r="BA1544"/>
      <c r="BB1544"/>
      <c r="BC1544"/>
      <c r="BD1544"/>
      <c r="BE1544"/>
      <c r="BF1544"/>
      <c r="BG1544"/>
      <c r="BH1544"/>
      <c r="BI1544"/>
      <c r="BJ1544"/>
      <c r="BK1544"/>
      <c r="BL1544"/>
      <c r="BM1544"/>
      <c r="BN1544"/>
      <c r="BO1544"/>
      <c r="BP1544"/>
      <c r="BQ1544"/>
      <c r="BR1544"/>
      <c r="BS1544"/>
      <c r="BT1544"/>
      <c r="BU1544"/>
      <c r="BV1544"/>
      <c r="BW1544"/>
      <c r="BX1544"/>
      <c r="BY1544"/>
      <c r="BZ1544"/>
      <c r="CA1544"/>
      <c r="CB1544"/>
      <c r="CC1544"/>
      <c r="CD1544"/>
      <c r="CE1544"/>
      <c r="CF1544"/>
      <c r="CG1544"/>
      <c r="CH1544"/>
      <c r="CI1544"/>
      <c r="CJ1544"/>
      <c r="CK1544"/>
      <c r="CL1544"/>
      <c r="CM1544"/>
      <c r="CN1544"/>
      <c r="CO1544"/>
      <c r="CP1544"/>
      <c r="CQ1544"/>
      <c r="CR1544"/>
      <c r="CS1544"/>
      <c r="CT1544"/>
      <c r="CU1544"/>
      <c r="CV1544"/>
      <c r="CW1544"/>
      <c r="CX1544"/>
      <c r="CY1544"/>
      <c r="CZ1544"/>
      <c r="DA1544"/>
      <c r="DB1544"/>
      <c r="DC1544"/>
      <c r="DD1544"/>
    </row>
    <row r="1545" spans="1:108" x14ac:dyDescent="0.3">
      <c r="A1545"/>
      <c r="B1545"/>
      <c r="C1545"/>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c r="AU1545"/>
      <c r="AV1545"/>
      <c r="AW1545"/>
      <c r="AX1545"/>
      <c r="AY1545"/>
      <c r="AZ1545"/>
      <c r="BA1545"/>
      <c r="BB1545"/>
      <c r="BC1545"/>
      <c r="BD1545"/>
      <c r="BE1545"/>
      <c r="BF1545"/>
      <c r="BG1545"/>
      <c r="BH1545"/>
      <c r="BI1545"/>
      <c r="BJ1545"/>
      <c r="BK1545"/>
      <c r="BL1545"/>
      <c r="BM1545"/>
      <c r="BN1545"/>
      <c r="BO1545"/>
      <c r="BP1545"/>
      <c r="BQ1545"/>
      <c r="BR1545"/>
      <c r="BS1545"/>
      <c r="BT1545"/>
      <c r="BU1545"/>
      <c r="BV1545"/>
      <c r="BW1545"/>
      <c r="BX1545"/>
      <c r="BY1545"/>
      <c r="BZ1545"/>
      <c r="CA1545"/>
      <c r="CB1545"/>
      <c r="CC1545"/>
      <c r="CD1545"/>
      <c r="CE1545"/>
      <c r="CF1545"/>
      <c r="CG1545"/>
      <c r="CH1545"/>
      <c r="CI1545"/>
      <c r="CJ1545"/>
      <c r="CK1545"/>
      <c r="CL1545"/>
      <c r="CM1545"/>
      <c r="CN1545"/>
      <c r="CO1545"/>
      <c r="CP1545"/>
      <c r="CQ1545"/>
      <c r="CR1545"/>
      <c r="CS1545"/>
      <c r="CT1545"/>
      <c r="CU1545"/>
      <c r="CV1545"/>
      <c r="CW1545"/>
      <c r="CX1545"/>
      <c r="CY1545"/>
      <c r="CZ1545"/>
      <c r="DA1545"/>
      <c r="DB1545"/>
      <c r="DC1545"/>
      <c r="DD1545"/>
    </row>
    <row r="1546" spans="1:108" x14ac:dyDescent="0.3">
      <c r="A1546"/>
      <c r="B1546"/>
      <c r="C1546"/>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c r="AU1546"/>
      <c r="AV1546"/>
      <c r="AW1546"/>
      <c r="AX1546"/>
      <c r="AY1546"/>
      <c r="AZ1546"/>
      <c r="BA1546"/>
      <c r="BB1546"/>
      <c r="BC1546"/>
      <c r="BD1546"/>
      <c r="BE1546"/>
      <c r="BF1546"/>
      <c r="BG1546"/>
      <c r="BH1546"/>
      <c r="BI1546"/>
      <c r="BJ1546"/>
      <c r="BK1546"/>
      <c r="BL1546"/>
      <c r="BM1546"/>
      <c r="BN1546"/>
      <c r="BO1546"/>
      <c r="BP1546"/>
      <c r="BQ1546"/>
      <c r="BR1546"/>
      <c r="BS1546"/>
      <c r="BT1546"/>
      <c r="BU1546"/>
      <c r="BV1546"/>
      <c r="BW1546"/>
      <c r="BX1546"/>
      <c r="BY1546"/>
      <c r="BZ1546"/>
      <c r="CA1546"/>
      <c r="CB1546"/>
      <c r="CC1546"/>
      <c r="CD1546"/>
      <c r="CE1546"/>
      <c r="CF1546"/>
      <c r="CG1546"/>
      <c r="CH1546"/>
      <c r="CI1546"/>
      <c r="CJ1546"/>
      <c r="CK1546"/>
      <c r="CL1546"/>
      <c r="CM1546"/>
      <c r="CN1546"/>
      <c r="CO1546"/>
      <c r="CP1546"/>
      <c r="CQ1546"/>
      <c r="CR1546"/>
      <c r="CS1546"/>
      <c r="CT1546"/>
      <c r="CU1546"/>
      <c r="CV1546"/>
      <c r="CW1546"/>
      <c r="CX1546"/>
      <c r="CY1546"/>
      <c r="CZ1546"/>
      <c r="DA1546"/>
      <c r="DB1546"/>
      <c r="DC1546"/>
      <c r="DD1546"/>
    </row>
    <row r="1547" spans="1:108" x14ac:dyDescent="0.3">
      <c r="A1547"/>
      <c r="B1547"/>
      <c r="C1547"/>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c r="AU1547"/>
      <c r="AV1547"/>
      <c r="AW1547"/>
      <c r="AX1547"/>
      <c r="AY1547"/>
      <c r="AZ1547"/>
      <c r="BA1547"/>
      <c r="BB1547"/>
      <c r="BC1547"/>
      <c r="BD1547"/>
      <c r="BE1547"/>
      <c r="BF1547"/>
      <c r="BG1547"/>
      <c r="BH1547"/>
      <c r="BI1547"/>
      <c r="BJ1547"/>
      <c r="BK1547"/>
      <c r="BL1547"/>
      <c r="BM1547"/>
      <c r="BN1547"/>
      <c r="BO1547"/>
      <c r="BP1547"/>
      <c r="BQ1547"/>
      <c r="BR1547"/>
      <c r="BS1547"/>
      <c r="BT1547"/>
      <c r="BU1547"/>
      <c r="BV1547"/>
      <c r="BW1547"/>
      <c r="BX1547"/>
      <c r="BY1547"/>
      <c r="BZ1547"/>
      <c r="CA1547"/>
      <c r="CB1547"/>
      <c r="CC1547"/>
      <c r="CD1547"/>
      <c r="CE1547"/>
      <c r="CF1547"/>
      <c r="CG1547"/>
      <c r="CH1547"/>
      <c r="CI1547"/>
      <c r="CJ1547"/>
      <c r="CK1547"/>
      <c r="CL1547"/>
      <c r="CM1547"/>
      <c r="CN1547"/>
      <c r="CO1547"/>
      <c r="CP1547"/>
      <c r="CQ1547"/>
      <c r="CR1547"/>
      <c r="CS1547"/>
      <c r="CT1547"/>
      <c r="CU1547"/>
      <c r="CV1547"/>
      <c r="CW1547"/>
      <c r="CX1547"/>
      <c r="CY1547"/>
      <c r="CZ1547"/>
      <c r="DA1547"/>
      <c r="DB1547"/>
      <c r="DC1547"/>
      <c r="DD1547"/>
    </row>
    <row r="1548" spans="1:108" x14ac:dyDescent="0.3">
      <c r="A1548"/>
      <c r="B1548"/>
      <c r="C1548"/>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c r="AU1548"/>
      <c r="AV1548"/>
      <c r="AW1548"/>
      <c r="AX1548"/>
      <c r="AY1548"/>
      <c r="AZ1548"/>
      <c r="BA1548"/>
      <c r="BB1548"/>
      <c r="BC1548"/>
      <c r="BD1548"/>
      <c r="BE1548"/>
      <c r="BF1548"/>
      <c r="BG1548"/>
      <c r="BH1548"/>
      <c r="BI1548"/>
      <c r="BJ1548"/>
      <c r="BK1548"/>
      <c r="BL1548"/>
      <c r="BM1548"/>
      <c r="BN1548"/>
      <c r="BO1548"/>
      <c r="BP1548"/>
      <c r="BQ1548"/>
      <c r="BR1548"/>
      <c r="BS1548"/>
      <c r="BT1548"/>
      <c r="BU1548"/>
      <c r="BV1548"/>
      <c r="BW1548"/>
      <c r="BX1548"/>
      <c r="BY1548"/>
      <c r="BZ1548"/>
      <c r="CA1548"/>
      <c r="CB1548"/>
      <c r="CC1548"/>
      <c r="CD1548"/>
      <c r="CE1548"/>
      <c r="CF1548"/>
      <c r="CG1548"/>
      <c r="CH1548"/>
      <c r="CI1548"/>
      <c r="CJ1548"/>
      <c r="CK1548"/>
      <c r="CL1548"/>
      <c r="CM1548"/>
      <c r="CN1548"/>
      <c r="CO1548"/>
      <c r="CP1548"/>
      <c r="CQ1548"/>
      <c r="CR1548"/>
      <c r="CS1548"/>
      <c r="CT1548"/>
      <c r="CU1548"/>
      <c r="CV1548"/>
      <c r="CW1548"/>
      <c r="CX1548"/>
      <c r="CY1548"/>
      <c r="CZ1548"/>
      <c r="DA1548"/>
      <c r="DB1548"/>
      <c r="DC1548"/>
      <c r="DD1548"/>
    </row>
    <row r="1549" spans="1:108" x14ac:dyDescent="0.3">
      <c r="A154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c r="AU1549"/>
      <c r="AV1549"/>
      <c r="AW1549"/>
      <c r="AX1549"/>
      <c r="AY1549"/>
      <c r="AZ1549"/>
      <c r="BA1549"/>
      <c r="BB1549"/>
      <c r="BC1549"/>
      <c r="BD1549"/>
      <c r="BE1549"/>
      <c r="BF1549"/>
      <c r="BG1549"/>
      <c r="BH1549"/>
      <c r="BI1549"/>
      <c r="BJ1549"/>
      <c r="BK1549"/>
      <c r="BL1549"/>
      <c r="BM1549"/>
      <c r="BN1549"/>
      <c r="BO1549"/>
      <c r="BP1549"/>
      <c r="BQ1549"/>
      <c r="BR1549"/>
      <c r="BS1549"/>
      <c r="BT1549"/>
      <c r="BU1549"/>
      <c r="BV1549"/>
      <c r="BW1549"/>
      <c r="BX1549"/>
      <c r="BY1549"/>
      <c r="BZ1549"/>
      <c r="CA1549"/>
      <c r="CB1549"/>
      <c r="CC1549"/>
      <c r="CD1549"/>
      <c r="CE1549"/>
      <c r="CF1549"/>
      <c r="CG1549"/>
      <c r="CH1549"/>
      <c r="CI1549"/>
      <c r="CJ1549"/>
      <c r="CK1549"/>
      <c r="CL1549"/>
      <c r="CM1549"/>
      <c r="CN1549"/>
      <c r="CO1549"/>
      <c r="CP1549"/>
      <c r="CQ1549"/>
      <c r="CR1549"/>
      <c r="CS1549"/>
      <c r="CT1549"/>
      <c r="CU1549"/>
      <c r="CV1549"/>
      <c r="CW1549"/>
      <c r="CX1549"/>
      <c r="CY1549"/>
      <c r="CZ1549"/>
      <c r="DA1549"/>
      <c r="DB1549"/>
      <c r="DC1549"/>
      <c r="DD1549"/>
    </row>
    <row r="1550" spans="1:108" x14ac:dyDescent="0.3">
      <c r="A1550"/>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c r="AU1550"/>
      <c r="AV1550"/>
      <c r="AW1550"/>
      <c r="AX1550"/>
      <c r="AY1550"/>
      <c r="AZ1550"/>
      <c r="BA1550"/>
      <c r="BB1550"/>
      <c r="BC1550"/>
      <c r="BD1550"/>
      <c r="BE1550"/>
      <c r="BF1550"/>
      <c r="BG1550"/>
      <c r="BH1550"/>
      <c r="BI1550"/>
      <c r="BJ1550"/>
      <c r="BK1550"/>
      <c r="BL1550"/>
      <c r="BM1550"/>
      <c r="BN1550"/>
      <c r="BO1550"/>
      <c r="BP1550"/>
      <c r="BQ1550"/>
      <c r="BR1550"/>
      <c r="BS1550"/>
      <c r="BT1550"/>
      <c r="BU1550"/>
      <c r="BV1550"/>
      <c r="BW1550"/>
      <c r="BX1550"/>
      <c r="BY1550"/>
      <c r="BZ1550"/>
      <c r="CA1550"/>
      <c r="CB1550"/>
      <c r="CC1550"/>
      <c r="CD1550"/>
      <c r="CE1550"/>
      <c r="CF1550"/>
      <c r="CG1550"/>
      <c r="CH1550"/>
      <c r="CI1550"/>
      <c r="CJ1550"/>
      <c r="CK1550"/>
      <c r="CL1550"/>
      <c r="CM1550"/>
      <c r="CN1550"/>
      <c r="CO1550"/>
      <c r="CP1550"/>
      <c r="CQ1550"/>
      <c r="CR1550"/>
      <c r="CS1550"/>
      <c r="CT1550"/>
      <c r="CU1550"/>
      <c r="CV1550"/>
      <c r="CW1550"/>
      <c r="CX1550"/>
      <c r="CY1550"/>
      <c r="CZ1550"/>
      <c r="DA1550"/>
      <c r="DB1550"/>
      <c r="DC1550"/>
      <c r="DD1550"/>
    </row>
    <row r="1551" spans="1:108" x14ac:dyDescent="0.3">
      <c r="A1551"/>
      <c r="B1551"/>
      <c r="C155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c r="AU1551"/>
      <c r="AV1551"/>
      <c r="AW1551"/>
      <c r="AX1551"/>
      <c r="AY1551"/>
      <c r="AZ1551"/>
      <c r="BA1551"/>
      <c r="BB1551"/>
      <c r="BC1551"/>
      <c r="BD1551"/>
      <c r="BE1551"/>
      <c r="BF1551"/>
      <c r="BG1551"/>
      <c r="BH1551"/>
      <c r="BI1551"/>
      <c r="BJ1551"/>
      <c r="BK1551"/>
      <c r="BL1551"/>
      <c r="BM1551"/>
      <c r="BN1551"/>
      <c r="BO1551"/>
      <c r="BP1551"/>
      <c r="BQ1551"/>
      <c r="BR1551"/>
      <c r="BS1551"/>
      <c r="BT1551"/>
      <c r="BU1551"/>
      <c r="BV1551"/>
      <c r="BW1551"/>
      <c r="BX1551"/>
      <c r="BY1551"/>
      <c r="BZ1551"/>
      <c r="CA1551"/>
      <c r="CB1551"/>
      <c r="CC1551"/>
      <c r="CD1551"/>
      <c r="CE1551"/>
      <c r="CF1551"/>
      <c r="CG1551"/>
      <c r="CH1551"/>
      <c r="CI1551"/>
      <c r="CJ1551"/>
      <c r="CK1551"/>
      <c r="CL1551"/>
      <c r="CM1551"/>
      <c r="CN1551"/>
      <c r="CO1551"/>
      <c r="CP1551"/>
      <c r="CQ1551"/>
      <c r="CR1551"/>
      <c r="CS1551"/>
      <c r="CT1551"/>
      <c r="CU1551"/>
      <c r="CV1551"/>
      <c r="CW1551"/>
      <c r="CX1551"/>
      <c r="CY1551"/>
      <c r="CZ1551"/>
      <c r="DA1551"/>
      <c r="DB1551"/>
      <c r="DC1551"/>
      <c r="DD1551"/>
    </row>
    <row r="1552" spans="1:108" x14ac:dyDescent="0.3">
      <c r="A1552"/>
      <c r="B1552"/>
      <c r="C1552"/>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c r="BB1552"/>
      <c r="BC1552"/>
      <c r="BD1552"/>
      <c r="BE1552"/>
      <c r="BF1552"/>
      <c r="BG1552"/>
      <c r="BH1552"/>
      <c r="BI1552"/>
      <c r="BJ1552"/>
      <c r="BK1552"/>
      <c r="BL1552"/>
      <c r="BM1552"/>
      <c r="BN1552"/>
      <c r="BO1552"/>
      <c r="BP1552"/>
      <c r="BQ1552"/>
      <c r="BR1552"/>
      <c r="BS1552"/>
      <c r="BT1552"/>
      <c r="BU1552"/>
      <c r="BV1552"/>
      <c r="BW1552"/>
      <c r="BX1552"/>
      <c r="BY1552"/>
      <c r="BZ1552"/>
      <c r="CA1552"/>
      <c r="CB1552"/>
      <c r="CC1552"/>
      <c r="CD1552"/>
      <c r="CE1552"/>
      <c r="CF1552"/>
      <c r="CG1552"/>
      <c r="CH1552"/>
      <c r="CI1552"/>
      <c r="CJ1552"/>
      <c r="CK1552"/>
      <c r="CL1552"/>
      <c r="CM1552"/>
      <c r="CN1552"/>
      <c r="CO1552"/>
      <c r="CP1552"/>
      <c r="CQ1552"/>
      <c r="CR1552"/>
      <c r="CS1552"/>
      <c r="CT1552"/>
      <c r="CU1552"/>
      <c r="CV1552"/>
      <c r="CW1552"/>
      <c r="CX1552"/>
      <c r="CY1552"/>
      <c r="CZ1552"/>
      <c r="DA1552"/>
      <c r="DB1552"/>
      <c r="DC1552"/>
      <c r="DD1552"/>
    </row>
    <row r="1553" spans="1:108" x14ac:dyDescent="0.3">
      <c r="A1553"/>
      <c r="B1553"/>
      <c r="C1553"/>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c r="AU1553"/>
      <c r="AV1553"/>
      <c r="AW1553"/>
      <c r="AX1553"/>
      <c r="AY1553"/>
      <c r="AZ1553"/>
      <c r="BA1553"/>
      <c r="BB1553"/>
      <c r="BC1553"/>
      <c r="BD1553"/>
      <c r="BE1553"/>
      <c r="BF1553"/>
      <c r="BG1553"/>
      <c r="BH1553"/>
      <c r="BI1553"/>
      <c r="BJ1553"/>
      <c r="BK1553"/>
      <c r="BL1553"/>
      <c r="BM1553"/>
      <c r="BN1553"/>
      <c r="BO1553"/>
      <c r="BP1553"/>
      <c r="BQ1553"/>
      <c r="BR1553"/>
      <c r="BS1553"/>
      <c r="BT1553"/>
      <c r="BU1553"/>
      <c r="BV1553"/>
      <c r="BW1553"/>
      <c r="BX1553"/>
      <c r="BY1553"/>
      <c r="BZ1553"/>
      <c r="CA1553"/>
      <c r="CB1553"/>
      <c r="CC1553"/>
      <c r="CD1553"/>
      <c r="CE1553"/>
      <c r="CF1553"/>
      <c r="CG1553"/>
      <c r="CH1553"/>
      <c r="CI1553"/>
      <c r="CJ1553"/>
      <c r="CK1553"/>
      <c r="CL1553"/>
      <c r="CM1553"/>
      <c r="CN1553"/>
      <c r="CO1553"/>
      <c r="CP1553"/>
      <c r="CQ1553"/>
      <c r="CR1553"/>
      <c r="CS1553"/>
      <c r="CT1553"/>
      <c r="CU1553"/>
      <c r="CV1553"/>
      <c r="CW1553"/>
      <c r="CX1553"/>
      <c r="CY1553"/>
      <c r="CZ1553"/>
      <c r="DA1553"/>
      <c r="DB1553"/>
      <c r="DC1553"/>
      <c r="DD1553"/>
    </row>
    <row r="1554" spans="1:108" x14ac:dyDescent="0.3">
      <c r="A1554"/>
      <c r="B1554"/>
      <c r="C1554"/>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c r="AU1554"/>
      <c r="AV1554"/>
      <c r="AW1554"/>
      <c r="AX1554"/>
      <c r="AY1554"/>
      <c r="AZ1554"/>
      <c r="BA1554"/>
      <c r="BB1554"/>
      <c r="BC1554"/>
      <c r="BD1554"/>
      <c r="BE1554"/>
      <c r="BF1554"/>
      <c r="BG1554"/>
      <c r="BH1554"/>
      <c r="BI1554"/>
      <c r="BJ1554"/>
      <c r="BK1554"/>
      <c r="BL1554"/>
      <c r="BM1554"/>
      <c r="BN1554"/>
      <c r="BO1554"/>
      <c r="BP1554"/>
      <c r="BQ1554"/>
      <c r="BR1554"/>
      <c r="BS1554"/>
      <c r="BT1554"/>
      <c r="BU1554"/>
      <c r="BV1554"/>
      <c r="BW1554"/>
      <c r="BX1554"/>
      <c r="BY1554"/>
      <c r="BZ1554"/>
      <c r="CA1554"/>
      <c r="CB1554"/>
      <c r="CC1554"/>
      <c r="CD1554"/>
      <c r="CE1554"/>
      <c r="CF1554"/>
      <c r="CG1554"/>
      <c r="CH1554"/>
      <c r="CI1554"/>
      <c r="CJ1554"/>
      <c r="CK1554"/>
      <c r="CL1554"/>
      <c r="CM1554"/>
      <c r="CN1554"/>
      <c r="CO1554"/>
      <c r="CP1554"/>
      <c r="CQ1554"/>
      <c r="CR1554"/>
      <c r="CS1554"/>
      <c r="CT1554"/>
      <c r="CU1554"/>
      <c r="CV1554"/>
      <c r="CW1554"/>
      <c r="CX1554"/>
      <c r="CY1554"/>
      <c r="CZ1554"/>
      <c r="DA1554"/>
      <c r="DB1554"/>
      <c r="DC1554"/>
      <c r="DD1554"/>
    </row>
    <row r="1555" spans="1:108" x14ac:dyDescent="0.3">
      <c r="A1555"/>
      <c r="B1555"/>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c r="AW1555"/>
      <c r="AX1555"/>
      <c r="AY1555"/>
      <c r="AZ1555"/>
      <c r="BA1555"/>
      <c r="BB1555"/>
      <c r="BC1555"/>
      <c r="BD1555"/>
      <c r="BE1555"/>
      <c r="BF1555"/>
      <c r="BG1555"/>
      <c r="BH1555"/>
      <c r="BI1555"/>
      <c r="BJ1555"/>
      <c r="BK1555"/>
      <c r="BL1555"/>
      <c r="BM1555"/>
      <c r="BN1555"/>
      <c r="BO1555"/>
      <c r="BP1555"/>
      <c r="BQ1555"/>
      <c r="BR1555"/>
      <c r="BS1555"/>
      <c r="BT1555"/>
      <c r="BU1555"/>
      <c r="BV1555"/>
      <c r="BW1555"/>
      <c r="BX1555"/>
      <c r="BY1555"/>
      <c r="BZ1555"/>
      <c r="CA1555"/>
      <c r="CB1555"/>
      <c r="CC1555"/>
      <c r="CD1555"/>
      <c r="CE1555"/>
      <c r="CF1555"/>
      <c r="CG1555"/>
      <c r="CH1555"/>
      <c r="CI1555"/>
      <c r="CJ1555"/>
      <c r="CK1555"/>
      <c r="CL1555"/>
      <c r="CM1555"/>
      <c r="CN1555"/>
      <c r="CO1555"/>
      <c r="CP1555"/>
      <c r="CQ1555"/>
      <c r="CR1555"/>
      <c r="CS1555"/>
      <c r="CT1555"/>
      <c r="CU1555"/>
      <c r="CV1555"/>
      <c r="CW1555"/>
      <c r="CX1555"/>
      <c r="CY1555"/>
      <c r="CZ1555"/>
      <c r="DA1555"/>
      <c r="DB1555"/>
      <c r="DC1555"/>
      <c r="DD1555"/>
    </row>
    <row r="1556" spans="1:108" x14ac:dyDescent="0.3">
      <c r="A1556"/>
      <c r="B1556"/>
      <c r="C1556"/>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c r="AU1556"/>
      <c r="AV1556"/>
      <c r="AW1556"/>
      <c r="AX1556"/>
      <c r="AY1556"/>
      <c r="AZ1556"/>
      <c r="BA1556"/>
      <c r="BB1556"/>
      <c r="BC1556"/>
      <c r="BD1556"/>
      <c r="BE1556"/>
      <c r="BF1556"/>
      <c r="BG1556"/>
      <c r="BH1556"/>
      <c r="BI1556"/>
      <c r="BJ1556"/>
      <c r="BK1556"/>
      <c r="BL1556"/>
      <c r="BM1556"/>
      <c r="BN1556"/>
      <c r="BO1556"/>
      <c r="BP1556"/>
      <c r="BQ1556"/>
      <c r="BR1556"/>
      <c r="BS1556"/>
      <c r="BT1556"/>
      <c r="BU1556"/>
      <c r="BV1556"/>
      <c r="BW1556"/>
      <c r="BX1556"/>
      <c r="BY1556"/>
      <c r="BZ1556"/>
      <c r="CA1556"/>
      <c r="CB1556"/>
      <c r="CC1556"/>
      <c r="CD1556"/>
      <c r="CE1556"/>
      <c r="CF1556"/>
      <c r="CG1556"/>
      <c r="CH1556"/>
      <c r="CI1556"/>
      <c r="CJ1556"/>
      <c r="CK1556"/>
      <c r="CL1556"/>
      <c r="CM1556"/>
      <c r="CN1556"/>
      <c r="CO1556"/>
      <c r="CP1556"/>
      <c r="CQ1556"/>
      <c r="CR1556"/>
      <c r="CS1556"/>
      <c r="CT1556"/>
      <c r="CU1556"/>
      <c r="CV1556"/>
      <c r="CW1556"/>
      <c r="CX1556"/>
      <c r="CY1556"/>
      <c r="CZ1556"/>
      <c r="DA1556"/>
      <c r="DB1556"/>
      <c r="DC1556"/>
      <c r="DD1556"/>
    </row>
    <row r="1557" spans="1:108" x14ac:dyDescent="0.3">
      <c r="A1557"/>
      <c r="B1557"/>
      <c r="C1557"/>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c r="AU1557"/>
      <c r="AV1557"/>
      <c r="AW1557"/>
      <c r="AX1557"/>
      <c r="AY1557"/>
      <c r="AZ1557"/>
      <c r="BA1557"/>
      <c r="BB1557"/>
      <c r="BC1557"/>
      <c r="BD1557"/>
      <c r="BE1557"/>
      <c r="BF1557"/>
      <c r="BG1557"/>
      <c r="BH1557"/>
      <c r="BI1557"/>
      <c r="BJ1557"/>
      <c r="BK1557"/>
      <c r="BL1557"/>
      <c r="BM1557"/>
      <c r="BN1557"/>
      <c r="BO1557"/>
      <c r="BP1557"/>
      <c r="BQ1557"/>
      <c r="BR1557"/>
      <c r="BS1557"/>
      <c r="BT1557"/>
      <c r="BU1557"/>
      <c r="BV1557"/>
      <c r="BW1557"/>
      <c r="BX1557"/>
      <c r="BY1557"/>
      <c r="BZ1557"/>
      <c r="CA1557"/>
      <c r="CB1557"/>
      <c r="CC1557"/>
      <c r="CD1557"/>
      <c r="CE1557"/>
      <c r="CF1557"/>
      <c r="CG1557"/>
      <c r="CH1557"/>
      <c r="CI1557"/>
      <c r="CJ1557"/>
      <c r="CK1557"/>
      <c r="CL1557"/>
      <c r="CM1557"/>
      <c r="CN1557"/>
      <c r="CO1557"/>
      <c r="CP1557"/>
      <c r="CQ1557"/>
      <c r="CR1557"/>
      <c r="CS1557"/>
      <c r="CT1557"/>
      <c r="CU1557"/>
      <c r="CV1557"/>
      <c r="CW1557"/>
      <c r="CX1557"/>
      <c r="CY1557"/>
      <c r="CZ1557"/>
      <c r="DA1557"/>
      <c r="DB1557"/>
      <c r="DC1557"/>
      <c r="DD1557"/>
    </row>
    <row r="1558" spans="1:108" x14ac:dyDescent="0.3">
      <c r="A1558"/>
      <c r="B1558"/>
      <c r="C1558"/>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c r="AU1558"/>
      <c r="AV1558"/>
      <c r="AW1558"/>
      <c r="AX1558"/>
      <c r="AY1558"/>
      <c r="AZ1558"/>
      <c r="BA1558"/>
      <c r="BB1558"/>
      <c r="BC1558"/>
      <c r="BD1558"/>
      <c r="BE1558"/>
      <c r="BF1558"/>
      <c r="BG1558"/>
      <c r="BH1558"/>
      <c r="BI1558"/>
      <c r="BJ1558"/>
      <c r="BK1558"/>
      <c r="BL1558"/>
      <c r="BM1558"/>
      <c r="BN1558"/>
      <c r="BO1558"/>
      <c r="BP1558"/>
      <c r="BQ1558"/>
      <c r="BR1558"/>
      <c r="BS1558"/>
      <c r="BT1558"/>
      <c r="BU1558"/>
      <c r="BV1558"/>
      <c r="BW1558"/>
      <c r="BX1558"/>
      <c r="BY1558"/>
      <c r="BZ1558"/>
      <c r="CA1558"/>
      <c r="CB1558"/>
      <c r="CC1558"/>
      <c r="CD1558"/>
      <c r="CE1558"/>
      <c r="CF1558"/>
      <c r="CG1558"/>
      <c r="CH1558"/>
      <c r="CI1558"/>
      <c r="CJ1558"/>
      <c r="CK1558"/>
      <c r="CL1558"/>
      <c r="CM1558"/>
      <c r="CN1558"/>
      <c r="CO1558"/>
      <c r="CP1558"/>
      <c r="CQ1558"/>
      <c r="CR1558"/>
      <c r="CS1558"/>
      <c r="CT1558"/>
      <c r="CU1558"/>
      <c r="CV1558"/>
      <c r="CW1558"/>
      <c r="CX1558"/>
      <c r="CY1558"/>
      <c r="CZ1558"/>
      <c r="DA1558"/>
      <c r="DB1558"/>
      <c r="DC1558"/>
      <c r="DD1558"/>
    </row>
    <row r="1559" spans="1:108" x14ac:dyDescent="0.3">
      <c r="A155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c r="BB1559"/>
      <c r="BC1559"/>
      <c r="BD1559"/>
      <c r="BE1559"/>
      <c r="BF1559"/>
      <c r="BG1559"/>
      <c r="BH1559"/>
      <c r="BI1559"/>
      <c r="BJ1559"/>
      <c r="BK1559"/>
      <c r="BL1559"/>
      <c r="BM1559"/>
      <c r="BN1559"/>
      <c r="BO1559"/>
      <c r="BP1559"/>
      <c r="BQ1559"/>
      <c r="BR1559"/>
      <c r="BS1559"/>
      <c r="BT1559"/>
      <c r="BU1559"/>
      <c r="BV1559"/>
      <c r="BW1559"/>
      <c r="BX1559"/>
      <c r="BY1559"/>
      <c r="BZ1559"/>
      <c r="CA1559"/>
      <c r="CB1559"/>
      <c r="CC1559"/>
      <c r="CD1559"/>
      <c r="CE1559"/>
      <c r="CF1559"/>
      <c r="CG1559"/>
      <c r="CH1559"/>
      <c r="CI1559"/>
      <c r="CJ1559"/>
      <c r="CK1559"/>
      <c r="CL1559"/>
      <c r="CM1559"/>
      <c r="CN1559"/>
      <c r="CO1559"/>
      <c r="CP1559"/>
      <c r="CQ1559"/>
      <c r="CR1559"/>
      <c r="CS1559"/>
      <c r="CT1559"/>
      <c r="CU1559"/>
      <c r="CV1559"/>
      <c r="CW1559"/>
      <c r="CX1559"/>
      <c r="CY1559"/>
      <c r="CZ1559"/>
      <c r="DA1559"/>
      <c r="DB1559"/>
      <c r="DC1559"/>
      <c r="DD1559"/>
    </row>
    <row r="1560" spans="1:108" x14ac:dyDescent="0.3">
      <c r="A1560"/>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c r="AW1560"/>
      <c r="AX1560"/>
      <c r="AY1560"/>
      <c r="AZ1560"/>
      <c r="BA1560"/>
      <c r="BB1560"/>
      <c r="BC1560"/>
      <c r="BD1560"/>
      <c r="BE1560"/>
      <c r="BF1560"/>
      <c r="BG1560"/>
      <c r="BH1560"/>
      <c r="BI1560"/>
      <c r="BJ1560"/>
      <c r="BK1560"/>
      <c r="BL1560"/>
      <c r="BM1560"/>
      <c r="BN1560"/>
      <c r="BO1560"/>
      <c r="BP1560"/>
      <c r="BQ1560"/>
      <c r="BR1560"/>
      <c r="BS1560"/>
      <c r="BT1560"/>
      <c r="BU1560"/>
      <c r="BV1560"/>
      <c r="BW1560"/>
      <c r="BX1560"/>
      <c r="BY1560"/>
      <c r="BZ1560"/>
      <c r="CA1560"/>
      <c r="CB1560"/>
      <c r="CC1560"/>
      <c r="CD1560"/>
      <c r="CE1560"/>
      <c r="CF1560"/>
      <c r="CG1560"/>
      <c r="CH1560"/>
      <c r="CI1560"/>
      <c r="CJ1560"/>
      <c r="CK1560"/>
      <c r="CL1560"/>
      <c r="CM1560"/>
      <c r="CN1560"/>
      <c r="CO1560"/>
      <c r="CP1560"/>
      <c r="CQ1560"/>
      <c r="CR1560"/>
      <c r="CS1560"/>
      <c r="CT1560"/>
      <c r="CU1560"/>
      <c r="CV1560"/>
      <c r="CW1560"/>
      <c r="CX1560"/>
      <c r="CY1560"/>
      <c r="CZ1560"/>
      <c r="DA1560"/>
      <c r="DB1560"/>
      <c r="DC1560"/>
      <c r="DD1560"/>
    </row>
    <row r="1561" spans="1:108" x14ac:dyDescent="0.3">
      <c r="A1561"/>
      <c r="B1561"/>
      <c r="C156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c r="BB1561"/>
      <c r="BC1561"/>
      <c r="BD1561"/>
      <c r="BE1561"/>
      <c r="BF1561"/>
      <c r="BG1561"/>
      <c r="BH1561"/>
      <c r="BI1561"/>
      <c r="BJ1561"/>
      <c r="BK1561"/>
      <c r="BL1561"/>
      <c r="BM1561"/>
      <c r="BN1561"/>
      <c r="BO1561"/>
      <c r="BP1561"/>
      <c r="BQ1561"/>
      <c r="BR1561"/>
      <c r="BS1561"/>
      <c r="BT1561"/>
      <c r="BU1561"/>
      <c r="BV1561"/>
      <c r="BW1561"/>
      <c r="BX1561"/>
      <c r="BY1561"/>
      <c r="BZ1561"/>
      <c r="CA1561"/>
      <c r="CB1561"/>
      <c r="CC1561"/>
      <c r="CD1561"/>
      <c r="CE1561"/>
      <c r="CF1561"/>
      <c r="CG1561"/>
      <c r="CH1561"/>
      <c r="CI1561"/>
      <c r="CJ1561"/>
      <c r="CK1561"/>
      <c r="CL1561"/>
      <c r="CM1561"/>
      <c r="CN1561"/>
      <c r="CO1561"/>
      <c r="CP1561"/>
      <c r="CQ1561"/>
      <c r="CR1561"/>
      <c r="CS1561"/>
      <c r="CT1561"/>
      <c r="CU1561"/>
      <c r="CV1561"/>
      <c r="CW1561"/>
      <c r="CX1561"/>
      <c r="CY1561"/>
      <c r="CZ1561"/>
      <c r="DA1561"/>
      <c r="DB1561"/>
      <c r="DC1561"/>
      <c r="DD1561"/>
    </row>
    <row r="1562" spans="1:108" x14ac:dyDescent="0.3">
      <c r="A1562"/>
      <c r="B1562"/>
      <c r="C1562"/>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c r="AU1562"/>
      <c r="AV1562"/>
      <c r="AW1562"/>
      <c r="AX1562"/>
      <c r="AY1562"/>
      <c r="AZ1562"/>
      <c r="BA1562"/>
      <c r="BB1562"/>
      <c r="BC1562"/>
      <c r="BD1562"/>
      <c r="BE1562"/>
      <c r="BF1562"/>
      <c r="BG1562"/>
      <c r="BH1562"/>
      <c r="BI1562"/>
      <c r="BJ1562"/>
      <c r="BK1562"/>
      <c r="BL1562"/>
      <c r="BM1562"/>
      <c r="BN1562"/>
      <c r="BO1562"/>
      <c r="BP1562"/>
      <c r="BQ1562"/>
      <c r="BR1562"/>
      <c r="BS1562"/>
      <c r="BT1562"/>
      <c r="BU1562"/>
      <c r="BV1562"/>
      <c r="BW1562"/>
      <c r="BX1562"/>
      <c r="BY1562"/>
      <c r="BZ1562"/>
      <c r="CA1562"/>
      <c r="CB1562"/>
      <c r="CC1562"/>
      <c r="CD1562"/>
      <c r="CE1562"/>
      <c r="CF1562"/>
      <c r="CG1562"/>
      <c r="CH1562"/>
      <c r="CI1562"/>
      <c r="CJ1562"/>
      <c r="CK1562"/>
      <c r="CL1562"/>
      <c r="CM1562"/>
      <c r="CN1562"/>
      <c r="CO1562"/>
      <c r="CP1562"/>
      <c r="CQ1562"/>
      <c r="CR1562"/>
      <c r="CS1562"/>
      <c r="CT1562"/>
      <c r="CU1562"/>
      <c r="CV1562"/>
      <c r="CW1562"/>
      <c r="CX1562"/>
      <c r="CY1562"/>
      <c r="CZ1562"/>
      <c r="DA1562"/>
      <c r="DB1562"/>
      <c r="DC1562"/>
      <c r="DD1562"/>
    </row>
    <row r="1563" spans="1:108" x14ac:dyDescent="0.3">
      <c r="A1563"/>
      <c r="B1563"/>
      <c r="C1563"/>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c r="AU1563"/>
      <c r="AV1563"/>
      <c r="AW1563"/>
      <c r="AX1563"/>
      <c r="AY1563"/>
      <c r="AZ1563"/>
      <c r="BA1563"/>
      <c r="BB1563"/>
      <c r="BC1563"/>
      <c r="BD1563"/>
      <c r="BE1563"/>
      <c r="BF1563"/>
      <c r="BG1563"/>
      <c r="BH1563"/>
      <c r="BI1563"/>
      <c r="BJ1563"/>
      <c r="BK1563"/>
      <c r="BL1563"/>
      <c r="BM1563"/>
      <c r="BN1563"/>
      <c r="BO1563"/>
      <c r="BP1563"/>
      <c r="BQ1563"/>
      <c r="BR1563"/>
      <c r="BS1563"/>
      <c r="BT1563"/>
      <c r="BU1563"/>
      <c r="BV1563"/>
      <c r="BW1563"/>
      <c r="BX1563"/>
      <c r="BY1563"/>
      <c r="BZ1563"/>
      <c r="CA1563"/>
      <c r="CB1563"/>
      <c r="CC1563"/>
      <c r="CD1563"/>
      <c r="CE1563"/>
      <c r="CF1563"/>
      <c r="CG1563"/>
      <c r="CH1563"/>
      <c r="CI1563"/>
      <c r="CJ1563"/>
      <c r="CK1563"/>
      <c r="CL1563"/>
      <c r="CM1563"/>
      <c r="CN1563"/>
      <c r="CO1563"/>
      <c r="CP1563"/>
      <c r="CQ1563"/>
      <c r="CR1563"/>
      <c r="CS1563"/>
      <c r="CT1563"/>
      <c r="CU1563"/>
      <c r="CV1563"/>
      <c r="CW1563"/>
      <c r="CX1563"/>
      <c r="CY1563"/>
      <c r="CZ1563"/>
      <c r="DA1563"/>
      <c r="DB1563"/>
      <c r="DC1563"/>
      <c r="DD1563"/>
    </row>
    <row r="1564" spans="1:108" x14ac:dyDescent="0.3">
      <c r="A1564"/>
      <c r="B1564"/>
      <c r="C1564"/>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c r="AU1564"/>
      <c r="AV1564"/>
      <c r="AW1564"/>
      <c r="AX1564"/>
      <c r="AY1564"/>
      <c r="AZ1564"/>
      <c r="BA1564"/>
      <c r="BB1564"/>
      <c r="BC1564"/>
      <c r="BD1564"/>
      <c r="BE1564"/>
      <c r="BF1564"/>
      <c r="BG1564"/>
      <c r="BH1564"/>
      <c r="BI1564"/>
      <c r="BJ1564"/>
      <c r="BK1564"/>
      <c r="BL1564"/>
      <c r="BM1564"/>
      <c r="BN1564"/>
      <c r="BO1564"/>
      <c r="BP1564"/>
      <c r="BQ1564"/>
      <c r="BR1564"/>
      <c r="BS1564"/>
      <c r="BT1564"/>
      <c r="BU1564"/>
      <c r="BV1564"/>
      <c r="BW1564"/>
      <c r="BX1564"/>
      <c r="BY1564"/>
      <c r="BZ1564"/>
      <c r="CA1564"/>
      <c r="CB1564"/>
      <c r="CC1564"/>
      <c r="CD1564"/>
      <c r="CE1564"/>
      <c r="CF1564"/>
      <c r="CG1564"/>
      <c r="CH1564"/>
      <c r="CI1564"/>
      <c r="CJ1564"/>
      <c r="CK1564"/>
      <c r="CL1564"/>
      <c r="CM1564"/>
      <c r="CN1564"/>
      <c r="CO1564"/>
      <c r="CP1564"/>
      <c r="CQ1564"/>
      <c r="CR1564"/>
      <c r="CS1564"/>
      <c r="CT1564"/>
      <c r="CU1564"/>
      <c r="CV1564"/>
      <c r="CW1564"/>
      <c r="CX1564"/>
      <c r="CY1564"/>
      <c r="CZ1564"/>
      <c r="DA1564"/>
      <c r="DB1564"/>
      <c r="DC1564"/>
      <c r="DD1564"/>
    </row>
    <row r="1565" spans="1:108" x14ac:dyDescent="0.3">
      <c r="A1565"/>
      <c r="B1565"/>
      <c r="C1565"/>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c r="AU1565"/>
      <c r="AV1565"/>
      <c r="AW1565"/>
      <c r="AX1565"/>
      <c r="AY1565"/>
      <c r="AZ1565"/>
      <c r="BA1565"/>
      <c r="BB1565"/>
      <c r="BC1565"/>
      <c r="BD1565"/>
      <c r="BE1565"/>
      <c r="BF1565"/>
      <c r="BG1565"/>
      <c r="BH1565"/>
      <c r="BI1565"/>
      <c r="BJ1565"/>
      <c r="BK1565"/>
      <c r="BL1565"/>
      <c r="BM1565"/>
      <c r="BN1565"/>
      <c r="BO1565"/>
      <c r="BP1565"/>
      <c r="BQ1565"/>
      <c r="BR1565"/>
      <c r="BS1565"/>
      <c r="BT1565"/>
      <c r="BU1565"/>
      <c r="BV1565"/>
      <c r="BW1565"/>
      <c r="BX1565"/>
      <c r="BY1565"/>
      <c r="BZ1565"/>
      <c r="CA1565"/>
      <c r="CB1565"/>
      <c r="CC1565"/>
      <c r="CD1565"/>
      <c r="CE1565"/>
      <c r="CF1565"/>
      <c r="CG1565"/>
      <c r="CH1565"/>
      <c r="CI1565"/>
      <c r="CJ1565"/>
      <c r="CK1565"/>
      <c r="CL1565"/>
      <c r="CM1565"/>
      <c r="CN1565"/>
      <c r="CO1565"/>
      <c r="CP1565"/>
      <c r="CQ1565"/>
      <c r="CR1565"/>
      <c r="CS1565"/>
      <c r="CT1565"/>
      <c r="CU1565"/>
      <c r="CV1565"/>
      <c r="CW1565"/>
      <c r="CX1565"/>
      <c r="CY1565"/>
      <c r="CZ1565"/>
      <c r="DA1565"/>
      <c r="DB1565"/>
      <c r="DC1565"/>
      <c r="DD1565"/>
    </row>
    <row r="1566" spans="1:108" x14ac:dyDescent="0.3">
      <c r="A1566"/>
      <c r="B1566"/>
      <c r="C1566"/>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c r="AW1566"/>
      <c r="AX1566"/>
      <c r="AY1566"/>
      <c r="AZ1566"/>
      <c r="BA1566"/>
      <c r="BB1566"/>
      <c r="BC1566"/>
      <c r="BD1566"/>
      <c r="BE1566"/>
      <c r="BF1566"/>
      <c r="BG1566"/>
      <c r="BH1566"/>
      <c r="BI1566"/>
      <c r="BJ1566"/>
      <c r="BK1566"/>
      <c r="BL1566"/>
      <c r="BM1566"/>
      <c r="BN1566"/>
      <c r="BO1566"/>
      <c r="BP1566"/>
      <c r="BQ1566"/>
      <c r="BR1566"/>
      <c r="BS1566"/>
      <c r="BT1566"/>
      <c r="BU1566"/>
      <c r="BV1566"/>
      <c r="BW1566"/>
      <c r="BX1566"/>
      <c r="BY1566"/>
      <c r="BZ1566"/>
      <c r="CA1566"/>
      <c r="CB1566"/>
      <c r="CC1566"/>
      <c r="CD1566"/>
      <c r="CE1566"/>
      <c r="CF1566"/>
      <c r="CG1566"/>
      <c r="CH1566"/>
      <c r="CI1566"/>
      <c r="CJ1566"/>
      <c r="CK1566"/>
      <c r="CL1566"/>
      <c r="CM1566"/>
      <c r="CN1566"/>
      <c r="CO1566"/>
      <c r="CP1566"/>
      <c r="CQ1566"/>
      <c r="CR1566"/>
      <c r="CS1566"/>
      <c r="CT1566"/>
      <c r="CU1566"/>
      <c r="CV1566"/>
      <c r="CW1566"/>
      <c r="CX1566"/>
      <c r="CY1566"/>
      <c r="CZ1566"/>
      <c r="DA1566"/>
      <c r="DB1566"/>
      <c r="DC1566"/>
      <c r="DD1566"/>
    </row>
    <row r="1567" spans="1:108" x14ac:dyDescent="0.3">
      <c r="A1567"/>
      <c r="B1567"/>
      <c r="C1567"/>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c r="AW1567"/>
      <c r="AX1567"/>
      <c r="AY1567"/>
      <c r="AZ1567"/>
      <c r="BA1567"/>
      <c r="BB1567"/>
      <c r="BC1567"/>
      <c r="BD1567"/>
      <c r="BE1567"/>
      <c r="BF1567"/>
      <c r="BG1567"/>
      <c r="BH1567"/>
      <c r="BI1567"/>
      <c r="BJ1567"/>
      <c r="BK1567"/>
      <c r="BL1567"/>
      <c r="BM1567"/>
      <c r="BN1567"/>
      <c r="BO1567"/>
      <c r="BP1567"/>
      <c r="BQ1567"/>
      <c r="BR1567"/>
      <c r="BS1567"/>
      <c r="BT1567"/>
      <c r="BU1567"/>
      <c r="BV1567"/>
      <c r="BW1567"/>
      <c r="BX1567"/>
      <c r="BY1567"/>
      <c r="BZ1567"/>
      <c r="CA1567"/>
      <c r="CB1567"/>
      <c r="CC1567"/>
      <c r="CD1567"/>
      <c r="CE1567"/>
      <c r="CF1567"/>
      <c r="CG1567"/>
      <c r="CH1567"/>
      <c r="CI1567"/>
      <c r="CJ1567"/>
      <c r="CK1567"/>
      <c r="CL1567"/>
      <c r="CM1567"/>
      <c r="CN1567"/>
      <c r="CO1567"/>
      <c r="CP1567"/>
      <c r="CQ1567"/>
      <c r="CR1567"/>
      <c r="CS1567"/>
      <c r="CT1567"/>
      <c r="CU1567"/>
      <c r="CV1567"/>
      <c r="CW1567"/>
      <c r="CX1567"/>
      <c r="CY1567"/>
      <c r="CZ1567"/>
      <c r="DA1567"/>
      <c r="DB1567"/>
      <c r="DC1567"/>
      <c r="DD1567"/>
    </row>
    <row r="1568" spans="1:108" x14ac:dyDescent="0.3">
      <c r="A1568"/>
      <c r="B1568"/>
      <c r="C1568"/>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c r="AW1568"/>
      <c r="AX1568"/>
      <c r="AY1568"/>
      <c r="AZ1568"/>
      <c r="BA1568"/>
      <c r="BB1568"/>
      <c r="BC1568"/>
      <c r="BD1568"/>
      <c r="BE1568"/>
      <c r="BF1568"/>
      <c r="BG1568"/>
      <c r="BH1568"/>
      <c r="BI1568"/>
      <c r="BJ1568"/>
      <c r="BK1568"/>
      <c r="BL1568"/>
      <c r="BM1568"/>
      <c r="BN1568"/>
      <c r="BO1568"/>
      <c r="BP1568"/>
      <c r="BQ1568"/>
      <c r="BR1568"/>
      <c r="BS1568"/>
      <c r="BT1568"/>
      <c r="BU1568"/>
      <c r="BV1568"/>
      <c r="BW1568"/>
      <c r="BX1568"/>
      <c r="BY1568"/>
      <c r="BZ1568"/>
      <c r="CA1568"/>
      <c r="CB1568"/>
      <c r="CC1568"/>
      <c r="CD1568"/>
      <c r="CE1568"/>
      <c r="CF1568"/>
      <c r="CG1568"/>
      <c r="CH1568"/>
      <c r="CI1568"/>
      <c r="CJ1568"/>
      <c r="CK1568"/>
      <c r="CL1568"/>
      <c r="CM1568"/>
      <c r="CN1568"/>
      <c r="CO1568"/>
      <c r="CP1568"/>
      <c r="CQ1568"/>
      <c r="CR1568"/>
      <c r="CS1568"/>
      <c r="CT1568"/>
      <c r="CU1568"/>
      <c r="CV1568"/>
      <c r="CW1568"/>
      <c r="CX1568"/>
      <c r="CY1568"/>
      <c r="CZ1568"/>
      <c r="DA1568"/>
      <c r="DB1568"/>
      <c r="DC1568"/>
      <c r="DD1568"/>
    </row>
    <row r="1569" spans="1:108" x14ac:dyDescent="0.3">
      <c r="A156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c r="BB1569"/>
      <c r="BC1569"/>
      <c r="BD1569"/>
      <c r="BE1569"/>
      <c r="BF1569"/>
      <c r="BG1569"/>
      <c r="BH1569"/>
      <c r="BI1569"/>
      <c r="BJ1569"/>
      <c r="BK1569"/>
      <c r="BL1569"/>
      <c r="BM1569"/>
      <c r="BN1569"/>
      <c r="BO1569"/>
      <c r="BP1569"/>
      <c r="BQ1569"/>
      <c r="BR1569"/>
      <c r="BS1569"/>
      <c r="BT1569"/>
      <c r="BU1569"/>
      <c r="BV1569"/>
      <c r="BW1569"/>
      <c r="BX1569"/>
      <c r="BY1569"/>
      <c r="BZ1569"/>
      <c r="CA1569"/>
      <c r="CB1569"/>
      <c r="CC1569"/>
      <c r="CD1569"/>
      <c r="CE1569"/>
      <c r="CF1569"/>
      <c r="CG1569"/>
      <c r="CH1569"/>
      <c r="CI1569"/>
      <c r="CJ1569"/>
      <c r="CK1569"/>
      <c r="CL1569"/>
      <c r="CM1569"/>
      <c r="CN1569"/>
      <c r="CO1569"/>
      <c r="CP1569"/>
      <c r="CQ1569"/>
      <c r="CR1569"/>
      <c r="CS1569"/>
      <c r="CT1569"/>
      <c r="CU1569"/>
      <c r="CV1569"/>
      <c r="CW1569"/>
      <c r="CX1569"/>
      <c r="CY1569"/>
      <c r="CZ1569"/>
      <c r="DA1569"/>
      <c r="DB1569"/>
      <c r="DC1569"/>
      <c r="DD1569"/>
    </row>
    <row r="1570" spans="1:108" x14ac:dyDescent="0.3">
      <c r="A1570"/>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c r="AW1570"/>
      <c r="AX1570"/>
      <c r="AY1570"/>
      <c r="AZ1570"/>
      <c r="BA1570"/>
      <c r="BB1570"/>
      <c r="BC1570"/>
      <c r="BD1570"/>
      <c r="BE1570"/>
      <c r="BF1570"/>
      <c r="BG1570"/>
      <c r="BH1570"/>
      <c r="BI1570"/>
      <c r="BJ1570"/>
      <c r="BK1570"/>
      <c r="BL1570"/>
      <c r="BM1570"/>
      <c r="BN1570"/>
      <c r="BO1570"/>
      <c r="BP1570"/>
      <c r="BQ1570"/>
      <c r="BR1570"/>
      <c r="BS1570"/>
      <c r="BT1570"/>
      <c r="BU1570"/>
      <c r="BV1570"/>
      <c r="BW1570"/>
      <c r="BX1570"/>
      <c r="BY1570"/>
      <c r="BZ1570"/>
      <c r="CA1570"/>
      <c r="CB1570"/>
      <c r="CC1570"/>
      <c r="CD1570"/>
      <c r="CE1570"/>
      <c r="CF1570"/>
      <c r="CG1570"/>
      <c r="CH1570"/>
      <c r="CI1570"/>
      <c r="CJ1570"/>
      <c r="CK1570"/>
      <c r="CL1570"/>
      <c r="CM1570"/>
      <c r="CN1570"/>
      <c r="CO1570"/>
      <c r="CP1570"/>
      <c r="CQ1570"/>
      <c r="CR1570"/>
      <c r="CS1570"/>
      <c r="CT1570"/>
      <c r="CU1570"/>
      <c r="CV1570"/>
      <c r="CW1570"/>
      <c r="CX1570"/>
      <c r="CY1570"/>
      <c r="CZ1570"/>
      <c r="DA1570"/>
      <c r="DB1570"/>
      <c r="DC1570"/>
      <c r="DD1570"/>
    </row>
    <row r="1571" spans="1:108" x14ac:dyDescent="0.3">
      <c r="A1571"/>
      <c r="B1571"/>
      <c r="C157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c r="BB1571"/>
      <c r="BC1571"/>
      <c r="BD1571"/>
      <c r="BE1571"/>
      <c r="BF1571"/>
      <c r="BG1571"/>
      <c r="BH1571"/>
      <c r="BI1571"/>
      <c r="BJ1571"/>
      <c r="BK1571"/>
      <c r="BL1571"/>
      <c r="BM1571"/>
      <c r="BN1571"/>
      <c r="BO1571"/>
      <c r="BP1571"/>
      <c r="BQ1571"/>
      <c r="BR1571"/>
      <c r="BS1571"/>
      <c r="BT1571"/>
      <c r="BU1571"/>
      <c r="BV1571"/>
      <c r="BW1571"/>
      <c r="BX1571"/>
      <c r="BY1571"/>
      <c r="BZ1571"/>
      <c r="CA1571"/>
      <c r="CB1571"/>
      <c r="CC1571"/>
      <c r="CD1571"/>
      <c r="CE1571"/>
      <c r="CF1571"/>
      <c r="CG1571"/>
      <c r="CH1571"/>
      <c r="CI1571"/>
      <c r="CJ1571"/>
      <c r="CK1571"/>
      <c r="CL1571"/>
      <c r="CM1571"/>
      <c r="CN1571"/>
      <c r="CO1571"/>
      <c r="CP1571"/>
      <c r="CQ1571"/>
      <c r="CR1571"/>
      <c r="CS1571"/>
      <c r="CT1571"/>
      <c r="CU1571"/>
      <c r="CV1571"/>
      <c r="CW1571"/>
      <c r="CX1571"/>
      <c r="CY1571"/>
      <c r="CZ1571"/>
      <c r="DA1571"/>
      <c r="DB1571"/>
      <c r="DC1571"/>
      <c r="DD1571"/>
    </row>
    <row r="1572" spans="1:108" x14ac:dyDescent="0.3">
      <c r="A1572"/>
      <c r="B1572"/>
      <c r="C1572"/>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c r="AW1572"/>
      <c r="AX1572"/>
      <c r="AY1572"/>
      <c r="AZ1572"/>
      <c r="BA1572"/>
      <c r="BB1572"/>
      <c r="BC1572"/>
      <c r="BD1572"/>
      <c r="BE1572"/>
      <c r="BF1572"/>
      <c r="BG1572"/>
      <c r="BH1572"/>
      <c r="BI1572"/>
      <c r="BJ1572"/>
      <c r="BK1572"/>
      <c r="BL1572"/>
      <c r="BM1572"/>
      <c r="BN1572"/>
      <c r="BO1572"/>
      <c r="BP1572"/>
      <c r="BQ1572"/>
      <c r="BR1572"/>
      <c r="BS1572"/>
      <c r="BT1572"/>
      <c r="BU1572"/>
      <c r="BV1572"/>
      <c r="BW1572"/>
      <c r="BX1572"/>
      <c r="BY1572"/>
      <c r="BZ1572"/>
      <c r="CA1572"/>
      <c r="CB1572"/>
      <c r="CC1572"/>
      <c r="CD1572"/>
      <c r="CE1572"/>
      <c r="CF1572"/>
      <c r="CG1572"/>
      <c r="CH1572"/>
      <c r="CI1572"/>
      <c r="CJ1572"/>
      <c r="CK1572"/>
      <c r="CL1572"/>
      <c r="CM1572"/>
      <c r="CN1572"/>
      <c r="CO1572"/>
      <c r="CP1572"/>
      <c r="CQ1572"/>
      <c r="CR1572"/>
      <c r="CS1572"/>
      <c r="CT1572"/>
      <c r="CU1572"/>
      <c r="CV1572"/>
      <c r="CW1572"/>
      <c r="CX1572"/>
      <c r="CY1572"/>
      <c r="CZ1572"/>
      <c r="DA1572"/>
      <c r="DB1572"/>
      <c r="DC1572"/>
      <c r="DD1572"/>
    </row>
    <row r="1573" spans="1:108" x14ac:dyDescent="0.3">
      <c r="A1573"/>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c r="AU1573"/>
      <c r="AV1573"/>
      <c r="AW1573"/>
      <c r="AX1573"/>
      <c r="AY1573"/>
      <c r="AZ1573"/>
      <c r="BA1573"/>
      <c r="BB1573"/>
      <c r="BC1573"/>
      <c r="BD1573"/>
      <c r="BE1573"/>
      <c r="BF1573"/>
      <c r="BG1573"/>
      <c r="BH1573"/>
      <c r="BI1573"/>
      <c r="BJ1573"/>
      <c r="BK1573"/>
      <c r="BL1573"/>
      <c r="BM1573"/>
      <c r="BN1573"/>
      <c r="BO1573"/>
      <c r="BP1573"/>
      <c r="BQ1573"/>
      <c r="BR1573"/>
      <c r="BS1573"/>
      <c r="BT1573"/>
      <c r="BU1573"/>
      <c r="BV1573"/>
      <c r="BW1573"/>
      <c r="BX1573"/>
      <c r="BY1573"/>
      <c r="BZ1573"/>
      <c r="CA1573"/>
      <c r="CB1573"/>
      <c r="CC1573"/>
      <c r="CD1573"/>
      <c r="CE1573"/>
      <c r="CF1573"/>
      <c r="CG1573"/>
      <c r="CH1573"/>
      <c r="CI1573"/>
      <c r="CJ1573"/>
      <c r="CK1573"/>
      <c r="CL1573"/>
      <c r="CM1573"/>
      <c r="CN1573"/>
      <c r="CO1573"/>
      <c r="CP1573"/>
      <c r="CQ1573"/>
      <c r="CR1573"/>
      <c r="CS1573"/>
      <c r="CT1573"/>
      <c r="CU1573"/>
      <c r="CV1573"/>
      <c r="CW1573"/>
      <c r="CX1573"/>
      <c r="CY1573"/>
      <c r="CZ1573"/>
      <c r="DA1573"/>
      <c r="DB1573"/>
      <c r="DC1573"/>
      <c r="DD1573"/>
    </row>
    <row r="1574" spans="1:108" x14ac:dyDescent="0.3">
      <c r="A1574"/>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c r="AU1574"/>
      <c r="AV1574"/>
      <c r="AW1574"/>
      <c r="AX1574"/>
      <c r="AY1574"/>
      <c r="AZ1574"/>
      <c r="BA1574"/>
      <c r="BB1574"/>
      <c r="BC1574"/>
      <c r="BD1574"/>
      <c r="BE1574"/>
      <c r="BF1574"/>
      <c r="BG1574"/>
      <c r="BH1574"/>
      <c r="BI1574"/>
      <c r="BJ1574"/>
      <c r="BK1574"/>
      <c r="BL1574"/>
      <c r="BM1574"/>
      <c r="BN1574"/>
      <c r="BO1574"/>
      <c r="BP1574"/>
      <c r="BQ1574"/>
      <c r="BR1574"/>
      <c r="BS1574"/>
      <c r="BT1574"/>
      <c r="BU1574"/>
      <c r="BV1574"/>
      <c r="BW1574"/>
      <c r="BX1574"/>
      <c r="BY1574"/>
      <c r="BZ1574"/>
      <c r="CA1574"/>
      <c r="CB1574"/>
      <c r="CC1574"/>
      <c r="CD1574"/>
      <c r="CE1574"/>
      <c r="CF1574"/>
      <c r="CG1574"/>
      <c r="CH1574"/>
      <c r="CI1574"/>
      <c r="CJ1574"/>
      <c r="CK1574"/>
      <c r="CL1574"/>
      <c r="CM1574"/>
      <c r="CN1574"/>
      <c r="CO1574"/>
      <c r="CP1574"/>
      <c r="CQ1574"/>
      <c r="CR1574"/>
      <c r="CS1574"/>
      <c r="CT1574"/>
      <c r="CU1574"/>
      <c r="CV1574"/>
      <c r="CW1574"/>
      <c r="CX1574"/>
      <c r="CY1574"/>
      <c r="CZ1574"/>
      <c r="DA1574"/>
      <c r="DB1574"/>
      <c r="DC1574"/>
      <c r="DD1574"/>
    </row>
    <row r="1575" spans="1:108" x14ac:dyDescent="0.3">
      <c r="A1575"/>
      <c r="B1575"/>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c r="AU1575"/>
      <c r="AV1575"/>
      <c r="AW1575"/>
      <c r="AX1575"/>
      <c r="AY1575"/>
      <c r="AZ1575"/>
      <c r="BA1575"/>
      <c r="BB1575"/>
      <c r="BC1575"/>
      <c r="BD1575"/>
      <c r="BE1575"/>
      <c r="BF1575"/>
      <c r="BG1575"/>
      <c r="BH1575"/>
      <c r="BI1575"/>
      <c r="BJ1575"/>
      <c r="BK1575"/>
      <c r="BL1575"/>
      <c r="BM1575"/>
      <c r="BN1575"/>
      <c r="BO1575"/>
      <c r="BP1575"/>
      <c r="BQ1575"/>
      <c r="BR1575"/>
      <c r="BS1575"/>
      <c r="BT1575"/>
      <c r="BU1575"/>
      <c r="BV1575"/>
      <c r="BW1575"/>
      <c r="BX1575"/>
      <c r="BY1575"/>
      <c r="BZ1575"/>
      <c r="CA1575"/>
      <c r="CB1575"/>
      <c r="CC1575"/>
      <c r="CD1575"/>
      <c r="CE1575"/>
      <c r="CF1575"/>
      <c r="CG1575"/>
      <c r="CH1575"/>
      <c r="CI1575"/>
      <c r="CJ1575"/>
      <c r="CK1575"/>
      <c r="CL1575"/>
      <c r="CM1575"/>
      <c r="CN1575"/>
      <c r="CO1575"/>
      <c r="CP1575"/>
      <c r="CQ1575"/>
      <c r="CR1575"/>
      <c r="CS1575"/>
      <c r="CT1575"/>
      <c r="CU1575"/>
      <c r="CV1575"/>
      <c r="CW1575"/>
      <c r="CX1575"/>
      <c r="CY1575"/>
      <c r="CZ1575"/>
      <c r="DA1575"/>
      <c r="DB1575"/>
      <c r="DC1575"/>
      <c r="DD1575"/>
    </row>
    <row r="1576" spans="1:108" x14ac:dyDescent="0.3">
      <c r="A1576"/>
      <c r="B1576"/>
      <c r="C1576"/>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c r="AU1576"/>
      <c r="AV1576"/>
      <c r="AW1576"/>
      <c r="AX1576"/>
      <c r="AY1576"/>
      <c r="AZ1576"/>
      <c r="BA1576"/>
      <c r="BB1576"/>
      <c r="BC1576"/>
      <c r="BD1576"/>
      <c r="BE1576"/>
      <c r="BF1576"/>
      <c r="BG1576"/>
      <c r="BH1576"/>
      <c r="BI1576"/>
      <c r="BJ1576"/>
      <c r="BK1576"/>
      <c r="BL1576"/>
      <c r="BM1576"/>
      <c r="BN1576"/>
      <c r="BO1576"/>
      <c r="BP1576"/>
      <c r="BQ1576"/>
      <c r="BR1576"/>
      <c r="BS1576"/>
      <c r="BT1576"/>
      <c r="BU1576"/>
      <c r="BV1576"/>
      <c r="BW1576"/>
      <c r="BX1576"/>
      <c r="BY1576"/>
      <c r="BZ1576"/>
      <c r="CA1576"/>
      <c r="CB1576"/>
      <c r="CC1576"/>
      <c r="CD1576"/>
      <c r="CE1576"/>
      <c r="CF1576"/>
      <c r="CG1576"/>
      <c r="CH1576"/>
      <c r="CI1576"/>
      <c r="CJ1576"/>
      <c r="CK1576"/>
      <c r="CL1576"/>
      <c r="CM1576"/>
      <c r="CN1576"/>
      <c r="CO1576"/>
      <c r="CP1576"/>
      <c r="CQ1576"/>
      <c r="CR1576"/>
      <c r="CS1576"/>
      <c r="CT1576"/>
      <c r="CU1576"/>
      <c r="CV1576"/>
      <c r="CW1576"/>
      <c r="CX1576"/>
      <c r="CY1576"/>
      <c r="CZ1576"/>
      <c r="DA1576"/>
      <c r="DB1576"/>
      <c r="DC1576"/>
      <c r="DD1576"/>
    </row>
    <row r="1577" spans="1:108" x14ac:dyDescent="0.3">
      <c r="A1577"/>
      <c r="B1577"/>
      <c r="C1577"/>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c r="AU1577"/>
      <c r="AV1577"/>
      <c r="AW1577"/>
      <c r="AX1577"/>
      <c r="AY1577"/>
      <c r="AZ1577"/>
      <c r="BA1577"/>
      <c r="BB1577"/>
      <c r="BC1577"/>
      <c r="BD1577"/>
      <c r="BE1577"/>
      <c r="BF1577"/>
      <c r="BG1577"/>
      <c r="BH1577"/>
      <c r="BI1577"/>
      <c r="BJ1577"/>
      <c r="BK1577"/>
      <c r="BL1577"/>
      <c r="BM1577"/>
      <c r="BN1577"/>
      <c r="BO1577"/>
      <c r="BP1577"/>
      <c r="BQ1577"/>
      <c r="BR1577"/>
      <c r="BS1577"/>
      <c r="BT1577"/>
      <c r="BU1577"/>
      <c r="BV1577"/>
      <c r="BW1577"/>
      <c r="BX1577"/>
      <c r="BY1577"/>
      <c r="BZ1577"/>
      <c r="CA1577"/>
      <c r="CB1577"/>
      <c r="CC1577"/>
      <c r="CD1577"/>
      <c r="CE1577"/>
      <c r="CF1577"/>
      <c r="CG1577"/>
      <c r="CH1577"/>
      <c r="CI1577"/>
      <c r="CJ1577"/>
      <c r="CK1577"/>
      <c r="CL1577"/>
      <c r="CM1577"/>
      <c r="CN1577"/>
      <c r="CO1577"/>
      <c r="CP1577"/>
      <c r="CQ1577"/>
      <c r="CR1577"/>
      <c r="CS1577"/>
      <c r="CT1577"/>
      <c r="CU1577"/>
      <c r="CV1577"/>
      <c r="CW1577"/>
      <c r="CX1577"/>
      <c r="CY1577"/>
      <c r="CZ1577"/>
      <c r="DA1577"/>
      <c r="DB1577"/>
      <c r="DC1577"/>
      <c r="DD1577"/>
    </row>
    <row r="1578" spans="1:108" x14ac:dyDescent="0.3">
      <c r="A1578"/>
      <c r="B1578"/>
      <c r="C1578"/>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c r="AU1578"/>
      <c r="AV1578"/>
      <c r="AW1578"/>
      <c r="AX1578"/>
      <c r="AY1578"/>
      <c r="AZ1578"/>
      <c r="BA1578"/>
      <c r="BB1578"/>
      <c r="BC1578"/>
      <c r="BD1578"/>
      <c r="BE1578"/>
      <c r="BF1578"/>
      <c r="BG1578"/>
      <c r="BH1578"/>
      <c r="BI1578"/>
      <c r="BJ1578"/>
      <c r="BK1578"/>
      <c r="BL1578"/>
      <c r="BM1578"/>
      <c r="BN1578"/>
      <c r="BO1578"/>
      <c r="BP1578"/>
      <c r="BQ1578"/>
      <c r="BR1578"/>
      <c r="BS1578"/>
      <c r="BT1578"/>
      <c r="BU1578"/>
      <c r="BV1578"/>
      <c r="BW1578"/>
      <c r="BX1578"/>
      <c r="BY1578"/>
      <c r="BZ1578"/>
      <c r="CA1578"/>
      <c r="CB1578"/>
      <c r="CC1578"/>
      <c r="CD1578"/>
      <c r="CE1578"/>
      <c r="CF1578"/>
      <c r="CG1578"/>
      <c r="CH1578"/>
      <c r="CI1578"/>
      <c r="CJ1578"/>
      <c r="CK1578"/>
      <c r="CL1578"/>
      <c r="CM1578"/>
      <c r="CN1578"/>
      <c r="CO1578"/>
      <c r="CP1578"/>
      <c r="CQ1578"/>
      <c r="CR1578"/>
      <c r="CS1578"/>
      <c r="CT1578"/>
      <c r="CU1578"/>
      <c r="CV1578"/>
      <c r="CW1578"/>
      <c r="CX1578"/>
      <c r="CY1578"/>
      <c r="CZ1578"/>
      <c r="DA1578"/>
      <c r="DB1578"/>
      <c r="DC1578"/>
      <c r="DD1578"/>
    </row>
    <row r="1579" spans="1:108" x14ac:dyDescent="0.3">
      <c r="A15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c r="AU1579"/>
      <c r="AV1579"/>
      <c r="AW1579"/>
      <c r="AX1579"/>
      <c r="AY1579"/>
      <c r="AZ1579"/>
      <c r="BA1579"/>
      <c r="BB1579"/>
      <c r="BC1579"/>
      <c r="BD1579"/>
      <c r="BE1579"/>
      <c r="BF1579"/>
      <c r="BG1579"/>
      <c r="BH1579"/>
      <c r="BI1579"/>
      <c r="BJ1579"/>
      <c r="BK1579"/>
      <c r="BL1579"/>
      <c r="BM1579"/>
      <c r="BN1579"/>
      <c r="BO1579"/>
      <c r="BP1579"/>
      <c r="BQ1579"/>
      <c r="BR1579"/>
      <c r="BS1579"/>
      <c r="BT1579"/>
      <c r="BU1579"/>
      <c r="BV1579"/>
      <c r="BW1579"/>
      <c r="BX1579"/>
      <c r="BY1579"/>
      <c r="BZ1579"/>
      <c r="CA1579"/>
      <c r="CB1579"/>
      <c r="CC1579"/>
      <c r="CD1579"/>
      <c r="CE1579"/>
      <c r="CF1579"/>
      <c r="CG1579"/>
      <c r="CH1579"/>
      <c r="CI1579"/>
      <c r="CJ1579"/>
      <c r="CK1579"/>
      <c r="CL1579"/>
      <c r="CM1579"/>
      <c r="CN1579"/>
      <c r="CO1579"/>
      <c r="CP1579"/>
      <c r="CQ1579"/>
      <c r="CR1579"/>
      <c r="CS1579"/>
      <c r="CT1579"/>
      <c r="CU1579"/>
      <c r="CV1579"/>
      <c r="CW1579"/>
      <c r="CX1579"/>
      <c r="CY1579"/>
      <c r="CZ1579"/>
      <c r="DA1579"/>
      <c r="DB1579"/>
      <c r="DC1579"/>
      <c r="DD1579"/>
    </row>
    <row r="1580" spans="1:108" x14ac:dyDescent="0.3">
      <c r="A1580"/>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c r="AU1580"/>
      <c r="AV1580"/>
      <c r="AW1580"/>
      <c r="AX1580"/>
      <c r="AY1580"/>
      <c r="AZ1580"/>
      <c r="BA1580"/>
      <c r="BB1580"/>
      <c r="BC1580"/>
      <c r="BD1580"/>
      <c r="BE1580"/>
      <c r="BF1580"/>
      <c r="BG1580"/>
      <c r="BH1580"/>
      <c r="BI1580"/>
      <c r="BJ1580"/>
      <c r="BK1580"/>
      <c r="BL1580"/>
      <c r="BM1580"/>
      <c r="BN1580"/>
      <c r="BO1580"/>
      <c r="BP1580"/>
      <c r="BQ1580"/>
      <c r="BR1580"/>
      <c r="BS1580"/>
      <c r="BT1580"/>
      <c r="BU1580"/>
      <c r="BV1580"/>
      <c r="BW1580"/>
      <c r="BX1580"/>
      <c r="BY1580"/>
      <c r="BZ1580"/>
      <c r="CA1580"/>
      <c r="CB1580"/>
      <c r="CC1580"/>
      <c r="CD1580"/>
      <c r="CE1580"/>
      <c r="CF1580"/>
      <c r="CG1580"/>
      <c r="CH1580"/>
      <c r="CI1580"/>
      <c r="CJ1580"/>
      <c r="CK1580"/>
      <c r="CL1580"/>
      <c r="CM1580"/>
      <c r="CN1580"/>
      <c r="CO1580"/>
      <c r="CP1580"/>
      <c r="CQ1580"/>
      <c r="CR1580"/>
      <c r="CS1580"/>
      <c r="CT1580"/>
      <c r="CU1580"/>
      <c r="CV1580"/>
      <c r="CW1580"/>
      <c r="CX1580"/>
      <c r="CY1580"/>
      <c r="CZ1580"/>
      <c r="DA1580"/>
      <c r="DB1580"/>
      <c r="DC1580"/>
      <c r="DD1580"/>
    </row>
    <row r="1581" spans="1:108" x14ac:dyDescent="0.3">
      <c r="A1581"/>
      <c r="B1581"/>
      <c r="C158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c r="AU1581"/>
      <c r="AV1581"/>
      <c r="AW1581"/>
      <c r="AX1581"/>
      <c r="AY1581"/>
      <c r="AZ1581"/>
      <c r="BA1581"/>
      <c r="BB1581"/>
      <c r="BC1581"/>
      <c r="BD1581"/>
      <c r="BE1581"/>
      <c r="BF1581"/>
      <c r="BG1581"/>
      <c r="BH1581"/>
      <c r="BI1581"/>
      <c r="BJ1581"/>
      <c r="BK1581"/>
      <c r="BL1581"/>
      <c r="BM1581"/>
      <c r="BN1581"/>
      <c r="BO1581"/>
      <c r="BP1581"/>
      <c r="BQ1581"/>
      <c r="BR1581"/>
      <c r="BS1581"/>
      <c r="BT1581"/>
      <c r="BU1581"/>
      <c r="BV1581"/>
      <c r="BW1581"/>
      <c r="BX1581"/>
      <c r="BY1581"/>
      <c r="BZ1581"/>
      <c r="CA1581"/>
      <c r="CB1581"/>
      <c r="CC1581"/>
      <c r="CD1581"/>
      <c r="CE1581"/>
      <c r="CF1581"/>
      <c r="CG1581"/>
      <c r="CH1581"/>
      <c r="CI1581"/>
      <c r="CJ1581"/>
      <c r="CK1581"/>
      <c r="CL1581"/>
      <c r="CM1581"/>
      <c r="CN1581"/>
      <c r="CO1581"/>
      <c r="CP1581"/>
      <c r="CQ1581"/>
      <c r="CR1581"/>
      <c r="CS1581"/>
      <c r="CT1581"/>
      <c r="CU1581"/>
      <c r="CV1581"/>
      <c r="CW1581"/>
      <c r="CX1581"/>
      <c r="CY1581"/>
      <c r="CZ1581"/>
      <c r="DA1581"/>
      <c r="DB1581"/>
      <c r="DC1581"/>
      <c r="DD1581"/>
    </row>
    <row r="1582" spans="1:108" x14ac:dyDescent="0.3">
      <c r="A1582"/>
      <c r="B1582"/>
      <c r="C1582"/>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c r="AU1582"/>
      <c r="AV1582"/>
      <c r="AW1582"/>
      <c r="AX1582"/>
      <c r="AY1582"/>
      <c r="AZ1582"/>
      <c r="BA1582"/>
      <c r="BB1582"/>
      <c r="BC1582"/>
      <c r="BD1582"/>
      <c r="BE1582"/>
      <c r="BF1582"/>
      <c r="BG1582"/>
      <c r="BH1582"/>
      <c r="BI1582"/>
      <c r="BJ1582"/>
      <c r="BK1582"/>
      <c r="BL1582"/>
      <c r="BM1582"/>
      <c r="BN1582"/>
      <c r="BO1582"/>
      <c r="BP1582"/>
      <c r="BQ1582"/>
      <c r="BR1582"/>
      <c r="BS1582"/>
      <c r="BT1582"/>
      <c r="BU1582"/>
      <c r="BV1582"/>
      <c r="BW1582"/>
      <c r="BX1582"/>
      <c r="BY1582"/>
      <c r="BZ1582"/>
      <c r="CA1582"/>
      <c r="CB1582"/>
      <c r="CC1582"/>
      <c r="CD1582"/>
      <c r="CE1582"/>
      <c r="CF1582"/>
      <c r="CG1582"/>
      <c r="CH1582"/>
      <c r="CI1582"/>
      <c r="CJ1582"/>
      <c r="CK1582"/>
      <c r="CL1582"/>
      <c r="CM1582"/>
      <c r="CN1582"/>
      <c r="CO1582"/>
      <c r="CP1582"/>
      <c r="CQ1582"/>
      <c r="CR1582"/>
      <c r="CS1582"/>
      <c r="CT1582"/>
      <c r="CU1582"/>
      <c r="CV1582"/>
      <c r="CW1582"/>
      <c r="CX1582"/>
      <c r="CY1582"/>
      <c r="CZ1582"/>
      <c r="DA1582"/>
      <c r="DB1582"/>
      <c r="DC1582"/>
      <c r="DD1582"/>
    </row>
    <row r="1583" spans="1:108" x14ac:dyDescent="0.3">
      <c r="A1583"/>
      <c r="B1583"/>
      <c r="C1583"/>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c r="AZ1583"/>
      <c r="BA1583"/>
      <c r="BB1583"/>
      <c r="BC1583"/>
      <c r="BD1583"/>
      <c r="BE1583"/>
      <c r="BF1583"/>
      <c r="BG1583"/>
      <c r="BH1583"/>
      <c r="BI1583"/>
      <c r="BJ1583"/>
      <c r="BK1583"/>
      <c r="BL1583"/>
      <c r="BM1583"/>
      <c r="BN1583"/>
      <c r="BO1583"/>
      <c r="BP1583"/>
      <c r="BQ1583"/>
      <c r="BR1583"/>
      <c r="BS1583"/>
      <c r="BT1583"/>
      <c r="BU1583"/>
      <c r="BV1583"/>
      <c r="BW1583"/>
      <c r="BX1583"/>
      <c r="BY1583"/>
      <c r="BZ1583"/>
      <c r="CA1583"/>
      <c r="CB1583"/>
      <c r="CC1583"/>
      <c r="CD1583"/>
      <c r="CE1583"/>
      <c r="CF1583"/>
      <c r="CG1583"/>
      <c r="CH1583"/>
      <c r="CI1583"/>
      <c r="CJ1583"/>
      <c r="CK1583"/>
      <c r="CL1583"/>
      <c r="CM1583"/>
      <c r="CN1583"/>
      <c r="CO1583"/>
      <c r="CP1583"/>
      <c r="CQ1583"/>
      <c r="CR1583"/>
      <c r="CS1583"/>
      <c r="CT1583"/>
      <c r="CU1583"/>
      <c r="CV1583"/>
      <c r="CW1583"/>
      <c r="CX1583"/>
      <c r="CY1583"/>
      <c r="CZ1583"/>
      <c r="DA1583"/>
      <c r="DB1583"/>
      <c r="DC1583"/>
      <c r="DD1583"/>
    </row>
    <row r="1584" spans="1:108" x14ac:dyDescent="0.3">
      <c r="A1584"/>
      <c r="B1584"/>
      <c r="C1584"/>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c r="AU1584"/>
      <c r="AV1584"/>
      <c r="AW1584"/>
      <c r="AX1584"/>
      <c r="AY1584"/>
      <c r="AZ1584"/>
      <c r="BA1584"/>
      <c r="BB1584"/>
      <c r="BC1584"/>
      <c r="BD1584"/>
      <c r="BE1584"/>
      <c r="BF1584"/>
      <c r="BG1584"/>
      <c r="BH1584"/>
      <c r="BI1584"/>
      <c r="BJ1584"/>
      <c r="BK1584"/>
      <c r="BL1584"/>
      <c r="BM1584"/>
      <c r="BN1584"/>
      <c r="BO1584"/>
      <c r="BP1584"/>
      <c r="BQ1584"/>
      <c r="BR1584"/>
      <c r="BS1584"/>
      <c r="BT1584"/>
      <c r="BU1584"/>
      <c r="BV1584"/>
      <c r="BW1584"/>
      <c r="BX1584"/>
      <c r="BY1584"/>
      <c r="BZ1584"/>
      <c r="CA1584"/>
      <c r="CB1584"/>
      <c r="CC1584"/>
      <c r="CD1584"/>
      <c r="CE1584"/>
      <c r="CF1584"/>
      <c r="CG1584"/>
      <c r="CH1584"/>
      <c r="CI1584"/>
      <c r="CJ1584"/>
      <c r="CK1584"/>
      <c r="CL1584"/>
      <c r="CM1584"/>
      <c r="CN1584"/>
      <c r="CO1584"/>
      <c r="CP1584"/>
      <c r="CQ1584"/>
      <c r="CR1584"/>
      <c r="CS1584"/>
      <c r="CT1584"/>
      <c r="CU1584"/>
      <c r="CV1584"/>
      <c r="CW1584"/>
      <c r="CX1584"/>
      <c r="CY1584"/>
      <c r="CZ1584"/>
      <c r="DA1584"/>
      <c r="DB1584"/>
      <c r="DC1584"/>
      <c r="DD1584"/>
    </row>
    <row r="1585" spans="1:108" x14ac:dyDescent="0.3">
      <c r="A1585"/>
      <c r="B1585"/>
      <c r="C1585"/>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c r="AU1585"/>
      <c r="AV1585"/>
      <c r="AW1585"/>
      <c r="AX1585"/>
      <c r="AY1585"/>
      <c r="AZ1585"/>
      <c r="BA1585"/>
      <c r="BB1585"/>
      <c r="BC1585"/>
      <c r="BD1585"/>
      <c r="BE1585"/>
      <c r="BF1585"/>
      <c r="BG1585"/>
      <c r="BH1585"/>
      <c r="BI1585"/>
      <c r="BJ1585"/>
      <c r="BK1585"/>
      <c r="BL1585"/>
      <c r="BM1585"/>
      <c r="BN1585"/>
      <c r="BO1585"/>
      <c r="BP1585"/>
      <c r="BQ1585"/>
      <c r="BR1585"/>
      <c r="BS1585"/>
      <c r="BT1585"/>
      <c r="BU1585"/>
      <c r="BV1585"/>
      <c r="BW1585"/>
      <c r="BX1585"/>
      <c r="BY1585"/>
      <c r="BZ1585"/>
      <c r="CA1585"/>
      <c r="CB1585"/>
      <c r="CC1585"/>
      <c r="CD1585"/>
      <c r="CE1585"/>
      <c r="CF1585"/>
      <c r="CG1585"/>
      <c r="CH1585"/>
      <c r="CI1585"/>
      <c r="CJ1585"/>
      <c r="CK1585"/>
      <c r="CL1585"/>
      <c r="CM1585"/>
      <c r="CN1585"/>
      <c r="CO1585"/>
      <c r="CP1585"/>
      <c r="CQ1585"/>
      <c r="CR1585"/>
      <c r="CS1585"/>
      <c r="CT1585"/>
      <c r="CU1585"/>
      <c r="CV1585"/>
      <c r="CW1585"/>
      <c r="CX1585"/>
      <c r="CY1585"/>
      <c r="CZ1585"/>
      <c r="DA1585"/>
      <c r="DB1585"/>
      <c r="DC1585"/>
      <c r="DD1585"/>
    </row>
    <row r="1586" spans="1:108" x14ac:dyDescent="0.3">
      <c r="A1586"/>
      <c r="B1586"/>
      <c r="C1586"/>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c r="AU1586"/>
      <c r="AV1586"/>
      <c r="AW1586"/>
      <c r="AX1586"/>
      <c r="AY1586"/>
      <c r="AZ1586"/>
      <c r="BA1586"/>
      <c r="BB1586"/>
      <c r="BC1586"/>
      <c r="BD1586"/>
      <c r="BE1586"/>
      <c r="BF1586"/>
      <c r="BG1586"/>
      <c r="BH1586"/>
      <c r="BI1586"/>
      <c r="BJ1586"/>
      <c r="BK1586"/>
      <c r="BL1586"/>
      <c r="BM1586"/>
      <c r="BN1586"/>
      <c r="BO1586"/>
      <c r="BP1586"/>
      <c r="BQ1586"/>
      <c r="BR1586"/>
      <c r="BS1586"/>
      <c r="BT1586"/>
      <c r="BU1586"/>
      <c r="BV1586"/>
      <c r="BW1586"/>
      <c r="BX1586"/>
      <c r="BY1586"/>
      <c r="BZ1586"/>
      <c r="CA1586"/>
      <c r="CB1586"/>
      <c r="CC1586"/>
      <c r="CD1586"/>
      <c r="CE1586"/>
      <c r="CF1586"/>
      <c r="CG1586"/>
      <c r="CH1586"/>
      <c r="CI1586"/>
      <c r="CJ1586"/>
      <c r="CK1586"/>
      <c r="CL1586"/>
      <c r="CM1586"/>
      <c r="CN1586"/>
      <c r="CO1586"/>
      <c r="CP1586"/>
      <c r="CQ1586"/>
      <c r="CR1586"/>
      <c r="CS1586"/>
      <c r="CT1586"/>
      <c r="CU1586"/>
      <c r="CV1586"/>
      <c r="CW1586"/>
      <c r="CX1586"/>
      <c r="CY1586"/>
      <c r="CZ1586"/>
      <c r="DA1586"/>
      <c r="DB1586"/>
      <c r="DC1586"/>
      <c r="DD1586"/>
    </row>
    <row r="1587" spans="1:108" x14ac:dyDescent="0.3">
      <c r="A1587"/>
      <c r="B1587"/>
      <c r="C1587"/>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c r="AU1587"/>
      <c r="AV1587"/>
      <c r="AW1587"/>
      <c r="AX1587"/>
      <c r="AY1587"/>
      <c r="AZ1587"/>
      <c r="BA1587"/>
      <c r="BB1587"/>
      <c r="BC1587"/>
      <c r="BD1587"/>
      <c r="BE1587"/>
      <c r="BF1587"/>
      <c r="BG1587"/>
      <c r="BH1587"/>
      <c r="BI1587"/>
      <c r="BJ1587"/>
      <c r="BK1587"/>
      <c r="BL1587"/>
      <c r="BM1587"/>
      <c r="BN1587"/>
      <c r="BO1587"/>
      <c r="BP1587"/>
      <c r="BQ1587"/>
      <c r="BR1587"/>
      <c r="BS1587"/>
      <c r="BT1587"/>
      <c r="BU1587"/>
      <c r="BV1587"/>
      <c r="BW1587"/>
      <c r="BX1587"/>
      <c r="BY1587"/>
      <c r="BZ1587"/>
      <c r="CA1587"/>
      <c r="CB1587"/>
      <c r="CC1587"/>
      <c r="CD1587"/>
      <c r="CE1587"/>
      <c r="CF1587"/>
      <c r="CG1587"/>
      <c r="CH1587"/>
      <c r="CI1587"/>
      <c r="CJ1587"/>
      <c r="CK1587"/>
      <c r="CL1587"/>
      <c r="CM1587"/>
      <c r="CN1587"/>
      <c r="CO1587"/>
      <c r="CP1587"/>
      <c r="CQ1587"/>
      <c r="CR1587"/>
      <c r="CS1587"/>
      <c r="CT1587"/>
      <c r="CU1587"/>
      <c r="CV1587"/>
      <c r="CW1587"/>
      <c r="CX1587"/>
      <c r="CY1587"/>
      <c r="CZ1587"/>
      <c r="DA1587"/>
      <c r="DB1587"/>
      <c r="DC1587"/>
      <c r="DD1587"/>
    </row>
    <row r="1588" spans="1:108" x14ac:dyDescent="0.3">
      <c r="A1588"/>
      <c r="B1588"/>
      <c r="C1588"/>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c r="AU1588"/>
      <c r="AV1588"/>
      <c r="AW1588"/>
      <c r="AX1588"/>
      <c r="AY1588"/>
      <c r="AZ1588"/>
      <c r="BA1588"/>
      <c r="BB1588"/>
      <c r="BC1588"/>
      <c r="BD1588"/>
      <c r="BE1588"/>
      <c r="BF1588"/>
      <c r="BG1588"/>
      <c r="BH1588"/>
      <c r="BI1588"/>
      <c r="BJ1588"/>
      <c r="BK1588"/>
      <c r="BL1588"/>
      <c r="BM1588"/>
      <c r="BN1588"/>
      <c r="BO1588"/>
      <c r="BP1588"/>
      <c r="BQ1588"/>
      <c r="BR1588"/>
      <c r="BS1588"/>
      <c r="BT1588"/>
      <c r="BU1588"/>
      <c r="BV1588"/>
      <c r="BW1588"/>
      <c r="BX1588"/>
      <c r="BY1588"/>
      <c r="BZ1588"/>
      <c r="CA1588"/>
      <c r="CB1588"/>
      <c r="CC1588"/>
      <c r="CD1588"/>
      <c r="CE1588"/>
      <c r="CF1588"/>
      <c r="CG1588"/>
      <c r="CH1588"/>
      <c r="CI1588"/>
      <c r="CJ1588"/>
      <c r="CK1588"/>
      <c r="CL1588"/>
      <c r="CM1588"/>
      <c r="CN1588"/>
      <c r="CO1588"/>
      <c r="CP1588"/>
      <c r="CQ1588"/>
      <c r="CR1588"/>
      <c r="CS1588"/>
      <c r="CT1588"/>
      <c r="CU1588"/>
      <c r="CV1588"/>
      <c r="CW1588"/>
      <c r="CX1588"/>
      <c r="CY1588"/>
      <c r="CZ1588"/>
      <c r="DA1588"/>
      <c r="DB1588"/>
      <c r="DC1588"/>
      <c r="DD1588"/>
    </row>
    <row r="1589" spans="1:108" x14ac:dyDescent="0.3">
      <c r="A158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c r="AU1589"/>
      <c r="AV1589"/>
      <c r="AW1589"/>
      <c r="AX1589"/>
      <c r="AY1589"/>
      <c r="AZ1589"/>
      <c r="BA1589"/>
      <c r="BB1589"/>
      <c r="BC1589"/>
      <c r="BD1589"/>
      <c r="BE1589"/>
      <c r="BF1589"/>
      <c r="BG1589"/>
      <c r="BH1589"/>
      <c r="BI1589"/>
      <c r="BJ1589"/>
      <c r="BK1589"/>
      <c r="BL1589"/>
      <c r="BM1589"/>
      <c r="BN1589"/>
      <c r="BO1589"/>
      <c r="BP1589"/>
      <c r="BQ1589"/>
      <c r="BR1589"/>
      <c r="BS1589"/>
      <c r="BT1589"/>
      <c r="BU1589"/>
      <c r="BV1589"/>
      <c r="BW1589"/>
      <c r="BX1589"/>
      <c r="BY1589"/>
      <c r="BZ1589"/>
      <c r="CA1589"/>
      <c r="CB1589"/>
      <c r="CC1589"/>
      <c r="CD1589"/>
      <c r="CE1589"/>
      <c r="CF1589"/>
      <c r="CG1589"/>
      <c r="CH1589"/>
      <c r="CI1589"/>
      <c r="CJ1589"/>
      <c r="CK1589"/>
      <c r="CL1589"/>
      <c r="CM1589"/>
      <c r="CN1589"/>
      <c r="CO1589"/>
      <c r="CP1589"/>
      <c r="CQ1589"/>
      <c r="CR1589"/>
      <c r="CS1589"/>
      <c r="CT1589"/>
      <c r="CU1589"/>
      <c r="CV1589"/>
      <c r="CW1589"/>
      <c r="CX1589"/>
      <c r="CY1589"/>
      <c r="CZ1589"/>
      <c r="DA1589"/>
      <c r="DB1589"/>
      <c r="DC1589"/>
      <c r="DD1589"/>
    </row>
    <row r="1590" spans="1:108" x14ac:dyDescent="0.3">
      <c r="A1590"/>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c r="AU1590"/>
      <c r="AV1590"/>
      <c r="AW1590"/>
      <c r="AX1590"/>
      <c r="AY1590"/>
      <c r="AZ1590"/>
      <c r="BA1590"/>
      <c r="BB1590"/>
      <c r="BC1590"/>
      <c r="BD1590"/>
      <c r="BE1590"/>
      <c r="BF1590"/>
      <c r="BG1590"/>
      <c r="BH1590"/>
      <c r="BI1590"/>
      <c r="BJ1590"/>
      <c r="BK1590"/>
      <c r="BL1590"/>
      <c r="BM1590"/>
      <c r="BN1590"/>
      <c r="BO1590"/>
      <c r="BP1590"/>
      <c r="BQ1590"/>
      <c r="BR1590"/>
      <c r="BS1590"/>
      <c r="BT1590"/>
      <c r="BU1590"/>
      <c r="BV1590"/>
      <c r="BW1590"/>
      <c r="BX1590"/>
      <c r="BY1590"/>
      <c r="BZ1590"/>
      <c r="CA1590"/>
      <c r="CB1590"/>
      <c r="CC1590"/>
      <c r="CD1590"/>
      <c r="CE1590"/>
      <c r="CF1590"/>
      <c r="CG1590"/>
      <c r="CH1590"/>
      <c r="CI1590"/>
      <c r="CJ1590"/>
      <c r="CK1590"/>
      <c r="CL1590"/>
      <c r="CM1590"/>
      <c r="CN1590"/>
      <c r="CO1590"/>
      <c r="CP1590"/>
      <c r="CQ1590"/>
      <c r="CR1590"/>
      <c r="CS1590"/>
      <c r="CT1590"/>
      <c r="CU1590"/>
      <c r="CV1590"/>
      <c r="CW1590"/>
      <c r="CX1590"/>
      <c r="CY1590"/>
      <c r="CZ1590"/>
      <c r="DA1590"/>
      <c r="DB1590"/>
      <c r="DC1590"/>
      <c r="DD1590"/>
    </row>
    <row r="1591" spans="1:108" x14ac:dyDescent="0.3">
      <c r="A1591"/>
      <c r="B1591"/>
      <c r="C159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c r="AU1591"/>
      <c r="AV1591"/>
      <c r="AW1591"/>
      <c r="AX1591"/>
      <c r="AY1591"/>
      <c r="AZ1591"/>
      <c r="BA1591"/>
      <c r="BB1591"/>
      <c r="BC1591"/>
      <c r="BD1591"/>
      <c r="BE1591"/>
      <c r="BF1591"/>
      <c r="BG1591"/>
      <c r="BH1591"/>
      <c r="BI1591"/>
      <c r="BJ1591"/>
      <c r="BK1591"/>
      <c r="BL1591"/>
      <c r="BM1591"/>
      <c r="BN1591"/>
      <c r="BO1591"/>
      <c r="BP1591"/>
      <c r="BQ1591"/>
      <c r="BR1591"/>
      <c r="BS1591"/>
      <c r="BT1591"/>
      <c r="BU1591"/>
      <c r="BV1591"/>
      <c r="BW1591"/>
      <c r="BX1591"/>
      <c r="BY1591"/>
      <c r="BZ1591"/>
      <c r="CA1591"/>
      <c r="CB1591"/>
      <c r="CC1591"/>
      <c r="CD1591"/>
      <c r="CE1591"/>
      <c r="CF1591"/>
      <c r="CG1591"/>
      <c r="CH1591"/>
      <c r="CI1591"/>
      <c r="CJ1591"/>
      <c r="CK1591"/>
      <c r="CL1591"/>
      <c r="CM1591"/>
      <c r="CN1591"/>
      <c r="CO1591"/>
      <c r="CP1591"/>
      <c r="CQ1591"/>
      <c r="CR1591"/>
      <c r="CS1591"/>
      <c r="CT1591"/>
      <c r="CU1591"/>
      <c r="CV1591"/>
      <c r="CW1591"/>
      <c r="CX1591"/>
      <c r="CY1591"/>
      <c r="CZ1591"/>
      <c r="DA1591"/>
      <c r="DB1591"/>
      <c r="DC1591"/>
      <c r="DD1591"/>
    </row>
    <row r="1592" spans="1:108" x14ac:dyDescent="0.3">
      <c r="A1592"/>
      <c r="B1592"/>
      <c r="C1592"/>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c r="AU1592"/>
      <c r="AV1592"/>
      <c r="AW1592"/>
      <c r="AX1592"/>
      <c r="AY1592"/>
      <c r="AZ1592"/>
      <c r="BA1592"/>
      <c r="BB1592"/>
      <c r="BC1592"/>
      <c r="BD1592"/>
      <c r="BE1592"/>
      <c r="BF1592"/>
      <c r="BG1592"/>
      <c r="BH1592"/>
      <c r="BI1592"/>
      <c r="BJ1592"/>
      <c r="BK1592"/>
      <c r="BL1592"/>
      <c r="BM1592"/>
      <c r="BN1592"/>
      <c r="BO1592"/>
      <c r="BP1592"/>
      <c r="BQ1592"/>
      <c r="BR1592"/>
      <c r="BS1592"/>
      <c r="BT1592"/>
      <c r="BU1592"/>
      <c r="BV1592"/>
      <c r="BW1592"/>
      <c r="BX1592"/>
      <c r="BY1592"/>
      <c r="BZ1592"/>
      <c r="CA1592"/>
      <c r="CB1592"/>
      <c r="CC1592"/>
      <c r="CD1592"/>
      <c r="CE1592"/>
      <c r="CF1592"/>
      <c r="CG1592"/>
      <c r="CH1592"/>
      <c r="CI1592"/>
      <c r="CJ1592"/>
      <c r="CK1592"/>
      <c r="CL1592"/>
      <c r="CM1592"/>
      <c r="CN1592"/>
      <c r="CO1592"/>
      <c r="CP1592"/>
      <c r="CQ1592"/>
      <c r="CR1592"/>
      <c r="CS1592"/>
      <c r="CT1592"/>
      <c r="CU1592"/>
      <c r="CV1592"/>
      <c r="CW1592"/>
      <c r="CX1592"/>
      <c r="CY1592"/>
      <c r="CZ1592"/>
      <c r="DA1592"/>
      <c r="DB1592"/>
      <c r="DC1592"/>
      <c r="DD1592"/>
    </row>
    <row r="1593" spans="1:108" x14ac:dyDescent="0.3">
      <c r="A1593"/>
      <c r="B1593"/>
      <c r="C1593"/>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c r="AU1593"/>
      <c r="AV1593"/>
      <c r="AW1593"/>
      <c r="AX1593"/>
      <c r="AY1593"/>
      <c r="AZ1593"/>
      <c r="BA1593"/>
      <c r="BB1593"/>
      <c r="BC1593"/>
      <c r="BD1593"/>
      <c r="BE1593"/>
      <c r="BF1593"/>
      <c r="BG1593"/>
      <c r="BH1593"/>
      <c r="BI1593"/>
      <c r="BJ1593"/>
      <c r="BK1593"/>
      <c r="BL1593"/>
      <c r="BM1593"/>
      <c r="BN1593"/>
      <c r="BO1593"/>
      <c r="BP1593"/>
      <c r="BQ1593"/>
      <c r="BR1593"/>
      <c r="BS1593"/>
      <c r="BT1593"/>
      <c r="BU1593"/>
      <c r="BV1593"/>
      <c r="BW1593"/>
      <c r="BX1593"/>
      <c r="BY1593"/>
      <c r="BZ1593"/>
      <c r="CA1593"/>
      <c r="CB1593"/>
      <c r="CC1593"/>
      <c r="CD1593"/>
      <c r="CE1593"/>
      <c r="CF1593"/>
      <c r="CG1593"/>
      <c r="CH1593"/>
      <c r="CI1593"/>
      <c r="CJ1593"/>
      <c r="CK1593"/>
      <c r="CL1593"/>
      <c r="CM1593"/>
      <c r="CN1593"/>
      <c r="CO1593"/>
      <c r="CP1593"/>
      <c r="CQ1593"/>
      <c r="CR1593"/>
      <c r="CS1593"/>
      <c r="CT1593"/>
      <c r="CU1593"/>
      <c r="CV1593"/>
      <c r="CW1593"/>
      <c r="CX1593"/>
      <c r="CY1593"/>
      <c r="CZ1593"/>
      <c r="DA1593"/>
      <c r="DB1593"/>
      <c r="DC1593"/>
      <c r="DD1593"/>
    </row>
    <row r="1594" spans="1:108" x14ac:dyDescent="0.3">
      <c r="A1594"/>
      <c r="B1594"/>
      <c r="C1594"/>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c r="AU1594"/>
      <c r="AV1594"/>
      <c r="AW1594"/>
      <c r="AX1594"/>
      <c r="AY1594"/>
      <c r="AZ1594"/>
      <c r="BA1594"/>
      <c r="BB1594"/>
      <c r="BC1594"/>
      <c r="BD1594"/>
      <c r="BE1594"/>
      <c r="BF1594"/>
      <c r="BG1594"/>
      <c r="BH1594"/>
      <c r="BI1594"/>
      <c r="BJ1594"/>
      <c r="BK1594"/>
      <c r="BL1594"/>
      <c r="BM1594"/>
      <c r="BN1594"/>
      <c r="BO1594"/>
      <c r="BP1594"/>
      <c r="BQ1594"/>
      <c r="BR1594"/>
      <c r="BS1594"/>
      <c r="BT1594"/>
      <c r="BU1594"/>
      <c r="BV1594"/>
      <c r="BW1594"/>
      <c r="BX1594"/>
      <c r="BY1594"/>
      <c r="BZ1594"/>
      <c r="CA1594"/>
      <c r="CB1594"/>
      <c r="CC1594"/>
      <c r="CD1594"/>
      <c r="CE1594"/>
      <c r="CF1594"/>
      <c r="CG1594"/>
      <c r="CH1594"/>
      <c r="CI1594"/>
      <c r="CJ1594"/>
      <c r="CK1594"/>
      <c r="CL1594"/>
      <c r="CM1594"/>
      <c r="CN1594"/>
      <c r="CO1594"/>
      <c r="CP1594"/>
      <c r="CQ1594"/>
      <c r="CR1594"/>
      <c r="CS1594"/>
      <c r="CT1594"/>
      <c r="CU1594"/>
      <c r="CV1594"/>
      <c r="CW1594"/>
      <c r="CX1594"/>
      <c r="CY1594"/>
      <c r="CZ1594"/>
      <c r="DA1594"/>
      <c r="DB1594"/>
      <c r="DC1594"/>
      <c r="DD1594"/>
    </row>
    <row r="1595" spans="1:108" x14ac:dyDescent="0.3">
      <c r="A1595"/>
      <c r="B1595"/>
      <c r="C1595"/>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c r="AU1595"/>
      <c r="AV1595"/>
      <c r="AW1595"/>
      <c r="AX1595"/>
      <c r="AY1595"/>
      <c r="AZ1595"/>
      <c r="BA1595"/>
      <c r="BB1595"/>
      <c r="BC1595"/>
      <c r="BD1595"/>
      <c r="BE1595"/>
      <c r="BF1595"/>
      <c r="BG1595"/>
      <c r="BH1595"/>
      <c r="BI1595"/>
      <c r="BJ1595"/>
      <c r="BK1595"/>
      <c r="BL1595"/>
      <c r="BM1595"/>
      <c r="BN1595"/>
      <c r="BO1595"/>
      <c r="BP1595"/>
      <c r="BQ1595"/>
      <c r="BR1595"/>
      <c r="BS1595"/>
      <c r="BT1595"/>
      <c r="BU1595"/>
      <c r="BV1595"/>
      <c r="BW1595"/>
      <c r="BX1595"/>
      <c r="BY1595"/>
      <c r="BZ1595"/>
      <c r="CA1595"/>
      <c r="CB1595"/>
      <c r="CC1595"/>
      <c r="CD1595"/>
      <c r="CE1595"/>
      <c r="CF1595"/>
      <c r="CG1595"/>
      <c r="CH1595"/>
      <c r="CI1595"/>
      <c r="CJ1595"/>
      <c r="CK1595"/>
      <c r="CL1595"/>
      <c r="CM1595"/>
      <c r="CN1595"/>
      <c r="CO1595"/>
      <c r="CP1595"/>
      <c r="CQ1595"/>
      <c r="CR1595"/>
      <c r="CS1595"/>
      <c r="CT1595"/>
      <c r="CU1595"/>
      <c r="CV1595"/>
      <c r="CW1595"/>
      <c r="CX1595"/>
      <c r="CY1595"/>
      <c r="CZ1595"/>
      <c r="DA1595"/>
      <c r="DB1595"/>
      <c r="DC1595"/>
      <c r="DD1595"/>
    </row>
    <row r="1596" spans="1:108" x14ac:dyDescent="0.3">
      <c r="A1596"/>
      <c r="B1596"/>
      <c r="C1596"/>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c r="AU1596"/>
      <c r="AV1596"/>
      <c r="AW1596"/>
      <c r="AX1596"/>
      <c r="AY1596"/>
      <c r="AZ1596"/>
      <c r="BA1596"/>
      <c r="BB1596"/>
      <c r="BC1596"/>
      <c r="BD1596"/>
      <c r="BE1596"/>
      <c r="BF1596"/>
      <c r="BG1596"/>
      <c r="BH1596"/>
      <c r="BI1596"/>
      <c r="BJ1596"/>
      <c r="BK1596"/>
      <c r="BL1596"/>
      <c r="BM1596"/>
      <c r="BN1596"/>
      <c r="BO1596"/>
      <c r="BP1596"/>
      <c r="BQ1596"/>
      <c r="BR1596"/>
      <c r="BS1596"/>
      <c r="BT1596"/>
      <c r="BU1596"/>
      <c r="BV1596"/>
      <c r="BW1596"/>
      <c r="BX1596"/>
      <c r="BY1596"/>
      <c r="BZ1596"/>
      <c r="CA1596"/>
      <c r="CB1596"/>
      <c r="CC1596"/>
      <c r="CD1596"/>
      <c r="CE1596"/>
      <c r="CF1596"/>
      <c r="CG1596"/>
      <c r="CH1596"/>
      <c r="CI1596"/>
      <c r="CJ1596"/>
      <c r="CK1596"/>
      <c r="CL1596"/>
      <c r="CM1596"/>
      <c r="CN1596"/>
      <c r="CO1596"/>
      <c r="CP1596"/>
      <c r="CQ1596"/>
      <c r="CR1596"/>
      <c r="CS1596"/>
      <c r="CT1596"/>
      <c r="CU1596"/>
      <c r="CV1596"/>
      <c r="CW1596"/>
      <c r="CX1596"/>
      <c r="CY1596"/>
      <c r="CZ1596"/>
      <c r="DA1596"/>
      <c r="DB1596"/>
      <c r="DC1596"/>
      <c r="DD1596"/>
    </row>
    <row r="1597" spans="1:108" x14ac:dyDescent="0.3">
      <c r="A1597"/>
      <c r="B1597"/>
      <c r="C1597"/>
      <c r="D1597"/>
      <c r="E1597"/>
    </row>
    <row r="1598" spans="1:108" x14ac:dyDescent="0.3">
      <c r="A1598"/>
      <c r="B1598"/>
      <c r="C1598"/>
      <c r="D1598"/>
      <c r="E1598"/>
    </row>
    <row r="1599" spans="1:108" x14ac:dyDescent="0.3">
      <c r="A1599"/>
      <c r="B1599"/>
      <c r="C1599"/>
      <c r="D1599"/>
      <c r="E1599"/>
    </row>
    <row r="1600" spans="1:108" x14ac:dyDescent="0.3">
      <c r="A1600"/>
      <c r="B1600"/>
      <c r="C1600"/>
      <c r="D1600"/>
      <c r="E1600"/>
    </row>
    <row r="1601" spans="1:5" x14ac:dyDescent="0.3">
      <c r="A1601"/>
      <c r="B1601"/>
      <c r="C1601"/>
      <c r="D1601"/>
      <c r="E1601"/>
    </row>
    <row r="1602" spans="1:5" x14ac:dyDescent="0.3">
      <c r="A1602"/>
      <c r="B1602"/>
      <c r="C1602"/>
      <c r="D1602"/>
      <c r="E1602"/>
    </row>
    <row r="1603" spans="1:5" x14ac:dyDescent="0.3">
      <c r="A1603"/>
      <c r="B1603"/>
      <c r="C1603"/>
      <c r="D1603"/>
      <c r="E1603"/>
    </row>
    <row r="1604" spans="1:5" x14ac:dyDescent="0.3">
      <c r="A1604"/>
      <c r="B1604"/>
      <c r="C1604"/>
      <c r="D1604"/>
      <c r="E1604"/>
    </row>
    <row r="1605" spans="1:5" x14ac:dyDescent="0.3">
      <c r="A1605"/>
      <c r="B1605"/>
      <c r="C1605"/>
      <c r="D1605"/>
      <c r="E1605"/>
    </row>
    <row r="1606" spans="1:5" x14ac:dyDescent="0.3">
      <c r="A1606"/>
      <c r="B1606"/>
      <c r="C1606"/>
      <c r="D1606"/>
      <c r="E1606"/>
    </row>
    <row r="1607" spans="1:5" x14ac:dyDescent="0.3">
      <c r="A1607"/>
      <c r="B1607"/>
      <c r="C1607"/>
      <c r="D1607"/>
      <c r="E1607"/>
    </row>
    <row r="1608" spans="1:5" x14ac:dyDescent="0.3">
      <c r="A1608"/>
      <c r="B1608"/>
      <c r="C1608"/>
      <c r="D1608"/>
      <c r="E1608"/>
    </row>
    <row r="1609" spans="1:5" x14ac:dyDescent="0.3">
      <c r="A1609"/>
      <c r="B1609"/>
      <c r="C1609"/>
      <c r="D1609"/>
      <c r="E1609"/>
    </row>
    <row r="1610" spans="1:5" x14ac:dyDescent="0.3">
      <c r="A1610"/>
      <c r="B1610"/>
      <c r="C1610"/>
      <c r="D1610"/>
      <c r="E1610"/>
    </row>
    <row r="1611" spans="1:5" x14ac:dyDescent="0.3">
      <c r="A1611"/>
      <c r="B1611"/>
      <c r="C1611"/>
      <c r="D1611"/>
      <c r="E1611"/>
    </row>
    <row r="1612" spans="1:5" x14ac:dyDescent="0.3">
      <c r="A1612"/>
      <c r="B1612"/>
      <c r="C1612"/>
      <c r="D1612"/>
      <c r="E1612"/>
    </row>
    <row r="1613" spans="1:5" x14ac:dyDescent="0.3">
      <c r="A1613"/>
      <c r="B1613"/>
      <c r="C1613"/>
      <c r="D1613"/>
      <c r="E1613"/>
    </row>
    <row r="1614" spans="1:5" x14ac:dyDescent="0.3">
      <c r="A1614"/>
      <c r="B1614"/>
      <c r="C1614"/>
      <c r="D1614"/>
      <c r="E1614"/>
    </row>
    <row r="1615" spans="1:5" x14ac:dyDescent="0.3">
      <c r="A1615"/>
      <c r="B1615"/>
      <c r="C1615"/>
      <c r="D1615"/>
      <c r="E1615"/>
    </row>
    <row r="1616" spans="1:5" x14ac:dyDescent="0.3">
      <c r="A1616"/>
      <c r="B1616"/>
      <c r="C1616"/>
      <c r="D1616"/>
      <c r="E1616"/>
    </row>
    <row r="1617" spans="1:5" x14ac:dyDescent="0.3">
      <c r="A1617"/>
      <c r="B1617"/>
      <c r="C1617"/>
      <c r="D1617"/>
      <c r="E1617"/>
    </row>
    <row r="1618" spans="1:5" x14ac:dyDescent="0.3">
      <c r="A1618"/>
      <c r="B1618"/>
      <c r="C1618"/>
      <c r="D1618"/>
      <c r="E1618"/>
    </row>
    <row r="1619" spans="1:5" x14ac:dyDescent="0.3">
      <c r="A1619"/>
      <c r="B1619"/>
      <c r="C1619"/>
      <c r="D1619"/>
      <c r="E1619"/>
    </row>
    <row r="1620" spans="1:5" x14ac:dyDescent="0.3">
      <c r="A1620"/>
      <c r="B1620"/>
      <c r="C1620"/>
      <c r="D1620"/>
      <c r="E1620"/>
    </row>
    <row r="1621" spans="1:5" x14ac:dyDescent="0.3">
      <c r="A1621"/>
      <c r="B1621"/>
      <c r="C1621"/>
      <c r="D1621"/>
      <c r="E1621"/>
    </row>
    <row r="1622" spans="1:5" x14ac:dyDescent="0.3">
      <c r="A1622"/>
      <c r="B1622"/>
      <c r="C1622"/>
      <c r="D1622"/>
      <c r="E1622"/>
    </row>
    <row r="1623" spans="1:5" x14ac:dyDescent="0.3">
      <c r="A1623"/>
      <c r="B1623"/>
      <c r="C1623"/>
      <c r="D1623"/>
      <c r="E1623"/>
    </row>
    <row r="1624" spans="1:5" x14ac:dyDescent="0.3">
      <c r="A1624"/>
      <c r="B1624"/>
      <c r="C1624"/>
      <c r="D1624"/>
      <c r="E1624"/>
    </row>
    <row r="1625" spans="1:5" x14ac:dyDescent="0.3">
      <c r="A1625"/>
      <c r="B1625"/>
      <c r="C1625"/>
      <c r="D1625"/>
      <c r="E1625"/>
    </row>
    <row r="1626" spans="1:5" x14ac:dyDescent="0.3">
      <c r="A1626"/>
      <c r="B1626"/>
      <c r="C1626"/>
      <c r="D1626"/>
      <c r="E1626"/>
    </row>
    <row r="1627" spans="1:5" x14ac:dyDescent="0.3">
      <c r="A1627"/>
      <c r="B1627"/>
      <c r="C1627"/>
      <c r="D1627"/>
      <c r="E1627"/>
    </row>
    <row r="1628" spans="1:5" x14ac:dyDescent="0.3">
      <c r="A1628"/>
      <c r="B1628"/>
      <c r="C1628"/>
      <c r="D1628"/>
      <c r="E1628"/>
    </row>
    <row r="1629" spans="1:5" x14ac:dyDescent="0.3">
      <c r="A1629"/>
      <c r="B1629"/>
      <c r="C1629"/>
      <c r="D1629"/>
      <c r="E1629"/>
    </row>
    <row r="1630" spans="1:5" x14ac:dyDescent="0.3">
      <c r="A1630"/>
      <c r="B1630"/>
      <c r="C1630"/>
      <c r="D1630"/>
      <c r="E1630"/>
    </row>
    <row r="1631" spans="1:5" x14ac:dyDescent="0.3">
      <c r="A1631"/>
      <c r="B1631"/>
      <c r="C1631"/>
      <c r="D1631"/>
      <c r="E1631"/>
    </row>
    <row r="1632" spans="1:5" x14ac:dyDescent="0.3">
      <c r="A1632"/>
      <c r="B1632"/>
      <c r="C1632"/>
      <c r="D1632"/>
      <c r="E1632"/>
    </row>
    <row r="1633" spans="1:5" x14ac:dyDescent="0.3">
      <c r="A1633"/>
      <c r="B1633"/>
      <c r="C1633"/>
      <c r="D1633"/>
      <c r="E1633"/>
    </row>
    <row r="1634" spans="1:5" x14ac:dyDescent="0.3">
      <c r="A1634"/>
      <c r="B1634"/>
      <c r="C1634"/>
      <c r="D1634"/>
      <c r="E1634"/>
    </row>
    <row r="1635" spans="1:5" x14ac:dyDescent="0.3">
      <c r="A1635"/>
      <c r="B1635"/>
      <c r="C1635"/>
      <c r="D1635"/>
      <c r="E1635"/>
    </row>
    <row r="1636" spans="1:5" x14ac:dyDescent="0.3">
      <c r="A1636"/>
      <c r="B1636"/>
      <c r="C1636"/>
      <c r="D1636"/>
      <c r="E1636"/>
    </row>
    <row r="1637" spans="1:5" x14ac:dyDescent="0.3">
      <c r="A1637"/>
      <c r="B1637"/>
      <c r="C1637"/>
      <c r="D1637"/>
      <c r="E1637"/>
    </row>
    <row r="1638" spans="1:5" x14ac:dyDescent="0.3">
      <c r="A1638"/>
      <c r="B1638"/>
      <c r="C1638"/>
      <c r="D1638"/>
      <c r="E1638"/>
    </row>
    <row r="1639" spans="1:5" x14ac:dyDescent="0.3">
      <c r="A1639"/>
      <c r="B1639"/>
      <c r="C1639"/>
      <c r="D1639"/>
      <c r="E1639"/>
    </row>
    <row r="1640" spans="1:5" x14ac:dyDescent="0.3">
      <c r="A1640"/>
      <c r="B1640"/>
      <c r="C1640"/>
      <c r="D1640"/>
      <c r="E1640"/>
    </row>
    <row r="1641" spans="1:5" x14ac:dyDescent="0.3">
      <c r="A1641"/>
      <c r="B1641"/>
      <c r="C1641"/>
      <c r="D1641"/>
      <c r="E1641"/>
    </row>
    <row r="1642" spans="1:5" x14ac:dyDescent="0.3">
      <c r="A1642"/>
      <c r="B1642"/>
      <c r="C1642"/>
      <c r="D1642"/>
      <c r="E1642"/>
    </row>
    <row r="1643" spans="1:5" x14ac:dyDescent="0.3">
      <c r="A1643"/>
      <c r="B1643"/>
      <c r="C1643"/>
      <c r="D1643"/>
      <c r="E1643"/>
    </row>
    <row r="1644" spans="1:5" x14ac:dyDescent="0.3">
      <c r="A1644"/>
      <c r="B1644"/>
      <c r="C1644"/>
      <c r="D1644"/>
      <c r="E1644"/>
    </row>
    <row r="1645" spans="1:5" x14ac:dyDescent="0.3">
      <c r="A1645"/>
      <c r="B1645"/>
      <c r="C1645"/>
      <c r="D1645"/>
      <c r="E1645"/>
    </row>
    <row r="1646" spans="1:5" x14ac:dyDescent="0.3">
      <c r="A1646"/>
      <c r="B1646"/>
      <c r="C1646"/>
      <c r="D1646"/>
      <c r="E1646"/>
    </row>
    <row r="1647" spans="1:5" x14ac:dyDescent="0.3">
      <c r="A1647"/>
      <c r="B1647"/>
      <c r="C1647"/>
      <c r="D1647"/>
      <c r="E1647"/>
    </row>
    <row r="1648" spans="1:5" x14ac:dyDescent="0.3">
      <c r="A1648"/>
      <c r="B1648"/>
      <c r="C1648"/>
      <c r="D1648"/>
      <c r="E1648"/>
    </row>
    <row r="1649" spans="1:5" x14ac:dyDescent="0.3">
      <c r="A1649"/>
      <c r="B1649"/>
      <c r="C1649"/>
      <c r="D1649"/>
      <c r="E1649"/>
    </row>
    <row r="1650" spans="1:5" x14ac:dyDescent="0.3">
      <c r="A1650"/>
      <c r="B1650"/>
      <c r="C1650"/>
      <c r="D1650"/>
      <c r="E1650"/>
    </row>
    <row r="1651" spans="1:5" x14ac:dyDescent="0.3">
      <c r="A1651"/>
      <c r="B1651"/>
      <c r="C1651"/>
      <c r="D1651"/>
      <c r="E1651"/>
    </row>
    <row r="1652" spans="1:5" x14ac:dyDescent="0.3">
      <c r="A1652"/>
      <c r="B1652"/>
      <c r="C1652"/>
      <c r="D1652"/>
      <c r="E1652"/>
    </row>
    <row r="1653" spans="1:5" x14ac:dyDescent="0.3">
      <c r="A1653"/>
      <c r="B1653"/>
      <c r="C1653"/>
      <c r="D1653"/>
      <c r="E1653"/>
    </row>
    <row r="1654" spans="1:5" x14ac:dyDescent="0.3">
      <c r="A1654"/>
      <c r="B1654"/>
      <c r="C1654"/>
      <c r="D1654"/>
      <c r="E1654"/>
    </row>
    <row r="1655" spans="1:5" x14ac:dyDescent="0.3">
      <c r="A1655"/>
      <c r="B1655"/>
      <c r="C1655"/>
      <c r="D1655"/>
      <c r="E1655"/>
    </row>
    <row r="1656" spans="1:5" x14ac:dyDescent="0.3">
      <c r="A1656"/>
      <c r="B1656"/>
      <c r="C1656"/>
      <c r="D1656"/>
      <c r="E1656"/>
    </row>
    <row r="1657" spans="1:5" x14ac:dyDescent="0.3">
      <c r="A1657"/>
      <c r="B1657"/>
      <c r="C1657"/>
      <c r="D1657"/>
      <c r="E1657"/>
    </row>
    <row r="1658" spans="1:5" x14ac:dyDescent="0.3">
      <c r="A1658"/>
      <c r="B1658"/>
      <c r="C1658"/>
      <c r="D1658"/>
      <c r="E1658"/>
    </row>
    <row r="1659" spans="1:5" x14ac:dyDescent="0.3">
      <c r="A1659"/>
      <c r="B1659"/>
      <c r="C1659"/>
      <c r="D1659"/>
      <c r="E1659"/>
    </row>
    <row r="1660" spans="1:5" x14ac:dyDescent="0.3">
      <c r="A1660"/>
      <c r="B1660"/>
      <c r="C1660"/>
      <c r="D1660"/>
      <c r="E1660"/>
    </row>
    <row r="1661" spans="1:5" x14ac:dyDescent="0.3">
      <c r="A1661"/>
      <c r="B1661"/>
      <c r="C1661"/>
      <c r="D1661"/>
      <c r="E1661"/>
    </row>
    <row r="1662" spans="1:5" x14ac:dyDescent="0.3">
      <c r="A1662"/>
      <c r="B1662"/>
      <c r="C1662"/>
      <c r="D1662"/>
      <c r="E1662"/>
    </row>
    <row r="1663" spans="1:5" x14ac:dyDescent="0.3">
      <c r="A1663"/>
      <c r="B1663"/>
      <c r="C1663"/>
      <c r="D1663"/>
      <c r="E1663"/>
    </row>
    <row r="1664" spans="1:5" x14ac:dyDescent="0.3">
      <c r="A1664"/>
      <c r="B1664"/>
      <c r="C1664"/>
      <c r="D1664"/>
      <c r="E1664"/>
    </row>
    <row r="1665" spans="1:5" x14ac:dyDescent="0.3">
      <c r="A1665"/>
      <c r="B1665"/>
      <c r="C1665"/>
      <c r="D1665"/>
      <c r="E1665"/>
    </row>
    <row r="1666" spans="1:5" x14ac:dyDescent="0.3">
      <c r="A1666"/>
      <c r="B1666"/>
      <c r="C1666"/>
      <c r="D1666"/>
      <c r="E1666"/>
    </row>
    <row r="1667" spans="1:5" x14ac:dyDescent="0.3">
      <c r="A1667"/>
      <c r="B1667"/>
      <c r="C1667"/>
      <c r="D1667"/>
      <c r="E1667"/>
    </row>
    <row r="1668" spans="1:5" x14ac:dyDescent="0.3">
      <c r="A1668"/>
      <c r="B1668"/>
      <c r="C1668"/>
      <c r="D1668"/>
      <c r="E1668"/>
    </row>
    <row r="1669" spans="1:5" x14ac:dyDescent="0.3">
      <c r="A1669"/>
      <c r="B1669"/>
      <c r="C1669"/>
      <c r="D1669"/>
      <c r="E1669"/>
    </row>
    <row r="1670" spans="1:5" x14ac:dyDescent="0.3">
      <c r="A1670"/>
      <c r="B1670"/>
      <c r="C1670"/>
      <c r="D1670"/>
      <c r="E1670"/>
    </row>
    <row r="1671" spans="1:5" x14ac:dyDescent="0.3">
      <c r="A1671"/>
      <c r="B1671"/>
      <c r="C1671"/>
      <c r="D1671"/>
      <c r="E1671"/>
    </row>
    <row r="1672" spans="1:5" x14ac:dyDescent="0.3">
      <c r="A1672"/>
      <c r="B1672"/>
      <c r="C1672"/>
      <c r="D1672"/>
      <c r="E1672"/>
    </row>
    <row r="1673" spans="1:5" x14ac:dyDescent="0.3">
      <c r="A1673"/>
      <c r="B1673"/>
      <c r="C1673"/>
      <c r="D1673"/>
      <c r="E1673"/>
    </row>
    <row r="1674" spans="1:5" x14ac:dyDescent="0.3">
      <c r="A1674"/>
      <c r="B1674"/>
      <c r="C1674"/>
      <c r="D1674"/>
      <c r="E1674"/>
    </row>
    <row r="1675" spans="1:5" x14ac:dyDescent="0.3">
      <c r="A1675"/>
      <c r="B1675"/>
      <c r="C1675"/>
      <c r="D1675"/>
      <c r="E1675"/>
    </row>
    <row r="1676" spans="1:5" x14ac:dyDescent="0.3">
      <c r="A1676"/>
      <c r="B1676"/>
      <c r="C1676"/>
      <c r="D1676"/>
      <c r="E1676"/>
    </row>
    <row r="1677" spans="1:5" x14ac:dyDescent="0.3">
      <c r="A1677"/>
      <c r="B1677"/>
      <c r="C1677"/>
      <c r="D1677"/>
      <c r="E1677"/>
    </row>
    <row r="1678" spans="1:5" x14ac:dyDescent="0.3">
      <c r="A1678"/>
      <c r="B1678"/>
      <c r="C1678"/>
      <c r="D1678"/>
      <c r="E1678"/>
    </row>
    <row r="1679" spans="1:5" x14ac:dyDescent="0.3">
      <c r="A1679"/>
      <c r="B1679"/>
      <c r="C1679"/>
      <c r="D1679"/>
      <c r="E1679"/>
    </row>
    <row r="1680" spans="1:5" x14ac:dyDescent="0.3">
      <c r="A1680"/>
      <c r="B1680"/>
      <c r="C1680"/>
      <c r="D1680"/>
      <c r="E1680"/>
    </row>
    <row r="1681" spans="1:5" x14ac:dyDescent="0.3">
      <c r="A1681"/>
      <c r="B1681"/>
      <c r="C1681"/>
      <c r="D1681"/>
      <c r="E1681"/>
    </row>
    <row r="1682" spans="1:5" x14ac:dyDescent="0.3">
      <c r="A1682"/>
      <c r="B1682"/>
      <c r="C1682"/>
      <c r="D1682"/>
      <c r="E1682"/>
    </row>
    <row r="1683" spans="1:5" x14ac:dyDescent="0.3">
      <c r="A1683"/>
      <c r="B1683"/>
      <c r="C1683"/>
      <c r="D1683"/>
      <c r="E1683"/>
    </row>
    <row r="1684" spans="1:5" x14ac:dyDescent="0.3">
      <c r="A1684"/>
      <c r="B1684"/>
      <c r="C1684"/>
      <c r="D1684"/>
      <c r="E1684"/>
    </row>
    <row r="1685" spans="1:5" x14ac:dyDescent="0.3">
      <c r="A1685"/>
      <c r="B1685"/>
      <c r="C1685"/>
      <c r="D1685"/>
      <c r="E1685"/>
    </row>
    <row r="1686" spans="1:5" x14ac:dyDescent="0.3">
      <c r="A1686"/>
      <c r="B1686"/>
      <c r="C1686"/>
      <c r="D1686"/>
      <c r="E1686"/>
    </row>
    <row r="1687" spans="1:5" x14ac:dyDescent="0.3">
      <c r="A1687"/>
      <c r="B1687"/>
      <c r="C1687"/>
      <c r="D1687"/>
      <c r="E1687"/>
    </row>
    <row r="1688" spans="1:5" x14ac:dyDescent="0.3">
      <c r="A1688"/>
      <c r="B1688"/>
      <c r="C1688"/>
      <c r="D1688"/>
      <c r="E1688"/>
    </row>
    <row r="1689" spans="1:5" x14ac:dyDescent="0.3">
      <c r="A1689"/>
      <c r="B1689"/>
      <c r="C1689"/>
      <c r="D1689"/>
      <c r="E1689"/>
    </row>
    <row r="1690" spans="1:5" x14ac:dyDescent="0.3">
      <c r="A1690"/>
      <c r="B1690"/>
      <c r="C1690"/>
      <c r="D1690"/>
      <c r="E1690"/>
    </row>
    <row r="1691" spans="1:5" x14ac:dyDescent="0.3">
      <c r="A1691"/>
      <c r="B1691"/>
      <c r="C1691"/>
      <c r="D1691"/>
      <c r="E1691"/>
    </row>
    <row r="1692" spans="1:5" x14ac:dyDescent="0.3">
      <c r="A1692"/>
      <c r="B1692"/>
      <c r="C1692"/>
      <c r="D1692"/>
      <c r="E1692"/>
    </row>
    <row r="1693" spans="1:5" x14ac:dyDescent="0.3">
      <c r="A1693"/>
      <c r="B1693"/>
      <c r="C1693"/>
      <c r="D1693"/>
      <c r="E1693"/>
    </row>
    <row r="1694" spans="1:5" x14ac:dyDescent="0.3">
      <c r="A1694"/>
      <c r="B1694"/>
      <c r="C1694"/>
      <c r="D1694"/>
      <c r="E1694"/>
    </row>
    <row r="1695" spans="1:5" x14ac:dyDescent="0.3">
      <c r="A1695"/>
      <c r="B1695"/>
      <c r="C1695"/>
      <c r="D1695"/>
      <c r="E1695"/>
    </row>
    <row r="1696" spans="1:5" x14ac:dyDescent="0.3">
      <c r="A1696"/>
      <c r="B1696"/>
      <c r="C1696"/>
      <c r="D1696"/>
      <c r="E1696"/>
    </row>
    <row r="1697" spans="1:5" x14ac:dyDescent="0.3">
      <c r="A1697"/>
      <c r="B1697"/>
      <c r="C1697"/>
      <c r="D1697"/>
      <c r="E1697"/>
    </row>
    <row r="1698" spans="1:5" x14ac:dyDescent="0.3">
      <c r="A1698"/>
      <c r="B1698"/>
      <c r="C1698"/>
      <c r="D1698"/>
      <c r="E1698"/>
    </row>
    <row r="1699" spans="1:5" x14ac:dyDescent="0.3">
      <c r="A1699"/>
      <c r="B1699"/>
      <c r="C1699"/>
      <c r="D1699"/>
      <c r="E1699"/>
    </row>
    <row r="1700" spans="1:5" x14ac:dyDescent="0.3">
      <c r="A1700"/>
      <c r="B1700"/>
      <c r="C1700"/>
      <c r="D1700"/>
      <c r="E1700"/>
    </row>
    <row r="1701" spans="1:5" x14ac:dyDescent="0.3">
      <c r="A1701"/>
      <c r="B1701"/>
      <c r="C1701"/>
      <c r="D1701"/>
      <c r="E1701"/>
    </row>
    <row r="1702" spans="1:5" x14ac:dyDescent="0.3">
      <c r="A1702"/>
      <c r="B1702"/>
      <c r="C1702"/>
      <c r="D1702"/>
      <c r="E1702"/>
    </row>
    <row r="1703" spans="1:5" x14ac:dyDescent="0.3">
      <c r="A1703"/>
      <c r="B1703"/>
      <c r="C1703"/>
      <c r="D1703"/>
      <c r="E1703"/>
    </row>
    <row r="1704" spans="1:5" x14ac:dyDescent="0.3">
      <c r="A1704"/>
      <c r="B1704"/>
      <c r="C1704"/>
      <c r="D1704"/>
      <c r="E1704"/>
    </row>
    <row r="1705" spans="1:5" x14ac:dyDescent="0.3">
      <c r="A1705"/>
      <c r="B1705"/>
      <c r="C1705"/>
      <c r="D1705"/>
      <c r="E1705"/>
    </row>
    <row r="1706" spans="1:5" x14ac:dyDescent="0.3">
      <c r="A1706"/>
      <c r="B1706"/>
      <c r="C1706"/>
      <c r="D1706"/>
      <c r="E1706"/>
    </row>
    <row r="1707" spans="1:5" x14ac:dyDescent="0.3">
      <c r="A1707"/>
      <c r="B1707"/>
      <c r="C1707"/>
      <c r="D1707"/>
      <c r="E1707"/>
    </row>
    <row r="1708" spans="1:5" x14ac:dyDescent="0.3">
      <c r="A1708"/>
      <c r="B1708"/>
      <c r="C1708"/>
      <c r="D1708"/>
      <c r="E1708"/>
    </row>
    <row r="1709" spans="1:5" x14ac:dyDescent="0.3">
      <c r="A1709"/>
      <c r="B1709"/>
      <c r="C1709"/>
      <c r="D1709"/>
      <c r="E1709"/>
    </row>
    <row r="1710" spans="1:5" x14ac:dyDescent="0.3">
      <c r="A1710"/>
      <c r="B1710"/>
      <c r="C1710"/>
      <c r="D1710"/>
      <c r="E1710"/>
    </row>
    <row r="1711" spans="1:5" x14ac:dyDescent="0.3">
      <c r="A1711"/>
      <c r="B1711"/>
      <c r="C1711"/>
      <c r="D1711"/>
      <c r="E1711"/>
    </row>
    <row r="1712" spans="1:5" x14ac:dyDescent="0.3">
      <c r="A1712"/>
      <c r="B1712"/>
      <c r="C1712"/>
      <c r="D1712"/>
      <c r="E1712"/>
    </row>
    <row r="1713" spans="1:5" x14ac:dyDescent="0.3">
      <c r="A1713"/>
      <c r="B1713"/>
      <c r="C1713"/>
      <c r="D1713"/>
      <c r="E1713"/>
    </row>
    <row r="1714" spans="1:5" x14ac:dyDescent="0.3">
      <c r="A1714"/>
      <c r="B1714"/>
      <c r="C1714"/>
      <c r="D1714"/>
      <c r="E1714"/>
    </row>
    <row r="1715" spans="1:5" x14ac:dyDescent="0.3">
      <c r="A1715"/>
      <c r="B1715"/>
      <c r="C1715"/>
      <c r="D1715"/>
      <c r="E1715"/>
    </row>
    <row r="1716" spans="1:5" x14ac:dyDescent="0.3">
      <c r="A1716"/>
      <c r="B1716"/>
      <c r="C1716"/>
      <c r="D1716"/>
      <c r="E1716"/>
    </row>
    <row r="1717" spans="1:5" x14ac:dyDescent="0.3">
      <c r="A1717"/>
      <c r="B1717"/>
      <c r="C1717"/>
      <c r="D1717"/>
      <c r="E1717"/>
    </row>
    <row r="1718" spans="1:5" x14ac:dyDescent="0.3">
      <c r="A1718"/>
      <c r="B1718"/>
      <c r="C1718"/>
      <c r="D1718"/>
      <c r="E1718"/>
    </row>
    <row r="1719" spans="1:5" x14ac:dyDescent="0.3">
      <c r="A1719"/>
      <c r="B1719"/>
      <c r="C1719"/>
      <c r="D1719"/>
      <c r="E1719"/>
    </row>
    <row r="1720" spans="1:5" x14ac:dyDescent="0.3">
      <c r="A1720"/>
      <c r="B1720"/>
      <c r="C1720"/>
      <c r="D1720"/>
      <c r="E1720"/>
    </row>
    <row r="1721" spans="1:5" x14ac:dyDescent="0.3">
      <c r="A1721"/>
      <c r="B1721"/>
      <c r="C1721"/>
      <c r="D1721"/>
      <c r="E1721"/>
    </row>
    <row r="1722" spans="1:5" x14ac:dyDescent="0.3">
      <c r="A1722"/>
      <c r="B1722"/>
      <c r="C1722"/>
      <c r="D1722"/>
      <c r="E1722"/>
    </row>
    <row r="1723" spans="1:5" x14ac:dyDescent="0.3">
      <c r="A1723"/>
      <c r="B1723"/>
      <c r="C1723"/>
      <c r="D1723"/>
      <c r="E1723"/>
    </row>
    <row r="1724" spans="1:5" x14ac:dyDescent="0.3">
      <c r="A1724"/>
      <c r="B1724"/>
      <c r="C1724"/>
      <c r="D1724"/>
      <c r="E1724"/>
    </row>
    <row r="1725" spans="1:5" x14ac:dyDescent="0.3">
      <c r="A1725"/>
      <c r="B1725"/>
      <c r="C1725"/>
      <c r="D1725"/>
      <c r="E1725"/>
    </row>
    <row r="1726" spans="1:5" x14ac:dyDescent="0.3">
      <c r="A1726"/>
      <c r="B1726"/>
      <c r="C1726"/>
      <c r="D1726"/>
      <c r="E1726"/>
    </row>
    <row r="1727" spans="1:5" x14ac:dyDescent="0.3">
      <c r="A1727"/>
      <c r="B1727"/>
      <c r="C1727"/>
      <c r="D1727"/>
      <c r="E1727"/>
    </row>
    <row r="1728" spans="1:5" x14ac:dyDescent="0.3">
      <c r="A1728"/>
      <c r="B1728"/>
      <c r="C1728"/>
      <c r="D1728"/>
      <c r="E1728"/>
    </row>
    <row r="1729" spans="1:5" x14ac:dyDescent="0.3">
      <c r="A1729"/>
      <c r="B1729"/>
      <c r="C1729"/>
      <c r="D1729"/>
      <c r="E1729"/>
    </row>
    <row r="1730" spans="1:5" x14ac:dyDescent="0.3">
      <c r="A1730"/>
      <c r="B1730"/>
      <c r="C1730"/>
      <c r="D1730"/>
      <c r="E1730"/>
    </row>
    <row r="1731" spans="1:5" x14ac:dyDescent="0.3">
      <c r="A1731"/>
      <c r="B1731"/>
      <c r="C1731"/>
      <c r="D1731"/>
      <c r="E1731"/>
    </row>
    <row r="1732" spans="1:5" x14ac:dyDescent="0.3">
      <c r="A1732"/>
      <c r="B1732"/>
      <c r="C1732"/>
      <c r="D1732"/>
      <c r="E1732"/>
    </row>
    <row r="1733" spans="1:5" x14ac:dyDescent="0.3">
      <c r="A1733"/>
      <c r="B1733"/>
      <c r="C1733"/>
      <c r="D1733"/>
      <c r="E1733"/>
    </row>
    <row r="1734" spans="1:5" x14ac:dyDescent="0.3">
      <c r="A1734"/>
      <c r="B1734"/>
      <c r="C1734"/>
      <c r="D1734"/>
      <c r="E1734"/>
    </row>
    <row r="1735" spans="1:5" x14ac:dyDescent="0.3">
      <c r="A1735"/>
      <c r="B1735"/>
      <c r="C1735"/>
      <c r="D1735"/>
      <c r="E1735"/>
    </row>
    <row r="1736" spans="1:5" x14ac:dyDescent="0.3">
      <c r="A1736"/>
      <c r="B1736"/>
      <c r="C1736"/>
      <c r="D1736"/>
      <c r="E1736"/>
    </row>
    <row r="1737" spans="1:5" x14ac:dyDescent="0.3">
      <c r="A1737"/>
      <c r="B1737"/>
      <c r="C1737"/>
      <c r="D1737"/>
      <c r="E1737"/>
    </row>
    <row r="1738" spans="1:5" x14ac:dyDescent="0.3">
      <c r="A1738"/>
      <c r="B1738"/>
      <c r="C1738"/>
      <c r="D1738"/>
      <c r="E1738"/>
    </row>
    <row r="1739" spans="1:5" x14ac:dyDescent="0.3">
      <c r="A1739"/>
      <c r="B1739"/>
      <c r="C1739"/>
      <c r="D1739"/>
      <c r="E1739"/>
    </row>
    <row r="1740" spans="1:5" x14ac:dyDescent="0.3">
      <c r="A1740"/>
      <c r="B1740"/>
      <c r="C1740"/>
      <c r="D1740"/>
      <c r="E1740"/>
    </row>
    <row r="1741" spans="1:5" x14ac:dyDescent="0.3">
      <c r="A1741"/>
      <c r="B1741"/>
      <c r="C1741"/>
      <c r="D1741"/>
      <c r="E1741"/>
    </row>
    <row r="1742" spans="1:5" x14ac:dyDescent="0.3">
      <c r="A1742"/>
      <c r="B1742"/>
      <c r="C1742"/>
      <c r="D1742"/>
      <c r="E1742"/>
    </row>
    <row r="1743" spans="1:5" x14ac:dyDescent="0.3">
      <c r="A1743"/>
      <c r="B1743"/>
      <c r="C1743"/>
      <c r="D1743"/>
      <c r="E1743"/>
    </row>
    <row r="1744" spans="1:5" x14ac:dyDescent="0.3">
      <c r="A1744"/>
      <c r="B1744"/>
      <c r="C1744"/>
      <c r="D1744"/>
      <c r="E1744"/>
    </row>
    <row r="1745" spans="1:5" x14ac:dyDescent="0.3">
      <c r="A1745"/>
      <c r="B1745"/>
      <c r="C1745"/>
      <c r="D1745"/>
      <c r="E1745"/>
    </row>
    <row r="1746" spans="1:5" x14ac:dyDescent="0.3">
      <c r="A1746"/>
      <c r="B1746"/>
      <c r="C1746"/>
      <c r="D1746"/>
      <c r="E1746"/>
    </row>
    <row r="1747" spans="1:5" x14ac:dyDescent="0.3">
      <c r="A1747"/>
      <c r="B1747"/>
      <c r="C1747"/>
      <c r="D1747"/>
      <c r="E1747"/>
    </row>
    <row r="1748" spans="1:5" x14ac:dyDescent="0.3">
      <c r="A1748"/>
      <c r="B1748"/>
      <c r="C1748"/>
      <c r="D1748"/>
      <c r="E1748"/>
    </row>
    <row r="1749" spans="1:5" x14ac:dyDescent="0.3">
      <c r="A1749"/>
      <c r="B1749"/>
      <c r="C1749"/>
      <c r="D1749"/>
      <c r="E1749"/>
    </row>
    <row r="1750" spans="1:5" x14ac:dyDescent="0.3">
      <c r="A1750"/>
      <c r="B1750"/>
      <c r="C1750"/>
      <c r="D1750"/>
      <c r="E1750"/>
    </row>
    <row r="1751" spans="1:5" x14ac:dyDescent="0.3">
      <c r="A1751"/>
      <c r="B1751"/>
      <c r="C1751"/>
      <c r="D1751"/>
      <c r="E1751"/>
    </row>
    <row r="1752" spans="1:5" x14ac:dyDescent="0.3">
      <c r="A1752"/>
      <c r="B1752"/>
      <c r="C1752"/>
      <c r="D1752"/>
      <c r="E1752"/>
    </row>
    <row r="1753" spans="1:5" x14ac:dyDescent="0.3">
      <c r="A1753"/>
      <c r="B1753"/>
      <c r="C1753"/>
      <c r="D1753"/>
      <c r="E1753"/>
    </row>
    <row r="1754" spans="1:5" x14ac:dyDescent="0.3">
      <c r="A1754"/>
      <c r="B1754"/>
      <c r="C1754"/>
      <c r="D1754"/>
      <c r="E1754"/>
    </row>
    <row r="1755" spans="1:5" x14ac:dyDescent="0.3">
      <c r="A1755"/>
      <c r="B1755"/>
      <c r="C1755"/>
      <c r="D1755"/>
      <c r="E1755"/>
    </row>
    <row r="1756" spans="1:5" x14ac:dyDescent="0.3">
      <c r="A1756"/>
      <c r="B1756"/>
      <c r="C1756"/>
      <c r="D1756"/>
      <c r="E1756"/>
    </row>
    <row r="1757" spans="1:5" x14ac:dyDescent="0.3">
      <c r="A1757"/>
      <c r="B1757"/>
      <c r="C1757"/>
      <c r="D1757"/>
      <c r="E1757"/>
    </row>
    <row r="1758" spans="1:5" x14ac:dyDescent="0.3">
      <c r="A1758"/>
      <c r="B1758"/>
      <c r="C1758"/>
      <c r="D1758"/>
      <c r="E1758"/>
    </row>
    <row r="1759" spans="1:5" x14ac:dyDescent="0.3">
      <c r="A1759"/>
      <c r="B1759"/>
      <c r="C1759"/>
      <c r="D1759"/>
      <c r="E1759"/>
    </row>
    <row r="1760" spans="1:5" x14ac:dyDescent="0.3">
      <c r="A1760"/>
      <c r="B1760"/>
      <c r="C1760"/>
      <c r="D1760"/>
      <c r="E1760"/>
    </row>
    <row r="1761" spans="1:5" x14ac:dyDescent="0.3">
      <c r="A1761"/>
      <c r="B1761"/>
      <c r="C1761"/>
      <c r="D1761"/>
      <c r="E1761"/>
    </row>
    <row r="1762" spans="1:5" x14ac:dyDescent="0.3">
      <c r="A1762"/>
      <c r="B1762"/>
      <c r="C1762"/>
      <c r="D1762"/>
      <c r="E1762"/>
    </row>
    <row r="1763" spans="1:5" x14ac:dyDescent="0.3">
      <c r="A1763"/>
      <c r="B1763"/>
      <c r="C1763"/>
      <c r="D1763"/>
      <c r="E1763"/>
    </row>
    <row r="1764" spans="1:5" x14ac:dyDescent="0.3">
      <c r="A1764"/>
      <c r="B1764"/>
      <c r="C1764"/>
      <c r="D1764"/>
      <c r="E1764"/>
    </row>
    <row r="1765" spans="1:5" x14ac:dyDescent="0.3">
      <c r="A1765"/>
      <c r="B1765"/>
      <c r="C1765"/>
      <c r="D1765"/>
      <c r="E1765"/>
    </row>
    <row r="1766" spans="1:5" x14ac:dyDescent="0.3">
      <c r="A1766"/>
      <c r="B1766"/>
      <c r="C1766"/>
      <c r="D1766"/>
      <c r="E1766"/>
    </row>
    <row r="1767" spans="1:5" x14ac:dyDescent="0.3">
      <c r="A1767"/>
      <c r="B1767"/>
      <c r="C1767"/>
      <c r="D1767"/>
      <c r="E1767"/>
    </row>
    <row r="1768" spans="1:5" x14ac:dyDescent="0.3">
      <c r="A1768"/>
      <c r="B1768"/>
      <c r="C1768"/>
      <c r="D1768"/>
      <c r="E1768"/>
    </row>
    <row r="1769" spans="1:5" x14ac:dyDescent="0.3">
      <c r="A1769"/>
      <c r="B1769"/>
      <c r="C1769"/>
      <c r="D1769"/>
      <c r="E1769"/>
    </row>
    <row r="1770" spans="1:5" x14ac:dyDescent="0.3">
      <c r="A1770"/>
      <c r="B1770"/>
      <c r="C1770"/>
      <c r="D1770"/>
      <c r="E1770"/>
    </row>
    <row r="1771" spans="1:5" x14ac:dyDescent="0.3">
      <c r="A1771"/>
      <c r="B1771"/>
      <c r="C1771"/>
      <c r="D1771"/>
      <c r="E1771"/>
    </row>
    <row r="1772" spans="1:5" x14ac:dyDescent="0.3">
      <c r="A1772"/>
      <c r="B1772"/>
      <c r="C1772"/>
      <c r="D1772"/>
      <c r="E1772"/>
    </row>
    <row r="1773" spans="1:5" x14ac:dyDescent="0.3">
      <c r="A1773"/>
      <c r="B1773"/>
      <c r="C1773"/>
      <c r="D1773"/>
      <c r="E1773"/>
    </row>
    <row r="1774" spans="1:5" x14ac:dyDescent="0.3">
      <c r="A1774"/>
      <c r="B1774"/>
      <c r="C1774"/>
      <c r="D1774"/>
      <c r="E1774"/>
    </row>
    <row r="1775" spans="1:5" x14ac:dyDescent="0.3">
      <c r="A1775"/>
      <c r="B1775"/>
      <c r="C1775"/>
      <c r="D1775"/>
      <c r="E1775"/>
    </row>
    <row r="1776" spans="1:5" x14ac:dyDescent="0.3">
      <c r="A1776"/>
      <c r="B1776"/>
      <c r="C1776"/>
      <c r="D1776"/>
      <c r="E1776"/>
    </row>
    <row r="1777" spans="1:5" x14ac:dyDescent="0.3">
      <c r="A1777"/>
      <c r="B1777"/>
      <c r="C1777"/>
      <c r="D1777"/>
      <c r="E1777"/>
    </row>
    <row r="1778" spans="1:5" x14ac:dyDescent="0.3">
      <c r="A1778"/>
      <c r="B1778"/>
      <c r="C1778"/>
      <c r="D1778"/>
      <c r="E1778"/>
    </row>
    <row r="1779" spans="1:5" x14ac:dyDescent="0.3">
      <c r="A1779"/>
      <c r="B1779"/>
      <c r="C1779"/>
      <c r="D1779"/>
      <c r="E1779"/>
    </row>
    <row r="1780" spans="1:5" x14ac:dyDescent="0.3">
      <c r="A1780"/>
      <c r="B1780"/>
      <c r="C1780"/>
      <c r="D1780"/>
      <c r="E1780"/>
    </row>
    <row r="1781" spans="1:5" x14ac:dyDescent="0.3">
      <c r="A1781"/>
      <c r="B1781"/>
      <c r="C1781"/>
      <c r="D1781"/>
      <c r="E1781"/>
    </row>
    <row r="1782" spans="1:5" x14ac:dyDescent="0.3">
      <c r="A1782"/>
      <c r="B1782"/>
      <c r="C1782"/>
      <c r="D1782"/>
      <c r="E1782"/>
    </row>
    <row r="1783" spans="1:5" x14ac:dyDescent="0.3">
      <c r="A1783"/>
      <c r="B1783"/>
      <c r="C1783"/>
      <c r="D1783"/>
      <c r="E1783"/>
    </row>
    <row r="1784" spans="1:5" x14ac:dyDescent="0.3">
      <c r="A1784"/>
      <c r="B1784"/>
      <c r="C1784"/>
      <c r="D1784"/>
      <c r="E1784"/>
    </row>
    <row r="1785" spans="1:5" x14ac:dyDescent="0.3">
      <c r="A1785"/>
      <c r="B1785"/>
      <c r="C1785"/>
      <c r="D1785"/>
      <c r="E1785"/>
    </row>
    <row r="1786" spans="1:5" x14ac:dyDescent="0.3">
      <c r="A1786"/>
      <c r="B1786"/>
      <c r="C1786"/>
      <c r="D1786"/>
      <c r="E1786"/>
    </row>
    <row r="1787" spans="1:5" x14ac:dyDescent="0.3">
      <c r="A1787"/>
      <c r="B1787"/>
      <c r="C1787"/>
      <c r="D1787"/>
      <c r="E1787"/>
    </row>
    <row r="1788" spans="1:5" x14ac:dyDescent="0.3">
      <c r="A1788"/>
      <c r="B1788"/>
      <c r="C1788"/>
      <c r="D1788"/>
      <c r="E1788"/>
    </row>
    <row r="1789" spans="1:5" x14ac:dyDescent="0.3">
      <c r="A1789"/>
      <c r="B1789"/>
      <c r="C1789"/>
      <c r="D1789"/>
      <c r="E1789"/>
    </row>
    <row r="1790" spans="1:5" x14ac:dyDescent="0.3">
      <c r="A1790"/>
      <c r="B1790"/>
      <c r="C1790"/>
      <c r="D1790"/>
      <c r="E1790"/>
    </row>
    <row r="1791" spans="1:5" x14ac:dyDescent="0.3">
      <c r="A1791"/>
      <c r="B1791"/>
      <c r="C1791"/>
      <c r="D1791"/>
      <c r="E1791"/>
    </row>
    <row r="1792" spans="1:5" x14ac:dyDescent="0.3">
      <c r="A1792"/>
      <c r="B1792"/>
      <c r="C1792"/>
      <c r="D1792"/>
      <c r="E1792"/>
    </row>
    <row r="1793" spans="1:5" x14ac:dyDescent="0.3">
      <c r="A1793"/>
      <c r="B1793"/>
      <c r="C1793"/>
      <c r="D1793"/>
      <c r="E1793"/>
    </row>
    <row r="1794" spans="1:5" x14ac:dyDescent="0.3">
      <c r="A1794"/>
      <c r="B1794"/>
      <c r="C1794"/>
      <c r="D1794"/>
      <c r="E1794"/>
    </row>
    <row r="1795" spans="1:5" x14ac:dyDescent="0.3">
      <c r="A1795"/>
      <c r="B1795"/>
      <c r="C1795"/>
      <c r="D1795"/>
      <c r="E1795"/>
    </row>
    <row r="1796" spans="1:5" x14ac:dyDescent="0.3">
      <c r="A1796"/>
      <c r="B1796"/>
      <c r="C1796"/>
      <c r="D1796"/>
      <c r="E1796"/>
    </row>
    <row r="1797" spans="1:5" x14ac:dyDescent="0.3">
      <c r="A1797"/>
      <c r="B1797"/>
      <c r="C1797"/>
      <c r="D1797"/>
      <c r="E1797"/>
    </row>
    <row r="1798" spans="1:5" x14ac:dyDescent="0.3">
      <c r="A1798"/>
      <c r="B1798"/>
      <c r="C1798"/>
      <c r="D1798"/>
      <c r="E1798"/>
    </row>
    <row r="1799" spans="1:5" x14ac:dyDescent="0.3">
      <c r="A1799"/>
      <c r="B1799"/>
      <c r="C1799"/>
      <c r="D1799"/>
      <c r="E1799"/>
    </row>
    <row r="1800" spans="1:5" x14ac:dyDescent="0.3">
      <c r="A1800"/>
      <c r="B1800"/>
      <c r="C1800"/>
      <c r="D1800"/>
      <c r="E1800"/>
    </row>
    <row r="1801" spans="1:5" x14ac:dyDescent="0.3">
      <c r="A1801"/>
      <c r="B1801"/>
      <c r="C1801"/>
      <c r="D1801"/>
      <c r="E1801"/>
    </row>
    <row r="1802" spans="1:5" x14ac:dyDescent="0.3">
      <c r="A1802"/>
      <c r="B1802"/>
      <c r="C1802"/>
      <c r="D1802"/>
      <c r="E1802"/>
    </row>
    <row r="1803" spans="1:5" x14ac:dyDescent="0.3">
      <c r="A1803"/>
      <c r="B1803"/>
      <c r="C1803"/>
      <c r="D1803"/>
      <c r="E1803"/>
    </row>
    <row r="1804" spans="1:5" x14ac:dyDescent="0.3">
      <c r="A1804"/>
      <c r="B1804"/>
      <c r="C1804"/>
      <c r="D1804"/>
      <c r="E1804"/>
    </row>
    <row r="1805" spans="1:5" x14ac:dyDescent="0.3">
      <c r="A1805"/>
      <c r="B1805"/>
      <c r="C1805"/>
      <c r="D1805"/>
      <c r="E1805"/>
    </row>
    <row r="1806" spans="1:5" x14ac:dyDescent="0.3">
      <c r="A1806"/>
      <c r="B1806"/>
      <c r="C1806"/>
      <c r="D1806"/>
      <c r="E1806"/>
    </row>
    <row r="1807" spans="1:5" x14ac:dyDescent="0.3">
      <c r="A1807"/>
      <c r="B1807"/>
      <c r="C1807"/>
      <c r="D1807"/>
      <c r="E1807"/>
    </row>
    <row r="1808" spans="1:5" x14ac:dyDescent="0.3">
      <c r="A1808"/>
      <c r="B1808"/>
      <c r="C1808"/>
      <c r="D1808"/>
      <c r="E1808"/>
    </row>
    <row r="1809" spans="1:5" x14ac:dyDescent="0.3">
      <c r="A1809"/>
      <c r="B1809"/>
      <c r="C1809"/>
      <c r="D1809"/>
      <c r="E1809"/>
    </row>
    <row r="1810" spans="1:5" x14ac:dyDescent="0.3">
      <c r="A1810"/>
      <c r="B1810"/>
      <c r="C1810"/>
      <c r="D1810"/>
      <c r="E1810"/>
    </row>
    <row r="1811" spans="1:5" x14ac:dyDescent="0.3">
      <c r="A1811"/>
      <c r="B1811"/>
      <c r="C1811"/>
      <c r="D1811"/>
      <c r="E1811"/>
    </row>
    <row r="1812" spans="1:5" x14ac:dyDescent="0.3">
      <c r="A1812"/>
      <c r="B1812"/>
      <c r="C1812"/>
      <c r="D1812"/>
      <c r="E1812"/>
    </row>
    <row r="1813" spans="1:5" x14ac:dyDescent="0.3">
      <c r="A1813"/>
      <c r="B1813"/>
      <c r="C1813"/>
      <c r="D1813"/>
      <c r="E1813"/>
    </row>
    <row r="1814" spans="1:5" x14ac:dyDescent="0.3">
      <c r="A1814"/>
      <c r="B1814"/>
      <c r="C1814"/>
      <c r="D1814"/>
      <c r="E1814"/>
    </row>
    <row r="1815" spans="1:5" x14ac:dyDescent="0.3">
      <c r="A1815"/>
      <c r="B1815"/>
      <c r="C1815"/>
      <c r="D1815"/>
      <c r="E1815"/>
    </row>
    <row r="1816" spans="1:5" x14ac:dyDescent="0.3">
      <c r="A1816"/>
      <c r="B1816"/>
      <c r="C1816"/>
      <c r="D1816"/>
      <c r="E1816"/>
    </row>
    <row r="1817" spans="1:5" x14ac:dyDescent="0.3">
      <c r="A1817"/>
      <c r="B1817"/>
      <c r="C1817"/>
      <c r="D1817"/>
      <c r="E1817"/>
    </row>
    <row r="1818" spans="1:5" x14ac:dyDescent="0.3">
      <c r="A1818"/>
      <c r="B1818"/>
      <c r="C1818"/>
      <c r="D1818"/>
      <c r="E1818"/>
    </row>
    <row r="1819" spans="1:5" x14ac:dyDescent="0.3">
      <c r="A1819"/>
      <c r="B1819"/>
      <c r="C1819"/>
      <c r="D1819"/>
      <c r="E1819"/>
    </row>
    <row r="1820" spans="1:5" x14ac:dyDescent="0.3">
      <c r="A1820"/>
      <c r="B1820"/>
      <c r="C1820"/>
      <c r="D1820"/>
      <c r="E1820"/>
    </row>
    <row r="1821" spans="1:5" x14ac:dyDescent="0.3">
      <c r="A1821"/>
      <c r="B1821"/>
      <c r="C1821"/>
      <c r="D1821"/>
      <c r="E1821"/>
    </row>
    <row r="1822" spans="1:5" x14ac:dyDescent="0.3">
      <c r="A1822"/>
      <c r="B1822"/>
      <c r="C1822"/>
      <c r="D1822"/>
      <c r="E1822"/>
    </row>
    <row r="1823" spans="1:5" x14ac:dyDescent="0.3">
      <c r="A1823"/>
      <c r="B1823"/>
      <c r="C1823"/>
      <c r="D1823"/>
      <c r="E1823"/>
    </row>
    <row r="1824" spans="1:5" x14ac:dyDescent="0.3">
      <c r="A1824"/>
      <c r="B1824"/>
      <c r="C1824"/>
      <c r="D1824"/>
      <c r="E1824"/>
    </row>
    <row r="1825" spans="1:5" x14ac:dyDescent="0.3">
      <c r="A1825"/>
      <c r="B1825"/>
      <c r="C1825"/>
      <c r="D1825"/>
      <c r="E1825"/>
    </row>
    <row r="1826" spans="1:5" x14ac:dyDescent="0.3">
      <c r="A1826"/>
      <c r="B1826"/>
      <c r="C1826"/>
      <c r="D1826"/>
      <c r="E1826"/>
    </row>
    <row r="1827" spans="1:5" x14ac:dyDescent="0.3">
      <c r="A1827"/>
      <c r="B1827"/>
      <c r="C1827"/>
      <c r="D1827"/>
      <c r="E1827"/>
    </row>
    <row r="1828" spans="1:5" x14ac:dyDescent="0.3">
      <c r="A1828"/>
      <c r="B1828"/>
      <c r="C1828"/>
      <c r="D1828"/>
      <c r="E1828"/>
    </row>
    <row r="1829" spans="1:5" x14ac:dyDescent="0.3">
      <c r="A1829"/>
      <c r="B1829"/>
      <c r="C1829"/>
      <c r="D1829"/>
      <c r="E1829"/>
    </row>
    <row r="1830" spans="1:5" x14ac:dyDescent="0.3">
      <c r="A1830"/>
      <c r="B1830"/>
      <c r="C1830"/>
      <c r="D1830"/>
      <c r="E1830"/>
    </row>
    <row r="1831" spans="1:5" x14ac:dyDescent="0.3">
      <c r="A1831"/>
      <c r="B1831"/>
      <c r="C1831"/>
      <c r="D1831"/>
      <c r="E1831"/>
    </row>
    <row r="1832" spans="1:5" x14ac:dyDescent="0.3">
      <c r="A1832"/>
      <c r="B1832"/>
      <c r="C1832"/>
      <c r="D1832"/>
      <c r="E1832"/>
    </row>
    <row r="1833" spans="1:5" x14ac:dyDescent="0.3">
      <c r="A1833"/>
      <c r="B1833"/>
      <c r="C1833"/>
      <c r="D1833"/>
      <c r="E1833"/>
    </row>
    <row r="1834" spans="1:5" x14ac:dyDescent="0.3">
      <c r="A1834"/>
      <c r="B1834"/>
      <c r="C1834"/>
      <c r="D1834"/>
      <c r="E1834"/>
    </row>
    <row r="1835" spans="1:5" x14ac:dyDescent="0.3">
      <c r="A1835"/>
      <c r="B1835"/>
      <c r="C1835"/>
      <c r="D1835"/>
      <c r="E1835"/>
    </row>
    <row r="1836" spans="1:5" x14ac:dyDescent="0.3">
      <c r="A1836"/>
      <c r="B1836"/>
      <c r="C1836"/>
      <c r="D1836"/>
      <c r="E1836"/>
    </row>
    <row r="1837" spans="1:5" x14ac:dyDescent="0.3">
      <c r="A1837"/>
      <c r="B1837"/>
      <c r="C1837"/>
      <c r="D1837"/>
      <c r="E1837"/>
    </row>
    <row r="1838" spans="1:5" x14ac:dyDescent="0.3">
      <c r="A1838"/>
      <c r="B1838"/>
      <c r="C1838"/>
      <c r="D1838"/>
      <c r="E1838"/>
    </row>
    <row r="1839" spans="1:5" x14ac:dyDescent="0.3">
      <c r="A1839"/>
      <c r="B1839"/>
      <c r="C1839"/>
      <c r="D1839"/>
      <c r="E1839"/>
    </row>
    <row r="1840" spans="1:5" x14ac:dyDescent="0.3">
      <c r="A1840"/>
      <c r="B1840"/>
      <c r="C1840"/>
      <c r="D1840"/>
      <c r="E1840"/>
    </row>
    <row r="1841" spans="1:5" x14ac:dyDescent="0.3">
      <c r="A1841"/>
      <c r="B1841"/>
      <c r="C1841"/>
      <c r="D1841"/>
      <c r="E1841"/>
    </row>
    <row r="1842" spans="1:5" x14ac:dyDescent="0.3">
      <c r="A1842"/>
      <c r="B1842"/>
      <c r="C1842"/>
      <c r="D1842"/>
      <c r="E1842"/>
    </row>
    <row r="1843" spans="1:5" x14ac:dyDescent="0.3">
      <c r="A1843"/>
      <c r="B1843"/>
      <c r="C1843"/>
      <c r="D1843"/>
      <c r="E1843"/>
    </row>
    <row r="1844" spans="1:5" x14ac:dyDescent="0.3">
      <c r="A1844"/>
      <c r="B1844"/>
      <c r="C1844"/>
      <c r="D1844"/>
      <c r="E1844"/>
    </row>
    <row r="1845" spans="1:5" x14ac:dyDescent="0.3">
      <c r="A1845"/>
      <c r="B1845"/>
      <c r="C1845"/>
      <c r="D1845"/>
      <c r="E1845"/>
    </row>
    <row r="1846" spans="1:5" x14ac:dyDescent="0.3">
      <c r="A1846"/>
      <c r="B1846"/>
      <c r="C1846"/>
      <c r="D1846"/>
      <c r="E1846"/>
    </row>
    <row r="1847" spans="1:5" x14ac:dyDescent="0.3">
      <c r="A1847"/>
      <c r="B1847"/>
      <c r="C1847"/>
      <c r="D1847"/>
      <c r="E1847"/>
    </row>
    <row r="1848" spans="1:5" x14ac:dyDescent="0.3">
      <c r="A1848"/>
      <c r="B1848"/>
      <c r="C1848"/>
      <c r="D1848"/>
      <c r="E1848"/>
    </row>
    <row r="1849" spans="1:5" x14ac:dyDescent="0.3">
      <c r="A1849"/>
      <c r="B1849"/>
      <c r="C1849"/>
      <c r="D1849"/>
      <c r="E1849"/>
    </row>
    <row r="1850" spans="1:5" x14ac:dyDescent="0.3">
      <c r="A1850"/>
      <c r="B1850"/>
      <c r="C1850"/>
      <c r="D1850"/>
      <c r="E1850"/>
    </row>
    <row r="1851" spans="1:5" x14ac:dyDescent="0.3">
      <c r="A1851"/>
      <c r="B1851"/>
      <c r="C1851"/>
      <c r="D1851"/>
      <c r="E1851"/>
    </row>
    <row r="1852" spans="1:5" x14ac:dyDescent="0.3">
      <c r="A1852"/>
      <c r="B1852"/>
      <c r="C1852"/>
      <c r="D1852"/>
      <c r="E1852"/>
    </row>
    <row r="1853" spans="1:5" x14ac:dyDescent="0.3">
      <c r="A1853"/>
      <c r="B1853"/>
      <c r="C1853"/>
      <c r="D1853"/>
      <c r="E1853"/>
    </row>
    <row r="1854" spans="1:5" x14ac:dyDescent="0.3">
      <c r="A1854"/>
      <c r="B1854"/>
      <c r="C1854"/>
      <c r="D1854"/>
      <c r="E1854"/>
    </row>
    <row r="1855" spans="1:5" x14ac:dyDescent="0.3">
      <c r="A1855"/>
      <c r="B1855"/>
      <c r="C1855"/>
      <c r="D1855"/>
      <c r="E1855"/>
    </row>
    <row r="1856" spans="1:5" x14ac:dyDescent="0.3">
      <c r="A1856"/>
      <c r="B1856"/>
      <c r="C1856"/>
      <c r="D1856"/>
      <c r="E1856"/>
    </row>
    <row r="1857" spans="1:5" x14ac:dyDescent="0.3">
      <c r="A1857"/>
      <c r="B1857"/>
      <c r="C1857"/>
      <c r="D1857"/>
      <c r="E1857"/>
    </row>
    <row r="1858" spans="1:5" x14ac:dyDescent="0.3">
      <c r="A1858"/>
      <c r="B1858"/>
      <c r="C1858"/>
      <c r="D1858"/>
      <c r="E1858"/>
    </row>
    <row r="1859" spans="1:5" x14ac:dyDescent="0.3">
      <c r="A1859"/>
      <c r="B1859"/>
      <c r="C1859"/>
      <c r="D1859"/>
      <c r="E1859"/>
    </row>
    <row r="1860" spans="1:5" x14ac:dyDescent="0.3">
      <c r="A1860"/>
      <c r="B1860"/>
      <c r="C1860"/>
      <c r="D1860"/>
      <c r="E1860"/>
    </row>
    <row r="1861" spans="1:5" x14ac:dyDescent="0.3">
      <c r="A1861"/>
      <c r="B1861"/>
      <c r="C1861"/>
      <c r="D1861"/>
      <c r="E1861"/>
    </row>
    <row r="1862" spans="1:5" x14ac:dyDescent="0.3">
      <c r="A1862"/>
      <c r="B1862"/>
      <c r="C1862"/>
      <c r="D1862"/>
      <c r="E1862"/>
    </row>
    <row r="1863" spans="1:5" x14ac:dyDescent="0.3">
      <c r="A1863"/>
      <c r="B1863"/>
      <c r="C1863"/>
      <c r="D1863"/>
      <c r="E1863"/>
    </row>
    <row r="1864" spans="1:5" x14ac:dyDescent="0.3">
      <c r="A1864"/>
      <c r="B1864"/>
      <c r="C1864"/>
      <c r="D1864"/>
      <c r="E1864"/>
    </row>
    <row r="1865" spans="1:5" x14ac:dyDescent="0.3">
      <c r="A1865"/>
      <c r="B1865"/>
      <c r="C1865"/>
      <c r="D1865"/>
      <c r="E1865"/>
    </row>
    <row r="1866" spans="1:5" x14ac:dyDescent="0.3">
      <c r="A1866"/>
      <c r="B1866"/>
      <c r="C1866"/>
      <c r="D1866"/>
      <c r="E1866"/>
    </row>
    <row r="1867" spans="1:5" x14ac:dyDescent="0.3">
      <c r="A1867"/>
      <c r="B1867"/>
      <c r="C1867"/>
      <c r="D1867"/>
      <c r="E1867"/>
    </row>
    <row r="1868" spans="1:5" x14ac:dyDescent="0.3">
      <c r="A1868"/>
      <c r="B1868"/>
      <c r="C1868"/>
      <c r="D1868"/>
      <c r="E1868"/>
    </row>
    <row r="1869" spans="1:5" x14ac:dyDescent="0.3">
      <c r="A1869"/>
      <c r="B1869"/>
      <c r="C1869"/>
      <c r="D1869"/>
      <c r="E1869"/>
    </row>
    <row r="1870" spans="1:5" x14ac:dyDescent="0.3">
      <c r="A1870"/>
      <c r="B1870"/>
      <c r="C1870"/>
      <c r="D1870"/>
      <c r="E1870"/>
    </row>
    <row r="1871" spans="1:5" x14ac:dyDescent="0.3">
      <c r="A1871"/>
      <c r="B1871"/>
      <c r="C1871"/>
      <c r="D1871"/>
      <c r="E1871"/>
    </row>
    <row r="1872" spans="1:5" x14ac:dyDescent="0.3">
      <c r="A1872"/>
      <c r="B1872"/>
      <c r="C1872"/>
      <c r="D1872"/>
      <c r="E1872"/>
    </row>
    <row r="1873" spans="1:5" x14ac:dyDescent="0.3">
      <c r="A1873"/>
      <c r="B1873"/>
      <c r="C1873"/>
      <c r="D1873"/>
      <c r="E1873"/>
    </row>
    <row r="1874" spans="1:5" x14ac:dyDescent="0.3">
      <c r="A1874"/>
      <c r="B1874"/>
      <c r="C1874"/>
      <c r="D1874"/>
      <c r="E1874"/>
    </row>
    <row r="1875" spans="1:5" x14ac:dyDescent="0.3">
      <c r="A1875"/>
      <c r="B1875"/>
      <c r="C1875"/>
      <c r="D1875"/>
      <c r="E1875"/>
    </row>
    <row r="1876" spans="1:5" x14ac:dyDescent="0.3">
      <c r="A1876"/>
      <c r="B1876"/>
      <c r="C1876"/>
      <c r="D1876"/>
      <c r="E1876"/>
    </row>
    <row r="1877" spans="1:5" x14ac:dyDescent="0.3">
      <c r="A1877"/>
      <c r="B1877"/>
      <c r="C1877"/>
      <c r="D1877"/>
      <c r="E1877"/>
    </row>
    <row r="1878" spans="1:5" x14ac:dyDescent="0.3">
      <c r="A1878"/>
      <c r="B1878"/>
      <c r="C1878"/>
      <c r="D1878"/>
      <c r="E1878"/>
    </row>
    <row r="1879" spans="1:5" x14ac:dyDescent="0.3">
      <c r="A1879"/>
      <c r="B1879"/>
      <c r="C1879"/>
      <c r="D1879"/>
      <c r="E1879"/>
    </row>
    <row r="1880" spans="1:5" x14ac:dyDescent="0.3">
      <c r="A1880"/>
      <c r="B1880"/>
      <c r="C1880"/>
      <c r="D1880"/>
      <c r="E1880"/>
    </row>
    <row r="1881" spans="1:5" x14ac:dyDescent="0.3">
      <c r="A1881"/>
      <c r="B1881"/>
      <c r="C1881"/>
      <c r="D1881"/>
      <c r="E1881"/>
    </row>
    <row r="1882" spans="1:5" x14ac:dyDescent="0.3">
      <c r="A1882"/>
      <c r="B1882"/>
      <c r="C1882"/>
      <c r="D1882"/>
      <c r="E1882"/>
    </row>
    <row r="1883" spans="1:5" x14ac:dyDescent="0.3">
      <c r="A1883"/>
      <c r="B1883"/>
      <c r="C1883"/>
      <c r="D1883"/>
      <c r="E1883"/>
    </row>
    <row r="1884" spans="1:5" x14ac:dyDescent="0.3">
      <c r="A1884"/>
      <c r="B1884"/>
      <c r="C1884"/>
      <c r="D1884"/>
      <c r="E1884"/>
    </row>
    <row r="1885" spans="1:5" x14ac:dyDescent="0.3">
      <c r="A1885"/>
      <c r="B1885"/>
      <c r="C1885"/>
      <c r="D1885"/>
      <c r="E1885"/>
    </row>
    <row r="1886" spans="1:5" x14ac:dyDescent="0.3">
      <c r="A1886"/>
      <c r="B1886"/>
      <c r="C1886"/>
      <c r="D1886"/>
      <c r="E1886"/>
    </row>
    <row r="1887" spans="1:5" x14ac:dyDescent="0.3">
      <c r="A1887"/>
      <c r="B1887"/>
      <c r="C1887"/>
      <c r="D1887"/>
      <c r="E1887"/>
    </row>
    <row r="1888" spans="1:5" x14ac:dyDescent="0.3">
      <c r="A1888"/>
      <c r="B1888"/>
      <c r="C1888"/>
      <c r="D1888"/>
      <c r="E1888"/>
    </row>
    <row r="1889" spans="1:5" x14ac:dyDescent="0.3">
      <c r="A1889"/>
      <c r="B1889"/>
      <c r="C1889"/>
      <c r="D1889"/>
      <c r="E1889"/>
    </row>
    <row r="1890" spans="1:5" x14ac:dyDescent="0.3">
      <c r="A1890"/>
      <c r="B1890"/>
      <c r="C1890"/>
      <c r="D1890"/>
      <c r="E1890"/>
    </row>
    <row r="1891" spans="1:5" x14ac:dyDescent="0.3">
      <c r="A1891"/>
      <c r="B1891"/>
      <c r="C1891"/>
      <c r="D1891"/>
      <c r="E1891"/>
    </row>
    <row r="1892" spans="1:5" x14ac:dyDescent="0.3">
      <c r="A1892"/>
      <c r="B1892"/>
      <c r="C1892"/>
      <c r="D1892"/>
      <c r="E1892"/>
    </row>
    <row r="1893" spans="1:5" x14ac:dyDescent="0.3">
      <c r="A1893"/>
      <c r="B1893"/>
      <c r="C1893"/>
      <c r="D1893"/>
      <c r="E1893"/>
    </row>
    <row r="1894" spans="1:5" x14ac:dyDescent="0.3">
      <c r="A1894"/>
      <c r="B1894"/>
      <c r="C1894"/>
      <c r="D1894"/>
      <c r="E1894"/>
    </row>
    <row r="1895" spans="1:5" x14ac:dyDescent="0.3">
      <c r="A1895"/>
      <c r="B1895"/>
      <c r="C1895"/>
      <c r="D1895"/>
      <c r="E1895"/>
    </row>
    <row r="1896" spans="1:5" x14ac:dyDescent="0.3">
      <c r="A1896"/>
      <c r="B1896"/>
      <c r="C1896"/>
      <c r="D1896"/>
      <c r="E1896"/>
    </row>
    <row r="1897" spans="1:5" x14ac:dyDescent="0.3">
      <c r="A1897"/>
      <c r="B1897"/>
      <c r="C1897"/>
      <c r="D1897"/>
      <c r="E1897"/>
    </row>
    <row r="1898" spans="1:5" x14ac:dyDescent="0.3">
      <c r="A1898"/>
      <c r="B1898"/>
      <c r="C1898"/>
      <c r="D1898"/>
      <c r="E1898"/>
    </row>
    <row r="1899" spans="1:5" x14ac:dyDescent="0.3">
      <c r="A1899"/>
      <c r="B1899"/>
      <c r="C1899"/>
      <c r="D1899"/>
      <c r="E1899"/>
    </row>
    <row r="1900" spans="1:5" x14ac:dyDescent="0.3">
      <c r="A1900"/>
      <c r="B1900"/>
      <c r="C1900"/>
      <c r="D1900"/>
      <c r="E1900"/>
    </row>
    <row r="1901" spans="1:5" x14ac:dyDescent="0.3">
      <c r="A1901"/>
      <c r="B1901"/>
      <c r="C1901"/>
      <c r="D1901"/>
      <c r="E1901"/>
    </row>
    <row r="1902" spans="1:5" x14ac:dyDescent="0.3">
      <c r="A1902"/>
      <c r="B1902"/>
      <c r="C1902"/>
      <c r="D1902"/>
      <c r="E1902"/>
    </row>
    <row r="1903" spans="1:5" x14ac:dyDescent="0.3">
      <c r="A1903"/>
      <c r="B1903"/>
      <c r="C1903"/>
      <c r="D1903"/>
      <c r="E1903"/>
    </row>
    <row r="1904" spans="1:5" x14ac:dyDescent="0.3">
      <c r="A1904"/>
      <c r="B1904"/>
      <c r="C1904"/>
      <c r="D1904"/>
      <c r="E1904"/>
    </row>
    <row r="1905" spans="1:5" x14ac:dyDescent="0.3">
      <c r="A1905"/>
      <c r="B1905"/>
      <c r="C1905"/>
      <c r="D1905"/>
      <c r="E1905"/>
    </row>
    <row r="1906" spans="1:5" x14ac:dyDescent="0.3">
      <c r="A1906"/>
      <c r="B1906"/>
      <c r="C1906"/>
      <c r="D1906"/>
      <c r="E1906"/>
    </row>
    <row r="1907" spans="1:5" x14ac:dyDescent="0.3">
      <c r="A1907"/>
      <c r="B1907"/>
      <c r="C1907"/>
      <c r="D1907"/>
      <c r="E1907"/>
    </row>
    <row r="1908" spans="1:5" x14ac:dyDescent="0.3">
      <c r="A1908"/>
      <c r="B1908"/>
      <c r="C1908"/>
      <c r="D1908"/>
      <c r="E1908"/>
    </row>
    <row r="1909" spans="1:5" x14ac:dyDescent="0.3">
      <c r="A1909"/>
      <c r="B1909"/>
      <c r="C1909"/>
      <c r="D1909"/>
      <c r="E1909"/>
    </row>
    <row r="1910" spans="1:5" x14ac:dyDescent="0.3">
      <c r="A1910"/>
      <c r="B1910"/>
      <c r="C1910"/>
      <c r="D1910"/>
      <c r="E1910"/>
    </row>
    <row r="1911" spans="1:5" x14ac:dyDescent="0.3">
      <c r="A1911"/>
      <c r="B1911"/>
      <c r="C1911"/>
      <c r="D1911"/>
      <c r="E1911"/>
    </row>
    <row r="1912" spans="1:5" x14ac:dyDescent="0.3">
      <c r="A1912"/>
      <c r="B1912"/>
      <c r="C1912"/>
      <c r="D1912"/>
      <c r="E1912"/>
    </row>
    <row r="1913" spans="1:5" x14ac:dyDescent="0.3">
      <c r="A1913"/>
      <c r="B1913"/>
      <c r="C1913"/>
      <c r="D1913"/>
      <c r="E1913"/>
    </row>
    <row r="1914" spans="1:5" x14ac:dyDescent="0.3">
      <c r="A1914"/>
      <c r="B1914"/>
      <c r="C1914"/>
      <c r="D1914"/>
      <c r="E1914"/>
    </row>
    <row r="1915" spans="1:5" x14ac:dyDescent="0.3">
      <c r="A1915"/>
      <c r="B1915"/>
      <c r="C1915"/>
      <c r="D1915"/>
      <c r="E1915"/>
    </row>
    <row r="1916" spans="1:5" x14ac:dyDescent="0.3">
      <c r="A1916"/>
      <c r="B1916"/>
      <c r="C1916"/>
      <c r="D1916"/>
      <c r="E1916"/>
    </row>
    <row r="1917" spans="1:5" x14ac:dyDescent="0.3">
      <c r="A1917"/>
      <c r="B1917"/>
      <c r="C1917"/>
      <c r="D1917"/>
      <c r="E1917"/>
    </row>
    <row r="1918" spans="1:5" x14ac:dyDescent="0.3">
      <c r="A1918"/>
      <c r="B1918"/>
      <c r="C1918"/>
      <c r="D1918"/>
      <c r="E1918"/>
    </row>
    <row r="1919" spans="1:5" x14ac:dyDescent="0.3">
      <c r="A1919"/>
      <c r="B1919"/>
      <c r="C1919"/>
      <c r="D1919"/>
      <c r="E1919"/>
    </row>
    <row r="1920" spans="1:5" x14ac:dyDescent="0.3">
      <c r="A1920"/>
      <c r="B1920"/>
      <c r="C1920"/>
      <c r="D1920"/>
      <c r="E1920"/>
    </row>
    <row r="1921" spans="1:5" x14ac:dyDescent="0.3">
      <c r="A1921"/>
      <c r="B1921"/>
      <c r="C1921"/>
      <c r="D1921"/>
      <c r="E1921"/>
    </row>
    <row r="1922" spans="1:5" x14ac:dyDescent="0.3">
      <c r="A1922"/>
      <c r="B1922"/>
      <c r="C1922"/>
      <c r="D1922"/>
      <c r="E1922"/>
    </row>
    <row r="1923" spans="1:5" x14ac:dyDescent="0.3">
      <c r="A1923"/>
      <c r="B1923"/>
      <c r="C1923"/>
      <c r="D1923"/>
      <c r="E1923"/>
    </row>
    <row r="1924" spans="1:5" x14ac:dyDescent="0.3">
      <c r="A1924"/>
      <c r="B1924"/>
      <c r="C1924"/>
      <c r="D1924"/>
      <c r="E1924"/>
    </row>
    <row r="1925" spans="1:5" x14ac:dyDescent="0.3">
      <c r="A1925"/>
      <c r="B1925"/>
      <c r="C1925"/>
      <c r="D1925"/>
      <c r="E1925"/>
    </row>
    <row r="1926" spans="1:5" x14ac:dyDescent="0.3">
      <c r="A1926"/>
      <c r="B1926"/>
      <c r="C1926"/>
      <c r="D1926"/>
      <c r="E1926"/>
    </row>
    <row r="1927" spans="1:5" x14ac:dyDescent="0.3">
      <c r="A1927"/>
      <c r="B1927"/>
      <c r="C1927"/>
      <c r="D1927"/>
      <c r="E1927"/>
    </row>
    <row r="1928" spans="1:5" x14ac:dyDescent="0.3">
      <c r="A1928"/>
      <c r="B1928"/>
      <c r="C1928"/>
      <c r="D1928"/>
      <c r="E1928"/>
    </row>
    <row r="1929" spans="1:5" x14ac:dyDescent="0.3">
      <c r="A1929"/>
      <c r="B1929"/>
      <c r="C1929"/>
      <c r="D1929"/>
      <c r="E1929"/>
    </row>
    <row r="1930" spans="1:5" x14ac:dyDescent="0.3">
      <c r="A1930"/>
      <c r="B1930"/>
      <c r="C1930"/>
      <c r="D1930"/>
      <c r="E1930"/>
    </row>
    <row r="1931" spans="1:5" x14ac:dyDescent="0.3">
      <c r="A1931"/>
      <c r="B1931"/>
      <c r="C1931"/>
      <c r="D1931"/>
      <c r="E1931"/>
    </row>
    <row r="1932" spans="1:5" x14ac:dyDescent="0.3">
      <c r="A1932"/>
      <c r="B1932"/>
      <c r="C1932"/>
      <c r="D1932"/>
      <c r="E1932"/>
    </row>
    <row r="1933" spans="1:5" x14ac:dyDescent="0.3">
      <c r="A1933"/>
      <c r="B1933"/>
      <c r="C1933"/>
      <c r="D1933"/>
      <c r="E1933"/>
    </row>
    <row r="1934" spans="1:5" x14ac:dyDescent="0.3">
      <c r="A1934"/>
      <c r="B1934"/>
      <c r="C1934"/>
      <c r="D1934"/>
      <c r="E1934"/>
    </row>
    <row r="1935" spans="1:5" x14ac:dyDescent="0.3">
      <c r="A1935"/>
      <c r="B1935"/>
      <c r="C1935"/>
      <c r="D1935"/>
      <c r="E1935"/>
    </row>
    <row r="1936" spans="1:5" x14ac:dyDescent="0.3">
      <c r="A1936"/>
      <c r="B1936"/>
      <c r="C1936"/>
      <c r="D1936"/>
      <c r="E1936"/>
    </row>
    <row r="1937" spans="1:5" x14ac:dyDescent="0.3">
      <c r="A1937"/>
      <c r="B1937"/>
      <c r="C1937"/>
      <c r="D1937"/>
      <c r="E1937"/>
    </row>
    <row r="1938" spans="1:5" x14ac:dyDescent="0.3">
      <c r="A1938"/>
      <c r="B1938"/>
      <c r="C1938"/>
      <c r="D1938"/>
      <c r="E1938"/>
    </row>
    <row r="1939" spans="1:5" x14ac:dyDescent="0.3">
      <c r="A1939"/>
      <c r="B1939"/>
      <c r="C1939"/>
      <c r="D1939"/>
      <c r="E1939"/>
    </row>
    <row r="1940" spans="1:5" x14ac:dyDescent="0.3">
      <c r="A1940"/>
      <c r="B1940"/>
      <c r="C1940"/>
      <c r="D1940"/>
      <c r="E1940"/>
    </row>
    <row r="1941" spans="1:5" x14ac:dyDescent="0.3">
      <c r="A1941"/>
      <c r="B1941"/>
      <c r="C1941"/>
      <c r="D1941"/>
      <c r="E1941"/>
    </row>
    <row r="1942" spans="1:5" x14ac:dyDescent="0.3">
      <c r="A1942"/>
      <c r="B1942"/>
      <c r="C1942"/>
      <c r="D1942"/>
      <c r="E1942"/>
    </row>
    <row r="1943" spans="1:5" x14ac:dyDescent="0.3">
      <c r="A1943"/>
      <c r="B1943"/>
      <c r="C1943"/>
      <c r="D1943"/>
      <c r="E1943"/>
    </row>
    <row r="1944" spans="1:5" x14ac:dyDescent="0.3">
      <c r="A1944"/>
      <c r="B1944"/>
      <c r="C1944"/>
      <c r="D1944"/>
      <c r="E1944"/>
    </row>
    <row r="1945" spans="1:5" x14ac:dyDescent="0.3">
      <c r="A1945"/>
      <c r="B1945"/>
      <c r="C1945"/>
      <c r="D1945"/>
      <c r="E1945"/>
    </row>
    <row r="1946" spans="1:5" x14ac:dyDescent="0.3">
      <c r="A1946"/>
      <c r="B1946"/>
      <c r="C1946"/>
      <c r="D1946"/>
      <c r="E1946"/>
    </row>
    <row r="1947" spans="1:5" x14ac:dyDescent="0.3">
      <c r="A1947"/>
      <c r="B1947"/>
      <c r="C1947"/>
      <c r="D1947"/>
      <c r="E1947"/>
    </row>
    <row r="1948" spans="1:5" x14ac:dyDescent="0.3">
      <c r="A1948"/>
      <c r="B1948"/>
      <c r="C1948"/>
      <c r="D1948"/>
      <c r="E1948"/>
    </row>
    <row r="1949" spans="1:5" x14ac:dyDescent="0.3">
      <c r="A1949"/>
      <c r="B1949"/>
      <c r="C1949"/>
      <c r="D1949"/>
      <c r="E1949"/>
    </row>
    <row r="1950" spans="1:5" x14ac:dyDescent="0.3">
      <c r="A1950"/>
      <c r="B1950"/>
      <c r="C1950"/>
      <c r="D1950"/>
      <c r="E1950"/>
    </row>
    <row r="1951" spans="1:5" x14ac:dyDescent="0.3">
      <c r="A1951"/>
      <c r="B1951"/>
      <c r="C1951"/>
      <c r="D1951"/>
      <c r="E1951"/>
    </row>
    <row r="1952" spans="1:5" x14ac:dyDescent="0.3">
      <c r="A1952"/>
      <c r="B1952"/>
      <c r="C1952"/>
      <c r="D1952"/>
      <c r="E1952"/>
    </row>
    <row r="1953" spans="1:5" x14ac:dyDescent="0.3">
      <c r="A1953"/>
      <c r="B1953"/>
      <c r="C1953"/>
      <c r="D1953"/>
      <c r="E1953"/>
    </row>
    <row r="1954" spans="1:5" x14ac:dyDescent="0.3">
      <c r="A1954"/>
      <c r="B1954"/>
      <c r="C1954"/>
      <c r="D1954"/>
      <c r="E1954"/>
    </row>
    <row r="1955" spans="1:5" x14ac:dyDescent="0.3">
      <c r="A1955"/>
      <c r="B1955"/>
      <c r="C1955"/>
      <c r="D1955"/>
      <c r="E1955"/>
    </row>
    <row r="1956" spans="1:5" x14ac:dyDescent="0.3">
      <c r="A1956"/>
      <c r="B1956"/>
      <c r="C1956"/>
      <c r="D1956"/>
      <c r="E1956"/>
    </row>
    <row r="1957" spans="1:5" x14ac:dyDescent="0.3">
      <c r="A1957"/>
      <c r="B1957"/>
      <c r="C1957"/>
      <c r="D1957"/>
      <c r="E1957"/>
    </row>
    <row r="1958" spans="1:5" x14ac:dyDescent="0.3">
      <c r="A1958"/>
      <c r="B1958"/>
      <c r="C1958"/>
      <c r="D1958"/>
      <c r="E1958"/>
    </row>
    <row r="1959" spans="1:5" x14ac:dyDescent="0.3">
      <c r="A1959"/>
      <c r="B1959"/>
      <c r="C1959"/>
      <c r="D1959"/>
      <c r="E1959"/>
    </row>
    <row r="1960" spans="1:5" x14ac:dyDescent="0.3">
      <c r="A1960"/>
      <c r="B1960"/>
      <c r="C1960"/>
      <c r="D1960"/>
      <c r="E1960"/>
    </row>
    <row r="1961" spans="1:5" x14ac:dyDescent="0.3">
      <c r="A1961"/>
      <c r="B1961"/>
      <c r="C1961"/>
      <c r="D1961"/>
      <c r="E1961"/>
    </row>
    <row r="1962" spans="1:5" x14ac:dyDescent="0.3">
      <c r="A1962"/>
      <c r="B1962"/>
      <c r="C1962"/>
      <c r="D1962"/>
      <c r="E1962"/>
    </row>
    <row r="1963" spans="1:5" x14ac:dyDescent="0.3">
      <c r="A1963"/>
      <c r="B1963"/>
      <c r="C1963"/>
      <c r="D1963"/>
      <c r="E1963"/>
    </row>
    <row r="1964" spans="1:5" x14ac:dyDescent="0.3">
      <c r="A1964"/>
      <c r="B1964"/>
      <c r="C1964"/>
      <c r="D1964"/>
      <c r="E1964"/>
    </row>
    <row r="1965" spans="1:5" x14ac:dyDescent="0.3">
      <c r="A1965"/>
      <c r="B1965"/>
      <c r="C1965"/>
      <c r="D1965"/>
      <c r="E1965"/>
    </row>
    <row r="1966" spans="1:5" x14ac:dyDescent="0.3">
      <c r="A1966"/>
      <c r="B1966"/>
      <c r="C1966"/>
      <c r="D1966"/>
      <c r="E1966"/>
    </row>
    <row r="1967" spans="1:5" x14ac:dyDescent="0.3">
      <c r="A1967"/>
      <c r="B1967"/>
      <c r="C1967"/>
      <c r="D1967"/>
      <c r="E1967"/>
    </row>
    <row r="1968" spans="1:5" x14ac:dyDescent="0.3">
      <c r="A1968"/>
      <c r="B1968"/>
      <c r="C1968"/>
      <c r="D1968"/>
      <c r="E1968"/>
    </row>
    <row r="1969" spans="1:5" x14ac:dyDescent="0.3">
      <c r="A1969"/>
      <c r="B1969"/>
      <c r="C1969"/>
      <c r="D1969"/>
      <c r="E1969"/>
    </row>
    <row r="1970" spans="1:5" x14ac:dyDescent="0.3">
      <c r="A1970"/>
      <c r="B1970"/>
      <c r="C1970"/>
      <c r="D1970"/>
      <c r="E1970"/>
    </row>
    <row r="1971" spans="1:5" x14ac:dyDescent="0.3">
      <c r="A1971"/>
      <c r="B1971"/>
      <c r="C1971"/>
      <c r="D1971"/>
      <c r="E1971"/>
    </row>
    <row r="1972" spans="1:5" x14ac:dyDescent="0.3">
      <c r="A1972"/>
      <c r="B1972"/>
      <c r="C1972"/>
      <c r="D1972"/>
      <c r="E1972"/>
    </row>
    <row r="1973" spans="1:5" x14ac:dyDescent="0.3">
      <c r="A1973"/>
      <c r="B1973"/>
      <c r="C1973"/>
      <c r="D1973"/>
      <c r="E1973"/>
    </row>
    <row r="1974" spans="1:5" x14ac:dyDescent="0.3">
      <c r="A1974"/>
      <c r="B1974"/>
      <c r="C1974"/>
      <c r="D1974"/>
      <c r="E1974"/>
    </row>
    <row r="1975" spans="1:5" x14ac:dyDescent="0.3">
      <c r="A1975"/>
      <c r="B1975"/>
      <c r="C1975"/>
      <c r="D1975"/>
      <c r="E1975"/>
    </row>
    <row r="1976" spans="1:5" x14ac:dyDescent="0.3">
      <c r="A1976"/>
      <c r="B1976"/>
      <c r="C1976"/>
      <c r="D1976"/>
      <c r="E1976"/>
    </row>
    <row r="1977" spans="1:5" x14ac:dyDescent="0.3">
      <c r="A1977"/>
      <c r="B1977"/>
      <c r="C1977"/>
      <c r="D1977"/>
      <c r="E1977"/>
    </row>
    <row r="1978" spans="1:5" x14ac:dyDescent="0.3">
      <c r="A1978"/>
      <c r="B1978"/>
      <c r="C1978"/>
      <c r="D1978"/>
      <c r="E1978"/>
    </row>
    <row r="1979" spans="1:5" x14ac:dyDescent="0.3">
      <c r="A1979"/>
      <c r="B1979"/>
      <c r="C1979"/>
      <c r="D1979"/>
      <c r="E1979"/>
    </row>
    <row r="1980" spans="1:5" x14ac:dyDescent="0.3">
      <c r="A1980"/>
      <c r="B1980"/>
      <c r="C1980"/>
      <c r="D1980"/>
      <c r="E1980"/>
    </row>
    <row r="1981" spans="1:5" x14ac:dyDescent="0.3">
      <c r="A1981"/>
      <c r="B1981"/>
      <c r="C1981"/>
      <c r="D1981"/>
      <c r="E1981"/>
    </row>
    <row r="1982" spans="1:5" x14ac:dyDescent="0.3">
      <c r="A1982"/>
      <c r="B1982"/>
      <c r="C1982"/>
      <c r="D1982"/>
      <c r="E1982"/>
    </row>
    <row r="1983" spans="1:5" x14ac:dyDescent="0.3">
      <c r="A1983"/>
      <c r="B1983"/>
      <c r="C1983"/>
      <c r="D1983"/>
      <c r="E1983"/>
    </row>
    <row r="1984" spans="1:5" x14ac:dyDescent="0.3">
      <c r="A1984"/>
      <c r="B1984"/>
      <c r="C1984"/>
      <c r="D1984"/>
      <c r="E1984"/>
    </row>
    <row r="1985" spans="1:5" x14ac:dyDescent="0.3">
      <c r="A1985"/>
      <c r="B1985"/>
      <c r="C1985"/>
      <c r="D1985"/>
      <c r="E1985"/>
    </row>
    <row r="1986" spans="1:5" x14ac:dyDescent="0.3">
      <c r="A1986"/>
      <c r="B1986"/>
      <c r="C1986"/>
      <c r="D1986"/>
      <c r="E1986"/>
    </row>
    <row r="1987" spans="1:5" x14ac:dyDescent="0.3">
      <c r="A1987"/>
      <c r="B1987"/>
      <c r="C1987"/>
      <c r="D1987"/>
      <c r="E1987"/>
    </row>
    <row r="1988" spans="1:5" x14ac:dyDescent="0.3">
      <c r="A1988"/>
      <c r="B1988"/>
      <c r="C1988"/>
      <c r="D1988"/>
      <c r="E1988"/>
    </row>
    <row r="1989" spans="1:5" x14ac:dyDescent="0.3">
      <c r="A1989"/>
      <c r="B1989"/>
      <c r="C1989"/>
      <c r="D1989"/>
      <c r="E1989"/>
    </row>
    <row r="1990" spans="1:5" x14ac:dyDescent="0.3">
      <c r="A1990"/>
      <c r="B1990"/>
      <c r="C1990"/>
      <c r="D1990"/>
      <c r="E1990"/>
    </row>
    <row r="1991" spans="1:5" x14ac:dyDescent="0.3">
      <c r="A1991"/>
      <c r="B1991"/>
      <c r="C1991"/>
      <c r="D1991"/>
      <c r="E1991"/>
    </row>
    <row r="1992" spans="1:5" x14ac:dyDescent="0.3">
      <c r="A1992"/>
      <c r="B1992"/>
      <c r="C1992"/>
      <c r="D1992"/>
      <c r="E1992"/>
    </row>
    <row r="1993" spans="1:5" x14ac:dyDescent="0.3">
      <c r="A1993"/>
      <c r="B1993"/>
      <c r="C1993"/>
      <c r="D1993"/>
      <c r="E1993"/>
    </row>
    <row r="1994" spans="1:5" x14ac:dyDescent="0.3">
      <c r="A1994"/>
      <c r="B1994"/>
      <c r="C1994"/>
      <c r="D1994"/>
      <c r="E1994"/>
    </row>
    <row r="1995" spans="1:5" x14ac:dyDescent="0.3">
      <c r="A1995"/>
      <c r="B1995"/>
      <c r="C1995"/>
      <c r="D1995"/>
      <c r="E1995"/>
    </row>
    <row r="1996" spans="1:5" x14ac:dyDescent="0.3">
      <c r="A1996"/>
      <c r="B1996"/>
      <c r="C1996"/>
      <c r="D1996"/>
      <c r="E1996"/>
    </row>
    <row r="1997" spans="1:5" x14ac:dyDescent="0.3">
      <c r="A1997"/>
      <c r="B1997"/>
      <c r="C1997"/>
      <c r="D1997"/>
      <c r="E1997"/>
    </row>
    <row r="1998" spans="1:5" x14ac:dyDescent="0.3">
      <c r="A1998"/>
      <c r="B1998"/>
      <c r="C1998"/>
      <c r="D1998"/>
      <c r="E1998"/>
    </row>
    <row r="1999" spans="1:5" x14ac:dyDescent="0.3">
      <c r="A1999"/>
      <c r="B1999"/>
      <c r="C1999"/>
      <c r="D1999"/>
      <c r="E1999"/>
    </row>
    <row r="2000" spans="1:5" x14ac:dyDescent="0.3">
      <c r="A2000"/>
      <c r="B2000"/>
      <c r="C2000"/>
      <c r="D2000"/>
      <c r="E2000"/>
    </row>
    <row r="2001" spans="1:5" x14ac:dyDescent="0.3">
      <c r="A2001"/>
      <c r="B2001"/>
      <c r="C2001"/>
      <c r="D2001"/>
      <c r="E2001"/>
    </row>
    <row r="2002" spans="1:5" x14ac:dyDescent="0.3">
      <c r="A2002"/>
      <c r="B2002"/>
      <c r="C2002"/>
      <c r="D2002"/>
      <c r="E2002"/>
    </row>
    <row r="2003" spans="1:5" x14ac:dyDescent="0.3">
      <c r="A2003"/>
      <c r="B2003"/>
      <c r="C2003"/>
      <c r="D2003"/>
      <c r="E2003"/>
    </row>
    <row r="2004" spans="1:5" x14ac:dyDescent="0.3">
      <c r="A2004"/>
      <c r="B2004"/>
      <c r="C2004"/>
      <c r="D2004"/>
      <c r="E2004"/>
    </row>
    <row r="2005" spans="1:5" x14ac:dyDescent="0.3">
      <c r="A2005"/>
      <c r="B2005"/>
      <c r="C2005"/>
      <c r="D2005"/>
      <c r="E2005"/>
    </row>
    <row r="2006" spans="1:5" x14ac:dyDescent="0.3">
      <c r="A2006"/>
      <c r="B2006"/>
      <c r="C2006"/>
      <c r="D2006"/>
      <c r="E2006"/>
    </row>
    <row r="2007" spans="1:5" x14ac:dyDescent="0.3">
      <c r="A2007"/>
      <c r="B2007"/>
      <c r="C2007"/>
      <c r="D2007"/>
      <c r="E2007"/>
    </row>
    <row r="2008" spans="1:5" x14ac:dyDescent="0.3">
      <c r="A2008"/>
      <c r="B2008"/>
      <c r="C2008"/>
      <c r="D2008"/>
      <c r="E2008"/>
    </row>
    <row r="2009" spans="1:5" x14ac:dyDescent="0.3">
      <c r="A2009"/>
      <c r="B2009"/>
      <c r="C2009"/>
      <c r="D2009"/>
      <c r="E2009"/>
    </row>
    <row r="2010" spans="1:5" x14ac:dyDescent="0.3">
      <c r="A2010"/>
      <c r="B2010"/>
      <c r="C2010"/>
      <c r="D2010"/>
      <c r="E2010"/>
    </row>
    <row r="2011" spans="1:5" x14ac:dyDescent="0.3">
      <c r="A2011"/>
      <c r="B2011"/>
      <c r="C2011"/>
      <c r="D2011"/>
      <c r="E2011"/>
    </row>
    <row r="2012" spans="1:5" x14ac:dyDescent="0.3">
      <c r="A2012"/>
      <c r="B2012"/>
      <c r="C2012"/>
      <c r="D2012"/>
      <c r="E2012"/>
    </row>
    <row r="2013" spans="1:5" x14ac:dyDescent="0.3">
      <c r="A2013"/>
      <c r="B2013"/>
      <c r="C2013"/>
      <c r="D2013"/>
      <c r="E2013"/>
    </row>
    <row r="2014" spans="1:5" x14ac:dyDescent="0.3">
      <c r="A2014"/>
      <c r="B2014"/>
      <c r="C2014"/>
      <c r="D2014"/>
      <c r="E2014"/>
    </row>
    <row r="2015" spans="1:5" x14ac:dyDescent="0.3">
      <c r="A2015"/>
      <c r="B2015"/>
      <c r="C2015"/>
      <c r="D2015"/>
      <c r="E2015"/>
    </row>
    <row r="2016" spans="1:5" x14ac:dyDescent="0.3">
      <c r="A2016"/>
      <c r="B2016"/>
      <c r="C2016"/>
      <c r="D2016"/>
      <c r="E2016"/>
    </row>
    <row r="2017" spans="1:5" x14ac:dyDescent="0.3">
      <c r="A2017"/>
      <c r="B2017"/>
      <c r="C2017"/>
      <c r="D2017"/>
      <c r="E2017"/>
    </row>
    <row r="2018" spans="1:5" x14ac:dyDescent="0.3">
      <c r="A2018"/>
      <c r="B2018"/>
      <c r="C2018"/>
      <c r="D2018"/>
      <c r="E2018"/>
    </row>
    <row r="2019" spans="1:5" x14ac:dyDescent="0.3">
      <c r="A2019"/>
      <c r="B2019"/>
      <c r="C2019"/>
      <c r="D2019"/>
      <c r="E2019"/>
    </row>
    <row r="2020" spans="1:5" x14ac:dyDescent="0.3">
      <c r="A2020"/>
      <c r="B2020"/>
      <c r="C2020"/>
      <c r="D2020"/>
      <c r="E2020"/>
    </row>
    <row r="2021" spans="1:5" x14ac:dyDescent="0.3">
      <c r="A2021"/>
      <c r="B2021"/>
      <c r="C2021"/>
      <c r="D2021"/>
      <c r="E2021"/>
    </row>
    <row r="2022" spans="1:5" x14ac:dyDescent="0.3">
      <c r="A2022"/>
      <c r="B2022"/>
      <c r="C2022"/>
      <c r="D2022"/>
      <c r="E2022"/>
    </row>
    <row r="2023" spans="1:5" x14ac:dyDescent="0.3">
      <c r="A2023"/>
      <c r="B2023"/>
      <c r="C2023"/>
      <c r="D2023"/>
      <c r="E2023"/>
    </row>
    <row r="2024" spans="1:5" x14ac:dyDescent="0.3">
      <c r="A2024"/>
      <c r="B2024"/>
      <c r="C2024"/>
      <c r="D2024"/>
      <c r="E2024"/>
    </row>
    <row r="2025" spans="1:5" x14ac:dyDescent="0.3">
      <c r="A2025"/>
      <c r="B2025"/>
      <c r="C2025"/>
      <c r="D2025"/>
      <c r="E2025"/>
    </row>
    <row r="2026" spans="1:5" x14ac:dyDescent="0.3">
      <c r="A2026"/>
      <c r="B2026"/>
      <c r="C2026"/>
      <c r="D2026"/>
      <c r="E2026"/>
    </row>
    <row r="2027" spans="1:5" x14ac:dyDescent="0.3">
      <c r="A2027"/>
      <c r="B2027"/>
      <c r="C2027"/>
      <c r="D2027"/>
      <c r="E2027"/>
    </row>
    <row r="2028" spans="1:5" x14ac:dyDescent="0.3">
      <c r="A2028"/>
      <c r="B2028"/>
      <c r="C2028"/>
      <c r="D2028"/>
      <c r="E2028"/>
    </row>
    <row r="2029" spans="1:5" x14ac:dyDescent="0.3">
      <c r="A2029"/>
      <c r="B2029"/>
      <c r="C2029"/>
      <c r="D2029"/>
      <c r="E2029"/>
    </row>
    <row r="2030" spans="1:5" x14ac:dyDescent="0.3">
      <c r="A2030"/>
      <c r="B2030"/>
      <c r="C2030"/>
      <c r="D2030"/>
      <c r="E2030"/>
    </row>
    <row r="2031" spans="1:5" x14ac:dyDescent="0.3">
      <c r="A2031"/>
      <c r="B2031"/>
      <c r="C2031"/>
      <c r="D2031"/>
      <c r="E2031"/>
    </row>
    <row r="2032" spans="1:5" x14ac:dyDescent="0.3">
      <c r="A2032"/>
      <c r="B2032"/>
      <c r="C2032"/>
      <c r="D2032"/>
      <c r="E2032"/>
    </row>
    <row r="2033" spans="1:5" x14ac:dyDescent="0.3">
      <c r="A2033"/>
      <c r="B2033"/>
      <c r="C2033"/>
      <c r="D2033"/>
      <c r="E2033"/>
    </row>
    <row r="2034" spans="1:5" x14ac:dyDescent="0.3">
      <c r="A2034"/>
      <c r="B2034"/>
      <c r="C2034"/>
      <c r="D2034"/>
      <c r="E2034"/>
    </row>
    <row r="2035" spans="1:5" x14ac:dyDescent="0.3">
      <c r="A2035"/>
      <c r="B2035"/>
      <c r="C2035"/>
      <c r="D2035"/>
      <c r="E2035"/>
    </row>
    <row r="2036" spans="1:5" x14ac:dyDescent="0.3">
      <c r="A2036"/>
      <c r="B2036"/>
      <c r="C2036"/>
      <c r="D2036"/>
      <c r="E2036"/>
    </row>
    <row r="2037" spans="1:5" x14ac:dyDescent="0.3">
      <c r="A2037"/>
      <c r="B2037"/>
      <c r="C2037"/>
      <c r="D2037"/>
      <c r="E2037"/>
    </row>
    <row r="2038" spans="1:5" x14ac:dyDescent="0.3">
      <c r="A2038"/>
      <c r="B2038"/>
      <c r="C2038"/>
      <c r="D2038"/>
      <c r="E2038"/>
    </row>
    <row r="2039" spans="1:5" x14ac:dyDescent="0.3">
      <c r="A2039"/>
      <c r="B2039"/>
      <c r="C2039"/>
      <c r="D2039"/>
      <c r="E2039"/>
    </row>
    <row r="2040" spans="1:5" x14ac:dyDescent="0.3">
      <c r="A2040"/>
      <c r="B2040"/>
      <c r="C2040"/>
      <c r="D2040"/>
      <c r="E2040"/>
    </row>
    <row r="2041" spans="1:5" x14ac:dyDescent="0.3">
      <c r="A2041"/>
      <c r="B2041"/>
      <c r="C2041"/>
      <c r="D2041"/>
      <c r="E2041"/>
    </row>
    <row r="2042" spans="1:5" x14ac:dyDescent="0.3">
      <c r="A2042"/>
      <c r="B2042"/>
      <c r="C2042"/>
      <c r="D2042"/>
      <c r="E2042"/>
    </row>
    <row r="2043" spans="1:5" x14ac:dyDescent="0.3">
      <c r="A2043"/>
      <c r="B2043"/>
      <c r="C2043"/>
      <c r="D2043"/>
      <c r="E2043"/>
    </row>
    <row r="2044" spans="1:5" x14ac:dyDescent="0.3">
      <c r="A2044"/>
      <c r="B2044"/>
      <c r="C2044"/>
      <c r="D2044"/>
      <c r="E2044"/>
    </row>
    <row r="2045" spans="1:5" x14ac:dyDescent="0.3">
      <c r="A2045"/>
      <c r="B2045"/>
      <c r="C2045"/>
      <c r="D2045"/>
      <c r="E2045"/>
    </row>
    <row r="2046" spans="1:5" x14ac:dyDescent="0.3">
      <c r="A2046"/>
      <c r="B2046"/>
      <c r="C2046"/>
      <c r="D2046"/>
      <c r="E2046"/>
    </row>
    <row r="2047" spans="1:5" x14ac:dyDescent="0.3">
      <c r="A2047"/>
      <c r="B2047"/>
      <c r="C2047"/>
      <c r="D2047"/>
      <c r="E2047"/>
    </row>
    <row r="2048" spans="1:5" x14ac:dyDescent="0.3">
      <c r="A2048"/>
      <c r="B2048"/>
      <c r="C2048"/>
      <c r="D2048"/>
      <c r="E2048"/>
    </row>
    <row r="2049" spans="1:5" x14ac:dyDescent="0.3">
      <c r="A2049"/>
      <c r="B2049"/>
      <c r="C2049"/>
      <c r="D2049"/>
      <c r="E2049"/>
    </row>
    <row r="2050" spans="1:5" x14ac:dyDescent="0.3">
      <c r="A2050"/>
      <c r="B2050"/>
      <c r="C2050"/>
      <c r="D2050"/>
      <c r="E2050"/>
    </row>
    <row r="2051" spans="1:5" x14ac:dyDescent="0.3">
      <c r="A2051"/>
      <c r="B2051"/>
      <c r="C2051"/>
      <c r="D2051"/>
      <c r="E2051"/>
    </row>
    <row r="2052" spans="1:5" x14ac:dyDescent="0.3">
      <c r="A2052"/>
      <c r="B2052"/>
      <c r="C2052"/>
      <c r="D2052"/>
      <c r="E2052"/>
    </row>
    <row r="2053" spans="1:5" x14ac:dyDescent="0.3">
      <c r="A2053"/>
      <c r="B2053"/>
      <c r="C2053"/>
      <c r="D2053"/>
      <c r="E2053"/>
    </row>
    <row r="2054" spans="1:5" x14ac:dyDescent="0.3">
      <c r="A2054"/>
      <c r="B2054"/>
      <c r="C2054"/>
      <c r="D2054"/>
      <c r="E2054"/>
    </row>
    <row r="2055" spans="1:5" x14ac:dyDescent="0.3">
      <c r="A2055"/>
      <c r="B2055"/>
      <c r="C2055"/>
      <c r="D2055"/>
      <c r="E2055"/>
    </row>
    <row r="2056" spans="1:5" x14ac:dyDescent="0.3">
      <c r="A2056"/>
      <c r="B2056"/>
      <c r="C2056"/>
      <c r="D2056"/>
      <c r="E2056"/>
    </row>
    <row r="2057" spans="1:5" x14ac:dyDescent="0.3">
      <c r="A2057"/>
      <c r="B2057"/>
      <c r="C2057"/>
      <c r="D2057"/>
      <c r="E2057"/>
    </row>
    <row r="2058" spans="1:5" x14ac:dyDescent="0.3">
      <c r="A2058"/>
      <c r="B2058"/>
      <c r="C2058"/>
      <c r="D2058"/>
      <c r="E2058"/>
    </row>
    <row r="2059" spans="1:5" x14ac:dyDescent="0.3">
      <c r="A2059"/>
      <c r="B2059"/>
      <c r="C2059"/>
      <c r="D2059"/>
      <c r="E2059"/>
    </row>
    <row r="2060" spans="1:5" x14ac:dyDescent="0.3">
      <c r="A2060"/>
      <c r="B2060"/>
      <c r="C2060"/>
      <c r="D2060"/>
      <c r="E2060"/>
    </row>
    <row r="2061" spans="1:5" x14ac:dyDescent="0.3">
      <c r="A2061"/>
      <c r="B2061"/>
      <c r="C2061"/>
      <c r="D2061"/>
      <c r="E2061"/>
    </row>
    <row r="2062" spans="1:5" x14ac:dyDescent="0.3">
      <c r="A2062"/>
      <c r="B2062"/>
      <c r="C2062"/>
      <c r="D2062"/>
      <c r="E2062"/>
    </row>
    <row r="2063" spans="1:5" x14ac:dyDescent="0.3">
      <c r="A2063"/>
      <c r="B2063"/>
      <c r="C2063"/>
      <c r="D2063"/>
      <c r="E2063"/>
    </row>
    <row r="2064" spans="1:5" x14ac:dyDescent="0.3">
      <c r="A2064"/>
      <c r="B2064"/>
      <c r="C2064"/>
      <c r="D2064"/>
      <c r="E2064"/>
    </row>
    <row r="2065" spans="1:5" x14ac:dyDescent="0.3">
      <c r="A2065"/>
      <c r="B2065"/>
      <c r="C2065"/>
      <c r="D2065"/>
      <c r="E2065"/>
    </row>
    <row r="2066" spans="1:5" x14ac:dyDescent="0.3">
      <c r="A2066"/>
      <c r="B2066"/>
      <c r="C2066"/>
      <c r="D2066"/>
      <c r="E2066"/>
    </row>
    <row r="2067" spans="1:5" x14ac:dyDescent="0.3">
      <c r="A2067"/>
      <c r="B2067"/>
      <c r="C2067"/>
      <c r="D2067"/>
      <c r="E2067"/>
    </row>
    <row r="2068" spans="1:5" x14ac:dyDescent="0.3">
      <c r="A2068"/>
      <c r="B2068"/>
      <c r="C2068"/>
      <c r="D2068"/>
      <c r="E2068"/>
    </row>
    <row r="2069" spans="1:5" x14ac:dyDescent="0.3">
      <c r="A2069"/>
      <c r="B2069"/>
      <c r="C2069"/>
      <c r="D2069"/>
      <c r="E2069"/>
    </row>
    <row r="2070" spans="1:5" x14ac:dyDescent="0.3">
      <c r="A2070"/>
      <c r="B2070"/>
      <c r="C2070"/>
      <c r="D2070"/>
      <c r="E2070"/>
    </row>
    <row r="2071" spans="1:5" x14ac:dyDescent="0.3">
      <c r="A2071"/>
      <c r="B2071"/>
      <c r="C2071"/>
      <c r="D2071"/>
      <c r="E2071"/>
    </row>
    <row r="2072" spans="1:5" x14ac:dyDescent="0.3">
      <c r="A2072"/>
      <c r="B2072"/>
      <c r="C2072"/>
      <c r="D2072"/>
      <c r="E2072"/>
    </row>
    <row r="2073" spans="1:5" x14ac:dyDescent="0.3">
      <c r="A2073"/>
      <c r="B2073"/>
      <c r="C2073"/>
      <c r="D2073"/>
      <c r="E2073"/>
    </row>
    <row r="2074" spans="1:5" x14ac:dyDescent="0.3">
      <c r="A2074"/>
      <c r="B2074"/>
      <c r="C2074"/>
      <c r="D2074"/>
      <c r="E2074"/>
    </row>
    <row r="2075" spans="1:5" x14ac:dyDescent="0.3">
      <c r="A2075"/>
      <c r="B2075"/>
      <c r="C2075"/>
      <c r="D2075"/>
      <c r="E2075"/>
    </row>
    <row r="2076" spans="1:5" x14ac:dyDescent="0.3">
      <c r="A2076"/>
      <c r="B2076"/>
      <c r="C2076"/>
      <c r="D2076"/>
      <c r="E2076"/>
    </row>
    <row r="2077" spans="1:5" x14ac:dyDescent="0.3">
      <c r="A2077"/>
      <c r="B2077"/>
      <c r="C2077"/>
      <c r="D2077"/>
      <c r="E2077"/>
    </row>
    <row r="2078" spans="1:5" x14ac:dyDescent="0.3">
      <c r="A2078"/>
      <c r="B2078"/>
      <c r="C2078"/>
      <c r="D2078"/>
      <c r="E2078"/>
    </row>
    <row r="2079" spans="1:5" x14ac:dyDescent="0.3">
      <c r="A2079"/>
      <c r="B2079"/>
      <c r="C2079"/>
      <c r="D2079"/>
      <c r="E2079"/>
    </row>
    <row r="2080" spans="1:5" x14ac:dyDescent="0.3">
      <c r="A2080"/>
      <c r="B2080"/>
      <c r="C2080"/>
      <c r="D2080"/>
      <c r="E2080"/>
    </row>
    <row r="2081" spans="1:5" x14ac:dyDescent="0.3">
      <c r="A2081"/>
      <c r="B2081"/>
      <c r="C2081"/>
      <c r="D2081"/>
      <c r="E2081"/>
    </row>
    <row r="2082" spans="1:5" x14ac:dyDescent="0.3">
      <c r="A2082"/>
      <c r="B2082"/>
      <c r="C2082"/>
      <c r="D2082"/>
      <c r="E2082"/>
    </row>
    <row r="2083" spans="1:5" x14ac:dyDescent="0.3">
      <c r="A2083"/>
      <c r="B2083"/>
      <c r="C2083"/>
      <c r="D2083"/>
      <c r="E2083"/>
    </row>
    <row r="2084" spans="1:5" x14ac:dyDescent="0.3">
      <c r="A2084"/>
      <c r="B2084"/>
      <c r="C2084"/>
      <c r="D2084"/>
      <c r="E2084"/>
    </row>
    <row r="2085" spans="1:5" x14ac:dyDescent="0.3">
      <c r="A2085"/>
      <c r="B2085"/>
      <c r="C2085"/>
      <c r="D2085"/>
      <c r="E2085"/>
    </row>
    <row r="2086" spans="1:5" x14ac:dyDescent="0.3">
      <c r="A2086"/>
      <c r="B2086"/>
      <c r="C2086"/>
      <c r="D2086"/>
      <c r="E2086"/>
    </row>
    <row r="2087" spans="1:5" x14ac:dyDescent="0.3">
      <c r="A2087"/>
      <c r="B2087"/>
      <c r="C2087"/>
      <c r="D2087"/>
      <c r="E2087"/>
    </row>
    <row r="2088" spans="1:5" x14ac:dyDescent="0.3">
      <c r="A2088"/>
      <c r="B2088"/>
      <c r="C2088"/>
      <c r="D2088"/>
      <c r="E2088"/>
    </row>
    <row r="2089" spans="1:5" x14ac:dyDescent="0.3">
      <c r="A2089"/>
      <c r="B2089"/>
      <c r="C2089"/>
      <c r="D2089"/>
      <c r="E2089"/>
    </row>
    <row r="2090" spans="1:5" x14ac:dyDescent="0.3">
      <c r="A2090"/>
      <c r="B2090"/>
      <c r="C2090"/>
      <c r="D2090"/>
      <c r="E2090"/>
    </row>
    <row r="2091" spans="1:5" x14ac:dyDescent="0.3">
      <c r="A2091"/>
      <c r="B2091"/>
      <c r="C2091"/>
      <c r="D2091"/>
      <c r="E2091"/>
    </row>
    <row r="2092" spans="1:5" x14ac:dyDescent="0.3">
      <c r="A2092"/>
      <c r="B2092"/>
      <c r="C2092"/>
      <c r="D2092"/>
      <c r="E2092"/>
    </row>
    <row r="2093" spans="1:5" x14ac:dyDescent="0.3">
      <c r="A2093"/>
      <c r="B2093"/>
      <c r="C2093"/>
      <c r="D2093"/>
      <c r="E2093"/>
    </row>
    <row r="2094" spans="1:5" x14ac:dyDescent="0.3">
      <c r="A2094"/>
      <c r="B2094"/>
      <c r="C2094"/>
      <c r="D2094"/>
      <c r="E2094"/>
    </row>
    <row r="2095" spans="1:5" x14ac:dyDescent="0.3">
      <c r="A2095"/>
      <c r="B2095"/>
      <c r="C2095"/>
      <c r="D2095"/>
      <c r="E2095"/>
    </row>
    <row r="2096" spans="1:5" x14ac:dyDescent="0.3">
      <c r="A2096"/>
      <c r="B2096"/>
      <c r="C2096"/>
      <c r="D2096"/>
      <c r="E2096"/>
    </row>
    <row r="2097" spans="1:5" x14ac:dyDescent="0.3">
      <c r="A2097"/>
      <c r="B2097"/>
      <c r="C2097"/>
      <c r="D2097"/>
      <c r="E2097"/>
    </row>
    <row r="2098" spans="1:5" x14ac:dyDescent="0.3">
      <c r="A2098"/>
      <c r="B2098"/>
      <c r="C2098"/>
      <c r="D2098"/>
      <c r="E2098"/>
    </row>
    <row r="2099" spans="1:5" x14ac:dyDescent="0.3">
      <c r="A2099"/>
      <c r="B2099"/>
      <c r="C2099"/>
      <c r="D2099"/>
      <c r="E2099"/>
    </row>
    <row r="2100" spans="1:5" x14ac:dyDescent="0.3">
      <c r="A2100"/>
      <c r="B2100"/>
      <c r="C2100"/>
      <c r="D2100"/>
      <c r="E2100"/>
    </row>
    <row r="2101" spans="1:5" x14ac:dyDescent="0.3">
      <c r="A2101"/>
      <c r="B2101"/>
      <c r="C2101"/>
      <c r="D2101"/>
      <c r="E2101"/>
    </row>
    <row r="2102" spans="1:5" x14ac:dyDescent="0.3">
      <c r="A2102"/>
      <c r="B2102"/>
      <c r="C2102"/>
      <c r="D2102"/>
      <c r="E2102"/>
    </row>
    <row r="2103" spans="1:5" x14ac:dyDescent="0.3">
      <c r="A2103"/>
      <c r="B2103"/>
      <c r="C2103"/>
      <c r="D2103"/>
      <c r="E2103"/>
    </row>
    <row r="2104" spans="1:5" x14ac:dyDescent="0.3">
      <c r="A2104"/>
      <c r="B2104"/>
      <c r="C2104"/>
      <c r="D2104"/>
      <c r="E2104"/>
    </row>
    <row r="2105" spans="1:5" x14ac:dyDescent="0.3">
      <c r="A2105"/>
      <c r="B2105"/>
      <c r="C2105"/>
      <c r="D2105"/>
      <c r="E2105"/>
    </row>
    <row r="2106" spans="1:5" x14ac:dyDescent="0.3">
      <c r="A2106"/>
      <c r="B2106"/>
      <c r="C2106"/>
      <c r="D2106"/>
      <c r="E2106"/>
    </row>
    <row r="2107" spans="1:5" x14ac:dyDescent="0.3">
      <c r="A2107"/>
      <c r="B2107"/>
      <c r="C2107"/>
      <c r="D2107"/>
      <c r="E2107"/>
    </row>
    <row r="2108" spans="1:5" x14ac:dyDescent="0.3">
      <c r="A2108"/>
      <c r="B2108"/>
      <c r="C2108"/>
      <c r="D2108"/>
      <c r="E2108"/>
    </row>
    <row r="2109" spans="1:5" x14ac:dyDescent="0.3">
      <c r="A2109"/>
      <c r="B2109"/>
      <c r="C2109"/>
      <c r="D2109"/>
      <c r="E2109"/>
    </row>
    <row r="2110" spans="1:5" x14ac:dyDescent="0.3">
      <c r="A2110"/>
      <c r="B2110"/>
      <c r="C2110"/>
      <c r="D2110"/>
      <c r="E2110"/>
    </row>
    <row r="2111" spans="1:5" x14ac:dyDescent="0.3">
      <c r="A2111"/>
      <c r="B2111"/>
      <c r="C2111"/>
      <c r="D2111"/>
      <c r="E2111"/>
    </row>
    <row r="2112" spans="1:5" x14ac:dyDescent="0.3">
      <c r="A2112"/>
      <c r="B2112"/>
      <c r="C2112"/>
      <c r="D2112"/>
      <c r="E2112"/>
    </row>
    <row r="2113" spans="1:5" x14ac:dyDescent="0.3">
      <c r="A2113"/>
      <c r="B2113"/>
      <c r="C2113"/>
      <c r="D2113"/>
      <c r="E2113"/>
    </row>
    <row r="2114" spans="1:5" x14ac:dyDescent="0.3">
      <c r="A2114"/>
      <c r="B2114"/>
      <c r="C2114"/>
      <c r="D2114"/>
      <c r="E2114"/>
    </row>
    <row r="2115" spans="1:5" x14ac:dyDescent="0.3">
      <c r="A2115"/>
      <c r="B2115"/>
      <c r="C2115"/>
      <c r="D2115"/>
      <c r="E2115"/>
    </row>
    <row r="2116" spans="1:5" x14ac:dyDescent="0.3">
      <c r="A2116"/>
      <c r="B2116"/>
      <c r="C2116"/>
      <c r="D2116"/>
      <c r="E2116"/>
    </row>
    <row r="2117" spans="1:5" x14ac:dyDescent="0.3">
      <c r="A2117"/>
      <c r="B2117"/>
      <c r="C2117"/>
      <c r="D2117"/>
      <c r="E2117"/>
    </row>
    <row r="2118" spans="1:5" x14ac:dyDescent="0.3">
      <c r="A2118"/>
      <c r="B2118"/>
      <c r="C2118"/>
      <c r="D2118"/>
      <c r="E2118"/>
    </row>
    <row r="2119" spans="1:5" x14ac:dyDescent="0.3">
      <c r="A2119"/>
      <c r="B2119"/>
      <c r="C2119"/>
      <c r="D2119"/>
      <c r="E2119"/>
    </row>
    <row r="2120" spans="1:5" x14ac:dyDescent="0.3">
      <c r="A2120"/>
      <c r="B2120"/>
      <c r="C2120"/>
      <c r="D2120"/>
      <c r="E2120"/>
    </row>
    <row r="2121" spans="1:5" x14ac:dyDescent="0.3">
      <c r="A2121"/>
      <c r="B2121"/>
      <c r="C2121"/>
      <c r="D2121"/>
      <c r="E2121"/>
    </row>
    <row r="2122" spans="1:5" x14ac:dyDescent="0.3">
      <c r="A2122"/>
      <c r="B2122"/>
      <c r="C2122"/>
      <c r="D2122"/>
      <c r="E2122"/>
    </row>
    <row r="2123" spans="1:5" x14ac:dyDescent="0.3">
      <c r="A2123"/>
      <c r="B2123"/>
      <c r="C2123"/>
      <c r="D2123"/>
      <c r="E2123"/>
    </row>
    <row r="2124" spans="1:5" x14ac:dyDescent="0.3">
      <c r="A2124"/>
      <c r="B2124"/>
      <c r="C2124"/>
      <c r="D2124"/>
      <c r="E2124"/>
    </row>
    <row r="2125" spans="1:5" x14ac:dyDescent="0.3">
      <c r="A2125"/>
      <c r="B2125"/>
      <c r="C2125"/>
      <c r="D2125"/>
      <c r="E2125"/>
    </row>
    <row r="2126" spans="1:5" x14ac:dyDescent="0.3">
      <c r="A2126"/>
      <c r="B2126"/>
      <c r="C2126"/>
      <c r="D2126"/>
      <c r="E2126"/>
    </row>
    <row r="2127" spans="1:5" x14ac:dyDescent="0.3">
      <c r="A2127"/>
      <c r="B2127"/>
      <c r="C2127"/>
      <c r="D2127"/>
      <c r="E2127"/>
    </row>
    <row r="2128" spans="1:5" x14ac:dyDescent="0.3">
      <c r="A2128"/>
      <c r="B2128"/>
      <c r="C2128"/>
      <c r="D2128"/>
      <c r="E2128"/>
    </row>
    <row r="2129" spans="1:5" x14ac:dyDescent="0.3">
      <c r="A2129"/>
      <c r="B2129"/>
      <c r="C2129"/>
      <c r="D2129"/>
      <c r="E2129"/>
    </row>
    <row r="2130" spans="1:5" x14ac:dyDescent="0.3">
      <c r="A2130"/>
      <c r="B2130"/>
      <c r="C2130"/>
      <c r="D2130"/>
      <c r="E2130"/>
    </row>
    <row r="2131" spans="1:5" x14ac:dyDescent="0.3">
      <c r="A2131"/>
      <c r="B2131"/>
      <c r="C2131"/>
      <c r="D2131"/>
      <c r="E2131"/>
    </row>
    <row r="2132" spans="1:5" x14ac:dyDescent="0.3">
      <c r="A2132"/>
      <c r="B2132"/>
      <c r="C2132"/>
      <c r="D2132"/>
      <c r="E2132"/>
    </row>
    <row r="2133" spans="1:5" x14ac:dyDescent="0.3">
      <c r="A2133"/>
      <c r="B2133"/>
      <c r="C2133"/>
      <c r="D2133"/>
      <c r="E2133"/>
    </row>
    <row r="2134" spans="1:5" x14ac:dyDescent="0.3">
      <c r="A2134"/>
      <c r="B2134"/>
      <c r="C2134"/>
      <c r="D2134"/>
      <c r="E2134"/>
    </row>
    <row r="2135" spans="1:5" x14ac:dyDescent="0.3">
      <c r="A2135"/>
      <c r="B2135"/>
      <c r="C2135"/>
      <c r="D2135"/>
      <c r="E2135"/>
    </row>
    <row r="2136" spans="1:5" x14ac:dyDescent="0.3">
      <c r="A2136"/>
      <c r="B2136"/>
      <c r="C2136"/>
      <c r="D2136"/>
      <c r="E2136"/>
    </row>
    <row r="2137" spans="1:5" x14ac:dyDescent="0.3">
      <c r="A2137"/>
      <c r="B2137"/>
      <c r="C2137"/>
      <c r="D2137"/>
      <c r="E2137"/>
    </row>
    <row r="2138" spans="1:5" x14ac:dyDescent="0.3">
      <c r="A2138"/>
      <c r="B2138"/>
      <c r="C2138"/>
      <c r="D2138"/>
      <c r="E2138"/>
    </row>
    <row r="2139" spans="1:5" x14ac:dyDescent="0.3">
      <c r="A2139"/>
      <c r="B2139"/>
      <c r="C2139"/>
      <c r="D2139"/>
      <c r="E2139"/>
    </row>
    <row r="2140" spans="1:5" x14ac:dyDescent="0.3">
      <c r="A2140"/>
      <c r="B2140"/>
      <c r="C2140"/>
      <c r="D2140"/>
      <c r="E2140"/>
    </row>
    <row r="2141" spans="1:5" x14ac:dyDescent="0.3">
      <c r="A2141"/>
      <c r="B2141"/>
      <c r="C2141"/>
      <c r="D2141"/>
      <c r="E2141"/>
    </row>
    <row r="2142" spans="1:5" x14ac:dyDescent="0.3">
      <c r="A2142"/>
      <c r="B2142"/>
      <c r="C2142"/>
      <c r="D2142"/>
      <c r="E2142"/>
    </row>
    <row r="2143" spans="1:5" x14ac:dyDescent="0.3">
      <c r="A2143"/>
      <c r="B2143"/>
      <c r="C2143"/>
      <c r="D2143"/>
      <c r="E2143"/>
    </row>
    <row r="2144" spans="1:5" x14ac:dyDescent="0.3">
      <c r="A2144"/>
      <c r="B2144"/>
      <c r="C2144"/>
      <c r="D2144"/>
      <c r="E2144"/>
    </row>
    <row r="2145" spans="1:5" x14ac:dyDescent="0.3">
      <c r="A2145"/>
      <c r="B2145"/>
      <c r="C2145"/>
      <c r="D2145"/>
      <c r="E2145"/>
    </row>
    <row r="2146" spans="1:5" x14ac:dyDescent="0.3">
      <c r="A2146"/>
      <c r="B2146"/>
      <c r="C2146"/>
      <c r="D2146"/>
      <c r="E2146"/>
    </row>
    <row r="2147" spans="1:5" x14ac:dyDescent="0.3">
      <c r="A2147"/>
      <c r="B2147"/>
      <c r="C2147"/>
      <c r="D2147"/>
      <c r="E2147"/>
    </row>
    <row r="2148" spans="1:5" x14ac:dyDescent="0.3">
      <c r="A2148"/>
      <c r="B2148"/>
      <c r="C2148"/>
      <c r="D2148"/>
      <c r="E2148"/>
    </row>
    <row r="2149" spans="1:5" x14ac:dyDescent="0.3">
      <c r="A2149"/>
      <c r="B2149"/>
      <c r="C2149"/>
      <c r="D2149"/>
      <c r="E2149"/>
    </row>
    <row r="2150" spans="1:5" x14ac:dyDescent="0.3">
      <c r="A2150"/>
      <c r="B2150"/>
      <c r="C2150"/>
      <c r="D2150"/>
      <c r="E2150"/>
    </row>
    <row r="2151" spans="1:5" x14ac:dyDescent="0.3">
      <c r="A2151"/>
      <c r="B2151"/>
      <c r="C2151"/>
      <c r="D2151"/>
      <c r="E2151"/>
    </row>
    <row r="2152" spans="1:5" x14ac:dyDescent="0.3">
      <c r="A2152"/>
      <c r="B2152"/>
      <c r="C2152"/>
      <c r="D2152"/>
      <c r="E2152"/>
    </row>
    <row r="2153" spans="1:5" x14ac:dyDescent="0.3">
      <c r="A2153"/>
      <c r="B2153"/>
      <c r="C2153"/>
      <c r="D2153"/>
      <c r="E2153"/>
    </row>
    <row r="2154" spans="1:5" x14ac:dyDescent="0.3">
      <c r="A2154"/>
      <c r="B2154"/>
      <c r="C2154"/>
      <c r="D2154"/>
      <c r="E2154"/>
    </row>
    <row r="2155" spans="1:5" x14ac:dyDescent="0.3">
      <c r="A2155"/>
      <c r="B2155"/>
      <c r="C2155"/>
      <c r="D2155"/>
      <c r="E2155"/>
    </row>
    <row r="2156" spans="1:5" x14ac:dyDescent="0.3">
      <c r="A2156"/>
      <c r="B2156"/>
      <c r="C2156"/>
      <c r="D2156"/>
      <c r="E2156"/>
    </row>
    <row r="2157" spans="1:5" x14ac:dyDescent="0.3">
      <c r="A2157"/>
      <c r="B2157"/>
      <c r="C2157"/>
      <c r="D2157"/>
      <c r="E2157"/>
    </row>
    <row r="2158" spans="1:5" x14ac:dyDescent="0.3">
      <c r="A2158"/>
      <c r="B2158"/>
      <c r="C2158"/>
      <c r="D2158"/>
      <c r="E2158"/>
    </row>
    <row r="2159" spans="1:5" x14ac:dyDescent="0.3">
      <c r="A2159"/>
      <c r="B2159"/>
      <c r="C2159"/>
      <c r="D2159"/>
      <c r="E2159"/>
    </row>
    <row r="2160" spans="1:5" x14ac:dyDescent="0.3">
      <c r="A2160"/>
      <c r="B2160"/>
      <c r="C2160"/>
      <c r="D2160"/>
      <c r="E2160"/>
    </row>
    <row r="2161" spans="1:5" x14ac:dyDescent="0.3">
      <c r="A2161"/>
      <c r="B2161"/>
      <c r="C2161"/>
      <c r="D2161"/>
      <c r="E2161"/>
    </row>
    <row r="2162" spans="1:5" x14ac:dyDescent="0.3">
      <c r="A2162"/>
      <c r="B2162"/>
      <c r="C2162"/>
      <c r="D2162"/>
      <c r="E2162"/>
    </row>
    <row r="2163" spans="1:5" x14ac:dyDescent="0.3">
      <c r="A2163"/>
      <c r="B2163"/>
      <c r="C2163"/>
      <c r="D2163"/>
      <c r="E2163"/>
    </row>
    <row r="2164" spans="1:5" x14ac:dyDescent="0.3">
      <c r="A2164"/>
      <c r="B2164"/>
      <c r="C2164"/>
      <c r="D2164"/>
      <c r="E2164"/>
    </row>
    <row r="2165" spans="1:5" x14ac:dyDescent="0.3">
      <c r="A2165"/>
      <c r="B2165"/>
      <c r="C2165"/>
      <c r="D2165"/>
      <c r="E2165"/>
    </row>
    <row r="2166" spans="1:5" x14ac:dyDescent="0.3">
      <c r="A2166"/>
      <c r="B2166"/>
      <c r="C2166"/>
      <c r="D2166"/>
      <c r="E2166"/>
    </row>
    <row r="2167" spans="1:5" x14ac:dyDescent="0.3">
      <c r="A2167"/>
      <c r="B2167"/>
      <c r="C2167"/>
      <c r="D2167"/>
      <c r="E2167"/>
    </row>
    <row r="2168" spans="1:5" x14ac:dyDescent="0.3">
      <c r="A2168"/>
      <c r="B2168"/>
      <c r="C2168"/>
      <c r="D2168"/>
      <c r="E2168"/>
    </row>
    <row r="2169" spans="1:5" x14ac:dyDescent="0.3">
      <c r="A2169"/>
      <c r="B2169"/>
      <c r="C2169"/>
      <c r="D2169"/>
      <c r="E2169"/>
    </row>
    <row r="2170" spans="1:5" x14ac:dyDescent="0.3">
      <c r="A2170"/>
      <c r="B2170"/>
      <c r="C2170"/>
      <c r="D2170"/>
      <c r="E2170"/>
    </row>
    <row r="2171" spans="1:5" x14ac:dyDescent="0.3">
      <c r="A2171"/>
      <c r="B2171"/>
      <c r="C2171"/>
      <c r="D2171"/>
      <c r="E2171"/>
    </row>
    <row r="2172" spans="1:5" x14ac:dyDescent="0.3">
      <c r="A2172"/>
      <c r="B2172"/>
      <c r="C2172"/>
      <c r="D2172"/>
      <c r="E2172"/>
    </row>
    <row r="2173" spans="1:5" x14ac:dyDescent="0.3">
      <c r="A2173"/>
      <c r="B2173"/>
      <c r="C2173"/>
      <c r="D2173"/>
      <c r="E2173"/>
    </row>
    <row r="2174" spans="1:5" x14ac:dyDescent="0.3">
      <c r="A2174"/>
      <c r="B2174"/>
      <c r="C2174"/>
      <c r="D2174"/>
      <c r="E2174"/>
    </row>
    <row r="2175" spans="1:5" x14ac:dyDescent="0.3">
      <c r="A2175"/>
      <c r="B2175"/>
      <c r="C2175"/>
      <c r="D2175"/>
      <c r="E2175"/>
    </row>
    <row r="2176" spans="1:5" x14ac:dyDescent="0.3">
      <c r="A2176"/>
      <c r="B2176"/>
      <c r="C2176"/>
      <c r="D2176"/>
      <c r="E2176"/>
    </row>
    <row r="2177" spans="1:5" x14ac:dyDescent="0.3">
      <c r="A2177"/>
      <c r="B2177"/>
      <c r="C2177"/>
      <c r="D2177"/>
      <c r="E2177"/>
    </row>
    <row r="2178" spans="1:5" x14ac:dyDescent="0.3">
      <c r="A2178"/>
      <c r="B2178"/>
      <c r="C2178"/>
      <c r="D2178"/>
      <c r="E2178"/>
    </row>
    <row r="2179" spans="1:5" x14ac:dyDescent="0.3">
      <c r="A2179"/>
      <c r="B2179"/>
      <c r="C2179"/>
      <c r="D2179"/>
      <c r="E2179"/>
    </row>
    <row r="2180" spans="1:5" x14ac:dyDescent="0.3">
      <c r="A2180"/>
      <c r="B2180"/>
      <c r="C2180"/>
      <c r="D2180"/>
      <c r="E2180"/>
    </row>
    <row r="2181" spans="1:5" x14ac:dyDescent="0.3">
      <c r="A2181"/>
      <c r="B2181"/>
      <c r="C2181"/>
      <c r="D2181"/>
      <c r="E2181"/>
    </row>
    <row r="2182" spans="1:5" x14ac:dyDescent="0.3">
      <c r="A2182"/>
      <c r="B2182"/>
      <c r="C2182"/>
      <c r="D2182"/>
      <c r="E2182"/>
    </row>
    <row r="2183" spans="1:5" x14ac:dyDescent="0.3">
      <c r="A2183"/>
      <c r="B2183"/>
      <c r="C2183"/>
      <c r="D2183"/>
      <c r="E2183"/>
    </row>
    <row r="2184" spans="1:5" x14ac:dyDescent="0.3">
      <c r="A2184"/>
      <c r="B2184"/>
      <c r="C2184"/>
      <c r="D2184"/>
      <c r="E2184"/>
    </row>
    <row r="2185" spans="1:5" x14ac:dyDescent="0.3">
      <c r="A2185"/>
      <c r="B2185"/>
      <c r="C2185"/>
      <c r="D2185"/>
      <c r="E2185"/>
    </row>
    <row r="2186" spans="1:5" x14ac:dyDescent="0.3">
      <c r="A2186"/>
      <c r="B2186"/>
      <c r="C2186"/>
      <c r="D2186"/>
      <c r="E2186"/>
    </row>
    <row r="2187" spans="1:5" x14ac:dyDescent="0.3">
      <c r="A2187"/>
      <c r="B2187"/>
      <c r="C2187"/>
      <c r="D2187"/>
      <c r="E2187"/>
    </row>
    <row r="2188" spans="1:5" x14ac:dyDescent="0.3">
      <c r="A2188"/>
      <c r="B2188"/>
      <c r="C2188"/>
      <c r="D2188"/>
      <c r="E2188"/>
    </row>
    <row r="2189" spans="1:5" x14ac:dyDescent="0.3">
      <c r="A2189"/>
      <c r="B2189"/>
      <c r="C2189"/>
      <c r="D2189"/>
      <c r="E2189"/>
    </row>
    <row r="2190" spans="1:5" x14ac:dyDescent="0.3">
      <c r="A2190"/>
      <c r="B2190"/>
      <c r="C2190"/>
      <c r="D2190"/>
      <c r="E2190"/>
    </row>
    <row r="2191" spans="1:5" x14ac:dyDescent="0.3">
      <c r="A2191"/>
      <c r="B2191"/>
      <c r="C2191"/>
      <c r="D2191"/>
      <c r="E2191"/>
    </row>
    <row r="2192" spans="1:5" x14ac:dyDescent="0.3">
      <c r="A2192"/>
      <c r="B2192"/>
      <c r="C2192"/>
      <c r="D2192"/>
      <c r="E2192"/>
    </row>
    <row r="2193" spans="1:5" x14ac:dyDescent="0.3">
      <c r="A2193"/>
      <c r="B2193"/>
      <c r="C2193"/>
      <c r="D2193"/>
      <c r="E2193"/>
    </row>
    <row r="2194" spans="1:5" x14ac:dyDescent="0.3">
      <c r="A2194"/>
      <c r="B2194"/>
      <c r="C2194"/>
      <c r="D2194"/>
      <c r="E2194"/>
    </row>
    <row r="2195" spans="1:5" x14ac:dyDescent="0.3">
      <c r="A2195"/>
      <c r="B2195"/>
      <c r="C2195"/>
      <c r="D2195"/>
      <c r="E2195"/>
    </row>
    <row r="2196" spans="1:5" x14ac:dyDescent="0.3">
      <c r="A2196"/>
      <c r="B2196"/>
      <c r="C2196"/>
      <c r="D2196"/>
      <c r="E2196"/>
    </row>
    <row r="2197" spans="1:5" x14ac:dyDescent="0.3">
      <c r="A2197"/>
      <c r="B2197"/>
      <c r="C2197"/>
      <c r="D2197"/>
      <c r="E2197"/>
    </row>
    <row r="2198" spans="1:5" x14ac:dyDescent="0.3">
      <c r="A2198"/>
      <c r="B2198"/>
      <c r="C2198"/>
      <c r="D2198"/>
      <c r="E2198"/>
    </row>
    <row r="2199" spans="1:5" x14ac:dyDescent="0.3">
      <c r="A2199"/>
      <c r="B2199"/>
      <c r="C2199"/>
      <c r="D2199"/>
      <c r="E2199"/>
    </row>
    <row r="2200" spans="1:5" x14ac:dyDescent="0.3">
      <c r="A2200"/>
      <c r="B2200"/>
      <c r="C2200"/>
      <c r="D2200"/>
      <c r="E2200"/>
    </row>
    <row r="2201" spans="1:5" x14ac:dyDescent="0.3">
      <c r="A2201"/>
      <c r="B2201"/>
      <c r="C2201"/>
      <c r="D2201"/>
      <c r="E2201"/>
    </row>
    <row r="2202" spans="1:5" x14ac:dyDescent="0.3">
      <c r="A2202"/>
      <c r="B2202"/>
      <c r="C2202"/>
      <c r="D2202"/>
      <c r="E2202"/>
    </row>
    <row r="2203" spans="1:5" x14ac:dyDescent="0.3">
      <c r="A2203"/>
      <c r="B2203"/>
      <c r="C2203"/>
      <c r="D2203"/>
      <c r="E2203"/>
    </row>
    <row r="2204" spans="1:5" x14ac:dyDescent="0.3">
      <c r="A2204"/>
      <c r="B2204"/>
      <c r="C2204"/>
      <c r="D2204"/>
      <c r="E2204"/>
    </row>
    <row r="2205" spans="1:5" x14ac:dyDescent="0.3">
      <c r="A2205"/>
      <c r="B2205"/>
      <c r="C2205"/>
      <c r="D2205"/>
      <c r="E2205"/>
    </row>
    <row r="2206" spans="1:5" x14ac:dyDescent="0.3">
      <c r="A2206"/>
      <c r="B2206"/>
      <c r="C2206"/>
      <c r="D2206"/>
      <c r="E2206"/>
    </row>
    <row r="2207" spans="1:5" x14ac:dyDescent="0.3">
      <c r="A2207"/>
      <c r="B2207"/>
      <c r="C2207"/>
      <c r="D2207"/>
      <c r="E2207"/>
    </row>
    <row r="2208" spans="1:5" x14ac:dyDescent="0.3">
      <c r="A2208"/>
      <c r="B2208"/>
      <c r="C2208"/>
      <c r="D2208"/>
      <c r="E2208"/>
    </row>
    <row r="2209" spans="1:5" x14ac:dyDescent="0.3">
      <c r="A2209"/>
      <c r="B2209"/>
      <c r="C2209"/>
      <c r="D2209"/>
      <c r="E2209"/>
    </row>
    <row r="2210" spans="1:5" x14ac:dyDescent="0.3">
      <c r="A2210"/>
      <c r="B2210"/>
      <c r="C2210"/>
      <c r="D2210"/>
      <c r="E2210"/>
    </row>
    <row r="2211" spans="1:5" x14ac:dyDescent="0.3">
      <c r="A2211"/>
      <c r="B2211"/>
      <c r="C2211"/>
      <c r="D2211"/>
      <c r="E2211"/>
    </row>
    <row r="2212" spans="1:5" x14ac:dyDescent="0.3">
      <c r="A2212"/>
      <c r="B2212"/>
      <c r="C2212"/>
      <c r="D2212"/>
      <c r="E2212"/>
    </row>
    <row r="2213" spans="1:5" x14ac:dyDescent="0.3">
      <c r="A2213"/>
      <c r="B2213"/>
      <c r="C2213"/>
      <c r="D2213"/>
      <c r="E2213"/>
    </row>
    <row r="2214" spans="1:5" x14ac:dyDescent="0.3">
      <c r="A2214"/>
      <c r="B2214"/>
      <c r="C2214"/>
      <c r="D2214"/>
      <c r="E2214"/>
    </row>
    <row r="2215" spans="1:5" x14ac:dyDescent="0.3">
      <c r="A2215"/>
      <c r="B2215"/>
      <c r="C2215"/>
      <c r="D2215"/>
      <c r="E2215"/>
    </row>
    <row r="2216" spans="1:5" x14ac:dyDescent="0.3">
      <c r="A2216"/>
      <c r="B2216"/>
      <c r="C2216"/>
      <c r="D2216"/>
      <c r="E2216"/>
    </row>
    <row r="2217" spans="1:5" x14ac:dyDescent="0.3">
      <c r="A2217"/>
      <c r="B2217"/>
      <c r="C2217"/>
      <c r="D2217"/>
      <c r="E2217"/>
    </row>
    <row r="2218" spans="1:5" x14ac:dyDescent="0.3">
      <c r="A2218"/>
      <c r="B2218"/>
      <c r="C2218"/>
      <c r="D2218"/>
      <c r="E2218"/>
    </row>
    <row r="2219" spans="1:5" x14ac:dyDescent="0.3">
      <c r="A2219"/>
      <c r="B2219"/>
      <c r="C2219"/>
      <c r="D2219"/>
      <c r="E2219"/>
    </row>
    <row r="2220" spans="1:5" x14ac:dyDescent="0.3">
      <c r="A2220"/>
      <c r="B2220"/>
      <c r="C2220"/>
      <c r="D2220"/>
      <c r="E2220"/>
    </row>
    <row r="2221" spans="1:5" x14ac:dyDescent="0.3">
      <c r="A2221"/>
      <c r="B2221"/>
      <c r="C2221"/>
      <c r="D2221"/>
      <c r="E2221"/>
    </row>
    <row r="2222" spans="1:5" x14ac:dyDescent="0.3">
      <c r="A2222"/>
      <c r="B2222"/>
      <c r="C2222"/>
      <c r="D2222"/>
      <c r="E2222"/>
    </row>
    <row r="2223" spans="1:5" x14ac:dyDescent="0.3">
      <c r="A2223"/>
      <c r="B2223"/>
      <c r="C2223"/>
      <c r="D2223"/>
      <c r="E2223"/>
    </row>
    <row r="2224" spans="1:5" x14ac:dyDescent="0.3">
      <c r="A2224"/>
      <c r="B2224"/>
      <c r="C2224"/>
      <c r="D2224"/>
      <c r="E2224"/>
    </row>
    <row r="2225" spans="1:5" x14ac:dyDescent="0.3">
      <c r="A2225"/>
      <c r="B2225"/>
      <c r="C2225"/>
      <c r="D2225"/>
      <c r="E2225"/>
    </row>
    <row r="2226" spans="1:5" x14ac:dyDescent="0.3">
      <c r="A2226"/>
      <c r="B2226"/>
      <c r="C2226"/>
      <c r="D2226"/>
      <c r="E2226"/>
    </row>
    <row r="2227" spans="1:5" x14ac:dyDescent="0.3">
      <c r="A2227"/>
      <c r="B2227"/>
      <c r="C2227"/>
      <c r="D2227"/>
      <c r="E2227"/>
    </row>
    <row r="2228" spans="1:5" x14ac:dyDescent="0.3">
      <c r="A2228"/>
      <c r="B2228"/>
      <c r="C2228"/>
      <c r="D2228"/>
      <c r="E2228"/>
    </row>
    <row r="2229" spans="1:5" x14ac:dyDescent="0.3">
      <c r="A2229"/>
      <c r="B2229"/>
      <c r="C2229"/>
      <c r="D2229"/>
      <c r="E2229"/>
    </row>
    <row r="2230" spans="1:5" x14ac:dyDescent="0.3">
      <c r="A2230"/>
      <c r="B2230"/>
      <c r="C2230"/>
      <c r="D2230"/>
      <c r="E2230"/>
    </row>
    <row r="2231" spans="1:5" x14ac:dyDescent="0.3">
      <c r="A2231"/>
      <c r="B2231"/>
      <c r="C2231"/>
      <c r="D2231"/>
      <c r="E2231"/>
    </row>
    <row r="2232" spans="1:5" x14ac:dyDescent="0.3">
      <c r="A2232"/>
      <c r="B2232"/>
      <c r="C2232"/>
      <c r="D2232"/>
      <c r="E2232"/>
    </row>
    <row r="2233" spans="1:5" x14ac:dyDescent="0.3">
      <c r="A2233"/>
      <c r="B2233"/>
      <c r="C2233"/>
      <c r="D2233"/>
      <c r="E2233"/>
    </row>
    <row r="2234" spans="1:5" x14ac:dyDescent="0.3">
      <c r="A2234"/>
      <c r="B2234"/>
      <c r="C2234"/>
      <c r="D2234"/>
      <c r="E2234"/>
    </row>
    <row r="2235" spans="1:5" x14ac:dyDescent="0.3">
      <c r="A2235"/>
      <c r="B2235"/>
      <c r="C2235"/>
      <c r="D2235"/>
      <c r="E2235"/>
    </row>
    <row r="2236" spans="1:5" x14ac:dyDescent="0.3">
      <c r="A2236"/>
      <c r="B2236"/>
      <c r="C2236"/>
      <c r="D2236"/>
      <c r="E2236"/>
    </row>
    <row r="2237" spans="1:5" x14ac:dyDescent="0.3">
      <c r="A2237"/>
      <c r="B2237"/>
      <c r="C2237"/>
      <c r="D2237"/>
      <c r="E2237"/>
    </row>
    <row r="2238" spans="1:5" x14ac:dyDescent="0.3">
      <c r="A2238"/>
      <c r="B2238"/>
      <c r="C2238"/>
      <c r="D2238"/>
      <c r="E2238"/>
    </row>
    <row r="2239" spans="1:5" x14ac:dyDescent="0.3">
      <c r="A2239"/>
      <c r="B2239"/>
      <c r="C2239"/>
      <c r="D2239"/>
      <c r="E2239"/>
    </row>
    <row r="2240" spans="1:5" x14ac:dyDescent="0.3">
      <c r="A2240"/>
      <c r="B2240"/>
      <c r="C2240"/>
      <c r="D2240"/>
      <c r="E2240"/>
    </row>
    <row r="2241" spans="1:5" x14ac:dyDescent="0.3">
      <c r="A2241"/>
      <c r="B2241"/>
      <c r="C2241"/>
      <c r="D2241"/>
      <c r="E2241"/>
    </row>
    <row r="2242" spans="1:5" x14ac:dyDescent="0.3">
      <c r="A2242"/>
      <c r="B2242"/>
      <c r="C2242"/>
      <c r="D2242"/>
      <c r="E2242"/>
    </row>
    <row r="2243" spans="1:5" x14ac:dyDescent="0.3">
      <c r="A2243"/>
      <c r="B2243"/>
      <c r="C2243"/>
      <c r="D2243"/>
      <c r="E2243"/>
    </row>
    <row r="2244" spans="1:5" x14ac:dyDescent="0.3">
      <c r="A2244"/>
      <c r="B2244"/>
      <c r="C2244"/>
      <c r="D2244"/>
      <c r="E2244"/>
    </row>
    <row r="2245" spans="1:5" x14ac:dyDescent="0.3">
      <c r="A2245"/>
      <c r="B2245"/>
      <c r="C2245"/>
      <c r="D2245"/>
      <c r="E2245"/>
    </row>
    <row r="2246" spans="1:5" x14ac:dyDescent="0.3">
      <c r="A2246"/>
      <c r="B2246"/>
      <c r="C2246"/>
      <c r="D2246"/>
      <c r="E2246"/>
    </row>
    <row r="2247" spans="1:5" x14ac:dyDescent="0.3">
      <c r="A2247"/>
      <c r="B2247"/>
      <c r="C2247"/>
      <c r="D2247"/>
      <c r="E2247"/>
    </row>
    <row r="2248" spans="1:5" x14ac:dyDescent="0.3">
      <c r="A2248"/>
      <c r="B2248"/>
      <c r="C2248"/>
      <c r="D2248"/>
      <c r="E2248"/>
    </row>
    <row r="2249" spans="1:5" x14ac:dyDescent="0.3">
      <c r="A2249"/>
      <c r="B2249"/>
      <c r="C2249"/>
      <c r="D2249"/>
      <c r="E2249"/>
    </row>
    <row r="2250" spans="1:5" x14ac:dyDescent="0.3">
      <c r="A2250"/>
      <c r="B2250"/>
      <c r="C2250"/>
      <c r="D2250"/>
      <c r="E2250"/>
    </row>
    <row r="2251" spans="1:5" x14ac:dyDescent="0.3">
      <c r="A2251"/>
      <c r="B2251"/>
      <c r="C2251"/>
      <c r="D2251"/>
      <c r="E2251"/>
    </row>
    <row r="2252" spans="1:5" x14ac:dyDescent="0.3">
      <c r="A2252"/>
      <c r="B2252"/>
      <c r="C2252"/>
      <c r="D2252"/>
      <c r="E2252"/>
    </row>
    <row r="2253" spans="1:5" x14ac:dyDescent="0.3">
      <c r="A2253"/>
      <c r="B2253"/>
      <c r="C2253"/>
      <c r="D2253"/>
      <c r="E2253"/>
    </row>
    <row r="2254" spans="1:5" x14ac:dyDescent="0.3">
      <c r="A2254"/>
      <c r="B2254"/>
      <c r="C2254"/>
      <c r="D2254"/>
      <c r="E2254"/>
    </row>
    <row r="2255" spans="1:5" x14ac:dyDescent="0.3">
      <c r="A2255"/>
      <c r="B2255"/>
      <c r="C2255"/>
      <c r="D2255"/>
      <c r="E2255"/>
    </row>
    <row r="2256" spans="1:5" x14ac:dyDescent="0.3">
      <c r="A2256"/>
      <c r="B2256"/>
      <c r="C2256"/>
      <c r="D2256"/>
      <c r="E2256"/>
    </row>
    <row r="2257" spans="1:5" x14ac:dyDescent="0.3">
      <c r="A2257"/>
      <c r="B2257"/>
      <c r="C2257"/>
      <c r="D2257"/>
      <c r="E2257"/>
    </row>
    <row r="2258" spans="1:5" x14ac:dyDescent="0.3">
      <c r="A2258"/>
      <c r="B2258"/>
      <c r="C2258"/>
      <c r="D2258"/>
      <c r="E2258"/>
    </row>
    <row r="2259" spans="1:5" x14ac:dyDescent="0.3">
      <c r="A2259"/>
      <c r="B2259"/>
      <c r="C2259"/>
      <c r="D2259"/>
      <c r="E2259"/>
    </row>
    <row r="2260" spans="1:5" x14ac:dyDescent="0.3">
      <c r="A2260"/>
      <c r="B2260"/>
      <c r="C2260"/>
      <c r="D2260"/>
      <c r="E2260"/>
    </row>
    <row r="2261" spans="1:5" x14ac:dyDescent="0.3">
      <c r="A2261"/>
      <c r="B2261"/>
      <c r="C2261"/>
      <c r="D2261"/>
      <c r="E2261"/>
    </row>
    <row r="2262" spans="1:5" x14ac:dyDescent="0.3">
      <c r="A2262"/>
      <c r="B2262"/>
      <c r="C2262"/>
      <c r="D2262"/>
      <c r="E2262"/>
    </row>
    <row r="2263" spans="1:5" x14ac:dyDescent="0.3">
      <c r="A2263"/>
      <c r="B2263"/>
      <c r="C2263"/>
      <c r="D2263"/>
      <c r="E2263"/>
    </row>
    <row r="2264" spans="1:5" x14ac:dyDescent="0.3">
      <c r="A2264"/>
      <c r="B2264"/>
      <c r="C2264"/>
      <c r="D2264"/>
      <c r="E2264"/>
    </row>
    <row r="2265" spans="1:5" x14ac:dyDescent="0.3">
      <c r="A2265"/>
      <c r="B2265"/>
      <c r="C2265"/>
      <c r="D2265"/>
      <c r="E2265"/>
    </row>
    <row r="2266" spans="1:5" x14ac:dyDescent="0.3">
      <c r="A2266"/>
      <c r="B2266"/>
      <c r="C2266"/>
      <c r="D2266"/>
      <c r="E2266"/>
    </row>
    <row r="2267" spans="1:5" x14ac:dyDescent="0.3">
      <c r="A2267"/>
      <c r="B2267"/>
      <c r="C2267"/>
      <c r="D2267"/>
      <c r="E2267"/>
    </row>
    <row r="2268" spans="1:5" x14ac:dyDescent="0.3">
      <c r="A2268"/>
      <c r="B2268"/>
      <c r="C2268"/>
      <c r="D2268"/>
      <c r="E2268"/>
    </row>
    <row r="2269" spans="1:5" x14ac:dyDescent="0.3">
      <c r="A2269"/>
      <c r="B2269"/>
      <c r="C2269"/>
      <c r="D2269"/>
      <c r="E2269"/>
    </row>
    <row r="2270" spans="1:5" x14ac:dyDescent="0.3">
      <c r="A2270"/>
      <c r="B2270"/>
      <c r="C2270"/>
      <c r="D2270"/>
      <c r="E2270"/>
    </row>
    <row r="2271" spans="1:5" x14ac:dyDescent="0.3">
      <c r="A2271"/>
      <c r="B2271"/>
      <c r="C2271"/>
      <c r="D2271"/>
      <c r="E2271"/>
    </row>
    <row r="2272" spans="1:5" x14ac:dyDescent="0.3">
      <c r="A2272"/>
      <c r="B2272"/>
      <c r="C2272"/>
      <c r="D2272"/>
      <c r="E2272"/>
    </row>
    <row r="2273" spans="1:5" x14ac:dyDescent="0.3">
      <c r="A2273"/>
      <c r="B2273"/>
      <c r="C2273"/>
      <c r="D2273"/>
      <c r="E2273"/>
    </row>
    <row r="2274" spans="1:5" x14ac:dyDescent="0.3">
      <c r="A2274"/>
      <c r="B2274"/>
      <c r="C2274"/>
      <c r="D2274"/>
      <c r="E2274"/>
    </row>
    <row r="2275" spans="1:5" x14ac:dyDescent="0.3">
      <c r="A2275"/>
      <c r="B2275"/>
      <c r="C2275"/>
      <c r="D2275"/>
      <c r="E2275"/>
    </row>
    <row r="2276" spans="1:5" x14ac:dyDescent="0.3">
      <c r="A2276"/>
      <c r="B2276"/>
      <c r="C2276"/>
      <c r="D2276"/>
      <c r="E2276"/>
    </row>
    <row r="2277" spans="1:5" x14ac:dyDescent="0.3">
      <c r="A2277"/>
      <c r="B2277"/>
      <c r="C2277"/>
      <c r="D2277"/>
      <c r="E2277"/>
    </row>
    <row r="2278" spans="1:5" x14ac:dyDescent="0.3">
      <c r="A2278"/>
      <c r="B2278"/>
      <c r="C2278"/>
      <c r="D2278"/>
      <c r="E2278"/>
    </row>
    <row r="2279" spans="1:5" x14ac:dyDescent="0.3">
      <c r="A2279"/>
      <c r="B2279"/>
      <c r="C2279"/>
      <c r="D2279"/>
      <c r="E2279"/>
    </row>
    <row r="2280" spans="1:5" x14ac:dyDescent="0.3">
      <c r="A2280"/>
      <c r="B2280"/>
      <c r="C2280"/>
      <c r="D2280"/>
      <c r="E2280"/>
    </row>
    <row r="2281" spans="1:5" x14ac:dyDescent="0.3">
      <c r="A2281"/>
      <c r="B2281"/>
      <c r="C2281"/>
      <c r="D2281"/>
      <c r="E2281"/>
    </row>
    <row r="2282" spans="1:5" x14ac:dyDescent="0.3">
      <c r="A2282"/>
      <c r="B2282"/>
      <c r="C2282"/>
      <c r="D2282"/>
      <c r="E2282"/>
    </row>
    <row r="2283" spans="1:5" x14ac:dyDescent="0.3">
      <c r="A2283"/>
      <c r="B2283"/>
      <c r="C2283"/>
      <c r="D2283"/>
      <c r="E2283"/>
    </row>
    <row r="2284" spans="1:5" x14ac:dyDescent="0.3">
      <c r="A2284"/>
      <c r="B2284"/>
      <c r="C2284"/>
      <c r="D2284"/>
      <c r="E2284"/>
    </row>
    <row r="2285" spans="1:5" x14ac:dyDescent="0.3">
      <c r="A2285"/>
      <c r="B2285"/>
      <c r="C2285"/>
      <c r="D2285"/>
      <c r="E2285"/>
    </row>
    <row r="2286" spans="1:5" x14ac:dyDescent="0.3">
      <c r="A2286"/>
      <c r="B2286"/>
      <c r="C2286"/>
      <c r="D2286"/>
      <c r="E2286"/>
    </row>
    <row r="2287" spans="1:5" x14ac:dyDescent="0.3">
      <c r="A2287"/>
      <c r="B2287"/>
      <c r="C2287"/>
      <c r="D2287"/>
      <c r="E2287"/>
    </row>
    <row r="2288" spans="1:5" x14ac:dyDescent="0.3">
      <c r="A2288"/>
      <c r="B2288"/>
      <c r="C2288"/>
      <c r="D2288"/>
      <c r="E2288"/>
    </row>
    <row r="2289" spans="1:5" x14ac:dyDescent="0.3">
      <c r="A2289"/>
      <c r="B2289"/>
      <c r="C2289"/>
      <c r="D2289"/>
      <c r="E2289"/>
    </row>
    <row r="2290" spans="1:5" x14ac:dyDescent="0.3">
      <c r="A2290"/>
      <c r="B2290"/>
      <c r="C2290"/>
      <c r="D2290"/>
      <c r="E2290"/>
    </row>
    <row r="2291" spans="1:5" x14ac:dyDescent="0.3">
      <c r="A2291"/>
      <c r="B2291"/>
      <c r="C2291"/>
      <c r="D2291"/>
      <c r="E2291"/>
    </row>
    <row r="2292" spans="1:5" x14ac:dyDescent="0.3">
      <c r="A2292"/>
      <c r="B2292"/>
      <c r="C2292"/>
      <c r="D2292"/>
      <c r="E2292"/>
    </row>
    <row r="2293" spans="1:5" x14ac:dyDescent="0.3">
      <c r="A2293"/>
      <c r="B2293"/>
      <c r="C2293"/>
      <c r="D2293"/>
      <c r="E2293"/>
    </row>
    <row r="2294" spans="1:5" x14ac:dyDescent="0.3">
      <c r="A2294"/>
      <c r="B2294"/>
      <c r="C2294"/>
      <c r="D2294"/>
      <c r="E2294"/>
    </row>
    <row r="2295" spans="1:5" x14ac:dyDescent="0.3">
      <c r="A2295"/>
      <c r="B2295"/>
      <c r="C2295"/>
      <c r="D2295"/>
      <c r="E2295"/>
    </row>
    <row r="2296" spans="1:5" x14ac:dyDescent="0.3">
      <c r="A2296"/>
      <c r="B2296"/>
      <c r="C2296"/>
      <c r="D2296"/>
      <c r="E2296"/>
    </row>
    <row r="2297" spans="1:5" x14ac:dyDescent="0.3">
      <c r="A2297"/>
      <c r="B2297"/>
      <c r="C2297"/>
      <c r="D2297"/>
      <c r="E2297"/>
    </row>
    <row r="2298" spans="1:5" x14ac:dyDescent="0.3">
      <c r="A2298"/>
      <c r="B2298"/>
      <c r="C2298"/>
      <c r="D2298"/>
      <c r="E2298"/>
    </row>
    <row r="2299" spans="1:5" x14ac:dyDescent="0.3">
      <c r="A2299"/>
      <c r="B2299"/>
      <c r="C2299"/>
      <c r="D2299"/>
      <c r="E2299"/>
    </row>
    <row r="2300" spans="1:5" x14ac:dyDescent="0.3">
      <c r="A2300"/>
      <c r="B2300"/>
      <c r="C2300"/>
      <c r="D2300"/>
      <c r="E2300"/>
    </row>
    <row r="2301" spans="1:5" x14ac:dyDescent="0.3">
      <c r="A2301"/>
      <c r="B2301"/>
      <c r="C2301"/>
      <c r="D2301"/>
      <c r="E2301"/>
    </row>
    <row r="2302" spans="1:5" x14ac:dyDescent="0.3">
      <c r="A2302"/>
      <c r="B2302"/>
      <c r="C2302"/>
      <c r="D2302"/>
      <c r="E2302"/>
    </row>
    <row r="2303" spans="1:5" x14ac:dyDescent="0.3">
      <c r="A2303"/>
      <c r="B2303"/>
      <c r="C2303"/>
      <c r="D2303"/>
      <c r="E2303"/>
    </row>
    <row r="2304" spans="1:5" x14ac:dyDescent="0.3">
      <c r="A2304"/>
      <c r="B2304"/>
      <c r="C2304"/>
      <c r="D2304"/>
      <c r="E2304"/>
    </row>
    <row r="2305" spans="1:5" x14ac:dyDescent="0.3">
      <c r="A2305"/>
      <c r="B2305"/>
      <c r="C2305"/>
      <c r="D2305"/>
      <c r="E2305"/>
    </row>
    <row r="2306" spans="1:5" x14ac:dyDescent="0.3">
      <c r="A2306"/>
      <c r="B2306"/>
      <c r="C2306"/>
      <c r="D2306"/>
      <c r="E2306"/>
    </row>
    <row r="2307" spans="1:5" x14ac:dyDescent="0.3">
      <c r="A2307"/>
      <c r="B2307"/>
      <c r="C2307"/>
      <c r="D2307"/>
      <c r="E2307"/>
    </row>
    <row r="2308" spans="1:5" x14ac:dyDescent="0.3">
      <c r="A2308"/>
      <c r="B2308"/>
      <c r="C2308"/>
      <c r="D2308"/>
      <c r="E2308"/>
    </row>
    <row r="2309" spans="1:5" x14ac:dyDescent="0.3">
      <c r="A2309"/>
      <c r="B2309"/>
      <c r="C2309"/>
      <c r="D2309"/>
      <c r="E2309"/>
    </row>
    <row r="2310" spans="1:5" x14ac:dyDescent="0.3">
      <c r="A2310"/>
      <c r="B2310"/>
      <c r="C2310"/>
      <c r="D2310"/>
      <c r="E2310"/>
    </row>
    <row r="2311" spans="1:5" x14ac:dyDescent="0.3">
      <c r="A2311"/>
      <c r="B2311"/>
      <c r="C2311"/>
      <c r="D2311"/>
      <c r="E2311"/>
    </row>
    <row r="2312" spans="1:5" x14ac:dyDescent="0.3">
      <c r="A2312"/>
      <c r="B2312"/>
      <c r="C2312"/>
      <c r="D2312"/>
      <c r="E2312"/>
    </row>
    <row r="2313" spans="1:5" x14ac:dyDescent="0.3">
      <c r="A2313"/>
      <c r="B2313"/>
      <c r="C2313"/>
      <c r="D2313"/>
      <c r="E2313"/>
    </row>
    <row r="2314" spans="1:5" x14ac:dyDescent="0.3">
      <c r="A2314"/>
      <c r="B2314"/>
      <c r="C2314"/>
      <c r="D2314"/>
      <c r="E2314"/>
    </row>
    <row r="2315" spans="1:5" x14ac:dyDescent="0.3">
      <c r="A2315"/>
      <c r="B2315"/>
      <c r="C2315"/>
      <c r="D2315"/>
      <c r="E2315"/>
    </row>
    <row r="2316" spans="1:5" x14ac:dyDescent="0.3">
      <c r="A2316"/>
      <c r="B2316"/>
      <c r="C2316"/>
      <c r="D2316"/>
      <c r="E2316"/>
    </row>
    <row r="2317" spans="1:5" x14ac:dyDescent="0.3">
      <c r="A2317"/>
      <c r="B2317"/>
      <c r="C2317"/>
      <c r="D2317"/>
      <c r="E2317"/>
    </row>
    <row r="2318" spans="1:5" x14ac:dyDescent="0.3">
      <c r="A2318"/>
      <c r="B2318"/>
      <c r="C2318"/>
      <c r="D2318"/>
      <c r="E2318"/>
    </row>
    <row r="2319" spans="1:5" x14ac:dyDescent="0.3">
      <c r="A2319"/>
      <c r="B2319"/>
      <c r="C2319"/>
      <c r="D2319"/>
      <c r="E2319"/>
    </row>
    <row r="2320" spans="1:5" x14ac:dyDescent="0.3">
      <c r="A2320"/>
      <c r="B2320"/>
      <c r="C2320"/>
      <c r="D2320"/>
      <c r="E2320"/>
    </row>
    <row r="2321" spans="1:5" x14ac:dyDescent="0.3">
      <c r="A2321"/>
      <c r="B2321"/>
      <c r="C2321"/>
      <c r="D2321"/>
      <c r="E2321"/>
    </row>
    <row r="2322" spans="1:5" x14ac:dyDescent="0.3">
      <c r="A2322"/>
      <c r="B2322"/>
      <c r="C2322"/>
      <c r="D2322"/>
      <c r="E2322"/>
    </row>
    <row r="2323" spans="1:5" x14ac:dyDescent="0.3">
      <c r="A2323"/>
      <c r="B2323"/>
      <c r="C2323"/>
      <c r="D2323"/>
      <c r="E2323"/>
    </row>
    <row r="2324" spans="1:5" x14ac:dyDescent="0.3">
      <c r="A2324"/>
      <c r="B2324"/>
      <c r="C2324"/>
      <c r="D2324"/>
      <c r="E2324"/>
    </row>
    <row r="2325" spans="1:5" x14ac:dyDescent="0.3">
      <c r="A2325"/>
      <c r="B2325"/>
      <c r="C2325"/>
      <c r="D2325"/>
      <c r="E2325"/>
    </row>
    <row r="2326" spans="1:5" x14ac:dyDescent="0.3">
      <c r="A2326"/>
      <c r="B2326"/>
      <c r="C2326"/>
      <c r="D2326"/>
      <c r="E2326"/>
    </row>
    <row r="2327" spans="1:5" x14ac:dyDescent="0.3">
      <c r="A2327"/>
      <c r="B2327"/>
      <c r="C2327"/>
      <c r="D2327"/>
      <c r="E2327"/>
    </row>
    <row r="2328" spans="1:5" x14ac:dyDescent="0.3">
      <c r="A2328"/>
      <c r="B2328"/>
      <c r="C2328"/>
      <c r="D2328"/>
      <c r="E2328"/>
    </row>
    <row r="2329" spans="1:5" x14ac:dyDescent="0.3">
      <c r="A2329"/>
      <c r="B2329"/>
      <c r="C2329"/>
      <c r="D2329"/>
      <c r="E2329"/>
    </row>
    <row r="2330" spans="1:5" x14ac:dyDescent="0.3">
      <c r="A2330"/>
      <c r="B2330"/>
      <c r="C2330"/>
      <c r="D2330"/>
      <c r="E2330"/>
    </row>
    <row r="2331" spans="1:5" x14ac:dyDescent="0.3">
      <c r="A2331"/>
      <c r="B2331"/>
      <c r="C2331"/>
      <c r="D2331"/>
      <c r="E2331"/>
    </row>
    <row r="2332" spans="1:5" x14ac:dyDescent="0.3">
      <c r="A2332"/>
      <c r="B2332"/>
      <c r="C2332"/>
      <c r="D2332"/>
      <c r="E2332"/>
    </row>
    <row r="2333" spans="1:5" x14ac:dyDescent="0.3">
      <c r="A2333"/>
      <c r="B2333"/>
      <c r="C2333"/>
      <c r="D2333"/>
      <c r="E2333"/>
    </row>
    <row r="2334" spans="1:5" x14ac:dyDescent="0.3">
      <c r="A2334"/>
      <c r="B2334"/>
      <c r="C2334"/>
      <c r="D2334"/>
      <c r="E2334"/>
    </row>
    <row r="2335" spans="1:5" x14ac:dyDescent="0.3">
      <c r="A2335"/>
      <c r="B2335"/>
      <c r="C2335"/>
      <c r="D2335"/>
      <c r="E2335"/>
    </row>
    <row r="2336" spans="1:5" x14ac:dyDescent="0.3">
      <c r="A2336"/>
      <c r="B2336"/>
      <c r="C2336"/>
      <c r="D2336"/>
      <c r="E2336"/>
    </row>
    <row r="2337" spans="1:5" x14ac:dyDescent="0.3">
      <c r="A2337"/>
      <c r="B2337"/>
      <c r="C2337"/>
      <c r="D2337"/>
      <c r="E2337"/>
    </row>
    <row r="2338" spans="1:5" x14ac:dyDescent="0.3">
      <c r="A2338"/>
      <c r="B2338"/>
      <c r="C2338"/>
      <c r="D2338"/>
      <c r="E2338"/>
    </row>
    <row r="2339" spans="1:5" x14ac:dyDescent="0.3">
      <c r="A2339"/>
      <c r="B2339"/>
      <c r="C2339"/>
      <c r="D2339"/>
      <c r="E2339"/>
    </row>
    <row r="2340" spans="1:5" x14ac:dyDescent="0.3">
      <c r="A2340"/>
      <c r="B2340"/>
      <c r="C2340"/>
      <c r="D2340"/>
      <c r="E2340"/>
    </row>
    <row r="2341" spans="1:5" x14ac:dyDescent="0.3">
      <c r="A2341"/>
      <c r="B2341"/>
      <c r="C2341"/>
      <c r="D2341"/>
      <c r="E2341"/>
    </row>
    <row r="2342" spans="1:5" x14ac:dyDescent="0.3">
      <c r="A2342"/>
      <c r="B2342"/>
      <c r="C2342"/>
      <c r="D2342"/>
      <c r="E2342"/>
    </row>
    <row r="2343" spans="1:5" x14ac:dyDescent="0.3">
      <c r="A2343"/>
      <c r="B2343"/>
      <c r="C2343"/>
      <c r="D2343"/>
      <c r="E2343"/>
    </row>
    <row r="2344" spans="1:5" x14ac:dyDescent="0.3">
      <c r="A2344"/>
      <c r="B2344"/>
      <c r="C2344"/>
      <c r="D2344"/>
      <c r="E2344"/>
    </row>
    <row r="2345" spans="1:5" x14ac:dyDescent="0.3">
      <c r="A2345"/>
      <c r="B2345"/>
      <c r="C2345"/>
      <c r="D2345"/>
      <c r="E2345"/>
    </row>
    <row r="2346" spans="1:5" x14ac:dyDescent="0.3">
      <c r="A2346"/>
      <c r="B2346"/>
      <c r="C2346"/>
      <c r="D2346"/>
      <c r="E2346"/>
    </row>
    <row r="2347" spans="1:5" x14ac:dyDescent="0.3">
      <c r="A2347"/>
      <c r="B2347"/>
      <c r="C2347"/>
      <c r="D2347"/>
      <c r="E2347"/>
    </row>
    <row r="2348" spans="1:5" x14ac:dyDescent="0.3">
      <c r="A2348"/>
      <c r="B2348"/>
      <c r="C2348"/>
      <c r="D2348"/>
      <c r="E2348"/>
    </row>
    <row r="2349" spans="1:5" x14ac:dyDescent="0.3">
      <c r="A2349"/>
      <c r="B2349"/>
      <c r="C2349"/>
      <c r="D2349"/>
      <c r="E2349"/>
    </row>
    <row r="2350" spans="1:5" x14ac:dyDescent="0.3">
      <c r="A2350"/>
      <c r="B2350"/>
      <c r="C2350"/>
      <c r="D2350"/>
      <c r="E2350"/>
    </row>
    <row r="2351" spans="1:5" x14ac:dyDescent="0.3">
      <c r="A2351"/>
      <c r="B2351"/>
      <c r="C2351"/>
      <c r="D2351"/>
      <c r="E2351"/>
    </row>
    <row r="2352" spans="1:5" x14ac:dyDescent="0.3">
      <c r="A2352"/>
      <c r="B2352"/>
      <c r="C2352"/>
      <c r="D2352"/>
      <c r="E2352"/>
    </row>
    <row r="2353" spans="1:5" x14ac:dyDescent="0.3">
      <c r="A2353"/>
      <c r="B2353"/>
      <c r="C2353"/>
      <c r="D2353"/>
      <c r="E2353"/>
    </row>
    <row r="2354" spans="1:5" x14ac:dyDescent="0.3">
      <c r="A2354"/>
      <c r="B2354"/>
      <c r="C2354"/>
      <c r="D2354"/>
      <c r="E2354"/>
    </row>
    <row r="2355" spans="1:5" x14ac:dyDescent="0.3">
      <c r="A2355"/>
      <c r="B2355"/>
      <c r="C2355"/>
      <c r="D2355"/>
      <c r="E2355"/>
    </row>
    <row r="2356" spans="1:5" x14ac:dyDescent="0.3">
      <c r="A2356"/>
      <c r="B2356"/>
      <c r="C2356"/>
      <c r="D2356"/>
      <c r="E2356"/>
    </row>
    <row r="2357" spans="1:5" x14ac:dyDescent="0.3">
      <c r="A2357"/>
      <c r="B2357"/>
      <c r="C2357"/>
      <c r="D2357"/>
      <c r="E2357"/>
    </row>
    <row r="2358" spans="1:5" x14ac:dyDescent="0.3">
      <c r="A2358"/>
      <c r="B2358"/>
      <c r="C2358"/>
      <c r="D2358"/>
      <c r="E2358"/>
    </row>
    <row r="2359" spans="1:5" x14ac:dyDescent="0.3">
      <c r="A2359"/>
      <c r="B2359"/>
      <c r="C2359"/>
      <c r="D2359"/>
      <c r="E2359"/>
    </row>
    <row r="2360" spans="1:5" x14ac:dyDescent="0.3">
      <c r="A2360"/>
      <c r="B2360"/>
      <c r="C2360"/>
      <c r="D2360"/>
      <c r="E2360"/>
    </row>
    <row r="2361" spans="1:5" x14ac:dyDescent="0.3">
      <c r="A2361"/>
      <c r="B2361"/>
      <c r="C2361"/>
      <c r="D2361"/>
      <c r="E2361"/>
    </row>
    <row r="2362" spans="1:5" x14ac:dyDescent="0.3">
      <c r="A2362"/>
      <c r="B2362"/>
      <c r="C2362"/>
      <c r="D2362"/>
      <c r="E2362"/>
    </row>
    <row r="2363" spans="1:5" x14ac:dyDescent="0.3">
      <c r="A2363"/>
      <c r="B2363"/>
      <c r="C2363"/>
      <c r="D2363"/>
      <c r="E2363"/>
    </row>
    <row r="2364" spans="1:5" x14ac:dyDescent="0.3">
      <c r="A2364"/>
      <c r="B2364"/>
      <c r="C2364"/>
      <c r="D2364"/>
      <c r="E2364"/>
    </row>
    <row r="2365" spans="1:5" x14ac:dyDescent="0.3">
      <c r="A2365"/>
      <c r="B2365"/>
      <c r="C2365"/>
      <c r="D2365"/>
      <c r="E2365"/>
    </row>
    <row r="2366" spans="1:5" x14ac:dyDescent="0.3">
      <c r="A2366"/>
      <c r="B2366"/>
      <c r="C2366"/>
      <c r="D2366"/>
      <c r="E2366"/>
    </row>
    <row r="2367" spans="1:5" x14ac:dyDescent="0.3">
      <c r="A2367"/>
      <c r="B2367"/>
      <c r="C2367"/>
      <c r="D2367"/>
      <c r="E2367"/>
    </row>
    <row r="2368" spans="1:5" x14ac:dyDescent="0.3">
      <c r="A2368"/>
      <c r="B2368"/>
      <c r="C2368"/>
      <c r="D2368"/>
      <c r="E2368"/>
    </row>
    <row r="2369" spans="1:5" x14ac:dyDescent="0.3">
      <c r="A2369"/>
      <c r="B2369"/>
      <c r="C2369"/>
      <c r="D2369"/>
      <c r="E2369"/>
    </row>
    <row r="2370" spans="1:5" x14ac:dyDescent="0.3">
      <c r="A2370"/>
      <c r="B2370"/>
      <c r="C2370"/>
      <c r="D2370"/>
      <c r="E2370"/>
    </row>
    <row r="2371" spans="1:5" x14ac:dyDescent="0.3">
      <c r="A2371"/>
      <c r="B2371"/>
      <c r="C2371"/>
      <c r="D2371"/>
      <c r="E2371"/>
    </row>
    <row r="2372" spans="1:5" x14ac:dyDescent="0.3">
      <c r="A2372"/>
      <c r="B2372"/>
      <c r="C2372"/>
      <c r="D2372"/>
      <c r="E2372"/>
    </row>
    <row r="2373" spans="1:5" x14ac:dyDescent="0.3">
      <c r="A2373"/>
      <c r="B2373"/>
      <c r="C2373"/>
      <c r="D2373"/>
      <c r="E2373"/>
    </row>
    <row r="2374" spans="1:5" x14ac:dyDescent="0.3">
      <c r="A2374"/>
      <c r="B2374"/>
      <c r="C2374"/>
      <c r="D2374"/>
      <c r="E2374"/>
    </row>
    <row r="2375" spans="1:5" x14ac:dyDescent="0.3">
      <c r="A2375"/>
      <c r="B2375"/>
      <c r="C2375"/>
      <c r="D2375"/>
      <c r="E2375"/>
    </row>
    <row r="2376" spans="1:5" x14ac:dyDescent="0.3">
      <c r="A2376"/>
      <c r="B2376"/>
      <c r="C2376"/>
      <c r="D2376"/>
      <c r="E2376"/>
    </row>
    <row r="2377" spans="1:5" x14ac:dyDescent="0.3">
      <c r="A2377"/>
      <c r="B2377"/>
      <c r="C2377"/>
      <c r="D2377"/>
      <c r="E2377"/>
    </row>
    <row r="2378" spans="1:5" x14ac:dyDescent="0.3">
      <c r="A2378"/>
      <c r="B2378"/>
      <c r="C2378"/>
      <c r="D2378"/>
      <c r="E2378"/>
    </row>
    <row r="2379" spans="1:5" x14ac:dyDescent="0.3">
      <c r="A2379"/>
      <c r="B2379"/>
      <c r="C2379"/>
      <c r="D2379"/>
      <c r="E2379"/>
    </row>
    <row r="2380" spans="1:5" x14ac:dyDescent="0.3">
      <c r="A2380"/>
      <c r="B2380"/>
      <c r="C2380"/>
      <c r="D2380"/>
      <c r="E2380"/>
    </row>
    <row r="2381" spans="1:5" x14ac:dyDescent="0.3">
      <c r="A2381"/>
      <c r="B2381"/>
      <c r="C2381"/>
      <c r="D2381"/>
      <c r="E2381"/>
    </row>
    <row r="2382" spans="1:5" x14ac:dyDescent="0.3">
      <c r="A2382"/>
      <c r="B2382"/>
      <c r="C2382"/>
      <c r="D2382"/>
      <c r="E2382"/>
    </row>
    <row r="2383" spans="1:5" x14ac:dyDescent="0.3">
      <c r="A2383"/>
      <c r="B2383"/>
      <c r="C2383"/>
      <c r="D2383"/>
      <c r="E2383"/>
    </row>
    <row r="2384" spans="1:5" x14ac:dyDescent="0.3">
      <c r="A2384"/>
      <c r="B2384"/>
      <c r="C2384"/>
      <c r="D2384"/>
      <c r="E2384"/>
    </row>
    <row r="2385" spans="1:5" x14ac:dyDescent="0.3">
      <c r="A2385"/>
      <c r="B2385"/>
      <c r="C2385"/>
      <c r="D2385"/>
      <c r="E2385"/>
    </row>
    <row r="2386" spans="1:5" x14ac:dyDescent="0.3">
      <c r="A2386"/>
      <c r="B2386"/>
      <c r="C2386"/>
      <c r="D2386"/>
      <c r="E2386"/>
    </row>
    <row r="2387" spans="1:5" x14ac:dyDescent="0.3">
      <c r="A2387"/>
      <c r="B2387"/>
      <c r="C2387"/>
      <c r="D2387"/>
      <c r="E2387"/>
    </row>
    <row r="2388" spans="1:5" x14ac:dyDescent="0.3">
      <c r="A2388"/>
      <c r="B2388"/>
      <c r="C2388"/>
      <c r="D2388"/>
      <c r="E2388"/>
    </row>
    <row r="2389" spans="1:5" x14ac:dyDescent="0.3">
      <c r="A2389"/>
      <c r="B2389"/>
      <c r="C2389"/>
      <c r="D2389"/>
      <c r="E2389"/>
    </row>
    <row r="2390" spans="1:5" x14ac:dyDescent="0.3">
      <c r="A2390"/>
      <c r="B2390"/>
      <c r="C2390"/>
      <c r="D2390"/>
      <c r="E2390"/>
    </row>
    <row r="2391" spans="1:5" x14ac:dyDescent="0.3">
      <c r="A2391"/>
      <c r="B2391"/>
      <c r="C2391"/>
      <c r="D2391"/>
      <c r="E2391"/>
    </row>
    <row r="2392" spans="1:5" x14ac:dyDescent="0.3">
      <c r="A2392"/>
      <c r="B2392"/>
      <c r="C2392"/>
      <c r="D2392"/>
      <c r="E2392"/>
    </row>
    <row r="2393" spans="1:5" x14ac:dyDescent="0.3">
      <c r="A2393"/>
      <c r="B2393"/>
      <c r="C2393"/>
      <c r="D2393"/>
      <c r="E2393"/>
    </row>
    <row r="2394" spans="1:5" x14ac:dyDescent="0.3">
      <c r="A2394"/>
      <c r="B2394"/>
      <c r="C2394"/>
      <c r="D2394"/>
      <c r="E2394"/>
    </row>
    <row r="2395" spans="1:5" x14ac:dyDescent="0.3">
      <c r="A2395"/>
      <c r="B2395"/>
      <c r="C2395"/>
      <c r="D2395"/>
      <c r="E2395"/>
    </row>
    <row r="2396" spans="1:5" x14ac:dyDescent="0.3">
      <c r="A2396"/>
      <c r="B2396"/>
      <c r="C2396"/>
      <c r="D2396"/>
      <c r="E2396"/>
    </row>
    <row r="2397" spans="1:5" x14ac:dyDescent="0.3">
      <c r="A2397"/>
      <c r="B2397"/>
      <c r="C2397"/>
      <c r="D2397"/>
      <c r="E2397"/>
    </row>
    <row r="2398" spans="1:5" x14ac:dyDescent="0.3">
      <c r="A2398"/>
      <c r="B2398"/>
      <c r="C2398"/>
      <c r="D2398"/>
      <c r="E2398"/>
    </row>
    <row r="2399" spans="1:5" x14ac:dyDescent="0.3">
      <c r="A2399"/>
      <c r="B2399"/>
      <c r="C2399"/>
      <c r="D2399"/>
      <c r="E2399"/>
    </row>
    <row r="2400" spans="1:5" x14ac:dyDescent="0.3">
      <c r="A2400"/>
      <c r="B2400"/>
      <c r="C2400"/>
      <c r="D2400"/>
      <c r="E2400"/>
    </row>
    <row r="2401" spans="1:5" x14ac:dyDescent="0.3">
      <c r="A2401"/>
      <c r="B2401"/>
      <c r="C2401"/>
      <c r="D2401"/>
      <c r="E2401"/>
    </row>
    <row r="2402" spans="1:5" x14ac:dyDescent="0.3">
      <c r="A2402"/>
      <c r="B2402"/>
      <c r="C2402"/>
      <c r="D2402"/>
      <c r="E2402"/>
    </row>
    <row r="2403" spans="1:5" x14ac:dyDescent="0.3">
      <c r="A2403"/>
      <c r="B2403"/>
      <c r="C2403"/>
      <c r="D2403"/>
      <c r="E2403"/>
    </row>
    <row r="2404" spans="1:5" x14ac:dyDescent="0.3">
      <c r="A2404"/>
      <c r="B2404"/>
      <c r="C2404"/>
      <c r="D2404"/>
      <c r="E2404"/>
    </row>
    <row r="2405" spans="1:5" x14ac:dyDescent="0.3">
      <c r="A2405"/>
      <c r="B2405"/>
      <c r="C2405"/>
      <c r="D2405"/>
      <c r="E2405"/>
    </row>
    <row r="2406" spans="1:5" x14ac:dyDescent="0.3">
      <c r="A2406"/>
      <c r="B2406"/>
      <c r="C2406"/>
      <c r="D2406"/>
      <c r="E2406"/>
    </row>
    <row r="2407" spans="1:5" x14ac:dyDescent="0.3">
      <c r="A2407"/>
      <c r="B2407"/>
      <c r="C2407"/>
      <c r="D2407"/>
      <c r="E2407"/>
    </row>
    <row r="2408" spans="1:5" x14ac:dyDescent="0.3">
      <c r="A2408"/>
      <c r="B2408"/>
      <c r="C2408"/>
      <c r="D2408"/>
      <c r="E2408"/>
    </row>
    <row r="2409" spans="1:5" x14ac:dyDescent="0.3">
      <c r="A2409"/>
      <c r="B2409"/>
      <c r="C2409"/>
      <c r="D2409"/>
      <c r="E2409"/>
    </row>
    <row r="2410" spans="1:5" x14ac:dyDescent="0.3">
      <c r="A2410"/>
      <c r="B2410"/>
      <c r="C2410"/>
      <c r="D2410"/>
      <c r="E2410"/>
    </row>
    <row r="2411" spans="1:5" x14ac:dyDescent="0.3">
      <c r="A2411"/>
      <c r="B2411"/>
      <c r="C2411"/>
      <c r="D2411"/>
      <c r="E2411"/>
    </row>
    <row r="2412" spans="1:5" x14ac:dyDescent="0.3">
      <c r="A2412"/>
      <c r="B2412"/>
      <c r="C2412"/>
      <c r="D2412"/>
      <c r="E2412"/>
    </row>
    <row r="2413" spans="1:5" x14ac:dyDescent="0.3">
      <c r="A2413"/>
      <c r="B2413"/>
      <c r="C2413"/>
      <c r="D2413"/>
      <c r="E2413"/>
    </row>
    <row r="2414" spans="1:5" x14ac:dyDescent="0.3">
      <c r="A2414"/>
      <c r="B2414"/>
      <c r="C2414"/>
      <c r="D2414"/>
      <c r="E2414"/>
    </row>
    <row r="2415" spans="1:5" x14ac:dyDescent="0.3">
      <c r="A2415"/>
      <c r="B2415"/>
      <c r="C2415"/>
      <c r="D2415"/>
      <c r="E2415"/>
    </row>
    <row r="2416" spans="1:5" x14ac:dyDescent="0.3">
      <c r="A2416"/>
      <c r="B2416"/>
      <c r="C2416"/>
      <c r="D2416"/>
      <c r="E2416"/>
    </row>
    <row r="2417" spans="1:5" x14ac:dyDescent="0.3">
      <c r="A2417"/>
      <c r="B2417"/>
      <c r="C2417"/>
      <c r="D2417"/>
      <c r="E2417"/>
    </row>
    <row r="2418" spans="1:5" x14ac:dyDescent="0.3">
      <c r="A2418"/>
      <c r="B2418"/>
      <c r="C2418"/>
      <c r="D2418"/>
      <c r="E2418"/>
    </row>
    <row r="2419" spans="1:5" x14ac:dyDescent="0.3">
      <c r="A2419"/>
      <c r="B2419"/>
      <c r="C2419"/>
      <c r="D2419"/>
      <c r="E2419"/>
    </row>
    <row r="2420" spans="1:5" x14ac:dyDescent="0.3">
      <c r="A2420"/>
      <c r="B2420"/>
      <c r="C2420"/>
      <c r="D2420"/>
      <c r="E2420"/>
    </row>
    <row r="2421" spans="1:5" x14ac:dyDescent="0.3">
      <c r="A2421"/>
      <c r="B2421"/>
      <c r="C2421"/>
      <c r="D2421"/>
      <c r="E2421"/>
    </row>
    <row r="2422" spans="1:5" x14ac:dyDescent="0.3">
      <c r="A2422"/>
      <c r="B2422"/>
      <c r="C2422"/>
      <c r="D2422"/>
      <c r="E2422"/>
    </row>
    <row r="2423" spans="1:5" x14ac:dyDescent="0.3">
      <c r="A2423"/>
      <c r="B2423"/>
      <c r="C2423"/>
      <c r="D2423"/>
      <c r="E2423"/>
    </row>
    <row r="2424" spans="1:5" x14ac:dyDescent="0.3">
      <c r="A2424"/>
      <c r="B2424"/>
      <c r="C2424"/>
      <c r="D2424"/>
      <c r="E2424"/>
    </row>
    <row r="2425" spans="1:5" x14ac:dyDescent="0.3">
      <c r="A2425"/>
      <c r="B2425"/>
      <c r="C2425"/>
      <c r="D2425"/>
      <c r="E2425"/>
    </row>
    <row r="2426" spans="1:5" x14ac:dyDescent="0.3">
      <c r="A2426"/>
      <c r="B2426"/>
      <c r="C2426"/>
      <c r="D2426"/>
      <c r="E2426"/>
    </row>
    <row r="2427" spans="1:5" x14ac:dyDescent="0.3">
      <c r="A2427"/>
      <c r="B2427"/>
      <c r="C2427"/>
      <c r="D2427"/>
      <c r="E2427"/>
    </row>
    <row r="2428" spans="1:5" x14ac:dyDescent="0.3">
      <c r="A2428"/>
      <c r="B2428"/>
      <c r="C2428"/>
      <c r="D2428"/>
      <c r="E2428"/>
    </row>
    <row r="2429" spans="1:5" x14ac:dyDescent="0.3">
      <c r="A2429"/>
      <c r="B2429"/>
      <c r="C2429"/>
      <c r="D2429"/>
      <c r="E2429"/>
    </row>
    <row r="2430" spans="1:5" x14ac:dyDescent="0.3">
      <c r="A2430"/>
      <c r="B2430"/>
      <c r="C2430"/>
      <c r="D2430"/>
      <c r="E2430"/>
    </row>
    <row r="2431" spans="1:5" x14ac:dyDescent="0.3">
      <c r="A2431"/>
      <c r="B2431"/>
      <c r="C2431"/>
      <c r="D2431"/>
      <c r="E2431"/>
    </row>
    <row r="2432" spans="1:5" x14ac:dyDescent="0.3">
      <c r="A2432"/>
      <c r="B2432"/>
      <c r="C2432"/>
      <c r="D2432"/>
      <c r="E2432"/>
    </row>
    <row r="2433" spans="1:5" x14ac:dyDescent="0.3">
      <c r="A2433"/>
      <c r="B2433"/>
      <c r="C2433"/>
      <c r="D2433"/>
      <c r="E2433"/>
    </row>
    <row r="2434" spans="1:5" x14ac:dyDescent="0.3">
      <c r="A2434"/>
      <c r="B2434"/>
      <c r="C2434"/>
      <c r="D2434"/>
      <c r="E2434"/>
    </row>
    <row r="2435" spans="1:5" x14ac:dyDescent="0.3">
      <c r="A2435"/>
      <c r="B2435"/>
      <c r="C2435"/>
      <c r="D2435"/>
      <c r="E2435"/>
    </row>
    <row r="2436" spans="1:5" x14ac:dyDescent="0.3">
      <c r="A2436"/>
      <c r="B2436"/>
      <c r="C2436"/>
      <c r="D2436"/>
      <c r="E2436"/>
    </row>
    <row r="2437" spans="1:5" x14ac:dyDescent="0.3">
      <c r="A2437"/>
      <c r="B2437"/>
      <c r="C2437"/>
      <c r="D2437"/>
      <c r="E2437"/>
    </row>
    <row r="2438" spans="1:5" x14ac:dyDescent="0.3">
      <c r="A2438"/>
      <c r="B2438"/>
      <c r="C2438"/>
      <c r="D2438"/>
      <c r="E2438"/>
    </row>
    <row r="2439" spans="1:5" x14ac:dyDescent="0.3">
      <c r="A2439"/>
      <c r="B2439"/>
      <c r="C2439"/>
      <c r="D2439"/>
      <c r="E2439"/>
    </row>
    <row r="2440" spans="1:5" x14ac:dyDescent="0.3">
      <c r="A2440"/>
      <c r="B2440"/>
      <c r="C2440"/>
      <c r="D2440"/>
      <c r="E2440"/>
    </row>
    <row r="2441" spans="1:5" x14ac:dyDescent="0.3">
      <c r="A2441"/>
      <c r="B2441"/>
      <c r="C2441"/>
      <c r="D2441"/>
      <c r="E2441"/>
    </row>
    <row r="2442" spans="1:5" x14ac:dyDescent="0.3">
      <c r="A2442"/>
      <c r="B2442"/>
      <c r="C2442"/>
      <c r="D2442"/>
      <c r="E2442"/>
    </row>
    <row r="2443" spans="1:5" x14ac:dyDescent="0.3">
      <c r="A2443"/>
      <c r="B2443"/>
      <c r="C2443"/>
      <c r="D2443"/>
      <c r="E2443"/>
    </row>
    <row r="2444" spans="1:5" x14ac:dyDescent="0.3">
      <c r="A2444"/>
      <c r="B2444"/>
      <c r="C2444"/>
      <c r="D2444"/>
      <c r="E2444"/>
    </row>
    <row r="2445" spans="1:5" x14ac:dyDescent="0.3">
      <c r="A2445"/>
      <c r="B2445"/>
      <c r="C2445"/>
      <c r="D2445"/>
      <c r="E2445"/>
    </row>
    <row r="2446" spans="1:5" x14ac:dyDescent="0.3">
      <c r="A2446"/>
      <c r="B2446"/>
      <c r="C2446"/>
      <c r="D2446"/>
      <c r="E2446"/>
    </row>
    <row r="2447" spans="1:5" x14ac:dyDescent="0.3">
      <c r="A2447"/>
      <c r="B2447"/>
      <c r="C2447"/>
      <c r="D2447"/>
      <c r="E2447"/>
    </row>
    <row r="2448" spans="1:5" x14ac:dyDescent="0.3">
      <c r="A2448"/>
      <c r="B2448"/>
      <c r="C2448"/>
      <c r="D2448"/>
      <c r="E2448"/>
    </row>
    <row r="2449" spans="1:5" x14ac:dyDescent="0.3">
      <c r="A2449"/>
      <c r="B2449"/>
      <c r="C2449"/>
      <c r="D2449"/>
      <c r="E2449"/>
    </row>
    <row r="2450" spans="1:5" x14ac:dyDescent="0.3">
      <c r="A2450"/>
      <c r="B2450"/>
      <c r="C2450"/>
      <c r="D2450"/>
      <c r="E2450"/>
    </row>
    <row r="2451" spans="1:5" x14ac:dyDescent="0.3">
      <c r="A2451"/>
      <c r="B2451"/>
      <c r="C2451"/>
      <c r="D2451"/>
      <c r="E2451"/>
    </row>
    <row r="2452" spans="1:5" x14ac:dyDescent="0.3">
      <c r="A2452"/>
      <c r="B2452"/>
      <c r="C2452"/>
      <c r="D2452"/>
      <c r="E2452"/>
    </row>
    <row r="2453" spans="1:5" x14ac:dyDescent="0.3">
      <c r="A2453"/>
      <c r="B2453"/>
      <c r="C2453"/>
      <c r="D2453"/>
      <c r="E2453"/>
    </row>
    <row r="2454" spans="1:5" x14ac:dyDescent="0.3">
      <c r="A2454"/>
      <c r="B2454"/>
      <c r="C2454"/>
      <c r="D2454"/>
      <c r="E2454"/>
    </row>
    <row r="2455" spans="1:5" x14ac:dyDescent="0.3">
      <c r="A2455"/>
      <c r="B2455"/>
      <c r="C2455"/>
      <c r="D2455"/>
      <c r="E2455"/>
    </row>
    <row r="2456" spans="1:5" x14ac:dyDescent="0.3">
      <c r="A2456"/>
      <c r="B2456"/>
      <c r="C2456"/>
      <c r="D2456"/>
      <c r="E2456"/>
    </row>
    <row r="2457" spans="1:5" x14ac:dyDescent="0.3">
      <c r="A2457"/>
      <c r="B2457"/>
      <c r="C2457"/>
      <c r="D2457"/>
      <c r="E2457"/>
    </row>
    <row r="2458" spans="1:5" x14ac:dyDescent="0.3">
      <c r="A2458"/>
      <c r="B2458"/>
      <c r="C2458"/>
      <c r="D2458"/>
      <c r="E2458"/>
    </row>
    <row r="2459" spans="1:5" x14ac:dyDescent="0.3">
      <c r="A2459"/>
      <c r="B2459"/>
      <c r="C2459"/>
      <c r="D2459"/>
      <c r="E2459"/>
    </row>
    <row r="2460" spans="1:5" x14ac:dyDescent="0.3">
      <c r="A2460"/>
      <c r="B2460"/>
      <c r="C2460"/>
      <c r="D2460"/>
      <c r="E2460"/>
    </row>
    <row r="2461" spans="1:5" x14ac:dyDescent="0.3">
      <c r="A2461"/>
      <c r="B2461"/>
      <c r="C2461"/>
      <c r="D2461"/>
      <c r="E2461"/>
    </row>
    <row r="2462" spans="1:5" x14ac:dyDescent="0.3">
      <c r="A2462"/>
      <c r="B2462"/>
      <c r="C2462"/>
      <c r="D2462"/>
      <c r="E2462"/>
    </row>
    <row r="2463" spans="1:5" x14ac:dyDescent="0.3">
      <c r="A2463"/>
      <c r="B2463"/>
      <c r="C2463"/>
      <c r="D2463"/>
      <c r="E2463"/>
    </row>
    <row r="2464" spans="1:5" x14ac:dyDescent="0.3">
      <c r="A2464"/>
      <c r="B2464"/>
      <c r="C2464"/>
      <c r="D2464"/>
      <c r="E2464"/>
    </row>
    <row r="2465" spans="1:5" x14ac:dyDescent="0.3">
      <c r="A2465"/>
      <c r="B2465"/>
      <c r="C2465"/>
      <c r="D2465"/>
      <c r="E2465"/>
    </row>
    <row r="2466" spans="1:5" x14ac:dyDescent="0.3">
      <c r="A2466"/>
      <c r="B2466"/>
      <c r="C2466"/>
      <c r="D2466"/>
      <c r="E2466"/>
    </row>
    <row r="2467" spans="1:5" x14ac:dyDescent="0.3">
      <c r="A2467"/>
      <c r="B2467"/>
      <c r="C2467"/>
      <c r="D2467"/>
      <c r="E2467"/>
    </row>
    <row r="2468" spans="1:5" x14ac:dyDescent="0.3">
      <c r="A2468"/>
      <c r="B2468"/>
      <c r="C2468"/>
      <c r="D2468"/>
      <c r="E2468"/>
    </row>
    <row r="2469" spans="1:5" x14ac:dyDescent="0.3">
      <c r="A2469"/>
      <c r="B2469"/>
      <c r="C2469"/>
      <c r="D2469"/>
      <c r="E2469"/>
    </row>
    <row r="2470" spans="1:5" x14ac:dyDescent="0.3">
      <c r="A2470"/>
      <c r="B2470"/>
      <c r="C2470"/>
      <c r="D2470"/>
      <c r="E2470"/>
    </row>
    <row r="2471" spans="1:5" x14ac:dyDescent="0.3">
      <c r="A2471"/>
      <c r="B2471"/>
      <c r="C2471"/>
      <c r="D2471"/>
      <c r="E2471"/>
    </row>
    <row r="2472" spans="1:5" x14ac:dyDescent="0.3">
      <c r="A2472"/>
      <c r="B2472"/>
      <c r="C2472"/>
      <c r="D2472"/>
      <c r="E2472"/>
    </row>
    <row r="2473" spans="1:5" x14ac:dyDescent="0.3">
      <c r="A2473"/>
      <c r="B2473"/>
      <c r="C2473"/>
      <c r="D2473"/>
      <c r="E2473"/>
    </row>
    <row r="2474" spans="1:5" x14ac:dyDescent="0.3">
      <c r="A2474"/>
      <c r="B2474"/>
      <c r="C2474"/>
      <c r="D2474"/>
      <c r="E2474"/>
    </row>
    <row r="2475" spans="1:5" x14ac:dyDescent="0.3">
      <c r="A2475"/>
      <c r="B2475"/>
      <c r="C2475"/>
      <c r="D2475"/>
      <c r="E2475"/>
    </row>
    <row r="2476" spans="1:5" x14ac:dyDescent="0.3">
      <c r="A2476"/>
      <c r="B2476"/>
      <c r="C2476"/>
      <c r="D2476"/>
      <c r="E2476"/>
    </row>
    <row r="2477" spans="1:5" x14ac:dyDescent="0.3">
      <c r="A2477"/>
      <c r="B2477"/>
      <c r="C2477"/>
      <c r="D2477"/>
      <c r="E2477"/>
    </row>
    <row r="2478" spans="1:5" x14ac:dyDescent="0.3">
      <c r="A2478"/>
      <c r="B2478"/>
      <c r="C2478"/>
      <c r="D2478"/>
      <c r="E2478"/>
    </row>
    <row r="2479" spans="1:5" x14ac:dyDescent="0.3">
      <c r="A2479"/>
      <c r="B2479"/>
      <c r="C2479"/>
      <c r="D2479"/>
      <c r="E2479"/>
    </row>
    <row r="2480" spans="1:5" x14ac:dyDescent="0.3">
      <c r="A2480"/>
      <c r="B2480"/>
      <c r="C2480"/>
      <c r="D2480"/>
      <c r="E2480"/>
    </row>
    <row r="2481" spans="1:5" x14ac:dyDescent="0.3">
      <c r="A2481"/>
      <c r="B2481"/>
      <c r="C2481"/>
      <c r="D2481"/>
      <c r="E2481"/>
    </row>
    <row r="2482" spans="1:5" x14ac:dyDescent="0.3">
      <c r="A2482"/>
      <c r="B2482"/>
      <c r="C2482"/>
      <c r="D2482"/>
      <c r="E2482"/>
    </row>
    <row r="2483" spans="1:5" x14ac:dyDescent="0.3">
      <c r="A2483"/>
      <c r="B2483"/>
      <c r="C2483"/>
      <c r="D2483"/>
      <c r="E2483"/>
    </row>
    <row r="2484" spans="1:5" x14ac:dyDescent="0.3">
      <c r="A2484"/>
      <c r="B2484"/>
      <c r="C2484"/>
      <c r="D2484"/>
      <c r="E2484"/>
    </row>
    <row r="2485" spans="1:5" x14ac:dyDescent="0.3">
      <c r="A2485"/>
      <c r="B2485"/>
      <c r="C2485"/>
      <c r="D2485"/>
      <c r="E2485"/>
    </row>
    <row r="2486" spans="1:5" x14ac:dyDescent="0.3">
      <c r="A2486"/>
      <c r="B2486"/>
      <c r="C2486"/>
      <c r="D2486"/>
      <c r="E2486"/>
    </row>
    <row r="2487" spans="1:5" x14ac:dyDescent="0.3">
      <c r="A2487"/>
      <c r="B2487"/>
      <c r="C2487"/>
      <c r="D2487"/>
      <c r="E2487"/>
    </row>
    <row r="2488" spans="1:5" x14ac:dyDescent="0.3">
      <c r="A2488"/>
      <c r="B2488"/>
      <c r="C2488"/>
      <c r="D2488"/>
      <c r="E2488"/>
    </row>
    <row r="2489" spans="1:5" x14ac:dyDescent="0.3">
      <c r="A2489"/>
      <c r="B2489"/>
      <c r="C2489"/>
      <c r="D2489"/>
      <c r="E2489"/>
    </row>
    <row r="2490" spans="1:5" x14ac:dyDescent="0.3">
      <c r="A2490"/>
      <c r="B2490"/>
      <c r="C2490"/>
      <c r="D2490"/>
      <c r="E2490"/>
    </row>
    <row r="2491" spans="1:5" x14ac:dyDescent="0.3">
      <c r="A2491"/>
      <c r="B2491"/>
      <c r="C2491"/>
      <c r="D2491"/>
      <c r="E2491"/>
    </row>
    <row r="2492" spans="1:5" x14ac:dyDescent="0.3">
      <c r="A2492"/>
      <c r="B2492"/>
      <c r="C2492"/>
      <c r="D2492"/>
      <c r="E2492"/>
    </row>
    <row r="2493" spans="1:5" x14ac:dyDescent="0.3">
      <c r="A2493"/>
      <c r="B2493"/>
      <c r="C2493"/>
      <c r="D2493"/>
      <c r="E2493"/>
    </row>
    <row r="2494" spans="1:5" x14ac:dyDescent="0.3">
      <c r="A2494"/>
      <c r="B2494"/>
      <c r="C2494"/>
      <c r="D2494"/>
      <c r="E2494"/>
    </row>
    <row r="2495" spans="1:5" x14ac:dyDescent="0.3">
      <c r="A2495"/>
      <c r="B2495"/>
      <c r="C2495"/>
      <c r="D2495"/>
      <c r="E2495"/>
    </row>
    <row r="2496" spans="1:5" x14ac:dyDescent="0.3">
      <c r="A2496"/>
      <c r="B2496"/>
      <c r="C2496"/>
      <c r="D2496"/>
      <c r="E2496"/>
    </row>
    <row r="2497" spans="1:5" x14ac:dyDescent="0.3">
      <c r="A2497"/>
      <c r="B2497"/>
      <c r="C2497"/>
      <c r="D2497"/>
      <c r="E2497"/>
    </row>
    <row r="2498" spans="1:5" x14ac:dyDescent="0.3">
      <c r="A2498"/>
      <c r="B2498"/>
      <c r="C2498"/>
      <c r="D2498"/>
      <c r="E2498"/>
    </row>
    <row r="2499" spans="1:5" x14ac:dyDescent="0.3">
      <c r="A2499"/>
      <c r="B2499"/>
      <c r="C2499"/>
      <c r="D2499"/>
      <c r="E2499"/>
    </row>
    <row r="2500" spans="1:5" x14ac:dyDescent="0.3">
      <c r="A2500"/>
      <c r="B2500"/>
      <c r="C2500"/>
      <c r="D2500"/>
      <c r="E2500"/>
    </row>
    <row r="2501" spans="1:5" x14ac:dyDescent="0.3">
      <c r="A2501"/>
      <c r="B2501"/>
      <c r="C2501"/>
      <c r="D2501"/>
      <c r="E2501"/>
    </row>
    <row r="2502" spans="1:5" x14ac:dyDescent="0.3">
      <c r="A2502"/>
      <c r="B2502"/>
      <c r="C2502"/>
      <c r="D2502"/>
      <c r="E2502"/>
    </row>
    <row r="2503" spans="1:5" x14ac:dyDescent="0.3">
      <c r="A2503"/>
      <c r="B2503"/>
      <c r="C2503"/>
      <c r="D2503"/>
      <c r="E2503"/>
    </row>
    <row r="2504" spans="1:5" x14ac:dyDescent="0.3">
      <c r="A2504"/>
      <c r="B2504"/>
      <c r="C2504"/>
      <c r="D2504"/>
      <c r="E2504"/>
    </row>
    <row r="2505" spans="1:5" x14ac:dyDescent="0.3">
      <c r="A2505"/>
      <c r="B2505"/>
      <c r="C2505"/>
      <c r="D2505"/>
      <c r="E2505"/>
    </row>
    <row r="2506" spans="1:5" x14ac:dyDescent="0.3">
      <c r="A2506"/>
      <c r="B2506"/>
      <c r="C2506"/>
      <c r="D2506"/>
      <c r="E2506"/>
    </row>
    <row r="2507" spans="1:5" x14ac:dyDescent="0.3">
      <c r="A2507"/>
      <c r="B2507"/>
      <c r="C2507"/>
      <c r="D2507"/>
      <c r="E2507"/>
    </row>
    <row r="2508" spans="1:5" x14ac:dyDescent="0.3">
      <c r="A2508"/>
      <c r="B2508"/>
      <c r="C2508"/>
      <c r="D2508"/>
      <c r="E2508"/>
    </row>
    <row r="2509" spans="1:5" x14ac:dyDescent="0.3">
      <c r="A2509"/>
      <c r="B2509"/>
      <c r="C2509"/>
      <c r="D2509"/>
      <c r="E2509"/>
    </row>
    <row r="2510" spans="1:5" x14ac:dyDescent="0.3">
      <c r="A2510"/>
      <c r="B2510"/>
      <c r="C2510"/>
      <c r="D2510"/>
      <c r="E2510"/>
    </row>
    <row r="2511" spans="1:5" x14ac:dyDescent="0.3">
      <c r="A2511"/>
      <c r="B2511"/>
      <c r="C2511"/>
      <c r="D2511"/>
      <c r="E2511"/>
    </row>
    <row r="2512" spans="1:5" x14ac:dyDescent="0.3">
      <c r="A2512"/>
      <c r="B2512"/>
      <c r="C2512"/>
      <c r="D2512"/>
      <c r="E2512"/>
    </row>
    <row r="2513" spans="1:5" x14ac:dyDescent="0.3">
      <c r="A2513"/>
      <c r="B2513"/>
      <c r="C2513"/>
      <c r="D2513"/>
      <c r="E2513"/>
    </row>
    <row r="2514" spans="1:5" x14ac:dyDescent="0.3">
      <c r="A2514"/>
      <c r="B2514"/>
      <c r="C2514"/>
      <c r="D2514"/>
      <c r="E2514"/>
    </row>
    <row r="2515" spans="1:5" x14ac:dyDescent="0.3">
      <c r="A2515"/>
      <c r="B2515"/>
      <c r="C2515"/>
      <c r="D2515"/>
      <c r="E2515"/>
    </row>
    <row r="2516" spans="1:5" x14ac:dyDescent="0.3">
      <c r="A2516"/>
      <c r="B2516"/>
      <c r="C2516"/>
      <c r="D2516"/>
      <c r="E2516"/>
    </row>
    <row r="2517" spans="1:5" x14ac:dyDescent="0.3">
      <c r="A2517"/>
      <c r="B2517"/>
      <c r="C2517"/>
      <c r="D2517"/>
      <c r="E2517"/>
    </row>
    <row r="2518" spans="1:5" x14ac:dyDescent="0.3">
      <c r="A2518"/>
      <c r="B2518"/>
      <c r="C2518"/>
      <c r="D2518"/>
      <c r="E2518"/>
    </row>
    <row r="2519" spans="1:5" x14ac:dyDescent="0.3">
      <c r="A2519"/>
      <c r="B2519"/>
      <c r="C2519"/>
      <c r="D2519"/>
      <c r="E2519"/>
    </row>
    <row r="2520" spans="1:5" x14ac:dyDescent="0.3">
      <c r="A2520"/>
      <c r="B2520"/>
      <c r="C2520"/>
      <c r="D2520"/>
      <c r="E2520"/>
    </row>
    <row r="2521" spans="1:5" x14ac:dyDescent="0.3">
      <c r="A2521"/>
      <c r="B2521"/>
      <c r="C2521"/>
      <c r="D2521"/>
      <c r="E2521"/>
    </row>
    <row r="2522" spans="1:5" x14ac:dyDescent="0.3">
      <c r="A2522"/>
      <c r="B2522"/>
      <c r="C2522"/>
      <c r="D2522"/>
      <c r="E2522"/>
    </row>
    <row r="2523" spans="1:5" x14ac:dyDescent="0.3">
      <c r="A2523"/>
      <c r="B2523"/>
      <c r="C2523"/>
      <c r="D2523"/>
      <c r="E2523"/>
    </row>
    <row r="2524" spans="1:5" x14ac:dyDescent="0.3">
      <c r="A2524"/>
      <c r="B2524"/>
      <c r="C2524"/>
      <c r="D2524"/>
      <c r="E2524"/>
    </row>
    <row r="2525" spans="1:5" x14ac:dyDescent="0.3">
      <c r="A2525"/>
      <c r="B2525"/>
      <c r="C2525"/>
      <c r="D2525"/>
      <c r="E2525"/>
    </row>
    <row r="2526" spans="1:5" x14ac:dyDescent="0.3">
      <c r="A2526"/>
      <c r="B2526"/>
      <c r="C2526"/>
      <c r="D2526"/>
      <c r="E2526"/>
    </row>
    <row r="2527" spans="1:5" x14ac:dyDescent="0.3">
      <c r="A2527"/>
      <c r="B2527"/>
      <c r="C2527"/>
      <c r="D2527"/>
      <c r="E2527"/>
    </row>
    <row r="2528" spans="1:5" x14ac:dyDescent="0.3">
      <c r="A2528"/>
      <c r="B2528"/>
      <c r="C2528"/>
      <c r="D2528"/>
      <c r="E2528"/>
    </row>
    <row r="2529" spans="1:5" x14ac:dyDescent="0.3">
      <c r="A2529"/>
      <c r="B2529"/>
      <c r="C2529"/>
      <c r="D2529"/>
      <c r="E2529"/>
    </row>
    <row r="2530" spans="1:5" x14ac:dyDescent="0.3">
      <c r="A2530"/>
      <c r="B2530"/>
      <c r="C2530"/>
      <c r="D2530"/>
      <c r="E2530"/>
    </row>
    <row r="2531" spans="1:5" x14ac:dyDescent="0.3">
      <c r="A2531"/>
      <c r="B2531"/>
      <c r="C2531"/>
      <c r="D2531"/>
      <c r="E2531"/>
    </row>
    <row r="2532" spans="1:5" x14ac:dyDescent="0.3">
      <c r="A2532"/>
      <c r="B2532"/>
      <c r="C2532"/>
      <c r="D2532"/>
      <c r="E2532"/>
    </row>
    <row r="2533" spans="1:5" x14ac:dyDescent="0.3">
      <c r="A2533"/>
      <c r="B2533"/>
      <c r="C2533"/>
      <c r="D2533"/>
      <c r="E2533"/>
    </row>
    <row r="2534" spans="1:5" x14ac:dyDescent="0.3">
      <c r="A2534"/>
      <c r="B2534"/>
      <c r="C2534"/>
      <c r="D2534"/>
      <c r="E2534"/>
    </row>
    <row r="2535" spans="1:5" x14ac:dyDescent="0.3">
      <c r="A2535"/>
      <c r="B2535"/>
      <c r="C2535"/>
      <c r="D2535"/>
      <c r="E2535"/>
    </row>
    <row r="2536" spans="1:5" x14ac:dyDescent="0.3">
      <c r="A2536"/>
      <c r="B2536"/>
      <c r="C2536"/>
      <c r="D2536"/>
      <c r="E2536"/>
    </row>
    <row r="2537" spans="1:5" x14ac:dyDescent="0.3">
      <c r="A2537"/>
      <c r="B2537"/>
      <c r="C2537"/>
      <c r="D2537"/>
      <c r="E2537"/>
    </row>
    <row r="2538" spans="1:5" x14ac:dyDescent="0.3">
      <c r="A2538"/>
      <c r="B2538"/>
      <c r="C2538"/>
      <c r="D2538"/>
      <c r="E2538"/>
    </row>
    <row r="2539" spans="1:5" x14ac:dyDescent="0.3">
      <c r="A2539"/>
      <c r="B2539"/>
      <c r="C2539"/>
      <c r="D2539"/>
      <c r="E2539"/>
    </row>
    <row r="2540" spans="1:5" x14ac:dyDescent="0.3">
      <c r="A2540"/>
      <c r="B2540"/>
      <c r="C2540"/>
      <c r="D2540"/>
      <c r="E2540"/>
    </row>
    <row r="2541" spans="1:5" x14ac:dyDescent="0.3">
      <c r="A2541"/>
      <c r="B2541"/>
      <c r="C2541"/>
      <c r="D2541"/>
      <c r="E2541"/>
    </row>
    <row r="2542" spans="1:5" x14ac:dyDescent="0.3">
      <c r="A2542"/>
      <c r="B2542"/>
      <c r="C2542"/>
      <c r="D2542"/>
      <c r="E2542"/>
    </row>
    <row r="2543" spans="1:5" x14ac:dyDescent="0.3">
      <c r="A2543"/>
      <c r="B2543"/>
      <c r="C2543"/>
      <c r="D2543"/>
      <c r="E2543"/>
    </row>
    <row r="2544" spans="1:5" x14ac:dyDescent="0.3">
      <c r="A2544"/>
      <c r="B2544"/>
      <c r="C2544"/>
      <c r="D2544"/>
      <c r="E2544"/>
    </row>
    <row r="2545" spans="1:5" x14ac:dyDescent="0.3">
      <c r="A2545"/>
      <c r="B2545"/>
      <c r="C2545"/>
      <c r="D2545"/>
      <c r="E2545"/>
    </row>
    <row r="2546" spans="1:5" x14ac:dyDescent="0.3">
      <c r="A2546"/>
      <c r="B2546"/>
      <c r="C2546"/>
      <c r="D2546"/>
      <c r="E2546"/>
    </row>
    <row r="2547" spans="1:5" x14ac:dyDescent="0.3">
      <c r="A2547"/>
      <c r="B2547"/>
      <c r="C2547"/>
      <c r="D2547"/>
      <c r="E2547"/>
    </row>
    <row r="2548" spans="1:5" x14ac:dyDescent="0.3">
      <c r="A2548"/>
      <c r="B2548"/>
      <c r="C2548"/>
      <c r="D2548"/>
      <c r="E2548"/>
    </row>
    <row r="2549" spans="1:5" x14ac:dyDescent="0.3">
      <c r="A2549"/>
      <c r="B2549"/>
      <c r="C2549"/>
      <c r="D2549"/>
      <c r="E2549"/>
    </row>
    <row r="2550" spans="1:5" x14ac:dyDescent="0.3">
      <c r="A2550"/>
      <c r="B2550"/>
      <c r="C2550"/>
      <c r="D2550"/>
      <c r="E2550"/>
    </row>
    <row r="2551" spans="1:5" x14ac:dyDescent="0.3">
      <c r="A2551"/>
      <c r="B2551"/>
      <c r="C2551"/>
      <c r="D2551"/>
      <c r="E2551"/>
    </row>
    <row r="2552" spans="1:5" x14ac:dyDescent="0.3">
      <c r="A2552"/>
      <c r="B2552"/>
      <c r="C2552"/>
      <c r="D2552"/>
      <c r="E2552"/>
    </row>
    <row r="2553" spans="1:5" x14ac:dyDescent="0.3">
      <c r="A2553"/>
      <c r="B2553"/>
      <c r="C2553"/>
      <c r="D2553"/>
      <c r="E2553"/>
    </row>
    <row r="2554" spans="1:5" x14ac:dyDescent="0.3">
      <c r="A2554"/>
      <c r="B2554"/>
      <c r="C2554"/>
      <c r="D2554"/>
      <c r="E2554"/>
    </row>
    <row r="2555" spans="1:5" x14ac:dyDescent="0.3">
      <c r="A2555"/>
      <c r="B2555"/>
      <c r="C2555"/>
      <c r="D2555"/>
      <c r="E2555"/>
    </row>
    <row r="2556" spans="1:5" x14ac:dyDescent="0.3">
      <c r="A2556"/>
      <c r="B2556"/>
      <c r="C2556"/>
      <c r="D2556"/>
      <c r="E2556"/>
    </row>
    <row r="2557" spans="1:5" x14ac:dyDescent="0.3">
      <c r="A2557"/>
      <c r="B2557"/>
      <c r="C2557"/>
      <c r="D2557"/>
      <c r="E2557"/>
    </row>
    <row r="2558" spans="1:5" x14ac:dyDescent="0.3">
      <c r="A2558"/>
      <c r="B2558"/>
      <c r="C2558"/>
      <c r="D2558"/>
      <c r="E2558"/>
    </row>
    <row r="2559" spans="1:5" x14ac:dyDescent="0.3">
      <c r="A2559"/>
      <c r="B2559"/>
      <c r="C2559"/>
      <c r="D2559"/>
      <c r="E2559"/>
    </row>
    <row r="2560" spans="1:5" x14ac:dyDescent="0.3">
      <c r="A2560"/>
      <c r="B2560"/>
      <c r="C2560"/>
      <c r="D2560"/>
      <c r="E2560"/>
    </row>
    <row r="2561" spans="1:5" x14ac:dyDescent="0.3">
      <c r="A2561"/>
      <c r="B2561"/>
      <c r="C2561"/>
      <c r="D2561"/>
      <c r="E2561"/>
    </row>
    <row r="2562" spans="1:5" x14ac:dyDescent="0.3">
      <c r="A2562"/>
      <c r="B2562"/>
      <c r="C2562"/>
      <c r="D2562"/>
      <c r="E2562"/>
    </row>
    <row r="2563" spans="1:5" x14ac:dyDescent="0.3">
      <c r="A2563"/>
      <c r="B2563"/>
      <c r="C2563"/>
      <c r="D2563"/>
      <c r="E2563"/>
    </row>
    <row r="2564" spans="1:5" x14ac:dyDescent="0.3">
      <c r="A2564"/>
      <c r="B2564"/>
      <c r="C2564"/>
      <c r="D2564"/>
      <c r="E2564"/>
    </row>
    <row r="2565" spans="1:5" x14ac:dyDescent="0.3">
      <c r="A2565"/>
      <c r="B2565"/>
      <c r="C2565"/>
      <c r="D2565"/>
      <c r="E2565"/>
    </row>
    <row r="2566" spans="1:5" x14ac:dyDescent="0.3">
      <c r="A2566"/>
      <c r="B2566"/>
      <c r="C2566"/>
      <c r="D2566"/>
      <c r="E2566"/>
    </row>
    <row r="2567" spans="1:5" x14ac:dyDescent="0.3">
      <c r="A2567"/>
      <c r="B2567"/>
      <c r="C2567"/>
      <c r="D2567"/>
      <c r="E2567"/>
    </row>
    <row r="2568" spans="1:5" x14ac:dyDescent="0.3">
      <c r="A2568"/>
      <c r="B2568"/>
      <c r="C2568"/>
      <c r="D2568"/>
      <c r="E2568"/>
    </row>
    <row r="2569" spans="1:5" x14ac:dyDescent="0.3">
      <c r="A2569"/>
      <c r="B2569"/>
      <c r="C2569"/>
      <c r="D2569"/>
      <c r="E2569"/>
    </row>
    <row r="2570" spans="1:5" x14ac:dyDescent="0.3">
      <c r="A2570"/>
      <c r="B2570"/>
      <c r="C2570"/>
      <c r="D2570"/>
      <c r="E2570"/>
    </row>
    <row r="2571" spans="1:5" x14ac:dyDescent="0.3">
      <c r="A2571"/>
      <c r="B2571"/>
      <c r="C2571"/>
      <c r="D2571"/>
      <c r="E2571"/>
    </row>
    <row r="2572" spans="1:5" x14ac:dyDescent="0.3">
      <c r="A2572"/>
      <c r="B2572"/>
      <c r="C2572"/>
      <c r="D2572"/>
      <c r="E2572"/>
    </row>
    <row r="2573" spans="1:5" x14ac:dyDescent="0.3">
      <c r="A2573"/>
      <c r="B2573"/>
      <c r="C2573"/>
      <c r="D2573"/>
      <c r="E2573"/>
    </row>
    <row r="2574" spans="1:5" x14ac:dyDescent="0.3">
      <c r="A2574"/>
      <c r="B2574"/>
      <c r="C2574"/>
      <c r="D2574"/>
      <c r="E2574"/>
    </row>
    <row r="2575" spans="1:5" x14ac:dyDescent="0.3">
      <c r="A2575"/>
      <c r="B2575"/>
      <c r="C2575"/>
      <c r="D2575"/>
      <c r="E2575"/>
    </row>
    <row r="2576" spans="1:5" x14ac:dyDescent="0.3">
      <c r="A2576"/>
      <c r="B2576"/>
      <c r="C2576"/>
      <c r="D2576"/>
      <c r="E2576"/>
    </row>
    <row r="2577" spans="1:5" x14ac:dyDescent="0.3">
      <c r="A2577"/>
      <c r="B2577"/>
      <c r="C2577"/>
      <c r="D2577"/>
      <c r="E2577"/>
    </row>
    <row r="2578" spans="1:5" x14ac:dyDescent="0.3">
      <c r="A2578"/>
      <c r="B2578"/>
      <c r="C2578"/>
      <c r="D2578"/>
      <c r="E2578"/>
    </row>
    <row r="2579" spans="1:5" x14ac:dyDescent="0.3">
      <c r="A2579"/>
      <c r="B2579"/>
      <c r="C2579"/>
      <c r="D2579"/>
      <c r="E2579"/>
    </row>
    <row r="2580" spans="1:5" x14ac:dyDescent="0.3">
      <c r="A2580"/>
      <c r="B2580"/>
      <c r="C2580"/>
      <c r="D2580"/>
      <c r="E2580"/>
    </row>
    <row r="2581" spans="1:5" x14ac:dyDescent="0.3">
      <c r="A2581"/>
      <c r="B2581"/>
      <c r="C2581"/>
      <c r="D2581"/>
      <c r="E2581"/>
    </row>
    <row r="2582" spans="1:5" x14ac:dyDescent="0.3">
      <c r="A2582"/>
      <c r="B2582"/>
      <c r="C2582"/>
      <c r="D2582"/>
      <c r="E2582"/>
    </row>
    <row r="2583" spans="1:5" x14ac:dyDescent="0.3">
      <c r="A2583"/>
      <c r="B2583"/>
      <c r="C2583"/>
      <c r="D2583"/>
      <c r="E2583"/>
    </row>
    <row r="2584" spans="1:5" x14ac:dyDescent="0.3">
      <c r="A2584"/>
      <c r="B2584"/>
      <c r="C2584"/>
      <c r="D2584"/>
      <c r="E2584"/>
    </row>
    <row r="2585" spans="1:5" x14ac:dyDescent="0.3">
      <c r="A2585"/>
      <c r="B2585"/>
      <c r="C2585"/>
      <c r="D2585"/>
      <c r="E2585"/>
    </row>
    <row r="2586" spans="1:5" x14ac:dyDescent="0.3">
      <c r="A2586"/>
      <c r="B2586"/>
      <c r="C2586"/>
      <c r="D2586"/>
      <c r="E2586"/>
    </row>
    <row r="2587" spans="1:5" x14ac:dyDescent="0.3">
      <c r="A2587"/>
      <c r="B2587"/>
      <c r="C2587"/>
      <c r="D2587"/>
      <c r="E2587"/>
    </row>
    <row r="2588" spans="1:5" x14ac:dyDescent="0.3">
      <c r="A2588"/>
      <c r="B2588"/>
      <c r="C2588"/>
      <c r="D2588"/>
      <c r="E2588"/>
    </row>
    <row r="2589" spans="1:5" x14ac:dyDescent="0.3">
      <c r="A2589"/>
      <c r="B2589"/>
      <c r="C2589"/>
      <c r="D2589"/>
      <c r="E2589"/>
    </row>
    <row r="2590" spans="1:5" x14ac:dyDescent="0.3">
      <c r="A2590"/>
      <c r="B2590"/>
      <c r="C2590"/>
      <c r="D2590"/>
      <c r="E2590"/>
    </row>
    <row r="2591" spans="1:5" x14ac:dyDescent="0.3">
      <c r="A2591"/>
      <c r="B2591"/>
      <c r="C2591"/>
      <c r="D2591"/>
      <c r="E2591"/>
    </row>
    <row r="2592" spans="1:5" x14ac:dyDescent="0.3">
      <c r="A2592"/>
      <c r="B2592"/>
      <c r="C2592"/>
      <c r="D2592"/>
      <c r="E2592"/>
    </row>
    <row r="2593" spans="1:5" x14ac:dyDescent="0.3">
      <c r="A2593"/>
      <c r="B2593"/>
      <c r="C2593"/>
      <c r="D2593"/>
      <c r="E2593"/>
    </row>
    <row r="2594" spans="1:5" x14ac:dyDescent="0.3">
      <c r="A2594"/>
      <c r="B2594"/>
      <c r="C2594"/>
      <c r="D2594"/>
      <c r="E2594"/>
    </row>
    <row r="2595" spans="1:5" x14ac:dyDescent="0.3">
      <c r="A2595"/>
      <c r="B2595"/>
      <c r="C2595"/>
      <c r="D2595"/>
      <c r="E2595"/>
    </row>
    <row r="2596" spans="1:5" x14ac:dyDescent="0.3">
      <c r="A2596"/>
      <c r="B2596"/>
      <c r="C2596"/>
      <c r="D2596"/>
      <c r="E2596"/>
    </row>
    <row r="2597" spans="1:5" x14ac:dyDescent="0.3">
      <c r="A2597"/>
      <c r="B2597"/>
      <c r="C2597"/>
      <c r="D2597"/>
      <c r="E2597"/>
    </row>
    <row r="2598" spans="1:5" x14ac:dyDescent="0.3">
      <c r="A2598"/>
      <c r="B2598"/>
      <c r="C2598"/>
      <c r="D2598"/>
      <c r="E2598"/>
    </row>
    <row r="2599" spans="1:5" x14ac:dyDescent="0.3">
      <c r="A2599"/>
      <c r="B2599"/>
      <c r="C2599"/>
      <c r="D2599"/>
      <c r="E2599"/>
    </row>
    <row r="2600" spans="1:5" x14ac:dyDescent="0.3">
      <c r="A2600"/>
      <c r="B2600"/>
      <c r="C2600"/>
      <c r="D2600"/>
      <c r="E2600"/>
    </row>
    <row r="2601" spans="1:5" x14ac:dyDescent="0.3">
      <c r="A2601"/>
      <c r="B2601"/>
      <c r="C2601"/>
      <c r="D2601"/>
      <c r="E2601"/>
    </row>
    <row r="2602" spans="1:5" x14ac:dyDescent="0.3">
      <c r="A2602"/>
      <c r="B2602"/>
      <c r="C2602"/>
      <c r="D2602"/>
      <c r="E2602"/>
    </row>
    <row r="2603" spans="1:5" x14ac:dyDescent="0.3">
      <c r="A2603"/>
      <c r="B2603"/>
      <c r="C2603"/>
      <c r="D2603"/>
      <c r="E2603"/>
    </row>
    <row r="2604" spans="1:5" x14ac:dyDescent="0.3">
      <c r="A2604"/>
      <c r="B2604"/>
      <c r="C2604"/>
      <c r="D2604"/>
      <c r="E2604"/>
    </row>
    <row r="2605" spans="1:5" x14ac:dyDescent="0.3">
      <c r="A2605"/>
      <c r="B2605"/>
      <c r="C2605"/>
      <c r="D2605"/>
      <c r="E2605"/>
    </row>
    <row r="2606" spans="1:5" x14ac:dyDescent="0.3">
      <c r="A2606"/>
      <c r="B2606"/>
      <c r="C2606"/>
      <c r="D2606"/>
      <c r="E2606"/>
    </row>
    <row r="2607" spans="1:5" x14ac:dyDescent="0.3">
      <c r="A2607"/>
      <c r="B2607"/>
      <c r="C2607"/>
      <c r="D2607"/>
      <c r="E2607"/>
    </row>
    <row r="2608" spans="1:5" x14ac:dyDescent="0.3">
      <c r="A2608"/>
      <c r="B2608"/>
      <c r="C2608"/>
      <c r="D2608"/>
      <c r="E2608"/>
    </row>
    <row r="2609" spans="1:5" x14ac:dyDescent="0.3">
      <c r="A2609"/>
      <c r="B2609"/>
      <c r="C2609"/>
      <c r="D2609"/>
      <c r="E2609"/>
    </row>
    <row r="2610" spans="1:5" x14ac:dyDescent="0.3">
      <c r="A2610"/>
      <c r="B2610"/>
      <c r="C2610"/>
      <c r="D2610"/>
      <c r="E2610"/>
    </row>
    <row r="2611" spans="1:5" x14ac:dyDescent="0.3">
      <c r="A2611"/>
      <c r="B2611"/>
      <c r="C2611"/>
      <c r="D2611"/>
      <c r="E2611"/>
    </row>
    <row r="2612" spans="1:5" x14ac:dyDescent="0.3">
      <c r="A2612"/>
      <c r="B2612"/>
      <c r="C2612"/>
      <c r="D2612"/>
      <c r="E2612"/>
    </row>
    <row r="2613" spans="1:5" x14ac:dyDescent="0.3">
      <c r="A2613"/>
      <c r="B2613"/>
      <c r="C2613"/>
      <c r="D2613"/>
      <c r="E2613"/>
    </row>
    <row r="2614" spans="1:5" x14ac:dyDescent="0.3">
      <c r="A2614"/>
      <c r="B2614"/>
      <c r="C2614"/>
      <c r="D2614"/>
      <c r="E2614"/>
    </row>
    <row r="2615" spans="1:5" x14ac:dyDescent="0.3">
      <c r="A2615"/>
      <c r="B2615"/>
      <c r="C2615"/>
      <c r="D2615"/>
      <c r="E2615"/>
    </row>
    <row r="2616" spans="1:5" x14ac:dyDescent="0.3">
      <c r="A2616"/>
      <c r="B2616"/>
      <c r="C2616"/>
      <c r="D2616"/>
      <c r="E2616"/>
    </row>
    <row r="2617" spans="1:5" x14ac:dyDescent="0.3">
      <c r="A2617"/>
      <c r="B2617"/>
      <c r="C2617"/>
      <c r="D2617"/>
      <c r="E2617"/>
    </row>
    <row r="2618" spans="1:5" x14ac:dyDescent="0.3">
      <c r="A2618"/>
      <c r="B2618"/>
      <c r="C2618"/>
      <c r="D2618"/>
      <c r="E2618"/>
    </row>
    <row r="2619" spans="1:5" x14ac:dyDescent="0.3">
      <c r="A2619"/>
      <c r="B2619"/>
      <c r="C2619"/>
      <c r="D2619"/>
      <c r="E2619"/>
    </row>
    <row r="2620" spans="1:5" x14ac:dyDescent="0.3">
      <c r="A2620"/>
      <c r="B2620"/>
      <c r="C2620"/>
      <c r="D2620"/>
      <c r="E2620"/>
    </row>
    <row r="2621" spans="1:5" x14ac:dyDescent="0.3">
      <c r="A2621"/>
      <c r="B2621"/>
      <c r="C2621"/>
      <c r="D2621"/>
      <c r="E2621"/>
    </row>
    <row r="2622" spans="1:5" x14ac:dyDescent="0.3">
      <c r="A2622"/>
      <c r="B2622"/>
      <c r="C2622"/>
      <c r="D2622"/>
      <c r="E2622"/>
    </row>
    <row r="2623" spans="1:5" x14ac:dyDescent="0.3">
      <c r="A2623"/>
      <c r="B2623"/>
      <c r="C2623"/>
      <c r="D2623"/>
      <c r="E2623"/>
    </row>
    <row r="2624" spans="1:5" x14ac:dyDescent="0.3">
      <c r="A2624"/>
      <c r="B2624"/>
      <c r="C2624"/>
      <c r="D2624"/>
      <c r="E2624"/>
    </row>
    <row r="2625" spans="1:5" x14ac:dyDescent="0.3">
      <c r="A2625"/>
      <c r="B2625"/>
      <c r="C2625"/>
      <c r="D2625"/>
      <c r="E2625"/>
    </row>
    <row r="2626" spans="1:5" x14ac:dyDescent="0.3">
      <c r="A2626"/>
      <c r="B2626"/>
      <c r="C2626"/>
      <c r="D2626"/>
      <c r="E2626"/>
    </row>
    <row r="2627" spans="1:5" x14ac:dyDescent="0.3">
      <c r="A2627"/>
      <c r="B2627"/>
      <c r="C2627"/>
      <c r="D2627"/>
      <c r="E2627"/>
    </row>
    <row r="2628" spans="1:5" x14ac:dyDescent="0.3">
      <c r="A2628"/>
      <c r="B2628"/>
      <c r="C2628"/>
      <c r="D2628"/>
      <c r="E2628"/>
    </row>
    <row r="2629" spans="1:5" x14ac:dyDescent="0.3">
      <c r="A2629"/>
      <c r="B2629"/>
      <c r="C2629"/>
      <c r="D2629"/>
      <c r="E2629"/>
    </row>
    <row r="2630" spans="1:5" x14ac:dyDescent="0.3">
      <c r="A2630"/>
      <c r="B2630"/>
      <c r="C2630"/>
      <c r="D2630"/>
      <c r="E2630"/>
    </row>
    <row r="2631" spans="1:5" x14ac:dyDescent="0.3">
      <c r="A2631"/>
      <c r="B2631"/>
      <c r="C2631"/>
      <c r="D2631"/>
      <c r="E2631"/>
    </row>
    <row r="2632" spans="1:5" x14ac:dyDescent="0.3">
      <c r="A2632"/>
      <c r="B2632"/>
      <c r="C2632"/>
      <c r="D2632"/>
      <c r="E2632"/>
    </row>
    <row r="2633" spans="1:5" x14ac:dyDescent="0.3">
      <c r="A2633"/>
      <c r="B2633"/>
      <c r="C2633"/>
      <c r="D2633"/>
      <c r="E2633"/>
    </row>
    <row r="2634" spans="1:5" x14ac:dyDescent="0.3">
      <c r="A2634"/>
      <c r="B2634"/>
      <c r="C2634"/>
      <c r="D2634"/>
      <c r="E2634"/>
    </row>
    <row r="2635" spans="1:5" x14ac:dyDescent="0.3">
      <c r="A2635"/>
      <c r="B2635"/>
      <c r="C2635"/>
      <c r="D2635"/>
      <c r="E2635"/>
    </row>
    <row r="2636" spans="1:5" x14ac:dyDescent="0.3">
      <c r="A2636"/>
      <c r="B2636"/>
      <c r="C2636"/>
      <c r="D2636"/>
      <c r="E2636"/>
    </row>
    <row r="2637" spans="1:5" x14ac:dyDescent="0.3">
      <c r="A2637"/>
      <c r="B2637"/>
      <c r="C2637"/>
      <c r="D2637"/>
      <c r="E2637"/>
    </row>
    <row r="2638" spans="1:5" x14ac:dyDescent="0.3">
      <c r="A2638"/>
      <c r="B2638"/>
      <c r="C2638"/>
      <c r="D2638"/>
      <c r="E2638"/>
    </row>
    <row r="2639" spans="1:5" x14ac:dyDescent="0.3">
      <c r="A2639"/>
      <c r="B2639"/>
      <c r="C2639"/>
      <c r="D2639"/>
      <c r="E2639"/>
    </row>
    <row r="2640" spans="1:5" x14ac:dyDescent="0.3">
      <c r="A2640"/>
      <c r="B2640"/>
      <c r="C2640"/>
      <c r="D2640"/>
      <c r="E2640"/>
    </row>
    <row r="2641" spans="1:5" x14ac:dyDescent="0.3">
      <c r="A2641"/>
      <c r="B2641"/>
      <c r="C2641"/>
      <c r="D2641"/>
      <c r="E2641"/>
    </row>
    <row r="2642" spans="1:5" x14ac:dyDescent="0.3">
      <c r="A2642"/>
      <c r="B2642"/>
      <c r="C2642"/>
      <c r="D2642"/>
      <c r="E2642"/>
    </row>
    <row r="2643" spans="1:5" x14ac:dyDescent="0.3">
      <c r="A2643"/>
      <c r="B2643"/>
      <c r="C2643"/>
      <c r="D2643"/>
      <c r="E2643"/>
    </row>
    <row r="2644" spans="1:5" x14ac:dyDescent="0.3">
      <c r="A2644"/>
      <c r="B2644"/>
      <c r="C2644"/>
      <c r="D2644"/>
      <c r="E2644"/>
    </row>
    <row r="2645" spans="1:5" x14ac:dyDescent="0.3">
      <c r="A2645"/>
      <c r="B2645"/>
      <c r="C2645"/>
      <c r="D2645"/>
      <c r="E2645"/>
    </row>
    <row r="2646" spans="1:5" x14ac:dyDescent="0.3">
      <c r="A2646"/>
      <c r="B2646"/>
      <c r="C2646"/>
      <c r="D2646"/>
      <c r="E2646"/>
    </row>
    <row r="2647" spans="1:5" x14ac:dyDescent="0.3">
      <c r="A2647"/>
      <c r="B2647"/>
      <c r="C2647"/>
      <c r="D2647"/>
      <c r="E2647"/>
    </row>
    <row r="2648" spans="1:5" x14ac:dyDescent="0.3">
      <c r="A2648"/>
      <c r="B2648"/>
      <c r="C2648"/>
      <c r="D2648"/>
      <c r="E2648"/>
    </row>
    <row r="2649" spans="1:5" x14ac:dyDescent="0.3">
      <c r="A2649"/>
      <c r="B2649"/>
      <c r="C2649"/>
      <c r="D2649"/>
      <c r="E2649"/>
    </row>
    <row r="2650" spans="1:5" x14ac:dyDescent="0.3">
      <c r="A2650"/>
      <c r="B2650"/>
      <c r="C2650"/>
      <c r="D2650"/>
      <c r="E2650"/>
    </row>
    <row r="2651" spans="1:5" x14ac:dyDescent="0.3">
      <c r="A2651"/>
      <c r="B2651"/>
      <c r="C2651"/>
      <c r="D2651"/>
      <c r="E2651"/>
    </row>
    <row r="2652" spans="1:5" x14ac:dyDescent="0.3">
      <c r="A2652"/>
      <c r="B2652"/>
      <c r="C2652"/>
      <c r="D2652"/>
      <c r="E2652"/>
    </row>
    <row r="2653" spans="1:5" x14ac:dyDescent="0.3">
      <c r="A2653"/>
      <c r="B2653"/>
      <c r="C2653"/>
      <c r="D2653"/>
      <c r="E2653"/>
    </row>
    <row r="2654" spans="1:5" x14ac:dyDescent="0.3">
      <c r="A2654"/>
      <c r="B2654"/>
      <c r="C2654"/>
      <c r="D2654"/>
      <c r="E2654"/>
    </row>
    <row r="2655" spans="1:5" x14ac:dyDescent="0.3">
      <c r="A2655"/>
      <c r="B2655"/>
      <c r="C2655"/>
      <c r="D2655"/>
      <c r="E2655"/>
    </row>
    <row r="2656" spans="1:5" x14ac:dyDescent="0.3">
      <c r="A2656"/>
      <c r="B2656"/>
      <c r="C2656"/>
      <c r="D2656"/>
      <c r="E2656"/>
    </row>
    <row r="2657" spans="1:5" x14ac:dyDescent="0.3">
      <c r="A2657"/>
      <c r="B2657"/>
      <c r="C2657"/>
      <c r="D2657"/>
      <c r="E2657"/>
    </row>
    <row r="2658" spans="1:5" x14ac:dyDescent="0.3">
      <c r="A2658"/>
      <c r="B2658"/>
      <c r="C2658"/>
      <c r="D2658"/>
      <c r="E2658"/>
    </row>
    <row r="2659" spans="1:5" x14ac:dyDescent="0.3">
      <c r="A2659"/>
      <c r="B2659"/>
      <c r="C2659"/>
      <c r="D2659"/>
      <c r="E2659"/>
    </row>
    <row r="2660" spans="1:5" x14ac:dyDescent="0.3">
      <c r="A2660"/>
      <c r="B2660"/>
      <c r="C2660"/>
      <c r="D2660"/>
      <c r="E2660"/>
    </row>
    <row r="2661" spans="1:5" x14ac:dyDescent="0.3">
      <c r="A2661"/>
      <c r="B2661"/>
      <c r="C2661"/>
      <c r="D2661"/>
      <c r="E2661"/>
    </row>
    <row r="2662" spans="1:5" x14ac:dyDescent="0.3">
      <c r="A2662"/>
      <c r="B2662"/>
      <c r="C2662"/>
      <c r="D2662"/>
      <c r="E2662"/>
    </row>
    <row r="2663" spans="1:5" x14ac:dyDescent="0.3">
      <c r="A2663"/>
      <c r="B2663"/>
      <c r="C2663"/>
      <c r="D2663"/>
      <c r="E2663"/>
    </row>
    <row r="2664" spans="1:5" x14ac:dyDescent="0.3">
      <c r="A2664"/>
      <c r="B2664"/>
      <c r="C2664"/>
      <c r="D2664"/>
      <c r="E2664"/>
    </row>
    <row r="2665" spans="1:5" x14ac:dyDescent="0.3">
      <c r="A2665"/>
      <c r="B2665"/>
      <c r="C2665"/>
      <c r="D2665"/>
      <c r="E2665"/>
    </row>
    <row r="2666" spans="1:5" x14ac:dyDescent="0.3">
      <c r="A2666"/>
      <c r="B2666"/>
      <c r="C2666"/>
      <c r="D2666"/>
      <c r="E2666"/>
    </row>
    <row r="2667" spans="1:5" x14ac:dyDescent="0.3">
      <c r="A2667"/>
      <c r="B2667"/>
      <c r="C2667"/>
      <c r="D2667"/>
      <c r="E2667"/>
    </row>
    <row r="2668" spans="1:5" x14ac:dyDescent="0.3">
      <c r="A2668"/>
      <c r="B2668"/>
      <c r="C2668"/>
      <c r="D2668"/>
      <c r="E2668"/>
    </row>
    <row r="2669" spans="1:5" x14ac:dyDescent="0.3">
      <c r="A2669"/>
      <c r="B2669"/>
      <c r="C2669"/>
      <c r="D2669"/>
      <c r="E2669"/>
    </row>
    <row r="2670" spans="1:5" x14ac:dyDescent="0.3">
      <c r="A2670"/>
      <c r="B2670"/>
      <c r="C2670"/>
      <c r="D2670"/>
      <c r="E2670"/>
    </row>
    <row r="2671" spans="1:5" x14ac:dyDescent="0.3">
      <c r="A2671"/>
      <c r="B2671"/>
      <c r="C2671"/>
      <c r="D2671"/>
      <c r="E2671"/>
    </row>
    <row r="2672" spans="1:5" x14ac:dyDescent="0.3">
      <c r="A2672"/>
      <c r="B2672"/>
      <c r="C2672"/>
      <c r="D2672"/>
      <c r="E2672"/>
    </row>
    <row r="2673" spans="1:5" x14ac:dyDescent="0.3">
      <c r="A2673"/>
      <c r="B2673"/>
      <c r="C2673"/>
      <c r="D2673"/>
      <c r="E2673"/>
    </row>
    <row r="2674" spans="1:5" x14ac:dyDescent="0.3">
      <c r="A2674"/>
      <c r="B2674"/>
      <c r="C2674"/>
      <c r="D2674"/>
      <c r="E2674"/>
    </row>
    <row r="2675" spans="1:5" x14ac:dyDescent="0.3">
      <c r="A2675"/>
      <c r="B2675"/>
      <c r="C2675"/>
      <c r="D2675"/>
      <c r="E2675"/>
    </row>
    <row r="2676" spans="1:5" x14ac:dyDescent="0.3">
      <c r="A2676"/>
      <c r="B2676"/>
      <c r="C2676"/>
      <c r="D2676"/>
      <c r="E2676"/>
    </row>
    <row r="2677" spans="1:5" x14ac:dyDescent="0.3">
      <c r="A2677"/>
      <c r="B2677"/>
      <c r="C2677"/>
      <c r="D2677"/>
      <c r="E2677"/>
    </row>
    <row r="2678" spans="1:5" x14ac:dyDescent="0.3">
      <c r="A2678"/>
      <c r="B2678"/>
      <c r="C2678"/>
      <c r="D2678"/>
      <c r="E2678"/>
    </row>
    <row r="2679" spans="1:5" x14ac:dyDescent="0.3">
      <c r="A2679"/>
      <c r="B2679"/>
      <c r="C2679"/>
      <c r="D2679"/>
      <c r="E2679"/>
    </row>
    <row r="2680" spans="1:5" x14ac:dyDescent="0.3">
      <c r="A2680"/>
      <c r="B2680"/>
      <c r="C2680"/>
      <c r="D2680"/>
      <c r="E2680"/>
    </row>
    <row r="2681" spans="1:5" x14ac:dyDescent="0.3">
      <c r="A2681"/>
      <c r="B2681"/>
      <c r="C2681"/>
      <c r="D2681"/>
      <c r="E2681"/>
    </row>
    <row r="2682" spans="1:5" x14ac:dyDescent="0.3">
      <c r="A2682"/>
      <c r="B2682"/>
      <c r="C2682"/>
      <c r="D2682"/>
      <c r="E2682"/>
    </row>
    <row r="2683" spans="1:5" x14ac:dyDescent="0.3">
      <c r="A2683"/>
      <c r="B2683"/>
      <c r="C2683"/>
      <c r="D2683"/>
      <c r="E2683"/>
    </row>
    <row r="2684" spans="1:5" x14ac:dyDescent="0.3">
      <c r="A2684"/>
      <c r="B2684"/>
      <c r="C2684"/>
      <c r="D2684"/>
      <c r="E2684"/>
    </row>
    <row r="2685" spans="1:5" x14ac:dyDescent="0.3">
      <c r="A2685"/>
      <c r="B2685"/>
      <c r="C2685"/>
      <c r="D2685"/>
      <c r="E2685"/>
    </row>
    <row r="2686" spans="1:5" x14ac:dyDescent="0.3">
      <c r="A2686"/>
      <c r="B2686"/>
      <c r="C2686"/>
      <c r="D2686"/>
      <c r="E2686"/>
    </row>
    <row r="2687" spans="1:5" x14ac:dyDescent="0.3">
      <c r="A2687"/>
      <c r="B2687"/>
      <c r="C2687"/>
      <c r="D2687"/>
      <c r="E2687"/>
    </row>
    <row r="2688" spans="1:5" x14ac:dyDescent="0.3">
      <c r="A2688"/>
      <c r="B2688"/>
      <c r="C2688"/>
      <c r="D2688"/>
      <c r="E2688"/>
    </row>
    <row r="2689" spans="1:5" x14ac:dyDescent="0.3">
      <c r="A2689"/>
      <c r="B2689"/>
      <c r="C2689"/>
      <c r="D2689"/>
      <c r="E2689"/>
    </row>
    <row r="2690" spans="1:5" x14ac:dyDescent="0.3">
      <c r="A2690"/>
      <c r="B2690"/>
      <c r="C2690"/>
      <c r="D2690"/>
      <c r="E2690"/>
    </row>
    <row r="2691" spans="1:5" x14ac:dyDescent="0.3">
      <c r="A2691"/>
      <c r="B2691"/>
      <c r="C2691"/>
      <c r="D2691"/>
      <c r="E2691"/>
    </row>
    <row r="2692" spans="1:5" x14ac:dyDescent="0.3">
      <c r="A2692"/>
      <c r="B2692"/>
      <c r="C2692"/>
      <c r="D2692"/>
      <c r="E2692"/>
    </row>
    <row r="2693" spans="1:5" x14ac:dyDescent="0.3">
      <c r="A2693"/>
      <c r="B2693"/>
      <c r="C2693"/>
      <c r="D2693"/>
      <c r="E2693"/>
    </row>
    <row r="2694" spans="1:5" x14ac:dyDescent="0.3">
      <c r="A2694"/>
      <c r="B2694"/>
      <c r="C2694"/>
      <c r="D2694"/>
      <c r="E2694"/>
    </row>
    <row r="2695" spans="1:5" x14ac:dyDescent="0.3">
      <c r="A2695"/>
      <c r="B2695"/>
      <c r="C2695"/>
      <c r="D2695"/>
      <c r="E2695"/>
    </row>
    <row r="2696" spans="1:5" x14ac:dyDescent="0.3">
      <c r="A2696"/>
      <c r="B2696"/>
      <c r="C2696"/>
      <c r="D2696"/>
      <c r="E2696"/>
    </row>
    <row r="2697" spans="1:5" x14ac:dyDescent="0.3">
      <c r="A2697"/>
      <c r="B2697"/>
      <c r="C2697"/>
      <c r="D2697"/>
      <c r="E2697"/>
    </row>
    <row r="2698" spans="1:5" x14ac:dyDescent="0.3">
      <c r="A2698"/>
      <c r="B2698"/>
      <c r="C2698"/>
      <c r="D2698"/>
      <c r="E2698"/>
    </row>
    <row r="2699" spans="1:5" x14ac:dyDescent="0.3">
      <c r="A2699"/>
      <c r="B2699"/>
      <c r="C2699"/>
      <c r="D2699"/>
      <c r="E2699"/>
    </row>
    <row r="2700" spans="1:5" x14ac:dyDescent="0.3">
      <c r="A2700"/>
      <c r="B2700"/>
      <c r="C2700"/>
      <c r="D2700"/>
      <c r="E2700"/>
    </row>
    <row r="2701" spans="1:5" x14ac:dyDescent="0.3">
      <c r="A2701"/>
      <c r="B2701"/>
      <c r="C2701"/>
      <c r="D2701"/>
      <c r="E2701"/>
    </row>
    <row r="2702" spans="1:5" x14ac:dyDescent="0.3">
      <c r="A2702"/>
      <c r="B2702"/>
      <c r="C2702"/>
      <c r="D2702"/>
      <c r="E2702"/>
    </row>
    <row r="2703" spans="1:5" x14ac:dyDescent="0.3">
      <c r="A2703"/>
      <c r="B2703"/>
      <c r="C2703"/>
      <c r="D2703"/>
      <c r="E2703"/>
    </row>
    <row r="2704" spans="1:5" x14ac:dyDescent="0.3">
      <c r="A2704"/>
      <c r="B2704"/>
      <c r="C2704"/>
      <c r="D2704"/>
      <c r="E2704"/>
    </row>
    <row r="2705" spans="1:5" x14ac:dyDescent="0.3">
      <c r="A2705"/>
      <c r="B2705"/>
      <c r="C2705"/>
      <c r="D2705"/>
      <c r="E2705"/>
    </row>
    <row r="2706" spans="1:5" x14ac:dyDescent="0.3">
      <c r="A2706"/>
      <c r="B2706"/>
      <c r="C2706"/>
      <c r="D2706"/>
      <c r="E2706"/>
    </row>
    <row r="2707" spans="1:5" x14ac:dyDescent="0.3">
      <c r="A2707"/>
      <c r="B2707"/>
      <c r="C2707"/>
      <c r="D2707"/>
      <c r="E2707"/>
    </row>
    <row r="2708" spans="1:5" x14ac:dyDescent="0.3">
      <c r="A2708"/>
      <c r="B2708"/>
      <c r="C2708"/>
      <c r="D2708"/>
      <c r="E2708"/>
    </row>
    <row r="2709" spans="1:5" x14ac:dyDescent="0.3">
      <c r="A2709"/>
      <c r="B2709"/>
      <c r="C2709"/>
      <c r="D2709"/>
      <c r="E2709"/>
    </row>
    <row r="2710" spans="1:5" x14ac:dyDescent="0.3">
      <c r="A2710"/>
      <c r="B2710"/>
      <c r="C2710"/>
      <c r="D2710"/>
      <c r="E2710"/>
    </row>
    <row r="2711" spans="1:5" x14ac:dyDescent="0.3">
      <c r="A2711"/>
      <c r="B2711"/>
      <c r="C2711"/>
      <c r="D2711"/>
      <c r="E2711"/>
    </row>
    <row r="2712" spans="1:5" x14ac:dyDescent="0.3">
      <c r="A2712"/>
      <c r="B2712"/>
      <c r="C2712"/>
      <c r="D2712"/>
      <c r="E2712"/>
    </row>
    <row r="2713" spans="1:5" x14ac:dyDescent="0.3">
      <c r="A2713"/>
      <c r="B2713"/>
      <c r="C2713"/>
      <c r="D2713"/>
      <c r="E2713"/>
    </row>
    <row r="2714" spans="1:5" x14ac:dyDescent="0.3">
      <c r="A2714"/>
      <c r="B2714"/>
      <c r="C2714"/>
      <c r="D2714"/>
      <c r="E2714"/>
    </row>
    <row r="2715" spans="1:5" x14ac:dyDescent="0.3">
      <c r="A2715"/>
      <c r="B2715"/>
      <c r="C2715"/>
      <c r="D2715"/>
      <c r="E2715"/>
    </row>
    <row r="2716" spans="1:5" x14ac:dyDescent="0.3">
      <c r="A2716"/>
      <c r="B2716"/>
      <c r="C2716"/>
      <c r="D2716"/>
      <c r="E2716"/>
    </row>
    <row r="2717" spans="1:5" x14ac:dyDescent="0.3">
      <c r="A2717"/>
      <c r="B2717"/>
      <c r="C2717"/>
      <c r="D2717"/>
      <c r="E2717"/>
    </row>
    <row r="2718" spans="1:5" x14ac:dyDescent="0.3">
      <c r="A2718"/>
      <c r="B2718"/>
      <c r="C2718"/>
      <c r="D2718"/>
      <c r="E2718"/>
    </row>
    <row r="2719" spans="1:5" x14ac:dyDescent="0.3">
      <c r="A2719"/>
      <c r="B2719"/>
      <c r="C2719"/>
      <c r="D2719"/>
      <c r="E2719"/>
    </row>
    <row r="2720" spans="1:5" x14ac:dyDescent="0.3">
      <c r="A2720"/>
      <c r="B2720"/>
      <c r="C2720"/>
      <c r="D2720"/>
      <c r="E2720"/>
    </row>
    <row r="2721" spans="1:5" x14ac:dyDescent="0.3">
      <c r="A2721"/>
      <c r="B2721"/>
      <c r="C2721"/>
      <c r="D2721"/>
      <c r="E2721"/>
    </row>
    <row r="2722" spans="1:5" x14ac:dyDescent="0.3">
      <c r="A2722"/>
      <c r="B2722"/>
      <c r="C2722"/>
      <c r="D2722"/>
      <c r="E2722"/>
    </row>
    <row r="2723" spans="1:5" x14ac:dyDescent="0.3">
      <c r="A2723"/>
      <c r="B2723"/>
      <c r="C2723"/>
      <c r="D2723"/>
      <c r="E2723"/>
    </row>
    <row r="2724" spans="1:5" x14ac:dyDescent="0.3">
      <c r="A2724"/>
      <c r="B2724"/>
      <c r="C2724"/>
      <c r="D2724"/>
      <c r="E2724"/>
    </row>
    <row r="2725" spans="1:5" x14ac:dyDescent="0.3">
      <c r="A2725"/>
      <c r="B2725"/>
      <c r="C2725"/>
      <c r="D2725"/>
      <c r="E2725"/>
    </row>
    <row r="2726" spans="1:5" x14ac:dyDescent="0.3">
      <c r="A2726"/>
      <c r="B2726"/>
      <c r="C2726"/>
      <c r="D2726"/>
      <c r="E2726"/>
    </row>
    <row r="2727" spans="1:5" x14ac:dyDescent="0.3">
      <c r="A2727"/>
      <c r="B2727"/>
      <c r="C2727"/>
      <c r="D2727"/>
      <c r="E2727"/>
    </row>
    <row r="2728" spans="1:5" x14ac:dyDescent="0.3">
      <c r="A2728"/>
      <c r="B2728"/>
      <c r="C2728"/>
      <c r="D2728"/>
      <c r="E2728"/>
    </row>
    <row r="2729" spans="1:5" x14ac:dyDescent="0.3">
      <c r="A2729"/>
      <c r="B2729"/>
      <c r="C2729"/>
      <c r="D2729"/>
      <c r="E2729"/>
    </row>
    <row r="2730" spans="1:5" x14ac:dyDescent="0.3">
      <c r="A2730"/>
      <c r="B2730"/>
      <c r="C2730"/>
      <c r="D2730"/>
      <c r="E2730"/>
    </row>
    <row r="2731" spans="1:5" x14ac:dyDescent="0.3">
      <c r="A2731"/>
      <c r="B2731"/>
      <c r="C2731"/>
      <c r="D2731"/>
      <c r="E2731"/>
    </row>
    <row r="2732" spans="1:5" x14ac:dyDescent="0.3">
      <c r="A2732"/>
      <c r="B2732"/>
      <c r="C2732"/>
      <c r="D2732"/>
      <c r="E2732"/>
    </row>
    <row r="2733" spans="1:5" x14ac:dyDescent="0.3">
      <c r="A2733"/>
      <c r="B2733"/>
      <c r="C2733"/>
      <c r="D2733"/>
      <c r="E2733"/>
    </row>
    <row r="2734" spans="1:5" x14ac:dyDescent="0.3">
      <c r="A2734"/>
      <c r="B2734"/>
      <c r="C2734"/>
      <c r="D2734"/>
      <c r="E2734"/>
    </row>
    <row r="2735" spans="1:5" x14ac:dyDescent="0.3">
      <c r="A2735"/>
      <c r="B2735"/>
      <c r="C2735"/>
      <c r="D2735"/>
      <c r="E2735"/>
    </row>
    <row r="2736" spans="1:5" x14ac:dyDescent="0.3">
      <c r="A2736"/>
      <c r="B2736"/>
      <c r="C2736"/>
      <c r="D2736"/>
      <c r="E2736"/>
    </row>
    <row r="2737" spans="1:5" x14ac:dyDescent="0.3">
      <c r="A2737"/>
      <c r="B2737"/>
      <c r="C2737"/>
      <c r="D2737"/>
      <c r="E2737"/>
    </row>
    <row r="2738" spans="1:5" x14ac:dyDescent="0.3">
      <c r="A2738"/>
      <c r="B2738"/>
      <c r="C2738"/>
      <c r="D2738"/>
      <c r="E2738"/>
    </row>
    <row r="2739" spans="1:5" x14ac:dyDescent="0.3">
      <c r="A2739"/>
      <c r="B2739"/>
      <c r="C2739"/>
      <c r="D2739"/>
      <c r="E2739"/>
    </row>
    <row r="2740" spans="1:5" x14ac:dyDescent="0.3">
      <c r="A2740"/>
      <c r="B2740"/>
      <c r="C2740"/>
      <c r="D2740"/>
      <c r="E2740"/>
    </row>
    <row r="2741" spans="1:5" x14ac:dyDescent="0.3">
      <c r="A2741"/>
      <c r="B2741"/>
      <c r="C2741"/>
      <c r="D2741"/>
      <c r="E2741"/>
    </row>
    <row r="2742" spans="1:5" x14ac:dyDescent="0.3">
      <c r="A2742"/>
      <c r="B2742"/>
      <c r="C2742"/>
      <c r="D2742"/>
      <c r="E2742"/>
    </row>
    <row r="2743" spans="1:5" x14ac:dyDescent="0.3">
      <c r="A2743"/>
      <c r="B2743"/>
      <c r="C2743"/>
      <c r="D2743"/>
      <c r="E2743"/>
    </row>
    <row r="2744" spans="1:5" x14ac:dyDescent="0.3">
      <c r="A2744"/>
      <c r="B2744"/>
      <c r="C2744"/>
      <c r="D2744"/>
      <c r="E2744"/>
    </row>
    <row r="2745" spans="1:5" x14ac:dyDescent="0.3">
      <c r="A2745"/>
      <c r="B2745"/>
      <c r="C2745"/>
      <c r="D2745"/>
      <c r="E2745"/>
    </row>
    <row r="2746" spans="1:5" x14ac:dyDescent="0.3">
      <c r="A2746"/>
      <c r="B2746"/>
      <c r="C2746"/>
      <c r="D2746"/>
      <c r="E2746"/>
    </row>
    <row r="2747" spans="1:5" x14ac:dyDescent="0.3">
      <c r="A2747"/>
      <c r="B2747"/>
      <c r="C2747"/>
      <c r="D2747"/>
      <c r="E2747"/>
    </row>
    <row r="2748" spans="1:5" x14ac:dyDescent="0.3">
      <c r="A2748"/>
      <c r="B2748"/>
      <c r="C2748"/>
      <c r="D2748"/>
      <c r="E2748"/>
    </row>
    <row r="2749" spans="1:5" x14ac:dyDescent="0.3">
      <c r="A2749"/>
      <c r="B2749"/>
      <c r="C2749"/>
      <c r="D2749"/>
      <c r="E2749"/>
    </row>
    <row r="2750" spans="1:5" x14ac:dyDescent="0.3">
      <c r="A2750"/>
      <c r="B2750"/>
      <c r="C2750"/>
      <c r="D2750"/>
      <c r="E2750"/>
    </row>
    <row r="2751" spans="1:5" x14ac:dyDescent="0.3">
      <c r="A2751"/>
      <c r="B2751"/>
      <c r="C2751"/>
      <c r="D2751"/>
      <c r="E2751"/>
    </row>
    <row r="2752" spans="1:5" x14ac:dyDescent="0.3">
      <c r="A2752"/>
      <c r="B2752"/>
      <c r="C2752"/>
      <c r="D2752"/>
      <c r="E2752"/>
    </row>
    <row r="2753" spans="1:5" x14ac:dyDescent="0.3">
      <c r="A2753"/>
      <c r="B2753"/>
      <c r="C2753"/>
      <c r="D2753"/>
      <c r="E2753"/>
    </row>
    <row r="2754" spans="1:5" x14ac:dyDescent="0.3">
      <c r="A2754"/>
      <c r="B2754"/>
      <c r="C2754"/>
      <c r="D2754"/>
      <c r="E2754"/>
    </row>
    <row r="2755" spans="1:5" x14ac:dyDescent="0.3">
      <c r="A2755"/>
      <c r="B2755"/>
      <c r="C2755"/>
      <c r="D2755"/>
      <c r="E2755"/>
    </row>
    <row r="2756" spans="1:5" x14ac:dyDescent="0.3">
      <c r="A2756"/>
      <c r="B2756"/>
      <c r="C2756"/>
      <c r="D2756"/>
      <c r="E2756"/>
    </row>
    <row r="2757" spans="1:5" x14ac:dyDescent="0.3">
      <c r="A2757"/>
      <c r="B2757"/>
      <c r="C2757"/>
      <c r="D2757"/>
      <c r="E2757"/>
    </row>
    <row r="2758" spans="1:5" x14ac:dyDescent="0.3">
      <c r="A2758"/>
      <c r="B2758"/>
      <c r="C2758"/>
      <c r="D2758"/>
      <c r="E2758"/>
    </row>
    <row r="2759" spans="1:5" x14ac:dyDescent="0.3">
      <c r="A2759"/>
      <c r="B2759"/>
      <c r="C2759"/>
      <c r="D2759"/>
      <c r="E2759"/>
    </row>
    <row r="2760" spans="1:5" x14ac:dyDescent="0.3">
      <c r="A2760"/>
      <c r="B2760"/>
      <c r="C2760"/>
      <c r="D2760"/>
      <c r="E2760"/>
    </row>
    <row r="2761" spans="1:5" x14ac:dyDescent="0.3">
      <c r="A2761"/>
      <c r="B2761"/>
      <c r="C2761"/>
      <c r="D2761"/>
      <c r="E2761"/>
    </row>
    <row r="2762" spans="1:5" x14ac:dyDescent="0.3">
      <c r="A2762"/>
      <c r="B2762"/>
      <c r="C2762"/>
      <c r="D2762"/>
      <c r="E2762"/>
    </row>
    <row r="2763" spans="1:5" x14ac:dyDescent="0.3">
      <c r="A2763"/>
      <c r="B2763"/>
      <c r="C2763"/>
      <c r="D2763"/>
      <c r="E2763"/>
    </row>
    <row r="2764" spans="1:5" x14ac:dyDescent="0.3">
      <c r="A2764"/>
      <c r="B2764"/>
      <c r="C2764"/>
      <c r="D2764"/>
      <c r="E2764"/>
    </row>
    <row r="2765" spans="1:5" x14ac:dyDescent="0.3">
      <c r="A2765"/>
      <c r="B2765"/>
      <c r="C2765"/>
      <c r="D2765"/>
      <c r="E2765"/>
    </row>
    <row r="2766" spans="1:5" x14ac:dyDescent="0.3">
      <c r="A2766"/>
      <c r="B2766"/>
      <c r="C2766"/>
      <c r="D2766"/>
      <c r="E2766"/>
    </row>
    <row r="2767" spans="1:5" x14ac:dyDescent="0.3">
      <c r="A2767"/>
      <c r="B2767"/>
      <c r="C2767"/>
      <c r="D2767"/>
      <c r="E2767"/>
    </row>
    <row r="2768" spans="1:5" x14ac:dyDescent="0.3">
      <c r="A2768"/>
      <c r="B2768"/>
      <c r="C2768"/>
      <c r="D2768"/>
      <c r="E2768"/>
    </row>
    <row r="2769" spans="1:5" x14ac:dyDescent="0.3">
      <c r="A2769"/>
      <c r="B2769"/>
      <c r="C2769"/>
      <c r="D2769"/>
      <c r="E2769"/>
    </row>
    <row r="2770" spans="1:5" x14ac:dyDescent="0.3">
      <c r="A2770"/>
      <c r="B2770"/>
      <c r="C2770"/>
      <c r="D2770"/>
      <c r="E2770"/>
    </row>
    <row r="2771" spans="1:5" x14ac:dyDescent="0.3">
      <c r="A2771"/>
      <c r="B2771"/>
      <c r="C2771"/>
      <c r="D2771"/>
      <c r="E2771"/>
    </row>
    <row r="2772" spans="1:5" x14ac:dyDescent="0.3">
      <c r="A2772"/>
      <c r="B2772"/>
      <c r="C2772"/>
      <c r="D2772"/>
      <c r="E2772"/>
    </row>
    <row r="2773" spans="1:5" x14ac:dyDescent="0.3">
      <c r="A2773"/>
      <c r="B2773"/>
      <c r="C2773"/>
      <c r="D2773"/>
      <c r="E2773"/>
    </row>
    <row r="2774" spans="1:5" x14ac:dyDescent="0.3">
      <c r="A2774"/>
      <c r="B2774"/>
      <c r="C2774"/>
      <c r="D2774"/>
      <c r="E2774"/>
    </row>
    <row r="2775" spans="1:5" x14ac:dyDescent="0.3">
      <c r="A2775"/>
      <c r="B2775"/>
      <c r="C2775"/>
      <c r="D2775"/>
      <c r="E2775"/>
    </row>
    <row r="2776" spans="1:5" x14ac:dyDescent="0.3">
      <c r="A2776"/>
      <c r="B2776"/>
      <c r="C2776"/>
      <c r="D2776"/>
      <c r="E2776"/>
    </row>
    <row r="2777" spans="1:5" x14ac:dyDescent="0.3">
      <c r="A2777"/>
      <c r="B2777"/>
      <c r="C2777"/>
      <c r="D2777"/>
      <c r="E2777"/>
    </row>
    <row r="2778" spans="1:5" x14ac:dyDescent="0.3">
      <c r="A2778"/>
      <c r="B2778"/>
      <c r="C2778"/>
      <c r="D2778"/>
      <c r="E2778"/>
    </row>
    <row r="2779" spans="1:5" x14ac:dyDescent="0.3">
      <c r="A2779"/>
      <c r="B2779"/>
      <c r="C2779"/>
      <c r="D2779"/>
      <c r="E2779"/>
    </row>
    <row r="2780" spans="1:5" x14ac:dyDescent="0.3">
      <c r="A2780"/>
      <c r="B2780"/>
      <c r="C2780"/>
      <c r="D2780"/>
      <c r="E2780"/>
    </row>
    <row r="2781" spans="1:5" x14ac:dyDescent="0.3">
      <c r="A2781"/>
      <c r="B2781"/>
      <c r="C2781"/>
      <c r="D2781"/>
      <c r="E2781"/>
    </row>
    <row r="2782" spans="1:5" x14ac:dyDescent="0.3">
      <c r="A2782"/>
      <c r="B2782"/>
      <c r="C2782"/>
      <c r="D2782"/>
      <c r="E2782"/>
    </row>
    <row r="2783" spans="1:5" x14ac:dyDescent="0.3">
      <c r="A2783"/>
      <c r="B2783"/>
      <c r="C2783"/>
      <c r="D2783"/>
      <c r="E2783"/>
    </row>
    <row r="2784" spans="1:5" x14ac:dyDescent="0.3">
      <c r="A2784"/>
      <c r="B2784"/>
      <c r="C2784"/>
      <c r="D2784"/>
      <c r="E2784"/>
    </row>
    <row r="2785" spans="1:5" x14ac:dyDescent="0.3">
      <c r="A2785"/>
      <c r="B2785"/>
      <c r="C2785"/>
      <c r="D2785"/>
      <c r="E2785"/>
    </row>
    <row r="2786" spans="1:5" x14ac:dyDescent="0.3">
      <c r="A2786"/>
      <c r="B2786"/>
      <c r="C2786"/>
      <c r="D2786"/>
      <c r="E2786"/>
    </row>
    <row r="2787" spans="1:5" x14ac:dyDescent="0.3">
      <c r="A2787"/>
      <c r="B2787"/>
      <c r="C2787"/>
      <c r="D2787"/>
      <c r="E2787"/>
    </row>
    <row r="2788" spans="1:5" x14ac:dyDescent="0.3">
      <c r="A2788"/>
      <c r="B2788"/>
      <c r="C2788"/>
      <c r="D2788"/>
      <c r="E2788"/>
    </row>
    <row r="2789" spans="1:5" x14ac:dyDescent="0.3">
      <c r="A2789"/>
      <c r="B2789"/>
      <c r="C2789"/>
      <c r="D2789"/>
      <c r="E2789"/>
    </row>
    <row r="2790" spans="1:5" x14ac:dyDescent="0.3">
      <c r="A2790"/>
      <c r="B2790"/>
      <c r="C2790"/>
      <c r="D2790"/>
      <c r="E2790"/>
    </row>
    <row r="2791" spans="1:5" x14ac:dyDescent="0.3">
      <c r="A2791"/>
      <c r="B2791"/>
      <c r="C2791"/>
      <c r="D2791"/>
      <c r="E2791"/>
    </row>
    <row r="2792" spans="1:5" x14ac:dyDescent="0.3">
      <c r="A2792"/>
      <c r="B2792"/>
      <c r="C2792"/>
      <c r="D2792"/>
      <c r="E2792"/>
    </row>
    <row r="2793" spans="1:5" x14ac:dyDescent="0.3">
      <c r="A2793"/>
      <c r="B2793"/>
      <c r="C2793"/>
      <c r="D2793"/>
      <c r="E2793"/>
    </row>
    <row r="2794" spans="1:5" x14ac:dyDescent="0.3">
      <c r="A2794"/>
      <c r="B2794"/>
      <c r="C2794"/>
      <c r="D2794"/>
      <c r="E2794"/>
    </row>
    <row r="2795" spans="1:5" x14ac:dyDescent="0.3">
      <c r="A2795"/>
      <c r="B2795"/>
      <c r="C2795"/>
      <c r="D2795"/>
      <c r="E2795"/>
    </row>
    <row r="2796" spans="1:5" x14ac:dyDescent="0.3">
      <c r="A2796"/>
      <c r="B2796"/>
      <c r="C2796"/>
      <c r="D2796"/>
      <c r="E2796"/>
    </row>
    <row r="2797" spans="1:5" x14ac:dyDescent="0.3">
      <c r="A2797"/>
      <c r="B2797"/>
      <c r="C2797"/>
      <c r="D2797"/>
      <c r="E2797"/>
    </row>
    <row r="2798" spans="1:5" x14ac:dyDescent="0.3">
      <c r="A2798"/>
      <c r="B2798"/>
      <c r="C2798"/>
      <c r="D2798"/>
      <c r="E2798"/>
    </row>
    <row r="2799" spans="1:5" x14ac:dyDescent="0.3">
      <c r="A2799"/>
      <c r="B2799"/>
      <c r="C2799"/>
      <c r="D2799"/>
      <c r="E2799"/>
    </row>
    <row r="2800" spans="1:5" x14ac:dyDescent="0.3">
      <c r="A2800"/>
      <c r="B2800"/>
      <c r="C2800"/>
      <c r="D2800"/>
      <c r="E2800"/>
    </row>
    <row r="2801" spans="1:5" x14ac:dyDescent="0.3">
      <c r="A2801"/>
      <c r="B2801"/>
      <c r="C2801"/>
      <c r="D2801"/>
      <c r="E2801"/>
    </row>
    <row r="2802" spans="1:5" x14ac:dyDescent="0.3">
      <c r="A2802"/>
      <c r="B2802"/>
      <c r="C2802"/>
      <c r="D2802"/>
      <c r="E2802"/>
    </row>
    <row r="2803" spans="1:5" x14ac:dyDescent="0.3">
      <c r="A2803"/>
      <c r="B2803"/>
      <c r="C2803"/>
      <c r="D2803"/>
      <c r="E2803"/>
    </row>
    <row r="2804" spans="1:5" x14ac:dyDescent="0.3">
      <c r="A2804"/>
      <c r="B2804"/>
      <c r="C2804"/>
      <c r="D2804"/>
      <c r="E2804"/>
    </row>
    <row r="2805" spans="1:5" x14ac:dyDescent="0.3">
      <c r="A2805"/>
      <c r="B2805"/>
      <c r="C2805"/>
      <c r="D2805"/>
      <c r="E2805"/>
    </row>
    <row r="2806" spans="1:5" x14ac:dyDescent="0.3">
      <c r="A2806"/>
      <c r="B2806"/>
      <c r="C2806"/>
      <c r="D2806"/>
      <c r="E2806"/>
    </row>
    <row r="2807" spans="1:5" x14ac:dyDescent="0.3">
      <c r="A2807"/>
      <c r="B2807"/>
      <c r="C2807"/>
      <c r="D2807"/>
      <c r="E2807"/>
    </row>
    <row r="2808" spans="1:5" x14ac:dyDescent="0.3">
      <c r="A2808"/>
      <c r="B2808"/>
      <c r="C2808"/>
      <c r="D2808"/>
      <c r="E2808"/>
    </row>
    <row r="2809" spans="1:5" x14ac:dyDescent="0.3">
      <c r="A2809"/>
      <c r="B2809"/>
      <c r="C2809"/>
      <c r="D2809"/>
      <c r="E2809"/>
    </row>
    <row r="2810" spans="1:5" x14ac:dyDescent="0.3">
      <c r="A2810"/>
      <c r="B2810"/>
      <c r="C2810"/>
      <c r="D2810"/>
      <c r="E2810"/>
    </row>
    <row r="2811" spans="1:5" x14ac:dyDescent="0.3">
      <c r="A2811"/>
      <c r="B2811"/>
      <c r="C2811"/>
      <c r="D2811"/>
      <c r="E2811"/>
    </row>
    <row r="2812" spans="1:5" x14ac:dyDescent="0.3">
      <c r="A2812"/>
      <c r="B2812"/>
      <c r="C2812"/>
      <c r="D2812"/>
      <c r="E2812"/>
    </row>
    <row r="2813" spans="1:5" x14ac:dyDescent="0.3">
      <c r="A2813"/>
      <c r="B2813"/>
      <c r="C2813"/>
      <c r="D2813"/>
      <c r="E2813"/>
    </row>
    <row r="2814" spans="1:5" x14ac:dyDescent="0.3">
      <c r="A2814"/>
      <c r="B2814"/>
      <c r="C2814"/>
      <c r="D2814"/>
      <c r="E2814"/>
    </row>
    <row r="2815" spans="1:5" x14ac:dyDescent="0.3">
      <c r="A2815"/>
      <c r="B2815"/>
      <c r="C2815"/>
      <c r="D2815"/>
      <c r="E2815"/>
    </row>
    <row r="2816" spans="1:5" x14ac:dyDescent="0.3">
      <c r="A2816"/>
      <c r="B2816"/>
      <c r="C2816"/>
      <c r="D2816"/>
      <c r="E2816"/>
    </row>
    <row r="2817" spans="1:5" x14ac:dyDescent="0.3">
      <c r="A2817"/>
      <c r="B2817"/>
      <c r="C2817"/>
      <c r="D2817"/>
      <c r="E2817"/>
    </row>
    <row r="2818" spans="1:5" x14ac:dyDescent="0.3">
      <c r="A2818"/>
      <c r="B2818"/>
      <c r="C2818"/>
      <c r="D2818"/>
      <c r="E2818"/>
    </row>
    <row r="2819" spans="1:5" x14ac:dyDescent="0.3">
      <c r="A2819"/>
      <c r="B2819"/>
      <c r="C2819"/>
      <c r="D2819"/>
      <c r="E2819"/>
    </row>
    <row r="2820" spans="1:5" x14ac:dyDescent="0.3">
      <c r="A2820"/>
      <c r="B2820"/>
      <c r="C2820"/>
      <c r="D2820"/>
      <c r="E2820"/>
    </row>
    <row r="2821" spans="1:5" x14ac:dyDescent="0.3">
      <c r="A2821"/>
      <c r="B2821"/>
      <c r="C2821"/>
      <c r="D2821"/>
      <c r="E2821"/>
    </row>
    <row r="2822" spans="1:5" x14ac:dyDescent="0.3">
      <c r="A2822"/>
      <c r="B2822"/>
      <c r="C2822"/>
      <c r="D2822"/>
      <c r="E2822"/>
    </row>
    <row r="2823" spans="1:5" x14ac:dyDescent="0.3">
      <c r="A2823"/>
      <c r="B2823"/>
      <c r="C2823"/>
      <c r="D2823"/>
      <c r="E2823"/>
    </row>
    <row r="2824" spans="1:5" x14ac:dyDescent="0.3">
      <c r="A2824"/>
      <c r="B2824"/>
      <c r="C2824"/>
      <c r="D2824"/>
      <c r="E2824"/>
    </row>
    <row r="2825" spans="1:5" x14ac:dyDescent="0.3">
      <c r="A2825"/>
      <c r="B2825"/>
      <c r="C2825"/>
      <c r="D2825"/>
      <c r="E2825"/>
    </row>
    <row r="2826" spans="1:5" x14ac:dyDescent="0.3">
      <c r="A2826"/>
      <c r="B2826"/>
      <c r="C2826"/>
      <c r="D2826"/>
      <c r="E2826"/>
    </row>
    <row r="2827" spans="1:5" x14ac:dyDescent="0.3">
      <c r="A2827"/>
      <c r="B2827"/>
      <c r="C2827"/>
      <c r="D2827"/>
      <c r="E2827"/>
    </row>
    <row r="2828" spans="1:5" x14ac:dyDescent="0.3">
      <c r="A2828"/>
      <c r="B2828"/>
      <c r="C2828"/>
      <c r="D2828"/>
      <c r="E2828"/>
    </row>
    <row r="2829" spans="1:5" x14ac:dyDescent="0.3">
      <c r="A2829"/>
      <c r="B2829"/>
      <c r="C2829"/>
      <c r="D2829"/>
      <c r="E2829"/>
    </row>
    <row r="2830" spans="1:5" x14ac:dyDescent="0.3">
      <c r="A2830"/>
      <c r="B2830"/>
      <c r="C2830"/>
      <c r="D2830"/>
      <c r="E2830"/>
    </row>
    <row r="2831" spans="1:5" x14ac:dyDescent="0.3">
      <c r="A2831"/>
      <c r="B2831"/>
      <c r="C2831"/>
      <c r="D2831"/>
      <c r="E2831"/>
    </row>
    <row r="2832" spans="1:5" x14ac:dyDescent="0.3">
      <c r="A2832"/>
      <c r="B2832"/>
      <c r="C2832"/>
      <c r="D2832"/>
      <c r="E2832"/>
    </row>
    <row r="2833" spans="1:5" x14ac:dyDescent="0.3">
      <c r="A2833"/>
      <c r="B2833"/>
      <c r="C2833"/>
      <c r="D2833"/>
      <c r="E2833"/>
    </row>
    <row r="2834" spans="1:5" x14ac:dyDescent="0.3">
      <c r="A2834"/>
      <c r="B2834"/>
      <c r="C2834"/>
      <c r="D2834"/>
      <c r="E2834"/>
    </row>
    <row r="2835" spans="1:5" x14ac:dyDescent="0.3">
      <c r="A2835"/>
      <c r="B2835"/>
      <c r="C2835"/>
      <c r="D2835"/>
      <c r="E2835"/>
    </row>
    <row r="2836" spans="1:5" x14ac:dyDescent="0.3">
      <c r="A2836"/>
      <c r="B2836"/>
      <c r="C2836"/>
      <c r="D2836"/>
      <c r="E2836"/>
    </row>
    <row r="2837" spans="1:5" x14ac:dyDescent="0.3">
      <c r="A2837"/>
      <c r="B2837"/>
      <c r="C2837"/>
      <c r="D2837"/>
      <c r="E2837"/>
    </row>
    <row r="2838" spans="1:5" x14ac:dyDescent="0.3">
      <c r="A2838"/>
      <c r="B2838"/>
      <c r="C2838"/>
      <c r="D2838"/>
      <c r="E2838"/>
    </row>
    <row r="2839" spans="1:5" x14ac:dyDescent="0.3">
      <c r="A2839"/>
      <c r="B2839"/>
      <c r="C2839"/>
      <c r="D2839"/>
      <c r="E2839"/>
    </row>
    <row r="2840" spans="1:5" x14ac:dyDescent="0.3">
      <c r="A2840"/>
      <c r="B2840"/>
      <c r="C2840"/>
      <c r="D2840"/>
      <c r="E2840"/>
    </row>
    <row r="2841" spans="1:5" x14ac:dyDescent="0.3">
      <c r="A2841"/>
      <c r="B2841"/>
      <c r="C2841"/>
      <c r="D2841"/>
      <c r="E2841"/>
    </row>
    <row r="2842" spans="1:5" x14ac:dyDescent="0.3">
      <c r="A2842"/>
      <c r="B2842"/>
      <c r="C2842"/>
      <c r="D2842"/>
      <c r="E2842"/>
    </row>
    <row r="2843" spans="1:5" x14ac:dyDescent="0.3">
      <c r="A2843"/>
      <c r="B2843"/>
      <c r="C2843"/>
      <c r="D2843"/>
      <c r="E2843"/>
    </row>
    <row r="2844" spans="1:5" x14ac:dyDescent="0.3">
      <c r="A2844"/>
      <c r="B2844"/>
      <c r="C2844"/>
      <c r="D2844"/>
      <c r="E2844"/>
    </row>
    <row r="2845" spans="1:5" x14ac:dyDescent="0.3">
      <c r="A2845"/>
      <c r="B2845"/>
      <c r="C2845"/>
      <c r="D2845"/>
      <c r="E2845"/>
    </row>
    <row r="2846" spans="1:5" x14ac:dyDescent="0.3">
      <c r="A2846"/>
      <c r="B2846"/>
      <c r="C2846"/>
      <c r="D2846"/>
      <c r="E2846"/>
    </row>
    <row r="2847" spans="1:5" x14ac:dyDescent="0.3">
      <c r="A2847"/>
      <c r="B2847"/>
      <c r="C2847"/>
      <c r="D2847"/>
      <c r="E2847"/>
    </row>
    <row r="2848" spans="1:5" x14ac:dyDescent="0.3">
      <c r="A2848"/>
      <c r="B2848"/>
      <c r="C2848"/>
      <c r="D2848"/>
      <c r="E2848"/>
    </row>
    <row r="2849" spans="1:5" x14ac:dyDescent="0.3">
      <c r="A2849"/>
      <c r="B2849"/>
      <c r="C2849"/>
      <c r="D2849"/>
      <c r="E2849"/>
    </row>
    <row r="2850" spans="1:5" x14ac:dyDescent="0.3">
      <c r="A2850"/>
      <c r="B2850"/>
      <c r="C2850"/>
      <c r="D2850"/>
      <c r="E2850"/>
    </row>
    <row r="2851" spans="1:5" x14ac:dyDescent="0.3">
      <c r="A2851"/>
      <c r="B2851"/>
      <c r="C2851"/>
      <c r="D2851"/>
      <c r="E2851"/>
    </row>
    <row r="2852" spans="1:5" x14ac:dyDescent="0.3">
      <c r="A2852"/>
      <c r="B2852"/>
      <c r="C2852"/>
      <c r="D2852"/>
      <c r="E2852"/>
    </row>
    <row r="2853" spans="1:5" x14ac:dyDescent="0.3">
      <c r="A2853"/>
      <c r="B2853"/>
      <c r="C2853"/>
      <c r="D2853"/>
      <c r="E2853"/>
    </row>
    <row r="2854" spans="1:5" x14ac:dyDescent="0.3">
      <c r="A2854"/>
      <c r="B2854"/>
      <c r="C2854"/>
      <c r="D2854"/>
      <c r="E2854"/>
    </row>
  </sheetData>
  <pageMargins left="0.7" right="0.7" top="0.75" bottom="0.75" header="0.3" footer="0.3"/>
  <pageSetup paperSize="9" scale="45" fitToHeight="0" orientation="landscape" r:id="rId2"/>
  <headerFooter>
    <oddHeader>&amp;RLisa 1 Viljandi Linnavalitsuse 08.11.2023 määrusele nr 
Viljandi linna 2024. aasta eelarve projekti tingimused</odd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09"/>
  <sheetViews>
    <sheetView zoomScaleNormal="100" zoomScalePageLayoutView="85" workbookViewId="0">
      <selection activeCell="C18" sqref="C18"/>
    </sheetView>
  </sheetViews>
  <sheetFormatPr defaultColWidth="8.69921875" defaultRowHeight="14.4" x14ac:dyDescent="0.3"/>
  <cols>
    <col min="1" max="1" width="53.3984375" style="1" customWidth="1"/>
    <col min="2" max="5" width="15" style="1" customWidth="1"/>
    <col min="6" max="6" width="9.19921875" style="1" customWidth="1"/>
    <col min="7" max="7" width="10.59765625" style="1" customWidth="1"/>
    <col min="8" max="8" width="11.8984375" style="1" customWidth="1" collapsed="1"/>
    <col min="9" max="9" width="5.296875" style="1" customWidth="1"/>
    <col min="10" max="10" width="14.59765625" style="1" customWidth="1"/>
    <col min="11" max="11" width="20.796875" style="1" customWidth="1" collapsed="1"/>
    <col min="12" max="12" width="5.19921875" style="1" customWidth="1"/>
    <col min="13" max="13" width="6.19921875" style="1" customWidth="1"/>
    <col min="14" max="14" width="6.69921875" style="1" hidden="1" customWidth="1"/>
    <col min="15" max="15" width="35.19921875" style="1" hidden="1" customWidth="1"/>
    <col min="16" max="16" width="28.3984375" style="1" customWidth="1" collapsed="1"/>
    <col min="17" max="20" width="9.8984375" style="1" customWidth="1"/>
    <col min="21" max="25" width="2.69921875" style="1" bestFit="1" customWidth="1"/>
    <col min="26" max="39" width="5.796875" style="1" bestFit="1" customWidth="1"/>
    <col min="40" max="40" width="12.5" style="1" bestFit="1" customWidth="1"/>
    <col min="41" max="41" width="8.69921875" style="1" bestFit="1" customWidth="1"/>
    <col min="42" max="42" width="19.19921875" style="1" bestFit="1" customWidth="1"/>
    <col min="43" max="43" width="8.69921875" style="1" bestFit="1" customWidth="1"/>
    <col min="44" max="44" width="28" style="1" bestFit="1" customWidth="1"/>
    <col min="45" max="45" width="8.69921875" style="1" bestFit="1" customWidth="1"/>
    <col min="46" max="46" width="19.09765625" style="1" bestFit="1" customWidth="1"/>
    <col min="47" max="47" width="8.69921875" style="1" bestFit="1" customWidth="1"/>
    <col min="48" max="48" width="29.8984375" style="1" bestFit="1" customWidth="1"/>
    <col min="49" max="49" width="8.69921875" style="1" bestFit="1" customWidth="1"/>
    <col min="50" max="50" width="8.5" style="1" bestFit="1" customWidth="1"/>
    <col min="51" max="51" width="11.796875" style="1" bestFit="1" customWidth="1"/>
    <col min="52" max="52" width="33.69921875" style="1" bestFit="1" customWidth="1"/>
    <col min="53" max="53" width="11.796875" style="1" bestFit="1" customWidth="1"/>
    <col min="54" max="54" width="11.8984375" style="1" bestFit="1" customWidth="1"/>
    <col min="55" max="55" width="11.796875" style="1" bestFit="1" customWidth="1"/>
    <col min="56" max="56" width="28.8984375" style="1" bestFit="1" customWidth="1"/>
    <col min="57" max="57" width="11.796875" style="1" bestFit="1" customWidth="1"/>
    <col min="58" max="58" width="27.19921875" style="1" bestFit="1" customWidth="1"/>
    <col min="59" max="59" width="11.796875" style="1" bestFit="1" customWidth="1"/>
    <col min="60" max="60" width="12.296875" style="1" bestFit="1" customWidth="1"/>
    <col min="61" max="61" width="11.796875" style="1" bestFit="1" customWidth="1"/>
    <col min="62" max="62" width="22.69921875" style="1" bestFit="1" customWidth="1"/>
    <col min="63" max="63" width="11.796875" style="1" bestFit="1" customWidth="1"/>
    <col min="64" max="64" width="18.3984375" style="1" bestFit="1" customWidth="1"/>
    <col min="65" max="65" width="11.796875" style="1" bestFit="1" customWidth="1"/>
    <col min="66" max="66" width="27.19921875" style="1" bestFit="1" customWidth="1"/>
    <col min="67" max="67" width="11.796875" style="1" bestFit="1" customWidth="1"/>
    <col min="68" max="68" width="10.796875" style="1" bestFit="1" customWidth="1"/>
    <col min="69" max="69" width="11.796875" style="1" bestFit="1" customWidth="1"/>
    <col min="70" max="70" width="10.296875" style="1" bestFit="1" customWidth="1"/>
    <col min="71" max="71" width="11.796875" style="1" bestFit="1" customWidth="1"/>
    <col min="72" max="72" width="21.5" style="1" bestFit="1" customWidth="1"/>
    <col min="73" max="73" width="11.796875" style="1" bestFit="1" customWidth="1"/>
    <col min="74" max="74" width="19.5" style="1" bestFit="1" customWidth="1"/>
    <col min="75" max="75" width="11.796875" style="1" bestFit="1" customWidth="1"/>
    <col min="76" max="76" width="28.69921875" style="1" bestFit="1" customWidth="1"/>
    <col min="77" max="77" width="11.796875" style="1" bestFit="1" customWidth="1"/>
    <col min="78" max="78" width="12.5" style="1" bestFit="1" customWidth="1"/>
    <col min="79" max="79" width="33.8984375" style="1" bestFit="1" customWidth="1"/>
    <col min="80" max="80" width="8.69921875" style="1" bestFit="1" customWidth="1"/>
    <col min="81" max="82" width="34.59765625" style="1" bestFit="1" customWidth="1"/>
    <col min="83" max="83" width="39.09765625" style="1" bestFit="1" customWidth="1"/>
    <col min="84" max="84" width="8.69921875" style="1" bestFit="1" customWidth="1"/>
    <col min="85" max="86" width="30.09765625" style="1" bestFit="1" customWidth="1"/>
    <col min="87" max="87" width="34.59765625" style="1" bestFit="1" customWidth="1"/>
    <col min="88" max="88" width="8.69921875" style="1" bestFit="1" customWidth="1"/>
    <col min="89" max="92" width="25.296875" style="1" bestFit="1" customWidth="1"/>
    <col min="93" max="93" width="25.3984375" style="1" bestFit="1" customWidth="1"/>
    <col min="94" max="94" width="8.69921875" style="1" bestFit="1" customWidth="1"/>
    <col min="95" max="96" width="29.69921875" style="1" bestFit="1" customWidth="1"/>
    <col min="97" max="97" width="34.19921875" style="1" bestFit="1" customWidth="1"/>
    <col min="98" max="98" width="8.69921875" style="1" bestFit="1" customWidth="1"/>
    <col min="99" max="102" width="25.296875" style="1" bestFit="1" customWidth="1"/>
    <col min="103" max="103" width="25.19921875" style="1" bestFit="1" customWidth="1"/>
    <col min="104" max="104" width="8.69921875" style="1" bestFit="1" customWidth="1"/>
    <col min="105" max="106" width="31.59765625" style="1" bestFit="1" customWidth="1"/>
    <col min="107" max="107" width="36" style="1" bestFit="1" customWidth="1"/>
    <col min="108" max="108" width="8.69921875" style="1" bestFit="1" customWidth="1"/>
    <col min="109" max="109" width="17.69921875" style="1" bestFit="1" customWidth="1"/>
    <col min="110" max="110" width="14.59765625" style="1" bestFit="1" customWidth="1"/>
    <col min="111" max="111" width="11.796875" style="1" bestFit="1" customWidth="1"/>
    <col min="112" max="113" width="35.3984375" style="1" bestFit="1" customWidth="1"/>
    <col min="114" max="114" width="39.796875" style="1" bestFit="1" customWidth="1"/>
    <col min="115" max="115" width="11.796875" style="1" bestFit="1" customWidth="1"/>
    <col min="116" max="116" width="17.69921875" style="1" bestFit="1" customWidth="1"/>
    <col min="117" max="117" width="18.09765625" style="1" bestFit="1" customWidth="1"/>
    <col min="118" max="118" width="11.796875" style="1" bestFit="1" customWidth="1"/>
    <col min="119" max="120" width="30.59765625" style="1" bestFit="1" customWidth="1"/>
    <col min="121" max="121" width="35.09765625" style="1" bestFit="1" customWidth="1"/>
    <col min="122" max="122" width="11.796875" style="1" bestFit="1" customWidth="1"/>
    <col min="123" max="123" width="28.796875" style="1" bestFit="1" customWidth="1"/>
    <col min="124" max="124" width="33.296875" style="1" bestFit="1" customWidth="1"/>
    <col min="125" max="125" width="11.796875" style="1" bestFit="1" customWidth="1"/>
    <col min="126" max="127" width="17.69921875" style="1" bestFit="1" customWidth="1"/>
    <col min="128" max="128" width="18.5" style="1" bestFit="1" customWidth="1"/>
    <col min="129" max="129" width="11.796875" style="1" bestFit="1" customWidth="1"/>
    <col min="130" max="130" width="24.3984375" style="1" bestFit="1" customWidth="1"/>
    <col min="131" max="131" width="28.796875" style="1" bestFit="1" customWidth="1"/>
    <col min="132" max="132" width="11.796875" style="1" bestFit="1" customWidth="1"/>
    <col min="133" max="133" width="20.09765625" style="1" bestFit="1" customWidth="1"/>
    <col min="134" max="134" width="24.5" style="1" bestFit="1" customWidth="1"/>
    <col min="135" max="135" width="11.796875" style="1" bestFit="1" customWidth="1"/>
    <col min="136" max="136" width="28.796875" style="1" bestFit="1" customWidth="1"/>
    <col min="137" max="137" width="33.296875" style="1" bestFit="1" customWidth="1"/>
    <col min="138" max="138" width="11.796875" style="1" bestFit="1" customWidth="1"/>
    <col min="139" max="143" width="25.296875" style="1" bestFit="1" customWidth="1"/>
    <col min="144" max="144" width="17" style="1" bestFit="1" customWidth="1"/>
    <col min="145" max="145" width="11.796875" style="1" bestFit="1" customWidth="1"/>
    <col min="146" max="149" width="25.296875" style="1" bestFit="1" customWidth="1"/>
    <col min="150" max="150" width="16.3984375" style="1" bestFit="1" customWidth="1"/>
    <col min="151" max="151" width="11.796875" style="1" bestFit="1" customWidth="1"/>
    <col min="152" max="157" width="25.8984375" style="1" bestFit="1" customWidth="1"/>
    <col min="158" max="158" width="27.59765625" style="1" bestFit="1" customWidth="1"/>
    <col min="159" max="159" width="11.796875" style="1" bestFit="1" customWidth="1"/>
    <col min="160" max="161" width="21.19921875" style="1" bestFit="1" customWidth="1"/>
    <col min="162" max="162" width="25.69921875" style="1" bestFit="1" customWidth="1"/>
    <col min="163" max="163" width="11.796875" style="1" bestFit="1" customWidth="1"/>
    <col min="164" max="164" width="30.3984375" style="1" bestFit="1" customWidth="1"/>
    <col min="165" max="165" width="34.8984375" style="1" bestFit="1" customWidth="1"/>
    <col min="166" max="166" width="11.796875" style="1" bestFit="1" customWidth="1"/>
    <col min="167" max="167" width="12.5" style="1" bestFit="1" customWidth="1"/>
    <col min="168" max="16384" width="8.69921875" style="1"/>
  </cols>
  <sheetData>
    <row r="1" spans="1:5" x14ac:dyDescent="0.3">
      <c r="A1" s="2" t="s">
        <v>7</v>
      </c>
      <c r="B1" s="3" t="s">
        <v>34</v>
      </c>
    </row>
    <row r="3" spans="1:5" x14ac:dyDescent="0.3">
      <c r="A3" s="2" t="s">
        <v>1425</v>
      </c>
      <c r="B3" s="3"/>
      <c r="C3" s="3"/>
      <c r="D3" s="3"/>
      <c r="E3"/>
    </row>
    <row r="4" spans="1:5" ht="43.2" x14ac:dyDescent="0.3">
      <c r="A4" s="3"/>
      <c r="B4" s="4" t="s">
        <v>1971</v>
      </c>
      <c r="C4" s="4" t="s">
        <v>1972</v>
      </c>
      <c r="D4" s="4" t="s">
        <v>1974</v>
      </c>
      <c r="E4"/>
    </row>
    <row r="5" spans="1:5" x14ac:dyDescent="0.3">
      <c r="A5" s="5" t="s">
        <v>243</v>
      </c>
      <c r="B5" s="6">
        <v>2524654</v>
      </c>
      <c r="C5" s="6">
        <v>2171933</v>
      </c>
      <c r="D5" s="6">
        <v>4696587</v>
      </c>
      <c r="E5"/>
    </row>
    <row r="6" spans="1:5" x14ac:dyDescent="0.3">
      <c r="A6" s="7" t="s">
        <v>1425</v>
      </c>
      <c r="B6" s="6">
        <v>252400</v>
      </c>
      <c r="C6" s="6">
        <v>608600</v>
      </c>
      <c r="D6" s="6">
        <v>861000</v>
      </c>
      <c r="E6"/>
    </row>
    <row r="7" spans="1:5" x14ac:dyDescent="0.3">
      <c r="A7" s="7" t="s">
        <v>1475</v>
      </c>
      <c r="B7" s="6">
        <v>319</v>
      </c>
      <c r="C7" s="6">
        <v>0</v>
      </c>
      <c r="D7" s="6">
        <v>319</v>
      </c>
      <c r="E7"/>
    </row>
    <row r="8" spans="1:5" x14ac:dyDescent="0.3">
      <c r="A8" s="7" t="s">
        <v>1605</v>
      </c>
      <c r="B8" s="6">
        <v>150000</v>
      </c>
      <c r="C8" s="6">
        <v>0</v>
      </c>
      <c r="D8" s="6">
        <v>150000</v>
      </c>
      <c r="E8"/>
    </row>
    <row r="9" spans="1:5" x14ac:dyDescent="0.3">
      <c r="A9" s="7" t="s">
        <v>1606</v>
      </c>
      <c r="B9" s="6">
        <v>100000</v>
      </c>
      <c r="C9" s="6">
        <v>0</v>
      </c>
      <c r="D9" s="6">
        <v>100000</v>
      </c>
      <c r="E9"/>
    </row>
    <row r="10" spans="1:5" x14ac:dyDescent="0.3">
      <c r="A10" s="7" t="s">
        <v>1607</v>
      </c>
      <c r="B10" s="6">
        <v>100000</v>
      </c>
      <c r="C10" s="6">
        <v>0</v>
      </c>
      <c r="D10" s="6">
        <v>100000</v>
      </c>
      <c r="E10"/>
    </row>
    <row r="11" spans="1:5" x14ac:dyDescent="0.3">
      <c r="A11" s="7" t="s">
        <v>1608</v>
      </c>
      <c r="B11" s="6">
        <v>1500000</v>
      </c>
      <c r="C11" s="6">
        <v>0</v>
      </c>
      <c r="D11" s="6">
        <v>1500000</v>
      </c>
      <c r="E11"/>
    </row>
    <row r="12" spans="1:5" x14ac:dyDescent="0.3">
      <c r="A12" s="7" t="s">
        <v>1611</v>
      </c>
      <c r="B12" s="6">
        <v>10000</v>
      </c>
      <c r="C12" s="6">
        <v>0</v>
      </c>
      <c r="D12" s="6">
        <v>10000</v>
      </c>
      <c r="E12"/>
    </row>
    <row r="13" spans="1:5" x14ac:dyDescent="0.3">
      <c r="A13" s="7" t="s">
        <v>1610</v>
      </c>
      <c r="B13" s="6">
        <v>120000</v>
      </c>
      <c r="C13" s="6">
        <v>0</v>
      </c>
      <c r="D13" s="6">
        <v>120000</v>
      </c>
      <c r="E13"/>
    </row>
    <row r="14" spans="1:5" x14ac:dyDescent="0.3">
      <c r="A14" s="7" t="s">
        <v>1612</v>
      </c>
      <c r="B14" s="6">
        <v>212935</v>
      </c>
      <c r="C14" s="6">
        <v>739973</v>
      </c>
      <c r="D14" s="6">
        <v>952908</v>
      </c>
      <c r="E14"/>
    </row>
    <row r="15" spans="1:5" x14ac:dyDescent="0.3">
      <c r="A15" s="7" t="s">
        <v>1613</v>
      </c>
      <c r="B15" s="6">
        <v>29000</v>
      </c>
      <c r="C15" s="6">
        <v>823360</v>
      </c>
      <c r="D15" s="6">
        <v>852360</v>
      </c>
      <c r="E15"/>
    </row>
    <row r="16" spans="1:5" x14ac:dyDescent="0.3">
      <c r="A16" s="7" t="s">
        <v>1609</v>
      </c>
      <c r="B16" s="6">
        <v>50000</v>
      </c>
      <c r="C16" s="6">
        <v>0</v>
      </c>
      <c r="D16" s="6">
        <v>50000</v>
      </c>
      <c r="E16"/>
    </row>
    <row r="17" spans="1:5" x14ac:dyDescent="0.3">
      <c r="A17" s="5" t="s">
        <v>509</v>
      </c>
      <c r="B17" s="6">
        <v>887884</v>
      </c>
      <c r="C17" s="6">
        <v>0</v>
      </c>
      <c r="D17" s="6">
        <v>887884</v>
      </c>
      <c r="E17"/>
    </row>
    <row r="18" spans="1:5" x14ac:dyDescent="0.3">
      <c r="A18" s="7" t="s">
        <v>1685</v>
      </c>
      <c r="B18" s="6">
        <v>887884</v>
      </c>
      <c r="C18" s="6">
        <v>0</v>
      </c>
      <c r="D18" s="6">
        <v>887884</v>
      </c>
      <c r="E18"/>
    </row>
    <row r="19" spans="1:5" x14ac:dyDescent="0.3">
      <c r="A19" s="5" t="s">
        <v>704</v>
      </c>
      <c r="B19" s="6">
        <v>110</v>
      </c>
      <c r="C19" s="6">
        <v>0</v>
      </c>
      <c r="D19" s="6">
        <v>110</v>
      </c>
      <c r="E19"/>
    </row>
    <row r="20" spans="1:5" x14ac:dyDescent="0.3">
      <c r="A20" s="7" t="s">
        <v>1475</v>
      </c>
      <c r="B20" s="6">
        <v>110</v>
      </c>
      <c r="C20" s="6">
        <v>0</v>
      </c>
      <c r="D20" s="6">
        <v>110</v>
      </c>
      <c r="E20"/>
    </row>
    <row r="21" spans="1:5" x14ac:dyDescent="0.3">
      <c r="A21" s="5" t="s">
        <v>24</v>
      </c>
      <c r="B21" s="6">
        <v>1687</v>
      </c>
      <c r="C21" s="6">
        <v>0</v>
      </c>
      <c r="D21" s="6">
        <v>1687</v>
      </c>
      <c r="E21"/>
    </row>
    <row r="22" spans="1:5" x14ac:dyDescent="0.3">
      <c r="A22" s="7" t="s">
        <v>1475</v>
      </c>
      <c r="B22" s="6">
        <v>1687</v>
      </c>
      <c r="C22" s="6">
        <v>0</v>
      </c>
      <c r="D22" s="6">
        <v>1687</v>
      </c>
      <c r="E22"/>
    </row>
    <row r="23" spans="1:5" x14ac:dyDescent="0.3">
      <c r="A23" s="5" t="s">
        <v>694</v>
      </c>
      <c r="B23" s="6">
        <v>20000</v>
      </c>
      <c r="C23" s="6">
        <v>20000</v>
      </c>
      <c r="D23" s="6">
        <v>40000</v>
      </c>
      <c r="E23"/>
    </row>
    <row r="24" spans="1:5" x14ac:dyDescent="0.3">
      <c r="A24" s="7" t="s">
        <v>1476</v>
      </c>
      <c r="B24" s="6">
        <v>20000</v>
      </c>
      <c r="C24" s="6">
        <v>20000</v>
      </c>
      <c r="D24" s="6">
        <v>40000</v>
      </c>
      <c r="E24"/>
    </row>
    <row r="25" spans="1:5" x14ac:dyDescent="0.3">
      <c r="A25"/>
      <c r="B25"/>
      <c r="C25"/>
      <c r="D25"/>
      <c r="E25"/>
    </row>
    <row r="26" spans="1:5" x14ac:dyDescent="0.3">
      <c r="A26"/>
      <c r="B26"/>
      <c r="C26"/>
      <c r="D26"/>
      <c r="E26"/>
    </row>
    <row r="27" spans="1:5" x14ac:dyDescent="0.3">
      <c r="A27"/>
      <c r="B27"/>
      <c r="C27"/>
      <c r="D27"/>
      <c r="E27"/>
    </row>
    <row r="28" spans="1:5" x14ac:dyDescent="0.3">
      <c r="A28"/>
      <c r="B28"/>
      <c r="C28"/>
      <c r="D28"/>
      <c r="E28"/>
    </row>
    <row r="29" spans="1:5" x14ac:dyDescent="0.3">
      <c r="A29"/>
      <c r="B29"/>
      <c r="C29"/>
      <c r="D29"/>
      <c r="E29"/>
    </row>
    <row r="30" spans="1:5" x14ac:dyDescent="0.3">
      <c r="A30"/>
      <c r="B30"/>
      <c r="C30"/>
      <c r="D30"/>
      <c r="E30"/>
    </row>
    <row r="31" spans="1:5" x14ac:dyDescent="0.3">
      <c r="A31"/>
      <c r="B31"/>
      <c r="C31"/>
      <c r="D31"/>
      <c r="E31"/>
    </row>
    <row r="32" spans="1:5" x14ac:dyDescent="0.3">
      <c r="A32"/>
      <c r="B32"/>
      <c r="C32"/>
      <c r="D32"/>
      <c r="E32"/>
    </row>
    <row r="33" spans="1:5" x14ac:dyDescent="0.3">
      <c r="A33"/>
      <c r="B33"/>
      <c r="C33"/>
      <c r="D33"/>
      <c r="E33"/>
    </row>
    <row r="34" spans="1:5" x14ac:dyDescent="0.3">
      <c r="A34"/>
      <c r="B34"/>
      <c r="C34"/>
      <c r="D34"/>
      <c r="E34"/>
    </row>
    <row r="35" spans="1:5" x14ac:dyDescent="0.3">
      <c r="A35"/>
      <c r="B35"/>
      <c r="C35"/>
      <c r="D35"/>
      <c r="E35"/>
    </row>
    <row r="36" spans="1:5" x14ac:dyDescent="0.3">
      <c r="A36"/>
      <c r="B36"/>
      <c r="C36"/>
      <c r="D36"/>
      <c r="E36"/>
    </row>
    <row r="37" spans="1:5" x14ac:dyDescent="0.3">
      <c r="A37"/>
      <c r="B37"/>
      <c r="C37"/>
      <c r="D37"/>
      <c r="E37"/>
    </row>
    <row r="38" spans="1:5" x14ac:dyDescent="0.3">
      <c r="A38"/>
      <c r="B38"/>
      <c r="C38"/>
      <c r="D38"/>
      <c r="E38"/>
    </row>
    <row r="39" spans="1:5" x14ac:dyDescent="0.3">
      <c r="A39"/>
      <c r="B39"/>
      <c r="C39"/>
      <c r="D39"/>
      <c r="E39"/>
    </row>
    <row r="40" spans="1:5" x14ac:dyDescent="0.3">
      <c r="A40"/>
      <c r="B40"/>
      <c r="C40"/>
      <c r="D40"/>
      <c r="E40"/>
    </row>
    <row r="41" spans="1:5" x14ac:dyDescent="0.3">
      <c r="A41"/>
      <c r="B41"/>
      <c r="C41"/>
      <c r="D41"/>
      <c r="E41"/>
    </row>
    <row r="42" spans="1:5" x14ac:dyDescent="0.3">
      <c r="A42"/>
      <c r="B42"/>
      <c r="C42"/>
      <c r="D42"/>
      <c r="E42"/>
    </row>
    <row r="43" spans="1:5" x14ac:dyDescent="0.3">
      <c r="A43"/>
      <c r="B43"/>
      <c r="C43"/>
      <c r="D43"/>
      <c r="E43"/>
    </row>
    <row r="44" spans="1:5" x14ac:dyDescent="0.3">
      <c r="A44"/>
      <c r="B44"/>
      <c r="C44"/>
      <c r="D44"/>
      <c r="E44"/>
    </row>
    <row r="45" spans="1:5" x14ac:dyDescent="0.3">
      <c r="A45"/>
      <c r="B45"/>
      <c r="C45"/>
      <c r="D45"/>
      <c r="E45"/>
    </row>
    <row r="46" spans="1:5" x14ac:dyDescent="0.3">
      <c r="A46"/>
      <c r="B46"/>
      <c r="C46"/>
      <c r="D46"/>
      <c r="E46"/>
    </row>
    <row r="47" spans="1:5" x14ac:dyDescent="0.3">
      <c r="A47"/>
      <c r="B47"/>
      <c r="C47"/>
      <c r="D47"/>
      <c r="E47"/>
    </row>
    <row r="48" spans="1:5" x14ac:dyDescent="0.3">
      <c r="A48"/>
      <c r="B48"/>
      <c r="C48"/>
      <c r="D48"/>
      <c r="E48"/>
    </row>
    <row r="49" spans="1:5" x14ac:dyDescent="0.3">
      <c r="A49"/>
      <c r="B49"/>
      <c r="C49"/>
      <c r="D49"/>
      <c r="E49"/>
    </row>
    <row r="50" spans="1:5" x14ac:dyDescent="0.3">
      <c r="A50"/>
      <c r="B50"/>
      <c r="C50"/>
      <c r="D50"/>
      <c r="E50"/>
    </row>
    <row r="51" spans="1:5" x14ac:dyDescent="0.3">
      <c r="A51"/>
      <c r="B51"/>
      <c r="C51"/>
      <c r="D51"/>
      <c r="E51"/>
    </row>
    <row r="52" spans="1:5" x14ac:dyDescent="0.3">
      <c r="A52"/>
      <c r="B52"/>
      <c r="C52"/>
      <c r="D52"/>
      <c r="E52"/>
    </row>
    <row r="53" spans="1:5" x14ac:dyDescent="0.3">
      <c r="A53"/>
      <c r="B53"/>
      <c r="C53"/>
      <c r="D53"/>
      <c r="E53"/>
    </row>
    <row r="54" spans="1:5" x14ac:dyDescent="0.3">
      <c r="A54"/>
      <c r="B54"/>
      <c r="C54"/>
      <c r="D54"/>
      <c r="E54"/>
    </row>
    <row r="55" spans="1:5" x14ac:dyDescent="0.3">
      <c r="A55"/>
      <c r="B55"/>
      <c r="C55"/>
      <c r="D55"/>
      <c r="E55"/>
    </row>
    <row r="56" spans="1:5" x14ac:dyDescent="0.3">
      <c r="A56"/>
      <c r="B56"/>
      <c r="C56"/>
      <c r="D56"/>
      <c r="E56"/>
    </row>
    <row r="57" spans="1:5" x14ac:dyDescent="0.3">
      <c r="A57"/>
      <c r="B57"/>
      <c r="C57"/>
      <c r="D57"/>
      <c r="E57"/>
    </row>
    <row r="58" spans="1:5" x14ac:dyDescent="0.3">
      <c r="A58"/>
      <c r="B58"/>
      <c r="C58"/>
      <c r="D58"/>
      <c r="E58"/>
    </row>
    <row r="59" spans="1:5" x14ac:dyDescent="0.3">
      <c r="A59"/>
      <c r="B59"/>
      <c r="C59"/>
      <c r="D59"/>
      <c r="E59"/>
    </row>
    <row r="60" spans="1:5" x14ac:dyDescent="0.3">
      <c r="A60"/>
      <c r="B60"/>
      <c r="C60"/>
      <c r="D60"/>
      <c r="E60"/>
    </row>
    <row r="61" spans="1:5" x14ac:dyDescent="0.3">
      <c r="A61"/>
      <c r="B61"/>
      <c r="C61"/>
      <c r="D61"/>
      <c r="E61"/>
    </row>
    <row r="62" spans="1:5" x14ac:dyDescent="0.3">
      <c r="A62"/>
      <c r="B62"/>
      <c r="C62"/>
      <c r="D62"/>
      <c r="E62"/>
    </row>
    <row r="63" spans="1:5" x14ac:dyDescent="0.3">
      <c r="A63"/>
      <c r="B63"/>
      <c r="C63"/>
      <c r="D63"/>
      <c r="E63"/>
    </row>
    <row r="64" spans="1:5" x14ac:dyDescent="0.3">
      <c r="A64"/>
      <c r="B64"/>
      <c r="C64"/>
      <c r="D64"/>
      <c r="E64"/>
    </row>
    <row r="65" spans="1:5" x14ac:dyDescent="0.3">
      <c r="A65"/>
      <c r="B65"/>
      <c r="C65"/>
      <c r="D65"/>
      <c r="E65"/>
    </row>
    <row r="66" spans="1:5" x14ac:dyDescent="0.3">
      <c r="A66"/>
      <c r="B66"/>
      <c r="C66"/>
      <c r="D66"/>
      <c r="E66"/>
    </row>
    <row r="67" spans="1:5" x14ac:dyDescent="0.3">
      <c r="A67"/>
      <c r="B67"/>
      <c r="C67"/>
      <c r="D67"/>
      <c r="E67"/>
    </row>
    <row r="68" spans="1:5" x14ac:dyDescent="0.3">
      <c r="A68"/>
      <c r="B68"/>
      <c r="C68"/>
      <c r="D68"/>
      <c r="E68"/>
    </row>
    <row r="69" spans="1:5" x14ac:dyDescent="0.3">
      <c r="A69"/>
      <c r="B69"/>
      <c r="C69"/>
      <c r="D69"/>
      <c r="E69"/>
    </row>
    <row r="70" spans="1:5" x14ac:dyDescent="0.3">
      <c r="A70"/>
      <c r="B70"/>
      <c r="C70"/>
      <c r="D70"/>
      <c r="E70"/>
    </row>
    <row r="71" spans="1:5" x14ac:dyDescent="0.3">
      <c r="A71"/>
      <c r="B71"/>
      <c r="C71"/>
      <c r="D71"/>
      <c r="E71"/>
    </row>
    <row r="72" spans="1:5" x14ac:dyDescent="0.3">
      <c r="A72"/>
      <c r="B72"/>
      <c r="C72"/>
      <c r="D72"/>
      <c r="E72"/>
    </row>
    <row r="73" spans="1:5" x14ac:dyDescent="0.3">
      <c r="A73"/>
      <c r="B73"/>
      <c r="C73"/>
      <c r="D73"/>
      <c r="E73"/>
    </row>
    <row r="74" spans="1:5" x14ac:dyDescent="0.3">
      <c r="A74"/>
      <c r="B74"/>
      <c r="C74"/>
      <c r="D74"/>
      <c r="E74"/>
    </row>
    <row r="75" spans="1:5" x14ac:dyDescent="0.3">
      <c r="A75"/>
      <c r="B75"/>
      <c r="C75"/>
      <c r="D75"/>
      <c r="E75"/>
    </row>
    <row r="76" spans="1:5" x14ac:dyDescent="0.3">
      <c r="A76"/>
      <c r="B76"/>
      <c r="C76"/>
      <c r="D76"/>
      <c r="E76"/>
    </row>
    <row r="77" spans="1:5" x14ac:dyDescent="0.3">
      <c r="A77"/>
      <c r="B77"/>
      <c r="C77"/>
      <c r="D77"/>
      <c r="E77"/>
    </row>
    <row r="78" spans="1:5" x14ac:dyDescent="0.3">
      <c r="A78"/>
      <c r="B78"/>
      <c r="C78"/>
      <c r="D78"/>
      <c r="E78"/>
    </row>
    <row r="79" spans="1:5" x14ac:dyDescent="0.3">
      <c r="A79"/>
      <c r="B79"/>
      <c r="C79"/>
      <c r="D79"/>
      <c r="E79"/>
    </row>
    <row r="80" spans="1:5" x14ac:dyDescent="0.3">
      <c r="A80"/>
      <c r="B80"/>
      <c r="C80"/>
      <c r="D80"/>
      <c r="E80"/>
    </row>
    <row r="81" spans="1:5" x14ac:dyDescent="0.3">
      <c r="A81"/>
      <c r="B81"/>
      <c r="C81"/>
      <c r="D81"/>
      <c r="E81"/>
    </row>
    <row r="82" spans="1:5" x14ac:dyDescent="0.3">
      <c r="A82"/>
      <c r="B82"/>
      <c r="C82"/>
      <c r="D82"/>
      <c r="E82"/>
    </row>
    <row r="83" spans="1:5" x14ac:dyDescent="0.3">
      <c r="A83"/>
      <c r="B83"/>
      <c r="C83"/>
      <c r="D83"/>
      <c r="E83"/>
    </row>
    <row r="84" spans="1:5" x14ac:dyDescent="0.3">
      <c r="A84"/>
      <c r="B84"/>
      <c r="C84"/>
      <c r="D84"/>
      <c r="E84"/>
    </row>
    <row r="85" spans="1:5" x14ac:dyDescent="0.3">
      <c r="A85"/>
      <c r="B85"/>
      <c r="C85"/>
      <c r="D85"/>
      <c r="E85"/>
    </row>
    <row r="86" spans="1:5" x14ac:dyDescent="0.3">
      <c r="A86"/>
      <c r="B86"/>
      <c r="C86"/>
      <c r="D86"/>
      <c r="E86"/>
    </row>
    <row r="87" spans="1:5" x14ac:dyDescent="0.3">
      <c r="A87"/>
      <c r="B87"/>
      <c r="C87"/>
      <c r="D87"/>
      <c r="E87"/>
    </row>
    <row r="88" spans="1:5" x14ac:dyDescent="0.3">
      <c r="A88"/>
      <c r="B88"/>
      <c r="C88"/>
      <c r="D88"/>
      <c r="E88"/>
    </row>
    <row r="89" spans="1:5" x14ac:dyDescent="0.3">
      <c r="A89"/>
      <c r="B89"/>
      <c r="C89"/>
      <c r="D89"/>
      <c r="E89"/>
    </row>
    <row r="90" spans="1:5" x14ac:dyDescent="0.3">
      <c r="A90"/>
      <c r="B90"/>
      <c r="C90"/>
      <c r="D90"/>
      <c r="E90"/>
    </row>
    <row r="91" spans="1:5" x14ac:dyDescent="0.3">
      <c r="A91"/>
      <c r="B91"/>
      <c r="C91"/>
      <c r="D91"/>
      <c r="E91"/>
    </row>
    <row r="92" spans="1:5" x14ac:dyDescent="0.3">
      <c r="A92"/>
      <c r="B92"/>
      <c r="C92"/>
      <c r="D92"/>
      <c r="E92"/>
    </row>
    <row r="93" spans="1:5" x14ac:dyDescent="0.3">
      <c r="A93"/>
      <c r="B93"/>
      <c r="C93"/>
      <c r="D93"/>
      <c r="E93"/>
    </row>
    <row r="94" spans="1:5" x14ac:dyDescent="0.3">
      <c r="A94"/>
      <c r="B94"/>
      <c r="C94"/>
      <c r="D94"/>
      <c r="E94"/>
    </row>
    <row r="95" spans="1:5" x14ac:dyDescent="0.3">
      <c r="A95"/>
      <c r="B95"/>
      <c r="C95"/>
      <c r="D95"/>
      <c r="E95"/>
    </row>
    <row r="96" spans="1:5" x14ac:dyDescent="0.3">
      <c r="A96"/>
      <c r="B96"/>
      <c r="C96"/>
      <c r="D96"/>
      <c r="E96"/>
    </row>
    <row r="97" spans="1:5" x14ac:dyDescent="0.3">
      <c r="A97"/>
      <c r="B97"/>
      <c r="C97"/>
      <c r="D97"/>
      <c r="E97"/>
    </row>
    <row r="98" spans="1:5" x14ac:dyDescent="0.3">
      <c r="A98"/>
      <c r="B98"/>
      <c r="C98"/>
      <c r="D98"/>
      <c r="E98"/>
    </row>
    <row r="99" spans="1:5" x14ac:dyDescent="0.3">
      <c r="A99"/>
      <c r="B99"/>
      <c r="C99"/>
      <c r="D99"/>
      <c r="E99"/>
    </row>
    <row r="100" spans="1:5" x14ac:dyDescent="0.3">
      <c r="A100"/>
      <c r="B100"/>
      <c r="C100"/>
      <c r="D100"/>
      <c r="E100"/>
    </row>
    <row r="101" spans="1:5" x14ac:dyDescent="0.3">
      <c r="A101"/>
      <c r="B101"/>
      <c r="C101"/>
      <c r="D101"/>
      <c r="E101"/>
    </row>
    <row r="102" spans="1:5" x14ac:dyDescent="0.3">
      <c r="A102"/>
      <c r="B102"/>
      <c r="C102"/>
      <c r="D102"/>
      <c r="E102"/>
    </row>
    <row r="103" spans="1:5" x14ac:dyDescent="0.3">
      <c r="A103"/>
      <c r="B103"/>
      <c r="C103"/>
      <c r="D103"/>
      <c r="E103"/>
    </row>
    <row r="104" spans="1:5" x14ac:dyDescent="0.3">
      <c r="A104"/>
      <c r="B104"/>
      <c r="C104"/>
      <c r="D104"/>
      <c r="E104"/>
    </row>
    <row r="105" spans="1:5" x14ac:dyDescent="0.3">
      <c r="A105"/>
      <c r="B105"/>
      <c r="C105"/>
      <c r="D105"/>
      <c r="E105"/>
    </row>
    <row r="106" spans="1:5" x14ac:dyDescent="0.3">
      <c r="A106"/>
      <c r="B106"/>
      <c r="C106"/>
      <c r="D106"/>
      <c r="E106"/>
    </row>
    <row r="107" spans="1:5" x14ac:dyDescent="0.3">
      <c r="A107"/>
      <c r="B107"/>
      <c r="C107"/>
      <c r="D107"/>
      <c r="E107"/>
    </row>
    <row r="108" spans="1:5" x14ac:dyDescent="0.3">
      <c r="A108"/>
      <c r="B108"/>
      <c r="C108"/>
      <c r="D108"/>
      <c r="E108"/>
    </row>
    <row r="109" spans="1:5" x14ac:dyDescent="0.3">
      <c r="A109"/>
      <c r="B109"/>
      <c r="C109"/>
      <c r="D109"/>
      <c r="E109"/>
    </row>
    <row r="110" spans="1:5" x14ac:dyDescent="0.3">
      <c r="A110"/>
      <c r="B110"/>
      <c r="C110"/>
      <c r="D110"/>
      <c r="E110"/>
    </row>
    <row r="111" spans="1:5" x14ac:dyDescent="0.3">
      <c r="A111"/>
      <c r="B111"/>
      <c r="C111"/>
      <c r="D111"/>
      <c r="E111"/>
    </row>
    <row r="112" spans="1:5" x14ac:dyDescent="0.3">
      <c r="A112"/>
      <c r="B112"/>
      <c r="C112"/>
      <c r="D112"/>
      <c r="E112"/>
    </row>
    <row r="113" spans="1:5" x14ac:dyDescent="0.3">
      <c r="A113"/>
      <c r="B113"/>
      <c r="C113"/>
      <c r="D113"/>
      <c r="E113"/>
    </row>
    <row r="114" spans="1:5" x14ac:dyDescent="0.3">
      <c r="A114"/>
      <c r="B114"/>
      <c r="C114"/>
      <c r="D114"/>
      <c r="E114"/>
    </row>
    <row r="115" spans="1:5" x14ac:dyDescent="0.3">
      <c r="A115"/>
      <c r="B115"/>
      <c r="C115"/>
      <c r="D115"/>
      <c r="E115"/>
    </row>
    <row r="116" spans="1:5" x14ac:dyDescent="0.3">
      <c r="A116"/>
      <c r="B116"/>
      <c r="C116"/>
      <c r="D116"/>
      <c r="E116"/>
    </row>
    <row r="117" spans="1:5" x14ac:dyDescent="0.3">
      <c r="A117"/>
      <c r="B117"/>
      <c r="C117"/>
      <c r="D117"/>
      <c r="E117"/>
    </row>
    <row r="118" spans="1:5" x14ac:dyDescent="0.3">
      <c r="A118"/>
      <c r="B118"/>
      <c r="C118"/>
      <c r="D118"/>
      <c r="E118"/>
    </row>
    <row r="119" spans="1:5" x14ac:dyDescent="0.3">
      <c r="A119"/>
      <c r="B119"/>
      <c r="C119"/>
      <c r="D119"/>
      <c r="E119"/>
    </row>
    <row r="120" spans="1:5" x14ac:dyDescent="0.3">
      <c r="A120"/>
      <c r="B120"/>
      <c r="C120"/>
      <c r="D120"/>
      <c r="E120"/>
    </row>
    <row r="121" spans="1:5" x14ac:dyDescent="0.3">
      <c r="A121"/>
      <c r="B121"/>
      <c r="C121"/>
      <c r="D121"/>
      <c r="E121"/>
    </row>
    <row r="122" spans="1:5" x14ac:dyDescent="0.3">
      <c r="A122"/>
      <c r="B122"/>
      <c r="C122"/>
      <c r="D122"/>
      <c r="E122"/>
    </row>
    <row r="123" spans="1:5" x14ac:dyDescent="0.3">
      <c r="A123"/>
      <c r="B123"/>
      <c r="C123"/>
      <c r="D123"/>
      <c r="E123"/>
    </row>
    <row r="124" spans="1:5" x14ac:dyDescent="0.3">
      <c r="A124"/>
      <c r="B124"/>
      <c r="C124"/>
      <c r="D124"/>
      <c r="E124"/>
    </row>
    <row r="125" spans="1:5" x14ac:dyDescent="0.3">
      <c r="A125"/>
      <c r="B125"/>
      <c r="C125"/>
      <c r="D125"/>
      <c r="E125"/>
    </row>
    <row r="126" spans="1:5" x14ac:dyDescent="0.3">
      <c r="A126"/>
      <c r="B126"/>
      <c r="C126"/>
      <c r="D126"/>
      <c r="E126"/>
    </row>
    <row r="127" spans="1:5" x14ac:dyDescent="0.3">
      <c r="A127"/>
      <c r="B127"/>
      <c r="C127"/>
      <c r="D127"/>
      <c r="E127"/>
    </row>
    <row r="128" spans="1:5" x14ac:dyDescent="0.3">
      <c r="A128"/>
      <c r="B128"/>
      <c r="C128"/>
      <c r="D128"/>
      <c r="E128"/>
    </row>
    <row r="129" spans="1:5" x14ac:dyDescent="0.3">
      <c r="A129"/>
      <c r="B129"/>
      <c r="C129"/>
      <c r="D129"/>
      <c r="E129"/>
    </row>
    <row r="130" spans="1:5" x14ac:dyDescent="0.3">
      <c r="A130"/>
      <c r="B130"/>
      <c r="C130"/>
      <c r="D130"/>
      <c r="E130"/>
    </row>
    <row r="131" spans="1:5" x14ac:dyDescent="0.3">
      <c r="A131"/>
      <c r="B131"/>
      <c r="C131"/>
      <c r="D131"/>
      <c r="E131"/>
    </row>
    <row r="132" spans="1:5" x14ac:dyDescent="0.3">
      <c r="A132"/>
      <c r="B132"/>
      <c r="C132"/>
      <c r="D132"/>
      <c r="E132"/>
    </row>
    <row r="133" spans="1:5" x14ac:dyDescent="0.3">
      <c r="A133"/>
      <c r="B133"/>
      <c r="C133"/>
      <c r="D133"/>
      <c r="E133"/>
    </row>
    <row r="134" spans="1:5" x14ac:dyDescent="0.3">
      <c r="A134"/>
      <c r="B134"/>
      <c r="C134"/>
      <c r="D134"/>
      <c r="E134"/>
    </row>
    <row r="135" spans="1:5" x14ac:dyDescent="0.3">
      <c r="A135"/>
      <c r="B135"/>
      <c r="C135"/>
      <c r="D135"/>
      <c r="E135"/>
    </row>
    <row r="136" spans="1:5" x14ac:dyDescent="0.3">
      <c r="A136"/>
      <c r="B136"/>
      <c r="C136"/>
      <c r="D136"/>
      <c r="E136"/>
    </row>
    <row r="137" spans="1:5" x14ac:dyDescent="0.3">
      <c r="A137"/>
      <c r="B137"/>
      <c r="C137"/>
      <c r="D137"/>
      <c r="E137"/>
    </row>
    <row r="138" spans="1:5" x14ac:dyDescent="0.3">
      <c r="A138"/>
      <c r="B138"/>
      <c r="C138"/>
      <c r="D138"/>
      <c r="E138"/>
    </row>
    <row r="139" spans="1:5" x14ac:dyDescent="0.3">
      <c r="A139"/>
      <c r="B139"/>
      <c r="C139"/>
      <c r="D139"/>
      <c r="E139"/>
    </row>
    <row r="140" spans="1:5" x14ac:dyDescent="0.3">
      <c r="A140"/>
      <c r="B140"/>
      <c r="C140"/>
      <c r="D140"/>
      <c r="E140"/>
    </row>
    <row r="141" spans="1:5" x14ac:dyDescent="0.3">
      <c r="A141"/>
      <c r="B141"/>
      <c r="C141"/>
      <c r="D141"/>
      <c r="E141"/>
    </row>
    <row r="142" spans="1:5" x14ac:dyDescent="0.3">
      <c r="A142"/>
      <c r="B142"/>
      <c r="C142"/>
      <c r="D142"/>
      <c r="E142"/>
    </row>
    <row r="143" spans="1:5" x14ac:dyDescent="0.3">
      <c r="A143"/>
      <c r="B143"/>
      <c r="C143"/>
      <c r="D143"/>
      <c r="E143"/>
    </row>
    <row r="144" spans="1:5" x14ac:dyDescent="0.3">
      <c r="A144"/>
      <c r="B144"/>
      <c r="C144"/>
      <c r="D144"/>
      <c r="E144"/>
    </row>
    <row r="145" spans="1:5" x14ac:dyDescent="0.3">
      <c r="A145"/>
      <c r="B145"/>
      <c r="C145"/>
      <c r="D145"/>
      <c r="E145"/>
    </row>
    <row r="146" spans="1:5" x14ac:dyDescent="0.3">
      <c r="A146"/>
      <c r="B146"/>
      <c r="C146"/>
      <c r="D146"/>
      <c r="E146"/>
    </row>
    <row r="147" spans="1:5" x14ac:dyDescent="0.3">
      <c r="A147"/>
      <c r="B147"/>
      <c r="C147"/>
      <c r="D147"/>
      <c r="E147"/>
    </row>
    <row r="148" spans="1:5" x14ac:dyDescent="0.3">
      <c r="A148"/>
      <c r="B148"/>
      <c r="C148"/>
      <c r="D148"/>
      <c r="E148"/>
    </row>
    <row r="149" spans="1:5" x14ac:dyDescent="0.3">
      <c r="A149"/>
      <c r="B149"/>
      <c r="C149"/>
      <c r="D149"/>
      <c r="E149"/>
    </row>
    <row r="150" spans="1:5" x14ac:dyDescent="0.3">
      <c r="A150"/>
      <c r="B150"/>
      <c r="C150"/>
      <c r="D150"/>
      <c r="E150"/>
    </row>
    <row r="151" spans="1:5" x14ac:dyDescent="0.3">
      <c r="A151"/>
      <c r="B151"/>
      <c r="C151"/>
      <c r="D151"/>
      <c r="E151"/>
    </row>
    <row r="152" spans="1:5" x14ac:dyDescent="0.3">
      <c r="A152"/>
      <c r="B152"/>
      <c r="C152"/>
      <c r="D152"/>
      <c r="E152"/>
    </row>
    <row r="153" spans="1:5" x14ac:dyDescent="0.3">
      <c r="A153"/>
      <c r="B153"/>
      <c r="C153"/>
      <c r="D153"/>
      <c r="E153"/>
    </row>
    <row r="154" spans="1:5" x14ac:dyDescent="0.3">
      <c r="A154"/>
      <c r="B154"/>
      <c r="C154"/>
      <c r="D154"/>
      <c r="E154"/>
    </row>
    <row r="155" spans="1:5" x14ac:dyDescent="0.3">
      <c r="A155"/>
      <c r="B155"/>
      <c r="C155"/>
      <c r="D155"/>
      <c r="E155"/>
    </row>
    <row r="156" spans="1:5" x14ac:dyDescent="0.3">
      <c r="A156"/>
      <c r="B156"/>
      <c r="C156"/>
      <c r="D156"/>
      <c r="E156"/>
    </row>
    <row r="157" spans="1:5" x14ac:dyDescent="0.3">
      <c r="A157"/>
      <c r="B157"/>
      <c r="C157"/>
      <c r="D157"/>
      <c r="E157"/>
    </row>
    <row r="158" spans="1:5" x14ac:dyDescent="0.3">
      <c r="A158"/>
      <c r="B158"/>
      <c r="C158"/>
      <c r="D158"/>
      <c r="E158"/>
    </row>
    <row r="159" spans="1:5" x14ac:dyDescent="0.3">
      <c r="A159"/>
      <c r="B159"/>
      <c r="C159"/>
      <c r="D159"/>
      <c r="E159"/>
    </row>
    <row r="160" spans="1:5" x14ac:dyDescent="0.3">
      <c r="A160"/>
      <c r="B160"/>
      <c r="C160"/>
      <c r="D160"/>
      <c r="E160"/>
    </row>
    <row r="161" spans="1:5" x14ac:dyDescent="0.3">
      <c r="A161"/>
      <c r="B161"/>
      <c r="C161"/>
      <c r="D161"/>
      <c r="E161"/>
    </row>
    <row r="162" spans="1:5" x14ac:dyDescent="0.3">
      <c r="A162"/>
      <c r="B162"/>
      <c r="C162"/>
      <c r="D162"/>
      <c r="E162"/>
    </row>
    <row r="163" spans="1:5" x14ac:dyDescent="0.3">
      <c r="A163"/>
      <c r="B163"/>
      <c r="C163"/>
      <c r="D163"/>
      <c r="E163"/>
    </row>
    <row r="164" spans="1:5" x14ac:dyDescent="0.3">
      <c r="A164"/>
      <c r="B164"/>
      <c r="C164"/>
      <c r="D164"/>
      <c r="E164"/>
    </row>
    <row r="165" spans="1:5" x14ac:dyDescent="0.3">
      <c r="A165"/>
      <c r="B165"/>
      <c r="C165"/>
      <c r="D165"/>
      <c r="E165"/>
    </row>
    <row r="166" spans="1:5" x14ac:dyDescent="0.3">
      <c r="A166"/>
      <c r="B166"/>
      <c r="C166"/>
      <c r="D166"/>
      <c r="E166"/>
    </row>
    <row r="167" spans="1:5" x14ac:dyDescent="0.3">
      <c r="A167"/>
      <c r="B167"/>
      <c r="C167"/>
      <c r="D167"/>
      <c r="E167"/>
    </row>
    <row r="168" spans="1:5" x14ac:dyDescent="0.3">
      <c r="A168"/>
      <c r="B168"/>
      <c r="C168"/>
      <c r="D168"/>
      <c r="E168"/>
    </row>
    <row r="169" spans="1:5" x14ac:dyDescent="0.3">
      <c r="A169"/>
      <c r="B169"/>
      <c r="C169"/>
      <c r="D169"/>
      <c r="E169"/>
    </row>
    <row r="170" spans="1:5" x14ac:dyDescent="0.3">
      <c r="A170"/>
      <c r="B170"/>
      <c r="C170"/>
      <c r="D170"/>
      <c r="E170"/>
    </row>
    <row r="171" spans="1:5" x14ac:dyDescent="0.3">
      <c r="A171"/>
      <c r="B171"/>
      <c r="C171"/>
      <c r="D171"/>
      <c r="E171"/>
    </row>
    <row r="172" spans="1:5" x14ac:dyDescent="0.3">
      <c r="A172"/>
      <c r="B172"/>
      <c r="C172"/>
      <c r="D172"/>
      <c r="E172"/>
    </row>
    <row r="173" spans="1:5" x14ac:dyDescent="0.3">
      <c r="A173"/>
      <c r="B173"/>
      <c r="C173"/>
      <c r="D173"/>
      <c r="E173"/>
    </row>
    <row r="174" spans="1:5" x14ac:dyDescent="0.3">
      <c r="A174"/>
      <c r="B174"/>
      <c r="C174"/>
      <c r="D174"/>
      <c r="E174"/>
    </row>
    <row r="175" spans="1:5" x14ac:dyDescent="0.3">
      <c r="A175"/>
      <c r="B175"/>
      <c r="C175"/>
      <c r="D175"/>
      <c r="E175"/>
    </row>
    <row r="176" spans="1:5" x14ac:dyDescent="0.3">
      <c r="A176"/>
      <c r="B176"/>
      <c r="C176"/>
      <c r="D176"/>
      <c r="E176"/>
    </row>
    <row r="177" spans="1:5" x14ac:dyDescent="0.3">
      <c r="A177"/>
      <c r="B177"/>
      <c r="C177"/>
      <c r="D177"/>
      <c r="E177"/>
    </row>
    <row r="178" spans="1:5" x14ac:dyDescent="0.3">
      <c r="A178"/>
      <c r="B178"/>
      <c r="C178"/>
      <c r="D178"/>
      <c r="E178"/>
    </row>
    <row r="179" spans="1:5" x14ac:dyDescent="0.3">
      <c r="A179"/>
      <c r="B179"/>
      <c r="C179"/>
      <c r="D179"/>
      <c r="E179"/>
    </row>
    <row r="180" spans="1:5" x14ac:dyDescent="0.3">
      <c r="A180"/>
      <c r="B180"/>
      <c r="C180"/>
      <c r="D180"/>
      <c r="E180"/>
    </row>
    <row r="181" spans="1:5" x14ac:dyDescent="0.3">
      <c r="A181"/>
      <c r="B181"/>
      <c r="C181"/>
      <c r="D181"/>
      <c r="E181"/>
    </row>
    <row r="182" spans="1:5" x14ac:dyDescent="0.3">
      <c r="A182"/>
      <c r="B182"/>
      <c r="C182"/>
      <c r="D182"/>
      <c r="E182"/>
    </row>
    <row r="183" spans="1:5" x14ac:dyDescent="0.3">
      <c r="A183"/>
      <c r="B183"/>
      <c r="C183"/>
      <c r="D183"/>
      <c r="E183"/>
    </row>
    <row r="184" spans="1:5" x14ac:dyDescent="0.3">
      <c r="A184"/>
      <c r="B184"/>
      <c r="C184"/>
      <c r="D184"/>
      <c r="E184"/>
    </row>
    <row r="185" spans="1:5" x14ac:dyDescent="0.3">
      <c r="A185"/>
      <c r="B185"/>
      <c r="C185"/>
      <c r="D185"/>
      <c r="E185"/>
    </row>
    <row r="186" spans="1:5" x14ac:dyDescent="0.3">
      <c r="A186"/>
      <c r="B186"/>
      <c r="C186"/>
      <c r="D186"/>
      <c r="E186"/>
    </row>
    <row r="187" spans="1:5" x14ac:dyDescent="0.3">
      <c r="A187"/>
      <c r="B187"/>
      <c r="C187"/>
      <c r="D187"/>
      <c r="E187"/>
    </row>
    <row r="188" spans="1:5" x14ac:dyDescent="0.3">
      <c r="A188"/>
      <c r="B188"/>
      <c r="C188"/>
      <c r="D188"/>
      <c r="E188"/>
    </row>
    <row r="189" spans="1:5" x14ac:dyDescent="0.3">
      <c r="A189"/>
      <c r="B189"/>
      <c r="C189"/>
      <c r="D189"/>
      <c r="E189"/>
    </row>
    <row r="190" spans="1:5" x14ac:dyDescent="0.3">
      <c r="A190"/>
      <c r="B190"/>
      <c r="C190"/>
      <c r="D190"/>
      <c r="E190"/>
    </row>
    <row r="191" spans="1:5" x14ac:dyDescent="0.3">
      <c r="A191"/>
      <c r="B191"/>
      <c r="C191"/>
      <c r="D191"/>
      <c r="E191"/>
    </row>
    <row r="192" spans="1:5" x14ac:dyDescent="0.3">
      <c r="A192"/>
      <c r="B192"/>
      <c r="C192"/>
      <c r="D192"/>
      <c r="E192"/>
    </row>
    <row r="193" spans="1:5" x14ac:dyDescent="0.3">
      <c r="A193"/>
      <c r="B193"/>
      <c r="C193"/>
      <c r="D193"/>
      <c r="E193"/>
    </row>
    <row r="194" spans="1:5" x14ac:dyDescent="0.3">
      <c r="A194"/>
      <c r="B194"/>
      <c r="C194"/>
      <c r="D194"/>
      <c r="E194"/>
    </row>
    <row r="195" spans="1:5" x14ac:dyDescent="0.3">
      <c r="A195"/>
      <c r="B195"/>
      <c r="C195"/>
      <c r="D195"/>
      <c r="E195"/>
    </row>
    <row r="196" spans="1:5" x14ac:dyDescent="0.3">
      <c r="A196"/>
      <c r="B196"/>
      <c r="C196"/>
      <c r="D196"/>
      <c r="E196"/>
    </row>
    <row r="197" spans="1:5" x14ac:dyDescent="0.3">
      <c r="A197"/>
      <c r="B197"/>
      <c r="C197"/>
      <c r="D197"/>
      <c r="E197"/>
    </row>
    <row r="198" spans="1:5" x14ac:dyDescent="0.3">
      <c r="A198"/>
      <c r="B198"/>
      <c r="C198"/>
      <c r="D198"/>
      <c r="E198"/>
    </row>
    <row r="199" spans="1:5" x14ac:dyDescent="0.3">
      <c r="A199"/>
      <c r="B199"/>
      <c r="C199"/>
      <c r="D199"/>
      <c r="E199"/>
    </row>
    <row r="200" spans="1:5" x14ac:dyDescent="0.3">
      <c r="A200"/>
      <c r="B200"/>
      <c r="C200"/>
      <c r="D200"/>
      <c r="E200"/>
    </row>
    <row r="201" spans="1:5" x14ac:dyDescent="0.3">
      <c r="A201"/>
      <c r="B201"/>
      <c r="C201"/>
      <c r="D201"/>
      <c r="E201"/>
    </row>
    <row r="202" spans="1:5" x14ac:dyDescent="0.3">
      <c r="A202"/>
      <c r="B202"/>
      <c r="C202"/>
      <c r="D202"/>
      <c r="E202"/>
    </row>
    <row r="203" spans="1:5" x14ac:dyDescent="0.3">
      <c r="A203"/>
      <c r="B203"/>
      <c r="C203"/>
      <c r="D203"/>
      <c r="E203"/>
    </row>
    <row r="204" spans="1:5" x14ac:dyDescent="0.3">
      <c r="A204"/>
      <c r="B204"/>
      <c r="C204"/>
      <c r="D204"/>
      <c r="E204"/>
    </row>
    <row r="205" spans="1:5" x14ac:dyDescent="0.3">
      <c r="A205"/>
      <c r="B205"/>
      <c r="C205"/>
      <c r="D205"/>
      <c r="E205"/>
    </row>
    <row r="206" spans="1:5" x14ac:dyDescent="0.3">
      <c r="A206"/>
      <c r="B206"/>
      <c r="C206"/>
      <c r="D206"/>
      <c r="E206"/>
    </row>
    <row r="207" spans="1:5" x14ac:dyDescent="0.3">
      <c r="A207"/>
      <c r="B207"/>
      <c r="C207"/>
      <c r="D207"/>
      <c r="E207"/>
    </row>
    <row r="208" spans="1:5" x14ac:dyDescent="0.3">
      <c r="A208"/>
      <c r="B208"/>
      <c r="C208"/>
      <c r="D208"/>
      <c r="E208"/>
    </row>
    <row r="209" spans="1:5" x14ac:dyDescent="0.3">
      <c r="A209"/>
      <c r="B209"/>
      <c r="C209"/>
      <c r="D209"/>
      <c r="E209"/>
    </row>
    <row r="210" spans="1:5" x14ac:dyDescent="0.3">
      <c r="A210"/>
      <c r="B210"/>
      <c r="C210"/>
      <c r="D210"/>
      <c r="E210"/>
    </row>
    <row r="211" spans="1:5" x14ac:dyDescent="0.3">
      <c r="A211"/>
      <c r="B211"/>
      <c r="C211"/>
      <c r="D211"/>
      <c r="E211"/>
    </row>
    <row r="212" spans="1:5" x14ac:dyDescent="0.3">
      <c r="A212"/>
      <c r="B212"/>
      <c r="C212"/>
      <c r="D212"/>
      <c r="E212"/>
    </row>
    <row r="213" spans="1:5" x14ac:dyDescent="0.3">
      <c r="A213"/>
      <c r="B213"/>
      <c r="C213"/>
      <c r="D213"/>
      <c r="E213"/>
    </row>
    <row r="214" spans="1:5" x14ac:dyDescent="0.3">
      <c r="A214"/>
      <c r="B214"/>
      <c r="C214"/>
      <c r="D214"/>
      <c r="E214"/>
    </row>
    <row r="215" spans="1:5" x14ac:dyDescent="0.3">
      <c r="A215"/>
      <c r="B215"/>
      <c r="C215"/>
      <c r="D215"/>
      <c r="E215"/>
    </row>
    <row r="216" spans="1:5" x14ac:dyDescent="0.3">
      <c r="A216"/>
      <c r="B216"/>
      <c r="C216"/>
      <c r="D216"/>
      <c r="E216"/>
    </row>
    <row r="217" spans="1:5" x14ac:dyDescent="0.3">
      <c r="A217"/>
      <c r="B217"/>
      <c r="C217"/>
      <c r="D217"/>
      <c r="E217"/>
    </row>
    <row r="218" spans="1:5" x14ac:dyDescent="0.3">
      <c r="A218"/>
      <c r="B218"/>
      <c r="C218"/>
      <c r="D218"/>
      <c r="E218"/>
    </row>
    <row r="219" spans="1:5" x14ac:dyDescent="0.3">
      <c r="A219"/>
      <c r="B219"/>
      <c r="C219"/>
      <c r="D219"/>
      <c r="E219"/>
    </row>
    <row r="220" spans="1:5" x14ac:dyDescent="0.3">
      <c r="A220"/>
      <c r="B220"/>
      <c r="C220"/>
      <c r="D220"/>
      <c r="E220"/>
    </row>
    <row r="221" spans="1:5" x14ac:dyDescent="0.3">
      <c r="A221"/>
      <c r="B221"/>
      <c r="C221"/>
      <c r="D221"/>
      <c r="E221"/>
    </row>
    <row r="222" spans="1:5" x14ac:dyDescent="0.3">
      <c r="A222"/>
      <c r="B222"/>
      <c r="C222"/>
      <c r="D222"/>
      <c r="E222"/>
    </row>
    <row r="223" spans="1:5" x14ac:dyDescent="0.3">
      <c r="A223"/>
      <c r="B223"/>
      <c r="C223"/>
      <c r="D223"/>
      <c r="E223"/>
    </row>
    <row r="224" spans="1:5" x14ac:dyDescent="0.3">
      <c r="A224"/>
      <c r="B224"/>
      <c r="C224"/>
      <c r="D224"/>
      <c r="E224"/>
    </row>
    <row r="225" spans="1:5" x14ac:dyDescent="0.3">
      <c r="A225"/>
      <c r="B225"/>
      <c r="C225"/>
      <c r="D225"/>
      <c r="E225"/>
    </row>
    <row r="226" spans="1:5" x14ac:dyDescent="0.3">
      <c r="A226"/>
      <c r="B226"/>
      <c r="C226"/>
      <c r="D226"/>
      <c r="E226"/>
    </row>
    <row r="227" spans="1:5" x14ac:dyDescent="0.3">
      <c r="A227"/>
      <c r="B227"/>
      <c r="C227"/>
      <c r="D227"/>
      <c r="E227"/>
    </row>
    <row r="228" spans="1:5" x14ac:dyDescent="0.3">
      <c r="A228"/>
      <c r="B228"/>
      <c r="C228"/>
      <c r="D228"/>
      <c r="E228"/>
    </row>
    <row r="229" spans="1:5" x14ac:dyDescent="0.3">
      <c r="A229"/>
      <c r="B229"/>
      <c r="C229"/>
      <c r="D229"/>
      <c r="E229"/>
    </row>
    <row r="230" spans="1:5" x14ac:dyDescent="0.3">
      <c r="A230"/>
      <c r="B230"/>
      <c r="C230"/>
      <c r="D230"/>
      <c r="E230"/>
    </row>
    <row r="231" spans="1:5" x14ac:dyDescent="0.3">
      <c r="A231"/>
      <c r="B231"/>
      <c r="C231"/>
      <c r="D231"/>
      <c r="E231"/>
    </row>
    <row r="232" spans="1:5" x14ac:dyDescent="0.3">
      <c r="A232"/>
      <c r="B232"/>
      <c r="C232"/>
      <c r="D232"/>
      <c r="E232"/>
    </row>
    <row r="233" spans="1:5" x14ac:dyDescent="0.3">
      <c r="A233"/>
      <c r="B233"/>
      <c r="C233"/>
      <c r="D233"/>
      <c r="E233"/>
    </row>
    <row r="234" spans="1:5" x14ac:dyDescent="0.3">
      <c r="A234"/>
      <c r="B234"/>
      <c r="C234"/>
      <c r="D234"/>
      <c r="E234"/>
    </row>
    <row r="235" spans="1:5" x14ac:dyDescent="0.3">
      <c r="A235"/>
      <c r="B235"/>
      <c r="C235"/>
      <c r="D235"/>
      <c r="E235"/>
    </row>
    <row r="236" spans="1:5" x14ac:dyDescent="0.3">
      <c r="A236"/>
      <c r="B236"/>
      <c r="C236"/>
      <c r="D236"/>
      <c r="E236"/>
    </row>
    <row r="237" spans="1:5" x14ac:dyDescent="0.3">
      <c r="A237"/>
      <c r="B237"/>
      <c r="C237"/>
      <c r="D237"/>
      <c r="E237"/>
    </row>
    <row r="238" spans="1:5" x14ac:dyDescent="0.3">
      <c r="A238"/>
      <c r="B238"/>
      <c r="C238"/>
      <c r="D238"/>
      <c r="E238"/>
    </row>
    <row r="239" spans="1:5" x14ac:dyDescent="0.3">
      <c r="A239"/>
      <c r="B239"/>
      <c r="C239"/>
      <c r="D239"/>
      <c r="E239"/>
    </row>
    <row r="240" spans="1:5" x14ac:dyDescent="0.3">
      <c r="A240"/>
      <c r="B240"/>
      <c r="C240"/>
      <c r="D240"/>
      <c r="E240"/>
    </row>
    <row r="241" spans="1:5" x14ac:dyDescent="0.3">
      <c r="A241"/>
      <c r="B241"/>
      <c r="C241"/>
      <c r="D241"/>
      <c r="E241"/>
    </row>
    <row r="242" spans="1:5" x14ac:dyDescent="0.3">
      <c r="A242"/>
      <c r="B242"/>
      <c r="C242"/>
      <c r="D242"/>
      <c r="E242"/>
    </row>
    <row r="243" spans="1:5" x14ac:dyDescent="0.3">
      <c r="A243"/>
      <c r="B243"/>
      <c r="C243"/>
      <c r="D243"/>
      <c r="E243"/>
    </row>
    <row r="244" spans="1:5" x14ac:dyDescent="0.3">
      <c r="A244"/>
      <c r="B244"/>
      <c r="C244"/>
      <c r="D244"/>
      <c r="E244"/>
    </row>
    <row r="245" spans="1:5" x14ac:dyDescent="0.3">
      <c r="A245"/>
      <c r="B245"/>
      <c r="C245"/>
      <c r="D245"/>
      <c r="E245"/>
    </row>
    <row r="246" spans="1:5" x14ac:dyDescent="0.3">
      <c r="A246"/>
      <c r="B246"/>
      <c r="C246"/>
      <c r="D246"/>
      <c r="E246"/>
    </row>
    <row r="247" spans="1:5" x14ac:dyDescent="0.3">
      <c r="A247"/>
      <c r="B247"/>
      <c r="C247"/>
      <c r="D247"/>
      <c r="E247"/>
    </row>
    <row r="248" spans="1:5" x14ac:dyDescent="0.3">
      <c r="A248"/>
      <c r="B248"/>
      <c r="C248"/>
      <c r="D248"/>
      <c r="E248"/>
    </row>
    <row r="249" spans="1:5" x14ac:dyDescent="0.3">
      <c r="A249"/>
      <c r="B249"/>
      <c r="C249"/>
      <c r="D249"/>
      <c r="E249"/>
    </row>
    <row r="250" spans="1:5" x14ac:dyDescent="0.3">
      <c r="A250"/>
      <c r="B250"/>
      <c r="C250"/>
      <c r="D250"/>
      <c r="E250"/>
    </row>
    <row r="251" spans="1:5" x14ac:dyDescent="0.3">
      <c r="A251"/>
      <c r="B251"/>
      <c r="C251"/>
      <c r="D251"/>
      <c r="E251"/>
    </row>
    <row r="252" spans="1:5" x14ac:dyDescent="0.3">
      <c r="A252"/>
      <c r="B252"/>
      <c r="C252"/>
      <c r="D252"/>
      <c r="E252"/>
    </row>
    <row r="253" spans="1:5" x14ac:dyDescent="0.3">
      <c r="A253"/>
      <c r="B253"/>
      <c r="C253"/>
      <c r="D253"/>
      <c r="E253"/>
    </row>
    <row r="254" spans="1:5" x14ac:dyDescent="0.3">
      <c r="A254"/>
      <c r="B254"/>
      <c r="C254"/>
      <c r="D254"/>
      <c r="E254"/>
    </row>
    <row r="255" spans="1:5" x14ac:dyDescent="0.3">
      <c r="A255"/>
      <c r="B255"/>
      <c r="C255"/>
      <c r="D255"/>
      <c r="E255"/>
    </row>
    <row r="256" spans="1:5" x14ac:dyDescent="0.3">
      <c r="A256"/>
      <c r="B256"/>
      <c r="C256"/>
      <c r="D256"/>
      <c r="E256"/>
    </row>
    <row r="257" spans="1:5" x14ac:dyDescent="0.3">
      <c r="A257"/>
      <c r="B257"/>
      <c r="C257"/>
      <c r="D257"/>
      <c r="E257"/>
    </row>
    <row r="258" spans="1:5" x14ac:dyDescent="0.3">
      <c r="A258"/>
      <c r="B258"/>
      <c r="C258"/>
      <c r="D258"/>
      <c r="E258"/>
    </row>
    <row r="259" spans="1:5" x14ac:dyDescent="0.3">
      <c r="A259"/>
      <c r="B259"/>
      <c r="C259"/>
      <c r="D259"/>
      <c r="E259"/>
    </row>
    <row r="260" spans="1:5" x14ac:dyDescent="0.3">
      <c r="A260"/>
      <c r="B260"/>
      <c r="C260"/>
      <c r="D260"/>
      <c r="E260"/>
    </row>
    <row r="261" spans="1:5" x14ac:dyDescent="0.3">
      <c r="A261"/>
      <c r="B261"/>
      <c r="C261"/>
      <c r="D261"/>
      <c r="E261"/>
    </row>
    <row r="262" spans="1:5" x14ac:dyDescent="0.3">
      <c r="A262"/>
      <c r="B262"/>
      <c r="C262"/>
      <c r="D262"/>
      <c r="E262"/>
    </row>
    <row r="263" spans="1:5" x14ac:dyDescent="0.3">
      <c r="A263"/>
      <c r="B263"/>
      <c r="C263"/>
      <c r="D263"/>
      <c r="E263"/>
    </row>
    <row r="264" spans="1:5" x14ac:dyDescent="0.3">
      <c r="A264"/>
      <c r="B264"/>
      <c r="C264"/>
      <c r="D264"/>
      <c r="E264"/>
    </row>
    <row r="265" spans="1:5" x14ac:dyDescent="0.3">
      <c r="A265"/>
      <c r="B265"/>
      <c r="C265"/>
      <c r="D265"/>
      <c r="E265"/>
    </row>
    <row r="266" spans="1:5" x14ac:dyDescent="0.3">
      <c r="A266"/>
      <c r="B266"/>
      <c r="C266"/>
      <c r="D266"/>
      <c r="E266"/>
    </row>
    <row r="267" spans="1:5" x14ac:dyDescent="0.3">
      <c r="A267"/>
      <c r="B267"/>
      <c r="C267"/>
      <c r="D267"/>
      <c r="E267"/>
    </row>
    <row r="268" spans="1:5" x14ac:dyDescent="0.3">
      <c r="A268"/>
      <c r="B268"/>
      <c r="C268"/>
      <c r="D268"/>
      <c r="E268"/>
    </row>
    <row r="269" spans="1:5" x14ac:dyDescent="0.3">
      <c r="A269"/>
      <c r="B269"/>
      <c r="C269"/>
      <c r="D269"/>
      <c r="E269"/>
    </row>
    <row r="270" spans="1:5" x14ac:dyDescent="0.3">
      <c r="A270"/>
      <c r="B270"/>
      <c r="C270"/>
      <c r="D270"/>
      <c r="E270"/>
    </row>
    <row r="271" spans="1:5" x14ac:dyDescent="0.3">
      <c r="A271"/>
      <c r="B271"/>
      <c r="C271"/>
      <c r="D271"/>
      <c r="E271"/>
    </row>
    <row r="272" spans="1:5" x14ac:dyDescent="0.3">
      <c r="A272"/>
      <c r="B272"/>
      <c r="C272"/>
      <c r="D272"/>
      <c r="E272"/>
    </row>
    <row r="273" spans="1:5" x14ac:dyDescent="0.3">
      <c r="A273"/>
      <c r="B273"/>
      <c r="C273"/>
      <c r="D273"/>
      <c r="E273"/>
    </row>
    <row r="274" spans="1:5" x14ac:dyDescent="0.3">
      <c r="A274"/>
      <c r="B274"/>
      <c r="C274"/>
      <c r="D274"/>
      <c r="E274"/>
    </row>
    <row r="275" spans="1:5" x14ac:dyDescent="0.3">
      <c r="A275"/>
      <c r="B275"/>
      <c r="C275"/>
      <c r="D275"/>
      <c r="E275"/>
    </row>
    <row r="276" spans="1:5" x14ac:dyDescent="0.3">
      <c r="A276"/>
      <c r="B276"/>
      <c r="C276"/>
      <c r="D276"/>
      <c r="E276"/>
    </row>
    <row r="277" spans="1:5" x14ac:dyDescent="0.3">
      <c r="A277"/>
      <c r="B277"/>
      <c r="C277"/>
      <c r="D277"/>
      <c r="E277"/>
    </row>
    <row r="278" spans="1:5" x14ac:dyDescent="0.3">
      <c r="A278"/>
      <c r="B278"/>
      <c r="C278"/>
      <c r="D278"/>
      <c r="E278"/>
    </row>
    <row r="279" spans="1:5" x14ac:dyDescent="0.3">
      <c r="A279"/>
      <c r="B279"/>
      <c r="C279"/>
      <c r="D279"/>
      <c r="E279"/>
    </row>
    <row r="280" spans="1:5" x14ac:dyDescent="0.3">
      <c r="A280"/>
      <c r="B280"/>
      <c r="C280"/>
      <c r="D280"/>
      <c r="E280"/>
    </row>
    <row r="281" spans="1:5" x14ac:dyDescent="0.3">
      <c r="A281"/>
      <c r="B281"/>
      <c r="C281"/>
      <c r="D281"/>
      <c r="E281"/>
    </row>
    <row r="282" spans="1:5" x14ac:dyDescent="0.3">
      <c r="A282"/>
      <c r="B282"/>
      <c r="C282"/>
      <c r="D282"/>
      <c r="E282"/>
    </row>
    <row r="283" spans="1:5" x14ac:dyDescent="0.3">
      <c r="A283"/>
      <c r="B283"/>
      <c r="C283"/>
      <c r="D283"/>
      <c r="E283"/>
    </row>
    <row r="284" spans="1:5" x14ac:dyDescent="0.3">
      <c r="A284"/>
      <c r="B284"/>
      <c r="C284"/>
      <c r="D284"/>
      <c r="E284"/>
    </row>
    <row r="285" spans="1:5" x14ac:dyDescent="0.3">
      <c r="A285"/>
      <c r="B285"/>
      <c r="C285"/>
      <c r="D285"/>
      <c r="E285"/>
    </row>
    <row r="286" spans="1:5" x14ac:dyDescent="0.3">
      <c r="A286"/>
      <c r="B286"/>
      <c r="C286"/>
      <c r="D286"/>
      <c r="E286"/>
    </row>
    <row r="287" spans="1:5" x14ac:dyDescent="0.3">
      <c r="A287"/>
      <c r="B287"/>
      <c r="C287"/>
      <c r="D287"/>
      <c r="E287"/>
    </row>
    <row r="288" spans="1:5" x14ac:dyDescent="0.3">
      <c r="A288"/>
      <c r="B288"/>
      <c r="C288"/>
      <c r="D288"/>
      <c r="E288"/>
    </row>
    <row r="289" spans="1:5" x14ac:dyDescent="0.3">
      <c r="A289"/>
      <c r="B289"/>
      <c r="C289"/>
      <c r="D289"/>
      <c r="E289"/>
    </row>
    <row r="290" spans="1:5" x14ac:dyDescent="0.3">
      <c r="A290"/>
      <c r="B290"/>
      <c r="C290"/>
      <c r="D290"/>
      <c r="E290"/>
    </row>
    <row r="291" spans="1:5" x14ac:dyDescent="0.3">
      <c r="A291"/>
      <c r="B291"/>
      <c r="C291"/>
      <c r="D291"/>
      <c r="E291"/>
    </row>
    <row r="292" spans="1:5" x14ac:dyDescent="0.3">
      <c r="A292"/>
      <c r="B292"/>
      <c r="C292"/>
      <c r="D292"/>
      <c r="E292"/>
    </row>
    <row r="293" spans="1:5" x14ac:dyDescent="0.3">
      <c r="A293"/>
      <c r="B293"/>
      <c r="C293"/>
      <c r="D293"/>
      <c r="E293"/>
    </row>
    <row r="294" spans="1:5" x14ac:dyDescent="0.3">
      <c r="A294"/>
      <c r="B294"/>
      <c r="C294"/>
      <c r="D294"/>
      <c r="E294"/>
    </row>
    <row r="295" spans="1:5" x14ac:dyDescent="0.3">
      <c r="A295"/>
      <c r="B295"/>
      <c r="C295"/>
      <c r="D295"/>
      <c r="E295"/>
    </row>
    <row r="296" spans="1:5" x14ac:dyDescent="0.3">
      <c r="A296"/>
      <c r="B296"/>
      <c r="C296"/>
      <c r="D296"/>
      <c r="E296"/>
    </row>
    <row r="297" spans="1:5" x14ac:dyDescent="0.3">
      <c r="A297"/>
      <c r="B297"/>
      <c r="C297"/>
      <c r="D297"/>
      <c r="E297"/>
    </row>
    <row r="298" spans="1:5" x14ac:dyDescent="0.3">
      <c r="A298"/>
      <c r="B298"/>
      <c r="C298"/>
      <c r="D298"/>
      <c r="E298"/>
    </row>
    <row r="299" spans="1:5" x14ac:dyDescent="0.3">
      <c r="A299"/>
      <c r="B299"/>
      <c r="C299"/>
      <c r="D299"/>
      <c r="E299"/>
    </row>
    <row r="300" spans="1:5" x14ac:dyDescent="0.3">
      <c r="A300"/>
      <c r="B300"/>
      <c r="C300"/>
      <c r="D300"/>
      <c r="E300"/>
    </row>
    <row r="301" spans="1:5" x14ac:dyDescent="0.3">
      <c r="A301"/>
      <c r="B301"/>
      <c r="C301"/>
      <c r="D301"/>
      <c r="E301"/>
    </row>
    <row r="302" spans="1:5" x14ac:dyDescent="0.3">
      <c r="A302"/>
      <c r="B302"/>
      <c r="C302"/>
      <c r="D302"/>
      <c r="E302"/>
    </row>
    <row r="303" spans="1:5" x14ac:dyDescent="0.3">
      <c r="A303"/>
      <c r="B303"/>
      <c r="C303"/>
      <c r="D303"/>
      <c r="E303"/>
    </row>
    <row r="304" spans="1:5" x14ac:dyDescent="0.3">
      <c r="A304"/>
      <c r="B304"/>
      <c r="C304"/>
      <c r="D304"/>
      <c r="E304"/>
    </row>
    <row r="305" spans="1:5" x14ac:dyDescent="0.3">
      <c r="A305"/>
      <c r="B305"/>
      <c r="C305"/>
      <c r="D305"/>
      <c r="E305"/>
    </row>
    <row r="306" spans="1:5" x14ac:dyDescent="0.3">
      <c r="A306"/>
      <c r="B306"/>
      <c r="C306"/>
      <c r="D306"/>
      <c r="E306"/>
    </row>
    <row r="307" spans="1:5" x14ac:dyDescent="0.3">
      <c r="A307"/>
      <c r="B307"/>
      <c r="C307"/>
      <c r="D307"/>
      <c r="E307"/>
    </row>
    <row r="308" spans="1:5" x14ac:dyDescent="0.3">
      <c r="A308"/>
      <c r="B308"/>
      <c r="C308"/>
      <c r="D308"/>
      <c r="E308"/>
    </row>
    <row r="309" spans="1:5" x14ac:dyDescent="0.3">
      <c r="A309"/>
      <c r="B309"/>
      <c r="C309"/>
      <c r="D309"/>
      <c r="E309"/>
    </row>
    <row r="310" spans="1:5" x14ac:dyDescent="0.3">
      <c r="A310"/>
      <c r="B310"/>
      <c r="C310"/>
      <c r="D310"/>
      <c r="E310"/>
    </row>
    <row r="311" spans="1:5" x14ac:dyDescent="0.3">
      <c r="A311"/>
      <c r="B311"/>
      <c r="C311"/>
      <c r="D311"/>
      <c r="E311"/>
    </row>
    <row r="312" spans="1:5" x14ac:dyDescent="0.3">
      <c r="A312"/>
      <c r="B312"/>
      <c r="C312"/>
      <c r="D312"/>
      <c r="E312"/>
    </row>
    <row r="313" spans="1:5" x14ac:dyDescent="0.3">
      <c r="A313"/>
      <c r="B313"/>
      <c r="C313"/>
      <c r="D313"/>
      <c r="E313"/>
    </row>
    <row r="314" spans="1:5" x14ac:dyDescent="0.3">
      <c r="A314"/>
      <c r="B314"/>
      <c r="C314"/>
      <c r="D314"/>
      <c r="E314"/>
    </row>
    <row r="315" spans="1:5" x14ac:dyDescent="0.3">
      <c r="A315"/>
      <c r="B315"/>
      <c r="C315"/>
      <c r="D315"/>
      <c r="E315"/>
    </row>
    <row r="316" spans="1:5" x14ac:dyDescent="0.3">
      <c r="A316"/>
      <c r="B316"/>
      <c r="C316"/>
      <c r="D316"/>
      <c r="E316"/>
    </row>
    <row r="317" spans="1:5" x14ac:dyDescent="0.3">
      <c r="A317"/>
      <c r="B317"/>
      <c r="C317"/>
      <c r="D317"/>
      <c r="E317"/>
    </row>
    <row r="318" spans="1:5" x14ac:dyDescent="0.3">
      <c r="A318"/>
      <c r="B318"/>
      <c r="C318"/>
      <c r="D318"/>
      <c r="E318"/>
    </row>
    <row r="319" spans="1:5" x14ac:dyDescent="0.3">
      <c r="A319"/>
      <c r="B319"/>
      <c r="C319"/>
      <c r="D319"/>
      <c r="E319"/>
    </row>
    <row r="320" spans="1:5" x14ac:dyDescent="0.3">
      <c r="A320"/>
      <c r="B320"/>
      <c r="C320"/>
      <c r="D320"/>
      <c r="E320"/>
    </row>
    <row r="321" spans="1:5" x14ac:dyDescent="0.3">
      <c r="A321"/>
      <c r="B321"/>
      <c r="C321"/>
      <c r="D321"/>
      <c r="E321"/>
    </row>
    <row r="322" spans="1:5" x14ac:dyDescent="0.3">
      <c r="A322"/>
      <c r="B322"/>
      <c r="C322"/>
      <c r="D322"/>
      <c r="E322"/>
    </row>
    <row r="323" spans="1:5" x14ac:dyDescent="0.3">
      <c r="A323"/>
      <c r="B323"/>
      <c r="C323"/>
      <c r="D323"/>
      <c r="E323"/>
    </row>
    <row r="324" spans="1:5" x14ac:dyDescent="0.3">
      <c r="A324"/>
      <c r="B324"/>
      <c r="C324"/>
      <c r="D324"/>
      <c r="E324"/>
    </row>
    <row r="325" spans="1:5" x14ac:dyDescent="0.3">
      <c r="A325"/>
      <c r="B325"/>
      <c r="C325"/>
      <c r="D325"/>
      <c r="E325"/>
    </row>
    <row r="326" spans="1:5" x14ac:dyDescent="0.3">
      <c r="A326"/>
      <c r="B326"/>
      <c r="C326"/>
      <c r="D326"/>
      <c r="E326"/>
    </row>
    <row r="327" spans="1:5" x14ac:dyDescent="0.3">
      <c r="A327"/>
      <c r="B327"/>
      <c r="C327"/>
      <c r="D327"/>
      <c r="E327"/>
    </row>
    <row r="328" spans="1:5" x14ac:dyDescent="0.3">
      <c r="A328"/>
      <c r="B328"/>
      <c r="C328"/>
      <c r="D328"/>
      <c r="E328"/>
    </row>
    <row r="329" spans="1:5" x14ac:dyDescent="0.3">
      <c r="A329"/>
      <c r="B329"/>
      <c r="C329"/>
      <c r="D329"/>
      <c r="E329"/>
    </row>
    <row r="330" spans="1:5" x14ac:dyDescent="0.3">
      <c r="A330"/>
      <c r="B330"/>
      <c r="C330"/>
      <c r="D330"/>
      <c r="E330"/>
    </row>
    <row r="331" spans="1:5" x14ac:dyDescent="0.3">
      <c r="A331"/>
      <c r="B331"/>
      <c r="C331"/>
      <c r="D331"/>
      <c r="E331"/>
    </row>
    <row r="332" spans="1:5" x14ac:dyDescent="0.3">
      <c r="A332"/>
      <c r="B332"/>
      <c r="C332"/>
      <c r="D332"/>
      <c r="E332"/>
    </row>
    <row r="333" spans="1:5" x14ac:dyDescent="0.3">
      <c r="A333"/>
      <c r="B333"/>
      <c r="C333"/>
      <c r="D333"/>
      <c r="E333"/>
    </row>
    <row r="334" spans="1:5" x14ac:dyDescent="0.3">
      <c r="A334"/>
      <c r="B334"/>
      <c r="C334"/>
      <c r="D334"/>
      <c r="E334"/>
    </row>
    <row r="335" spans="1:5" x14ac:dyDescent="0.3">
      <c r="A335"/>
      <c r="B335"/>
      <c r="C335"/>
      <c r="D335"/>
      <c r="E335"/>
    </row>
    <row r="336" spans="1:5" x14ac:dyDescent="0.3">
      <c r="A336"/>
      <c r="B336"/>
      <c r="C336"/>
      <c r="D336"/>
      <c r="E336"/>
    </row>
    <row r="337" spans="1:5" x14ac:dyDescent="0.3">
      <c r="A337"/>
      <c r="B337"/>
      <c r="C337"/>
      <c r="D337"/>
      <c r="E337"/>
    </row>
    <row r="338" spans="1:5" x14ac:dyDescent="0.3">
      <c r="A338"/>
      <c r="B338"/>
      <c r="C338"/>
      <c r="D338"/>
      <c r="E338"/>
    </row>
    <row r="339" spans="1:5" x14ac:dyDescent="0.3">
      <c r="A339"/>
      <c r="B339"/>
      <c r="C339"/>
      <c r="D339"/>
      <c r="E339"/>
    </row>
    <row r="340" spans="1:5" x14ac:dyDescent="0.3">
      <c r="A340"/>
      <c r="B340"/>
      <c r="C340"/>
      <c r="D340"/>
      <c r="E340"/>
    </row>
    <row r="341" spans="1:5" x14ac:dyDescent="0.3">
      <c r="A341"/>
      <c r="B341"/>
      <c r="C341"/>
      <c r="D341"/>
      <c r="E341"/>
    </row>
    <row r="342" spans="1:5" x14ac:dyDescent="0.3">
      <c r="A342"/>
      <c r="B342"/>
      <c r="C342"/>
      <c r="D342"/>
      <c r="E342"/>
    </row>
    <row r="343" spans="1:5" x14ac:dyDescent="0.3">
      <c r="A343"/>
      <c r="B343"/>
      <c r="C343"/>
      <c r="D343"/>
      <c r="E343"/>
    </row>
    <row r="344" spans="1:5" x14ac:dyDescent="0.3">
      <c r="A344"/>
      <c r="B344"/>
      <c r="C344"/>
      <c r="D344"/>
      <c r="E344"/>
    </row>
    <row r="345" spans="1:5" x14ac:dyDescent="0.3">
      <c r="A345"/>
      <c r="B345"/>
      <c r="C345"/>
      <c r="D345"/>
      <c r="E345"/>
    </row>
    <row r="346" spans="1:5" x14ac:dyDescent="0.3">
      <c r="A346"/>
      <c r="B346"/>
      <c r="C346"/>
      <c r="D346"/>
      <c r="E346"/>
    </row>
    <row r="347" spans="1:5" x14ac:dyDescent="0.3">
      <c r="A347"/>
      <c r="B347"/>
      <c r="C347"/>
      <c r="D347"/>
      <c r="E347"/>
    </row>
    <row r="348" spans="1:5" x14ac:dyDescent="0.3">
      <c r="A348"/>
      <c r="B348"/>
      <c r="C348"/>
      <c r="D348"/>
      <c r="E348"/>
    </row>
    <row r="349" spans="1:5" x14ac:dyDescent="0.3">
      <c r="A349"/>
      <c r="B349"/>
      <c r="C349"/>
      <c r="D349"/>
      <c r="E349"/>
    </row>
    <row r="350" spans="1:5" x14ac:dyDescent="0.3">
      <c r="A350"/>
      <c r="B350"/>
      <c r="C350"/>
      <c r="D350"/>
      <c r="E350"/>
    </row>
    <row r="351" spans="1:5" x14ac:dyDescent="0.3">
      <c r="A351"/>
      <c r="B351"/>
      <c r="C351"/>
      <c r="D351"/>
      <c r="E351"/>
    </row>
    <row r="352" spans="1:5" x14ac:dyDescent="0.3">
      <c r="A352"/>
      <c r="B352"/>
      <c r="C352"/>
      <c r="D352"/>
      <c r="E352"/>
    </row>
    <row r="353" spans="1:5" x14ac:dyDescent="0.3">
      <c r="A353"/>
      <c r="B353"/>
      <c r="C353"/>
      <c r="D353"/>
      <c r="E353"/>
    </row>
    <row r="354" spans="1:5" x14ac:dyDescent="0.3">
      <c r="A354"/>
      <c r="B354"/>
      <c r="C354"/>
      <c r="D354"/>
      <c r="E354"/>
    </row>
    <row r="355" spans="1:5" x14ac:dyDescent="0.3">
      <c r="A355"/>
      <c r="B355"/>
      <c r="C355"/>
      <c r="D355"/>
      <c r="E355"/>
    </row>
    <row r="356" spans="1:5" x14ac:dyDescent="0.3">
      <c r="A356"/>
      <c r="B356"/>
      <c r="C356"/>
      <c r="D356"/>
      <c r="E356"/>
    </row>
    <row r="357" spans="1:5" x14ac:dyDescent="0.3">
      <c r="A357"/>
      <c r="B357"/>
      <c r="C357"/>
      <c r="D357"/>
      <c r="E357"/>
    </row>
    <row r="358" spans="1:5" x14ac:dyDescent="0.3">
      <c r="A358"/>
      <c r="B358"/>
      <c r="C358"/>
      <c r="D358"/>
      <c r="E358"/>
    </row>
    <row r="359" spans="1:5" x14ac:dyDescent="0.3">
      <c r="A359"/>
      <c r="B359"/>
      <c r="C359"/>
      <c r="D359"/>
      <c r="E359"/>
    </row>
    <row r="360" spans="1:5" x14ac:dyDescent="0.3">
      <c r="A360"/>
      <c r="B360"/>
      <c r="C360"/>
      <c r="D360"/>
      <c r="E360"/>
    </row>
    <row r="361" spans="1:5" x14ac:dyDescent="0.3">
      <c r="A361"/>
      <c r="B361"/>
      <c r="C361"/>
      <c r="D361"/>
      <c r="E361"/>
    </row>
    <row r="362" spans="1:5" x14ac:dyDescent="0.3">
      <c r="A362"/>
      <c r="B362"/>
      <c r="C362"/>
      <c r="D362"/>
      <c r="E362"/>
    </row>
    <row r="363" spans="1:5" x14ac:dyDescent="0.3">
      <c r="A363"/>
      <c r="B363"/>
      <c r="C363"/>
      <c r="D363"/>
      <c r="E363"/>
    </row>
    <row r="364" spans="1:5" x14ac:dyDescent="0.3">
      <c r="A364"/>
      <c r="B364"/>
      <c r="C364"/>
      <c r="D364"/>
      <c r="E364"/>
    </row>
    <row r="365" spans="1:5" x14ac:dyDescent="0.3">
      <c r="A365"/>
      <c r="B365"/>
      <c r="C365"/>
      <c r="D365"/>
      <c r="E365"/>
    </row>
    <row r="366" spans="1:5" x14ac:dyDescent="0.3">
      <c r="A366"/>
      <c r="B366"/>
      <c r="C366"/>
      <c r="D366"/>
      <c r="E366"/>
    </row>
    <row r="367" spans="1:5" x14ac:dyDescent="0.3">
      <c r="A367"/>
      <c r="B367"/>
      <c r="C367"/>
      <c r="D367"/>
      <c r="E367"/>
    </row>
    <row r="368" spans="1:5" x14ac:dyDescent="0.3">
      <c r="A368"/>
      <c r="B368"/>
      <c r="C368"/>
      <c r="D368"/>
      <c r="E368"/>
    </row>
    <row r="369" spans="1:5" x14ac:dyDescent="0.3">
      <c r="A369"/>
      <c r="B369"/>
      <c r="C369"/>
      <c r="D369"/>
      <c r="E369"/>
    </row>
    <row r="370" spans="1:5" x14ac:dyDescent="0.3">
      <c r="A370"/>
      <c r="B370"/>
      <c r="C370"/>
      <c r="D370"/>
      <c r="E370"/>
    </row>
    <row r="371" spans="1:5" x14ac:dyDescent="0.3">
      <c r="A371"/>
      <c r="B371"/>
      <c r="C371"/>
      <c r="D371"/>
      <c r="E371"/>
    </row>
    <row r="372" spans="1:5" x14ac:dyDescent="0.3">
      <c r="A372"/>
      <c r="B372"/>
      <c r="C372"/>
      <c r="D372"/>
      <c r="E372"/>
    </row>
    <row r="373" spans="1:5" x14ac:dyDescent="0.3">
      <c r="A373"/>
      <c r="B373"/>
      <c r="C373"/>
      <c r="D373"/>
      <c r="E373"/>
    </row>
    <row r="374" spans="1:5" x14ac:dyDescent="0.3">
      <c r="A374"/>
      <c r="B374"/>
      <c r="C374"/>
      <c r="D374"/>
      <c r="E374"/>
    </row>
    <row r="375" spans="1:5" x14ac:dyDescent="0.3">
      <c r="A375"/>
      <c r="B375"/>
      <c r="C375"/>
      <c r="D375"/>
      <c r="E375"/>
    </row>
    <row r="376" spans="1:5" x14ac:dyDescent="0.3">
      <c r="A376"/>
      <c r="B376"/>
      <c r="C376"/>
      <c r="D376"/>
      <c r="E376"/>
    </row>
    <row r="377" spans="1:5" x14ac:dyDescent="0.3">
      <c r="A377"/>
      <c r="B377"/>
      <c r="C377"/>
      <c r="D377"/>
      <c r="E377"/>
    </row>
    <row r="378" spans="1:5" x14ac:dyDescent="0.3">
      <c r="A378"/>
      <c r="B378"/>
      <c r="C378"/>
      <c r="D378"/>
      <c r="E378"/>
    </row>
    <row r="379" spans="1:5" x14ac:dyDescent="0.3">
      <c r="A379"/>
      <c r="B379"/>
      <c r="C379"/>
      <c r="D379"/>
      <c r="E379"/>
    </row>
    <row r="380" spans="1:5" x14ac:dyDescent="0.3">
      <c r="A380"/>
      <c r="B380"/>
      <c r="C380"/>
      <c r="D380"/>
      <c r="E380"/>
    </row>
    <row r="381" spans="1:5" x14ac:dyDescent="0.3">
      <c r="A381"/>
      <c r="B381"/>
      <c r="C381"/>
      <c r="D381"/>
      <c r="E381"/>
    </row>
    <row r="382" spans="1:5" x14ac:dyDescent="0.3">
      <c r="A382"/>
      <c r="B382"/>
      <c r="C382"/>
      <c r="D382"/>
      <c r="E382"/>
    </row>
    <row r="383" spans="1:5" x14ac:dyDescent="0.3">
      <c r="A383"/>
      <c r="B383"/>
      <c r="C383"/>
      <c r="D383"/>
      <c r="E383"/>
    </row>
    <row r="384" spans="1:5" x14ac:dyDescent="0.3">
      <c r="A384"/>
      <c r="B384"/>
      <c r="C384"/>
      <c r="D384"/>
      <c r="E384"/>
    </row>
    <row r="385" spans="1:5" x14ac:dyDescent="0.3">
      <c r="A385"/>
      <c r="B385"/>
      <c r="C385"/>
      <c r="D385"/>
      <c r="E385"/>
    </row>
    <row r="386" spans="1:5" x14ac:dyDescent="0.3">
      <c r="A386"/>
      <c r="B386"/>
      <c r="C386"/>
      <c r="D386"/>
      <c r="E386"/>
    </row>
    <row r="387" spans="1:5" x14ac:dyDescent="0.3">
      <c r="A387"/>
      <c r="B387"/>
      <c r="C387"/>
      <c r="D387"/>
      <c r="E387"/>
    </row>
    <row r="388" spans="1:5" x14ac:dyDescent="0.3">
      <c r="A388"/>
      <c r="B388"/>
      <c r="C388"/>
      <c r="D388"/>
      <c r="E388"/>
    </row>
    <row r="389" spans="1:5" x14ac:dyDescent="0.3">
      <c r="A389"/>
      <c r="B389"/>
      <c r="C389"/>
      <c r="D389"/>
      <c r="E389"/>
    </row>
    <row r="390" spans="1:5" x14ac:dyDescent="0.3">
      <c r="A390"/>
      <c r="B390"/>
      <c r="C390"/>
      <c r="D390"/>
      <c r="E390"/>
    </row>
    <row r="391" spans="1:5" x14ac:dyDescent="0.3">
      <c r="A391"/>
      <c r="B391"/>
      <c r="C391"/>
      <c r="D391"/>
      <c r="E391"/>
    </row>
    <row r="392" spans="1:5" x14ac:dyDescent="0.3">
      <c r="A392"/>
      <c r="B392"/>
      <c r="C392"/>
      <c r="D392"/>
      <c r="E392"/>
    </row>
    <row r="393" spans="1:5" x14ac:dyDescent="0.3">
      <c r="A393"/>
      <c r="B393"/>
      <c r="C393"/>
      <c r="D393"/>
      <c r="E393"/>
    </row>
    <row r="394" spans="1:5" x14ac:dyDescent="0.3">
      <c r="A394"/>
      <c r="B394"/>
      <c r="C394"/>
      <c r="D394"/>
      <c r="E394"/>
    </row>
    <row r="395" spans="1:5" x14ac:dyDescent="0.3">
      <c r="A395"/>
      <c r="B395"/>
      <c r="C395"/>
      <c r="D395"/>
      <c r="E395"/>
    </row>
    <row r="396" spans="1:5" x14ac:dyDescent="0.3">
      <c r="A396"/>
      <c r="B396"/>
      <c r="C396"/>
      <c r="D396"/>
      <c r="E396"/>
    </row>
    <row r="397" spans="1:5" x14ac:dyDescent="0.3">
      <c r="A397"/>
      <c r="B397"/>
      <c r="C397"/>
      <c r="D397"/>
      <c r="E397"/>
    </row>
    <row r="398" spans="1:5" x14ac:dyDescent="0.3">
      <c r="A398"/>
      <c r="B398"/>
      <c r="C398"/>
      <c r="D398"/>
      <c r="E398"/>
    </row>
    <row r="399" spans="1:5" x14ac:dyDescent="0.3">
      <c r="A399"/>
      <c r="B399"/>
      <c r="C399"/>
      <c r="D399"/>
      <c r="E399"/>
    </row>
    <row r="400" spans="1:5" x14ac:dyDescent="0.3">
      <c r="A400"/>
      <c r="B400"/>
      <c r="C400"/>
      <c r="D400"/>
      <c r="E400"/>
    </row>
    <row r="401" spans="1:5" x14ac:dyDescent="0.3">
      <c r="A401"/>
      <c r="B401"/>
      <c r="C401"/>
      <c r="D401"/>
      <c r="E401"/>
    </row>
    <row r="402" spans="1:5" x14ac:dyDescent="0.3">
      <c r="A402"/>
      <c r="B402"/>
      <c r="C402"/>
      <c r="D402"/>
      <c r="E402"/>
    </row>
    <row r="403" spans="1:5" x14ac:dyDescent="0.3">
      <c r="A403"/>
      <c r="B403"/>
      <c r="C403"/>
      <c r="D403"/>
      <c r="E403"/>
    </row>
    <row r="404" spans="1:5" x14ac:dyDescent="0.3">
      <c r="A404"/>
      <c r="B404"/>
      <c r="C404"/>
      <c r="D404"/>
      <c r="E404"/>
    </row>
    <row r="405" spans="1:5" x14ac:dyDescent="0.3">
      <c r="A405"/>
      <c r="B405"/>
      <c r="C405"/>
      <c r="D405"/>
      <c r="E405"/>
    </row>
    <row r="406" spans="1:5" x14ac:dyDescent="0.3">
      <c r="A406"/>
      <c r="B406"/>
      <c r="C406"/>
      <c r="D406"/>
      <c r="E406"/>
    </row>
    <row r="407" spans="1:5" x14ac:dyDescent="0.3">
      <c r="A407"/>
      <c r="B407"/>
      <c r="C407"/>
      <c r="D407"/>
      <c r="E407"/>
    </row>
    <row r="408" spans="1:5" x14ac:dyDescent="0.3">
      <c r="A408"/>
      <c r="B408"/>
      <c r="C408"/>
      <c r="D408"/>
      <c r="E408"/>
    </row>
    <row r="409" spans="1:5" x14ac:dyDescent="0.3">
      <c r="A409"/>
      <c r="B409"/>
      <c r="C409"/>
      <c r="D409"/>
      <c r="E409"/>
    </row>
    <row r="410" spans="1:5" x14ac:dyDescent="0.3">
      <c r="A410"/>
      <c r="B410"/>
      <c r="C410"/>
      <c r="D410"/>
      <c r="E410"/>
    </row>
    <row r="411" spans="1:5" x14ac:dyDescent="0.3">
      <c r="A411"/>
      <c r="B411"/>
      <c r="C411"/>
      <c r="D411"/>
      <c r="E411"/>
    </row>
    <row r="412" spans="1:5" x14ac:dyDescent="0.3">
      <c r="A412"/>
      <c r="B412"/>
      <c r="C412"/>
      <c r="D412"/>
      <c r="E412"/>
    </row>
    <row r="413" spans="1:5" x14ac:dyDescent="0.3">
      <c r="A413"/>
      <c r="B413"/>
      <c r="C413"/>
      <c r="D413"/>
      <c r="E413"/>
    </row>
    <row r="414" spans="1:5" x14ac:dyDescent="0.3">
      <c r="A414"/>
      <c r="B414"/>
      <c r="C414"/>
      <c r="D414"/>
      <c r="E414"/>
    </row>
    <row r="415" spans="1:5" x14ac:dyDescent="0.3">
      <c r="A415"/>
      <c r="B415"/>
      <c r="C415"/>
      <c r="D415"/>
      <c r="E415"/>
    </row>
    <row r="416" spans="1:5" x14ac:dyDescent="0.3">
      <c r="A416"/>
      <c r="B416"/>
      <c r="C416"/>
      <c r="D416"/>
      <c r="E416"/>
    </row>
    <row r="417" spans="1:5" x14ac:dyDescent="0.3">
      <c r="A417"/>
      <c r="B417"/>
      <c r="C417"/>
      <c r="D417"/>
      <c r="E417"/>
    </row>
    <row r="418" spans="1:5" x14ac:dyDescent="0.3">
      <c r="A418"/>
      <c r="B418"/>
      <c r="C418"/>
      <c r="D418"/>
      <c r="E418"/>
    </row>
    <row r="419" spans="1:5" x14ac:dyDescent="0.3">
      <c r="A419"/>
      <c r="B419"/>
      <c r="C419"/>
      <c r="D419"/>
      <c r="E419"/>
    </row>
    <row r="420" spans="1:5" x14ac:dyDescent="0.3">
      <c r="A420"/>
      <c r="B420"/>
      <c r="C420"/>
      <c r="D420"/>
      <c r="E420"/>
    </row>
    <row r="421" spans="1:5" x14ac:dyDescent="0.3">
      <c r="A421"/>
      <c r="B421"/>
      <c r="C421"/>
      <c r="D421"/>
      <c r="E421"/>
    </row>
    <row r="422" spans="1:5" x14ac:dyDescent="0.3">
      <c r="A422"/>
      <c r="B422"/>
      <c r="C422"/>
      <c r="D422"/>
      <c r="E422"/>
    </row>
    <row r="423" spans="1:5" x14ac:dyDescent="0.3">
      <c r="A423"/>
      <c r="B423"/>
      <c r="C423"/>
      <c r="D423"/>
      <c r="E423"/>
    </row>
    <row r="424" spans="1:5" x14ac:dyDescent="0.3">
      <c r="A424"/>
      <c r="B424"/>
      <c r="C424"/>
      <c r="D424"/>
      <c r="E424"/>
    </row>
    <row r="425" spans="1:5" x14ac:dyDescent="0.3">
      <c r="A425"/>
      <c r="B425"/>
      <c r="C425"/>
      <c r="D425"/>
      <c r="E425"/>
    </row>
    <row r="426" spans="1:5" x14ac:dyDescent="0.3">
      <c r="A426"/>
      <c r="B426"/>
      <c r="C426"/>
      <c r="D426"/>
      <c r="E426"/>
    </row>
    <row r="427" spans="1:5" x14ac:dyDescent="0.3">
      <c r="A427"/>
      <c r="B427"/>
      <c r="C427"/>
      <c r="D427"/>
      <c r="E427"/>
    </row>
    <row r="428" spans="1:5" x14ac:dyDescent="0.3">
      <c r="A428"/>
      <c r="B428"/>
      <c r="C428"/>
      <c r="D428"/>
      <c r="E428"/>
    </row>
    <row r="429" spans="1:5" x14ac:dyDescent="0.3">
      <c r="A429"/>
      <c r="B429"/>
      <c r="C429"/>
      <c r="D429"/>
      <c r="E429"/>
    </row>
    <row r="430" spans="1:5" x14ac:dyDescent="0.3">
      <c r="A430"/>
      <c r="B430"/>
      <c r="C430"/>
      <c r="D430"/>
      <c r="E430"/>
    </row>
    <row r="431" spans="1:5" x14ac:dyDescent="0.3">
      <c r="A431"/>
      <c r="B431"/>
      <c r="C431"/>
      <c r="D431"/>
      <c r="E431"/>
    </row>
    <row r="432" spans="1:5" x14ac:dyDescent="0.3">
      <c r="A432"/>
      <c r="B432"/>
      <c r="C432"/>
      <c r="D432"/>
      <c r="E432"/>
    </row>
    <row r="433" spans="1:5" x14ac:dyDescent="0.3">
      <c r="A433"/>
      <c r="B433"/>
      <c r="C433"/>
      <c r="D433"/>
      <c r="E433"/>
    </row>
    <row r="434" spans="1:5" x14ac:dyDescent="0.3">
      <c r="A434"/>
      <c r="B434"/>
      <c r="C434"/>
      <c r="D434"/>
      <c r="E434"/>
    </row>
    <row r="435" spans="1:5" x14ac:dyDescent="0.3">
      <c r="A435"/>
      <c r="B435"/>
      <c r="C435"/>
      <c r="D435"/>
      <c r="E435"/>
    </row>
    <row r="436" spans="1:5" x14ac:dyDescent="0.3">
      <c r="A436"/>
      <c r="B436"/>
      <c r="C436"/>
      <c r="D436"/>
      <c r="E436"/>
    </row>
    <row r="437" spans="1:5" x14ac:dyDescent="0.3">
      <c r="A437"/>
      <c r="B437"/>
      <c r="C437"/>
      <c r="D437"/>
      <c r="E437"/>
    </row>
    <row r="438" spans="1:5" x14ac:dyDescent="0.3">
      <c r="A438"/>
      <c r="B438"/>
      <c r="C438"/>
      <c r="D438"/>
      <c r="E438"/>
    </row>
    <row r="439" spans="1:5" x14ac:dyDescent="0.3">
      <c r="A439"/>
      <c r="B439"/>
      <c r="C439"/>
      <c r="D439"/>
      <c r="E439"/>
    </row>
    <row r="440" spans="1:5" x14ac:dyDescent="0.3">
      <c r="A440"/>
      <c r="B440"/>
      <c r="C440"/>
      <c r="D440"/>
      <c r="E440"/>
    </row>
    <row r="441" spans="1:5" x14ac:dyDescent="0.3">
      <c r="A441"/>
      <c r="B441"/>
      <c r="C441"/>
      <c r="D441"/>
      <c r="E441"/>
    </row>
    <row r="442" spans="1:5" x14ac:dyDescent="0.3">
      <c r="A442"/>
      <c r="B442"/>
      <c r="C442"/>
      <c r="D442"/>
      <c r="E442"/>
    </row>
    <row r="443" spans="1:5" x14ac:dyDescent="0.3">
      <c r="A443"/>
      <c r="B443"/>
      <c r="C443"/>
      <c r="D443"/>
      <c r="E443"/>
    </row>
    <row r="444" spans="1:5" x14ac:dyDescent="0.3">
      <c r="A444"/>
      <c r="B444"/>
      <c r="C444"/>
      <c r="D444"/>
      <c r="E444"/>
    </row>
    <row r="445" spans="1:5" x14ac:dyDescent="0.3">
      <c r="A445"/>
      <c r="B445"/>
      <c r="C445"/>
      <c r="D445"/>
      <c r="E445"/>
    </row>
    <row r="446" spans="1:5" x14ac:dyDescent="0.3">
      <c r="A446"/>
      <c r="B446"/>
      <c r="C446"/>
      <c r="D446"/>
      <c r="E446"/>
    </row>
    <row r="447" spans="1:5" x14ac:dyDescent="0.3">
      <c r="A447"/>
      <c r="B447"/>
      <c r="C447"/>
      <c r="D447"/>
      <c r="E447"/>
    </row>
    <row r="448" spans="1:5" x14ac:dyDescent="0.3">
      <c r="A448"/>
      <c r="B448"/>
      <c r="C448"/>
      <c r="D448"/>
      <c r="E448"/>
    </row>
    <row r="449" spans="1:5" x14ac:dyDescent="0.3">
      <c r="A449"/>
      <c r="B449"/>
      <c r="C449"/>
      <c r="D449"/>
      <c r="E449"/>
    </row>
    <row r="450" spans="1:5" x14ac:dyDescent="0.3">
      <c r="A450"/>
      <c r="B450"/>
      <c r="C450"/>
      <c r="D450"/>
      <c r="E450"/>
    </row>
    <row r="451" spans="1:5" x14ac:dyDescent="0.3">
      <c r="A451"/>
      <c r="B451"/>
      <c r="C451"/>
      <c r="D451"/>
      <c r="E451"/>
    </row>
    <row r="452" spans="1:5" x14ac:dyDescent="0.3">
      <c r="A452"/>
      <c r="B452"/>
      <c r="C452"/>
      <c r="D452"/>
      <c r="E452"/>
    </row>
    <row r="453" spans="1:5" x14ac:dyDescent="0.3">
      <c r="A453"/>
      <c r="B453"/>
      <c r="C453"/>
      <c r="D453"/>
      <c r="E453"/>
    </row>
    <row r="454" spans="1:5" x14ac:dyDescent="0.3">
      <c r="A454"/>
      <c r="B454"/>
      <c r="C454"/>
      <c r="D454"/>
      <c r="E454"/>
    </row>
    <row r="455" spans="1:5" x14ac:dyDescent="0.3">
      <c r="A455"/>
      <c r="B455"/>
      <c r="C455"/>
      <c r="D455"/>
      <c r="E455"/>
    </row>
    <row r="456" spans="1:5" x14ac:dyDescent="0.3">
      <c r="A456"/>
      <c r="B456"/>
      <c r="C456"/>
      <c r="D456"/>
      <c r="E456"/>
    </row>
    <row r="457" spans="1:5" x14ac:dyDescent="0.3">
      <c r="A457"/>
      <c r="B457"/>
      <c r="C457"/>
      <c r="D457"/>
      <c r="E457"/>
    </row>
    <row r="458" spans="1:5" x14ac:dyDescent="0.3">
      <c r="A458"/>
      <c r="B458"/>
      <c r="C458"/>
      <c r="D458"/>
      <c r="E458"/>
    </row>
    <row r="459" spans="1:5" x14ac:dyDescent="0.3">
      <c r="A459"/>
      <c r="B459"/>
      <c r="C459"/>
      <c r="D459"/>
      <c r="E459"/>
    </row>
    <row r="460" spans="1:5" x14ac:dyDescent="0.3">
      <c r="A460"/>
      <c r="B460"/>
      <c r="C460"/>
      <c r="D460"/>
      <c r="E460"/>
    </row>
    <row r="461" spans="1:5" x14ac:dyDescent="0.3">
      <c r="A461"/>
      <c r="B461"/>
      <c r="C461"/>
      <c r="D461"/>
      <c r="E461"/>
    </row>
    <row r="462" spans="1:5" x14ac:dyDescent="0.3">
      <c r="A462"/>
      <c r="B462"/>
      <c r="C462"/>
      <c r="D462"/>
      <c r="E462"/>
    </row>
    <row r="463" spans="1:5" x14ac:dyDescent="0.3">
      <c r="A463"/>
      <c r="B463"/>
      <c r="C463"/>
      <c r="D463"/>
      <c r="E463"/>
    </row>
    <row r="464" spans="1:5" x14ac:dyDescent="0.3">
      <c r="A464"/>
      <c r="B464"/>
      <c r="C464"/>
      <c r="D464"/>
      <c r="E464"/>
    </row>
    <row r="465" spans="1:5" x14ac:dyDescent="0.3">
      <c r="A465"/>
      <c r="B465"/>
      <c r="C465"/>
      <c r="D465"/>
      <c r="E465"/>
    </row>
    <row r="466" spans="1:5" x14ac:dyDescent="0.3">
      <c r="A466"/>
      <c r="B466"/>
      <c r="C466"/>
      <c r="D466"/>
      <c r="E466"/>
    </row>
    <row r="467" spans="1:5" x14ac:dyDescent="0.3">
      <c r="A467"/>
      <c r="B467"/>
      <c r="C467"/>
      <c r="D467"/>
      <c r="E467"/>
    </row>
    <row r="468" spans="1:5" x14ac:dyDescent="0.3">
      <c r="A468"/>
      <c r="B468"/>
      <c r="C468"/>
      <c r="D468"/>
      <c r="E468"/>
    </row>
    <row r="469" spans="1:5" x14ac:dyDescent="0.3">
      <c r="A469"/>
      <c r="B469"/>
      <c r="C469"/>
      <c r="D469"/>
      <c r="E469"/>
    </row>
    <row r="470" spans="1:5" x14ac:dyDescent="0.3">
      <c r="A470"/>
      <c r="B470"/>
      <c r="C470"/>
      <c r="D470"/>
      <c r="E470"/>
    </row>
    <row r="471" spans="1:5" x14ac:dyDescent="0.3">
      <c r="A471"/>
      <c r="B471"/>
      <c r="C471"/>
      <c r="D471"/>
      <c r="E471"/>
    </row>
    <row r="472" spans="1:5" x14ac:dyDescent="0.3">
      <c r="A472"/>
      <c r="B472"/>
      <c r="C472"/>
      <c r="D472"/>
      <c r="E472"/>
    </row>
    <row r="473" spans="1:5" x14ac:dyDescent="0.3">
      <c r="A473"/>
      <c r="B473"/>
      <c r="C473"/>
      <c r="D473"/>
      <c r="E473"/>
    </row>
    <row r="474" spans="1:5" x14ac:dyDescent="0.3">
      <c r="A474"/>
      <c r="B474"/>
      <c r="C474"/>
      <c r="D474"/>
      <c r="E474"/>
    </row>
    <row r="475" spans="1:5" x14ac:dyDescent="0.3">
      <c r="A475"/>
      <c r="B475"/>
      <c r="C475"/>
      <c r="D475"/>
      <c r="E475"/>
    </row>
    <row r="476" spans="1:5" x14ac:dyDescent="0.3">
      <c r="A476"/>
      <c r="B476"/>
      <c r="C476"/>
      <c r="D476"/>
      <c r="E476"/>
    </row>
    <row r="477" spans="1:5" x14ac:dyDescent="0.3">
      <c r="A477"/>
      <c r="B477"/>
      <c r="C477"/>
      <c r="D477"/>
      <c r="E477"/>
    </row>
    <row r="478" spans="1:5" x14ac:dyDescent="0.3">
      <c r="A478"/>
      <c r="B478"/>
      <c r="C478"/>
      <c r="D478"/>
      <c r="E478"/>
    </row>
    <row r="479" spans="1:5" x14ac:dyDescent="0.3">
      <c r="A479"/>
      <c r="B479"/>
      <c r="C479"/>
      <c r="D479"/>
      <c r="E479"/>
    </row>
    <row r="480" spans="1:5" x14ac:dyDescent="0.3">
      <c r="A480"/>
      <c r="B480"/>
      <c r="C480"/>
      <c r="D480"/>
      <c r="E480"/>
    </row>
    <row r="481" spans="1:5" x14ac:dyDescent="0.3">
      <c r="A481"/>
      <c r="B481"/>
      <c r="C481"/>
      <c r="D481"/>
      <c r="E481"/>
    </row>
    <row r="482" spans="1:5" x14ac:dyDescent="0.3">
      <c r="A482"/>
      <c r="B482"/>
      <c r="C482"/>
      <c r="D482"/>
      <c r="E482"/>
    </row>
    <row r="483" spans="1:5" x14ac:dyDescent="0.3">
      <c r="A483"/>
      <c r="B483"/>
      <c r="C483"/>
      <c r="D483"/>
      <c r="E483"/>
    </row>
    <row r="484" spans="1:5" x14ac:dyDescent="0.3">
      <c r="A484"/>
      <c r="B484"/>
      <c r="C484"/>
      <c r="D484"/>
      <c r="E484"/>
    </row>
    <row r="485" spans="1:5" x14ac:dyDescent="0.3">
      <c r="A485"/>
      <c r="B485"/>
      <c r="C485"/>
      <c r="D485"/>
      <c r="E485"/>
    </row>
    <row r="486" spans="1:5" x14ac:dyDescent="0.3">
      <c r="A486"/>
      <c r="B486"/>
      <c r="C486"/>
      <c r="D486"/>
      <c r="E486"/>
    </row>
    <row r="487" spans="1:5" x14ac:dyDescent="0.3">
      <c r="A487"/>
      <c r="B487"/>
      <c r="C487"/>
      <c r="D487"/>
      <c r="E487"/>
    </row>
    <row r="488" spans="1:5" x14ac:dyDescent="0.3">
      <c r="A488"/>
      <c r="B488"/>
      <c r="C488"/>
      <c r="D488"/>
      <c r="E488"/>
    </row>
    <row r="489" spans="1:5" x14ac:dyDescent="0.3">
      <c r="A489"/>
      <c r="B489"/>
      <c r="C489"/>
      <c r="D489"/>
      <c r="E489"/>
    </row>
    <row r="490" spans="1:5" x14ac:dyDescent="0.3">
      <c r="A490"/>
      <c r="B490"/>
      <c r="C490"/>
      <c r="D490"/>
      <c r="E490"/>
    </row>
    <row r="491" spans="1:5" x14ac:dyDescent="0.3">
      <c r="A491"/>
      <c r="B491"/>
      <c r="C491"/>
      <c r="D491"/>
      <c r="E491"/>
    </row>
    <row r="492" spans="1:5" x14ac:dyDescent="0.3">
      <c r="A492"/>
      <c r="B492"/>
      <c r="C492"/>
      <c r="D492"/>
      <c r="E492"/>
    </row>
    <row r="493" spans="1:5" x14ac:dyDescent="0.3">
      <c r="A493"/>
      <c r="B493"/>
      <c r="C493"/>
      <c r="D493"/>
      <c r="E493"/>
    </row>
    <row r="494" spans="1:5" x14ac:dyDescent="0.3">
      <c r="A494"/>
      <c r="B494"/>
      <c r="C494"/>
      <c r="D494"/>
      <c r="E494"/>
    </row>
    <row r="495" spans="1:5" x14ac:dyDescent="0.3">
      <c r="A495"/>
      <c r="B495"/>
      <c r="C495"/>
      <c r="D495"/>
      <c r="E495"/>
    </row>
    <row r="496" spans="1:5" x14ac:dyDescent="0.3">
      <c r="A496"/>
      <c r="B496"/>
      <c r="C496"/>
      <c r="D496"/>
      <c r="E496"/>
    </row>
    <row r="497" spans="1:5" x14ac:dyDescent="0.3">
      <c r="A497"/>
      <c r="B497"/>
      <c r="C497"/>
      <c r="D497"/>
      <c r="E497"/>
    </row>
    <row r="498" spans="1:5" x14ac:dyDescent="0.3">
      <c r="A498"/>
      <c r="B498"/>
      <c r="C498"/>
      <c r="D498"/>
      <c r="E498"/>
    </row>
    <row r="499" spans="1:5" x14ac:dyDescent="0.3">
      <c r="A499"/>
      <c r="B499"/>
      <c r="C499"/>
      <c r="D499"/>
      <c r="E499"/>
    </row>
    <row r="500" spans="1:5" x14ac:dyDescent="0.3">
      <c r="A500"/>
      <c r="B500"/>
      <c r="C500"/>
      <c r="D500"/>
      <c r="E500"/>
    </row>
    <row r="501" spans="1:5" x14ac:dyDescent="0.3">
      <c r="A501"/>
      <c r="B501"/>
      <c r="C501"/>
      <c r="D501"/>
      <c r="E501"/>
    </row>
    <row r="502" spans="1:5" x14ac:dyDescent="0.3">
      <c r="A502"/>
      <c r="B502"/>
      <c r="C502"/>
      <c r="D502"/>
      <c r="E502"/>
    </row>
    <row r="503" spans="1:5" x14ac:dyDescent="0.3">
      <c r="A503"/>
      <c r="B503"/>
      <c r="C503"/>
      <c r="D503"/>
      <c r="E503"/>
    </row>
    <row r="504" spans="1:5" x14ac:dyDescent="0.3">
      <c r="A504"/>
      <c r="B504"/>
      <c r="C504"/>
      <c r="D504"/>
      <c r="E504"/>
    </row>
    <row r="505" spans="1:5" x14ac:dyDescent="0.3">
      <c r="A505"/>
      <c r="B505"/>
      <c r="C505"/>
      <c r="D505"/>
      <c r="E505"/>
    </row>
    <row r="506" spans="1:5" x14ac:dyDescent="0.3">
      <c r="A506"/>
      <c r="B506"/>
      <c r="C506"/>
      <c r="D506"/>
      <c r="E506"/>
    </row>
    <row r="507" spans="1:5" x14ac:dyDescent="0.3">
      <c r="A507"/>
      <c r="B507"/>
      <c r="C507"/>
      <c r="D507"/>
      <c r="E507"/>
    </row>
    <row r="508" spans="1:5" x14ac:dyDescent="0.3">
      <c r="A508"/>
      <c r="B508"/>
      <c r="C508"/>
      <c r="D508"/>
      <c r="E508"/>
    </row>
    <row r="509" spans="1:5" x14ac:dyDescent="0.3">
      <c r="A509"/>
      <c r="B509"/>
      <c r="C509"/>
      <c r="D509"/>
      <c r="E509"/>
    </row>
    <row r="510" spans="1:5" x14ac:dyDescent="0.3">
      <c r="A510"/>
      <c r="B510"/>
      <c r="C510"/>
      <c r="D510"/>
      <c r="E510"/>
    </row>
    <row r="511" spans="1:5" x14ac:dyDescent="0.3">
      <c r="A511"/>
      <c r="B511"/>
      <c r="C511"/>
      <c r="D511"/>
      <c r="E511"/>
    </row>
    <row r="512" spans="1:5" x14ac:dyDescent="0.3">
      <c r="A512"/>
      <c r="B512"/>
      <c r="C512"/>
      <c r="D512"/>
      <c r="E512"/>
    </row>
    <row r="513" spans="1:5" x14ac:dyDescent="0.3">
      <c r="A513"/>
      <c r="B513"/>
      <c r="C513"/>
      <c r="D513"/>
      <c r="E513"/>
    </row>
    <row r="514" spans="1:5" x14ac:dyDescent="0.3">
      <c r="A514"/>
      <c r="B514"/>
      <c r="C514"/>
      <c r="D514"/>
      <c r="E514"/>
    </row>
    <row r="515" spans="1:5" x14ac:dyDescent="0.3">
      <c r="A515"/>
      <c r="B515"/>
      <c r="C515"/>
      <c r="D515"/>
      <c r="E515"/>
    </row>
    <row r="516" spans="1:5" x14ac:dyDescent="0.3">
      <c r="A516"/>
      <c r="B516"/>
      <c r="C516"/>
      <c r="D516"/>
      <c r="E516"/>
    </row>
    <row r="517" spans="1:5" x14ac:dyDescent="0.3">
      <c r="A517"/>
      <c r="B517"/>
      <c r="C517"/>
      <c r="D517"/>
      <c r="E517"/>
    </row>
    <row r="518" spans="1:5" x14ac:dyDescent="0.3">
      <c r="A518"/>
      <c r="B518"/>
      <c r="C518"/>
      <c r="D518"/>
      <c r="E518"/>
    </row>
    <row r="519" spans="1:5" x14ac:dyDescent="0.3">
      <c r="A519"/>
      <c r="B519"/>
      <c r="C519"/>
      <c r="D519"/>
      <c r="E519"/>
    </row>
    <row r="520" spans="1:5" x14ac:dyDescent="0.3">
      <c r="A520"/>
      <c r="B520"/>
      <c r="C520"/>
      <c r="D520"/>
      <c r="E520"/>
    </row>
    <row r="521" spans="1:5" x14ac:dyDescent="0.3">
      <c r="A521"/>
      <c r="B521"/>
      <c r="C521"/>
      <c r="D521"/>
      <c r="E521"/>
    </row>
    <row r="522" spans="1:5" x14ac:dyDescent="0.3">
      <c r="A522"/>
      <c r="B522"/>
      <c r="C522"/>
      <c r="D522"/>
      <c r="E522"/>
    </row>
    <row r="523" spans="1:5" x14ac:dyDescent="0.3">
      <c r="A523"/>
      <c r="B523"/>
      <c r="C523"/>
      <c r="D523"/>
      <c r="E523"/>
    </row>
    <row r="524" spans="1:5" x14ac:dyDescent="0.3">
      <c r="A524"/>
      <c r="B524"/>
      <c r="C524"/>
      <c r="D524"/>
      <c r="E524"/>
    </row>
    <row r="525" spans="1:5" x14ac:dyDescent="0.3">
      <c r="A525"/>
      <c r="B525"/>
      <c r="C525"/>
      <c r="D525"/>
      <c r="E525"/>
    </row>
    <row r="526" spans="1:5" x14ac:dyDescent="0.3">
      <c r="A526"/>
      <c r="B526"/>
      <c r="C526"/>
      <c r="D526"/>
      <c r="E526"/>
    </row>
    <row r="527" spans="1:5" x14ac:dyDescent="0.3">
      <c r="A527"/>
      <c r="B527"/>
      <c r="C527"/>
      <c r="D527"/>
      <c r="E527"/>
    </row>
    <row r="528" spans="1:5" x14ac:dyDescent="0.3">
      <c r="A528"/>
      <c r="B528"/>
      <c r="C528"/>
      <c r="D528"/>
      <c r="E528"/>
    </row>
    <row r="529" spans="1:5" x14ac:dyDescent="0.3">
      <c r="A529"/>
      <c r="B529"/>
      <c r="C529"/>
      <c r="D529"/>
      <c r="E529"/>
    </row>
    <row r="530" spans="1:5" x14ac:dyDescent="0.3">
      <c r="A530"/>
      <c r="B530"/>
      <c r="C530"/>
      <c r="D530"/>
      <c r="E530"/>
    </row>
    <row r="531" spans="1:5" x14ac:dyDescent="0.3">
      <c r="A531"/>
      <c r="B531"/>
      <c r="C531"/>
      <c r="D531"/>
      <c r="E531"/>
    </row>
    <row r="532" spans="1:5" x14ac:dyDescent="0.3">
      <c r="A532"/>
      <c r="B532"/>
      <c r="C532"/>
      <c r="D532"/>
      <c r="E532"/>
    </row>
    <row r="533" spans="1:5" x14ac:dyDescent="0.3">
      <c r="A533"/>
      <c r="B533"/>
      <c r="C533"/>
      <c r="D533"/>
      <c r="E533"/>
    </row>
    <row r="534" spans="1:5" x14ac:dyDescent="0.3">
      <c r="A534"/>
      <c r="B534"/>
      <c r="C534"/>
      <c r="D534"/>
      <c r="E534"/>
    </row>
    <row r="535" spans="1:5" x14ac:dyDescent="0.3">
      <c r="A535"/>
      <c r="B535"/>
      <c r="C535"/>
      <c r="D535"/>
      <c r="E535"/>
    </row>
    <row r="536" spans="1:5" x14ac:dyDescent="0.3">
      <c r="A536"/>
      <c r="B536"/>
      <c r="C536"/>
      <c r="D536"/>
      <c r="E536"/>
    </row>
    <row r="537" spans="1:5" x14ac:dyDescent="0.3">
      <c r="A537"/>
      <c r="B537"/>
      <c r="C537"/>
      <c r="D537"/>
      <c r="E537"/>
    </row>
    <row r="538" spans="1:5" x14ac:dyDescent="0.3">
      <c r="A538"/>
      <c r="B538"/>
      <c r="C538"/>
      <c r="D538"/>
      <c r="E538"/>
    </row>
    <row r="539" spans="1:5" x14ac:dyDescent="0.3">
      <c r="A539"/>
      <c r="B539"/>
      <c r="C539"/>
      <c r="D539"/>
      <c r="E539"/>
    </row>
    <row r="540" spans="1:5" x14ac:dyDescent="0.3">
      <c r="A540"/>
      <c r="B540"/>
      <c r="C540"/>
      <c r="D540"/>
      <c r="E540"/>
    </row>
    <row r="541" spans="1:5" x14ac:dyDescent="0.3">
      <c r="A541"/>
      <c r="B541"/>
      <c r="C541"/>
      <c r="D541"/>
      <c r="E541"/>
    </row>
    <row r="542" spans="1:5" x14ac:dyDescent="0.3">
      <c r="A542"/>
      <c r="B542"/>
      <c r="C542"/>
      <c r="D542"/>
      <c r="E542"/>
    </row>
    <row r="543" spans="1:5" x14ac:dyDescent="0.3">
      <c r="A543"/>
      <c r="B543"/>
      <c r="C543"/>
      <c r="D543"/>
      <c r="E543"/>
    </row>
    <row r="544" spans="1:5" x14ac:dyDescent="0.3">
      <c r="A544"/>
      <c r="B544"/>
      <c r="C544"/>
      <c r="D544"/>
      <c r="E544"/>
    </row>
    <row r="545" spans="1:5" x14ac:dyDescent="0.3">
      <c r="A545"/>
      <c r="B545"/>
      <c r="C545"/>
      <c r="D545"/>
      <c r="E545"/>
    </row>
    <row r="546" spans="1:5" x14ac:dyDescent="0.3">
      <c r="A546"/>
      <c r="B546"/>
      <c r="C546"/>
      <c r="D546"/>
      <c r="E546"/>
    </row>
    <row r="547" spans="1:5" x14ac:dyDescent="0.3">
      <c r="A547"/>
      <c r="B547"/>
      <c r="C547"/>
      <c r="D547"/>
      <c r="E547"/>
    </row>
    <row r="548" spans="1:5" x14ac:dyDescent="0.3">
      <c r="A548"/>
      <c r="B548"/>
      <c r="C548"/>
      <c r="D548"/>
      <c r="E548"/>
    </row>
    <row r="549" spans="1:5" x14ac:dyDescent="0.3">
      <c r="A549"/>
      <c r="B549"/>
      <c r="C549"/>
      <c r="D549"/>
      <c r="E549"/>
    </row>
    <row r="550" spans="1:5" x14ac:dyDescent="0.3">
      <c r="A550"/>
      <c r="B550"/>
      <c r="C550"/>
      <c r="D550"/>
      <c r="E550"/>
    </row>
    <row r="551" spans="1:5" x14ac:dyDescent="0.3">
      <c r="A551"/>
      <c r="B551"/>
      <c r="C551"/>
      <c r="D551"/>
      <c r="E551"/>
    </row>
    <row r="552" spans="1:5" x14ac:dyDescent="0.3">
      <c r="A552"/>
      <c r="B552"/>
      <c r="C552"/>
      <c r="D552"/>
      <c r="E552"/>
    </row>
    <row r="553" spans="1:5" x14ac:dyDescent="0.3">
      <c r="A553"/>
      <c r="B553"/>
      <c r="C553"/>
      <c r="D553"/>
      <c r="E553"/>
    </row>
    <row r="554" spans="1:5" x14ac:dyDescent="0.3">
      <c r="A554"/>
      <c r="B554"/>
      <c r="C554"/>
      <c r="D554"/>
      <c r="E554"/>
    </row>
    <row r="555" spans="1:5" x14ac:dyDescent="0.3">
      <c r="A555"/>
      <c r="B555"/>
      <c r="C555"/>
      <c r="D555"/>
      <c r="E555"/>
    </row>
    <row r="556" spans="1:5" x14ac:dyDescent="0.3">
      <c r="A556"/>
      <c r="B556"/>
      <c r="C556"/>
      <c r="D556"/>
      <c r="E556"/>
    </row>
    <row r="557" spans="1:5" x14ac:dyDescent="0.3">
      <c r="A557"/>
      <c r="B557"/>
      <c r="C557"/>
      <c r="D557"/>
      <c r="E557"/>
    </row>
    <row r="558" spans="1:5" x14ac:dyDescent="0.3">
      <c r="A558"/>
      <c r="B558"/>
      <c r="C558"/>
      <c r="D558"/>
      <c r="E558"/>
    </row>
    <row r="559" spans="1:5" x14ac:dyDescent="0.3">
      <c r="A559"/>
      <c r="B559"/>
      <c r="C559"/>
      <c r="D559"/>
      <c r="E559"/>
    </row>
    <row r="560" spans="1:5" x14ac:dyDescent="0.3">
      <c r="A560"/>
      <c r="B560"/>
      <c r="C560"/>
      <c r="D560"/>
      <c r="E560"/>
    </row>
    <row r="561" spans="1:5" x14ac:dyDescent="0.3">
      <c r="A561"/>
      <c r="B561"/>
      <c r="C561"/>
      <c r="D561"/>
      <c r="E561"/>
    </row>
    <row r="562" spans="1:5" x14ac:dyDescent="0.3">
      <c r="A562"/>
      <c r="B562"/>
      <c r="C562"/>
      <c r="D562"/>
      <c r="E562"/>
    </row>
    <row r="563" spans="1:5" x14ac:dyDescent="0.3">
      <c r="A563"/>
      <c r="B563"/>
      <c r="C563"/>
      <c r="D563"/>
      <c r="E563"/>
    </row>
    <row r="564" spans="1:5" x14ac:dyDescent="0.3">
      <c r="A564"/>
      <c r="B564"/>
      <c r="C564"/>
      <c r="D564"/>
      <c r="E564"/>
    </row>
    <row r="565" spans="1:5" x14ac:dyDescent="0.3">
      <c r="A565"/>
      <c r="B565"/>
      <c r="C565"/>
      <c r="D565"/>
      <c r="E565"/>
    </row>
    <row r="566" spans="1:5" x14ac:dyDescent="0.3">
      <c r="A566"/>
      <c r="B566"/>
      <c r="C566"/>
      <c r="D566"/>
      <c r="E566"/>
    </row>
    <row r="567" spans="1:5" x14ac:dyDescent="0.3">
      <c r="A567"/>
      <c r="B567"/>
      <c r="C567"/>
      <c r="D567"/>
      <c r="E567"/>
    </row>
    <row r="568" spans="1:5" x14ac:dyDescent="0.3">
      <c r="A568"/>
      <c r="B568"/>
      <c r="C568"/>
      <c r="D568"/>
      <c r="E568"/>
    </row>
    <row r="569" spans="1:5" x14ac:dyDescent="0.3">
      <c r="A569"/>
      <c r="B569"/>
      <c r="C569"/>
      <c r="D569"/>
      <c r="E569"/>
    </row>
    <row r="570" spans="1:5" x14ac:dyDescent="0.3">
      <c r="A570"/>
      <c r="B570"/>
      <c r="C570"/>
      <c r="D570"/>
      <c r="E570"/>
    </row>
    <row r="571" spans="1:5" x14ac:dyDescent="0.3">
      <c r="A571"/>
      <c r="B571"/>
      <c r="C571"/>
      <c r="D571"/>
      <c r="E571"/>
    </row>
    <row r="572" spans="1:5" x14ac:dyDescent="0.3">
      <c r="A572"/>
      <c r="B572"/>
      <c r="C572"/>
      <c r="D572"/>
      <c r="E572"/>
    </row>
    <row r="573" spans="1:5" x14ac:dyDescent="0.3">
      <c r="A573"/>
      <c r="B573"/>
      <c r="C573"/>
      <c r="D573"/>
      <c r="E573"/>
    </row>
    <row r="574" spans="1:5" x14ac:dyDescent="0.3">
      <c r="A574"/>
      <c r="B574"/>
      <c r="C574"/>
      <c r="D574"/>
      <c r="E574"/>
    </row>
    <row r="575" spans="1:5" x14ac:dyDescent="0.3">
      <c r="A575"/>
      <c r="B575"/>
      <c r="C575"/>
      <c r="D575"/>
      <c r="E575"/>
    </row>
    <row r="576" spans="1:5" x14ac:dyDescent="0.3">
      <c r="A576"/>
      <c r="B576"/>
      <c r="C576"/>
      <c r="D576"/>
      <c r="E576"/>
    </row>
    <row r="577" spans="1:5" x14ac:dyDescent="0.3">
      <c r="A577"/>
      <c r="B577"/>
      <c r="C577"/>
      <c r="D577"/>
      <c r="E577"/>
    </row>
    <row r="578" spans="1:5" x14ac:dyDescent="0.3">
      <c r="A578"/>
      <c r="B578"/>
      <c r="C578"/>
      <c r="D578"/>
      <c r="E578"/>
    </row>
    <row r="579" spans="1:5" x14ac:dyDescent="0.3">
      <c r="A579"/>
      <c r="B579"/>
      <c r="C579"/>
      <c r="D579"/>
      <c r="E579"/>
    </row>
    <row r="580" spans="1:5" x14ac:dyDescent="0.3">
      <c r="A580"/>
      <c r="B580"/>
      <c r="C580"/>
      <c r="D580"/>
      <c r="E580"/>
    </row>
    <row r="581" spans="1:5" x14ac:dyDescent="0.3">
      <c r="A581"/>
      <c r="B581"/>
      <c r="C581"/>
      <c r="D581"/>
      <c r="E581"/>
    </row>
    <row r="582" spans="1:5" x14ac:dyDescent="0.3">
      <c r="A582"/>
      <c r="B582"/>
      <c r="C582"/>
      <c r="D582"/>
      <c r="E582"/>
    </row>
    <row r="583" spans="1:5" x14ac:dyDescent="0.3">
      <c r="A583"/>
      <c r="B583"/>
      <c r="C583"/>
      <c r="D583"/>
      <c r="E583"/>
    </row>
    <row r="584" spans="1:5" x14ac:dyDescent="0.3">
      <c r="A584"/>
      <c r="B584"/>
      <c r="C584"/>
      <c r="D584"/>
      <c r="E584"/>
    </row>
    <row r="585" spans="1:5" x14ac:dyDescent="0.3">
      <c r="A585"/>
      <c r="B585"/>
      <c r="C585"/>
      <c r="D585"/>
      <c r="E585"/>
    </row>
    <row r="586" spans="1:5" x14ac:dyDescent="0.3">
      <c r="A586"/>
      <c r="B586"/>
      <c r="C586"/>
      <c r="D586"/>
      <c r="E586"/>
    </row>
    <row r="587" spans="1:5" x14ac:dyDescent="0.3">
      <c r="A587"/>
      <c r="B587"/>
      <c r="C587"/>
      <c r="D587"/>
      <c r="E587"/>
    </row>
    <row r="588" spans="1:5" x14ac:dyDescent="0.3">
      <c r="A588"/>
      <c r="B588"/>
      <c r="C588"/>
      <c r="D588"/>
      <c r="E588"/>
    </row>
    <row r="589" spans="1:5" x14ac:dyDescent="0.3">
      <c r="A589"/>
      <c r="B589"/>
      <c r="C589"/>
      <c r="D589"/>
      <c r="E589"/>
    </row>
    <row r="590" spans="1:5" x14ac:dyDescent="0.3">
      <c r="A590"/>
      <c r="B590"/>
      <c r="C590"/>
      <c r="D590"/>
      <c r="E590"/>
    </row>
    <row r="591" spans="1:5" x14ac:dyDescent="0.3">
      <c r="A591"/>
      <c r="B591"/>
      <c r="C591"/>
      <c r="D591"/>
      <c r="E591"/>
    </row>
    <row r="592" spans="1:5" x14ac:dyDescent="0.3">
      <c r="A592"/>
      <c r="B592"/>
      <c r="C592"/>
      <c r="D592"/>
      <c r="E592"/>
    </row>
    <row r="593" spans="1:5" x14ac:dyDescent="0.3">
      <c r="A593"/>
      <c r="B593"/>
      <c r="C593"/>
      <c r="D593"/>
      <c r="E593"/>
    </row>
    <row r="594" spans="1:5" x14ac:dyDescent="0.3">
      <c r="A594"/>
      <c r="B594"/>
      <c r="C594"/>
      <c r="D594"/>
      <c r="E594"/>
    </row>
    <row r="595" spans="1:5" x14ac:dyDescent="0.3">
      <c r="A595"/>
      <c r="B595"/>
      <c r="C595"/>
      <c r="D595"/>
      <c r="E595"/>
    </row>
    <row r="596" spans="1:5" x14ac:dyDescent="0.3">
      <c r="A596"/>
      <c r="B596"/>
      <c r="C596"/>
      <c r="D596"/>
      <c r="E596"/>
    </row>
    <row r="597" spans="1:5" x14ac:dyDescent="0.3">
      <c r="A597"/>
      <c r="B597"/>
      <c r="C597"/>
      <c r="D597"/>
      <c r="E597"/>
    </row>
    <row r="598" spans="1:5" x14ac:dyDescent="0.3">
      <c r="A598"/>
      <c r="B598"/>
      <c r="C598"/>
      <c r="D598"/>
      <c r="E598"/>
    </row>
    <row r="599" spans="1:5" x14ac:dyDescent="0.3">
      <c r="A599"/>
      <c r="B599"/>
      <c r="C599"/>
      <c r="D599"/>
      <c r="E599"/>
    </row>
    <row r="600" spans="1:5" x14ac:dyDescent="0.3">
      <c r="A600"/>
      <c r="B600"/>
      <c r="C600"/>
      <c r="D600"/>
      <c r="E600"/>
    </row>
    <row r="601" spans="1:5" x14ac:dyDescent="0.3">
      <c r="A601"/>
      <c r="B601"/>
      <c r="C601"/>
      <c r="D601"/>
      <c r="E601"/>
    </row>
    <row r="602" spans="1:5" x14ac:dyDescent="0.3">
      <c r="A602"/>
      <c r="B602"/>
      <c r="C602"/>
      <c r="D602"/>
      <c r="E602"/>
    </row>
    <row r="603" spans="1:5" x14ac:dyDescent="0.3">
      <c r="A603"/>
      <c r="B603"/>
      <c r="C603"/>
      <c r="D603"/>
      <c r="E603"/>
    </row>
    <row r="604" spans="1:5" x14ac:dyDescent="0.3">
      <c r="A604"/>
      <c r="B604"/>
      <c r="C604"/>
      <c r="D604"/>
      <c r="E604"/>
    </row>
    <row r="605" spans="1:5" x14ac:dyDescent="0.3">
      <c r="A605"/>
      <c r="B605"/>
      <c r="C605"/>
      <c r="D605"/>
      <c r="E605"/>
    </row>
    <row r="606" spans="1:5" x14ac:dyDescent="0.3">
      <c r="A606"/>
      <c r="B606"/>
      <c r="C606"/>
      <c r="D606"/>
      <c r="E606"/>
    </row>
    <row r="607" spans="1:5" x14ac:dyDescent="0.3">
      <c r="A607"/>
      <c r="B607"/>
      <c r="C607"/>
      <c r="D607"/>
      <c r="E607"/>
    </row>
    <row r="608" spans="1:5" x14ac:dyDescent="0.3">
      <c r="A608"/>
      <c r="B608"/>
      <c r="C608"/>
      <c r="D608"/>
      <c r="E608"/>
    </row>
    <row r="609" spans="1:5" x14ac:dyDescent="0.3">
      <c r="A609"/>
      <c r="B609"/>
      <c r="C609"/>
      <c r="D609"/>
      <c r="E609"/>
    </row>
    <row r="610" spans="1:5" x14ac:dyDescent="0.3">
      <c r="A610"/>
      <c r="B610"/>
      <c r="C610"/>
      <c r="D610"/>
      <c r="E610"/>
    </row>
    <row r="611" spans="1:5" x14ac:dyDescent="0.3">
      <c r="A611"/>
      <c r="B611"/>
      <c r="C611"/>
      <c r="D611"/>
      <c r="E611"/>
    </row>
    <row r="612" spans="1:5" x14ac:dyDescent="0.3">
      <c r="A612"/>
      <c r="B612"/>
      <c r="C612"/>
      <c r="D612"/>
      <c r="E612"/>
    </row>
    <row r="613" spans="1:5" x14ac:dyDescent="0.3">
      <c r="A613"/>
      <c r="B613"/>
      <c r="C613"/>
      <c r="D613"/>
      <c r="E613"/>
    </row>
    <row r="614" spans="1:5" x14ac:dyDescent="0.3">
      <c r="A614"/>
      <c r="B614"/>
      <c r="C614"/>
      <c r="D614"/>
      <c r="E614"/>
    </row>
    <row r="615" spans="1:5" x14ac:dyDescent="0.3">
      <c r="A615"/>
      <c r="B615"/>
      <c r="C615"/>
      <c r="D615"/>
      <c r="E615"/>
    </row>
    <row r="616" spans="1:5" x14ac:dyDescent="0.3">
      <c r="A616"/>
      <c r="B616"/>
      <c r="C616"/>
      <c r="D616"/>
      <c r="E616"/>
    </row>
    <row r="617" spans="1:5" x14ac:dyDescent="0.3">
      <c r="A617"/>
      <c r="B617"/>
      <c r="C617"/>
      <c r="D617"/>
      <c r="E617"/>
    </row>
    <row r="618" spans="1:5" x14ac:dyDescent="0.3">
      <c r="A618"/>
      <c r="B618"/>
      <c r="C618"/>
      <c r="D618"/>
      <c r="E618"/>
    </row>
    <row r="619" spans="1:5" x14ac:dyDescent="0.3">
      <c r="A619"/>
      <c r="B619"/>
      <c r="C619"/>
      <c r="D619"/>
      <c r="E619"/>
    </row>
    <row r="620" spans="1:5" x14ac:dyDescent="0.3">
      <c r="A620"/>
      <c r="B620"/>
      <c r="C620"/>
      <c r="D620"/>
      <c r="E620"/>
    </row>
    <row r="621" spans="1:5" x14ac:dyDescent="0.3">
      <c r="A621"/>
      <c r="B621"/>
      <c r="C621"/>
      <c r="D621"/>
      <c r="E621"/>
    </row>
    <row r="622" spans="1:5" x14ac:dyDescent="0.3">
      <c r="A622"/>
      <c r="B622"/>
      <c r="C622"/>
      <c r="D622"/>
      <c r="E622"/>
    </row>
    <row r="623" spans="1:5" x14ac:dyDescent="0.3">
      <c r="A623"/>
      <c r="B623"/>
      <c r="C623"/>
      <c r="D623"/>
      <c r="E623"/>
    </row>
    <row r="624" spans="1:5" x14ac:dyDescent="0.3">
      <c r="A624"/>
      <c r="B624"/>
      <c r="C624"/>
      <c r="D624"/>
      <c r="E624"/>
    </row>
    <row r="625" spans="1:5" x14ac:dyDescent="0.3">
      <c r="A625"/>
      <c r="B625"/>
      <c r="C625"/>
      <c r="D625"/>
      <c r="E625"/>
    </row>
    <row r="626" spans="1:5" x14ac:dyDescent="0.3">
      <c r="A626"/>
      <c r="B626"/>
      <c r="C626"/>
      <c r="D626"/>
      <c r="E626"/>
    </row>
    <row r="627" spans="1:5" x14ac:dyDescent="0.3">
      <c r="A627"/>
      <c r="B627"/>
      <c r="C627"/>
      <c r="D627"/>
      <c r="E627"/>
    </row>
    <row r="628" spans="1:5" x14ac:dyDescent="0.3">
      <c r="A628"/>
      <c r="B628"/>
      <c r="C628"/>
      <c r="D628"/>
      <c r="E628"/>
    </row>
    <row r="629" spans="1:5" x14ac:dyDescent="0.3">
      <c r="A629"/>
      <c r="B629"/>
      <c r="C629"/>
      <c r="D629"/>
      <c r="E629"/>
    </row>
    <row r="630" spans="1:5" x14ac:dyDescent="0.3">
      <c r="A630"/>
      <c r="B630"/>
      <c r="C630"/>
      <c r="D630"/>
      <c r="E630"/>
    </row>
    <row r="631" spans="1:5" x14ac:dyDescent="0.3">
      <c r="A631"/>
      <c r="B631"/>
      <c r="C631"/>
      <c r="D631"/>
      <c r="E631"/>
    </row>
    <row r="632" spans="1:5" x14ac:dyDescent="0.3">
      <c r="A632"/>
      <c r="B632"/>
      <c r="C632"/>
      <c r="D632"/>
      <c r="E632"/>
    </row>
    <row r="633" spans="1:5" x14ac:dyDescent="0.3">
      <c r="A633"/>
      <c r="B633"/>
      <c r="C633"/>
      <c r="D633"/>
      <c r="E633"/>
    </row>
    <row r="634" spans="1:5" x14ac:dyDescent="0.3">
      <c r="A634"/>
      <c r="B634"/>
      <c r="C634"/>
      <c r="D634"/>
      <c r="E634"/>
    </row>
    <row r="635" spans="1:5" x14ac:dyDescent="0.3">
      <c r="A635"/>
      <c r="B635"/>
      <c r="C635"/>
      <c r="D635"/>
      <c r="E635"/>
    </row>
    <row r="636" spans="1:5" x14ac:dyDescent="0.3">
      <c r="A636"/>
      <c r="B636"/>
      <c r="C636"/>
      <c r="D636"/>
      <c r="E636"/>
    </row>
    <row r="637" spans="1:5" x14ac:dyDescent="0.3">
      <c r="A637"/>
      <c r="B637"/>
      <c r="C637"/>
      <c r="D637"/>
      <c r="E637"/>
    </row>
    <row r="638" spans="1:5" x14ac:dyDescent="0.3">
      <c r="A638"/>
      <c r="B638"/>
      <c r="C638"/>
      <c r="D638"/>
      <c r="E638"/>
    </row>
    <row r="639" spans="1:5" x14ac:dyDescent="0.3">
      <c r="A639"/>
      <c r="B639"/>
      <c r="C639"/>
      <c r="D639"/>
      <c r="E639"/>
    </row>
    <row r="640" spans="1:5" x14ac:dyDescent="0.3">
      <c r="A640"/>
      <c r="B640"/>
      <c r="C640"/>
      <c r="D640"/>
      <c r="E640"/>
    </row>
    <row r="641" spans="1:5" x14ac:dyDescent="0.3">
      <c r="A641"/>
      <c r="B641"/>
      <c r="C641"/>
      <c r="D641"/>
      <c r="E641"/>
    </row>
    <row r="642" spans="1:5" x14ac:dyDescent="0.3">
      <c r="A642"/>
      <c r="B642"/>
      <c r="C642"/>
      <c r="D642"/>
      <c r="E642"/>
    </row>
    <row r="643" spans="1:5" x14ac:dyDescent="0.3">
      <c r="A643"/>
      <c r="B643"/>
      <c r="C643"/>
      <c r="D643"/>
      <c r="E643"/>
    </row>
    <row r="644" spans="1:5" x14ac:dyDescent="0.3">
      <c r="A644"/>
      <c r="B644"/>
      <c r="C644"/>
      <c r="D644"/>
      <c r="E644"/>
    </row>
    <row r="645" spans="1:5" x14ac:dyDescent="0.3">
      <c r="A645"/>
      <c r="B645"/>
      <c r="C645"/>
      <c r="D645"/>
      <c r="E645"/>
    </row>
    <row r="646" spans="1:5" x14ac:dyDescent="0.3">
      <c r="A646"/>
      <c r="B646"/>
      <c r="C646"/>
      <c r="D646"/>
      <c r="E646"/>
    </row>
    <row r="647" spans="1:5" x14ac:dyDescent="0.3">
      <c r="A647"/>
      <c r="B647"/>
      <c r="C647"/>
      <c r="D647"/>
      <c r="E647"/>
    </row>
    <row r="648" spans="1:5" x14ac:dyDescent="0.3">
      <c r="A648"/>
      <c r="B648"/>
      <c r="C648"/>
      <c r="D648"/>
      <c r="E648"/>
    </row>
    <row r="649" spans="1:5" x14ac:dyDescent="0.3">
      <c r="A649"/>
      <c r="B649"/>
      <c r="C649"/>
      <c r="D649"/>
      <c r="E649"/>
    </row>
    <row r="650" spans="1:5" x14ac:dyDescent="0.3">
      <c r="A650"/>
      <c r="B650"/>
      <c r="C650"/>
      <c r="D650"/>
      <c r="E650"/>
    </row>
    <row r="651" spans="1:5" x14ac:dyDescent="0.3">
      <c r="A651"/>
      <c r="B651"/>
      <c r="C651"/>
      <c r="D651"/>
      <c r="E651"/>
    </row>
    <row r="652" spans="1:5" x14ac:dyDescent="0.3">
      <c r="A652"/>
      <c r="B652"/>
      <c r="C652"/>
      <c r="D652"/>
      <c r="E652"/>
    </row>
    <row r="653" spans="1:5" x14ac:dyDescent="0.3">
      <c r="A653"/>
      <c r="B653"/>
      <c r="C653"/>
      <c r="D653"/>
      <c r="E653"/>
    </row>
    <row r="654" spans="1:5" x14ac:dyDescent="0.3">
      <c r="A654"/>
      <c r="B654"/>
      <c r="C654"/>
      <c r="D654"/>
      <c r="E654"/>
    </row>
    <row r="655" spans="1:5" x14ac:dyDescent="0.3">
      <c r="A655"/>
      <c r="B655"/>
      <c r="C655"/>
      <c r="D655"/>
      <c r="E655"/>
    </row>
    <row r="656" spans="1:5" x14ac:dyDescent="0.3">
      <c r="A656"/>
      <c r="B656"/>
      <c r="C656"/>
      <c r="D656"/>
      <c r="E656"/>
    </row>
    <row r="657" spans="1:5" x14ac:dyDescent="0.3">
      <c r="A657"/>
      <c r="B657"/>
      <c r="C657"/>
      <c r="D657"/>
      <c r="E657"/>
    </row>
    <row r="658" spans="1:5" x14ac:dyDescent="0.3">
      <c r="A658"/>
      <c r="B658"/>
      <c r="C658"/>
      <c r="D658"/>
      <c r="E658"/>
    </row>
    <row r="659" spans="1:5" x14ac:dyDescent="0.3">
      <c r="A659"/>
      <c r="B659"/>
      <c r="C659"/>
      <c r="D659"/>
      <c r="E659"/>
    </row>
    <row r="660" spans="1:5" x14ac:dyDescent="0.3">
      <c r="A660"/>
      <c r="B660"/>
      <c r="C660"/>
      <c r="D660"/>
      <c r="E660"/>
    </row>
    <row r="661" spans="1:5" x14ac:dyDescent="0.3">
      <c r="A661"/>
      <c r="B661"/>
      <c r="C661"/>
      <c r="D661"/>
      <c r="E661"/>
    </row>
    <row r="662" spans="1:5" x14ac:dyDescent="0.3">
      <c r="A662"/>
      <c r="B662"/>
      <c r="C662"/>
      <c r="D662"/>
      <c r="E662"/>
    </row>
    <row r="663" spans="1:5" x14ac:dyDescent="0.3">
      <c r="A663"/>
      <c r="B663"/>
      <c r="C663"/>
      <c r="D663"/>
      <c r="E663"/>
    </row>
    <row r="664" spans="1:5" x14ac:dyDescent="0.3">
      <c r="A664"/>
      <c r="B664"/>
      <c r="C664"/>
      <c r="D664"/>
      <c r="E664"/>
    </row>
    <row r="665" spans="1:5" x14ac:dyDescent="0.3">
      <c r="A665"/>
      <c r="B665"/>
      <c r="C665"/>
      <c r="D665"/>
      <c r="E665"/>
    </row>
    <row r="666" spans="1:5" x14ac:dyDescent="0.3">
      <c r="A666"/>
      <c r="B666"/>
      <c r="C666"/>
      <c r="D666"/>
      <c r="E666"/>
    </row>
    <row r="667" spans="1:5" x14ac:dyDescent="0.3">
      <c r="A667"/>
      <c r="B667"/>
      <c r="C667"/>
      <c r="D667"/>
      <c r="E667"/>
    </row>
    <row r="668" spans="1:5" x14ac:dyDescent="0.3">
      <c r="A668"/>
      <c r="B668"/>
      <c r="C668"/>
      <c r="D668"/>
      <c r="E668"/>
    </row>
    <row r="669" spans="1:5" x14ac:dyDescent="0.3">
      <c r="A669"/>
      <c r="B669"/>
      <c r="C669"/>
      <c r="D669"/>
      <c r="E669"/>
    </row>
    <row r="670" spans="1:5" x14ac:dyDescent="0.3">
      <c r="A670"/>
      <c r="B670"/>
      <c r="C670"/>
      <c r="D670"/>
      <c r="E670"/>
    </row>
    <row r="671" spans="1:5" x14ac:dyDescent="0.3">
      <c r="A671"/>
      <c r="B671"/>
      <c r="C671"/>
      <c r="D671"/>
      <c r="E671"/>
    </row>
    <row r="672" spans="1:5" x14ac:dyDescent="0.3">
      <c r="A672"/>
      <c r="B672"/>
      <c r="C672"/>
      <c r="D672"/>
      <c r="E672"/>
    </row>
    <row r="673" spans="1:5" x14ac:dyDescent="0.3">
      <c r="A673"/>
      <c r="B673"/>
      <c r="C673"/>
      <c r="D673"/>
      <c r="E673"/>
    </row>
    <row r="674" spans="1:5" x14ac:dyDescent="0.3">
      <c r="A674"/>
      <c r="B674"/>
      <c r="C674"/>
      <c r="D674"/>
      <c r="E674"/>
    </row>
    <row r="675" spans="1:5" x14ac:dyDescent="0.3">
      <c r="A675"/>
      <c r="B675"/>
      <c r="C675"/>
      <c r="D675"/>
      <c r="E675"/>
    </row>
    <row r="676" spans="1:5" x14ac:dyDescent="0.3">
      <c r="A676"/>
      <c r="B676"/>
      <c r="C676"/>
      <c r="D676"/>
      <c r="E676"/>
    </row>
    <row r="677" spans="1:5" x14ac:dyDescent="0.3">
      <c r="A677"/>
      <c r="B677"/>
      <c r="C677"/>
      <c r="D677"/>
      <c r="E677"/>
    </row>
    <row r="678" spans="1:5" x14ac:dyDescent="0.3">
      <c r="A678"/>
      <c r="B678"/>
      <c r="C678"/>
      <c r="D678"/>
      <c r="E678"/>
    </row>
    <row r="679" spans="1:5" x14ac:dyDescent="0.3">
      <c r="A679"/>
      <c r="B679"/>
      <c r="C679"/>
      <c r="D679"/>
      <c r="E679"/>
    </row>
    <row r="680" spans="1:5" x14ac:dyDescent="0.3">
      <c r="A680"/>
      <c r="B680"/>
      <c r="C680"/>
      <c r="D680"/>
      <c r="E680"/>
    </row>
    <row r="681" spans="1:5" x14ac:dyDescent="0.3">
      <c r="A681"/>
      <c r="B681"/>
      <c r="C681"/>
      <c r="D681"/>
      <c r="E681"/>
    </row>
    <row r="682" spans="1:5" x14ac:dyDescent="0.3">
      <c r="A682"/>
      <c r="B682"/>
      <c r="C682"/>
      <c r="D682"/>
      <c r="E682"/>
    </row>
    <row r="683" spans="1:5" x14ac:dyDescent="0.3">
      <c r="A683"/>
      <c r="B683"/>
      <c r="C683"/>
      <c r="D683"/>
      <c r="E683"/>
    </row>
    <row r="684" spans="1:5" x14ac:dyDescent="0.3">
      <c r="A684"/>
      <c r="B684"/>
      <c r="C684"/>
      <c r="D684"/>
      <c r="E684"/>
    </row>
    <row r="685" spans="1:5" x14ac:dyDescent="0.3">
      <c r="A685"/>
      <c r="B685"/>
      <c r="C685"/>
      <c r="D685"/>
      <c r="E685"/>
    </row>
    <row r="686" spans="1:5" x14ac:dyDescent="0.3">
      <c r="A686"/>
      <c r="B686"/>
      <c r="C686"/>
      <c r="D686"/>
      <c r="E686"/>
    </row>
    <row r="687" spans="1:5" x14ac:dyDescent="0.3">
      <c r="A687"/>
      <c r="B687"/>
      <c r="C687"/>
      <c r="D687"/>
      <c r="E687"/>
    </row>
    <row r="688" spans="1:5" x14ac:dyDescent="0.3">
      <c r="A688"/>
      <c r="B688"/>
      <c r="C688"/>
      <c r="D688"/>
      <c r="E688"/>
    </row>
    <row r="689" spans="1:5" x14ac:dyDescent="0.3">
      <c r="A689"/>
      <c r="B689"/>
      <c r="C689"/>
      <c r="D689"/>
      <c r="E689"/>
    </row>
    <row r="690" spans="1:5" x14ac:dyDescent="0.3">
      <c r="A690"/>
      <c r="B690"/>
      <c r="C690"/>
      <c r="D690"/>
      <c r="E690"/>
    </row>
    <row r="691" spans="1:5" x14ac:dyDescent="0.3">
      <c r="A691"/>
      <c r="B691"/>
      <c r="C691"/>
      <c r="D691"/>
      <c r="E691"/>
    </row>
    <row r="692" spans="1:5" x14ac:dyDescent="0.3">
      <c r="A692"/>
      <c r="B692"/>
      <c r="C692"/>
      <c r="D692"/>
      <c r="E692"/>
    </row>
    <row r="693" spans="1:5" x14ac:dyDescent="0.3">
      <c r="A693"/>
      <c r="B693"/>
      <c r="C693"/>
      <c r="D693"/>
      <c r="E693"/>
    </row>
    <row r="694" spans="1:5" x14ac:dyDescent="0.3">
      <c r="A694"/>
      <c r="B694"/>
      <c r="C694"/>
      <c r="D694"/>
      <c r="E694"/>
    </row>
    <row r="695" spans="1:5" x14ac:dyDescent="0.3">
      <c r="A695"/>
      <c r="B695"/>
      <c r="C695"/>
      <c r="D695"/>
      <c r="E695"/>
    </row>
    <row r="696" spans="1:5" x14ac:dyDescent="0.3">
      <c r="A696"/>
      <c r="B696"/>
      <c r="C696"/>
      <c r="D696"/>
      <c r="E696"/>
    </row>
    <row r="697" spans="1:5" x14ac:dyDescent="0.3">
      <c r="A697"/>
      <c r="B697"/>
      <c r="C697"/>
      <c r="D697"/>
      <c r="E697"/>
    </row>
    <row r="698" spans="1:5" x14ac:dyDescent="0.3">
      <c r="A698"/>
      <c r="B698"/>
      <c r="C698"/>
      <c r="D698"/>
      <c r="E698"/>
    </row>
    <row r="699" spans="1:5" x14ac:dyDescent="0.3">
      <c r="A699"/>
      <c r="B699"/>
      <c r="C699"/>
      <c r="D699"/>
      <c r="E699"/>
    </row>
    <row r="700" spans="1:5" x14ac:dyDescent="0.3">
      <c r="A700"/>
      <c r="B700"/>
      <c r="C700"/>
      <c r="D700"/>
      <c r="E700"/>
    </row>
    <row r="701" spans="1:5" x14ac:dyDescent="0.3">
      <c r="A701"/>
      <c r="B701"/>
      <c r="C701"/>
      <c r="D701"/>
      <c r="E701"/>
    </row>
    <row r="702" spans="1:5" x14ac:dyDescent="0.3">
      <c r="A702"/>
      <c r="B702"/>
      <c r="C702"/>
      <c r="D702"/>
      <c r="E702"/>
    </row>
    <row r="703" spans="1:5" x14ac:dyDescent="0.3">
      <c r="A703"/>
      <c r="B703"/>
      <c r="C703"/>
      <c r="D703"/>
      <c r="E703"/>
    </row>
    <row r="704" spans="1:5" x14ac:dyDescent="0.3">
      <c r="A704"/>
      <c r="B704"/>
      <c r="C704"/>
      <c r="D704"/>
      <c r="E704"/>
    </row>
    <row r="705" spans="1:5" x14ac:dyDescent="0.3">
      <c r="A705"/>
      <c r="B705"/>
      <c r="C705"/>
      <c r="D705"/>
      <c r="E705"/>
    </row>
    <row r="706" spans="1:5" x14ac:dyDescent="0.3">
      <c r="A706"/>
      <c r="B706"/>
      <c r="C706"/>
      <c r="D706"/>
      <c r="E706"/>
    </row>
    <row r="707" spans="1:5" x14ac:dyDescent="0.3">
      <c r="A707"/>
      <c r="B707"/>
      <c r="C707"/>
      <c r="D707"/>
      <c r="E707"/>
    </row>
    <row r="708" spans="1:5" x14ac:dyDescent="0.3">
      <c r="A708"/>
      <c r="B708"/>
      <c r="C708"/>
      <c r="D708"/>
      <c r="E708"/>
    </row>
    <row r="709" spans="1:5" x14ac:dyDescent="0.3">
      <c r="A709"/>
      <c r="B709"/>
      <c r="C709"/>
      <c r="D709"/>
      <c r="E709"/>
    </row>
    <row r="710" spans="1:5" x14ac:dyDescent="0.3">
      <c r="A710"/>
      <c r="B710"/>
      <c r="C710"/>
      <c r="D710"/>
      <c r="E710"/>
    </row>
    <row r="711" spans="1:5" x14ac:dyDescent="0.3">
      <c r="A711"/>
      <c r="B711"/>
      <c r="C711"/>
      <c r="D711"/>
      <c r="E711"/>
    </row>
    <row r="712" spans="1:5" x14ac:dyDescent="0.3">
      <c r="A712"/>
      <c r="B712"/>
      <c r="C712"/>
      <c r="D712"/>
      <c r="E712"/>
    </row>
    <row r="713" spans="1:5" x14ac:dyDescent="0.3">
      <c r="A713"/>
      <c r="B713"/>
      <c r="C713"/>
      <c r="D713"/>
      <c r="E713"/>
    </row>
    <row r="714" spans="1:5" x14ac:dyDescent="0.3">
      <c r="A714"/>
      <c r="B714"/>
      <c r="C714"/>
      <c r="D714"/>
      <c r="E714"/>
    </row>
    <row r="715" spans="1:5" x14ac:dyDescent="0.3">
      <c r="A715"/>
      <c r="B715"/>
      <c r="C715"/>
      <c r="D715"/>
      <c r="E715"/>
    </row>
    <row r="716" spans="1:5" x14ac:dyDescent="0.3">
      <c r="A716"/>
      <c r="B716"/>
      <c r="C716"/>
      <c r="D716"/>
      <c r="E716"/>
    </row>
    <row r="717" spans="1:5" x14ac:dyDescent="0.3">
      <c r="A717"/>
      <c r="B717"/>
      <c r="C717"/>
      <c r="D717"/>
      <c r="E717"/>
    </row>
    <row r="718" spans="1:5" x14ac:dyDescent="0.3">
      <c r="A718"/>
      <c r="B718"/>
      <c r="C718"/>
      <c r="D718"/>
      <c r="E718"/>
    </row>
    <row r="719" spans="1:5" x14ac:dyDescent="0.3">
      <c r="A719"/>
      <c r="B719"/>
      <c r="C719"/>
      <c r="D719"/>
      <c r="E719"/>
    </row>
    <row r="720" spans="1:5" x14ac:dyDescent="0.3">
      <c r="A720"/>
      <c r="B720"/>
      <c r="C720"/>
      <c r="D720"/>
      <c r="E720"/>
    </row>
    <row r="721" spans="1:5" x14ac:dyDescent="0.3">
      <c r="A721"/>
      <c r="B721"/>
      <c r="C721"/>
      <c r="D721"/>
      <c r="E721"/>
    </row>
    <row r="722" spans="1:5" x14ac:dyDescent="0.3">
      <c r="A722"/>
      <c r="B722"/>
      <c r="C722"/>
      <c r="D722"/>
      <c r="E722"/>
    </row>
    <row r="723" spans="1:5" x14ac:dyDescent="0.3">
      <c r="A723"/>
      <c r="B723"/>
      <c r="C723"/>
      <c r="D723"/>
      <c r="E723"/>
    </row>
    <row r="724" spans="1:5" x14ac:dyDescent="0.3">
      <c r="A724"/>
      <c r="B724"/>
      <c r="C724"/>
      <c r="D724"/>
      <c r="E724"/>
    </row>
    <row r="725" spans="1:5" x14ac:dyDescent="0.3">
      <c r="A725"/>
      <c r="B725"/>
      <c r="C725"/>
      <c r="D725"/>
      <c r="E725"/>
    </row>
    <row r="726" spans="1:5" x14ac:dyDescent="0.3">
      <c r="A726"/>
      <c r="B726"/>
      <c r="C726"/>
      <c r="D726"/>
      <c r="E726"/>
    </row>
    <row r="727" spans="1:5" x14ac:dyDescent="0.3">
      <c r="A727"/>
      <c r="B727"/>
      <c r="C727"/>
      <c r="D727"/>
      <c r="E727"/>
    </row>
    <row r="728" spans="1:5" x14ac:dyDescent="0.3">
      <c r="A728"/>
      <c r="B728"/>
      <c r="C728"/>
      <c r="D728"/>
      <c r="E728"/>
    </row>
    <row r="729" spans="1:5" x14ac:dyDescent="0.3">
      <c r="A729"/>
      <c r="B729"/>
      <c r="C729"/>
      <c r="D729"/>
      <c r="E729"/>
    </row>
    <row r="730" spans="1:5" x14ac:dyDescent="0.3">
      <c r="A730"/>
      <c r="B730"/>
      <c r="C730"/>
      <c r="D730"/>
      <c r="E730"/>
    </row>
    <row r="731" spans="1:5" x14ac:dyDescent="0.3">
      <c r="A731"/>
      <c r="B731"/>
      <c r="C731"/>
      <c r="D731"/>
      <c r="E731"/>
    </row>
    <row r="732" spans="1:5" x14ac:dyDescent="0.3">
      <c r="A732"/>
      <c r="B732"/>
      <c r="C732"/>
      <c r="D732"/>
      <c r="E732"/>
    </row>
    <row r="733" spans="1:5" x14ac:dyDescent="0.3">
      <c r="A733"/>
      <c r="B733"/>
      <c r="C733"/>
      <c r="D733"/>
      <c r="E733"/>
    </row>
    <row r="734" spans="1:5" x14ac:dyDescent="0.3">
      <c r="A734"/>
      <c r="B734"/>
      <c r="C734"/>
      <c r="D734"/>
      <c r="E734"/>
    </row>
    <row r="735" spans="1:5" x14ac:dyDescent="0.3">
      <c r="A735"/>
      <c r="B735"/>
      <c r="C735"/>
      <c r="D735"/>
      <c r="E735"/>
    </row>
    <row r="736" spans="1:5" x14ac:dyDescent="0.3">
      <c r="A736"/>
      <c r="B736"/>
      <c r="C736"/>
      <c r="D736"/>
      <c r="E736"/>
    </row>
    <row r="737" spans="1:5" x14ac:dyDescent="0.3">
      <c r="A737"/>
      <c r="B737"/>
      <c r="C737"/>
      <c r="D737"/>
      <c r="E737"/>
    </row>
    <row r="738" spans="1:5" x14ac:dyDescent="0.3">
      <c r="A738"/>
      <c r="B738"/>
      <c r="C738"/>
      <c r="D738"/>
      <c r="E738"/>
    </row>
    <row r="739" spans="1:5" x14ac:dyDescent="0.3">
      <c r="A739"/>
      <c r="B739"/>
      <c r="C739"/>
      <c r="D739"/>
      <c r="E739"/>
    </row>
    <row r="740" spans="1:5" x14ac:dyDescent="0.3">
      <c r="A740"/>
      <c r="B740"/>
      <c r="C740"/>
      <c r="D740"/>
      <c r="E740"/>
    </row>
    <row r="741" spans="1:5" x14ac:dyDescent="0.3">
      <c r="A741"/>
      <c r="B741"/>
      <c r="C741"/>
      <c r="D741"/>
      <c r="E741"/>
    </row>
    <row r="742" spans="1:5" x14ac:dyDescent="0.3">
      <c r="A742"/>
      <c r="B742"/>
      <c r="C742"/>
      <c r="D742"/>
      <c r="E742"/>
    </row>
    <row r="743" spans="1:5" x14ac:dyDescent="0.3">
      <c r="A743"/>
      <c r="B743"/>
      <c r="C743"/>
      <c r="D743"/>
      <c r="E743"/>
    </row>
    <row r="744" spans="1:5" x14ac:dyDescent="0.3">
      <c r="A744"/>
      <c r="B744"/>
      <c r="C744"/>
      <c r="D744"/>
      <c r="E744"/>
    </row>
    <row r="745" spans="1:5" x14ac:dyDescent="0.3">
      <c r="A745"/>
      <c r="B745"/>
      <c r="C745"/>
      <c r="D745"/>
      <c r="E745"/>
    </row>
    <row r="746" spans="1:5" x14ac:dyDescent="0.3">
      <c r="A746"/>
      <c r="B746"/>
      <c r="C746"/>
      <c r="D746"/>
      <c r="E746"/>
    </row>
    <row r="747" spans="1:5" x14ac:dyDescent="0.3">
      <c r="A747"/>
      <c r="B747"/>
      <c r="C747"/>
      <c r="D747"/>
      <c r="E747"/>
    </row>
    <row r="748" spans="1:5" x14ac:dyDescent="0.3">
      <c r="A748"/>
      <c r="B748"/>
      <c r="C748"/>
      <c r="D748"/>
      <c r="E748"/>
    </row>
    <row r="749" spans="1:5" x14ac:dyDescent="0.3">
      <c r="A749"/>
      <c r="B749"/>
      <c r="C749"/>
      <c r="D749"/>
      <c r="E749"/>
    </row>
    <row r="750" spans="1:5" x14ac:dyDescent="0.3">
      <c r="A750"/>
      <c r="B750"/>
      <c r="C750"/>
      <c r="D750"/>
      <c r="E750"/>
    </row>
    <row r="751" spans="1:5" x14ac:dyDescent="0.3">
      <c r="A751"/>
      <c r="B751"/>
      <c r="C751"/>
      <c r="D751"/>
      <c r="E751"/>
    </row>
    <row r="752" spans="1:5" x14ac:dyDescent="0.3">
      <c r="A752"/>
      <c r="B752"/>
      <c r="C752"/>
      <c r="D752"/>
      <c r="E752"/>
    </row>
    <row r="753" spans="1:5" x14ac:dyDescent="0.3">
      <c r="A753"/>
      <c r="B753"/>
      <c r="C753"/>
      <c r="D753"/>
      <c r="E753"/>
    </row>
    <row r="754" spans="1:5" x14ac:dyDescent="0.3">
      <c r="A754"/>
      <c r="B754"/>
      <c r="C754"/>
      <c r="D754"/>
      <c r="E754"/>
    </row>
    <row r="755" spans="1:5" x14ac:dyDescent="0.3">
      <c r="A755"/>
      <c r="B755"/>
      <c r="C755"/>
      <c r="D755"/>
      <c r="E755"/>
    </row>
    <row r="756" spans="1:5" x14ac:dyDescent="0.3">
      <c r="A756"/>
      <c r="B756"/>
      <c r="C756"/>
      <c r="D756"/>
      <c r="E756"/>
    </row>
    <row r="757" spans="1:5" x14ac:dyDescent="0.3">
      <c r="A757"/>
      <c r="B757"/>
      <c r="C757"/>
      <c r="D757"/>
      <c r="E757"/>
    </row>
    <row r="758" spans="1:5" x14ac:dyDescent="0.3">
      <c r="A758"/>
      <c r="B758"/>
      <c r="C758"/>
      <c r="D758"/>
      <c r="E758"/>
    </row>
    <row r="759" spans="1:5" x14ac:dyDescent="0.3">
      <c r="A759"/>
      <c r="B759"/>
      <c r="C759"/>
      <c r="D759"/>
      <c r="E759"/>
    </row>
    <row r="760" spans="1:5" x14ac:dyDescent="0.3">
      <c r="A760"/>
      <c r="B760"/>
      <c r="C760"/>
      <c r="D760"/>
      <c r="E760"/>
    </row>
    <row r="761" spans="1:5" x14ac:dyDescent="0.3">
      <c r="A761"/>
      <c r="B761"/>
      <c r="C761"/>
      <c r="D761"/>
      <c r="E761"/>
    </row>
    <row r="762" spans="1:5" x14ac:dyDescent="0.3">
      <c r="A762"/>
      <c r="B762"/>
      <c r="C762"/>
      <c r="D762"/>
      <c r="E762"/>
    </row>
    <row r="763" spans="1:5" x14ac:dyDescent="0.3">
      <c r="A763"/>
      <c r="B763"/>
      <c r="C763"/>
      <c r="D763"/>
      <c r="E763"/>
    </row>
    <row r="764" spans="1:5" x14ac:dyDescent="0.3">
      <c r="A764"/>
      <c r="B764"/>
      <c r="C764"/>
      <c r="D764"/>
      <c r="E764"/>
    </row>
    <row r="765" spans="1:5" x14ac:dyDescent="0.3">
      <c r="A765"/>
      <c r="B765"/>
      <c r="C765"/>
      <c r="D765"/>
      <c r="E765"/>
    </row>
    <row r="766" spans="1:5" x14ac:dyDescent="0.3">
      <c r="A766"/>
      <c r="B766"/>
      <c r="C766"/>
      <c r="D766"/>
      <c r="E766"/>
    </row>
    <row r="767" spans="1:5" x14ac:dyDescent="0.3">
      <c r="A767"/>
      <c r="B767"/>
      <c r="C767"/>
      <c r="D767"/>
      <c r="E767"/>
    </row>
    <row r="768" spans="1:5" x14ac:dyDescent="0.3">
      <c r="A768"/>
      <c r="B768"/>
      <c r="C768"/>
      <c r="D768"/>
      <c r="E768"/>
    </row>
    <row r="769" spans="1:5" x14ac:dyDescent="0.3">
      <c r="A769"/>
      <c r="B769"/>
      <c r="C769"/>
      <c r="D769"/>
      <c r="E769"/>
    </row>
    <row r="770" spans="1:5" x14ac:dyDescent="0.3">
      <c r="A770"/>
      <c r="B770"/>
      <c r="C770"/>
      <c r="D770"/>
      <c r="E770"/>
    </row>
    <row r="771" spans="1:5" x14ac:dyDescent="0.3">
      <c r="A771"/>
      <c r="B771"/>
      <c r="C771"/>
      <c r="D771"/>
      <c r="E771"/>
    </row>
    <row r="772" spans="1:5" x14ac:dyDescent="0.3">
      <c r="A772"/>
      <c r="B772"/>
      <c r="C772"/>
      <c r="D772"/>
      <c r="E772"/>
    </row>
    <row r="773" spans="1:5" x14ac:dyDescent="0.3">
      <c r="A773"/>
      <c r="B773"/>
      <c r="C773"/>
      <c r="D773"/>
      <c r="E773"/>
    </row>
    <row r="774" spans="1:5" x14ac:dyDescent="0.3">
      <c r="A774"/>
      <c r="B774"/>
      <c r="C774"/>
      <c r="D774"/>
      <c r="E774"/>
    </row>
    <row r="775" spans="1:5" x14ac:dyDescent="0.3">
      <c r="A775"/>
      <c r="B775"/>
      <c r="C775"/>
      <c r="D775"/>
      <c r="E775"/>
    </row>
    <row r="776" spans="1:5" x14ac:dyDescent="0.3">
      <c r="A776"/>
      <c r="B776"/>
      <c r="C776"/>
      <c r="D776"/>
      <c r="E776"/>
    </row>
    <row r="777" spans="1:5" x14ac:dyDescent="0.3">
      <c r="A777"/>
      <c r="B777"/>
      <c r="C777"/>
      <c r="D777"/>
      <c r="E777"/>
    </row>
    <row r="778" spans="1:5" x14ac:dyDescent="0.3">
      <c r="A778"/>
      <c r="B778"/>
      <c r="C778"/>
      <c r="D778"/>
      <c r="E778"/>
    </row>
    <row r="779" spans="1:5" x14ac:dyDescent="0.3">
      <c r="A779"/>
      <c r="B779"/>
      <c r="C779"/>
      <c r="D779"/>
      <c r="E779"/>
    </row>
    <row r="780" spans="1:5" x14ac:dyDescent="0.3">
      <c r="A780"/>
      <c r="B780"/>
      <c r="C780"/>
      <c r="D780"/>
      <c r="E780"/>
    </row>
    <row r="781" spans="1:5" x14ac:dyDescent="0.3">
      <c r="A781"/>
      <c r="B781"/>
      <c r="C781"/>
      <c r="D781"/>
      <c r="E781"/>
    </row>
    <row r="782" spans="1:5" x14ac:dyDescent="0.3">
      <c r="A782"/>
      <c r="B782"/>
      <c r="C782"/>
      <c r="D782"/>
      <c r="E782"/>
    </row>
    <row r="783" spans="1:5" x14ac:dyDescent="0.3">
      <c r="A783"/>
      <c r="B783"/>
      <c r="C783"/>
      <c r="D783"/>
      <c r="E783"/>
    </row>
    <row r="784" spans="1:5" x14ac:dyDescent="0.3">
      <c r="A784"/>
      <c r="B784"/>
      <c r="C784"/>
      <c r="D784"/>
      <c r="E784"/>
    </row>
    <row r="785" spans="1:5" x14ac:dyDescent="0.3">
      <c r="A785"/>
      <c r="B785"/>
      <c r="C785"/>
      <c r="D785"/>
      <c r="E785"/>
    </row>
    <row r="786" spans="1:5" x14ac:dyDescent="0.3">
      <c r="A786"/>
      <c r="B786"/>
      <c r="C786"/>
      <c r="D786"/>
      <c r="E786"/>
    </row>
    <row r="787" spans="1:5" x14ac:dyDescent="0.3">
      <c r="A787"/>
      <c r="B787"/>
      <c r="C787"/>
      <c r="D787"/>
      <c r="E787"/>
    </row>
    <row r="788" spans="1:5" x14ac:dyDescent="0.3">
      <c r="A788"/>
      <c r="B788"/>
      <c r="C788"/>
      <c r="D788"/>
      <c r="E788"/>
    </row>
    <row r="789" spans="1:5" x14ac:dyDescent="0.3">
      <c r="A789"/>
      <c r="B789"/>
      <c r="C789"/>
      <c r="D789"/>
      <c r="E789"/>
    </row>
    <row r="790" spans="1:5" x14ac:dyDescent="0.3">
      <c r="A790"/>
      <c r="B790"/>
      <c r="C790"/>
      <c r="D790"/>
      <c r="E790"/>
    </row>
    <row r="791" spans="1:5" x14ac:dyDescent="0.3">
      <c r="A791"/>
      <c r="B791"/>
      <c r="C791"/>
      <c r="D791"/>
      <c r="E791"/>
    </row>
    <row r="792" spans="1:5" x14ac:dyDescent="0.3">
      <c r="A792"/>
      <c r="B792"/>
      <c r="C792"/>
      <c r="D792"/>
      <c r="E792"/>
    </row>
    <row r="793" spans="1:5" x14ac:dyDescent="0.3">
      <c r="A793"/>
      <c r="B793"/>
      <c r="C793"/>
      <c r="D793"/>
      <c r="E793"/>
    </row>
    <row r="794" spans="1:5" x14ac:dyDescent="0.3">
      <c r="A794"/>
      <c r="B794"/>
      <c r="C794"/>
      <c r="D794"/>
      <c r="E794"/>
    </row>
    <row r="795" spans="1:5" x14ac:dyDescent="0.3">
      <c r="A795"/>
      <c r="B795"/>
      <c r="C795"/>
      <c r="D795"/>
      <c r="E795"/>
    </row>
    <row r="796" spans="1:5" x14ac:dyDescent="0.3">
      <c r="A796"/>
      <c r="B796"/>
      <c r="C796"/>
      <c r="D796"/>
      <c r="E796"/>
    </row>
    <row r="797" spans="1:5" x14ac:dyDescent="0.3">
      <c r="A797"/>
      <c r="B797"/>
      <c r="C797"/>
      <c r="D797"/>
      <c r="E797"/>
    </row>
    <row r="798" spans="1:5" x14ac:dyDescent="0.3">
      <c r="A798"/>
      <c r="B798"/>
      <c r="C798"/>
      <c r="D798"/>
      <c r="E798"/>
    </row>
    <row r="799" spans="1:5" x14ac:dyDescent="0.3">
      <c r="A799"/>
      <c r="B799"/>
      <c r="C799"/>
      <c r="D799"/>
      <c r="E799"/>
    </row>
    <row r="800" spans="1:5" x14ac:dyDescent="0.3">
      <c r="A800"/>
      <c r="B800"/>
      <c r="C800"/>
      <c r="D800"/>
      <c r="E800"/>
    </row>
    <row r="801" spans="1:5" x14ac:dyDescent="0.3">
      <c r="A801"/>
      <c r="B801"/>
      <c r="C801"/>
      <c r="D801"/>
      <c r="E801"/>
    </row>
    <row r="802" spans="1:5" x14ac:dyDescent="0.3">
      <c r="A802"/>
      <c r="B802"/>
      <c r="C802"/>
      <c r="D802"/>
      <c r="E802"/>
    </row>
    <row r="803" spans="1:5" x14ac:dyDescent="0.3">
      <c r="A803"/>
      <c r="B803"/>
      <c r="C803"/>
      <c r="D803"/>
      <c r="E803"/>
    </row>
    <row r="804" spans="1:5" x14ac:dyDescent="0.3">
      <c r="A804"/>
      <c r="B804"/>
      <c r="C804"/>
      <c r="D804"/>
      <c r="E804"/>
    </row>
    <row r="805" spans="1:5" x14ac:dyDescent="0.3">
      <c r="A805"/>
      <c r="B805"/>
      <c r="C805"/>
      <c r="D805"/>
      <c r="E805"/>
    </row>
    <row r="806" spans="1:5" x14ac:dyDescent="0.3">
      <c r="A806"/>
      <c r="B806"/>
      <c r="C806"/>
      <c r="D806"/>
      <c r="E806"/>
    </row>
    <row r="807" spans="1:5" x14ac:dyDescent="0.3">
      <c r="A807"/>
      <c r="B807"/>
      <c r="C807"/>
      <c r="D807"/>
      <c r="E807"/>
    </row>
    <row r="808" spans="1:5" x14ac:dyDescent="0.3">
      <c r="A808"/>
      <c r="B808"/>
      <c r="C808"/>
      <c r="D808"/>
      <c r="E808"/>
    </row>
    <row r="809" spans="1:5" x14ac:dyDescent="0.3">
      <c r="A809"/>
      <c r="B809"/>
      <c r="C809"/>
      <c r="D809"/>
      <c r="E809"/>
    </row>
    <row r="810" spans="1:5" x14ac:dyDescent="0.3">
      <c r="A810"/>
      <c r="B810"/>
      <c r="C810"/>
      <c r="D810"/>
      <c r="E810"/>
    </row>
    <row r="811" spans="1:5" x14ac:dyDescent="0.3">
      <c r="A811"/>
      <c r="B811"/>
      <c r="C811"/>
      <c r="D811"/>
      <c r="E811"/>
    </row>
    <row r="812" spans="1:5" x14ac:dyDescent="0.3">
      <c r="A812"/>
      <c r="B812"/>
      <c r="C812"/>
      <c r="D812"/>
      <c r="E812"/>
    </row>
    <row r="813" spans="1:5" x14ac:dyDescent="0.3">
      <c r="A813"/>
      <c r="B813"/>
      <c r="C813"/>
      <c r="D813"/>
      <c r="E813"/>
    </row>
    <row r="814" spans="1:5" x14ac:dyDescent="0.3">
      <c r="A814"/>
      <c r="B814"/>
      <c r="C814"/>
      <c r="D814"/>
      <c r="E814"/>
    </row>
    <row r="815" spans="1:5" x14ac:dyDescent="0.3">
      <c r="A815"/>
      <c r="B815"/>
      <c r="C815"/>
      <c r="D815"/>
      <c r="E815"/>
    </row>
    <row r="816" spans="1:5" x14ac:dyDescent="0.3">
      <c r="A816"/>
      <c r="B816"/>
      <c r="C816"/>
      <c r="D816"/>
      <c r="E816"/>
    </row>
    <row r="817" spans="1:5" x14ac:dyDescent="0.3">
      <c r="A817"/>
      <c r="B817"/>
      <c r="C817"/>
      <c r="D817"/>
      <c r="E817"/>
    </row>
    <row r="818" spans="1:5" x14ac:dyDescent="0.3">
      <c r="A818"/>
      <c r="B818"/>
      <c r="C818"/>
      <c r="D818"/>
      <c r="E818"/>
    </row>
    <row r="819" spans="1:5" x14ac:dyDescent="0.3">
      <c r="A819"/>
      <c r="B819"/>
      <c r="C819"/>
      <c r="D819"/>
      <c r="E819"/>
    </row>
    <row r="820" spans="1:5" x14ac:dyDescent="0.3">
      <c r="A820"/>
      <c r="B820"/>
      <c r="C820"/>
      <c r="D820"/>
      <c r="E820"/>
    </row>
    <row r="821" spans="1:5" x14ac:dyDescent="0.3">
      <c r="A821"/>
      <c r="B821"/>
      <c r="C821"/>
      <c r="D821"/>
      <c r="E821"/>
    </row>
    <row r="822" spans="1:5" x14ac:dyDescent="0.3">
      <c r="A822"/>
      <c r="B822"/>
      <c r="C822"/>
      <c r="D822"/>
      <c r="E822"/>
    </row>
    <row r="823" spans="1:5" x14ac:dyDescent="0.3">
      <c r="A823"/>
      <c r="B823"/>
      <c r="C823"/>
      <c r="D823"/>
      <c r="E823"/>
    </row>
    <row r="824" spans="1:5" x14ac:dyDescent="0.3">
      <c r="A824"/>
      <c r="B824"/>
      <c r="C824"/>
      <c r="D824"/>
      <c r="E824"/>
    </row>
    <row r="825" spans="1:5" x14ac:dyDescent="0.3">
      <c r="A825"/>
      <c r="B825"/>
      <c r="C825"/>
      <c r="D825"/>
      <c r="E825"/>
    </row>
    <row r="826" spans="1:5" x14ac:dyDescent="0.3">
      <c r="A826"/>
      <c r="B826"/>
      <c r="C826"/>
      <c r="D826"/>
      <c r="E826"/>
    </row>
    <row r="827" spans="1:5" x14ac:dyDescent="0.3">
      <c r="A827"/>
      <c r="B827"/>
      <c r="C827"/>
      <c r="D827"/>
      <c r="E827"/>
    </row>
    <row r="828" spans="1:5" x14ac:dyDescent="0.3">
      <c r="A828"/>
      <c r="B828"/>
      <c r="C828"/>
      <c r="D828"/>
      <c r="E828"/>
    </row>
    <row r="829" spans="1:5" x14ac:dyDescent="0.3">
      <c r="A829"/>
      <c r="B829"/>
      <c r="C829"/>
      <c r="D829"/>
      <c r="E829"/>
    </row>
    <row r="830" spans="1:5" x14ac:dyDescent="0.3">
      <c r="A830"/>
      <c r="B830"/>
      <c r="C830"/>
      <c r="D830"/>
      <c r="E830"/>
    </row>
    <row r="831" spans="1:5" x14ac:dyDescent="0.3">
      <c r="A831"/>
      <c r="B831"/>
      <c r="C831"/>
      <c r="D831"/>
      <c r="E831"/>
    </row>
    <row r="832" spans="1:5" x14ac:dyDescent="0.3">
      <c r="A832"/>
      <c r="B832"/>
      <c r="C832"/>
      <c r="D832"/>
      <c r="E832"/>
    </row>
    <row r="833" spans="1:5" x14ac:dyDescent="0.3">
      <c r="A833"/>
      <c r="B833"/>
      <c r="C833"/>
      <c r="D833"/>
      <c r="E833"/>
    </row>
    <row r="834" spans="1:5" x14ac:dyDescent="0.3">
      <c r="A834"/>
      <c r="B834"/>
      <c r="C834"/>
      <c r="D834"/>
      <c r="E834"/>
    </row>
    <row r="835" spans="1:5" x14ac:dyDescent="0.3">
      <c r="A835"/>
      <c r="B835"/>
      <c r="C835"/>
      <c r="D835"/>
      <c r="E835"/>
    </row>
    <row r="836" spans="1:5" x14ac:dyDescent="0.3">
      <c r="A836"/>
      <c r="B836"/>
      <c r="C836"/>
      <c r="D836"/>
      <c r="E836"/>
    </row>
    <row r="837" spans="1:5" x14ac:dyDescent="0.3">
      <c r="A837"/>
      <c r="B837"/>
      <c r="C837"/>
      <c r="D837"/>
      <c r="E837"/>
    </row>
    <row r="838" spans="1:5" x14ac:dyDescent="0.3">
      <c r="A838"/>
      <c r="B838"/>
      <c r="C838"/>
      <c r="D838"/>
      <c r="E838"/>
    </row>
    <row r="839" spans="1:5" x14ac:dyDescent="0.3">
      <c r="A839"/>
      <c r="B839"/>
      <c r="C839"/>
      <c r="D839"/>
      <c r="E839"/>
    </row>
    <row r="840" spans="1:5" x14ac:dyDescent="0.3">
      <c r="A840"/>
      <c r="B840"/>
      <c r="C840"/>
      <c r="D840"/>
      <c r="E840"/>
    </row>
    <row r="841" spans="1:5" x14ac:dyDescent="0.3">
      <c r="A841"/>
      <c r="B841"/>
      <c r="C841"/>
      <c r="D841"/>
      <c r="E841"/>
    </row>
    <row r="842" spans="1:5" x14ac:dyDescent="0.3">
      <c r="A842"/>
      <c r="B842"/>
      <c r="C842"/>
      <c r="D842"/>
      <c r="E842"/>
    </row>
    <row r="843" spans="1:5" x14ac:dyDescent="0.3">
      <c r="A843"/>
      <c r="B843"/>
      <c r="C843"/>
      <c r="D843"/>
      <c r="E843"/>
    </row>
    <row r="844" spans="1:5" x14ac:dyDescent="0.3">
      <c r="A844"/>
      <c r="B844"/>
      <c r="C844"/>
      <c r="D844"/>
      <c r="E844"/>
    </row>
    <row r="845" spans="1:5" x14ac:dyDescent="0.3">
      <c r="A845"/>
      <c r="B845"/>
      <c r="C845"/>
      <c r="D845"/>
      <c r="E845"/>
    </row>
    <row r="846" spans="1:5" x14ac:dyDescent="0.3">
      <c r="A846"/>
      <c r="B846"/>
      <c r="C846"/>
      <c r="D846"/>
      <c r="E846"/>
    </row>
    <row r="847" spans="1:5" x14ac:dyDescent="0.3">
      <c r="A847"/>
      <c r="B847"/>
      <c r="C847"/>
      <c r="D847"/>
      <c r="E847"/>
    </row>
    <row r="848" spans="1:5" x14ac:dyDescent="0.3">
      <c r="A848"/>
      <c r="B848"/>
      <c r="C848"/>
      <c r="D848"/>
      <c r="E848"/>
    </row>
    <row r="849" spans="1:5" x14ac:dyDescent="0.3">
      <c r="A849"/>
      <c r="B849"/>
      <c r="C849"/>
      <c r="D849"/>
      <c r="E849"/>
    </row>
    <row r="850" spans="1:5" x14ac:dyDescent="0.3">
      <c r="A850"/>
      <c r="B850"/>
      <c r="C850"/>
      <c r="D850"/>
      <c r="E850"/>
    </row>
    <row r="851" spans="1:5" x14ac:dyDescent="0.3">
      <c r="A851"/>
      <c r="B851"/>
      <c r="C851"/>
      <c r="D851"/>
      <c r="E851"/>
    </row>
    <row r="852" spans="1:5" x14ac:dyDescent="0.3">
      <c r="A852"/>
      <c r="B852"/>
      <c r="C852"/>
      <c r="D852"/>
      <c r="E852"/>
    </row>
    <row r="853" spans="1:5" x14ac:dyDescent="0.3">
      <c r="A853"/>
      <c r="B853"/>
      <c r="C853"/>
      <c r="D853"/>
      <c r="E853"/>
    </row>
    <row r="854" spans="1:5" x14ac:dyDescent="0.3">
      <c r="A854"/>
      <c r="B854"/>
      <c r="C854"/>
      <c r="D854"/>
      <c r="E854"/>
    </row>
    <row r="855" spans="1:5" x14ac:dyDescent="0.3">
      <c r="A855"/>
      <c r="B855"/>
      <c r="C855"/>
      <c r="D855"/>
      <c r="E855"/>
    </row>
    <row r="856" spans="1:5" x14ac:dyDescent="0.3">
      <c r="A856"/>
      <c r="B856"/>
      <c r="C856"/>
      <c r="D856"/>
      <c r="E856"/>
    </row>
    <row r="857" spans="1:5" x14ac:dyDescent="0.3">
      <c r="A857"/>
      <c r="B857"/>
      <c r="C857"/>
      <c r="D857"/>
      <c r="E857"/>
    </row>
    <row r="858" spans="1:5" x14ac:dyDescent="0.3">
      <c r="A858"/>
      <c r="B858"/>
      <c r="C858"/>
      <c r="D858"/>
      <c r="E858"/>
    </row>
    <row r="859" spans="1:5" x14ac:dyDescent="0.3">
      <c r="A859"/>
      <c r="B859"/>
      <c r="C859"/>
      <c r="D859"/>
      <c r="E859"/>
    </row>
    <row r="860" spans="1:5" x14ac:dyDescent="0.3">
      <c r="A860"/>
      <c r="B860"/>
      <c r="C860"/>
      <c r="D860"/>
      <c r="E860"/>
    </row>
    <row r="861" spans="1:5" x14ac:dyDescent="0.3">
      <c r="A861"/>
      <c r="B861"/>
      <c r="C861"/>
      <c r="D861"/>
      <c r="E861"/>
    </row>
    <row r="862" spans="1:5" x14ac:dyDescent="0.3">
      <c r="A862"/>
      <c r="B862"/>
      <c r="C862"/>
      <c r="D862"/>
      <c r="E862"/>
    </row>
    <row r="863" spans="1:5" x14ac:dyDescent="0.3">
      <c r="A863"/>
      <c r="B863"/>
      <c r="C863"/>
      <c r="D863"/>
      <c r="E863"/>
    </row>
    <row r="864" spans="1:5" x14ac:dyDescent="0.3">
      <c r="A864"/>
      <c r="B864"/>
      <c r="C864"/>
      <c r="D864"/>
      <c r="E864"/>
    </row>
    <row r="865" spans="1:5" x14ac:dyDescent="0.3">
      <c r="A865"/>
      <c r="B865"/>
      <c r="C865"/>
      <c r="D865"/>
      <c r="E865"/>
    </row>
    <row r="866" spans="1:5" x14ac:dyDescent="0.3">
      <c r="A866"/>
      <c r="B866"/>
      <c r="C866"/>
      <c r="D866"/>
      <c r="E866"/>
    </row>
    <row r="867" spans="1:5" x14ac:dyDescent="0.3">
      <c r="A867"/>
      <c r="B867"/>
      <c r="C867"/>
      <c r="D867"/>
      <c r="E867"/>
    </row>
    <row r="868" spans="1:5" x14ac:dyDescent="0.3">
      <c r="A868"/>
      <c r="B868"/>
      <c r="C868"/>
      <c r="D868"/>
      <c r="E868"/>
    </row>
    <row r="869" spans="1:5" x14ac:dyDescent="0.3">
      <c r="A869"/>
      <c r="B869"/>
      <c r="C869"/>
      <c r="D869"/>
      <c r="E869"/>
    </row>
    <row r="870" spans="1:5" x14ac:dyDescent="0.3">
      <c r="A870"/>
      <c r="B870"/>
      <c r="C870"/>
      <c r="D870"/>
      <c r="E870"/>
    </row>
    <row r="871" spans="1:5" x14ac:dyDescent="0.3">
      <c r="A871"/>
      <c r="B871"/>
      <c r="C871"/>
      <c r="D871"/>
      <c r="E871"/>
    </row>
    <row r="872" spans="1:5" x14ac:dyDescent="0.3">
      <c r="A872"/>
      <c r="B872"/>
      <c r="C872"/>
      <c r="D872"/>
      <c r="E872"/>
    </row>
    <row r="873" spans="1:5" x14ac:dyDescent="0.3">
      <c r="A873"/>
      <c r="B873"/>
      <c r="C873"/>
      <c r="D873"/>
      <c r="E873"/>
    </row>
    <row r="874" spans="1:5" x14ac:dyDescent="0.3">
      <c r="A874"/>
      <c r="B874"/>
      <c r="C874"/>
      <c r="D874"/>
      <c r="E874"/>
    </row>
    <row r="875" spans="1:5" x14ac:dyDescent="0.3">
      <c r="A875"/>
      <c r="B875"/>
      <c r="C875"/>
      <c r="D875"/>
      <c r="E875"/>
    </row>
    <row r="876" spans="1:5" x14ac:dyDescent="0.3">
      <c r="A876"/>
      <c r="B876"/>
      <c r="C876"/>
      <c r="D876"/>
      <c r="E876"/>
    </row>
    <row r="877" spans="1:5" x14ac:dyDescent="0.3">
      <c r="A877"/>
      <c r="B877"/>
      <c r="C877"/>
      <c r="D877"/>
      <c r="E877"/>
    </row>
    <row r="878" spans="1:5" x14ac:dyDescent="0.3">
      <c r="A878"/>
      <c r="B878"/>
      <c r="C878"/>
      <c r="D878"/>
      <c r="E878"/>
    </row>
    <row r="879" spans="1:5" x14ac:dyDescent="0.3">
      <c r="A879"/>
      <c r="B879"/>
      <c r="C879"/>
      <c r="D879"/>
      <c r="E879"/>
    </row>
    <row r="880" spans="1:5" x14ac:dyDescent="0.3">
      <c r="A880"/>
      <c r="B880"/>
      <c r="C880"/>
      <c r="D880"/>
      <c r="E880"/>
    </row>
    <row r="881" spans="1:5" x14ac:dyDescent="0.3">
      <c r="A881"/>
      <c r="B881"/>
      <c r="C881"/>
      <c r="D881"/>
      <c r="E881"/>
    </row>
    <row r="882" spans="1:5" x14ac:dyDescent="0.3">
      <c r="A882"/>
      <c r="B882"/>
      <c r="C882"/>
      <c r="D882"/>
      <c r="E882"/>
    </row>
    <row r="883" spans="1:5" x14ac:dyDescent="0.3">
      <c r="A883"/>
      <c r="B883"/>
      <c r="C883"/>
      <c r="D883"/>
      <c r="E883"/>
    </row>
    <row r="884" spans="1:5" x14ac:dyDescent="0.3">
      <c r="A884"/>
      <c r="B884"/>
      <c r="C884"/>
      <c r="D884"/>
      <c r="E884"/>
    </row>
    <row r="885" spans="1:5" x14ac:dyDescent="0.3">
      <c r="A885"/>
      <c r="B885"/>
      <c r="C885"/>
      <c r="D885"/>
      <c r="E885"/>
    </row>
    <row r="886" spans="1:5" x14ac:dyDescent="0.3">
      <c r="A886"/>
      <c r="B886"/>
      <c r="C886"/>
      <c r="D886"/>
      <c r="E886"/>
    </row>
    <row r="887" spans="1:5" x14ac:dyDescent="0.3">
      <c r="A887"/>
      <c r="B887"/>
      <c r="C887"/>
      <c r="D887"/>
      <c r="E887"/>
    </row>
    <row r="888" spans="1:5" x14ac:dyDescent="0.3">
      <c r="A888"/>
      <c r="B888"/>
      <c r="C888"/>
      <c r="D888"/>
      <c r="E888"/>
    </row>
    <row r="889" spans="1:5" x14ac:dyDescent="0.3">
      <c r="A889"/>
      <c r="B889"/>
      <c r="C889"/>
      <c r="D889"/>
      <c r="E889"/>
    </row>
    <row r="890" spans="1:5" x14ac:dyDescent="0.3">
      <c r="A890"/>
      <c r="B890"/>
      <c r="C890"/>
      <c r="D890"/>
      <c r="E890"/>
    </row>
    <row r="891" spans="1:5" x14ac:dyDescent="0.3">
      <c r="A891"/>
      <c r="B891"/>
      <c r="C891"/>
      <c r="D891"/>
      <c r="E891"/>
    </row>
    <row r="892" spans="1:5" x14ac:dyDescent="0.3">
      <c r="A892"/>
      <c r="B892"/>
      <c r="C892"/>
      <c r="D892"/>
      <c r="E892"/>
    </row>
    <row r="893" spans="1:5" x14ac:dyDescent="0.3">
      <c r="A893"/>
      <c r="B893"/>
      <c r="C893"/>
      <c r="D893"/>
      <c r="E893"/>
    </row>
    <row r="894" spans="1:5" x14ac:dyDescent="0.3">
      <c r="A894"/>
      <c r="B894"/>
      <c r="C894"/>
      <c r="D894"/>
      <c r="E894"/>
    </row>
    <row r="895" spans="1:5" x14ac:dyDescent="0.3">
      <c r="A895"/>
      <c r="B895"/>
      <c r="C895"/>
      <c r="D895"/>
      <c r="E895"/>
    </row>
    <row r="896" spans="1:5" x14ac:dyDescent="0.3">
      <c r="A896"/>
      <c r="B896"/>
      <c r="C896"/>
      <c r="D896"/>
      <c r="E896"/>
    </row>
    <row r="897" spans="1:5" x14ac:dyDescent="0.3">
      <c r="A897"/>
      <c r="B897"/>
      <c r="C897"/>
      <c r="D897"/>
      <c r="E897"/>
    </row>
    <row r="898" spans="1:5" x14ac:dyDescent="0.3">
      <c r="A898"/>
      <c r="B898"/>
      <c r="C898"/>
      <c r="D898"/>
      <c r="E898"/>
    </row>
    <row r="899" spans="1:5" x14ac:dyDescent="0.3">
      <c r="A899"/>
      <c r="B899"/>
      <c r="C899"/>
      <c r="D899"/>
      <c r="E899"/>
    </row>
    <row r="900" spans="1:5" x14ac:dyDescent="0.3">
      <c r="A900"/>
      <c r="B900"/>
      <c r="C900"/>
      <c r="D900"/>
      <c r="E900"/>
    </row>
    <row r="901" spans="1:5" x14ac:dyDescent="0.3">
      <c r="A901"/>
      <c r="B901"/>
      <c r="C901"/>
      <c r="D901"/>
      <c r="E901"/>
    </row>
    <row r="902" spans="1:5" x14ac:dyDescent="0.3">
      <c r="A902"/>
      <c r="B902"/>
      <c r="C902"/>
      <c r="D902"/>
      <c r="E902"/>
    </row>
    <row r="903" spans="1:5" x14ac:dyDescent="0.3">
      <c r="A903"/>
      <c r="B903"/>
      <c r="C903"/>
      <c r="D903"/>
      <c r="E903"/>
    </row>
    <row r="904" spans="1:5" x14ac:dyDescent="0.3">
      <c r="A904"/>
      <c r="B904"/>
      <c r="C904"/>
      <c r="D904"/>
      <c r="E904"/>
    </row>
    <row r="905" spans="1:5" x14ac:dyDescent="0.3">
      <c r="A905"/>
      <c r="B905"/>
      <c r="C905"/>
      <c r="D905"/>
      <c r="E905"/>
    </row>
    <row r="906" spans="1:5" x14ac:dyDescent="0.3">
      <c r="A906"/>
      <c r="B906"/>
      <c r="C906"/>
      <c r="D906"/>
      <c r="E906"/>
    </row>
    <row r="907" spans="1:5" x14ac:dyDescent="0.3">
      <c r="A907"/>
      <c r="B907"/>
      <c r="C907"/>
      <c r="D907"/>
      <c r="E907"/>
    </row>
    <row r="908" spans="1:5" x14ac:dyDescent="0.3">
      <c r="A908"/>
      <c r="B908"/>
      <c r="C908"/>
      <c r="D908"/>
      <c r="E908"/>
    </row>
    <row r="909" spans="1:5" x14ac:dyDescent="0.3">
      <c r="A909"/>
      <c r="B909"/>
      <c r="C909"/>
      <c r="D909"/>
      <c r="E909"/>
    </row>
    <row r="910" spans="1:5" x14ac:dyDescent="0.3">
      <c r="A910"/>
      <c r="B910"/>
      <c r="C910"/>
      <c r="D910"/>
      <c r="E910"/>
    </row>
    <row r="911" spans="1:5" x14ac:dyDescent="0.3">
      <c r="A911"/>
      <c r="B911"/>
      <c r="C911"/>
      <c r="D911"/>
      <c r="E911"/>
    </row>
    <row r="912" spans="1:5" x14ac:dyDescent="0.3">
      <c r="A912"/>
      <c r="B912"/>
      <c r="C912"/>
      <c r="D912"/>
      <c r="E912"/>
    </row>
    <row r="913" spans="1:5" x14ac:dyDescent="0.3">
      <c r="A913"/>
      <c r="B913"/>
      <c r="C913"/>
      <c r="D913"/>
      <c r="E913"/>
    </row>
    <row r="914" spans="1:5" x14ac:dyDescent="0.3">
      <c r="A914"/>
      <c r="B914"/>
      <c r="C914"/>
      <c r="D914"/>
      <c r="E914"/>
    </row>
    <row r="915" spans="1:5" x14ac:dyDescent="0.3">
      <c r="A915"/>
      <c r="B915"/>
      <c r="C915"/>
      <c r="D915"/>
      <c r="E915"/>
    </row>
    <row r="916" spans="1:5" x14ac:dyDescent="0.3">
      <c r="A916"/>
      <c r="B916"/>
      <c r="C916"/>
      <c r="D916"/>
      <c r="E916"/>
    </row>
    <row r="917" spans="1:5" x14ac:dyDescent="0.3">
      <c r="A917"/>
      <c r="B917"/>
      <c r="C917"/>
      <c r="D917"/>
      <c r="E917"/>
    </row>
    <row r="918" spans="1:5" x14ac:dyDescent="0.3">
      <c r="A918"/>
      <c r="B918"/>
      <c r="C918"/>
      <c r="D918"/>
      <c r="E918"/>
    </row>
    <row r="919" spans="1:5" x14ac:dyDescent="0.3">
      <c r="A919"/>
      <c r="B919"/>
      <c r="C919"/>
      <c r="D919"/>
      <c r="E919"/>
    </row>
    <row r="920" spans="1:5" x14ac:dyDescent="0.3">
      <c r="A920"/>
      <c r="B920"/>
      <c r="C920"/>
      <c r="D920"/>
      <c r="E920"/>
    </row>
    <row r="921" spans="1:5" x14ac:dyDescent="0.3">
      <c r="A921"/>
      <c r="B921"/>
      <c r="C921"/>
      <c r="D921"/>
      <c r="E921"/>
    </row>
    <row r="922" spans="1:5" x14ac:dyDescent="0.3">
      <c r="A922"/>
      <c r="B922"/>
      <c r="C922"/>
      <c r="D922"/>
      <c r="E922"/>
    </row>
    <row r="923" spans="1:5" x14ac:dyDescent="0.3">
      <c r="A923"/>
      <c r="B923"/>
      <c r="C923"/>
      <c r="D923"/>
      <c r="E923"/>
    </row>
    <row r="924" spans="1:5" x14ac:dyDescent="0.3">
      <c r="A924"/>
      <c r="B924"/>
      <c r="C924"/>
      <c r="D924"/>
      <c r="E924"/>
    </row>
    <row r="925" spans="1:5" x14ac:dyDescent="0.3">
      <c r="A925"/>
      <c r="B925"/>
      <c r="C925"/>
      <c r="D925"/>
      <c r="E925"/>
    </row>
    <row r="926" spans="1:5" x14ac:dyDescent="0.3">
      <c r="A926"/>
      <c r="B926"/>
      <c r="C926"/>
      <c r="D926"/>
      <c r="E926"/>
    </row>
    <row r="927" spans="1:5" x14ac:dyDescent="0.3">
      <c r="A927"/>
      <c r="B927"/>
      <c r="C927"/>
      <c r="D927"/>
      <c r="E927"/>
    </row>
    <row r="928" spans="1:5" x14ac:dyDescent="0.3">
      <c r="A928"/>
      <c r="B928"/>
      <c r="C928"/>
      <c r="D928"/>
      <c r="E928"/>
    </row>
    <row r="929" spans="1:5" x14ac:dyDescent="0.3">
      <c r="A929"/>
      <c r="B929"/>
      <c r="C929"/>
      <c r="D929"/>
      <c r="E929"/>
    </row>
    <row r="930" spans="1:5" x14ac:dyDescent="0.3">
      <c r="A930"/>
      <c r="B930"/>
      <c r="C930"/>
      <c r="D930"/>
      <c r="E930"/>
    </row>
    <row r="931" spans="1:5" x14ac:dyDescent="0.3">
      <c r="A931"/>
      <c r="B931"/>
      <c r="C931"/>
      <c r="D931"/>
      <c r="E931"/>
    </row>
    <row r="932" spans="1:5" x14ac:dyDescent="0.3">
      <c r="A932"/>
      <c r="B932"/>
      <c r="C932"/>
      <c r="D932"/>
      <c r="E932"/>
    </row>
    <row r="933" spans="1:5" x14ac:dyDescent="0.3">
      <c r="A933"/>
      <c r="B933"/>
      <c r="C933"/>
      <c r="D933"/>
      <c r="E933"/>
    </row>
    <row r="934" spans="1:5" x14ac:dyDescent="0.3">
      <c r="A934"/>
      <c r="B934"/>
      <c r="C934"/>
      <c r="D934"/>
      <c r="E934"/>
    </row>
    <row r="935" spans="1:5" x14ac:dyDescent="0.3">
      <c r="A935"/>
      <c r="B935"/>
      <c r="C935"/>
      <c r="D935"/>
      <c r="E935"/>
    </row>
    <row r="936" spans="1:5" x14ac:dyDescent="0.3">
      <c r="A936"/>
      <c r="B936"/>
      <c r="C936"/>
      <c r="D936"/>
      <c r="E936"/>
    </row>
    <row r="937" spans="1:5" x14ac:dyDescent="0.3">
      <c r="A937"/>
      <c r="B937"/>
      <c r="C937"/>
      <c r="D937"/>
      <c r="E937"/>
    </row>
    <row r="938" spans="1:5" x14ac:dyDescent="0.3">
      <c r="A938"/>
      <c r="B938"/>
      <c r="C938"/>
      <c r="D938"/>
      <c r="E938"/>
    </row>
    <row r="939" spans="1:5" x14ac:dyDescent="0.3">
      <c r="A939"/>
      <c r="B939"/>
      <c r="C939"/>
      <c r="D939"/>
      <c r="E939"/>
    </row>
    <row r="940" spans="1:5" x14ac:dyDescent="0.3">
      <c r="A940"/>
      <c r="B940"/>
      <c r="C940"/>
      <c r="D940"/>
      <c r="E940"/>
    </row>
    <row r="941" spans="1:5" x14ac:dyDescent="0.3">
      <c r="A941"/>
      <c r="B941"/>
      <c r="C941"/>
      <c r="D941"/>
      <c r="E941"/>
    </row>
    <row r="942" spans="1:5" x14ac:dyDescent="0.3">
      <c r="A942"/>
      <c r="B942"/>
      <c r="C942"/>
      <c r="D942"/>
      <c r="E942"/>
    </row>
    <row r="943" spans="1:5" x14ac:dyDescent="0.3">
      <c r="A943"/>
      <c r="B943"/>
      <c r="C943"/>
      <c r="D943"/>
      <c r="E943"/>
    </row>
    <row r="944" spans="1:5" x14ac:dyDescent="0.3">
      <c r="A944"/>
      <c r="B944"/>
      <c r="C944"/>
      <c r="D944"/>
      <c r="E944"/>
    </row>
    <row r="945" spans="1:5" x14ac:dyDescent="0.3">
      <c r="A945"/>
      <c r="B945"/>
      <c r="C945"/>
      <c r="D945"/>
      <c r="E945"/>
    </row>
    <row r="946" spans="1:5" x14ac:dyDescent="0.3">
      <c r="A946"/>
      <c r="B946"/>
      <c r="C946"/>
      <c r="D946"/>
      <c r="E946"/>
    </row>
    <row r="947" spans="1:5" x14ac:dyDescent="0.3">
      <c r="A947"/>
      <c r="B947"/>
      <c r="C947"/>
      <c r="D947"/>
      <c r="E947"/>
    </row>
    <row r="948" spans="1:5" x14ac:dyDescent="0.3">
      <c r="A948"/>
      <c r="B948"/>
      <c r="C948"/>
      <c r="D948"/>
      <c r="E948"/>
    </row>
    <row r="949" spans="1:5" x14ac:dyDescent="0.3">
      <c r="A949"/>
      <c r="B949"/>
      <c r="C949"/>
      <c r="D949"/>
      <c r="E949"/>
    </row>
    <row r="950" spans="1:5" x14ac:dyDescent="0.3">
      <c r="A950"/>
      <c r="B950"/>
      <c r="C950"/>
      <c r="D950"/>
      <c r="E950"/>
    </row>
    <row r="951" spans="1:5" x14ac:dyDescent="0.3">
      <c r="A951"/>
      <c r="B951"/>
      <c r="C951"/>
      <c r="D951"/>
      <c r="E951"/>
    </row>
    <row r="952" spans="1:5" x14ac:dyDescent="0.3">
      <c r="A952"/>
      <c r="B952"/>
      <c r="C952"/>
      <c r="D952"/>
      <c r="E952"/>
    </row>
    <row r="953" spans="1:5" x14ac:dyDescent="0.3">
      <c r="A953"/>
      <c r="B953"/>
      <c r="C953"/>
      <c r="D953"/>
      <c r="E953"/>
    </row>
    <row r="954" spans="1:5" x14ac:dyDescent="0.3">
      <c r="A954"/>
      <c r="B954"/>
      <c r="C954"/>
      <c r="D954"/>
      <c r="E954"/>
    </row>
    <row r="955" spans="1:5" x14ac:dyDescent="0.3">
      <c r="A955"/>
      <c r="B955"/>
      <c r="C955"/>
      <c r="D955"/>
      <c r="E955"/>
    </row>
    <row r="956" spans="1:5" x14ac:dyDescent="0.3">
      <c r="A956"/>
      <c r="B956"/>
      <c r="C956"/>
      <c r="D956"/>
      <c r="E956"/>
    </row>
    <row r="957" spans="1:5" x14ac:dyDescent="0.3">
      <c r="A957"/>
      <c r="B957"/>
      <c r="C957"/>
      <c r="D957"/>
      <c r="E957"/>
    </row>
    <row r="958" spans="1:5" x14ac:dyDescent="0.3">
      <c r="A958"/>
      <c r="B958"/>
      <c r="C958"/>
      <c r="D958"/>
      <c r="E958"/>
    </row>
    <row r="959" spans="1:5" x14ac:dyDescent="0.3">
      <c r="A959"/>
      <c r="B959"/>
      <c r="C959"/>
      <c r="D959"/>
      <c r="E959"/>
    </row>
    <row r="960" spans="1:5" x14ac:dyDescent="0.3">
      <c r="A960"/>
      <c r="B960"/>
      <c r="C960"/>
      <c r="D960"/>
      <c r="E960"/>
    </row>
    <row r="961" spans="1:5" x14ac:dyDescent="0.3">
      <c r="A961"/>
      <c r="B961"/>
      <c r="C961"/>
      <c r="D961"/>
      <c r="E961"/>
    </row>
    <row r="962" spans="1:5" x14ac:dyDescent="0.3">
      <c r="A962"/>
      <c r="B962"/>
      <c r="C962"/>
      <c r="D962"/>
      <c r="E962"/>
    </row>
    <row r="963" spans="1:5" x14ac:dyDescent="0.3">
      <c r="A963"/>
      <c r="B963"/>
      <c r="C963"/>
      <c r="D963"/>
      <c r="E963"/>
    </row>
    <row r="964" spans="1:5" x14ac:dyDescent="0.3">
      <c r="A964"/>
      <c r="B964"/>
      <c r="C964"/>
      <c r="D964"/>
      <c r="E964"/>
    </row>
    <row r="965" spans="1:5" x14ac:dyDescent="0.3">
      <c r="A965"/>
      <c r="B965"/>
      <c r="C965"/>
      <c r="D965"/>
      <c r="E965"/>
    </row>
    <row r="966" spans="1:5" x14ac:dyDescent="0.3">
      <c r="A966"/>
      <c r="B966"/>
      <c r="C966"/>
      <c r="D966"/>
      <c r="E966"/>
    </row>
    <row r="967" spans="1:5" x14ac:dyDescent="0.3">
      <c r="A967"/>
      <c r="B967"/>
      <c r="C967"/>
      <c r="D967"/>
      <c r="E967"/>
    </row>
    <row r="968" spans="1:5" x14ac:dyDescent="0.3">
      <c r="A968"/>
      <c r="B968"/>
      <c r="C968"/>
      <c r="D968"/>
      <c r="E968"/>
    </row>
    <row r="969" spans="1:5" x14ac:dyDescent="0.3">
      <c r="A969"/>
      <c r="B969"/>
      <c r="C969"/>
      <c r="D969"/>
      <c r="E969"/>
    </row>
    <row r="970" spans="1:5" x14ac:dyDescent="0.3">
      <c r="A970"/>
      <c r="B970"/>
      <c r="C970"/>
      <c r="D970"/>
      <c r="E970"/>
    </row>
    <row r="971" spans="1:5" x14ac:dyDescent="0.3">
      <c r="A971"/>
      <c r="B971"/>
      <c r="C971"/>
      <c r="D971"/>
      <c r="E971"/>
    </row>
    <row r="972" spans="1:5" x14ac:dyDescent="0.3">
      <c r="A972"/>
      <c r="B972"/>
      <c r="C972"/>
      <c r="D972"/>
      <c r="E972"/>
    </row>
    <row r="973" spans="1:5" x14ac:dyDescent="0.3">
      <c r="A973"/>
      <c r="B973"/>
      <c r="C973"/>
      <c r="D973"/>
      <c r="E973"/>
    </row>
    <row r="974" spans="1:5" x14ac:dyDescent="0.3">
      <c r="A974"/>
      <c r="B974"/>
      <c r="C974"/>
      <c r="D974"/>
      <c r="E974"/>
    </row>
    <row r="975" spans="1:5" x14ac:dyDescent="0.3">
      <c r="A975"/>
      <c r="B975"/>
      <c r="C975"/>
      <c r="D975"/>
      <c r="E975"/>
    </row>
    <row r="976" spans="1:5" x14ac:dyDescent="0.3">
      <c r="A976"/>
      <c r="B976"/>
      <c r="C976"/>
      <c r="D976"/>
      <c r="E976"/>
    </row>
    <row r="977" spans="1:5" x14ac:dyDescent="0.3">
      <c r="A977"/>
      <c r="B977"/>
      <c r="C977"/>
      <c r="D977"/>
      <c r="E977"/>
    </row>
    <row r="978" spans="1:5" x14ac:dyDescent="0.3">
      <c r="A978"/>
      <c r="B978"/>
      <c r="C978"/>
      <c r="D978"/>
      <c r="E978"/>
    </row>
    <row r="979" spans="1:5" x14ac:dyDescent="0.3">
      <c r="A979"/>
      <c r="B979"/>
      <c r="C979"/>
      <c r="D979"/>
      <c r="E979"/>
    </row>
    <row r="980" spans="1:5" x14ac:dyDescent="0.3">
      <c r="A980"/>
      <c r="B980"/>
      <c r="C980"/>
      <c r="D980"/>
      <c r="E980"/>
    </row>
    <row r="981" spans="1:5" x14ac:dyDescent="0.3">
      <c r="A981"/>
      <c r="B981"/>
      <c r="C981"/>
      <c r="D981"/>
      <c r="E981"/>
    </row>
    <row r="982" spans="1:5" x14ac:dyDescent="0.3">
      <c r="A982"/>
      <c r="B982"/>
      <c r="C982"/>
      <c r="D982"/>
      <c r="E982"/>
    </row>
    <row r="983" spans="1:5" x14ac:dyDescent="0.3">
      <c r="A983"/>
      <c r="B983"/>
      <c r="C983"/>
      <c r="D983"/>
      <c r="E983"/>
    </row>
    <row r="984" spans="1:5" x14ac:dyDescent="0.3">
      <c r="A984"/>
      <c r="B984"/>
      <c r="C984"/>
      <c r="D984"/>
      <c r="E984"/>
    </row>
    <row r="985" spans="1:5" x14ac:dyDescent="0.3">
      <c r="A985"/>
      <c r="B985"/>
      <c r="C985"/>
      <c r="D985"/>
      <c r="E985"/>
    </row>
    <row r="986" spans="1:5" x14ac:dyDescent="0.3">
      <c r="A986"/>
      <c r="B986"/>
      <c r="C986"/>
      <c r="D986"/>
      <c r="E986"/>
    </row>
    <row r="987" spans="1:5" x14ac:dyDescent="0.3">
      <c r="A987"/>
      <c r="B987"/>
      <c r="C987"/>
      <c r="D987"/>
      <c r="E987"/>
    </row>
    <row r="988" spans="1:5" x14ac:dyDescent="0.3">
      <c r="A988"/>
      <c r="B988"/>
      <c r="C988"/>
      <c r="D988"/>
      <c r="E988"/>
    </row>
    <row r="989" spans="1:5" x14ac:dyDescent="0.3">
      <c r="A989"/>
      <c r="B989"/>
      <c r="C989"/>
      <c r="D989"/>
      <c r="E989"/>
    </row>
    <row r="990" spans="1:5" x14ac:dyDescent="0.3">
      <c r="A990"/>
      <c r="B990"/>
      <c r="C990"/>
      <c r="D990"/>
      <c r="E990"/>
    </row>
    <row r="991" spans="1:5" x14ac:dyDescent="0.3">
      <c r="A991"/>
      <c r="B991"/>
      <c r="C991"/>
      <c r="D991"/>
      <c r="E991"/>
    </row>
    <row r="992" spans="1:5" x14ac:dyDescent="0.3">
      <c r="A992"/>
      <c r="B992"/>
      <c r="C992"/>
      <c r="D992"/>
      <c r="E992"/>
    </row>
    <row r="993" spans="1:5" x14ac:dyDescent="0.3">
      <c r="A993"/>
      <c r="B993"/>
      <c r="C993"/>
      <c r="D993"/>
      <c r="E993"/>
    </row>
    <row r="994" spans="1:5" x14ac:dyDescent="0.3">
      <c r="A994"/>
      <c r="B994"/>
      <c r="C994"/>
      <c r="D994"/>
      <c r="E994"/>
    </row>
    <row r="995" spans="1:5" x14ac:dyDescent="0.3">
      <c r="A995"/>
      <c r="B995"/>
      <c r="C995"/>
      <c r="D995"/>
      <c r="E995"/>
    </row>
    <row r="996" spans="1:5" x14ac:dyDescent="0.3">
      <c r="A996"/>
      <c r="B996"/>
      <c r="C996"/>
      <c r="D996"/>
      <c r="E996"/>
    </row>
    <row r="997" spans="1:5" x14ac:dyDescent="0.3">
      <c r="A997"/>
      <c r="B997"/>
      <c r="C997"/>
      <c r="D997"/>
      <c r="E997"/>
    </row>
    <row r="998" spans="1:5" x14ac:dyDescent="0.3">
      <c r="A998"/>
      <c r="B998"/>
      <c r="C998"/>
      <c r="D998"/>
      <c r="E998"/>
    </row>
    <row r="999" spans="1:5" x14ac:dyDescent="0.3">
      <c r="A999"/>
      <c r="B999"/>
      <c r="C999"/>
      <c r="D999"/>
      <c r="E999"/>
    </row>
    <row r="1000" spans="1:5" x14ac:dyDescent="0.3">
      <c r="A1000"/>
      <c r="B1000"/>
      <c r="C1000"/>
      <c r="D1000"/>
      <c r="E1000"/>
    </row>
    <row r="1001" spans="1:5" x14ac:dyDescent="0.3">
      <c r="A1001"/>
      <c r="B1001"/>
      <c r="C1001"/>
      <c r="D1001"/>
      <c r="E1001"/>
    </row>
    <row r="1002" spans="1:5" x14ac:dyDescent="0.3">
      <c r="A1002"/>
      <c r="B1002"/>
      <c r="C1002"/>
      <c r="D1002"/>
      <c r="E1002"/>
    </row>
    <row r="1003" spans="1:5" x14ac:dyDescent="0.3">
      <c r="A1003"/>
      <c r="B1003"/>
      <c r="C1003"/>
      <c r="D1003"/>
      <c r="E1003"/>
    </row>
    <row r="1004" spans="1:5" x14ac:dyDescent="0.3">
      <c r="A1004"/>
      <c r="B1004"/>
      <c r="C1004"/>
      <c r="D1004"/>
      <c r="E1004"/>
    </row>
    <row r="1005" spans="1:5" x14ac:dyDescent="0.3">
      <c r="A1005"/>
      <c r="B1005"/>
      <c r="C1005"/>
      <c r="D1005"/>
      <c r="E1005"/>
    </row>
    <row r="1006" spans="1:5" x14ac:dyDescent="0.3">
      <c r="A1006"/>
      <c r="B1006"/>
      <c r="C1006"/>
      <c r="D1006"/>
      <c r="E1006"/>
    </row>
    <row r="1007" spans="1:5" x14ac:dyDescent="0.3">
      <c r="A1007"/>
      <c r="B1007"/>
      <c r="C1007"/>
      <c r="D1007"/>
      <c r="E1007"/>
    </row>
    <row r="1008" spans="1:5" x14ac:dyDescent="0.3">
      <c r="A1008"/>
      <c r="B1008"/>
      <c r="C1008"/>
      <c r="D1008"/>
      <c r="E1008"/>
    </row>
    <row r="1009" spans="1:5" x14ac:dyDescent="0.3">
      <c r="A1009"/>
      <c r="B1009"/>
      <c r="C1009"/>
      <c r="D1009"/>
      <c r="E1009"/>
    </row>
    <row r="1010" spans="1:5" x14ac:dyDescent="0.3">
      <c r="A1010"/>
      <c r="B1010"/>
      <c r="C1010"/>
      <c r="D1010"/>
      <c r="E1010"/>
    </row>
    <row r="1011" spans="1:5" x14ac:dyDescent="0.3">
      <c r="A1011"/>
      <c r="B1011"/>
      <c r="C1011"/>
      <c r="D1011"/>
      <c r="E1011"/>
    </row>
    <row r="1012" spans="1:5" x14ac:dyDescent="0.3">
      <c r="A1012"/>
      <c r="B1012"/>
      <c r="C1012"/>
      <c r="D1012"/>
      <c r="E1012"/>
    </row>
    <row r="1013" spans="1:5" x14ac:dyDescent="0.3">
      <c r="A1013"/>
      <c r="B1013"/>
      <c r="C1013"/>
      <c r="D1013"/>
      <c r="E1013"/>
    </row>
    <row r="1014" spans="1:5" x14ac:dyDescent="0.3">
      <c r="A1014"/>
      <c r="B1014"/>
      <c r="C1014"/>
      <c r="D1014"/>
      <c r="E1014"/>
    </row>
    <row r="1015" spans="1:5" x14ac:dyDescent="0.3">
      <c r="A1015"/>
      <c r="B1015"/>
      <c r="C1015"/>
      <c r="D1015"/>
      <c r="E1015"/>
    </row>
    <row r="1016" spans="1:5" x14ac:dyDescent="0.3">
      <c r="A1016"/>
      <c r="B1016"/>
      <c r="C1016"/>
      <c r="D1016"/>
      <c r="E1016"/>
    </row>
    <row r="1017" spans="1:5" x14ac:dyDescent="0.3">
      <c r="A1017"/>
      <c r="B1017"/>
      <c r="C1017"/>
      <c r="D1017"/>
      <c r="E1017"/>
    </row>
    <row r="1018" spans="1:5" x14ac:dyDescent="0.3">
      <c r="A1018"/>
      <c r="B1018"/>
      <c r="C1018"/>
      <c r="D1018"/>
      <c r="E1018"/>
    </row>
    <row r="1019" spans="1:5" x14ac:dyDescent="0.3">
      <c r="A1019"/>
      <c r="B1019"/>
      <c r="C1019"/>
      <c r="D1019"/>
      <c r="E1019"/>
    </row>
    <row r="1020" spans="1:5" x14ac:dyDescent="0.3">
      <c r="A1020"/>
      <c r="B1020"/>
      <c r="C1020"/>
      <c r="D1020"/>
      <c r="E1020"/>
    </row>
    <row r="1021" spans="1:5" x14ac:dyDescent="0.3">
      <c r="A1021"/>
      <c r="B1021"/>
      <c r="C1021"/>
      <c r="D1021"/>
      <c r="E1021"/>
    </row>
    <row r="1022" spans="1:5" x14ac:dyDescent="0.3">
      <c r="A1022"/>
      <c r="B1022"/>
      <c r="C1022"/>
      <c r="D1022"/>
      <c r="E1022"/>
    </row>
    <row r="1023" spans="1:5" x14ac:dyDescent="0.3">
      <c r="A1023"/>
      <c r="B1023"/>
      <c r="C1023"/>
      <c r="D1023"/>
      <c r="E1023"/>
    </row>
    <row r="1024" spans="1:5" x14ac:dyDescent="0.3">
      <c r="A1024"/>
      <c r="B1024"/>
      <c r="C1024"/>
      <c r="D1024"/>
      <c r="E1024"/>
    </row>
    <row r="1025" spans="1:5" x14ac:dyDescent="0.3">
      <c r="A1025"/>
      <c r="B1025"/>
      <c r="C1025"/>
      <c r="D1025"/>
      <c r="E1025"/>
    </row>
    <row r="1026" spans="1:5" x14ac:dyDescent="0.3">
      <c r="A1026"/>
      <c r="B1026"/>
      <c r="C1026"/>
      <c r="D1026"/>
      <c r="E1026"/>
    </row>
    <row r="1027" spans="1:5" x14ac:dyDescent="0.3">
      <c r="A1027"/>
      <c r="B1027"/>
      <c r="C1027"/>
      <c r="D1027"/>
      <c r="E1027"/>
    </row>
    <row r="1028" spans="1:5" x14ac:dyDescent="0.3">
      <c r="A1028"/>
      <c r="B1028"/>
      <c r="C1028"/>
      <c r="D1028"/>
      <c r="E1028"/>
    </row>
    <row r="1029" spans="1:5" x14ac:dyDescent="0.3">
      <c r="A1029"/>
      <c r="B1029"/>
      <c r="C1029"/>
      <c r="D1029"/>
      <c r="E1029"/>
    </row>
    <row r="1030" spans="1:5" x14ac:dyDescent="0.3">
      <c r="A1030"/>
      <c r="B1030"/>
      <c r="C1030"/>
      <c r="D1030"/>
      <c r="E1030"/>
    </row>
    <row r="1031" spans="1:5" x14ac:dyDescent="0.3">
      <c r="A1031"/>
      <c r="B1031"/>
      <c r="C1031"/>
      <c r="D1031"/>
      <c r="E1031"/>
    </row>
    <row r="1032" spans="1:5" x14ac:dyDescent="0.3">
      <c r="A1032"/>
      <c r="B1032"/>
      <c r="C1032"/>
      <c r="D1032"/>
      <c r="E1032"/>
    </row>
    <row r="1033" spans="1:5" x14ac:dyDescent="0.3">
      <c r="A1033"/>
      <c r="B1033"/>
      <c r="C1033"/>
      <c r="D1033"/>
      <c r="E1033"/>
    </row>
    <row r="1034" spans="1:5" x14ac:dyDescent="0.3">
      <c r="A1034"/>
      <c r="B1034"/>
      <c r="C1034"/>
      <c r="D1034"/>
      <c r="E1034"/>
    </row>
    <row r="1035" spans="1:5" x14ac:dyDescent="0.3">
      <c r="A1035"/>
      <c r="B1035"/>
      <c r="C1035"/>
      <c r="D1035"/>
      <c r="E1035"/>
    </row>
    <row r="1036" spans="1:5" x14ac:dyDescent="0.3">
      <c r="A1036"/>
      <c r="B1036"/>
      <c r="C1036"/>
      <c r="D1036"/>
      <c r="E1036"/>
    </row>
    <row r="1037" spans="1:5" x14ac:dyDescent="0.3">
      <c r="A1037"/>
      <c r="B1037"/>
      <c r="C1037"/>
      <c r="D1037"/>
      <c r="E1037"/>
    </row>
    <row r="1038" spans="1:5" x14ac:dyDescent="0.3">
      <c r="A1038"/>
      <c r="B1038"/>
      <c r="C1038"/>
      <c r="D1038"/>
      <c r="E1038"/>
    </row>
    <row r="1039" spans="1:5" x14ac:dyDescent="0.3">
      <c r="A1039"/>
      <c r="B1039"/>
      <c r="C1039"/>
      <c r="D1039"/>
      <c r="E1039"/>
    </row>
    <row r="1040" spans="1:5" x14ac:dyDescent="0.3">
      <c r="A1040"/>
      <c r="B1040"/>
      <c r="C1040"/>
      <c r="D1040"/>
      <c r="E1040"/>
    </row>
    <row r="1041" spans="1:5" x14ac:dyDescent="0.3">
      <c r="A1041"/>
      <c r="B1041"/>
      <c r="C1041"/>
      <c r="D1041"/>
      <c r="E1041"/>
    </row>
    <row r="1042" spans="1:5" x14ac:dyDescent="0.3">
      <c r="A1042"/>
      <c r="B1042"/>
      <c r="C1042"/>
      <c r="D1042"/>
      <c r="E1042"/>
    </row>
    <row r="1043" spans="1:5" x14ac:dyDescent="0.3">
      <c r="A1043"/>
      <c r="B1043"/>
      <c r="C1043"/>
      <c r="D1043"/>
      <c r="E1043"/>
    </row>
    <row r="1044" spans="1:5" x14ac:dyDescent="0.3">
      <c r="A1044"/>
      <c r="B1044"/>
      <c r="C1044"/>
      <c r="D1044"/>
      <c r="E1044"/>
    </row>
    <row r="1045" spans="1:5" x14ac:dyDescent="0.3">
      <c r="A1045"/>
      <c r="B1045"/>
      <c r="C1045"/>
      <c r="D1045"/>
      <c r="E1045"/>
    </row>
    <row r="1046" spans="1:5" x14ac:dyDescent="0.3">
      <c r="A1046"/>
      <c r="B1046"/>
      <c r="C1046"/>
      <c r="D1046"/>
      <c r="E1046"/>
    </row>
    <row r="1047" spans="1:5" x14ac:dyDescent="0.3">
      <c r="A1047"/>
      <c r="B1047"/>
      <c r="C1047"/>
      <c r="D1047"/>
      <c r="E1047"/>
    </row>
    <row r="1048" spans="1:5" x14ac:dyDescent="0.3">
      <c r="A1048"/>
      <c r="B1048"/>
      <c r="C1048"/>
      <c r="D1048"/>
      <c r="E1048"/>
    </row>
    <row r="1049" spans="1:5" x14ac:dyDescent="0.3">
      <c r="A1049"/>
      <c r="B1049"/>
      <c r="C1049"/>
      <c r="D1049"/>
      <c r="E1049"/>
    </row>
    <row r="1050" spans="1:5" x14ac:dyDescent="0.3">
      <c r="A1050"/>
      <c r="B1050"/>
      <c r="C1050"/>
      <c r="D1050"/>
      <c r="E1050"/>
    </row>
    <row r="1051" spans="1:5" x14ac:dyDescent="0.3">
      <c r="A1051"/>
      <c r="B1051"/>
      <c r="C1051"/>
      <c r="D1051"/>
      <c r="E1051"/>
    </row>
    <row r="1052" spans="1:5" x14ac:dyDescent="0.3">
      <c r="A1052"/>
      <c r="B1052"/>
      <c r="C1052"/>
      <c r="D1052"/>
      <c r="E1052"/>
    </row>
    <row r="1053" spans="1:5" x14ac:dyDescent="0.3">
      <c r="A1053"/>
      <c r="B1053"/>
      <c r="C1053"/>
      <c r="D1053"/>
      <c r="E1053"/>
    </row>
    <row r="1054" spans="1:5" x14ac:dyDescent="0.3">
      <c r="A1054"/>
      <c r="B1054"/>
      <c r="C1054"/>
      <c r="D1054"/>
      <c r="E1054"/>
    </row>
    <row r="1055" spans="1:5" x14ac:dyDescent="0.3">
      <c r="A1055"/>
      <c r="B1055"/>
      <c r="C1055"/>
      <c r="D1055"/>
      <c r="E1055"/>
    </row>
    <row r="1056" spans="1:5" x14ac:dyDescent="0.3">
      <c r="A1056"/>
      <c r="B1056"/>
      <c r="C1056"/>
      <c r="D1056"/>
      <c r="E1056"/>
    </row>
    <row r="1057" spans="1:5" x14ac:dyDescent="0.3">
      <c r="A1057"/>
      <c r="B1057"/>
      <c r="C1057"/>
      <c r="D1057"/>
      <c r="E1057"/>
    </row>
    <row r="1058" spans="1:5" x14ac:dyDescent="0.3">
      <c r="A1058"/>
      <c r="B1058"/>
      <c r="C1058"/>
      <c r="D1058"/>
      <c r="E1058"/>
    </row>
    <row r="1059" spans="1:5" x14ac:dyDescent="0.3">
      <c r="A1059"/>
      <c r="B1059"/>
      <c r="C1059"/>
      <c r="D1059"/>
      <c r="E1059"/>
    </row>
    <row r="1060" spans="1:5" x14ac:dyDescent="0.3">
      <c r="A1060"/>
      <c r="B1060"/>
      <c r="C1060"/>
      <c r="D1060"/>
      <c r="E1060"/>
    </row>
    <row r="1061" spans="1:5" x14ac:dyDescent="0.3">
      <c r="A1061"/>
      <c r="B1061"/>
      <c r="C1061"/>
      <c r="D1061"/>
      <c r="E1061"/>
    </row>
    <row r="1062" spans="1:5" x14ac:dyDescent="0.3">
      <c r="A1062"/>
      <c r="B1062"/>
      <c r="C1062"/>
      <c r="D1062"/>
      <c r="E1062"/>
    </row>
    <row r="1063" spans="1:5" x14ac:dyDescent="0.3">
      <c r="A1063"/>
      <c r="B1063"/>
      <c r="C1063"/>
      <c r="D1063"/>
      <c r="E1063"/>
    </row>
    <row r="1064" spans="1:5" x14ac:dyDescent="0.3">
      <c r="A1064"/>
      <c r="B1064"/>
      <c r="C1064"/>
      <c r="D1064"/>
      <c r="E1064"/>
    </row>
    <row r="1065" spans="1:5" x14ac:dyDescent="0.3">
      <c r="A1065"/>
      <c r="B1065"/>
      <c r="C1065"/>
      <c r="D1065"/>
      <c r="E1065"/>
    </row>
    <row r="1066" spans="1:5" x14ac:dyDescent="0.3">
      <c r="A1066"/>
      <c r="B1066"/>
      <c r="C1066"/>
      <c r="D1066"/>
      <c r="E1066"/>
    </row>
    <row r="1067" spans="1:5" x14ac:dyDescent="0.3">
      <c r="A1067"/>
      <c r="B1067"/>
      <c r="C1067"/>
      <c r="D1067"/>
      <c r="E1067"/>
    </row>
    <row r="1068" spans="1:5" x14ac:dyDescent="0.3">
      <c r="A1068"/>
      <c r="B1068"/>
      <c r="C1068"/>
      <c r="D1068"/>
      <c r="E1068"/>
    </row>
    <row r="1069" spans="1:5" x14ac:dyDescent="0.3">
      <c r="A1069"/>
      <c r="B1069"/>
      <c r="C1069"/>
      <c r="D1069"/>
      <c r="E1069"/>
    </row>
    <row r="1070" spans="1:5" x14ac:dyDescent="0.3">
      <c r="A1070"/>
      <c r="B1070"/>
      <c r="C1070"/>
      <c r="D1070"/>
      <c r="E1070"/>
    </row>
    <row r="1071" spans="1:5" x14ac:dyDescent="0.3">
      <c r="A1071"/>
      <c r="B1071"/>
      <c r="C1071"/>
      <c r="D1071"/>
      <c r="E1071"/>
    </row>
    <row r="1072" spans="1:5" x14ac:dyDescent="0.3">
      <c r="A1072"/>
      <c r="B1072"/>
      <c r="C1072"/>
      <c r="D1072"/>
      <c r="E1072"/>
    </row>
    <row r="1073" spans="1:5" x14ac:dyDescent="0.3">
      <c r="A1073"/>
      <c r="B1073"/>
      <c r="C1073"/>
      <c r="D1073"/>
      <c r="E1073"/>
    </row>
    <row r="1074" spans="1:5" x14ac:dyDescent="0.3">
      <c r="A1074"/>
      <c r="B1074"/>
      <c r="C1074"/>
      <c r="D1074"/>
      <c r="E1074"/>
    </row>
    <row r="1075" spans="1:5" x14ac:dyDescent="0.3">
      <c r="A1075"/>
      <c r="B1075"/>
      <c r="C1075"/>
      <c r="D1075"/>
      <c r="E1075"/>
    </row>
    <row r="1076" spans="1:5" x14ac:dyDescent="0.3">
      <c r="A1076"/>
      <c r="B1076"/>
      <c r="C1076"/>
      <c r="D1076"/>
      <c r="E1076"/>
    </row>
    <row r="1077" spans="1:5" x14ac:dyDescent="0.3">
      <c r="A1077"/>
      <c r="B1077"/>
      <c r="C1077"/>
      <c r="D1077"/>
      <c r="E1077"/>
    </row>
    <row r="1078" spans="1:5" x14ac:dyDescent="0.3">
      <c r="A1078"/>
      <c r="B1078"/>
      <c r="C1078"/>
      <c r="D1078"/>
      <c r="E1078"/>
    </row>
    <row r="1079" spans="1:5" x14ac:dyDescent="0.3">
      <c r="A1079"/>
      <c r="B1079"/>
      <c r="C1079"/>
      <c r="D1079"/>
      <c r="E1079"/>
    </row>
    <row r="1080" spans="1:5" x14ac:dyDescent="0.3">
      <c r="A1080"/>
      <c r="B1080"/>
      <c r="C1080"/>
      <c r="D1080"/>
      <c r="E1080"/>
    </row>
    <row r="1081" spans="1:5" x14ac:dyDescent="0.3">
      <c r="A1081"/>
      <c r="B1081"/>
      <c r="C1081"/>
      <c r="D1081"/>
      <c r="E1081"/>
    </row>
    <row r="1082" spans="1:5" x14ac:dyDescent="0.3">
      <c r="A1082"/>
      <c r="B1082"/>
      <c r="C1082"/>
      <c r="D1082"/>
      <c r="E1082"/>
    </row>
    <row r="1083" spans="1:5" x14ac:dyDescent="0.3">
      <c r="A1083"/>
      <c r="B1083"/>
      <c r="C1083"/>
      <c r="D1083"/>
      <c r="E1083"/>
    </row>
    <row r="1084" spans="1:5" x14ac:dyDescent="0.3">
      <c r="A1084"/>
      <c r="B1084"/>
      <c r="C1084"/>
      <c r="D1084"/>
      <c r="E1084"/>
    </row>
    <row r="1085" spans="1:5" x14ac:dyDescent="0.3">
      <c r="A1085"/>
      <c r="B1085"/>
      <c r="C1085"/>
      <c r="D1085"/>
      <c r="E1085"/>
    </row>
    <row r="1086" spans="1:5" x14ac:dyDescent="0.3">
      <c r="A1086"/>
      <c r="B1086"/>
      <c r="C1086"/>
      <c r="D1086"/>
      <c r="E1086"/>
    </row>
    <row r="1087" spans="1:5" x14ac:dyDescent="0.3">
      <c r="A1087"/>
      <c r="B1087"/>
      <c r="C1087"/>
      <c r="D1087"/>
      <c r="E1087"/>
    </row>
    <row r="1088" spans="1:5" x14ac:dyDescent="0.3">
      <c r="A1088"/>
      <c r="B1088"/>
      <c r="C1088"/>
      <c r="D1088"/>
      <c r="E1088"/>
    </row>
    <row r="1089" spans="1:5" x14ac:dyDescent="0.3">
      <c r="A1089"/>
      <c r="B1089"/>
      <c r="C1089"/>
      <c r="D1089"/>
      <c r="E1089"/>
    </row>
    <row r="1090" spans="1:5" x14ac:dyDescent="0.3">
      <c r="A1090"/>
      <c r="B1090"/>
      <c r="C1090"/>
      <c r="D1090"/>
      <c r="E1090"/>
    </row>
    <row r="1091" spans="1:5" x14ac:dyDescent="0.3">
      <c r="A1091"/>
      <c r="B1091"/>
      <c r="C1091"/>
      <c r="D1091"/>
      <c r="E1091"/>
    </row>
    <row r="1092" spans="1:5" x14ac:dyDescent="0.3">
      <c r="A1092"/>
      <c r="B1092"/>
      <c r="C1092"/>
      <c r="D1092"/>
      <c r="E1092"/>
    </row>
    <row r="1093" spans="1:5" x14ac:dyDescent="0.3">
      <c r="A1093"/>
      <c r="B1093"/>
      <c r="C1093"/>
      <c r="D1093"/>
      <c r="E1093"/>
    </row>
    <row r="1094" spans="1:5" x14ac:dyDescent="0.3">
      <c r="A1094"/>
      <c r="B1094"/>
      <c r="C1094"/>
      <c r="D1094"/>
      <c r="E1094"/>
    </row>
    <row r="1095" spans="1:5" x14ac:dyDescent="0.3">
      <c r="A1095"/>
      <c r="B1095"/>
      <c r="C1095"/>
      <c r="D1095"/>
      <c r="E1095"/>
    </row>
    <row r="1096" spans="1:5" x14ac:dyDescent="0.3">
      <c r="A1096"/>
      <c r="B1096"/>
      <c r="C1096"/>
      <c r="D1096"/>
      <c r="E1096"/>
    </row>
    <row r="1097" spans="1:5" x14ac:dyDescent="0.3">
      <c r="A1097"/>
      <c r="B1097"/>
      <c r="C1097"/>
      <c r="D1097"/>
      <c r="E1097"/>
    </row>
    <row r="1098" spans="1:5" x14ac:dyDescent="0.3">
      <c r="A1098"/>
      <c r="B1098"/>
      <c r="C1098"/>
      <c r="D1098"/>
      <c r="E1098"/>
    </row>
    <row r="1099" spans="1:5" x14ac:dyDescent="0.3">
      <c r="A1099"/>
      <c r="B1099"/>
      <c r="C1099"/>
      <c r="D1099"/>
      <c r="E1099"/>
    </row>
    <row r="1100" spans="1:5" x14ac:dyDescent="0.3">
      <c r="A1100"/>
      <c r="B1100"/>
      <c r="C1100"/>
      <c r="D1100"/>
      <c r="E1100"/>
    </row>
    <row r="1101" spans="1:5" x14ac:dyDescent="0.3">
      <c r="A1101"/>
      <c r="B1101"/>
      <c r="C1101"/>
      <c r="D1101"/>
      <c r="E1101"/>
    </row>
    <row r="1102" spans="1:5" x14ac:dyDescent="0.3">
      <c r="A1102"/>
      <c r="B1102"/>
      <c r="C1102"/>
      <c r="D1102"/>
      <c r="E1102"/>
    </row>
    <row r="1103" spans="1:5" x14ac:dyDescent="0.3">
      <c r="A1103"/>
      <c r="B1103"/>
      <c r="C1103"/>
      <c r="D1103"/>
      <c r="E1103"/>
    </row>
    <row r="1104" spans="1:5" x14ac:dyDescent="0.3">
      <c r="A1104"/>
      <c r="B1104"/>
      <c r="C1104"/>
      <c r="D1104"/>
      <c r="E1104"/>
    </row>
    <row r="1105" spans="1:5" x14ac:dyDescent="0.3">
      <c r="A1105"/>
      <c r="B1105"/>
      <c r="C1105"/>
      <c r="D1105"/>
      <c r="E1105"/>
    </row>
    <row r="1106" spans="1:5" x14ac:dyDescent="0.3">
      <c r="A1106"/>
      <c r="B1106"/>
      <c r="C1106"/>
      <c r="D1106"/>
      <c r="E1106"/>
    </row>
    <row r="1107" spans="1:5" x14ac:dyDescent="0.3">
      <c r="A1107"/>
      <c r="B1107"/>
      <c r="C1107"/>
      <c r="D1107"/>
      <c r="E1107"/>
    </row>
    <row r="1108" spans="1:5" x14ac:dyDescent="0.3">
      <c r="A1108"/>
      <c r="B1108"/>
      <c r="C1108"/>
      <c r="D1108"/>
      <c r="E1108"/>
    </row>
    <row r="1109" spans="1:5" x14ac:dyDescent="0.3">
      <c r="A1109"/>
      <c r="B1109"/>
      <c r="C1109"/>
      <c r="D1109"/>
      <c r="E1109"/>
    </row>
    <row r="1110" spans="1:5" x14ac:dyDescent="0.3">
      <c r="A1110"/>
      <c r="B1110"/>
      <c r="C1110"/>
      <c r="D1110"/>
      <c r="E1110"/>
    </row>
    <row r="1111" spans="1:5" x14ac:dyDescent="0.3">
      <c r="A1111"/>
      <c r="B1111"/>
      <c r="C1111"/>
      <c r="D1111"/>
      <c r="E1111"/>
    </row>
    <row r="1112" spans="1:5" x14ac:dyDescent="0.3">
      <c r="A1112"/>
      <c r="B1112"/>
      <c r="C1112"/>
      <c r="D1112"/>
      <c r="E1112"/>
    </row>
    <row r="1113" spans="1:5" x14ac:dyDescent="0.3">
      <c r="A1113"/>
      <c r="B1113"/>
      <c r="C1113"/>
      <c r="D1113"/>
      <c r="E1113"/>
    </row>
    <row r="1114" spans="1:5" x14ac:dyDescent="0.3">
      <c r="A1114"/>
      <c r="B1114"/>
      <c r="C1114"/>
      <c r="D1114"/>
      <c r="E1114"/>
    </row>
    <row r="1115" spans="1:5" x14ac:dyDescent="0.3">
      <c r="A1115"/>
      <c r="B1115"/>
      <c r="C1115"/>
      <c r="D1115"/>
      <c r="E1115"/>
    </row>
    <row r="1116" spans="1:5" x14ac:dyDescent="0.3">
      <c r="A1116"/>
      <c r="B1116"/>
      <c r="C1116"/>
      <c r="D1116"/>
      <c r="E1116"/>
    </row>
    <row r="1117" spans="1:5" x14ac:dyDescent="0.3">
      <c r="A1117"/>
      <c r="B1117"/>
      <c r="C1117"/>
      <c r="D1117"/>
      <c r="E1117"/>
    </row>
    <row r="1118" spans="1:5" x14ac:dyDescent="0.3">
      <c r="A1118"/>
      <c r="B1118"/>
      <c r="C1118"/>
      <c r="D1118"/>
      <c r="E1118"/>
    </row>
    <row r="1119" spans="1:5" x14ac:dyDescent="0.3">
      <c r="A1119"/>
      <c r="B1119"/>
      <c r="C1119"/>
      <c r="D1119"/>
      <c r="E1119"/>
    </row>
    <row r="1120" spans="1:5" x14ac:dyDescent="0.3">
      <c r="A1120"/>
      <c r="B1120"/>
      <c r="C1120"/>
      <c r="D1120"/>
      <c r="E1120"/>
    </row>
    <row r="1121" spans="1:5" x14ac:dyDescent="0.3">
      <c r="A1121"/>
      <c r="B1121"/>
      <c r="C1121"/>
      <c r="D1121"/>
      <c r="E1121"/>
    </row>
    <row r="1122" spans="1:5" x14ac:dyDescent="0.3">
      <c r="A1122"/>
      <c r="B1122"/>
      <c r="C1122"/>
      <c r="D1122"/>
      <c r="E1122"/>
    </row>
    <row r="1123" spans="1:5" x14ac:dyDescent="0.3">
      <c r="A1123"/>
      <c r="B1123"/>
      <c r="C1123"/>
      <c r="D1123"/>
      <c r="E1123"/>
    </row>
    <row r="1124" spans="1:5" x14ac:dyDescent="0.3">
      <c r="A1124"/>
      <c r="B1124"/>
      <c r="C1124"/>
      <c r="D1124"/>
      <c r="E1124"/>
    </row>
    <row r="1125" spans="1:5" x14ac:dyDescent="0.3">
      <c r="A1125"/>
      <c r="B1125"/>
      <c r="C1125"/>
      <c r="D1125"/>
      <c r="E1125"/>
    </row>
    <row r="1126" spans="1:5" x14ac:dyDescent="0.3">
      <c r="A1126"/>
      <c r="B1126"/>
      <c r="C1126"/>
      <c r="D1126"/>
      <c r="E1126"/>
    </row>
    <row r="1127" spans="1:5" x14ac:dyDescent="0.3">
      <c r="A1127"/>
      <c r="B1127"/>
      <c r="C1127"/>
      <c r="D1127"/>
      <c r="E1127"/>
    </row>
    <row r="1128" spans="1:5" x14ac:dyDescent="0.3">
      <c r="A1128"/>
      <c r="B1128"/>
      <c r="C1128"/>
      <c r="D1128"/>
      <c r="E1128"/>
    </row>
    <row r="1129" spans="1:5" x14ac:dyDescent="0.3">
      <c r="A1129"/>
      <c r="B1129"/>
      <c r="C1129"/>
      <c r="D1129"/>
      <c r="E1129"/>
    </row>
    <row r="1130" spans="1:5" x14ac:dyDescent="0.3">
      <c r="A1130"/>
      <c r="B1130"/>
      <c r="C1130"/>
      <c r="D1130"/>
      <c r="E1130"/>
    </row>
    <row r="1131" spans="1:5" x14ac:dyDescent="0.3">
      <c r="A1131"/>
      <c r="B1131"/>
      <c r="C1131"/>
      <c r="D1131"/>
      <c r="E1131"/>
    </row>
    <row r="1132" spans="1:5" x14ac:dyDescent="0.3">
      <c r="A1132"/>
      <c r="B1132"/>
      <c r="C1132"/>
      <c r="D1132"/>
      <c r="E1132"/>
    </row>
    <row r="1133" spans="1:5" x14ac:dyDescent="0.3">
      <c r="A1133"/>
      <c r="B1133"/>
      <c r="C1133"/>
      <c r="D1133"/>
      <c r="E1133"/>
    </row>
    <row r="1134" spans="1:5" x14ac:dyDescent="0.3">
      <c r="A1134"/>
      <c r="B1134"/>
      <c r="C1134"/>
      <c r="D1134"/>
      <c r="E1134"/>
    </row>
    <row r="1135" spans="1:5" x14ac:dyDescent="0.3">
      <c r="A1135"/>
      <c r="B1135"/>
      <c r="C1135"/>
      <c r="D1135"/>
      <c r="E1135"/>
    </row>
    <row r="1136" spans="1:5" x14ac:dyDescent="0.3">
      <c r="A1136"/>
      <c r="B1136"/>
      <c r="C1136"/>
      <c r="D1136"/>
      <c r="E1136"/>
    </row>
    <row r="1137" spans="1:5" x14ac:dyDescent="0.3">
      <c r="A1137"/>
      <c r="B1137"/>
      <c r="C1137"/>
      <c r="D1137"/>
      <c r="E1137"/>
    </row>
    <row r="1138" spans="1:5" x14ac:dyDescent="0.3">
      <c r="A1138"/>
      <c r="B1138"/>
      <c r="C1138"/>
      <c r="D1138"/>
      <c r="E1138"/>
    </row>
    <row r="1139" spans="1:5" x14ac:dyDescent="0.3">
      <c r="A1139"/>
      <c r="B1139"/>
      <c r="C1139"/>
      <c r="D1139"/>
      <c r="E1139"/>
    </row>
    <row r="1140" spans="1:5" x14ac:dyDescent="0.3">
      <c r="A1140"/>
      <c r="B1140"/>
      <c r="C1140"/>
      <c r="D1140"/>
      <c r="E1140"/>
    </row>
    <row r="1141" spans="1:5" x14ac:dyDescent="0.3">
      <c r="A1141"/>
      <c r="B1141"/>
      <c r="C1141"/>
      <c r="D1141"/>
      <c r="E1141"/>
    </row>
    <row r="1142" spans="1:5" x14ac:dyDescent="0.3">
      <c r="A1142"/>
      <c r="B1142"/>
      <c r="C1142"/>
      <c r="D1142"/>
      <c r="E1142"/>
    </row>
    <row r="1143" spans="1:5" x14ac:dyDescent="0.3">
      <c r="A1143"/>
      <c r="B1143"/>
      <c r="C1143"/>
      <c r="D1143"/>
      <c r="E1143"/>
    </row>
    <row r="1144" spans="1:5" x14ac:dyDescent="0.3">
      <c r="A1144"/>
      <c r="B1144"/>
      <c r="C1144"/>
      <c r="D1144"/>
      <c r="E1144"/>
    </row>
    <row r="1145" spans="1:5" x14ac:dyDescent="0.3">
      <c r="A1145"/>
      <c r="B1145"/>
      <c r="C1145"/>
      <c r="D1145"/>
      <c r="E1145"/>
    </row>
    <row r="1146" spans="1:5" x14ac:dyDescent="0.3">
      <c r="A1146"/>
      <c r="B1146"/>
      <c r="C1146"/>
      <c r="D1146"/>
      <c r="E1146"/>
    </row>
    <row r="1147" spans="1:5" x14ac:dyDescent="0.3">
      <c r="A1147"/>
      <c r="B1147"/>
      <c r="C1147"/>
      <c r="D1147"/>
      <c r="E1147"/>
    </row>
    <row r="1148" spans="1:5" x14ac:dyDescent="0.3">
      <c r="A1148"/>
      <c r="B1148"/>
      <c r="C1148"/>
      <c r="D1148"/>
      <c r="E1148"/>
    </row>
    <row r="1149" spans="1:5" x14ac:dyDescent="0.3">
      <c r="A1149"/>
      <c r="B1149"/>
      <c r="C1149"/>
      <c r="D1149"/>
      <c r="E1149"/>
    </row>
    <row r="1150" spans="1:5" x14ac:dyDescent="0.3">
      <c r="A1150"/>
      <c r="B1150"/>
      <c r="C1150"/>
      <c r="D1150"/>
      <c r="E1150"/>
    </row>
    <row r="1151" spans="1:5" x14ac:dyDescent="0.3">
      <c r="A1151"/>
      <c r="B1151"/>
      <c r="C1151"/>
      <c r="D1151"/>
      <c r="E1151"/>
    </row>
    <row r="1152" spans="1:5" x14ac:dyDescent="0.3">
      <c r="A1152"/>
      <c r="B1152"/>
      <c r="C1152"/>
      <c r="D1152"/>
      <c r="E1152"/>
    </row>
    <row r="1153" spans="1:5" x14ac:dyDescent="0.3">
      <c r="A1153"/>
      <c r="B1153"/>
      <c r="C1153"/>
      <c r="D1153"/>
      <c r="E1153"/>
    </row>
    <row r="1154" spans="1:5" x14ac:dyDescent="0.3">
      <c r="A1154"/>
      <c r="B1154"/>
      <c r="C1154"/>
      <c r="D1154"/>
      <c r="E1154"/>
    </row>
    <row r="1155" spans="1:5" x14ac:dyDescent="0.3">
      <c r="A1155"/>
      <c r="B1155"/>
      <c r="C1155"/>
      <c r="D1155"/>
      <c r="E1155"/>
    </row>
    <row r="1156" spans="1:5" x14ac:dyDescent="0.3">
      <c r="A1156"/>
      <c r="B1156"/>
      <c r="C1156"/>
      <c r="D1156"/>
      <c r="E1156"/>
    </row>
    <row r="1157" spans="1:5" x14ac:dyDescent="0.3">
      <c r="A1157"/>
      <c r="B1157"/>
      <c r="C1157"/>
      <c r="D1157"/>
      <c r="E1157"/>
    </row>
    <row r="1158" spans="1:5" x14ac:dyDescent="0.3">
      <c r="A1158"/>
      <c r="B1158"/>
      <c r="C1158"/>
      <c r="D1158"/>
      <c r="E1158"/>
    </row>
    <row r="1159" spans="1:5" x14ac:dyDescent="0.3">
      <c r="A1159"/>
      <c r="B1159"/>
      <c r="C1159"/>
      <c r="D1159"/>
      <c r="E1159"/>
    </row>
    <row r="1160" spans="1:5" x14ac:dyDescent="0.3">
      <c r="A1160"/>
      <c r="B1160"/>
      <c r="C1160"/>
      <c r="D1160"/>
      <c r="E1160"/>
    </row>
    <row r="1161" spans="1:5" x14ac:dyDescent="0.3">
      <c r="A1161"/>
      <c r="B1161"/>
      <c r="C1161"/>
      <c r="D1161"/>
      <c r="E1161"/>
    </row>
    <row r="1162" spans="1:5" x14ac:dyDescent="0.3">
      <c r="A1162"/>
      <c r="B1162"/>
      <c r="C1162"/>
      <c r="D1162"/>
      <c r="E1162"/>
    </row>
    <row r="1163" spans="1:5" x14ac:dyDescent="0.3">
      <c r="A1163"/>
      <c r="B1163"/>
      <c r="C1163"/>
      <c r="D1163"/>
      <c r="E1163"/>
    </row>
    <row r="1164" spans="1:5" x14ac:dyDescent="0.3">
      <c r="A1164"/>
      <c r="B1164"/>
      <c r="C1164"/>
      <c r="D1164"/>
      <c r="E1164"/>
    </row>
    <row r="1165" spans="1:5" x14ac:dyDescent="0.3">
      <c r="A1165"/>
      <c r="B1165"/>
      <c r="C1165"/>
      <c r="D1165"/>
      <c r="E1165"/>
    </row>
    <row r="1166" spans="1:5" x14ac:dyDescent="0.3">
      <c r="A1166"/>
      <c r="B1166"/>
      <c r="C1166"/>
      <c r="D1166"/>
      <c r="E1166"/>
    </row>
    <row r="1167" spans="1:5" x14ac:dyDescent="0.3">
      <c r="A1167"/>
      <c r="B1167"/>
      <c r="C1167"/>
      <c r="D1167"/>
      <c r="E1167"/>
    </row>
    <row r="1168" spans="1:5" x14ac:dyDescent="0.3">
      <c r="A1168"/>
      <c r="B1168"/>
      <c r="C1168"/>
      <c r="D1168"/>
      <c r="E1168"/>
    </row>
    <row r="1169" spans="1:5" x14ac:dyDescent="0.3">
      <c r="A1169"/>
      <c r="B1169"/>
      <c r="C1169"/>
      <c r="D1169"/>
      <c r="E1169"/>
    </row>
    <row r="1170" spans="1:5" x14ac:dyDescent="0.3">
      <c r="A1170"/>
      <c r="B1170"/>
      <c r="C1170"/>
      <c r="D1170"/>
      <c r="E1170"/>
    </row>
    <row r="1171" spans="1:5" x14ac:dyDescent="0.3">
      <c r="A1171"/>
      <c r="B1171"/>
      <c r="C1171"/>
      <c r="D1171"/>
      <c r="E1171"/>
    </row>
    <row r="1172" spans="1:5" x14ac:dyDescent="0.3">
      <c r="A1172"/>
      <c r="B1172"/>
      <c r="C1172"/>
      <c r="D1172"/>
      <c r="E1172"/>
    </row>
    <row r="1173" spans="1:5" x14ac:dyDescent="0.3">
      <c r="A1173"/>
      <c r="B1173"/>
      <c r="C1173"/>
      <c r="D1173"/>
      <c r="E1173"/>
    </row>
    <row r="1174" spans="1:5" x14ac:dyDescent="0.3">
      <c r="A1174"/>
      <c r="B1174"/>
      <c r="C1174"/>
      <c r="D1174"/>
      <c r="E1174"/>
    </row>
    <row r="1175" spans="1:5" x14ac:dyDescent="0.3">
      <c r="A1175"/>
      <c r="B1175"/>
      <c r="C1175"/>
      <c r="D1175"/>
      <c r="E1175"/>
    </row>
    <row r="1176" spans="1:5" x14ac:dyDescent="0.3">
      <c r="A1176"/>
      <c r="B1176"/>
      <c r="C1176"/>
      <c r="D1176"/>
      <c r="E1176"/>
    </row>
    <row r="1177" spans="1:5" x14ac:dyDescent="0.3">
      <c r="A1177"/>
      <c r="B1177"/>
      <c r="C1177"/>
      <c r="D1177"/>
      <c r="E1177"/>
    </row>
    <row r="1178" spans="1:5" x14ac:dyDescent="0.3">
      <c r="A1178"/>
      <c r="B1178"/>
      <c r="C1178"/>
      <c r="D1178"/>
      <c r="E1178"/>
    </row>
    <row r="1179" spans="1:5" x14ac:dyDescent="0.3">
      <c r="A1179"/>
      <c r="B1179"/>
      <c r="C1179"/>
      <c r="D1179"/>
      <c r="E1179"/>
    </row>
    <row r="1180" spans="1:5" x14ac:dyDescent="0.3">
      <c r="A1180"/>
      <c r="B1180"/>
      <c r="C1180"/>
      <c r="D1180"/>
      <c r="E1180"/>
    </row>
    <row r="1181" spans="1:5" x14ac:dyDescent="0.3">
      <c r="A1181"/>
      <c r="B1181"/>
      <c r="C1181"/>
      <c r="D1181"/>
      <c r="E1181"/>
    </row>
    <row r="1182" spans="1:5" x14ac:dyDescent="0.3">
      <c r="A1182"/>
      <c r="B1182"/>
      <c r="C1182"/>
      <c r="D1182"/>
      <c r="E1182"/>
    </row>
    <row r="1183" spans="1:5" x14ac:dyDescent="0.3">
      <c r="A1183"/>
      <c r="B1183"/>
      <c r="C1183"/>
      <c r="D1183"/>
      <c r="E1183"/>
    </row>
    <row r="1184" spans="1:5" x14ac:dyDescent="0.3">
      <c r="A1184"/>
      <c r="B1184"/>
      <c r="C1184"/>
      <c r="D1184"/>
      <c r="E1184"/>
    </row>
    <row r="1185" spans="1:5" x14ac:dyDescent="0.3">
      <c r="A1185"/>
      <c r="B1185"/>
      <c r="C1185"/>
      <c r="D1185"/>
      <c r="E1185"/>
    </row>
    <row r="1186" spans="1:5" x14ac:dyDescent="0.3">
      <c r="A1186"/>
      <c r="B1186"/>
      <c r="C1186"/>
      <c r="D1186"/>
      <c r="E1186"/>
    </row>
    <row r="1187" spans="1:5" x14ac:dyDescent="0.3">
      <c r="A1187"/>
      <c r="B1187"/>
      <c r="C1187"/>
      <c r="D1187"/>
      <c r="E1187"/>
    </row>
    <row r="1188" spans="1:5" x14ac:dyDescent="0.3">
      <c r="A1188"/>
      <c r="B1188"/>
      <c r="C1188"/>
      <c r="D1188"/>
      <c r="E1188"/>
    </row>
    <row r="1189" spans="1:5" x14ac:dyDescent="0.3">
      <c r="A1189"/>
      <c r="B1189"/>
      <c r="C1189"/>
      <c r="D1189"/>
      <c r="E1189"/>
    </row>
    <row r="1190" spans="1:5" x14ac:dyDescent="0.3">
      <c r="A1190"/>
      <c r="B1190"/>
      <c r="C1190"/>
      <c r="D1190"/>
      <c r="E1190"/>
    </row>
    <row r="1191" spans="1:5" x14ac:dyDescent="0.3">
      <c r="A1191"/>
      <c r="B1191"/>
      <c r="C1191"/>
      <c r="D1191"/>
      <c r="E1191"/>
    </row>
    <row r="1192" spans="1:5" x14ac:dyDescent="0.3">
      <c r="A1192"/>
      <c r="B1192"/>
      <c r="C1192"/>
      <c r="D1192"/>
      <c r="E1192"/>
    </row>
    <row r="1193" spans="1:5" x14ac:dyDescent="0.3">
      <c r="A1193"/>
      <c r="B1193"/>
      <c r="C1193"/>
      <c r="D1193"/>
      <c r="E1193"/>
    </row>
    <row r="1194" spans="1:5" x14ac:dyDescent="0.3">
      <c r="A1194"/>
      <c r="B1194"/>
      <c r="C1194"/>
      <c r="D1194"/>
      <c r="E1194"/>
    </row>
    <row r="1195" spans="1:5" x14ac:dyDescent="0.3">
      <c r="A1195"/>
      <c r="B1195"/>
      <c r="C1195"/>
      <c r="D1195"/>
      <c r="E1195"/>
    </row>
    <row r="1196" spans="1:5" x14ac:dyDescent="0.3">
      <c r="A1196"/>
      <c r="B1196"/>
      <c r="C1196"/>
      <c r="D1196"/>
      <c r="E1196"/>
    </row>
    <row r="1197" spans="1:5" x14ac:dyDescent="0.3">
      <c r="A1197"/>
      <c r="B1197"/>
      <c r="C1197"/>
      <c r="D1197"/>
      <c r="E1197"/>
    </row>
    <row r="1198" spans="1:5" x14ac:dyDescent="0.3">
      <c r="A1198"/>
      <c r="B1198"/>
      <c r="C1198"/>
      <c r="D1198"/>
      <c r="E1198"/>
    </row>
    <row r="1199" spans="1:5" x14ac:dyDescent="0.3">
      <c r="A1199"/>
      <c r="B1199"/>
      <c r="C1199"/>
      <c r="D1199"/>
      <c r="E1199"/>
    </row>
    <row r="1200" spans="1:5" x14ac:dyDescent="0.3">
      <c r="A1200"/>
      <c r="B1200"/>
      <c r="C1200"/>
      <c r="D1200"/>
      <c r="E1200"/>
    </row>
    <row r="1201" spans="1:5" x14ac:dyDescent="0.3">
      <c r="A1201"/>
      <c r="B1201"/>
      <c r="C1201"/>
      <c r="D1201"/>
      <c r="E1201"/>
    </row>
    <row r="1202" spans="1:5" x14ac:dyDescent="0.3">
      <c r="A1202"/>
      <c r="B1202"/>
      <c r="C1202"/>
      <c r="D1202"/>
      <c r="E1202"/>
    </row>
    <row r="1203" spans="1:5" x14ac:dyDescent="0.3">
      <c r="A1203"/>
      <c r="B1203"/>
      <c r="C1203"/>
      <c r="D1203"/>
      <c r="E1203"/>
    </row>
    <row r="1204" spans="1:5" x14ac:dyDescent="0.3">
      <c r="A1204"/>
      <c r="B1204"/>
      <c r="C1204"/>
      <c r="D1204"/>
      <c r="E1204"/>
    </row>
    <row r="1205" spans="1:5" x14ac:dyDescent="0.3">
      <c r="A1205"/>
      <c r="B1205"/>
      <c r="C1205"/>
      <c r="D1205"/>
      <c r="E1205"/>
    </row>
    <row r="1206" spans="1:5" x14ac:dyDescent="0.3">
      <c r="A1206"/>
      <c r="B1206"/>
      <c r="C1206"/>
      <c r="D1206"/>
      <c r="E1206"/>
    </row>
    <row r="1207" spans="1:5" x14ac:dyDescent="0.3">
      <c r="A1207"/>
      <c r="B1207"/>
      <c r="C1207"/>
      <c r="D1207"/>
      <c r="E1207"/>
    </row>
    <row r="1208" spans="1:5" x14ac:dyDescent="0.3">
      <c r="A1208"/>
      <c r="B1208"/>
      <c r="C1208"/>
      <c r="D1208"/>
      <c r="E1208"/>
    </row>
    <row r="1209" spans="1:5" x14ac:dyDescent="0.3">
      <c r="A1209"/>
      <c r="B1209"/>
      <c r="C1209"/>
      <c r="D1209"/>
      <c r="E1209"/>
    </row>
    <row r="1210" spans="1:5" x14ac:dyDescent="0.3">
      <c r="A1210"/>
      <c r="B1210"/>
      <c r="C1210"/>
      <c r="D1210"/>
      <c r="E1210"/>
    </row>
    <row r="1211" spans="1:5" x14ac:dyDescent="0.3">
      <c r="A1211"/>
      <c r="B1211"/>
      <c r="C1211"/>
      <c r="D1211"/>
      <c r="E1211"/>
    </row>
    <row r="1212" spans="1:5" x14ac:dyDescent="0.3">
      <c r="A1212"/>
      <c r="B1212"/>
      <c r="C1212"/>
      <c r="D1212"/>
      <c r="E1212"/>
    </row>
    <row r="1213" spans="1:5" x14ac:dyDescent="0.3">
      <c r="A1213"/>
      <c r="B1213"/>
      <c r="C1213"/>
      <c r="D1213"/>
      <c r="E1213"/>
    </row>
    <row r="1214" spans="1:5" x14ac:dyDescent="0.3">
      <c r="A1214"/>
      <c r="B1214"/>
      <c r="C1214"/>
      <c r="D1214"/>
      <c r="E1214"/>
    </row>
    <row r="1215" spans="1:5" x14ac:dyDescent="0.3">
      <c r="A1215"/>
      <c r="B1215"/>
      <c r="C1215"/>
      <c r="D1215"/>
      <c r="E1215"/>
    </row>
    <row r="1216" spans="1:5" x14ac:dyDescent="0.3">
      <c r="A1216"/>
      <c r="B1216"/>
      <c r="C1216"/>
      <c r="D1216"/>
      <c r="E1216"/>
    </row>
    <row r="1217" spans="1:5" x14ac:dyDescent="0.3">
      <c r="A1217"/>
      <c r="B1217"/>
      <c r="C1217"/>
      <c r="D1217"/>
      <c r="E1217"/>
    </row>
    <row r="1218" spans="1:5" x14ac:dyDescent="0.3">
      <c r="A1218"/>
      <c r="B1218"/>
      <c r="C1218"/>
      <c r="D1218"/>
      <c r="E1218"/>
    </row>
    <row r="1219" spans="1:5" x14ac:dyDescent="0.3">
      <c r="A1219"/>
      <c r="B1219"/>
      <c r="C1219"/>
      <c r="D1219"/>
      <c r="E1219"/>
    </row>
    <row r="1220" spans="1:5" x14ac:dyDescent="0.3">
      <c r="A1220"/>
      <c r="B1220"/>
      <c r="C1220"/>
      <c r="D1220"/>
      <c r="E1220"/>
    </row>
    <row r="1221" spans="1:5" x14ac:dyDescent="0.3">
      <c r="A1221"/>
      <c r="B1221"/>
      <c r="C1221"/>
      <c r="D1221"/>
      <c r="E1221"/>
    </row>
    <row r="1222" spans="1:5" x14ac:dyDescent="0.3">
      <c r="A1222"/>
      <c r="B1222"/>
      <c r="C1222"/>
      <c r="D1222"/>
      <c r="E1222"/>
    </row>
    <row r="1223" spans="1:5" x14ac:dyDescent="0.3">
      <c r="A1223"/>
      <c r="B1223"/>
      <c r="C1223"/>
      <c r="D1223"/>
      <c r="E1223"/>
    </row>
    <row r="1224" spans="1:5" x14ac:dyDescent="0.3">
      <c r="A1224"/>
      <c r="B1224"/>
      <c r="C1224"/>
      <c r="D1224"/>
      <c r="E1224"/>
    </row>
    <row r="1225" spans="1:5" x14ac:dyDescent="0.3">
      <c r="A1225"/>
      <c r="B1225"/>
      <c r="C1225"/>
      <c r="D1225"/>
      <c r="E1225"/>
    </row>
    <row r="1226" spans="1:5" x14ac:dyDescent="0.3">
      <c r="A1226"/>
      <c r="B1226"/>
      <c r="C1226"/>
      <c r="D1226"/>
      <c r="E1226"/>
    </row>
    <row r="1227" spans="1:5" x14ac:dyDescent="0.3">
      <c r="A1227"/>
      <c r="B1227"/>
      <c r="C1227"/>
      <c r="D1227"/>
      <c r="E1227"/>
    </row>
    <row r="1228" spans="1:5" x14ac:dyDescent="0.3">
      <c r="A1228"/>
      <c r="B1228"/>
      <c r="C1228"/>
      <c r="D1228"/>
      <c r="E1228"/>
    </row>
    <row r="1229" spans="1:5" x14ac:dyDescent="0.3">
      <c r="A1229"/>
      <c r="B1229"/>
      <c r="C1229"/>
      <c r="D1229"/>
      <c r="E1229"/>
    </row>
    <row r="1230" spans="1:5" x14ac:dyDescent="0.3">
      <c r="A1230"/>
      <c r="B1230"/>
      <c r="C1230"/>
      <c r="D1230"/>
      <c r="E1230"/>
    </row>
    <row r="1231" spans="1:5" x14ac:dyDescent="0.3">
      <c r="A1231"/>
      <c r="B1231"/>
      <c r="C1231"/>
      <c r="D1231"/>
      <c r="E1231"/>
    </row>
    <row r="1232" spans="1:5" x14ac:dyDescent="0.3">
      <c r="A1232"/>
      <c r="B1232"/>
      <c r="C1232"/>
      <c r="D1232"/>
      <c r="E1232"/>
    </row>
    <row r="1233" spans="1:5" x14ac:dyDescent="0.3">
      <c r="A1233"/>
      <c r="B1233"/>
      <c r="C1233"/>
      <c r="D1233"/>
      <c r="E1233"/>
    </row>
    <row r="1234" spans="1:5" x14ac:dyDescent="0.3">
      <c r="A1234"/>
      <c r="B1234"/>
      <c r="C1234"/>
      <c r="D1234"/>
      <c r="E1234"/>
    </row>
    <row r="1235" spans="1:5" x14ac:dyDescent="0.3">
      <c r="A1235"/>
      <c r="B1235"/>
      <c r="C1235"/>
      <c r="D1235"/>
      <c r="E1235"/>
    </row>
    <row r="1236" spans="1:5" x14ac:dyDescent="0.3">
      <c r="A1236"/>
      <c r="B1236"/>
      <c r="C1236"/>
      <c r="D1236"/>
      <c r="E1236"/>
    </row>
    <row r="1237" spans="1:5" x14ac:dyDescent="0.3">
      <c r="A1237"/>
      <c r="B1237"/>
      <c r="C1237"/>
      <c r="D1237"/>
      <c r="E1237"/>
    </row>
    <row r="1238" spans="1:5" x14ac:dyDescent="0.3">
      <c r="A1238"/>
      <c r="B1238"/>
      <c r="C1238"/>
      <c r="D1238"/>
      <c r="E1238"/>
    </row>
    <row r="1239" spans="1:5" x14ac:dyDescent="0.3">
      <c r="A1239"/>
      <c r="B1239"/>
      <c r="C1239"/>
      <c r="D1239"/>
      <c r="E1239"/>
    </row>
    <row r="1240" spans="1:5" x14ac:dyDescent="0.3">
      <c r="A1240"/>
      <c r="B1240"/>
      <c r="C1240"/>
      <c r="D1240"/>
      <c r="E1240"/>
    </row>
    <row r="1241" spans="1:5" x14ac:dyDescent="0.3">
      <c r="A1241"/>
      <c r="B1241"/>
      <c r="C1241"/>
      <c r="D1241"/>
      <c r="E1241"/>
    </row>
    <row r="1242" spans="1:5" x14ac:dyDescent="0.3">
      <c r="A1242"/>
      <c r="B1242"/>
      <c r="C1242"/>
      <c r="D1242"/>
      <c r="E1242"/>
    </row>
    <row r="1243" spans="1:5" x14ac:dyDescent="0.3">
      <c r="A1243"/>
      <c r="B1243"/>
      <c r="C1243"/>
      <c r="D1243"/>
      <c r="E1243"/>
    </row>
    <row r="1244" spans="1:5" x14ac:dyDescent="0.3">
      <c r="A1244"/>
      <c r="B1244"/>
      <c r="C1244"/>
      <c r="D1244"/>
      <c r="E1244"/>
    </row>
    <row r="1245" spans="1:5" x14ac:dyDescent="0.3">
      <c r="A1245"/>
      <c r="B1245"/>
      <c r="C1245"/>
      <c r="D1245"/>
      <c r="E1245"/>
    </row>
    <row r="1246" spans="1:5" x14ac:dyDescent="0.3">
      <c r="A1246"/>
      <c r="B1246"/>
      <c r="C1246"/>
      <c r="D1246"/>
      <c r="E1246"/>
    </row>
    <row r="1247" spans="1:5" x14ac:dyDescent="0.3">
      <c r="A1247"/>
      <c r="B1247"/>
      <c r="C1247"/>
      <c r="D1247"/>
      <c r="E1247"/>
    </row>
    <row r="1248" spans="1:5" x14ac:dyDescent="0.3">
      <c r="A1248"/>
      <c r="B1248"/>
      <c r="C1248"/>
      <c r="D1248"/>
      <c r="E1248"/>
    </row>
    <row r="1249" spans="1:5" x14ac:dyDescent="0.3">
      <c r="A1249"/>
      <c r="B1249"/>
      <c r="C1249"/>
      <c r="D1249"/>
      <c r="E1249"/>
    </row>
    <row r="1250" spans="1:5" x14ac:dyDescent="0.3">
      <c r="A1250"/>
      <c r="B1250"/>
      <c r="C1250"/>
      <c r="D1250"/>
      <c r="E1250"/>
    </row>
    <row r="1251" spans="1:5" x14ac:dyDescent="0.3">
      <c r="A1251"/>
      <c r="B1251"/>
      <c r="C1251"/>
      <c r="D1251"/>
      <c r="E1251"/>
    </row>
    <row r="1252" spans="1:5" x14ac:dyDescent="0.3">
      <c r="A1252"/>
      <c r="B1252"/>
      <c r="C1252"/>
      <c r="D1252"/>
      <c r="E1252"/>
    </row>
    <row r="1253" spans="1:5" x14ac:dyDescent="0.3">
      <c r="A1253"/>
      <c r="B1253"/>
      <c r="C1253"/>
      <c r="D1253"/>
      <c r="E1253"/>
    </row>
    <row r="1254" spans="1:5" x14ac:dyDescent="0.3">
      <c r="A1254"/>
      <c r="B1254"/>
      <c r="C1254"/>
      <c r="D1254"/>
      <c r="E1254"/>
    </row>
    <row r="1255" spans="1:5" x14ac:dyDescent="0.3">
      <c r="A1255"/>
      <c r="B1255"/>
      <c r="C1255"/>
      <c r="D1255"/>
      <c r="E1255"/>
    </row>
    <row r="1256" spans="1:5" x14ac:dyDescent="0.3">
      <c r="A1256"/>
      <c r="B1256"/>
      <c r="C1256"/>
      <c r="D1256"/>
      <c r="E1256"/>
    </row>
    <row r="1257" spans="1:5" x14ac:dyDescent="0.3">
      <c r="A1257"/>
      <c r="B1257"/>
      <c r="C1257"/>
      <c r="D1257"/>
      <c r="E1257"/>
    </row>
    <row r="1258" spans="1:5" x14ac:dyDescent="0.3">
      <c r="A1258"/>
      <c r="B1258"/>
      <c r="C1258"/>
      <c r="D1258"/>
      <c r="E1258"/>
    </row>
    <row r="1259" spans="1:5" x14ac:dyDescent="0.3">
      <c r="A1259"/>
      <c r="B1259"/>
      <c r="C1259"/>
      <c r="D1259"/>
      <c r="E1259"/>
    </row>
    <row r="1260" spans="1:5" x14ac:dyDescent="0.3">
      <c r="A1260"/>
      <c r="B1260"/>
      <c r="C1260"/>
      <c r="D1260"/>
      <c r="E1260"/>
    </row>
    <row r="1261" spans="1:5" x14ac:dyDescent="0.3">
      <c r="A1261"/>
      <c r="B1261"/>
      <c r="C1261"/>
      <c r="D1261"/>
      <c r="E1261"/>
    </row>
    <row r="1262" spans="1:5" x14ac:dyDescent="0.3">
      <c r="A1262"/>
      <c r="B1262"/>
      <c r="C1262"/>
      <c r="D1262"/>
      <c r="E1262"/>
    </row>
    <row r="1263" spans="1:5" x14ac:dyDescent="0.3">
      <c r="A1263"/>
      <c r="B1263"/>
      <c r="C1263"/>
      <c r="D1263"/>
      <c r="E1263"/>
    </row>
    <row r="1264" spans="1:5" x14ac:dyDescent="0.3">
      <c r="A1264"/>
      <c r="B1264"/>
      <c r="C1264"/>
      <c r="D1264"/>
      <c r="E1264"/>
    </row>
    <row r="1265" spans="1:5" x14ac:dyDescent="0.3">
      <c r="A1265"/>
      <c r="B1265"/>
      <c r="C1265"/>
      <c r="D1265"/>
      <c r="E1265"/>
    </row>
    <row r="1266" spans="1:5" x14ac:dyDescent="0.3">
      <c r="A1266"/>
      <c r="B1266"/>
      <c r="C1266"/>
      <c r="D1266"/>
      <c r="E1266"/>
    </row>
    <row r="1267" spans="1:5" x14ac:dyDescent="0.3">
      <c r="A1267"/>
      <c r="B1267"/>
      <c r="C1267"/>
      <c r="D1267"/>
      <c r="E1267"/>
    </row>
    <row r="1268" spans="1:5" x14ac:dyDescent="0.3">
      <c r="A1268"/>
      <c r="B1268"/>
      <c r="C1268"/>
      <c r="D1268"/>
      <c r="E1268"/>
    </row>
    <row r="1269" spans="1:5" x14ac:dyDescent="0.3">
      <c r="A1269"/>
      <c r="B1269"/>
      <c r="C1269"/>
      <c r="D1269"/>
      <c r="E1269"/>
    </row>
    <row r="1270" spans="1:5" x14ac:dyDescent="0.3">
      <c r="A1270"/>
      <c r="B1270"/>
      <c r="C1270"/>
      <c r="D1270"/>
      <c r="E1270"/>
    </row>
    <row r="1271" spans="1:5" x14ac:dyDescent="0.3">
      <c r="A1271"/>
      <c r="B1271"/>
      <c r="C1271"/>
      <c r="D1271"/>
      <c r="E1271"/>
    </row>
    <row r="1272" spans="1:5" x14ac:dyDescent="0.3">
      <c r="A1272"/>
      <c r="B1272"/>
      <c r="C1272"/>
      <c r="D1272"/>
      <c r="E1272"/>
    </row>
    <row r="1273" spans="1:5" x14ac:dyDescent="0.3">
      <c r="A1273"/>
      <c r="B1273"/>
      <c r="C1273"/>
      <c r="D1273"/>
      <c r="E1273"/>
    </row>
    <row r="1274" spans="1:5" x14ac:dyDescent="0.3">
      <c r="A1274"/>
      <c r="B1274"/>
      <c r="C1274"/>
      <c r="D1274"/>
      <c r="E1274"/>
    </row>
    <row r="1275" spans="1:5" x14ac:dyDescent="0.3">
      <c r="A1275"/>
      <c r="B1275"/>
      <c r="C1275"/>
      <c r="D1275"/>
      <c r="E1275"/>
    </row>
    <row r="1276" spans="1:5" x14ac:dyDescent="0.3">
      <c r="A1276"/>
      <c r="B1276"/>
      <c r="C1276"/>
      <c r="D1276"/>
      <c r="E1276"/>
    </row>
    <row r="1277" spans="1:5" x14ac:dyDescent="0.3">
      <c r="A1277"/>
      <c r="B1277"/>
      <c r="C1277"/>
      <c r="D1277"/>
      <c r="E1277"/>
    </row>
    <row r="1278" spans="1:5" x14ac:dyDescent="0.3">
      <c r="A1278"/>
      <c r="B1278"/>
      <c r="C1278"/>
      <c r="D1278"/>
      <c r="E1278"/>
    </row>
    <row r="1279" spans="1:5" x14ac:dyDescent="0.3">
      <c r="A1279"/>
      <c r="B1279"/>
      <c r="C1279"/>
      <c r="D1279"/>
      <c r="E1279"/>
    </row>
    <row r="1280" spans="1:5" x14ac:dyDescent="0.3">
      <c r="A1280"/>
      <c r="B1280"/>
      <c r="C1280"/>
      <c r="D1280"/>
      <c r="E1280"/>
    </row>
    <row r="1281" spans="1:5" x14ac:dyDescent="0.3">
      <c r="A1281"/>
      <c r="B1281"/>
      <c r="C1281"/>
      <c r="D1281"/>
      <c r="E1281"/>
    </row>
    <row r="1282" spans="1:5" x14ac:dyDescent="0.3">
      <c r="A1282"/>
      <c r="B1282"/>
      <c r="C1282"/>
      <c r="D1282"/>
      <c r="E1282"/>
    </row>
    <row r="1283" spans="1:5" x14ac:dyDescent="0.3">
      <c r="A1283"/>
      <c r="B1283"/>
      <c r="C1283"/>
      <c r="D1283"/>
      <c r="E1283"/>
    </row>
    <row r="1284" spans="1:5" x14ac:dyDescent="0.3">
      <c r="A1284"/>
      <c r="B1284"/>
      <c r="C1284"/>
      <c r="D1284"/>
      <c r="E1284"/>
    </row>
    <row r="1285" spans="1:5" x14ac:dyDescent="0.3">
      <c r="A1285"/>
      <c r="B1285"/>
      <c r="C1285"/>
      <c r="D1285"/>
      <c r="E1285"/>
    </row>
    <row r="1286" spans="1:5" x14ac:dyDescent="0.3">
      <c r="A1286"/>
      <c r="B1286"/>
      <c r="C1286"/>
      <c r="D1286"/>
      <c r="E1286"/>
    </row>
    <row r="1287" spans="1:5" x14ac:dyDescent="0.3">
      <c r="A1287"/>
      <c r="B1287"/>
      <c r="C1287"/>
      <c r="D1287"/>
      <c r="E1287"/>
    </row>
    <row r="1288" spans="1:5" x14ac:dyDescent="0.3">
      <c r="A1288"/>
      <c r="B1288"/>
      <c r="C1288"/>
      <c r="D1288"/>
      <c r="E1288"/>
    </row>
    <row r="1289" spans="1:5" x14ac:dyDescent="0.3">
      <c r="A1289"/>
      <c r="B1289"/>
      <c r="C1289"/>
      <c r="D1289"/>
      <c r="E1289"/>
    </row>
    <row r="1290" spans="1:5" x14ac:dyDescent="0.3">
      <c r="A1290"/>
      <c r="B1290"/>
      <c r="C1290"/>
      <c r="D1290"/>
      <c r="E1290"/>
    </row>
    <row r="1291" spans="1:5" x14ac:dyDescent="0.3">
      <c r="A1291"/>
      <c r="B1291"/>
      <c r="C1291"/>
      <c r="D1291"/>
      <c r="E1291"/>
    </row>
    <row r="1292" spans="1:5" x14ac:dyDescent="0.3">
      <c r="A1292"/>
      <c r="B1292"/>
      <c r="C1292"/>
      <c r="D1292"/>
      <c r="E1292"/>
    </row>
    <row r="1293" spans="1:5" x14ac:dyDescent="0.3">
      <c r="A1293"/>
      <c r="B1293"/>
      <c r="C1293"/>
      <c r="D1293"/>
      <c r="E1293"/>
    </row>
    <row r="1294" spans="1:5" x14ac:dyDescent="0.3">
      <c r="A1294"/>
      <c r="B1294"/>
      <c r="C1294"/>
      <c r="D1294"/>
      <c r="E1294"/>
    </row>
    <row r="1295" spans="1:5" x14ac:dyDescent="0.3">
      <c r="A1295"/>
      <c r="B1295"/>
      <c r="C1295"/>
      <c r="D1295"/>
      <c r="E1295"/>
    </row>
    <row r="1296" spans="1:5" x14ac:dyDescent="0.3">
      <c r="A1296"/>
      <c r="B1296"/>
      <c r="C1296"/>
      <c r="D1296"/>
      <c r="E1296"/>
    </row>
    <row r="1297" spans="1:5" x14ac:dyDescent="0.3">
      <c r="A1297"/>
      <c r="B1297"/>
      <c r="C1297"/>
      <c r="D1297"/>
      <c r="E1297"/>
    </row>
    <row r="1298" spans="1:5" x14ac:dyDescent="0.3">
      <c r="A1298"/>
      <c r="B1298"/>
      <c r="C1298"/>
      <c r="D1298"/>
      <c r="E1298"/>
    </row>
    <row r="1299" spans="1:5" x14ac:dyDescent="0.3">
      <c r="A1299"/>
      <c r="B1299"/>
      <c r="C1299"/>
      <c r="D1299"/>
      <c r="E1299"/>
    </row>
    <row r="1300" spans="1:5" x14ac:dyDescent="0.3">
      <c r="A1300"/>
      <c r="B1300"/>
      <c r="C1300"/>
      <c r="D1300"/>
      <c r="E1300"/>
    </row>
    <row r="1301" spans="1:5" x14ac:dyDescent="0.3">
      <c r="A1301"/>
      <c r="B1301"/>
      <c r="C1301"/>
      <c r="D1301"/>
      <c r="E1301"/>
    </row>
    <row r="1302" spans="1:5" x14ac:dyDescent="0.3">
      <c r="A1302"/>
      <c r="B1302"/>
      <c r="C1302"/>
      <c r="D1302"/>
      <c r="E1302"/>
    </row>
    <row r="1303" spans="1:5" x14ac:dyDescent="0.3">
      <c r="A1303"/>
      <c r="B1303"/>
      <c r="C1303"/>
      <c r="D1303"/>
      <c r="E1303"/>
    </row>
    <row r="1304" spans="1:5" x14ac:dyDescent="0.3">
      <c r="A1304"/>
      <c r="B1304"/>
      <c r="C1304"/>
      <c r="D1304"/>
      <c r="E1304"/>
    </row>
    <row r="1305" spans="1:5" x14ac:dyDescent="0.3">
      <c r="A1305"/>
      <c r="B1305"/>
      <c r="C1305"/>
      <c r="D1305"/>
      <c r="E1305"/>
    </row>
    <row r="1306" spans="1:5" x14ac:dyDescent="0.3">
      <c r="A1306"/>
      <c r="B1306"/>
      <c r="C1306"/>
      <c r="D1306"/>
      <c r="E1306"/>
    </row>
    <row r="1307" spans="1:5" x14ac:dyDescent="0.3">
      <c r="A1307"/>
      <c r="B1307"/>
      <c r="C1307"/>
      <c r="D1307"/>
      <c r="E1307"/>
    </row>
    <row r="1308" spans="1:5" x14ac:dyDescent="0.3">
      <c r="A1308"/>
      <c r="B1308"/>
      <c r="C1308"/>
      <c r="D1308"/>
      <c r="E1308"/>
    </row>
    <row r="1309" spans="1:5" x14ac:dyDescent="0.3">
      <c r="A1309"/>
      <c r="B1309"/>
      <c r="C1309"/>
      <c r="D1309"/>
      <c r="E1309"/>
    </row>
    <row r="1310" spans="1:5" x14ac:dyDescent="0.3">
      <c r="A1310"/>
      <c r="B1310"/>
      <c r="C1310"/>
      <c r="D1310"/>
      <c r="E1310"/>
    </row>
    <row r="1311" spans="1:5" x14ac:dyDescent="0.3">
      <c r="A1311"/>
      <c r="B1311"/>
      <c r="C1311"/>
      <c r="D1311"/>
      <c r="E1311"/>
    </row>
    <row r="1312" spans="1:5" x14ac:dyDescent="0.3">
      <c r="A1312"/>
      <c r="B1312"/>
      <c r="C1312"/>
      <c r="D1312"/>
      <c r="E1312"/>
    </row>
    <row r="1313" spans="1:5" x14ac:dyDescent="0.3">
      <c r="A1313"/>
      <c r="B1313"/>
      <c r="C1313"/>
      <c r="D1313"/>
      <c r="E1313"/>
    </row>
    <row r="1314" spans="1:5" x14ac:dyDescent="0.3">
      <c r="A1314"/>
      <c r="B1314"/>
      <c r="C1314"/>
      <c r="D1314"/>
      <c r="E1314"/>
    </row>
    <row r="1315" spans="1:5" x14ac:dyDescent="0.3">
      <c r="A1315"/>
      <c r="B1315"/>
      <c r="C1315"/>
      <c r="D1315"/>
      <c r="E1315"/>
    </row>
    <row r="1316" spans="1:5" x14ac:dyDescent="0.3">
      <c r="A1316"/>
      <c r="B1316"/>
      <c r="C1316"/>
      <c r="D1316"/>
      <c r="E1316"/>
    </row>
    <row r="1317" spans="1:5" x14ac:dyDescent="0.3">
      <c r="A1317"/>
      <c r="B1317"/>
      <c r="C1317"/>
      <c r="D1317"/>
      <c r="E1317"/>
    </row>
    <row r="1318" spans="1:5" x14ac:dyDescent="0.3">
      <c r="A1318"/>
      <c r="B1318"/>
      <c r="C1318"/>
      <c r="D1318"/>
      <c r="E1318"/>
    </row>
    <row r="1319" spans="1:5" x14ac:dyDescent="0.3">
      <c r="A1319"/>
      <c r="B1319"/>
      <c r="C1319"/>
      <c r="D1319"/>
      <c r="E1319"/>
    </row>
    <row r="1320" spans="1:5" x14ac:dyDescent="0.3">
      <c r="A1320"/>
      <c r="B1320"/>
      <c r="C1320"/>
      <c r="D1320"/>
      <c r="E1320"/>
    </row>
    <row r="1321" spans="1:5" x14ac:dyDescent="0.3">
      <c r="A1321"/>
      <c r="B1321"/>
      <c r="C1321"/>
      <c r="D1321"/>
      <c r="E1321"/>
    </row>
    <row r="1322" spans="1:5" x14ac:dyDescent="0.3">
      <c r="A1322"/>
      <c r="B1322"/>
      <c r="C1322"/>
      <c r="D1322"/>
      <c r="E1322"/>
    </row>
    <row r="1323" spans="1:5" x14ac:dyDescent="0.3">
      <c r="A1323"/>
      <c r="B1323"/>
      <c r="C1323"/>
      <c r="D1323"/>
      <c r="E1323"/>
    </row>
    <row r="1324" spans="1:5" x14ac:dyDescent="0.3">
      <c r="A1324"/>
      <c r="B1324"/>
      <c r="C1324"/>
      <c r="D1324"/>
      <c r="E1324"/>
    </row>
    <row r="1325" spans="1:5" x14ac:dyDescent="0.3">
      <c r="A1325"/>
      <c r="B1325"/>
      <c r="C1325"/>
      <c r="D1325"/>
      <c r="E1325"/>
    </row>
    <row r="1326" spans="1:5" x14ac:dyDescent="0.3">
      <c r="A1326"/>
      <c r="B1326"/>
      <c r="C1326"/>
      <c r="D1326"/>
      <c r="E1326"/>
    </row>
    <row r="1327" spans="1:5" x14ac:dyDescent="0.3">
      <c r="A1327"/>
      <c r="B1327"/>
      <c r="C1327"/>
      <c r="D1327"/>
      <c r="E1327"/>
    </row>
    <row r="1328" spans="1:5" x14ac:dyDescent="0.3">
      <c r="A1328"/>
      <c r="B1328"/>
      <c r="C1328"/>
      <c r="D1328"/>
      <c r="E1328"/>
    </row>
    <row r="1329" spans="1:5" x14ac:dyDescent="0.3">
      <c r="A1329"/>
      <c r="B1329"/>
      <c r="C1329"/>
      <c r="D1329"/>
      <c r="E1329"/>
    </row>
    <row r="1330" spans="1:5" x14ac:dyDescent="0.3">
      <c r="A1330"/>
      <c r="B1330"/>
      <c r="C1330"/>
      <c r="D1330"/>
      <c r="E1330"/>
    </row>
    <row r="1331" spans="1:5" x14ac:dyDescent="0.3">
      <c r="A1331"/>
      <c r="B1331"/>
      <c r="C1331"/>
      <c r="D1331"/>
      <c r="E1331"/>
    </row>
    <row r="1332" spans="1:5" x14ac:dyDescent="0.3">
      <c r="A1332"/>
      <c r="B1332"/>
      <c r="C1332"/>
      <c r="D1332"/>
      <c r="E1332"/>
    </row>
    <row r="1333" spans="1:5" x14ac:dyDescent="0.3">
      <c r="A1333"/>
      <c r="B1333"/>
      <c r="C1333"/>
      <c r="D1333"/>
      <c r="E1333"/>
    </row>
    <row r="1334" spans="1:5" x14ac:dyDescent="0.3">
      <c r="A1334"/>
      <c r="B1334"/>
      <c r="C1334"/>
      <c r="D1334"/>
      <c r="E1334"/>
    </row>
    <row r="1335" spans="1:5" x14ac:dyDescent="0.3">
      <c r="A1335"/>
      <c r="B1335"/>
      <c r="C1335"/>
      <c r="D1335"/>
      <c r="E1335"/>
    </row>
    <row r="1336" spans="1:5" x14ac:dyDescent="0.3">
      <c r="A1336"/>
      <c r="B1336"/>
      <c r="C1336"/>
      <c r="D1336"/>
      <c r="E1336"/>
    </row>
    <row r="1337" spans="1:5" x14ac:dyDescent="0.3">
      <c r="A1337"/>
      <c r="B1337"/>
      <c r="C1337"/>
      <c r="D1337"/>
      <c r="E1337"/>
    </row>
    <row r="1338" spans="1:5" x14ac:dyDescent="0.3">
      <c r="A1338"/>
      <c r="B1338"/>
      <c r="C1338"/>
      <c r="D1338"/>
      <c r="E1338"/>
    </row>
    <row r="1339" spans="1:5" x14ac:dyDescent="0.3">
      <c r="A1339"/>
      <c r="B1339"/>
      <c r="C1339"/>
      <c r="D1339"/>
      <c r="E1339"/>
    </row>
    <row r="1340" spans="1:5" x14ac:dyDescent="0.3">
      <c r="A1340"/>
      <c r="B1340"/>
      <c r="C1340"/>
      <c r="D1340"/>
      <c r="E1340"/>
    </row>
    <row r="1341" spans="1:5" x14ac:dyDescent="0.3">
      <c r="A1341"/>
      <c r="B1341"/>
      <c r="C1341"/>
      <c r="D1341"/>
      <c r="E1341"/>
    </row>
    <row r="1342" spans="1:5" x14ac:dyDescent="0.3">
      <c r="A1342"/>
      <c r="B1342"/>
      <c r="C1342"/>
      <c r="D1342"/>
      <c r="E1342"/>
    </row>
    <row r="1343" spans="1:5" x14ac:dyDescent="0.3">
      <c r="A1343"/>
      <c r="B1343"/>
      <c r="C1343"/>
      <c r="D1343"/>
      <c r="E1343"/>
    </row>
    <row r="1344" spans="1:5" x14ac:dyDescent="0.3">
      <c r="A1344"/>
      <c r="B1344"/>
      <c r="C1344"/>
      <c r="D1344"/>
      <c r="E1344"/>
    </row>
    <row r="1345" spans="1:5" x14ac:dyDescent="0.3">
      <c r="A1345"/>
      <c r="B1345"/>
      <c r="C1345"/>
      <c r="D1345"/>
      <c r="E1345"/>
    </row>
    <row r="1346" spans="1:5" x14ac:dyDescent="0.3">
      <c r="A1346"/>
      <c r="B1346"/>
      <c r="C1346"/>
      <c r="D1346"/>
      <c r="E1346"/>
    </row>
    <row r="1347" spans="1:5" x14ac:dyDescent="0.3">
      <c r="A1347"/>
      <c r="B1347"/>
      <c r="C1347"/>
      <c r="D1347"/>
      <c r="E1347"/>
    </row>
    <row r="1348" spans="1:5" x14ac:dyDescent="0.3">
      <c r="A1348"/>
      <c r="B1348"/>
      <c r="C1348"/>
      <c r="D1348"/>
      <c r="E1348"/>
    </row>
    <row r="1349" spans="1:5" x14ac:dyDescent="0.3">
      <c r="A1349"/>
      <c r="B1349"/>
      <c r="C1349"/>
      <c r="D1349"/>
      <c r="E1349"/>
    </row>
    <row r="1350" spans="1:5" x14ac:dyDescent="0.3">
      <c r="A1350"/>
      <c r="B1350"/>
      <c r="C1350"/>
      <c r="D1350"/>
      <c r="E1350"/>
    </row>
    <row r="1351" spans="1:5" x14ac:dyDescent="0.3">
      <c r="A1351"/>
      <c r="B1351"/>
      <c r="C1351"/>
      <c r="D1351"/>
      <c r="E1351"/>
    </row>
    <row r="1352" spans="1:5" x14ac:dyDescent="0.3">
      <c r="A1352"/>
      <c r="B1352"/>
      <c r="C1352"/>
      <c r="D1352"/>
      <c r="E1352"/>
    </row>
    <row r="1353" spans="1:5" x14ac:dyDescent="0.3">
      <c r="A1353"/>
      <c r="B1353"/>
      <c r="C1353"/>
      <c r="D1353"/>
      <c r="E1353"/>
    </row>
    <row r="1354" spans="1:5" x14ac:dyDescent="0.3">
      <c r="A1354"/>
      <c r="B1354"/>
      <c r="C1354"/>
      <c r="D1354"/>
      <c r="E1354"/>
    </row>
    <row r="1355" spans="1:5" x14ac:dyDescent="0.3">
      <c r="A1355"/>
      <c r="B1355"/>
      <c r="C1355"/>
      <c r="D1355"/>
      <c r="E1355"/>
    </row>
    <row r="1356" spans="1:5" x14ac:dyDescent="0.3">
      <c r="A1356"/>
      <c r="B1356"/>
      <c r="C1356"/>
      <c r="D1356"/>
      <c r="E1356"/>
    </row>
    <row r="1357" spans="1:5" x14ac:dyDescent="0.3">
      <c r="A1357"/>
      <c r="B1357"/>
      <c r="C1357"/>
      <c r="D1357"/>
      <c r="E1357"/>
    </row>
    <row r="1358" spans="1:5" x14ac:dyDescent="0.3">
      <c r="A1358"/>
      <c r="B1358"/>
      <c r="C1358"/>
      <c r="D1358"/>
      <c r="E1358"/>
    </row>
    <row r="1359" spans="1:5" x14ac:dyDescent="0.3">
      <c r="A1359"/>
      <c r="B1359"/>
      <c r="C1359"/>
      <c r="D1359"/>
      <c r="E1359"/>
    </row>
    <row r="1360" spans="1:5" x14ac:dyDescent="0.3">
      <c r="A1360"/>
      <c r="B1360"/>
      <c r="C1360"/>
      <c r="D1360"/>
      <c r="E1360"/>
    </row>
    <row r="1361" spans="1:5" x14ac:dyDescent="0.3">
      <c r="A1361"/>
      <c r="B1361"/>
      <c r="C1361"/>
      <c r="D1361"/>
      <c r="E1361"/>
    </row>
    <row r="1362" spans="1:5" x14ac:dyDescent="0.3">
      <c r="A1362"/>
      <c r="B1362"/>
      <c r="C1362"/>
      <c r="D1362"/>
      <c r="E1362"/>
    </row>
    <row r="1363" spans="1:5" x14ac:dyDescent="0.3">
      <c r="A1363"/>
      <c r="B1363"/>
      <c r="C1363"/>
      <c r="D1363"/>
      <c r="E1363"/>
    </row>
    <row r="1364" spans="1:5" x14ac:dyDescent="0.3">
      <c r="A1364"/>
      <c r="B1364"/>
      <c r="C1364"/>
      <c r="D1364"/>
      <c r="E1364"/>
    </row>
    <row r="1365" spans="1:5" x14ac:dyDescent="0.3">
      <c r="A1365"/>
      <c r="B1365"/>
      <c r="C1365"/>
      <c r="D1365"/>
      <c r="E1365"/>
    </row>
    <row r="1366" spans="1:5" x14ac:dyDescent="0.3">
      <c r="A1366"/>
      <c r="B1366"/>
      <c r="C1366"/>
      <c r="D1366"/>
      <c r="E1366"/>
    </row>
    <row r="1367" spans="1:5" x14ac:dyDescent="0.3">
      <c r="A1367"/>
      <c r="B1367"/>
      <c r="C1367"/>
      <c r="D1367"/>
      <c r="E1367"/>
    </row>
    <row r="1368" spans="1:5" x14ac:dyDescent="0.3">
      <c r="A1368"/>
      <c r="B1368"/>
      <c r="C1368"/>
      <c r="D1368"/>
      <c r="E1368"/>
    </row>
    <row r="1369" spans="1:5" x14ac:dyDescent="0.3">
      <c r="A1369"/>
      <c r="B1369"/>
      <c r="C1369"/>
      <c r="D1369"/>
      <c r="E1369"/>
    </row>
    <row r="1370" spans="1:5" x14ac:dyDescent="0.3">
      <c r="A1370"/>
      <c r="B1370"/>
      <c r="C1370"/>
      <c r="D1370"/>
      <c r="E1370"/>
    </row>
    <row r="1371" spans="1:5" x14ac:dyDescent="0.3">
      <c r="A1371"/>
      <c r="B1371"/>
      <c r="C1371"/>
      <c r="D1371"/>
      <c r="E1371"/>
    </row>
    <row r="1372" spans="1:5" x14ac:dyDescent="0.3">
      <c r="A1372"/>
      <c r="B1372"/>
      <c r="C1372"/>
      <c r="D1372"/>
      <c r="E1372"/>
    </row>
    <row r="1373" spans="1:5" x14ac:dyDescent="0.3">
      <c r="A1373"/>
      <c r="B1373"/>
      <c r="C1373"/>
      <c r="D1373"/>
      <c r="E1373"/>
    </row>
    <row r="1374" spans="1:5" x14ac:dyDescent="0.3">
      <c r="A1374"/>
      <c r="B1374"/>
      <c r="C1374"/>
      <c r="D1374"/>
      <c r="E1374"/>
    </row>
    <row r="1375" spans="1:5" x14ac:dyDescent="0.3">
      <c r="A1375"/>
      <c r="B1375"/>
      <c r="C1375"/>
      <c r="D1375"/>
      <c r="E1375"/>
    </row>
    <row r="1376" spans="1:5" x14ac:dyDescent="0.3">
      <c r="A1376"/>
      <c r="B1376"/>
      <c r="C1376"/>
      <c r="D1376"/>
      <c r="E1376"/>
    </row>
    <row r="1377" spans="1:5" x14ac:dyDescent="0.3">
      <c r="A1377"/>
      <c r="B1377"/>
      <c r="C1377"/>
      <c r="D1377"/>
      <c r="E1377"/>
    </row>
    <row r="1378" spans="1:5" x14ac:dyDescent="0.3">
      <c r="A1378"/>
      <c r="B1378"/>
      <c r="C1378"/>
      <c r="D1378"/>
      <c r="E1378"/>
    </row>
    <row r="1379" spans="1:5" x14ac:dyDescent="0.3">
      <c r="A1379"/>
      <c r="B1379"/>
      <c r="C1379"/>
      <c r="D1379"/>
      <c r="E1379"/>
    </row>
    <row r="1380" spans="1:5" x14ac:dyDescent="0.3">
      <c r="A1380"/>
      <c r="B1380"/>
      <c r="C1380"/>
      <c r="D1380"/>
      <c r="E1380"/>
    </row>
    <row r="1381" spans="1:5" x14ac:dyDescent="0.3">
      <c r="A1381"/>
      <c r="B1381"/>
      <c r="C1381"/>
      <c r="D1381"/>
      <c r="E1381"/>
    </row>
    <row r="1382" spans="1:5" x14ac:dyDescent="0.3">
      <c r="A1382"/>
      <c r="B1382"/>
      <c r="C1382"/>
      <c r="D1382"/>
      <c r="E1382"/>
    </row>
    <row r="1383" spans="1:5" x14ac:dyDescent="0.3">
      <c r="A1383"/>
      <c r="B1383"/>
      <c r="C1383"/>
      <c r="D1383"/>
      <c r="E1383"/>
    </row>
    <row r="1384" spans="1:5" x14ac:dyDescent="0.3">
      <c r="A1384"/>
      <c r="B1384"/>
      <c r="C1384"/>
      <c r="D1384"/>
      <c r="E1384"/>
    </row>
    <row r="1385" spans="1:5" x14ac:dyDescent="0.3">
      <c r="A1385"/>
      <c r="B1385"/>
      <c r="C1385"/>
      <c r="D1385"/>
      <c r="E1385"/>
    </row>
    <row r="1386" spans="1:5" x14ac:dyDescent="0.3">
      <c r="A1386"/>
      <c r="B1386"/>
      <c r="C1386"/>
      <c r="D1386"/>
      <c r="E1386"/>
    </row>
    <row r="1387" spans="1:5" x14ac:dyDescent="0.3">
      <c r="A1387"/>
      <c r="B1387"/>
      <c r="C1387"/>
      <c r="D1387"/>
      <c r="E1387"/>
    </row>
    <row r="1388" spans="1:5" x14ac:dyDescent="0.3">
      <c r="A1388"/>
      <c r="B1388"/>
      <c r="C1388"/>
      <c r="D1388"/>
      <c r="E1388"/>
    </row>
    <row r="1389" spans="1:5" x14ac:dyDescent="0.3">
      <c r="A1389"/>
      <c r="B1389"/>
      <c r="C1389"/>
      <c r="D1389"/>
      <c r="E1389"/>
    </row>
    <row r="1390" spans="1:5" x14ac:dyDescent="0.3">
      <c r="A1390"/>
      <c r="B1390"/>
      <c r="C1390"/>
      <c r="D1390"/>
      <c r="E1390"/>
    </row>
    <row r="1391" spans="1:5" x14ac:dyDescent="0.3">
      <c r="A1391"/>
      <c r="B1391"/>
      <c r="C1391"/>
      <c r="D1391"/>
      <c r="E1391"/>
    </row>
    <row r="1392" spans="1:5" x14ac:dyDescent="0.3">
      <c r="A1392"/>
      <c r="B1392"/>
      <c r="C1392"/>
      <c r="D1392"/>
      <c r="E1392"/>
    </row>
    <row r="1393" spans="1:5" x14ac:dyDescent="0.3">
      <c r="A1393"/>
      <c r="B1393"/>
      <c r="C1393"/>
      <c r="D1393"/>
      <c r="E1393"/>
    </row>
    <row r="1394" spans="1:5" x14ac:dyDescent="0.3">
      <c r="A1394"/>
      <c r="B1394"/>
      <c r="C1394"/>
      <c r="D1394"/>
      <c r="E1394"/>
    </row>
    <row r="1395" spans="1:5" x14ac:dyDescent="0.3">
      <c r="A1395"/>
      <c r="B1395"/>
      <c r="C1395"/>
      <c r="D1395"/>
      <c r="E1395"/>
    </row>
    <row r="1396" spans="1:5" x14ac:dyDescent="0.3">
      <c r="A1396"/>
      <c r="B1396"/>
      <c r="C1396"/>
      <c r="D1396"/>
      <c r="E1396"/>
    </row>
    <row r="1397" spans="1:5" x14ac:dyDescent="0.3">
      <c r="A1397"/>
      <c r="B1397"/>
      <c r="C1397"/>
      <c r="D1397"/>
      <c r="E1397"/>
    </row>
    <row r="1398" spans="1:5" x14ac:dyDescent="0.3">
      <c r="A1398"/>
      <c r="B1398"/>
      <c r="C1398"/>
      <c r="D1398"/>
      <c r="E1398"/>
    </row>
    <row r="1399" spans="1:5" x14ac:dyDescent="0.3">
      <c r="A1399"/>
      <c r="B1399"/>
      <c r="C1399"/>
      <c r="D1399"/>
      <c r="E1399"/>
    </row>
    <row r="1400" spans="1:5" x14ac:dyDescent="0.3">
      <c r="A1400"/>
      <c r="B1400"/>
      <c r="C1400"/>
      <c r="D1400"/>
      <c r="E1400"/>
    </row>
    <row r="1401" spans="1:5" x14ac:dyDescent="0.3">
      <c r="A1401"/>
      <c r="B1401"/>
      <c r="C1401"/>
      <c r="D1401"/>
      <c r="E1401"/>
    </row>
    <row r="1402" spans="1:5" x14ac:dyDescent="0.3">
      <c r="A1402"/>
      <c r="B1402"/>
      <c r="C1402"/>
      <c r="D1402"/>
      <c r="E1402"/>
    </row>
    <row r="1403" spans="1:5" x14ac:dyDescent="0.3">
      <c r="A1403"/>
      <c r="B1403"/>
      <c r="C1403"/>
      <c r="D1403"/>
      <c r="E1403"/>
    </row>
    <row r="1404" spans="1:5" x14ac:dyDescent="0.3">
      <c r="A1404"/>
      <c r="B1404"/>
      <c r="C1404"/>
      <c r="D1404"/>
      <c r="E1404"/>
    </row>
    <row r="1405" spans="1:5" x14ac:dyDescent="0.3">
      <c r="A1405"/>
      <c r="B1405"/>
      <c r="C1405"/>
      <c r="D1405"/>
      <c r="E1405"/>
    </row>
    <row r="1406" spans="1:5" x14ac:dyDescent="0.3">
      <c r="A1406"/>
      <c r="B1406"/>
      <c r="C1406"/>
      <c r="D1406"/>
      <c r="E1406"/>
    </row>
    <row r="1407" spans="1:5" x14ac:dyDescent="0.3">
      <c r="A1407"/>
      <c r="B1407"/>
      <c r="C1407"/>
      <c r="D1407"/>
      <c r="E1407"/>
    </row>
    <row r="1408" spans="1:5" x14ac:dyDescent="0.3">
      <c r="A1408"/>
      <c r="B1408"/>
      <c r="C1408"/>
      <c r="D1408"/>
      <c r="E1408"/>
    </row>
    <row r="1409" spans="1:5" x14ac:dyDescent="0.3">
      <c r="A1409"/>
      <c r="B1409"/>
      <c r="C1409"/>
      <c r="D1409"/>
      <c r="E1409"/>
    </row>
  </sheetData>
  <pageMargins left="0.7" right="0.7" top="0.75" bottom="0.75" header="0.3" footer="0.3"/>
  <pageSetup paperSize="9" scale="63" fitToHeight="0" orientation="landscape" r:id="rId2"/>
  <headerFooter>
    <oddHeader>&amp;RLisa 1 Viljandi Linnavalitsuse 08.11.2023 määrusele nr 
Viljandi linna 2024. aasta eelarve projekti tingimused</odd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13"/>
  <sheetViews>
    <sheetView zoomScale="115" zoomScaleNormal="115" workbookViewId="0">
      <pane ySplit="1" topLeftCell="A3886" activePane="bottomLeft" state="frozen"/>
      <selection activeCell="B1" sqref="B1"/>
      <selection pane="bottomLeft" activeCell="U3916" sqref="U3916"/>
    </sheetView>
  </sheetViews>
  <sheetFormatPr defaultRowHeight="13.8" x14ac:dyDescent="0.25"/>
  <cols>
    <col min="1" max="1" width="74.8984375" customWidth="1"/>
    <col min="2" max="2" width="17.8984375" customWidth="1"/>
    <col min="3" max="3" width="11.296875" customWidth="1"/>
    <col min="4" max="4" width="12.3984375" customWidth="1"/>
    <col min="5" max="5" width="12.796875" customWidth="1"/>
    <col min="6" max="6" width="26.5" customWidth="1"/>
    <col min="7" max="7" width="33.69921875" customWidth="1"/>
    <col min="9" max="9" width="27.296875" customWidth="1"/>
    <col min="10" max="10" width="9.09765625" customWidth="1"/>
    <col min="11" max="12" width="27.69921875" customWidth="1"/>
    <col min="14" max="14" width="36" customWidth="1"/>
    <col min="15" max="15" width="13.69921875" customWidth="1"/>
    <col min="17" max="17" width="23.8984375" customWidth="1"/>
    <col min="19" max="20" width="22.69921875" customWidth="1"/>
    <col min="21" max="21" width="30.69921875" customWidth="1"/>
  </cols>
  <sheetData>
    <row r="1" spans="1:21" x14ac:dyDescent="0.25">
      <c r="A1" t="s">
        <v>0</v>
      </c>
      <c r="B1" t="s">
        <v>1</v>
      </c>
      <c r="C1" t="s">
        <v>2</v>
      </c>
      <c r="D1" t="s">
        <v>3</v>
      </c>
      <c r="E1" t="s">
        <v>1969</v>
      </c>
      <c r="F1" t="s">
        <v>4</v>
      </c>
      <c r="G1" t="s">
        <v>5</v>
      </c>
      <c r="H1" t="s">
        <v>6</v>
      </c>
      <c r="I1" t="s">
        <v>7</v>
      </c>
      <c r="J1" t="s">
        <v>1967</v>
      </c>
      <c r="K1" t="s">
        <v>9</v>
      </c>
      <c r="L1" t="s">
        <v>8</v>
      </c>
      <c r="M1" t="s">
        <v>10</v>
      </c>
      <c r="N1" t="s">
        <v>11</v>
      </c>
      <c r="O1" t="s">
        <v>1415</v>
      </c>
      <c r="P1" t="s">
        <v>12</v>
      </c>
      <c r="Q1" t="s">
        <v>13</v>
      </c>
      <c r="R1" t="s">
        <v>1968</v>
      </c>
      <c r="S1" t="s">
        <v>15</v>
      </c>
      <c r="T1" t="s">
        <v>14</v>
      </c>
      <c r="U1" t="s">
        <v>16</v>
      </c>
    </row>
    <row r="2" spans="1:21" x14ac:dyDescent="0.25">
      <c r="A2" t="s">
        <v>17</v>
      </c>
      <c r="B2">
        <v>-11460</v>
      </c>
      <c r="C2" t="str">
        <f>LEFT(E2,2)</f>
        <v>55</v>
      </c>
      <c r="D2" t="str">
        <f>LEFT(E2,4)</f>
        <v>5512</v>
      </c>
      <c r="E2" t="s">
        <v>18</v>
      </c>
      <c r="F2" t="s">
        <v>19</v>
      </c>
      <c r="G2" t="str">
        <f>E2&amp;" "&amp;F2</f>
        <v>55124 Kulud korrashoiule</v>
      </c>
      <c r="H2" t="s">
        <v>20</v>
      </c>
      <c r="I2" t="s">
        <v>21</v>
      </c>
      <c r="J2" t="s">
        <v>22</v>
      </c>
      <c r="K2" t="s">
        <v>22</v>
      </c>
      <c r="L2" t="str">
        <f>J2&amp;" "&amp;K2</f>
        <v xml:space="preserve"> </v>
      </c>
      <c r="M2" t="s">
        <v>23</v>
      </c>
      <c r="N2" t="s">
        <v>24</v>
      </c>
      <c r="O2" t="s">
        <v>1419</v>
      </c>
      <c r="P2" t="s">
        <v>25</v>
      </c>
      <c r="Q2" t="s">
        <v>26</v>
      </c>
      <c r="R2" t="s">
        <v>22</v>
      </c>
      <c r="S2" t="s">
        <v>22</v>
      </c>
      <c r="T2" t="str">
        <f>R2&amp;" "&amp;S2</f>
        <v xml:space="preserve"> </v>
      </c>
      <c r="U2" t="s">
        <v>1971</v>
      </c>
    </row>
    <row r="3" spans="1:21" x14ac:dyDescent="0.25">
      <c r="A3" t="s">
        <v>27</v>
      </c>
      <c r="B3">
        <v>-30000</v>
      </c>
      <c r="C3" t="str">
        <f t="shared" ref="C3:C62" si="0">LEFT(E3,2)</f>
        <v>55</v>
      </c>
      <c r="D3" t="str">
        <f t="shared" ref="D3:D62" si="1">LEFT(E3,4)</f>
        <v>5588</v>
      </c>
      <c r="E3" t="s">
        <v>28</v>
      </c>
      <c r="F3" t="s">
        <v>29</v>
      </c>
      <c r="G3" t="str">
        <f t="shared" ref="G3:G62" si="2">E3&amp;" "&amp;F3</f>
        <v>55888 Eelarvemuudatuse summa</v>
      </c>
      <c r="H3" t="s">
        <v>20</v>
      </c>
      <c r="I3" t="s">
        <v>21</v>
      </c>
      <c r="J3" t="s">
        <v>22</v>
      </c>
      <c r="K3" t="s">
        <v>22</v>
      </c>
      <c r="L3" t="str">
        <f t="shared" ref="L3:L62" si="3">J3&amp;" "&amp;K3</f>
        <v xml:space="preserve"> </v>
      </c>
      <c r="M3" t="s">
        <v>23</v>
      </c>
      <c r="N3" t="s">
        <v>24</v>
      </c>
      <c r="O3" t="s">
        <v>1419</v>
      </c>
      <c r="P3" t="s">
        <v>25</v>
      </c>
      <c r="Q3" t="s">
        <v>26</v>
      </c>
      <c r="R3" t="s">
        <v>22</v>
      </c>
      <c r="S3" t="s">
        <v>22</v>
      </c>
      <c r="T3" t="str">
        <f t="shared" ref="T3:T62" si="4">R3&amp;" "&amp;S3</f>
        <v xml:space="preserve"> </v>
      </c>
      <c r="U3" t="s">
        <v>1971</v>
      </c>
    </row>
    <row r="4" spans="1:21" x14ac:dyDescent="0.25">
      <c r="A4" t="s">
        <v>30</v>
      </c>
      <c r="B4">
        <v>-12000</v>
      </c>
      <c r="C4" t="str">
        <f t="shared" si="0"/>
        <v>55</v>
      </c>
      <c r="D4" t="str">
        <f t="shared" si="1"/>
        <v>5515</v>
      </c>
      <c r="E4" t="s">
        <v>31</v>
      </c>
      <c r="F4" t="s">
        <v>32</v>
      </c>
      <c r="G4" t="str">
        <f t="shared" si="2"/>
        <v>55159 Muud inventarikulud</v>
      </c>
      <c r="H4" t="s">
        <v>20</v>
      </c>
      <c r="I4" t="s">
        <v>21</v>
      </c>
      <c r="J4" t="s">
        <v>22</v>
      </c>
      <c r="K4" t="s">
        <v>22</v>
      </c>
      <c r="L4" t="str">
        <f t="shared" si="3"/>
        <v xml:space="preserve"> </v>
      </c>
      <c r="M4" t="s">
        <v>23</v>
      </c>
      <c r="N4" t="s">
        <v>24</v>
      </c>
      <c r="O4" t="s">
        <v>1419</v>
      </c>
      <c r="P4" t="s">
        <v>25</v>
      </c>
      <c r="Q4" t="s">
        <v>26</v>
      </c>
      <c r="R4" t="s">
        <v>22</v>
      </c>
      <c r="S4" t="s">
        <v>22</v>
      </c>
      <c r="T4" t="str">
        <f t="shared" si="4"/>
        <v xml:space="preserve"> </v>
      </c>
      <c r="U4" t="s">
        <v>1971</v>
      </c>
    </row>
    <row r="5" spans="1:21" x14ac:dyDescent="0.25">
      <c r="A5" t="s">
        <v>35</v>
      </c>
      <c r="B5">
        <v>-9983</v>
      </c>
      <c r="C5" t="str">
        <f t="shared" si="0"/>
        <v>55</v>
      </c>
      <c r="D5" t="str">
        <f t="shared" si="1"/>
        <v>5512</v>
      </c>
      <c r="E5" t="s">
        <v>18</v>
      </c>
      <c r="F5" t="s">
        <v>19</v>
      </c>
      <c r="G5" t="str">
        <f t="shared" si="2"/>
        <v>55124 Kulud korrashoiule</v>
      </c>
      <c r="H5" t="s">
        <v>20</v>
      </c>
      <c r="I5" t="s">
        <v>21</v>
      </c>
      <c r="J5" t="s">
        <v>36</v>
      </c>
      <c r="K5" t="s">
        <v>37</v>
      </c>
      <c r="L5" t="str">
        <f t="shared" si="3"/>
        <v>KU171 Tänavate hooldus</v>
      </c>
      <c r="M5" t="s">
        <v>23</v>
      </c>
      <c r="N5" t="s">
        <v>24</v>
      </c>
      <c r="O5" t="s">
        <v>1419</v>
      </c>
      <c r="P5" t="s">
        <v>25</v>
      </c>
      <c r="Q5" t="s">
        <v>26</v>
      </c>
      <c r="R5" t="s">
        <v>22</v>
      </c>
      <c r="S5" t="s">
        <v>22</v>
      </c>
      <c r="T5" t="str">
        <f t="shared" si="4"/>
        <v xml:space="preserve"> </v>
      </c>
      <c r="U5" t="s">
        <v>1971</v>
      </c>
    </row>
    <row r="6" spans="1:21" x14ac:dyDescent="0.25">
      <c r="A6" t="s">
        <v>38</v>
      </c>
      <c r="B6">
        <v>1900</v>
      </c>
      <c r="C6" t="str">
        <f t="shared" si="0"/>
        <v>55</v>
      </c>
      <c r="D6" t="str">
        <f t="shared" si="1"/>
        <v>5540</v>
      </c>
      <c r="E6" t="s">
        <v>39</v>
      </c>
      <c r="F6" t="s">
        <v>38</v>
      </c>
      <c r="G6" t="str">
        <f t="shared" si="2"/>
        <v>55403 Tervise edendamise kulud</v>
      </c>
      <c r="H6" t="s">
        <v>20</v>
      </c>
      <c r="I6" t="s">
        <v>21</v>
      </c>
      <c r="J6" t="s">
        <v>22</v>
      </c>
      <c r="K6" t="s">
        <v>22</v>
      </c>
      <c r="L6" t="str">
        <f t="shared" si="3"/>
        <v xml:space="preserve"> </v>
      </c>
      <c r="M6" t="s">
        <v>23</v>
      </c>
      <c r="N6" t="s">
        <v>24</v>
      </c>
      <c r="O6" t="s">
        <v>1419</v>
      </c>
      <c r="P6" t="s">
        <v>25</v>
      </c>
      <c r="Q6" t="s">
        <v>26</v>
      </c>
      <c r="R6" t="s">
        <v>22</v>
      </c>
      <c r="S6" t="s">
        <v>22</v>
      </c>
      <c r="T6" t="str">
        <f t="shared" si="4"/>
        <v xml:space="preserve"> </v>
      </c>
      <c r="U6" t="s">
        <v>1971</v>
      </c>
    </row>
    <row r="7" spans="1:21" x14ac:dyDescent="0.25">
      <c r="A7" t="s">
        <v>40</v>
      </c>
      <c r="B7">
        <v>4275</v>
      </c>
      <c r="C7" t="str">
        <f t="shared" si="0"/>
        <v>55</v>
      </c>
      <c r="D7" t="str">
        <f t="shared" si="1"/>
        <v>5532</v>
      </c>
      <c r="E7" t="s">
        <v>41</v>
      </c>
      <c r="F7" t="s">
        <v>40</v>
      </c>
      <c r="G7" t="str">
        <f t="shared" si="2"/>
        <v>5532 ERI- JA VORMIRIIETUS, v.a kaitseotstarbelised kulu</v>
      </c>
      <c r="H7" t="s">
        <v>20</v>
      </c>
      <c r="I7" t="s">
        <v>21</v>
      </c>
      <c r="J7" t="s">
        <v>22</v>
      </c>
      <c r="K7" t="s">
        <v>22</v>
      </c>
      <c r="L7" t="str">
        <f t="shared" si="3"/>
        <v xml:space="preserve"> </v>
      </c>
      <c r="M7" t="s">
        <v>23</v>
      </c>
      <c r="N7" t="s">
        <v>24</v>
      </c>
      <c r="O7" t="s">
        <v>1419</v>
      </c>
      <c r="P7" t="s">
        <v>25</v>
      </c>
      <c r="Q7" t="s">
        <v>26</v>
      </c>
      <c r="R7" t="s">
        <v>22</v>
      </c>
      <c r="S7" t="s">
        <v>22</v>
      </c>
      <c r="T7" t="str">
        <f t="shared" si="4"/>
        <v xml:space="preserve"> </v>
      </c>
      <c r="U7" t="s">
        <v>1971</v>
      </c>
    </row>
    <row r="8" spans="1:21" x14ac:dyDescent="0.25">
      <c r="A8" t="s">
        <v>42</v>
      </c>
      <c r="B8">
        <v>475</v>
      </c>
      <c r="C8" t="str">
        <f t="shared" si="0"/>
        <v>55</v>
      </c>
      <c r="D8" t="str">
        <f t="shared" si="1"/>
        <v>5522</v>
      </c>
      <c r="E8" t="s">
        <v>43</v>
      </c>
      <c r="F8" t="s">
        <v>42</v>
      </c>
      <c r="G8" t="str">
        <f t="shared" si="2"/>
        <v>55223 Tervisekontroll</v>
      </c>
      <c r="H8" t="s">
        <v>20</v>
      </c>
      <c r="I8" t="s">
        <v>21</v>
      </c>
      <c r="J8" t="s">
        <v>22</v>
      </c>
      <c r="K8" t="s">
        <v>22</v>
      </c>
      <c r="L8" t="str">
        <f t="shared" si="3"/>
        <v xml:space="preserve"> </v>
      </c>
      <c r="M8" t="s">
        <v>23</v>
      </c>
      <c r="N8" t="s">
        <v>24</v>
      </c>
      <c r="O8" t="s">
        <v>1419</v>
      </c>
      <c r="P8" t="s">
        <v>25</v>
      </c>
      <c r="Q8" t="s">
        <v>26</v>
      </c>
      <c r="R8" t="s">
        <v>22</v>
      </c>
      <c r="S8" t="s">
        <v>22</v>
      </c>
      <c r="T8" t="str">
        <f t="shared" si="4"/>
        <v xml:space="preserve"> </v>
      </c>
      <c r="U8" t="s">
        <v>1971</v>
      </c>
    </row>
    <row r="9" spans="1:21" x14ac:dyDescent="0.25">
      <c r="A9" t="s">
        <v>44</v>
      </c>
      <c r="B9">
        <v>475</v>
      </c>
      <c r="C9" t="str">
        <f t="shared" si="0"/>
        <v>55</v>
      </c>
      <c r="D9" t="str">
        <f t="shared" si="1"/>
        <v>5522</v>
      </c>
      <c r="E9" t="s">
        <v>45</v>
      </c>
      <c r="F9" t="s">
        <v>44</v>
      </c>
      <c r="G9" t="str">
        <f t="shared" si="2"/>
        <v>55222 Ravimid, töökaitsevahendid (prillid)</v>
      </c>
      <c r="H9" t="s">
        <v>20</v>
      </c>
      <c r="I9" t="s">
        <v>21</v>
      </c>
      <c r="J9" t="s">
        <v>22</v>
      </c>
      <c r="K9" t="s">
        <v>22</v>
      </c>
      <c r="L9" t="str">
        <f t="shared" si="3"/>
        <v xml:space="preserve"> </v>
      </c>
      <c r="M9" t="s">
        <v>23</v>
      </c>
      <c r="N9" t="s">
        <v>24</v>
      </c>
      <c r="O9" t="s">
        <v>1419</v>
      </c>
      <c r="P9" t="s">
        <v>25</v>
      </c>
      <c r="Q9" t="s">
        <v>26</v>
      </c>
      <c r="R9" t="s">
        <v>22</v>
      </c>
      <c r="S9" t="s">
        <v>22</v>
      </c>
      <c r="T9" t="str">
        <f t="shared" si="4"/>
        <v xml:space="preserve"> </v>
      </c>
      <c r="U9" t="s">
        <v>1971</v>
      </c>
    </row>
    <row r="10" spans="1:21" x14ac:dyDescent="0.25">
      <c r="A10" t="s">
        <v>46</v>
      </c>
      <c r="B10">
        <v>17100</v>
      </c>
      <c r="C10" t="str">
        <f t="shared" si="0"/>
        <v>55</v>
      </c>
      <c r="D10" t="str">
        <f t="shared" si="1"/>
        <v>5516</v>
      </c>
      <c r="E10" t="s">
        <v>47</v>
      </c>
      <c r="F10" t="s">
        <v>46</v>
      </c>
      <c r="G10" t="str">
        <f t="shared" si="2"/>
        <v>5516 TÖÖMASINATE JA SEADMETE MAJANDAMSIKULUD</v>
      </c>
      <c r="H10" t="s">
        <v>20</v>
      </c>
      <c r="I10" t="s">
        <v>21</v>
      </c>
      <c r="J10" t="s">
        <v>22</v>
      </c>
      <c r="K10" t="s">
        <v>22</v>
      </c>
      <c r="L10" t="str">
        <f t="shared" si="3"/>
        <v xml:space="preserve"> </v>
      </c>
      <c r="M10" t="s">
        <v>23</v>
      </c>
      <c r="N10" t="s">
        <v>24</v>
      </c>
      <c r="O10" t="s">
        <v>1419</v>
      </c>
      <c r="P10" t="s">
        <v>25</v>
      </c>
      <c r="Q10" t="s">
        <v>26</v>
      </c>
      <c r="R10" t="s">
        <v>22</v>
      </c>
      <c r="S10" t="s">
        <v>22</v>
      </c>
      <c r="T10" t="str">
        <f t="shared" si="4"/>
        <v xml:space="preserve"> </v>
      </c>
      <c r="U10" t="s">
        <v>1971</v>
      </c>
    </row>
    <row r="11" spans="1:21" x14ac:dyDescent="0.25">
      <c r="A11" t="s">
        <v>32</v>
      </c>
      <c r="B11">
        <v>28796</v>
      </c>
      <c r="C11" t="str">
        <f t="shared" si="0"/>
        <v>55</v>
      </c>
      <c r="D11" t="str">
        <f t="shared" si="1"/>
        <v>5515</v>
      </c>
      <c r="E11" t="s">
        <v>31</v>
      </c>
      <c r="F11" t="s">
        <v>32</v>
      </c>
      <c r="G11" t="str">
        <f t="shared" si="2"/>
        <v>55159 Muud inventarikulud</v>
      </c>
      <c r="H11" t="s">
        <v>20</v>
      </c>
      <c r="I11" t="s">
        <v>21</v>
      </c>
      <c r="J11" t="s">
        <v>22</v>
      </c>
      <c r="K11" t="s">
        <v>22</v>
      </c>
      <c r="L11" t="str">
        <f t="shared" si="3"/>
        <v xml:space="preserve"> </v>
      </c>
      <c r="M11" t="s">
        <v>23</v>
      </c>
      <c r="N11" t="s">
        <v>24</v>
      </c>
      <c r="O11" t="s">
        <v>1419</v>
      </c>
      <c r="P11" t="s">
        <v>25</v>
      </c>
      <c r="Q11" t="s">
        <v>26</v>
      </c>
      <c r="R11" t="s">
        <v>22</v>
      </c>
      <c r="S11" t="s">
        <v>22</v>
      </c>
      <c r="T11" t="str">
        <f t="shared" si="4"/>
        <v xml:space="preserve"> </v>
      </c>
      <c r="U11" t="s">
        <v>1971</v>
      </c>
    </row>
    <row r="12" spans="1:21" x14ac:dyDescent="0.25">
      <c r="A12" t="s">
        <v>48</v>
      </c>
      <c r="B12">
        <v>1900</v>
      </c>
      <c r="C12" t="str">
        <f t="shared" si="0"/>
        <v>55</v>
      </c>
      <c r="D12" t="str">
        <f t="shared" si="1"/>
        <v>5515</v>
      </c>
      <c r="E12" t="s">
        <v>49</v>
      </c>
      <c r="F12" t="s">
        <v>48</v>
      </c>
      <c r="G12" t="str">
        <f t="shared" si="2"/>
        <v>55156 Hooldustehnika</v>
      </c>
      <c r="H12" t="s">
        <v>20</v>
      </c>
      <c r="I12" t="s">
        <v>21</v>
      </c>
      <c r="J12" t="s">
        <v>22</v>
      </c>
      <c r="K12" t="s">
        <v>22</v>
      </c>
      <c r="L12" t="str">
        <f t="shared" si="3"/>
        <v xml:space="preserve"> </v>
      </c>
      <c r="M12" t="s">
        <v>23</v>
      </c>
      <c r="N12" t="s">
        <v>24</v>
      </c>
      <c r="O12" t="s">
        <v>1419</v>
      </c>
      <c r="P12" t="s">
        <v>25</v>
      </c>
      <c r="Q12" t="s">
        <v>26</v>
      </c>
      <c r="R12" t="s">
        <v>22</v>
      </c>
      <c r="S12" t="s">
        <v>22</v>
      </c>
      <c r="T12" t="str">
        <f t="shared" si="4"/>
        <v xml:space="preserve"> </v>
      </c>
      <c r="U12" t="s">
        <v>1971</v>
      </c>
    </row>
    <row r="13" spans="1:21" x14ac:dyDescent="0.25">
      <c r="A13" t="s">
        <v>50</v>
      </c>
      <c r="B13">
        <v>19000</v>
      </c>
      <c r="C13" t="str">
        <f t="shared" si="0"/>
        <v>55</v>
      </c>
      <c r="D13" t="str">
        <f t="shared" si="1"/>
        <v>5513</v>
      </c>
      <c r="E13" t="s">
        <v>51</v>
      </c>
      <c r="F13" t="s">
        <v>50</v>
      </c>
      <c r="G13" t="str">
        <f t="shared" si="2"/>
        <v>55139 Muud sõidukite ülalpidamiskulud</v>
      </c>
      <c r="H13" t="s">
        <v>20</v>
      </c>
      <c r="I13" t="s">
        <v>21</v>
      </c>
      <c r="J13" t="s">
        <v>22</v>
      </c>
      <c r="K13" t="s">
        <v>22</v>
      </c>
      <c r="L13" t="str">
        <f t="shared" si="3"/>
        <v xml:space="preserve"> </v>
      </c>
      <c r="M13" t="s">
        <v>23</v>
      </c>
      <c r="N13" t="s">
        <v>24</v>
      </c>
      <c r="O13" t="s">
        <v>1419</v>
      </c>
      <c r="P13" t="s">
        <v>25</v>
      </c>
      <c r="Q13" t="s">
        <v>26</v>
      </c>
      <c r="R13" t="s">
        <v>22</v>
      </c>
      <c r="S13" t="s">
        <v>22</v>
      </c>
      <c r="T13" t="str">
        <f t="shared" si="4"/>
        <v xml:space="preserve"> </v>
      </c>
      <c r="U13" t="s">
        <v>1971</v>
      </c>
    </row>
    <row r="14" spans="1:21" x14ac:dyDescent="0.25">
      <c r="A14" t="s">
        <v>52</v>
      </c>
      <c r="B14">
        <v>1615</v>
      </c>
      <c r="C14" t="str">
        <f t="shared" si="0"/>
        <v>55</v>
      </c>
      <c r="D14" t="str">
        <f t="shared" si="1"/>
        <v>5513</v>
      </c>
      <c r="E14" t="s">
        <v>53</v>
      </c>
      <c r="F14" t="s">
        <v>52</v>
      </c>
      <c r="G14" t="str">
        <f t="shared" si="2"/>
        <v>55135 Isikliku sõiduauto kasutamise kulud</v>
      </c>
      <c r="H14" t="s">
        <v>20</v>
      </c>
      <c r="I14" t="s">
        <v>21</v>
      </c>
      <c r="J14" t="s">
        <v>22</v>
      </c>
      <c r="K14" t="s">
        <v>22</v>
      </c>
      <c r="L14" t="str">
        <f t="shared" si="3"/>
        <v xml:space="preserve"> </v>
      </c>
      <c r="M14" t="s">
        <v>23</v>
      </c>
      <c r="N14" t="s">
        <v>24</v>
      </c>
      <c r="O14" t="s">
        <v>1419</v>
      </c>
      <c r="P14" t="s">
        <v>25</v>
      </c>
      <c r="Q14" t="s">
        <v>26</v>
      </c>
      <c r="R14" t="s">
        <v>22</v>
      </c>
      <c r="S14" t="s">
        <v>22</v>
      </c>
      <c r="T14" t="str">
        <f t="shared" si="4"/>
        <v xml:space="preserve"> </v>
      </c>
      <c r="U14" t="s">
        <v>1971</v>
      </c>
    </row>
    <row r="15" spans="1:21" x14ac:dyDescent="0.25">
      <c r="A15" t="s">
        <v>54</v>
      </c>
      <c r="B15">
        <v>2375</v>
      </c>
      <c r="C15" t="str">
        <f t="shared" si="0"/>
        <v>55</v>
      </c>
      <c r="D15" t="str">
        <f t="shared" si="1"/>
        <v>5513</v>
      </c>
      <c r="E15" t="s">
        <v>55</v>
      </c>
      <c r="F15" t="s">
        <v>54</v>
      </c>
      <c r="G15" t="str">
        <f t="shared" si="2"/>
        <v>55133 Kindlustusmaksed</v>
      </c>
      <c r="H15" t="s">
        <v>20</v>
      </c>
      <c r="I15" t="s">
        <v>21</v>
      </c>
      <c r="J15" t="s">
        <v>22</v>
      </c>
      <c r="K15" t="s">
        <v>22</v>
      </c>
      <c r="L15" t="str">
        <f t="shared" si="3"/>
        <v xml:space="preserve"> </v>
      </c>
      <c r="M15" t="s">
        <v>23</v>
      </c>
      <c r="N15" t="s">
        <v>24</v>
      </c>
      <c r="O15" t="s">
        <v>1419</v>
      </c>
      <c r="P15" t="s">
        <v>25</v>
      </c>
      <c r="Q15" t="s">
        <v>26</v>
      </c>
      <c r="R15" t="s">
        <v>22</v>
      </c>
      <c r="S15" t="s">
        <v>22</v>
      </c>
      <c r="T15" t="str">
        <f t="shared" si="4"/>
        <v xml:space="preserve"> </v>
      </c>
      <c r="U15" t="s">
        <v>1971</v>
      </c>
    </row>
    <row r="16" spans="1:21" x14ac:dyDescent="0.25">
      <c r="A16" t="s">
        <v>56</v>
      </c>
      <c r="B16">
        <v>4750</v>
      </c>
      <c r="C16" t="str">
        <f t="shared" si="0"/>
        <v>55</v>
      </c>
      <c r="D16" t="str">
        <f t="shared" si="1"/>
        <v>5513</v>
      </c>
      <c r="E16" t="s">
        <v>57</v>
      </c>
      <c r="F16" t="s">
        <v>56</v>
      </c>
      <c r="G16" t="str">
        <f t="shared" si="2"/>
        <v>55132 Kulud remondile ja hooldusele</v>
      </c>
      <c r="H16" t="s">
        <v>20</v>
      </c>
      <c r="I16" t="s">
        <v>21</v>
      </c>
      <c r="J16" t="s">
        <v>22</v>
      </c>
      <c r="K16" t="s">
        <v>22</v>
      </c>
      <c r="L16" t="str">
        <f t="shared" si="3"/>
        <v xml:space="preserve"> </v>
      </c>
      <c r="M16" t="s">
        <v>23</v>
      </c>
      <c r="N16" t="s">
        <v>24</v>
      </c>
      <c r="O16" t="s">
        <v>1419</v>
      </c>
      <c r="P16" t="s">
        <v>25</v>
      </c>
      <c r="Q16" t="s">
        <v>26</v>
      </c>
      <c r="R16" t="s">
        <v>22</v>
      </c>
      <c r="S16" t="s">
        <v>22</v>
      </c>
      <c r="T16" t="str">
        <f t="shared" si="4"/>
        <v xml:space="preserve"> </v>
      </c>
      <c r="U16" t="s">
        <v>1971</v>
      </c>
    </row>
    <row r="17" spans="1:21" x14ac:dyDescent="0.25">
      <c r="A17" t="s">
        <v>58</v>
      </c>
      <c r="B17">
        <v>51150</v>
      </c>
      <c r="C17" t="str">
        <f t="shared" si="0"/>
        <v>55</v>
      </c>
      <c r="D17" t="str">
        <f t="shared" si="1"/>
        <v>5513</v>
      </c>
      <c r="E17" t="s">
        <v>59</v>
      </c>
      <c r="F17" t="s">
        <v>58</v>
      </c>
      <c r="G17" t="str">
        <f t="shared" si="2"/>
        <v>55131 Kulud kütusele</v>
      </c>
      <c r="H17" t="s">
        <v>20</v>
      </c>
      <c r="I17" t="s">
        <v>21</v>
      </c>
      <c r="J17" t="s">
        <v>22</v>
      </c>
      <c r="K17" t="s">
        <v>22</v>
      </c>
      <c r="L17" t="str">
        <f t="shared" si="3"/>
        <v xml:space="preserve"> </v>
      </c>
      <c r="M17" t="s">
        <v>23</v>
      </c>
      <c r="N17" t="s">
        <v>24</v>
      </c>
      <c r="O17" t="s">
        <v>1419</v>
      </c>
      <c r="P17" t="s">
        <v>25</v>
      </c>
      <c r="Q17" t="s">
        <v>26</v>
      </c>
      <c r="R17" t="s">
        <v>22</v>
      </c>
      <c r="S17" t="s">
        <v>22</v>
      </c>
      <c r="T17" t="str">
        <f t="shared" si="4"/>
        <v xml:space="preserve"> </v>
      </c>
      <c r="U17" t="s">
        <v>1971</v>
      </c>
    </row>
    <row r="18" spans="1:21" x14ac:dyDescent="0.25">
      <c r="A18" t="s">
        <v>60</v>
      </c>
      <c r="B18">
        <v>4750</v>
      </c>
      <c r="C18" t="str">
        <f t="shared" si="0"/>
        <v>55</v>
      </c>
      <c r="D18" t="str">
        <f t="shared" si="1"/>
        <v>5512</v>
      </c>
      <c r="E18" t="s">
        <v>61</v>
      </c>
      <c r="F18" t="s">
        <v>60</v>
      </c>
      <c r="G18" t="str">
        <f t="shared" si="2"/>
        <v>55129 Muud majandamiskulud</v>
      </c>
      <c r="H18" t="s">
        <v>20</v>
      </c>
      <c r="I18" t="s">
        <v>21</v>
      </c>
      <c r="J18" t="s">
        <v>22</v>
      </c>
      <c r="K18" t="s">
        <v>22</v>
      </c>
      <c r="L18" t="str">
        <f t="shared" si="3"/>
        <v xml:space="preserve"> </v>
      </c>
      <c r="M18" t="s">
        <v>23</v>
      </c>
      <c r="N18" t="s">
        <v>24</v>
      </c>
      <c r="O18" t="s">
        <v>1419</v>
      </c>
      <c r="P18" t="s">
        <v>25</v>
      </c>
      <c r="Q18" t="s">
        <v>26</v>
      </c>
      <c r="R18" t="s">
        <v>22</v>
      </c>
      <c r="S18" t="s">
        <v>22</v>
      </c>
      <c r="T18" t="str">
        <f t="shared" si="4"/>
        <v xml:space="preserve"> </v>
      </c>
      <c r="U18" t="s">
        <v>1971</v>
      </c>
    </row>
    <row r="19" spans="1:21" x14ac:dyDescent="0.25">
      <c r="A19" t="s">
        <v>19</v>
      </c>
      <c r="B19">
        <v>479440</v>
      </c>
      <c r="C19" t="str">
        <f t="shared" si="0"/>
        <v>55</v>
      </c>
      <c r="D19" t="str">
        <f t="shared" si="1"/>
        <v>5512</v>
      </c>
      <c r="E19" t="s">
        <v>18</v>
      </c>
      <c r="F19" t="s">
        <v>19</v>
      </c>
      <c r="G19" t="str">
        <f t="shared" si="2"/>
        <v>55124 Kulud korrashoiule</v>
      </c>
      <c r="H19" t="s">
        <v>20</v>
      </c>
      <c r="I19" t="s">
        <v>21</v>
      </c>
      <c r="J19" t="s">
        <v>36</v>
      </c>
      <c r="K19" t="s">
        <v>37</v>
      </c>
      <c r="L19" t="str">
        <f t="shared" si="3"/>
        <v>KU171 Tänavate hooldus</v>
      </c>
      <c r="M19" t="s">
        <v>23</v>
      </c>
      <c r="N19" t="s">
        <v>24</v>
      </c>
      <c r="O19" t="s">
        <v>1419</v>
      </c>
      <c r="P19" t="s">
        <v>25</v>
      </c>
      <c r="Q19" t="s">
        <v>26</v>
      </c>
      <c r="R19" t="s">
        <v>22</v>
      </c>
      <c r="S19" t="s">
        <v>22</v>
      </c>
      <c r="T19" t="str">
        <f t="shared" si="4"/>
        <v xml:space="preserve"> </v>
      </c>
      <c r="U19" t="s">
        <v>1971</v>
      </c>
    </row>
    <row r="20" spans="1:21" x14ac:dyDescent="0.25">
      <c r="A20" t="s">
        <v>19</v>
      </c>
      <c r="B20">
        <v>94164</v>
      </c>
      <c r="C20" t="str">
        <f t="shared" si="0"/>
        <v>55</v>
      </c>
      <c r="D20" t="str">
        <f t="shared" si="1"/>
        <v>5512</v>
      </c>
      <c r="E20" t="s">
        <v>18</v>
      </c>
      <c r="F20" t="s">
        <v>19</v>
      </c>
      <c r="G20" t="str">
        <f t="shared" si="2"/>
        <v>55124 Kulud korrashoiule</v>
      </c>
      <c r="H20" t="s">
        <v>20</v>
      </c>
      <c r="I20" t="s">
        <v>21</v>
      </c>
      <c r="J20" t="s">
        <v>22</v>
      </c>
      <c r="K20" t="s">
        <v>22</v>
      </c>
      <c r="L20" t="str">
        <f t="shared" si="3"/>
        <v xml:space="preserve"> </v>
      </c>
      <c r="M20" t="s">
        <v>23</v>
      </c>
      <c r="N20" t="s">
        <v>24</v>
      </c>
      <c r="O20" t="s">
        <v>1419</v>
      </c>
      <c r="P20" t="s">
        <v>25</v>
      </c>
      <c r="Q20" t="s">
        <v>26</v>
      </c>
      <c r="R20" t="s">
        <v>22</v>
      </c>
      <c r="S20" t="s">
        <v>22</v>
      </c>
      <c r="T20" t="str">
        <f t="shared" si="4"/>
        <v xml:space="preserve"> </v>
      </c>
      <c r="U20" t="s">
        <v>1971</v>
      </c>
    </row>
    <row r="21" spans="1:21" x14ac:dyDescent="0.25">
      <c r="A21" t="s">
        <v>62</v>
      </c>
      <c r="B21">
        <v>950</v>
      </c>
      <c r="C21" t="str">
        <f t="shared" si="0"/>
        <v>55</v>
      </c>
      <c r="D21" t="str">
        <f t="shared" si="1"/>
        <v>5504</v>
      </c>
      <c r="E21" t="s">
        <v>63</v>
      </c>
      <c r="F21" t="s">
        <v>62</v>
      </c>
      <c r="G21" t="str">
        <f t="shared" si="2"/>
        <v>55041 Koolituskulud töötajatele, va õpetajad</v>
      </c>
      <c r="H21" t="s">
        <v>20</v>
      </c>
      <c r="I21" t="s">
        <v>21</v>
      </c>
      <c r="J21" t="s">
        <v>22</v>
      </c>
      <c r="K21" t="s">
        <v>22</v>
      </c>
      <c r="L21" t="str">
        <f t="shared" si="3"/>
        <v xml:space="preserve"> </v>
      </c>
      <c r="M21" t="s">
        <v>23</v>
      </c>
      <c r="N21" t="s">
        <v>24</v>
      </c>
      <c r="O21" t="s">
        <v>1419</v>
      </c>
      <c r="P21" t="s">
        <v>25</v>
      </c>
      <c r="Q21" t="s">
        <v>26</v>
      </c>
      <c r="R21" t="s">
        <v>22</v>
      </c>
      <c r="S21" t="s">
        <v>22</v>
      </c>
      <c r="T21" t="str">
        <f t="shared" si="4"/>
        <v xml:space="preserve"> </v>
      </c>
      <c r="U21" t="s">
        <v>1971</v>
      </c>
    </row>
    <row r="22" spans="1:21" x14ac:dyDescent="0.25">
      <c r="A22" t="s">
        <v>64</v>
      </c>
      <c r="B22">
        <v>950</v>
      </c>
      <c r="C22" t="str">
        <f t="shared" si="0"/>
        <v>55</v>
      </c>
      <c r="D22" t="str">
        <f t="shared" si="1"/>
        <v>5500</v>
      </c>
      <c r="E22" t="s">
        <v>65</v>
      </c>
      <c r="F22" t="s">
        <v>64</v>
      </c>
      <c r="G22" t="str">
        <f t="shared" si="2"/>
        <v>55009 Muud administreerimiskulud, pangateenused</v>
      </c>
      <c r="H22" t="s">
        <v>20</v>
      </c>
      <c r="I22" t="s">
        <v>21</v>
      </c>
      <c r="J22" t="s">
        <v>22</v>
      </c>
      <c r="K22" t="s">
        <v>22</v>
      </c>
      <c r="L22" t="str">
        <f t="shared" si="3"/>
        <v xml:space="preserve"> </v>
      </c>
      <c r="M22" t="s">
        <v>23</v>
      </c>
      <c r="N22" t="s">
        <v>24</v>
      </c>
      <c r="O22" t="s">
        <v>1419</v>
      </c>
      <c r="P22" t="s">
        <v>25</v>
      </c>
      <c r="Q22" t="s">
        <v>26</v>
      </c>
      <c r="R22" t="s">
        <v>22</v>
      </c>
      <c r="S22" t="s">
        <v>22</v>
      </c>
      <c r="T22" t="str">
        <f t="shared" si="4"/>
        <v xml:space="preserve"> </v>
      </c>
      <c r="U22" t="s">
        <v>1971</v>
      </c>
    </row>
    <row r="23" spans="1:21" x14ac:dyDescent="0.25">
      <c r="A23" t="s">
        <v>66</v>
      </c>
      <c r="B23">
        <v>380</v>
      </c>
      <c r="C23" t="str">
        <f t="shared" si="0"/>
        <v>55</v>
      </c>
      <c r="D23" t="str">
        <f t="shared" si="1"/>
        <v>5500</v>
      </c>
      <c r="E23" t="s">
        <v>67</v>
      </c>
      <c r="F23" t="s">
        <v>66</v>
      </c>
      <c r="G23" t="str">
        <f t="shared" si="2"/>
        <v>55008 Kulud info- ja PR teenustele k.a. ajalehekuulutuse</v>
      </c>
      <c r="H23" t="s">
        <v>20</v>
      </c>
      <c r="I23" t="s">
        <v>21</v>
      </c>
      <c r="J23" t="s">
        <v>22</v>
      </c>
      <c r="K23" t="s">
        <v>22</v>
      </c>
      <c r="L23" t="str">
        <f t="shared" si="3"/>
        <v xml:space="preserve"> </v>
      </c>
      <c r="M23" t="s">
        <v>23</v>
      </c>
      <c r="N23" t="s">
        <v>24</v>
      </c>
      <c r="O23" t="s">
        <v>1419</v>
      </c>
      <c r="P23" t="s">
        <v>25</v>
      </c>
      <c r="Q23" t="s">
        <v>26</v>
      </c>
      <c r="R23" t="s">
        <v>22</v>
      </c>
      <c r="S23" t="s">
        <v>22</v>
      </c>
      <c r="T23" t="str">
        <f t="shared" si="4"/>
        <v xml:space="preserve"> </v>
      </c>
      <c r="U23" t="s">
        <v>1971</v>
      </c>
    </row>
    <row r="24" spans="1:21" x14ac:dyDescent="0.25">
      <c r="A24" t="s">
        <v>68</v>
      </c>
      <c r="B24">
        <v>665</v>
      </c>
      <c r="C24" t="str">
        <f t="shared" si="0"/>
        <v>55</v>
      </c>
      <c r="D24" t="str">
        <f t="shared" si="1"/>
        <v>5500</v>
      </c>
      <c r="E24" t="s">
        <v>69</v>
      </c>
      <c r="F24" t="s">
        <v>68</v>
      </c>
      <c r="G24" t="str">
        <f t="shared" si="2"/>
        <v>55003 Sidekulud</v>
      </c>
      <c r="H24" t="s">
        <v>20</v>
      </c>
      <c r="I24" t="s">
        <v>21</v>
      </c>
      <c r="J24" t="s">
        <v>22</v>
      </c>
      <c r="K24" t="s">
        <v>22</v>
      </c>
      <c r="L24" t="str">
        <f t="shared" si="3"/>
        <v xml:space="preserve"> </v>
      </c>
      <c r="M24" t="s">
        <v>23</v>
      </c>
      <c r="N24" t="s">
        <v>24</v>
      </c>
      <c r="O24" t="s">
        <v>1419</v>
      </c>
      <c r="P24" t="s">
        <v>25</v>
      </c>
      <c r="Q24" t="s">
        <v>26</v>
      </c>
      <c r="R24" t="s">
        <v>22</v>
      </c>
      <c r="S24" t="s">
        <v>22</v>
      </c>
      <c r="T24" t="str">
        <f t="shared" si="4"/>
        <v xml:space="preserve"> </v>
      </c>
      <c r="U24" t="s">
        <v>1971</v>
      </c>
    </row>
    <row r="25" spans="1:21" x14ac:dyDescent="0.25">
      <c r="A25" t="s">
        <v>70</v>
      </c>
      <c r="B25">
        <v>95</v>
      </c>
      <c r="C25" t="str">
        <f t="shared" si="0"/>
        <v>55</v>
      </c>
      <c r="D25" t="str">
        <f t="shared" si="1"/>
        <v>5500</v>
      </c>
      <c r="E25" t="s">
        <v>71</v>
      </c>
      <c r="F25" t="s">
        <v>70</v>
      </c>
      <c r="G25" t="str">
        <f t="shared" si="2"/>
        <v>55002 Paljundus- ja printimiskulud</v>
      </c>
      <c r="H25" t="s">
        <v>20</v>
      </c>
      <c r="I25" t="s">
        <v>21</v>
      </c>
      <c r="J25" t="s">
        <v>22</v>
      </c>
      <c r="K25" t="s">
        <v>22</v>
      </c>
      <c r="L25" t="str">
        <f t="shared" si="3"/>
        <v xml:space="preserve"> </v>
      </c>
      <c r="M25" t="s">
        <v>23</v>
      </c>
      <c r="N25" t="s">
        <v>24</v>
      </c>
      <c r="O25" t="s">
        <v>1419</v>
      </c>
      <c r="P25" t="s">
        <v>25</v>
      </c>
      <c r="Q25" t="s">
        <v>26</v>
      </c>
      <c r="R25" t="s">
        <v>22</v>
      </c>
      <c r="S25" t="s">
        <v>22</v>
      </c>
      <c r="T25" t="str">
        <f t="shared" si="4"/>
        <v xml:space="preserve"> </v>
      </c>
      <c r="U25" t="s">
        <v>1971</v>
      </c>
    </row>
    <row r="26" spans="1:21" x14ac:dyDescent="0.25">
      <c r="A26" t="s">
        <v>72</v>
      </c>
      <c r="B26">
        <v>475</v>
      </c>
      <c r="C26" t="str">
        <f t="shared" si="0"/>
        <v>55</v>
      </c>
      <c r="D26" t="str">
        <f t="shared" si="1"/>
        <v>5500</v>
      </c>
      <c r="E26" t="s">
        <v>73</v>
      </c>
      <c r="F26" t="s">
        <v>72</v>
      </c>
      <c r="G26" t="str">
        <f t="shared" si="2"/>
        <v>55001 Raamatud, ajalehed, ajakirjad, muud trükised</v>
      </c>
      <c r="H26" t="s">
        <v>20</v>
      </c>
      <c r="I26" t="s">
        <v>21</v>
      </c>
      <c r="J26" t="s">
        <v>22</v>
      </c>
      <c r="K26" t="s">
        <v>22</v>
      </c>
      <c r="L26" t="str">
        <f t="shared" si="3"/>
        <v xml:space="preserve"> </v>
      </c>
      <c r="M26" t="s">
        <v>23</v>
      </c>
      <c r="N26" t="s">
        <v>24</v>
      </c>
      <c r="O26" t="s">
        <v>1419</v>
      </c>
      <c r="P26" t="s">
        <v>25</v>
      </c>
      <c r="Q26" t="s">
        <v>26</v>
      </c>
      <c r="R26" t="s">
        <v>22</v>
      </c>
      <c r="S26" t="s">
        <v>22</v>
      </c>
      <c r="T26" t="str">
        <f t="shared" si="4"/>
        <v xml:space="preserve"> </v>
      </c>
      <c r="U26" t="s">
        <v>1971</v>
      </c>
    </row>
    <row r="27" spans="1:21" x14ac:dyDescent="0.25">
      <c r="A27" t="s">
        <v>74</v>
      </c>
      <c r="B27">
        <v>285</v>
      </c>
      <c r="C27" t="str">
        <f t="shared" si="0"/>
        <v>55</v>
      </c>
      <c r="D27" t="str">
        <f t="shared" si="1"/>
        <v>5500</v>
      </c>
      <c r="E27" t="s">
        <v>75</v>
      </c>
      <c r="F27" t="s">
        <v>74</v>
      </c>
      <c r="G27" t="str">
        <f t="shared" si="2"/>
        <v>55000 Bürookulud</v>
      </c>
      <c r="H27" t="s">
        <v>20</v>
      </c>
      <c r="I27" t="s">
        <v>21</v>
      </c>
      <c r="J27" t="s">
        <v>22</v>
      </c>
      <c r="K27" t="s">
        <v>22</v>
      </c>
      <c r="L27" t="str">
        <f t="shared" si="3"/>
        <v xml:space="preserve"> </v>
      </c>
      <c r="M27" t="s">
        <v>23</v>
      </c>
      <c r="N27" t="s">
        <v>24</v>
      </c>
      <c r="O27" t="s">
        <v>1419</v>
      </c>
      <c r="P27" t="s">
        <v>25</v>
      </c>
      <c r="Q27" t="s">
        <v>26</v>
      </c>
      <c r="R27" t="s">
        <v>22</v>
      </c>
      <c r="S27" t="s">
        <v>22</v>
      </c>
      <c r="T27" t="str">
        <f t="shared" si="4"/>
        <v xml:space="preserve"> </v>
      </c>
      <c r="U27" t="s">
        <v>1971</v>
      </c>
    </row>
    <row r="28" spans="1:21" x14ac:dyDescent="0.25">
      <c r="A28" t="s">
        <v>76</v>
      </c>
      <c r="B28">
        <v>2393</v>
      </c>
      <c r="C28" t="str">
        <f t="shared" si="0"/>
        <v>50</v>
      </c>
      <c r="D28" t="str">
        <f t="shared" si="1"/>
        <v>5064</v>
      </c>
      <c r="E28" t="s">
        <v>77</v>
      </c>
      <c r="F28" t="s">
        <v>76</v>
      </c>
      <c r="G28" t="str">
        <f t="shared" si="2"/>
        <v>50641 Töötajate v.a. õpetajate töötuskindlustusmakse</v>
      </c>
      <c r="H28" t="s">
        <v>20</v>
      </c>
      <c r="I28" t="s">
        <v>21</v>
      </c>
      <c r="J28" t="s">
        <v>22</v>
      </c>
      <c r="K28" t="s">
        <v>22</v>
      </c>
      <c r="L28" t="str">
        <f t="shared" si="3"/>
        <v xml:space="preserve"> </v>
      </c>
      <c r="M28" t="s">
        <v>23</v>
      </c>
      <c r="N28" t="s">
        <v>24</v>
      </c>
      <c r="O28" t="s">
        <v>1419</v>
      </c>
      <c r="P28" t="s">
        <v>25</v>
      </c>
      <c r="Q28" t="s">
        <v>26</v>
      </c>
      <c r="R28" t="s">
        <v>22</v>
      </c>
      <c r="S28" t="s">
        <v>22</v>
      </c>
      <c r="T28" t="str">
        <f t="shared" si="4"/>
        <v xml:space="preserve"> </v>
      </c>
      <c r="U28" t="s">
        <v>1971</v>
      </c>
    </row>
    <row r="29" spans="1:21" x14ac:dyDescent="0.25">
      <c r="A29" t="s">
        <v>78</v>
      </c>
      <c r="B29">
        <v>98525</v>
      </c>
      <c r="C29" t="str">
        <f t="shared" si="0"/>
        <v>50</v>
      </c>
      <c r="D29" t="str">
        <f t="shared" si="1"/>
        <v>5063</v>
      </c>
      <c r="E29" t="s">
        <v>79</v>
      </c>
      <c r="F29" t="s">
        <v>78</v>
      </c>
      <c r="G29" t="str">
        <f t="shared" si="2"/>
        <v>50631 Töötajate v.a. õpetajad sotsiaalmaks</v>
      </c>
      <c r="H29" t="s">
        <v>20</v>
      </c>
      <c r="I29" t="s">
        <v>21</v>
      </c>
      <c r="J29" t="s">
        <v>22</v>
      </c>
      <c r="K29" t="s">
        <v>22</v>
      </c>
      <c r="L29" t="str">
        <f t="shared" si="3"/>
        <v xml:space="preserve"> </v>
      </c>
      <c r="M29" t="s">
        <v>23</v>
      </c>
      <c r="N29" t="s">
        <v>24</v>
      </c>
      <c r="O29" t="s">
        <v>1419</v>
      </c>
      <c r="P29" t="s">
        <v>25</v>
      </c>
      <c r="Q29" t="s">
        <v>26</v>
      </c>
      <c r="R29" t="s">
        <v>22</v>
      </c>
      <c r="S29" t="s">
        <v>22</v>
      </c>
      <c r="T29" t="str">
        <f t="shared" si="4"/>
        <v xml:space="preserve"> </v>
      </c>
      <c r="U29" t="s">
        <v>1971</v>
      </c>
    </row>
    <row r="30" spans="1:21" x14ac:dyDescent="0.25">
      <c r="A30" t="s">
        <v>80</v>
      </c>
      <c r="B30">
        <v>60</v>
      </c>
      <c r="C30" t="str">
        <f t="shared" si="0"/>
        <v>50</v>
      </c>
      <c r="D30" t="str">
        <f t="shared" si="1"/>
        <v>5062</v>
      </c>
      <c r="E30" t="s">
        <v>81</v>
      </c>
      <c r="F30" t="s">
        <v>80</v>
      </c>
      <c r="G30" t="str">
        <f t="shared" si="2"/>
        <v>5062 Tulumaks erisoodustuselt</v>
      </c>
      <c r="H30" t="s">
        <v>20</v>
      </c>
      <c r="I30" t="s">
        <v>21</v>
      </c>
      <c r="J30" t="s">
        <v>22</v>
      </c>
      <c r="K30" t="s">
        <v>22</v>
      </c>
      <c r="L30" t="str">
        <f t="shared" si="3"/>
        <v xml:space="preserve"> </v>
      </c>
      <c r="M30" t="s">
        <v>23</v>
      </c>
      <c r="N30" t="s">
        <v>24</v>
      </c>
      <c r="O30" t="s">
        <v>1419</v>
      </c>
      <c r="P30" t="s">
        <v>25</v>
      </c>
      <c r="Q30" t="s">
        <v>26</v>
      </c>
      <c r="R30" t="s">
        <v>22</v>
      </c>
      <c r="S30" t="s">
        <v>22</v>
      </c>
      <c r="T30" t="str">
        <f t="shared" si="4"/>
        <v xml:space="preserve"> </v>
      </c>
      <c r="U30" t="s">
        <v>1971</v>
      </c>
    </row>
    <row r="31" spans="1:21" x14ac:dyDescent="0.25">
      <c r="A31" t="s">
        <v>82</v>
      </c>
      <c r="B31">
        <v>99</v>
      </c>
      <c r="C31" t="str">
        <f t="shared" si="0"/>
        <v>50</v>
      </c>
      <c r="D31" t="str">
        <f t="shared" si="1"/>
        <v>5061</v>
      </c>
      <c r="E31" t="s">
        <v>83</v>
      </c>
      <c r="F31" t="s">
        <v>82</v>
      </c>
      <c r="G31" t="str">
        <f t="shared" si="2"/>
        <v>5061 Sotsiaalmaks erisoodustuselt</v>
      </c>
      <c r="H31" t="s">
        <v>20</v>
      </c>
      <c r="I31" t="s">
        <v>21</v>
      </c>
      <c r="J31" t="s">
        <v>22</v>
      </c>
      <c r="K31" t="s">
        <v>22</v>
      </c>
      <c r="L31" t="str">
        <f t="shared" si="3"/>
        <v xml:space="preserve"> </v>
      </c>
      <c r="M31" t="s">
        <v>23</v>
      </c>
      <c r="N31" t="s">
        <v>24</v>
      </c>
      <c r="O31" t="s">
        <v>1419</v>
      </c>
      <c r="P31" t="s">
        <v>25</v>
      </c>
      <c r="Q31" t="s">
        <v>26</v>
      </c>
      <c r="R31" t="s">
        <v>22</v>
      </c>
      <c r="S31" t="s">
        <v>22</v>
      </c>
      <c r="T31" t="str">
        <f t="shared" si="4"/>
        <v xml:space="preserve"> </v>
      </c>
      <c r="U31" t="s">
        <v>1971</v>
      </c>
    </row>
    <row r="32" spans="1:21" x14ac:dyDescent="0.25">
      <c r="A32" t="s">
        <v>84</v>
      </c>
      <c r="B32">
        <v>238</v>
      </c>
      <c r="C32" t="str">
        <f t="shared" si="0"/>
        <v>50</v>
      </c>
      <c r="D32" t="str">
        <f t="shared" si="1"/>
        <v>5059</v>
      </c>
      <c r="E32" t="s">
        <v>85</v>
      </c>
      <c r="F32" t="s">
        <v>84</v>
      </c>
      <c r="G32" t="str">
        <f t="shared" si="2"/>
        <v>5059 Muud erisoodustused</v>
      </c>
      <c r="H32" t="s">
        <v>20</v>
      </c>
      <c r="I32" t="s">
        <v>21</v>
      </c>
      <c r="J32" t="s">
        <v>22</v>
      </c>
      <c r="K32" t="s">
        <v>22</v>
      </c>
      <c r="L32" t="str">
        <f t="shared" si="3"/>
        <v xml:space="preserve"> </v>
      </c>
      <c r="M32" t="s">
        <v>23</v>
      </c>
      <c r="N32" t="s">
        <v>24</v>
      </c>
      <c r="O32" t="s">
        <v>1419</v>
      </c>
      <c r="P32" t="s">
        <v>25</v>
      </c>
      <c r="Q32" t="s">
        <v>26</v>
      </c>
      <c r="R32" t="s">
        <v>22</v>
      </c>
      <c r="S32" t="s">
        <v>22</v>
      </c>
      <c r="T32" t="str">
        <f t="shared" si="4"/>
        <v xml:space="preserve"> </v>
      </c>
      <c r="U32" t="s">
        <v>1971</v>
      </c>
    </row>
    <row r="33" spans="1:21" x14ac:dyDescent="0.25">
      <c r="A33" t="s">
        <v>86</v>
      </c>
      <c r="B33">
        <v>900</v>
      </c>
      <c r="C33" t="str">
        <f t="shared" si="0"/>
        <v>50</v>
      </c>
      <c r="D33" t="str">
        <f t="shared" si="1"/>
        <v>5005</v>
      </c>
      <c r="E33" t="s">
        <v>87</v>
      </c>
      <c r="F33" t="s">
        <v>86</v>
      </c>
      <c r="G33" t="str">
        <f t="shared" si="2"/>
        <v>5005 Töövõtulepingu alusel füüsilistele isikutele makst</v>
      </c>
      <c r="H33" t="s">
        <v>20</v>
      </c>
      <c r="I33" t="s">
        <v>21</v>
      </c>
      <c r="J33" t="s">
        <v>22</v>
      </c>
      <c r="K33" t="s">
        <v>22</v>
      </c>
      <c r="L33" t="str">
        <f t="shared" si="3"/>
        <v xml:space="preserve"> </v>
      </c>
      <c r="M33" t="s">
        <v>23</v>
      </c>
      <c r="N33" t="s">
        <v>24</v>
      </c>
      <c r="O33" t="s">
        <v>1419</v>
      </c>
      <c r="P33" t="s">
        <v>25</v>
      </c>
      <c r="Q33" t="s">
        <v>26</v>
      </c>
      <c r="R33" t="s">
        <v>22</v>
      </c>
      <c r="S33" t="s">
        <v>22</v>
      </c>
      <c r="T33" t="str">
        <f t="shared" si="4"/>
        <v xml:space="preserve"> </v>
      </c>
      <c r="U33" t="s">
        <v>1971</v>
      </c>
    </row>
    <row r="34" spans="1:21" x14ac:dyDescent="0.25">
      <c r="A34" t="s">
        <v>88</v>
      </c>
      <c r="B34">
        <v>297660</v>
      </c>
      <c r="C34" t="str">
        <f t="shared" si="0"/>
        <v>50</v>
      </c>
      <c r="D34" t="str">
        <f t="shared" si="1"/>
        <v>5002</v>
      </c>
      <c r="E34" t="s">
        <v>89</v>
      </c>
      <c r="F34" t="s">
        <v>88</v>
      </c>
      <c r="G34" t="str">
        <f t="shared" si="2"/>
        <v>50021 Töötajate töötasu</v>
      </c>
      <c r="H34" t="s">
        <v>20</v>
      </c>
      <c r="I34" t="s">
        <v>21</v>
      </c>
      <c r="J34" t="s">
        <v>22</v>
      </c>
      <c r="K34" t="s">
        <v>22</v>
      </c>
      <c r="L34" t="str">
        <f t="shared" si="3"/>
        <v xml:space="preserve"> </v>
      </c>
      <c r="M34" t="s">
        <v>23</v>
      </c>
      <c r="N34" t="s">
        <v>24</v>
      </c>
      <c r="O34" t="s">
        <v>1419</v>
      </c>
      <c r="P34" t="s">
        <v>25</v>
      </c>
      <c r="Q34" t="s">
        <v>26</v>
      </c>
      <c r="R34" t="s">
        <v>22</v>
      </c>
      <c r="S34" t="s">
        <v>22</v>
      </c>
      <c r="T34" t="str">
        <f t="shared" si="4"/>
        <v xml:space="preserve"> </v>
      </c>
      <c r="U34" t="s">
        <v>1971</v>
      </c>
    </row>
    <row r="35" spans="1:21" x14ac:dyDescent="0.25">
      <c r="A35" t="s">
        <v>90</v>
      </c>
      <c r="B35">
        <v>4000</v>
      </c>
      <c r="C35" t="str">
        <f t="shared" si="0"/>
        <v>38</v>
      </c>
      <c r="D35" t="str">
        <f t="shared" si="1"/>
        <v>3888</v>
      </c>
      <c r="E35" t="s">
        <v>91</v>
      </c>
      <c r="F35" t="s">
        <v>90</v>
      </c>
      <c r="G35" t="str">
        <f t="shared" si="2"/>
        <v>3888 Eespool nimetamata muud tulud</v>
      </c>
      <c r="H35" t="s">
        <v>92</v>
      </c>
      <c r="I35" t="s">
        <v>93</v>
      </c>
      <c r="J35" t="s">
        <v>22</v>
      </c>
      <c r="K35" t="s">
        <v>22</v>
      </c>
      <c r="L35" t="str">
        <f t="shared" si="3"/>
        <v xml:space="preserve"> </v>
      </c>
      <c r="M35" t="s">
        <v>23</v>
      </c>
      <c r="N35" t="s">
        <v>24</v>
      </c>
      <c r="O35" t="s">
        <v>1419</v>
      </c>
      <c r="P35" t="s">
        <v>25</v>
      </c>
      <c r="Q35" t="s">
        <v>26</v>
      </c>
      <c r="R35" t="s">
        <v>22</v>
      </c>
      <c r="S35" t="s">
        <v>22</v>
      </c>
      <c r="T35" t="str">
        <f t="shared" si="4"/>
        <v xml:space="preserve"> </v>
      </c>
      <c r="U35" t="s">
        <v>1971</v>
      </c>
    </row>
    <row r="36" spans="1:21" x14ac:dyDescent="0.25">
      <c r="A36" t="s">
        <v>94</v>
      </c>
      <c r="B36">
        <v>3060</v>
      </c>
      <c r="C36" t="str">
        <f t="shared" si="0"/>
        <v>32</v>
      </c>
      <c r="D36" t="str">
        <f t="shared" si="1"/>
        <v>3225</v>
      </c>
      <c r="E36" t="s">
        <v>95</v>
      </c>
      <c r="F36" t="s">
        <v>94</v>
      </c>
      <c r="G36" t="str">
        <f t="shared" si="2"/>
        <v>32252 Tulu kommunaalmaksetest</v>
      </c>
      <c r="H36" t="s">
        <v>92</v>
      </c>
      <c r="I36" t="s">
        <v>93</v>
      </c>
      <c r="J36" t="s">
        <v>22</v>
      </c>
      <c r="K36" t="s">
        <v>22</v>
      </c>
      <c r="L36" t="str">
        <f t="shared" si="3"/>
        <v xml:space="preserve"> </v>
      </c>
      <c r="M36" t="s">
        <v>23</v>
      </c>
      <c r="N36" t="s">
        <v>24</v>
      </c>
      <c r="O36" t="s">
        <v>1419</v>
      </c>
      <c r="P36" t="s">
        <v>25</v>
      </c>
      <c r="Q36" t="s">
        <v>26</v>
      </c>
      <c r="R36" t="s">
        <v>22</v>
      </c>
      <c r="S36" t="s">
        <v>22</v>
      </c>
      <c r="T36" t="str">
        <f t="shared" si="4"/>
        <v xml:space="preserve"> </v>
      </c>
      <c r="U36" t="s">
        <v>1971</v>
      </c>
    </row>
    <row r="37" spans="1:21" x14ac:dyDescent="0.25">
      <c r="A37" t="s">
        <v>96</v>
      </c>
      <c r="B37">
        <v>10000</v>
      </c>
      <c r="C37" t="str">
        <f t="shared" si="0"/>
        <v>55</v>
      </c>
      <c r="D37" t="str">
        <f t="shared" si="1"/>
        <v>5511</v>
      </c>
      <c r="E37" t="s">
        <v>97</v>
      </c>
      <c r="F37" t="s">
        <v>98</v>
      </c>
      <c r="G37" t="str">
        <f t="shared" si="2"/>
        <v>551160 Kulud jooksvale remondile</v>
      </c>
      <c r="H37" t="s">
        <v>20</v>
      </c>
      <c r="I37" t="s">
        <v>21</v>
      </c>
      <c r="J37" t="s">
        <v>22</v>
      </c>
      <c r="K37" t="s">
        <v>22</v>
      </c>
      <c r="L37" t="str">
        <f t="shared" si="3"/>
        <v xml:space="preserve"> </v>
      </c>
      <c r="M37" t="s">
        <v>99</v>
      </c>
      <c r="N37" t="s">
        <v>100</v>
      </c>
      <c r="O37" t="s">
        <v>1421</v>
      </c>
      <c r="P37" t="s">
        <v>101</v>
      </c>
      <c r="Q37" t="s">
        <v>102</v>
      </c>
      <c r="R37" t="s">
        <v>103</v>
      </c>
      <c r="S37" t="s">
        <v>104</v>
      </c>
      <c r="T37" t="str">
        <f t="shared" si="4"/>
        <v>9627 KVHA  Tallinna 7-11/1 Linnaraamatukogu</v>
      </c>
      <c r="U37" t="s">
        <v>1971</v>
      </c>
    </row>
    <row r="38" spans="1:21" x14ac:dyDescent="0.25">
      <c r="A38" t="s">
        <v>105</v>
      </c>
      <c r="B38">
        <v>30000</v>
      </c>
      <c r="C38" t="str">
        <f t="shared" si="0"/>
        <v>55</v>
      </c>
      <c r="D38" t="str">
        <f t="shared" si="1"/>
        <v>5511</v>
      </c>
      <c r="E38" t="s">
        <v>97</v>
      </c>
      <c r="F38" t="s">
        <v>98</v>
      </c>
      <c r="G38" t="str">
        <f t="shared" si="2"/>
        <v>551160 Kulud jooksvale remondile</v>
      </c>
      <c r="H38" t="s">
        <v>20</v>
      </c>
      <c r="I38" t="s">
        <v>21</v>
      </c>
      <c r="J38" t="s">
        <v>22</v>
      </c>
      <c r="K38" t="s">
        <v>22</v>
      </c>
      <c r="L38" t="str">
        <f t="shared" si="3"/>
        <v xml:space="preserve"> </v>
      </c>
      <c r="M38" t="s">
        <v>99</v>
      </c>
      <c r="N38" t="s">
        <v>100</v>
      </c>
      <c r="O38" t="s">
        <v>1421</v>
      </c>
      <c r="P38" t="s">
        <v>101</v>
      </c>
      <c r="Q38" t="s">
        <v>102</v>
      </c>
      <c r="R38" t="s">
        <v>103</v>
      </c>
      <c r="S38" t="s">
        <v>104</v>
      </c>
      <c r="T38" t="str">
        <f t="shared" si="4"/>
        <v>9627 KVHA  Tallinna 7-11/1 Linnaraamatukogu</v>
      </c>
      <c r="U38" t="s">
        <v>1971</v>
      </c>
    </row>
    <row r="39" spans="1:21" x14ac:dyDescent="0.25">
      <c r="A39" t="s">
        <v>60</v>
      </c>
      <c r="B39">
        <v>500</v>
      </c>
      <c r="C39" t="str">
        <f t="shared" si="0"/>
        <v>55</v>
      </c>
      <c r="D39" t="str">
        <f t="shared" si="1"/>
        <v>5511</v>
      </c>
      <c r="E39" t="s">
        <v>108</v>
      </c>
      <c r="F39" t="s">
        <v>60</v>
      </c>
      <c r="G39" t="str">
        <f t="shared" si="2"/>
        <v>551190 Muud majandamiskulud</v>
      </c>
      <c r="H39" t="s">
        <v>20</v>
      </c>
      <c r="I39" t="s">
        <v>21</v>
      </c>
      <c r="J39" t="s">
        <v>22</v>
      </c>
      <c r="K39" t="s">
        <v>22</v>
      </c>
      <c r="L39" t="str">
        <f t="shared" si="3"/>
        <v xml:space="preserve"> </v>
      </c>
      <c r="M39" t="s">
        <v>99</v>
      </c>
      <c r="N39" t="s">
        <v>100</v>
      </c>
      <c r="O39" t="s">
        <v>1421</v>
      </c>
      <c r="P39" t="s">
        <v>101</v>
      </c>
      <c r="Q39" t="s">
        <v>102</v>
      </c>
      <c r="R39" t="s">
        <v>103</v>
      </c>
      <c r="S39" t="s">
        <v>104</v>
      </c>
      <c r="T39" t="str">
        <f t="shared" si="4"/>
        <v>9627 KVHA  Tallinna 7-11/1 Linnaraamatukogu</v>
      </c>
      <c r="U39" t="s">
        <v>1971</v>
      </c>
    </row>
    <row r="40" spans="1:21" x14ac:dyDescent="0.25">
      <c r="A40" t="s">
        <v>54</v>
      </c>
      <c r="B40">
        <v>500</v>
      </c>
      <c r="C40" t="str">
        <f t="shared" si="0"/>
        <v>55</v>
      </c>
      <c r="D40" t="str">
        <f t="shared" si="1"/>
        <v>5511</v>
      </c>
      <c r="E40" t="s">
        <v>109</v>
      </c>
      <c r="F40" t="s">
        <v>54</v>
      </c>
      <c r="G40" t="str">
        <f t="shared" si="2"/>
        <v>55117 Kindlustusmaksed</v>
      </c>
      <c r="H40" t="s">
        <v>20</v>
      </c>
      <c r="I40" t="s">
        <v>21</v>
      </c>
      <c r="J40" t="s">
        <v>22</v>
      </c>
      <c r="K40" t="s">
        <v>22</v>
      </c>
      <c r="L40" t="str">
        <f t="shared" si="3"/>
        <v xml:space="preserve"> </v>
      </c>
      <c r="M40" t="s">
        <v>99</v>
      </c>
      <c r="N40" t="s">
        <v>100</v>
      </c>
      <c r="O40" t="s">
        <v>1421</v>
      </c>
      <c r="P40" t="s">
        <v>101</v>
      </c>
      <c r="Q40" t="s">
        <v>102</v>
      </c>
      <c r="R40" t="s">
        <v>103</v>
      </c>
      <c r="S40" t="s">
        <v>104</v>
      </c>
      <c r="T40" t="str">
        <f t="shared" si="4"/>
        <v>9627 KVHA  Tallinna 7-11/1 Linnaraamatukogu</v>
      </c>
      <c r="U40" t="s">
        <v>1971</v>
      </c>
    </row>
    <row r="41" spans="1:21" x14ac:dyDescent="0.25">
      <c r="A41" t="s">
        <v>110</v>
      </c>
      <c r="B41">
        <v>470</v>
      </c>
      <c r="C41" t="str">
        <f t="shared" si="0"/>
        <v>55</v>
      </c>
      <c r="D41" t="str">
        <f t="shared" si="1"/>
        <v>5511</v>
      </c>
      <c r="E41" t="s">
        <v>111</v>
      </c>
      <c r="F41" t="s">
        <v>110</v>
      </c>
      <c r="G41" t="str">
        <f t="shared" si="2"/>
        <v>55115 Kulud valvele</v>
      </c>
      <c r="H41" t="s">
        <v>20</v>
      </c>
      <c r="I41" t="s">
        <v>21</v>
      </c>
      <c r="J41" t="s">
        <v>22</v>
      </c>
      <c r="K41" t="s">
        <v>22</v>
      </c>
      <c r="L41" t="str">
        <f t="shared" si="3"/>
        <v xml:space="preserve"> </v>
      </c>
      <c r="M41" t="s">
        <v>99</v>
      </c>
      <c r="N41" t="s">
        <v>100</v>
      </c>
      <c r="O41" t="s">
        <v>1421</v>
      </c>
      <c r="P41" t="s">
        <v>101</v>
      </c>
      <c r="Q41" t="s">
        <v>102</v>
      </c>
      <c r="R41" t="s">
        <v>103</v>
      </c>
      <c r="S41" t="s">
        <v>104</v>
      </c>
      <c r="T41" t="str">
        <f t="shared" si="4"/>
        <v>9627 KVHA  Tallinna 7-11/1 Linnaraamatukogu</v>
      </c>
      <c r="U41" t="s">
        <v>1971</v>
      </c>
    </row>
    <row r="42" spans="1:21" x14ac:dyDescent="0.25">
      <c r="A42" t="s">
        <v>112</v>
      </c>
      <c r="B42">
        <v>21569</v>
      </c>
      <c r="C42" t="str">
        <f t="shared" si="0"/>
        <v>55</v>
      </c>
      <c r="D42" t="str">
        <f t="shared" si="1"/>
        <v>5511</v>
      </c>
      <c r="E42" t="s">
        <v>113</v>
      </c>
      <c r="F42" t="s">
        <v>112</v>
      </c>
      <c r="G42" t="str">
        <f t="shared" si="2"/>
        <v>551146 tehnohooldus</v>
      </c>
      <c r="H42" t="s">
        <v>20</v>
      </c>
      <c r="I42" t="s">
        <v>21</v>
      </c>
      <c r="J42" t="s">
        <v>22</v>
      </c>
      <c r="K42" t="s">
        <v>22</v>
      </c>
      <c r="L42" t="str">
        <f t="shared" si="3"/>
        <v xml:space="preserve"> </v>
      </c>
      <c r="M42" t="s">
        <v>99</v>
      </c>
      <c r="N42" t="s">
        <v>100</v>
      </c>
      <c r="O42" t="s">
        <v>1421</v>
      </c>
      <c r="P42" t="s">
        <v>101</v>
      </c>
      <c r="Q42" t="s">
        <v>102</v>
      </c>
      <c r="R42" t="s">
        <v>103</v>
      </c>
      <c r="S42" t="s">
        <v>104</v>
      </c>
      <c r="T42" t="str">
        <f t="shared" si="4"/>
        <v>9627 KVHA  Tallinna 7-11/1 Linnaraamatukogu</v>
      </c>
      <c r="U42" t="s">
        <v>1971</v>
      </c>
    </row>
    <row r="43" spans="1:21" x14ac:dyDescent="0.25">
      <c r="A43" t="s">
        <v>114</v>
      </c>
      <c r="B43">
        <v>36393</v>
      </c>
      <c r="C43" t="str">
        <f t="shared" si="0"/>
        <v>55</v>
      </c>
      <c r="D43" t="str">
        <f t="shared" si="1"/>
        <v>5511</v>
      </c>
      <c r="E43" t="s">
        <v>115</v>
      </c>
      <c r="F43" t="s">
        <v>114</v>
      </c>
      <c r="G43" t="str">
        <f t="shared" si="2"/>
        <v>551143 koristusteenus</v>
      </c>
      <c r="H43" t="s">
        <v>20</v>
      </c>
      <c r="I43" t="s">
        <v>21</v>
      </c>
      <c r="J43" t="s">
        <v>22</v>
      </c>
      <c r="K43" t="s">
        <v>22</v>
      </c>
      <c r="L43" t="str">
        <f t="shared" si="3"/>
        <v xml:space="preserve"> </v>
      </c>
      <c r="M43" t="s">
        <v>99</v>
      </c>
      <c r="N43" t="s">
        <v>100</v>
      </c>
      <c r="O43" t="s">
        <v>1421</v>
      </c>
      <c r="P43" t="s">
        <v>101</v>
      </c>
      <c r="Q43" t="s">
        <v>102</v>
      </c>
      <c r="R43" t="s">
        <v>103</v>
      </c>
      <c r="S43" t="s">
        <v>104</v>
      </c>
      <c r="T43" t="str">
        <f t="shared" si="4"/>
        <v>9627 KVHA  Tallinna 7-11/1 Linnaraamatukogu</v>
      </c>
      <c r="U43" t="s">
        <v>1971</v>
      </c>
    </row>
    <row r="44" spans="1:21" x14ac:dyDescent="0.25">
      <c r="A44" t="s">
        <v>19</v>
      </c>
      <c r="B44">
        <v>12974</v>
      </c>
      <c r="C44" t="str">
        <f t="shared" si="0"/>
        <v>55</v>
      </c>
      <c r="D44" t="str">
        <f t="shared" si="1"/>
        <v>5511</v>
      </c>
      <c r="E44" t="s">
        <v>116</v>
      </c>
      <c r="F44" t="s">
        <v>19</v>
      </c>
      <c r="G44" t="str">
        <f t="shared" si="2"/>
        <v>551140 Kulud korrashoiule</v>
      </c>
      <c r="H44" t="s">
        <v>20</v>
      </c>
      <c r="I44" t="s">
        <v>21</v>
      </c>
      <c r="J44" t="s">
        <v>22</v>
      </c>
      <c r="K44" t="s">
        <v>22</v>
      </c>
      <c r="L44" t="str">
        <f t="shared" si="3"/>
        <v xml:space="preserve"> </v>
      </c>
      <c r="M44" t="s">
        <v>99</v>
      </c>
      <c r="N44" t="s">
        <v>100</v>
      </c>
      <c r="O44" t="s">
        <v>1421</v>
      </c>
      <c r="P44" t="s">
        <v>101</v>
      </c>
      <c r="Q44" t="s">
        <v>102</v>
      </c>
      <c r="R44" t="s">
        <v>103</v>
      </c>
      <c r="S44" t="s">
        <v>104</v>
      </c>
      <c r="T44" t="str">
        <f t="shared" si="4"/>
        <v>9627 KVHA  Tallinna 7-11/1 Linnaraamatukogu</v>
      </c>
      <c r="U44" t="s">
        <v>1971</v>
      </c>
    </row>
    <row r="45" spans="1:21" x14ac:dyDescent="0.25">
      <c r="A45" t="s">
        <v>117</v>
      </c>
      <c r="B45">
        <v>1483</v>
      </c>
      <c r="C45" t="str">
        <f t="shared" si="0"/>
        <v>55</v>
      </c>
      <c r="D45" t="str">
        <f t="shared" si="1"/>
        <v>5511</v>
      </c>
      <c r="E45" t="s">
        <v>118</v>
      </c>
      <c r="F45" t="s">
        <v>117</v>
      </c>
      <c r="G45" t="str">
        <f t="shared" si="2"/>
        <v>55113 Kulud veele ja kanalisatsioonile</v>
      </c>
      <c r="H45" t="s">
        <v>20</v>
      </c>
      <c r="I45" t="s">
        <v>21</v>
      </c>
      <c r="J45" t="s">
        <v>22</v>
      </c>
      <c r="K45" t="s">
        <v>22</v>
      </c>
      <c r="L45" t="str">
        <f t="shared" si="3"/>
        <v xml:space="preserve"> </v>
      </c>
      <c r="M45" t="s">
        <v>99</v>
      </c>
      <c r="N45" t="s">
        <v>100</v>
      </c>
      <c r="O45" t="s">
        <v>1421</v>
      </c>
      <c r="P45" t="s">
        <v>101</v>
      </c>
      <c r="Q45" t="s">
        <v>102</v>
      </c>
      <c r="R45" t="s">
        <v>103</v>
      </c>
      <c r="S45" t="s">
        <v>104</v>
      </c>
      <c r="T45" t="str">
        <f t="shared" si="4"/>
        <v>9627 KVHA  Tallinna 7-11/1 Linnaraamatukogu</v>
      </c>
      <c r="U45" t="s">
        <v>1971</v>
      </c>
    </row>
    <row r="46" spans="1:21" x14ac:dyDescent="0.25">
      <c r="A46" t="s">
        <v>119</v>
      </c>
      <c r="B46">
        <v>27468</v>
      </c>
      <c r="C46" t="str">
        <f t="shared" si="0"/>
        <v>55</v>
      </c>
      <c r="D46" t="str">
        <f t="shared" si="1"/>
        <v>5511</v>
      </c>
      <c r="E46" t="s">
        <v>120</v>
      </c>
      <c r="F46" t="s">
        <v>119</v>
      </c>
      <c r="G46" t="str">
        <f t="shared" si="2"/>
        <v>55112 Kulud elektrile</v>
      </c>
      <c r="H46" t="s">
        <v>20</v>
      </c>
      <c r="I46" t="s">
        <v>21</v>
      </c>
      <c r="J46" t="s">
        <v>22</v>
      </c>
      <c r="K46" t="s">
        <v>22</v>
      </c>
      <c r="L46" t="str">
        <f t="shared" si="3"/>
        <v xml:space="preserve"> </v>
      </c>
      <c r="M46" t="s">
        <v>99</v>
      </c>
      <c r="N46" t="s">
        <v>100</v>
      </c>
      <c r="O46" t="s">
        <v>1421</v>
      </c>
      <c r="P46" t="s">
        <v>101</v>
      </c>
      <c r="Q46" t="s">
        <v>102</v>
      </c>
      <c r="R46" t="s">
        <v>103</v>
      </c>
      <c r="S46" t="s">
        <v>104</v>
      </c>
      <c r="T46" t="str">
        <f t="shared" si="4"/>
        <v>9627 KVHA  Tallinna 7-11/1 Linnaraamatukogu</v>
      </c>
      <c r="U46" t="s">
        <v>1971</v>
      </c>
    </row>
    <row r="47" spans="1:21" x14ac:dyDescent="0.25">
      <c r="A47" t="s">
        <v>121</v>
      </c>
      <c r="B47">
        <v>32026</v>
      </c>
      <c r="C47" t="str">
        <f t="shared" si="0"/>
        <v>55</v>
      </c>
      <c r="D47" t="str">
        <f t="shared" si="1"/>
        <v>5511</v>
      </c>
      <c r="E47" t="s">
        <v>122</v>
      </c>
      <c r="F47" t="s">
        <v>121</v>
      </c>
      <c r="G47" t="str">
        <f t="shared" si="2"/>
        <v>55111 Kulud küttele</v>
      </c>
      <c r="H47" t="s">
        <v>20</v>
      </c>
      <c r="I47" t="s">
        <v>21</v>
      </c>
      <c r="J47" t="s">
        <v>22</v>
      </c>
      <c r="K47" t="s">
        <v>22</v>
      </c>
      <c r="L47" t="str">
        <f t="shared" si="3"/>
        <v xml:space="preserve"> </v>
      </c>
      <c r="M47" t="s">
        <v>99</v>
      </c>
      <c r="N47" t="s">
        <v>100</v>
      </c>
      <c r="O47" t="s">
        <v>1421</v>
      </c>
      <c r="P47" t="s">
        <v>101</v>
      </c>
      <c r="Q47" t="s">
        <v>102</v>
      </c>
      <c r="R47" t="s">
        <v>103</v>
      </c>
      <c r="S47" t="s">
        <v>104</v>
      </c>
      <c r="T47" t="str">
        <f t="shared" si="4"/>
        <v>9627 KVHA  Tallinna 7-11/1 Linnaraamatukogu</v>
      </c>
      <c r="U47" t="s">
        <v>1971</v>
      </c>
    </row>
    <row r="48" spans="1:21" x14ac:dyDescent="0.25">
      <c r="A48" t="s">
        <v>94</v>
      </c>
      <c r="B48">
        <v>3600</v>
      </c>
      <c r="C48" t="str">
        <f t="shared" si="0"/>
        <v>32</v>
      </c>
      <c r="D48" t="str">
        <f t="shared" si="1"/>
        <v>3221</v>
      </c>
      <c r="E48" t="s">
        <v>123</v>
      </c>
      <c r="F48" t="s">
        <v>94</v>
      </c>
      <c r="G48" t="str">
        <f t="shared" si="2"/>
        <v>32215 Tulu kommunaalmaksetest</v>
      </c>
      <c r="H48" t="s">
        <v>92</v>
      </c>
      <c r="I48" t="s">
        <v>93</v>
      </c>
      <c r="J48" t="s">
        <v>22</v>
      </c>
      <c r="K48" t="s">
        <v>22</v>
      </c>
      <c r="L48" t="str">
        <f t="shared" si="3"/>
        <v xml:space="preserve"> </v>
      </c>
      <c r="M48" t="s">
        <v>99</v>
      </c>
      <c r="N48" t="s">
        <v>100</v>
      </c>
      <c r="O48" t="s">
        <v>1421</v>
      </c>
      <c r="P48" t="s">
        <v>101</v>
      </c>
      <c r="Q48" t="s">
        <v>102</v>
      </c>
      <c r="R48" t="s">
        <v>103</v>
      </c>
      <c r="S48" t="s">
        <v>104</v>
      </c>
      <c r="T48" t="str">
        <f t="shared" si="4"/>
        <v>9627 KVHA  Tallinna 7-11/1 Linnaraamatukogu</v>
      </c>
      <c r="U48" t="s">
        <v>1971</v>
      </c>
    </row>
    <row r="49" spans="1:21" x14ac:dyDescent="0.25">
      <c r="A49" t="s">
        <v>124</v>
      </c>
      <c r="B49">
        <v>-1068</v>
      </c>
      <c r="C49" t="str">
        <f t="shared" si="0"/>
        <v>55</v>
      </c>
      <c r="D49" t="str">
        <f t="shared" si="1"/>
        <v>5525</v>
      </c>
      <c r="E49" t="s">
        <v>125</v>
      </c>
      <c r="F49" t="s">
        <v>126</v>
      </c>
      <c r="G49" t="str">
        <f t="shared" si="2"/>
        <v>55251 kultuuri- ja vaba aja sisustamise kulud</v>
      </c>
      <c r="H49" t="s">
        <v>20</v>
      </c>
      <c r="I49" t="s">
        <v>21</v>
      </c>
      <c r="J49" t="s">
        <v>22</v>
      </c>
      <c r="K49" t="s">
        <v>22</v>
      </c>
      <c r="L49" t="str">
        <f t="shared" si="3"/>
        <v xml:space="preserve"> </v>
      </c>
      <c r="M49" t="s">
        <v>127</v>
      </c>
      <c r="N49" t="s">
        <v>128</v>
      </c>
      <c r="O49" t="s">
        <v>1421</v>
      </c>
      <c r="P49" t="s">
        <v>129</v>
      </c>
      <c r="Q49" t="s">
        <v>130</v>
      </c>
      <c r="R49" t="s">
        <v>22</v>
      </c>
      <c r="S49" t="s">
        <v>22</v>
      </c>
      <c r="T49" t="str">
        <f t="shared" si="4"/>
        <v xml:space="preserve"> </v>
      </c>
      <c r="U49" t="s">
        <v>1971</v>
      </c>
    </row>
    <row r="50" spans="1:21" x14ac:dyDescent="0.25">
      <c r="A50" t="s">
        <v>126</v>
      </c>
      <c r="B50">
        <v>25314</v>
      </c>
      <c r="C50" t="str">
        <f t="shared" si="0"/>
        <v>55</v>
      </c>
      <c r="D50" t="str">
        <f t="shared" si="1"/>
        <v>5525</v>
      </c>
      <c r="E50" t="s">
        <v>125</v>
      </c>
      <c r="F50" t="s">
        <v>126</v>
      </c>
      <c r="G50" t="str">
        <f t="shared" si="2"/>
        <v>55251 kultuuri- ja vaba aja sisustamise kulud</v>
      </c>
      <c r="H50" t="s">
        <v>20</v>
      </c>
      <c r="I50" t="s">
        <v>21</v>
      </c>
      <c r="J50" t="s">
        <v>22</v>
      </c>
      <c r="K50" t="s">
        <v>22</v>
      </c>
      <c r="L50" t="str">
        <f t="shared" si="3"/>
        <v xml:space="preserve"> </v>
      </c>
      <c r="M50" t="s">
        <v>127</v>
      </c>
      <c r="N50" t="s">
        <v>128</v>
      </c>
      <c r="O50" t="s">
        <v>1421</v>
      </c>
      <c r="P50" t="s">
        <v>129</v>
      </c>
      <c r="Q50" t="s">
        <v>130</v>
      </c>
      <c r="R50" t="s">
        <v>22</v>
      </c>
      <c r="S50" t="s">
        <v>22</v>
      </c>
      <c r="T50" t="str">
        <f t="shared" si="4"/>
        <v xml:space="preserve"> </v>
      </c>
      <c r="U50" t="s">
        <v>1971</v>
      </c>
    </row>
    <row r="51" spans="1:21" x14ac:dyDescent="0.25">
      <c r="A51" t="s">
        <v>62</v>
      </c>
      <c r="B51">
        <v>200</v>
      </c>
      <c r="C51" t="str">
        <f t="shared" si="0"/>
        <v>55</v>
      </c>
      <c r="D51" t="str">
        <f t="shared" si="1"/>
        <v>5504</v>
      </c>
      <c r="E51" t="s">
        <v>63</v>
      </c>
      <c r="F51" t="s">
        <v>62</v>
      </c>
      <c r="G51" t="str">
        <f t="shared" si="2"/>
        <v>55041 Koolituskulud töötajatele, va õpetajad</v>
      </c>
      <c r="H51" t="s">
        <v>20</v>
      </c>
      <c r="I51" t="s">
        <v>21</v>
      </c>
      <c r="J51" t="s">
        <v>22</v>
      </c>
      <c r="K51" t="s">
        <v>22</v>
      </c>
      <c r="L51" t="str">
        <f t="shared" si="3"/>
        <v xml:space="preserve"> </v>
      </c>
      <c r="M51" t="s">
        <v>127</v>
      </c>
      <c r="N51" t="s">
        <v>128</v>
      </c>
      <c r="O51" t="s">
        <v>1421</v>
      </c>
      <c r="P51" t="s">
        <v>129</v>
      </c>
      <c r="Q51" t="s">
        <v>130</v>
      </c>
      <c r="R51" t="s">
        <v>22</v>
      </c>
      <c r="S51" t="s">
        <v>22</v>
      </c>
      <c r="T51" t="str">
        <f t="shared" si="4"/>
        <v xml:space="preserve"> </v>
      </c>
      <c r="U51" t="s">
        <v>1971</v>
      </c>
    </row>
    <row r="52" spans="1:21" x14ac:dyDescent="0.25">
      <c r="A52" t="s">
        <v>64</v>
      </c>
      <c r="B52">
        <v>400</v>
      </c>
      <c r="C52" t="str">
        <f t="shared" si="0"/>
        <v>55</v>
      </c>
      <c r="D52" t="str">
        <f t="shared" si="1"/>
        <v>5500</v>
      </c>
      <c r="E52" t="s">
        <v>65</v>
      </c>
      <c r="F52" t="s">
        <v>64</v>
      </c>
      <c r="G52" t="str">
        <f t="shared" si="2"/>
        <v>55009 Muud administreerimiskulud, pangateenused</v>
      </c>
      <c r="H52" t="s">
        <v>20</v>
      </c>
      <c r="I52" t="s">
        <v>21</v>
      </c>
      <c r="J52" t="s">
        <v>22</v>
      </c>
      <c r="K52" t="s">
        <v>22</v>
      </c>
      <c r="L52" t="str">
        <f t="shared" si="3"/>
        <v xml:space="preserve"> </v>
      </c>
      <c r="M52" t="s">
        <v>127</v>
      </c>
      <c r="N52" t="s">
        <v>128</v>
      </c>
      <c r="O52" t="s">
        <v>1421</v>
      </c>
      <c r="P52" t="s">
        <v>129</v>
      </c>
      <c r="Q52" t="s">
        <v>130</v>
      </c>
      <c r="R52" t="s">
        <v>22</v>
      </c>
      <c r="S52" t="s">
        <v>22</v>
      </c>
      <c r="T52" t="str">
        <f t="shared" si="4"/>
        <v xml:space="preserve"> </v>
      </c>
      <c r="U52" t="s">
        <v>1971</v>
      </c>
    </row>
    <row r="53" spans="1:21" x14ac:dyDescent="0.25">
      <c r="A53" t="s">
        <v>68</v>
      </c>
      <c r="B53">
        <v>285</v>
      </c>
      <c r="C53" t="str">
        <f t="shared" si="0"/>
        <v>55</v>
      </c>
      <c r="D53" t="str">
        <f t="shared" si="1"/>
        <v>5500</v>
      </c>
      <c r="E53" t="s">
        <v>69</v>
      </c>
      <c r="F53" t="s">
        <v>68</v>
      </c>
      <c r="G53" t="str">
        <f t="shared" si="2"/>
        <v>55003 Sidekulud</v>
      </c>
      <c r="H53" t="s">
        <v>20</v>
      </c>
      <c r="I53" t="s">
        <v>21</v>
      </c>
      <c r="J53" t="s">
        <v>22</v>
      </c>
      <c r="K53" t="s">
        <v>22</v>
      </c>
      <c r="L53" t="str">
        <f t="shared" si="3"/>
        <v xml:space="preserve"> </v>
      </c>
      <c r="M53" t="s">
        <v>127</v>
      </c>
      <c r="N53" t="s">
        <v>128</v>
      </c>
      <c r="O53" t="s">
        <v>1421</v>
      </c>
      <c r="P53" t="s">
        <v>129</v>
      </c>
      <c r="Q53" t="s">
        <v>130</v>
      </c>
      <c r="R53" t="s">
        <v>22</v>
      </c>
      <c r="S53" t="s">
        <v>22</v>
      </c>
      <c r="T53" t="str">
        <f t="shared" si="4"/>
        <v xml:space="preserve"> </v>
      </c>
      <c r="U53" t="s">
        <v>1971</v>
      </c>
    </row>
    <row r="54" spans="1:21" x14ac:dyDescent="0.25">
      <c r="A54" t="s">
        <v>74</v>
      </c>
      <c r="B54">
        <v>48</v>
      </c>
      <c r="C54" t="str">
        <f t="shared" si="0"/>
        <v>55</v>
      </c>
      <c r="D54" t="str">
        <f t="shared" si="1"/>
        <v>5500</v>
      </c>
      <c r="E54" t="s">
        <v>75</v>
      </c>
      <c r="F54" t="s">
        <v>74</v>
      </c>
      <c r="G54" t="str">
        <f t="shared" si="2"/>
        <v>55000 Bürookulud</v>
      </c>
      <c r="H54" t="s">
        <v>20</v>
      </c>
      <c r="I54" t="s">
        <v>21</v>
      </c>
      <c r="J54" t="s">
        <v>22</v>
      </c>
      <c r="K54" t="s">
        <v>22</v>
      </c>
      <c r="L54" t="str">
        <f t="shared" si="3"/>
        <v xml:space="preserve"> </v>
      </c>
      <c r="M54" t="s">
        <v>127</v>
      </c>
      <c r="N54" t="s">
        <v>128</v>
      </c>
      <c r="O54" t="s">
        <v>1421</v>
      </c>
      <c r="P54" t="s">
        <v>129</v>
      </c>
      <c r="Q54" t="s">
        <v>130</v>
      </c>
      <c r="R54" t="s">
        <v>22</v>
      </c>
      <c r="S54" t="s">
        <v>22</v>
      </c>
      <c r="T54" t="str">
        <f t="shared" si="4"/>
        <v xml:space="preserve"> </v>
      </c>
      <c r="U54" t="s">
        <v>1971</v>
      </c>
    </row>
    <row r="55" spans="1:21" x14ac:dyDescent="0.25">
      <c r="A55" t="s">
        <v>76</v>
      </c>
      <c r="B55">
        <v>613</v>
      </c>
      <c r="C55" t="str">
        <f t="shared" si="0"/>
        <v>50</v>
      </c>
      <c r="D55" t="str">
        <f t="shared" si="1"/>
        <v>5064</v>
      </c>
      <c r="E55" t="s">
        <v>77</v>
      </c>
      <c r="F55" t="s">
        <v>76</v>
      </c>
      <c r="G55" t="str">
        <f t="shared" si="2"/>
        <v>50641 Töötajate v.a. õpetajate töötuskindlustusmakse</v>
      </c>
      <c r="H55" t="s">
        <v>20</v>
      </c>
      <c r="I55" t="s">
        <v>21</v>
      </c>
      <c r="J55" t="s">
        <v>22</v>
      </c>
      <c r="K55" t="s">
        <v>22</v>
      </c>
      <c r="L55" t="str">
        <f t="shared" si="3"/>
        <v xml:space="preserve"> </v>
      </c>
      <c r="M55" t="s">
        <v>127</v>
      </c>
      <c r="N55" t="s">
        <v>128</v>
      </c>
      <c r="O55" t="s">
        <v>1421</v>
      </c>
      <c r="P55" t="s">
        <v>129</v>
      </c>
      <c r="Q55" t="s">
        <v>130</v>
      </c>
      <c r="R55" t="s">
        <v>22</v>
      </c>
      <c r="S55" t="s">
        <v>22</v>
      </c>
      <c r="T55" t="str">
        <f t="shared" si="4"/>
        <v xml:space="preserve"> </v>
      </c>
      <c r="U55" t="s">
        <v>1971</v>
      </c>
    </row>
    <row r="56" spans="1:21" x14ac:dyDescent="0.25">
      <c r="A56" t="s">
        <v>78</v>
      </c>
      <c r="B56">
        <v>25213</v>
      </c>
      <c r="C56" t="str">
        <f t="shared" si="0"/>
        <v>50</v>
      </c>
      <c r="D56" t="str">
        <f t="shared" si="1"/>
        <v>5063</v>
      </c>
      <c r="E56" t="s">
        <v>79</v>
      </c>
      <c r="F56" t="s">
        <v>78</v>
      </c>
      <c r="G56" t="str">
        <f t="shared" si="2"/>
        <v>50631 Töötajate v.a. õpetajad sotsiaalmaks</v>
      </c>
      <c r="H56" t="s">
        <v>20</v>
      </c>
      <c r="I56" t="s">
        <v>21</v>
      </c>
      <c r="J56" t="s">
        <v>22</v>
      </c>
      <c r="K56" t="s">
        <v>22</v>
      </c>
      <c r="L56" t="str">
        <f t="shared" si="3"/>
        <v xml:space="preserve"> </v>
      </c>
      <c r="M56" t="s">
        <v>127</v>
      </c>
      <c r="N56" t="s">
        <v>128</v>
      </c>
      <c r="O56" t="s">
        <v>1421</v>
      </c>
      <c r="P56" t="s">
        <v>129</v>
      </c>
      <c r="Q56" t="s">
        <v>130</v>
      </c>
      <c r="R56" t="s">
        <v>22</v>
      </c>
      <c r="S56" t="s">
        <v>22</v>
      </c>
      <c r="T56" t="str">
        <f t="shared" si="4"/>
        <v xml:space="preserve"> </v>
      </c>
      <c r="U56" t="s">
        <v>1971</v>
      </c>
    </row>
    <row r="57" spans="1:21" x14ac:dyDescent="0.25">
      <c r="A57" t="s">
        <v>86</v>
      </c>
      <c r="B57">
        <v>17273</v>
      </c>
      <c r="C57" t="str">
        <f t="shared" si="0"/>
        <v>50</v>
      </c>
      <c r="D57" t="str">
        <f t="shared" si="1"/>
        <v>5005</v>
      </c>
      <c r="E57" t="s">
        <v>87</v>
      </c>
      <c r="F57" t="s">
        <v>86</v>
      </c>
      <c r="G57" t="str">
        <f t="shared" si="2"/>
        <v>5005 Töövõtulepingu alusel füüsilistele isikutele makst</v>
      </c>
      <c r="H57" t="s">
        <v>20</v>
      </c>
      <c r="I57" t="s">
        <v>21</v>
      </c>
      <c r="J57" t="s">
        <v>22</v>
      </c>
      <c r="K57" t="s">
        <v>22</v>
      </c>
      <c r="L57" t="str">
        <f t="shared" si="3"/>
        <v xml:space="preserve"> </v>
      </c>
      <c r="M57" t="s">
        <v>127</v>
      </c>
      <c r="N57" t="s">
        <v>128</v>
      </c>
      <c r="O57" t="s">
        <v>1421</v>
      </c>
      <c r="P57" t="s">
        <v>129</v>
      </c>
      <c r="Q57" t="s">
        <v>130</v>
      </c>
      <c r="R57" t="s">
        <v>22</v>
      </c>
      <c r="S57" t="s">
        <v>22</v>
      </c>
      <c r="T57" t="str">
        <f t="shared" si="4"/>
        <v xml:space="preserve"> </v>
      </c>
      <c r="U57" t="s">
        <v>1971</v>
      </c>
    </row>
    <row r="58" spans="1:21" x14ac:dyDescent="0.25">
      <c r="A58" t="s">
        <v>88</v>
      </c>
      <c r="B58">
        <v>59124</v>
      </c>
      <c r="C58" t="str">
        <f t="shared" si="0"/>
        <v>50</v>
      </c>
      <c r="D58" t="str">
        <f t="shared" si="1"/>
        <v>5002</v>
      </c>
      <c r="E58" t="s">
        <v>89</v>
      </c>
      <c r="F58" t="s">
        <v>88</v>
      </c>
      <c r="G58" t="str">
        <f t="shared" si="2"/>
        <v>50021 Töötajate töötasu</v>
      </c>
      <c r="H58" t="s">
        <v>20</v>
      </c>
      <c r="I58" t="s">
        <v>21</v>
      </c>
      <c r="J58" t="s">
        <v>22</v>
      </c>
      <c r="K58" t="s">
        <v>22</v>
      </c>
      <c r="L58" t="str">
        <f t="shared" si="3"/>
        <v xml:space="preserve"> </v>
      </c>
      <c r="M58" t="s">
        <v>127</v>
      </c>
      <c r="N58" t="s">
        <v>128</v>
      </c>
      <c r="O58" t="s">
        <v>1421</v>
      </c>
      <c r="P58" t="s">
        <v>129</v>
      </c>
      <c r="Q58" t="s">
        <v>130</v>
      </c>
      <c r="R58" t="s">
        <v>22</v>
      </c>
      <c r="S58" t="s">
        <v>22</v>
      </c>
      <c r="T58" t="str">
        <f t="shared" si="4"/>
        <v xml:space="preserve"> </v>
      </c>
      <c r="U58" t="s">
        <v>1971</v>
      </c>
    </row>
    <row r="59" spans="1:21" x14ac:dyDescent="0.25">
      <c r="A59" t="s">
        <v>131</v>
      </c>
      <c r="B59">
        <v>5408</v>
      </c>
      <c r="C59" t="str">
        <f t="shared" si="0"/>
        <v>32</v>
      </c>
      <c r="D59" t="str">
        <f t="shared" si="1"/>
        <v>3221</v>
      </c>
      <c r="E59" t="s">
        <v>132</v>
      </c>
      <c r="F59" t="s">
        <v>131</v>
      </c>
      <c r="G59" t="str">
        <f t="shared" si="2"/>
        <v>32219 Muud tulud kultuurialasest tegevusest</v>
      </c>
      <c r="H59" t="s">
        <v>92</v>
      </c>
      <c r="I59" t="s">
        <v>93</v>
      </c>
      <c r="J59" t="s">
        <v>22</v>
      </c>
      <c r="K59" t="s">
        <v>22</v>
      </c>
      <c r="L59" t="str">
        <f t="shared" si="3"/>
        <v xml:space="preserve"> </v>
      </c>
      <c r="M59" t="s">
        <v>127</v>
      </c>
      <c r="N59" t="s">
        <v>128</v>
      </c>
      <c r="O59" t="s">
        <v>1421</v>
      </c>
      <c r="P59" t="s">
        <v>129</v>
      </c>
      <c r="Q59" t="s">
        <v>130</v>
      </c>
      <c r="R59" t="s">
        <v>22</v>
      </c>
      <c r="S59" t="s">
        <v>22</v>
      </c>
      <c r="T59" t="str">
        <f t="shared" si="4"/>
        <v xml:space="preserve"> </v>
      </c>
      <c r="U59" t="s">
        <v>1971</v>
      </c>
    </row>
    <row r="60" spans="1:21" x14ac:dyDescent="0.25">
      <c r="A60" t="s">
        <v>133</v>
      </c>
      <c r="B60">
        <v>10202</v>
      </c>
      <c r="C60" t="str">
        <f t="shared" si="0"/>
        <v>32</v>
      </c>
      <c r="D60" t="str">
        <f t="shared" si="1"/>
        <v>3221</v>
      </c>
      <c r="E60" t="s">
        <v>134</v>
      </c>
      <c r="F60" t="s">
        <v>133</v>
      </c>
      <c r="G60" t="str">
        <f t="shared" si="2"/>
        <v>32216 Ruumide rent</v>
      </c>
      <c r="H60" t="s">
        <v>92</v>
      </c>
      <c r="I60" t="s">
        <v>93</v>
      </c>
      <c r="J60" t="s">
        <v>22</v>
      </c>
      <c r="K60" t="s">
        <v>22</v>
      </c>
      <c r="L60" t="str">
        <f t="shared" si="3"/>
        <v xml:space="preserve"> </v>
      </c>
      <c r="M60" t="s">
        <v>127</v>
      </c>
      <c r="N60" t="s">
        <v>128</v>
      </c>
      <c r="O60" t="s">
        <v>1421</v>
      </c>
      <c r="P60" t="s">
        <v>129</v>
      </c>
      <c r="Q60" t="s">
        <v>130</v>
      </c>
      <c r="R60" t="s">
        <v>22</v>
      </c>
      <c r="S60" t="s">
        <v>22</v>
      </c>
      <c r="T60" t="str">
        <f t="shared" si="4"/>
        <v xml:space="preserve"> </v>
      </c>
      <c r="U60" t="s">
        <v>1971</v>
      </c>
    </row>
    <row r="61" spans="1:21" x14ac:dyDescent="0.25">
      <c r="A61" t="s">
        <v>135</v>
      </c>
      <c r="B61">
        <v>6175</v>
      </c>
      <c r="C61" t="str">
        <f t="shared" si="0"/>
        <v>55</v>
      </c>
      <c r="D61" t="str">
        <f t="shared" si="1"/>
        <v>5525</v>
      </c>
      <c r="E61" t="s">
        <v>136</v>
      </c>
      <c r="F61" t="s">
        <v>135</v>
      </c>
      <c r="G61" t="str">
        <f t="shared" si="2"/>
        <v>55259 Kultuuri muud kulud</v>
      </c>
      <c r="H61" t="s">
        <v>20</v>
      </c>
      <c r="I61" t="s">
        <v>21</v>
      </c>
      <c r="J61" t="s">
        <v>22</v>
      </c>
      <c r="K61" t="s">
        <v>22</v>
      </c>
      <c r="L61" t="str">
        <f t="shared" si="3"/>
        <v xml:space="preserve"> </v>
      </c>
      <c r="M61" t="s">
        <v>137</v>
      </c>
      <c r="N61" t="s">
        <v>138</v>
      </c>
      <c r="O61" t="s">
        <v>1421</v>
      </c>
      <c r="P61" t="s">
        <v>139</v>
      </c>
      <c r="Q61" t="s">
        <v>140</v>
      </c>
      <c r="R61" t="s">
        <v>22</v>
      </c>
      <c r="S61" t="s">
        <v>22</v>
      </c>
      <c r="T61" t="str">
        <f t="shared" si="4"/>
        <v xml:space="preserve"> </v>
      </c>
      <c r="U61" t="s">
        <v>1971</v>
      </c>
    </row>
    <row r="62" spans="1:21" x14ac:dyDescent="0.25">
      <c r="A62" t="s">
        <v>126</v>
      </c>
      <c r="B62">
        <v>9151</v>
      </c>
      <c r="C62" t="str">
        <f t="shared" si="0"/>
        <v>55</v>
      </c>
      <c r="D62" t="str">
        <f t="shared" si="1"/>
        <v>5525</v>
      </c>
      <c r="E62" t="s">
        <v>125</v>
      </c>
      <c r="F62" t="s">
        <v>126</v>
      </c>
      <c r="G62" t="str">
        <f t="shared" si="2"/>
        <v>55251 kultuuri- ja vaba aja sisustamise kulud</v>
      </c>
      <c r="H62" t="s">
        <v>20</v>
      </c>
      <c r="I62" t="s">
        <v>21</v>
      </c>
      <c r="J62" t="s">
        <v>22</v>
      </c>
      <c r="K62" t="s">
        <v>22</v>
      </c>
      <c r="L62" t="str">
        <f t="shared" si="3"/>
        <v xml:space="preserve"> </v>
      </c>
      <c r="M62" t="s">
        <v>137</v>
      </c>
      <c r="N62" t="s">
        <v>138</v>
      </c>
      <c r="O62" t="s">
        <v>1421</v>
      </c>
      <c r="P62" t="s">
        <v>139</v>
      </c>
      <c r="Q62" t="s">
        <v>140</v>
      </c>
      <c r="R62" t="s">
        <v>22</v>
      </c>
      <c r="S62" t="s">
        <v>22</v>
      </c>
      <c r="T62" t="str">
        <f t="shared" si="4"/>
        <v xml:space="preserve"> </v>
      </c>
      <c r="U62" t="s">
        <v>1971</v>
      </c>
    </row>
    <row r="63" spans="1:21" x14ac:dyDescent="0.25">
      <c r="A63" t="s">
        <v>32</v>
      </c>
      <c r="B63">
        <v>570</v>
      </c>
      <c r="C63" t="str">
        <f t="shared" ref="C63:C124" si="5">LEFT(E63,2)</f>
        <v>55</v>
      </c>
      <c r="D63" t="str">
        <f t="shared" ref="D63:D124" si="6">LEFT(E63,4)</f>
        <v>5515</v>
      </c>
      <c r="E63" t="s">
        <v>31</v>
      </c>
      <c r="F63" t="s">
        <v>32</v>
      </c>
      <c r="G63" t="str">
        <f t="shared" ref="G63:G124" si="7">E63&amp;" "&amp;F63</f>
        <v>55159 Muud inventarikulud</v>
      </c>
      <c r="H63" t="s">
        <v>20</v>
      </c>
      <c r="I63" t="s">
        <v>21</v>
      </c>
      <c r="J63" t="s">
        <v>22</v>
      </c>
      <c r="K63" t="s">
        <v>22</v>
      </c>
      <c r="L63" t="str">
        <f t="shared" ref="L63:L124" si="8">J63&amp;" "&amp;K63</f>
        <v xml:space="preserve"> </v>
      </c>
      <c r="M63" t="s">
        <v>137</v>
      </c>
      <c r="N63" t="s">
        <v>138</v>
      </c>
      <c r="O63" t="s">
        <v>1421</v>
      </c>
      <c r="P63" t="s">
        <v>139</v>
      </c>
      <c r="Q63" t="s">
        <v>140</v>
      </c>
      <c r="R63" t="s">
        <v>22</v>
      </c>
      <c r="S63" t="s">
        <v>22</v>
      </c>
      <c r="T63" t="str">
        <f t="shared" ref="T63:T124" si="9">R63&amp;" "&amp;S63</f>
        <v xml:space="preserve"> </v>
      </c>
      <c r="U63" t="s">
        <v>1971</v>
      </c>
    </row>
    <row r="64" spans="1:21" x14ac:dyDescent="0.25">
      <c r="A64" t="s">
        <v>52</v>
      </c>
      <c r="B64">
        <v>285</v>
      </c>
      <c r="C64" t="str">
        <f t="shared" si="5"/>
        <v>55</v>
      </c>
      <c r="D64" t="str">
        <f t="shared" si="6"/>
        <v>5513</v>
      </c>
      <c r="E64" t="s">
        <v>53</v>
      </c>
      <c r="F64" t="s">
        <v>52</v>
      </c>
      <c r="G64" t="str">
        <f t="shared" si="7"/>
        <v>55135 Isikliku sõiduauto kasutamise kulud</v>
      </c>
      <c r="H64" t="s">
        <v>20</v>
      </c>
      <c r="I64" t="s">
        <v>21</v>
      </c>
      <c r="J64" t="s">
        <v>22</v>
      </c>
      <c r="K64" t="s">
        <v>22</v>
      </c>
      <c r="L64" t="str">
        <f t="shared" si="8"/>
        <v xml:space="preserve"> </v>
      </c>
      <c r="M64" t="s">
        <v>137</v>
      </c>
      <c r="N64" t="s">
        <v>138</v>
      </c>
      <c r="O64" t="s">
        <v>1421</v>
      </c>
      <c r="P64" t="s">
        <v>139</v>
      </c>
      <c r="Q64" t="s">
        <v>140</v>
      </c>
      <c r="R64" t="s">
        <v>22</v>
      </c>
      <c r="S64" t="s">
        <v>22</v>
      </c>
      <c r="T64" t="str">
        <f t="shared" si="9"/>
        <v xml:space="preserve"> </v>
      </c>
      <c r="U64" t="s">
        <v>1971</v>
      </c>
    </row>
    <row r="65" spans="1:21" x14ac:dyDescent="0.25">
      <c r="A65" t="s">
        <v>141</v>
      </c>
      <c r="B65">
        <v>285</v>
      </c>
      <c r="C65" t="str">
        <f t="shared" si="5"/>
        <v>55</v>
      </c>
      <c r="D65" t="str">
        <f t="shared" si="6"/>
        <v>5503</v>
      </c>
      <c r="E65" t="s">
        <v>142</v>
      </c>
      <c r="F65" t="s">
        <v>141</v>
      </c>
      <c r="G65" t="str">
        <f t="shared" si="7"/>
        <v>550302 Välismaised lähetused</v>
      </c>
      <c r="H65" t="s">
        <v>20</v>
      </c>
      <c r="I65" t="s">
        <v>21</v>
      </c>
      <c r="J65" t="s">
        <v>22</v>
      </c>
      <c r="K65" t="s">
        <v>22</v>
      </c>
      <c r="L65" t="str">
        <f t="shared" si="8"/>
        <v xml:space="preserve"> </v>
      </c>
      <c r="M65" t="s">
        <v>137</v>
      </c>
      <c r="N65" t="s">
        <v>138</v>
      </c>
      <c r="O65" t="s">
        <v>1421</v>
      </c>
      <c r="P65" t="s">
        <v>139</v>
      </c>
      <c r="Q65" t="s">
        <v>140</v>
      </c>
      <c r="R65" t="s">
        <v>22</v>
      </c>
      <c r="S65" t="s">
        <v>22</v>
      </c>
      <c r="T65" t="str">
        <f t="shared" si="9"/>
        <v xml:space="preserve"> </v>
      </c>
      <c r="U65" t="s">
        <v>1971</v>
      </c>
    </row>
    <row r="66" spans="1:21" x14ac:dyDescent="0.25">
      <c r="A66" t="s">
        <v>64</v>
      </c>
      <c r="B66">
        <v>300</v>
      </c>
      <c r="C66" t="str">
        <f t="shared" si="5"/>
        <v>55</v>
      </c>
      <c r="D66" t="str">
        <f t="shared" si="6"/>
        <v>5500</v>
      </c>
      <c r="E66" t="s">
        <v>65</v>
      </c>
      <c r="F66" t="s">
        <v>64</v>
      </c>
      <c r="G66" t="str">
        <f t="shared" si="7"/>
        <v>55009 Muud administreerimiskulud, pangateenused</v>
      </c>
      <c r="H66" t="s">
        <v>20</v>
      </c>
      <c r="I66" t="s">
        <v>21</v>
      </c>
      <c r="J66" t="s">
        <v>22</v>
      </c>
      <c r="K66" t="s">
        <v>22</v>
      </c>
      <c r="L66" t="str">
        <f t="shared" si="8"/>
        <v xml:space="preserve"> </v>
      </c>
      <c r="M66" t="s">
        <v>137</v>
      </c>
      <c r="N66" t="s">
        <v>138</v>
      </c>
      <c r="O66" t="s">
        <v>1421</v>
      </c>
      <c r="P66" t="s">
        <v>139</v>
      </c>
      <c r="Q66" t="s">
        <v>140</v>
      </c>
      <c r="R66" t="s">
        <v>22</v>
      </c>
      <c r="S66" t="s">
        <v>22</v>
      </c>
      <c r="T66" t="str">
        <f t="shared" si="9"/>
        <v xml:space="preserve"> </v>
      </c>
      <c r="U66" t="s">
        <v>1971</v>
      </c>
    </row>
    <row r="67" spans="1:21" x14ac:dyDescent="0.25">
      <c r="A67" t="s">
        <v>143</v>
      </c>
      <c r="B67">
        <v>19</v>
      </c>
      <c r="C67" t="str">
        <f t="shared" si="5"/>
        <v>55</v>
      </c>
      <c r="D67" t="str">
        <f t="shared" si="6"/>
        <v>5500</v>
      </c>
      <c r="E67" t="s">
        <v>144</v>
      </c>
      <c r="F67" t="s">
        <v>143</v>
      </c>
      <c r="G67" t="str">
        <f t="shared" si="7"/>
        <v>55004 Postikulud</v>
      </c>
      <c r="H67" t="s">
        <v>20</v>
      </c>
      <c r="I67" t="s">
        <v>21</v>
      </c>
      <c r="J67" t="s">
        <v>22</v>
      </c>
      <c r="K67" t="s">
        <v>22</v>
      </c>
      <c r="L67" t="str">
        <f t="shared" si="8"/>
        <v xml:space="preserve"> </v>
      </c>
      <c r="M67" t="s">
        <v>137</v>
      </c>
      <c r="N67" t="s">
        <v>138</v>
      </c>
      <c r="O67" t="s">
        <v>1421</v>
      </c>
      <c r="P67" t="s">
        <v>139</v>
      </c>
      <c r="Q67" t="s">
        <v>140</v>
      </c>
      <c r="R67" t="s">
        <v>22</v>
      </c>
      <c r="S67" t="s">
        <v>22</v>
      </c>
      <c r="T67" t="str">
        <f t="shared" si="9"/>
        <v xml:space="preserve"> </v>
      </c>
      <c r="U67" t="s">
        <v>1971</v>
      </c>
    </row>
    <row r="68" spans="1:21" x14ac:dyDescent="0.25">
      <c r="A68" t="s">
        <v>68</v>
      </c>
      <c r="B68">
        <v>233</v>
      </c>
      <c r="C68" t="str">
        <f t="shared" si="5"/>
        <v>55</v>
      </c>
      <c r="D68" t="str">
        <f t="shared" si="6"/>
        <v>5500</v>
      </c>
      <c r="E68" t="s">
        <v>69</v>
      </c>
      <c r="F68" t="s">
        <v>68</v>
      </c>
      <c r="G68" t="str">
        <f t="shared" si="7"/>
        <v>55003 Sidekulud</v>
      </c>
      <c r="H68" t="s">
        <v>20</v>
      </c>
      <c r="I68" t="s">
        <v>21</v>
      </c>
      <c r="J68" t="s">
        <v>22</v>
      </c>
      <c r="K68" t="s">
        <v>22</v>
      </c>
      <c r="L68" t="str">
        <f t="shared" si="8"/>
        <v xml:space="preserve"> </v>
      </c>
      <c r="M68" t="s">
        <v>137</v>
      </c>
      <c r="N68" t="s">
        <v>138</v>
      </c>
      <c r="O68" t="s">
        <v>1421</v>
      </c>
      <c r="P68" t="s">
        <v>139</v>
      </c>
      <c r="Q68" t="s">
        <v>140</v>
      </c>
      <c r="R68" t="s">
        <v>22</v>
      </c>
      <c r="S68" t="s">
        <v>22</v>
      </c>
      <c r="T68" t="str">
        <f t="shared" si="9"/>
        <v xml:space="preserve"> </v>
      </c>
      <c r="U68" t="s">
        <v>1971</v>
      </c>
    </row>
    <row r="69" spans="1:21" x14ac:dyDescent="0.25">
      <c r="A69" t="s">
        <v>70</v>
      </c>
      <c r="B69">
        <v>143</v>
      </c>
      <c r="C69" t="str">
        <f t="shared" si="5"/>
        <v>55</v>
      </c>
      <c r="D69" t="str">
        <f t="shared" si="6"/>
        <v>5500</v>
      </c>
      <c r="E69" t="s">
        <v>71</v>
      </c>
      <c r="F69" t="s">
        <v>70</v>
      </c>
      <c r="G69" t="str">
        <f t="shared" si="7"/>
        <v>55002 Paljundus- ja printimiskulud</v>
      </c>
      <c r="H69" t="s">
        <v>20</v>
      </c>
      <c r="I69" t="s">
        <v>21</v>
      </c>
      <c r="J69" t="s">
        <v>22</v>
      </c>
      <c r="K69" t="s">
        <v>22</v>
      </c>
      <c r="L69" t="str">
        <f t="shared" si="8"/>
        <v xml:space="preserve"> </v>
      </c>
      <c r="M69" t="s">
        <v>137</v>
      </c>
      <c r="N69" t="s">
        <v>138</v>
      </c>
      <c r="O69" t="s">
        <v>1421</v>
      </c>
      <c r="P69" t="s">
        <v>139</v>
      </c>
      <c r="Q69" t="s">
        <v>140</v>
      </c>
      <c r="R69" t="s">
        <v>22</v>
      </c>
      <c r="S69" t="s">
        <v>22</v>
      </c>
      <c r="T69" t="str">
        <f t="shared" si="9"/>
        <v xml:space="preserve"> </v>
      </c>
      <c r="U69" t="s">
        <v>1971</v>
      </c>
    </row>
    <row r="70" spans="1:21" x14ac:dyDescent="0.25">
      <c r="A70" t="s">
        <v>74</v>
      </c>
      <c r="B70">
        <v>140</v>
      </c>
      <c r="C70" t="str">
        <f t="shared" si="5"/>
        <v>55</v>
      </c>
      <c r="D70" t="str">
        <f t="shared" si="6"/>
        <v>5500</v>
      </c>
      <c r="E70" t="s">
        <v>75</v>
      </c>
      <c r="F70" t="s">
        <v>74</v>
      </c>
      <c r="G70" t="str">
        <f t="shared" si="7"/>
        <v>55000 Bürookulud</v>
      </c>
      <c r="H70" t="s">
        <v>20</v>
      </c>
      <c r="I70" t="s">
        <v>21</v>
      </c>
      <c r="J70" t="s">
        <v>22</v>
      </c>
      <c r="K70" t="s">
        <v>22</v>
      </c>
      <c r="L70" t="str">
        <f t="shared" si="8"/>
        <v xml:space="preserve"> </v>
      </c>
      <c r="M70" t="s">
        <v>137</v>
      </c>
      <c r="N70" t="s">
        <v>138</v>
      </c>
      <c r="O70" t="s">
        <v>1421</v>
      </c>
      <c r="P70" t="s">
        <v>139</v>
      </c>
      <c r="Q70" t="s">
        <v>140</v>
      </c>
      <c r="R70" t="s">
        <v>22</v>
      </c>
      <c r="S70" t="s">
        <v>22</v>
      </c>
      <c r="T70" t="str">
        <f t="shared" si="9"/>
        <v xml:space="preserve"> </v>
      </c>
      <c r="U70" t="s">
        <v>1971</v>
      </c>
    </row>
    <row r="71" spans="1:21" x14ac:dyDescent="0.25">
      <c r="A71" t="s">
        <v>76</v>
      </c>
      <c r="B71">
        <v>400</v>
      </c>
      <c r="C71" t="str">
        <f t="shared" si="5"/>
        <v>50</v>
      </c>
      <c r="D71" t="str">
        <f t="shared" si="6"/>
        <v>5064</v>
      </c>
      <c r="E71" t="s">
        <v>77</v>
      </c>
      <c r="F71" t="s">
        <v>76</v>
      </c>
      <c r="G71" t="str">
        <f t="shared" si="7"/>
        <v>50641 Töötajate v.a. õpetajate töötuskindlustusmakse</v>
      </c>
      <c r="H71" t="s">
        <v>20</v>
      </c>
      <c r="I71" t="s">
        <v>21</v>
      </c>
      <c r="J71" t="s">
        <v>22</v>
      </c>
      <c r="K71" t="s">
        <v>22</v>
      </c>
      <c r="L71" t="str">
        <f t="shared" si="8"/>
        <v xml:space="preserve"> </v>
      </c>
      <c r="M71" t="s">
        <v>137</v>
      </c>
      <c r="N71" t="s">
        <v>138</v>
      </c>
      <c r="O71" t="s">
        <v>1421</v>
      </c>
      <c r="P71" t="s">
        <v>139</v>
      </c>
      <c r="Q71" t="s">
        <v>140</v>
      </c>
      <c r="R71" t="s">
        <v>22</v>
      </c>
      <c r="S71" t="s">
        <v>22</v>
      </c>
      <c r="T71" t="str">
        <f t="shared" si="9"/>
        <v xml:space="preserve"> </v>
      </c>
      <c r="U71" t="s">
        <v>1971</v>
      </c>
    </row>
    <row r="72" spans="1:21" x14ac:dyDescent="0.25">
      <c r="A72" t="s">
        <v>78</v>
      </c>
      <c r="B72">
        <v>16473</v>
      </c>
      <c r="C72" t="str">
        <f t="shared" si="5"/>
        <v>50</v>
      </c>
      <c r="D72" t="str">
        <f t="shared" si="6"/>
        <v>5063</v>
      </c>
      <c r="E72" t="s">
        <v>79</v>
      </c>
      <c r="F72" t="s">
        <v>78</v>
      </c>
      <c r="G72" t="str">
        <f t="shared" si="7"/>
        <v>50631 Töötajate v.a. õpetajad sotsiaalmaks</v>
      </c>
      <c r="H72" t="s">
        <v>20</v>
      </c>
      <c r="I72" t="s">
        <v>21</v>
      </c>
      <c r="J72" t="s">
        <v>22</v>
      </c>
      <c r="K72" t="s">
        <v>22</v>
      </c>
      <c r="L72" t="str">
        <f t="shared" si="8"/>
        <v xml:space="preserve"> </v>
      </c>
      <c r="M72" t="s">
        <v>137</v>
      </c>
      <c r="N72" t="s">
        <v>138</v>
      </c>
      <c r="O72" t="s">
        <v>1421</v>
      </c>
      <c r="P72" t="s">
        <v>139</v>
      </c>
      <c r="Q72" t="s">
        <v>140</v>
      </c>
      <c r="R72" t="s">
        <v>22</v>
      </c>
      <c r="S72" t="s">
        <v>22</v>
      </c>
      <c r="T72" t="str">
        <f t="shared" si="9"/>
        <v xml:space="preserve"> </v>
      </c>
      <c r="U72" t="s">
        <v>1971</v>
      </c>
    </row>
    <row r="73" spans="1:21" x14ac:dyDescent="0.25">
      <c r="A73" t="s">
        <v>88</v>
      </c>
      <c r="B73">
        <v>49932</v>
      </c>
      <c r="C73" t="str">
        <f t="shared" si="5"/>
        <v>50</v>
      </c>
      <c r="D73" t="str">
        <f t="shared" si="6"/>
        <v>5002</v>
      </c>
      <c r="E73" t="s">
        <v>89</v>
      </c>
      <c r="F73" t="s">
        <v>88</v>
      </c>
      <c r="G73" t="str">
        <f t="shared" si="7"/>
        <v>50021 Töötajate töötasu</v>
      </c>
      <c r="H73" t="s">
        <v>20</v>
      </c>
      <c r="I73" t="s">
        <v>21</v>
      </c>
      <c r="J73" t="s">
        <v>22</v>
      </c>
      <c r="K73" t="s">
        <v>22</v>
      </c>
      <c r="L73" t="str">
        <f t="shared" si="8"/>
        <v xml:space="preserve"> </v>
      </c>
      <c r="M73" t="s">
        <v>137</v>
      </c>
      <c r="N73" t="s">
        <v>138</v>
      </c>
      <c r="O73" t="s">
        <v>1421</v>
      </c>
      <c r="P73" t="s">
        <v>139</v>
      </c>
      <c r="Q73" t="s">
        <v>140</v>
      </c>
      <c r="R73" t="s">
        <v>22</v>
      </c>
      <c r="S73" t="s">
        <v>22</v>
      </c>
      <c r="T73" t="str">
        <f t="shared" si="9"/>
        <v xml:space="preserve"> </v>
      </c>
      <c r="U73" t="s">
        <v>1971</v>
      </c>
    </row>
    <row r="74" spans="1:21" x14ac:dyDescent="0.25">
      <c r="A74" t="s">
        <v>131</v>
      </c>
      <c r="B74">
        <v>7283</v>
      </c>
      <c r="C74" t="str">
        <f t="shared" si="5"/>
        <v>32</v>
      </c>
      <c r="D74" t="str">
        <f t="shared" si="6"/>
        <v>3221</v>
      </c>
      <c r="E74" t="s">
        <v>132</v>
      </c>
      <c r="F74" t="s">
        <v>131</v>
      </c>
      <c r="G74" t="str">
        <f t="shared" si="7"/>
        <v>32219 Muud tulud kultuurialasest tegevusest</v>
      </c>
      <c r="H74" t="s">
        <v>92</v>
      </c>
      <c r="I74" t="s">
        <v>93</v>
      </c>
      <c r="J74" t="s">
        <v>22</v>
      </c>
      <c r="K74" t="s">
        <v>22</v>
      </c>
      <c r="L74" t="str">
        <f t="shared" si="8"/>
        <v xml:space="preserve"> </v>
      </c>
      <c r="M74" t="s">
        <v>137</v>
      </c>
      <c r="N74" t="s">
        <v>138</v>
      </c>
      <c r="O74" t="s">
        <v>1421</v>
      </c>
      <c r="P74" t="s">
        <v>139</v>
      </c>
      <c r="Q74" t="s">
        <v>140</v>
      </c>
      <c r="R74" t="s">
        <v>22</v>
      </c>
      <c r="S74" t="s">
        <v>22</v>
      </c>
      <c r="T74" t="str">
        <f t="shared" si="9"/>
        <v xml:space="preserve"> </v>
      </c>
      <c r="U74" t="s">
        <v>1971</v>
      </c>
    </row>
    <row r="75" spans="1:21" x14ac:dyDescent="0.25">
      <c r="A75" t="s">
        <v>145</v>
      </c>
      <c r="B75">
        <v>765</v>
      </c>
      <c r="C75" t="str">
        <f t="shared" si="5"/>
        <v>32</v>
      </c>
      <c r="D75" t="str">
        <f t="shared" si="6"/>
        <v>3221</v>
      </c>
      <c r="E75" t="s">
        <v>146</v>
      </c>
      <c r="F75" t="s">
        <v>145</v>
      </c>
      <c r="G75" t="str">
        <f t="shared" si="7"/>
        <v>32213 Tasulised teenused</v>
      </c>
      <c r="H75" t="s">
        <v>92</v>
      </c>
      <c r="I75" t="s">
        <v>93</v>
      </c>
      <c r="J75" t="s">
        <v>22</v>
      </c>
      <c r="K75" t="s">
        <v>22</v>
      </c>
      <c r="L75" t="str">
        <f t="shared" si="8"/>
        <v xml:space="preserve"> </v>
      </c>
      <c r="M75" t="s">
        <v>137</v>
      </c>
      <c r="N75" t="s">
        <v>138</v>
      </c>
      <c r="O75" t="s">
        <v>1421</v>
      </c>
      <c r="P75" t="s">
        <v>139</v>
      </c>
      <c r="Q75" t="s">
        <v>140</v>
      </c>
      <c r="R75" t="s">
        <v>22</v>
      </c>
      <c r="S75" t="s">
        <v>22</v>
      </c>
      <c r="T75" t="str">
        <f t="shared" si="9"/>
        <v xml:space="preserve"> </v>
      </c>
      <c r="U75" t="s">
        <v>1971</v>
      </c>
    </row>
    <row r="76" spans="1:21" x14ac:dyDescent="0.25">
      <c r="A76" t="s">
        <v>147</v>
      </c>
      <c r="B76">
        <v>9650</v>
      </c>
      <c r="C76" t="str">
        <f t="shared" si="5"/>
        <v>32</v>
      </c>
      <c r="D76" t="str">
        <f t="shared" si="6"/>
        <v>3221</v>
      </c>
      <c r="E76" t="s">
        <v>148</v>
      </c>
      <c r="F76" t="s">
        <v>147</v>
      </c>
      <c r="G76" t="str">
        <f t="shared" si="7"/>
        <v>32212 Piletitulu</v>
      </c>
      <c r="H76" t="s">
        <v>92</v>
      </c>
      <c r="I76" t="s">
        <v>93</v>
      </c>
      <c r="J76" t="s">
        <v>22</v>
      </c>
      <c r="K76" t="s">
        <v>22</v>
      </c>
      <c r="L76" t="str">
        <f t="shared" si="8"/>
        <v xml:space="preserve"> </v>
      </c>
      <c r="M76" t="s">
        <v>137</v>
      </c>
      <c r="N76" t="s">
        <v>138</v>
      </c>
      <c r="O76" t="s">
        <v>1421</v>
      </c>
      <c r="P76" t="s">
        <v>139</v>
      </c>
      <c r="Q76" t="s">
        <v>140</v>
      </c>
      <c r="R76" t="s">
        <v>22</v>
      </c>
      <c r="S76" t="s">
        <v>22</v>
      </c>
      <c r="T76" t="str">
        <f t="shared" si="9"/>
        <v xml:space="preserve"> </v>
      </c>
      <c r="U76" t="s">
        <v>1971</v>
      </c>
    </row>
    <row r="77" spans="1:21" x14ac:dyDescent="0.25">
      <c r="A77" t="s">
        <v>60</v>
      </c>
      <c r="B77">
        <v>200</v>
      </c>
      <c r="C77" t="str">
        <f t="shared" si="5"/>
        <v>55</v>
      </c>
      <c r="D77" t="str">
        <f t="shared" si="6"/>
        <v>5511</v>
      </c>
      <c r="E77" t="s">
        <v>108</v>
      </c>
      <c r="F77" t="s">
        <v>60</v>
      </c>
      <c r="G77" t="str">
        <f t="shared" si="7"/>
        <v>551190 Muud majandamiskulud</v>
      </c>
      <c r="H77" t="s">
        <v>20</v>
      </c>
      <c r="I77" t="s">
        <v>21</v>
      </c>
      <c r="J77" t="s">
        <v>22</v>
      </c>
      <c r="K77" t="s">
        <v>22</v>
      </c>
      <c r="L77" t="str">
        <f t="shared" si="8"/>
        <v xml:space="preserve"> </v>
      </c>
      <c r="M77" t="s">
        <v>149</v>
      </c>
      <c r="N77" t="s">
        <v>150</v>
      </c>
      <c r="O77" t="s">
        <v>1421</v>
      </c>
      <c r="P77" t="s">
        <v>151</v>
      </c>
      <c r="Q77" t="s">
        <v>152</v>
      </c>
      <c r="R77" t="s">
        <v>153</v>
      </c>
      <c r="S77" t="s">
        <v>154</v>
      </c>
      <c r="T77" t="str">
        <f t="shared" si="9"/>
        <v>9614 KVHA  Lossi 31 Nukuteater</v>
      </c>
      <c r="U77" t="s">
        <v>1971</v>
      </c>
    </row>
    <row r="78" spans="1:21" x14ac:dyDescent="0.25">
      <c r="A78" t="s">
        <v>54</v>
      </c>
      <c r="B78">
        <v>20</v>
      </c>
      <c r="C78" t="str">
        <f t="shared" si="5"/>
        <v>55</v>
      </c>
      <c r="D78" t="str">
        <f t="shared" si="6"/>
        <v>5511</v>
      </c>
      <c r="E78" t="s">
        <v>109</v>
      </c>
      <c r="F78" t="s">
        <v>54</v>
      </c>
      <c r="G78" t="str">
        <f t="shared" si="7"/>
        <v>55117 Kindlustusmaksed</v>
      </c>
      <c r="H78" t="s">
        <v>20</v>
      </c>
      <c r="I78" t="s">
        <v>21</v>
      </c>
      <c r="J78" t="s">
        <v>22</v>
      </c>
      <c r="K78" t="s">
        <v>22</v>
      </c>
      <c r="L78" t="str">
        <f t="shared" si="8"/>
        <v xml:space="preserve"> </v>
      </c>
      <c r="M78" t="s">
        <v>149</v>
      </c>
      <c r="N78" t="s">
        <v>150</v>
      </c>
      <c r="O78" t="s">
        <v>1421</v>
      </c>
      <c r="P78" t="s">
        <v>151</v>
      </c>
      <c r="Q78" t="s">
        <v>152</v>
      </c>
      <c r="R78" t="s">
        <v>153</v>
      </c>
      <c r="S78" t="s">
        <v>154</v>
      </c>
      <c r="T78" t="str">
        <f t="shared" si="9"/>
        <v>9614 KVHA  Lossi 31 Nukuteater</v>
      </c>
      <c r="U78" t="s">
        <v>1971</v>
      </c>
    </row>
    <row r="79" spans="1:21" x14ac:dyDescent="0.25">
      <c r="A79" t="s">
        <v>110</v>
      </c>
      <c r="B79">
        <v>383</v>
      </c>
      <c r="C79" t="str">
        <f t="shared" si="5"/>
        <v>55</v>
      </c>
      <c r="D79" t="str">
        <f t="shared" si="6"/>
        <v>5511</v>
      </c>
      <c r="E79" t="s">
        <v>111</v>
      </c>
      <c r="F79" t="s">
        <v>110</v>
      </c>
      <c r="G79" t="str">
        <f t="shared" si="7"/>
        <v>55115 Kulud valvele</v>
      </c>
      <c r="H79" t="s">
        <v>20</v>
      </c>
      <c r="I79" t="s">
        <v>21</v>
      </c>
      <c r="J79" t="s">
        <v>22</v>
      </c>
      <c r="K79" t="s">
        <v>22</v>
      </c>
      <c r="L79" t="str">
        <f t="shared" si="8"/>
        <v xml:space="preserve"> </v>
      </c>
      <c r="M79" t="s">
        <v>149</v>
      </c>
      <c r="N79" t="s">
        <v>150</v>
      </c>
      <c r="O79" t="s">
        <v>1421</v>
      </c>
      <c r="P79" t="s">
        <v>151</v>
      </c>
      <c r="Q79" t="s">
        <v>152</v>
      </c>
      <c r="R79" t="s">
        <v>153</v>
      </c>
      <c r="S79" t="s">
        <v>154</v>
      </c>
      <c r="T79" t="str">
        <f t="shared" si="9"/>
        <v>9614 KVHA  Lossi 31 Nukuteater</v>
      </c>
      <c r="U79" t="s">
        <v>1971</v>
      </c>
    </row>
    <row r="80" spans="1:21" x14ac:dyDescent="0.25">
      <c r="A80" t="s">
        <v>112</v>
      </c>
      <c r="B80">
        <v>1100</v>
      </c>
      <c r="C80" t="str">
        <f t="shared" si="5"/>
        <v>55</v>
      </c>
      <c r="D80" t="str">
        <f t="shared" si="6"/>
        <v>5511</v>
      </c>
      <c r="E80" t="s">
        <v>113</v>
      </c>
      <c r="F80" t="s">
        <v>112</v>
      </c>
      <c r="G80" t="str">
        <f t="shared" si="7"/>
        <v>551146 tehnohooldus</v>
      </c>
      <c r="H80" t="s">
        <v>20</v>
      </c>
      <c r="I80" t="s">
        <v>21</v>
      </c>
      <c r="J80" t="s">
        <v>22</v>
      </c>
      <c r="K80" t="s">
        <v>22</v>
      </c>
      <c r="L80" t="str">
        <f t="shared" si="8"/>
        <v xml:space="preserve"> </v>
      </c>
      <c r="M80" t="s">
        <v>149</v>
      </c>
      <c r="N80" t="s">
        <v>150</v>
      </c>
      <c r="O80" t="s">
        <v>1421</v>
      </c>
      <c r="P80" t="s">
        <v>151</v>
      </c>
      <c r="Q80" t="s">
        <v>152</v>
      </c>
      <c r="R80" t="s">
        <v>153</v>
      </c>
      <c r="S80" t="s">
        <v>154</v>
      </c>
      <c r="T80" t="str">
        <f t="shared" si="9"/>
        <v>9614 KVHA  Lossi 31 Nukuteater</v>
      </c>
      <c r="U80" t="s">
        <v>1971</v>
      </c>
    </row>
    <row r="81" spans="1:21" x14ac:dyDescent="0.25">
      <c r="A81" t="s">
        <v>114</v>
      </c>
      <c r="B81">
        <v>9499</v>
      </c>
      <c r="C81" t="str">
        <f t="shared" si="5"/>
        <v>55</v>
      </c>
      <c r="D81" t="str">
        <f t="shared" si="6"/>
        <v>5511</v>
      </c>
      <c r="E81" t="s">
        <v>115</v>
      </c>
      <c r="F81" t="s">
        <v>114</v>
      </c>
      <c r="G81" t="str">
        <f t="shared" si="7"/>
        <v>551143 koristusteenus</v>
      </c>
      <c r="H81" t="s">
        <v>20</v>
      </c>
      <c r="I81" t="s">
        <v>21</v>
      </c>
      <c r="J81" t="s">
        <v>22</v>
      </c>
      <c r="K81" t="s">
        <v>22</v>
      </c>
      <c r="L81" t="str">
        <f t="shared" si="8"/>
        <v xml:space="preserve"> </v>
      </c>
      <c r="M81" t="s">
        <v>149</v>
      </c>
      <c r="N81" t="s">
        <v>150</v>
      </c>
      <c r="O81" t="s">
        <v>1421</v>
      </c>
      <c r="P81" t="s">
        <v>151</v>
      </c>
      <c r="Q81" t="s">
        <v>152</v>
      </c>
      <c r="R81" t="s">
        <v>153</v>
      </c>
      <c r="S81" t="s">
        <v>154</v>
      </c>
      <c r="T81" t="str">
        <f t="shared" si="9"/>
        <v>9614 KVHA  Lossi 31 Nukuteater</v>
      </c>
      <c r="U81" t="s">
        <v>1971</v>
      </c>
    </row>
    <row r="82" spans="1:21" x14ac:dyDescent="0.25">
      <c r="A82" t="s">
        <v>117</v>
      </c>
      <c r="B82">
        <v>63</v>
      </c>
      <c r="C82" t="str">
        <f t="shared" si="5"/>
        <v>55</v>
      </c>
      <c r="D82" t="str">
        <f t="shared" si="6"/>
        <v>5511</v>
      </c>
      <c r="E82" t="s">
        <v>118</v>
      </c>
      <c r="F82" t="s">
        <v>117</v>
      </c>
      <c r="G82" t="str">
        <f t="shared" si="7"/>
        <v>55113 Kulud veele ja kanalisatsioonile</v>
      </c>
      <c r="H82" t="s">
        <v>20</v>
      </c>
      <c r="I82" t="s">
        <v>21</v>
      </c>
      <c r="J82" t="s">
        <v>22</v>
      </c>
      <c r="K82" t="s">
        <v>22</v>
      </c>
      <c r="L82" t="str">
        <f t="shared" si="8"/>
        <v xml:space="preserve"> </v>
      </c>
      <c r="M82" t="s">
        <v>149</v>
      </c>
      <c r="N82" t="s">
        <v>150</v>
      </c>
      <c r="O82" t="s">
        <v>1421</v>
      </c>
      <c r="P82" t="s">
        <v>151</v>
      </c>
      <c r="Q82" t="s">
        <v>152</v>
      </c>
      <c r="R82" t="s">
        <v>153</v>
      </c>
      <c r="S82" t="s">
        <v>154</v>
      </c>
      <c r="T82" t="str">
        <f t="shared" si="9"/>
        <v>9614 KVHA  Lossi 31 Nukuteater</v>
      </c>
      <c r="U82" t="s">
        <v>1971</v>
      </c>
    </row>
    <row r="83" spans="1:21" x14ac:dyDescent="0.25">
      <c r="A83" t="s">
        <v>119</v>
      </c>
      <c r="B83">
        <v>5585</v>
      </c>
      <c r="C83" t="str">
        <f t="shared" si="5"/>
        <v>55</v>
      </c>
      <c r="D83" t="str">
        <f t="shared" si="6"/>
        <v>5511</v>
      </c>
      <c r="E83" t="s">
        <v>120</v>
      </c>
      <c r="F83" t="s">
        <v>119</v>
      </c>
      <c r="G83" t="str">
        <f t="shared" si="7"/>
        <v>55112 Kulud elektrile</v>
      </c>
      <c r="H83" t="s">
        <v>20</v>
      </c>
      <c r="I83" t="s">
        <v>21</v>
      </c>
      <c r="J83" t="s">
        <v>22</v>
      </c>
      <c r="K83" t="s">
        <v>22</v>
      </c>
      <c r="L83" t="str">
        <f t="shared" si="8"/>
        <v xml:space="preserve"> </v>
      </c>
      <c r="M83" t="s">
        <v>149</v>
      </c>
      <c r="N83" t="s">
        <v>150</v>
      </c>
      <c r="O83" t="s">
        <v>1421</v>
      </c>
      <c r="P83" t="s">
        <v>151</v>
      </c>
      <c r="Q83" t="s">
        <v>152</v>
      </c>
      <c r="R83" t="s">
        <v>153</v>
      </c>
      <c r="S83" t="s">
        <v>154</v>
      </c>
      <c r="T83" t="str">
        <f t="shared" si="9"/>
        <v>9614 KVHA  Lossi 31 Nukuteater</v>
      </c>
      <c r="U83" t="s">
        <v>1971</v>
      </c>
    </row>
    <row r="84" spans="1:21" x14ac:dyDescent="0.25">
      <c r="A84" t="s">
        <v>155</v>
      </c>
      <c r="B84">
        <v>7</v>
      </c>
      <c r="C84" t="str">
        <f t="shared" si="5"/>
        <v>50</v>
      </c>
      <c r="D84" t="str">
        <f t="shared" si="6"/>
        <v>5064</v>
      </c>
      <c r="E84" t="s">
        <v>156</v>
      </c>
      <c r="F84" t="s">
        <v>157</v>
      </c>
      <c r="G84" t="str">
        <f t="shared" si="7"/>
        <v>5064 Töötuskindlustusmakse</v>
      </c>
      <c r="H84" t="s">
        <v>20</v>
      </c>
      <c r="I84" t="s">
        <v>21</v>
      </c>
      <c r="J84" t="s">
        <v>158</v>
      </c>
      <c r="K84" t="s">
        <v>159</v>
      </c>
      <c r="L84" t="str">
        <f t="shared" si="8"/>
        <v>KU049 Teenistujate tasud ja maksud</v>
      </c>
      <c r="M84" t="s">
        <v>160</v>
      </c>
      <c r="N84" t="s">
        <v>161</v>
      </c>
      <c r="O84" t="s">
        <v>1423</v>
      </c>
      <c r="P84" t="s">
        <v>162</v>
      </c>
      <c r="Q84" t="s">
        <v>163</v>
      </c>
      <c r="R84" t="s">
        <v>22</v>
      </c>
      <c r="S84" t="s">
        <v>22</v>
      </c>
      <c r="T84" t="str">
        <f t="shared" si="9"/>
        <v xml:space="preserve"> </v>
      </c>
      <c r="U84" t="s">
        <v>1971</v>
      </c>
    </row>
    <row r="85" spans="1:21" x14ac:dyDescent="0.25">
      <c r="A85" t="s">
        <v>164</v>
      </c>
      <c r="B85">
        <v>269</v>
      </c>
      <c r="C85" t="str">
        <f t="shared" si="5"/>
        <v>50</v>
      </c>
      <c r="D85" t="str">
        <f t="shared" si="6"/>
        <v>5063</v>
      </c>
      <c r="E85" t="s">
        <v>165</v>
      </c>
      <c r="F85" t="s">
        <v>166</v>
      </c>
      <c r="G85" t="str">
        <f t="shared" si="7"/>
        <v>5063 Sotsiaalmaks töötasudelt ja toetustelt</v>
      </c>
      <c r="H85" t="s">
        <v>20</v>
      </c>
      <c r="I85" t="s">
        <v>21</v>
      </c>
      <c r="J85" t="s">
        <v>158</v>
      </c>
      <c r="K85" t="s">
        <v>159</v>
      </c>
      <c r="L85" t="str">
        <f t="shared" si="8"/>
        <v>KU049 Teenistujate tasud ja maksud</v>
      </c>
      <c r="M85" t="s">
        <v>160</v>
      </c>
      <c r="N85" t="s">
        <v>161</v>
      </c>
      <c r="O85" t="s">
        <v>1423</v>
      </c>
      <c r="P85" t="s">
        <v>162</v>
      </c>
      <c r="Q85" t="s">
        <v>163</v>
      </c>
      <c r="R85" t="s">
        <v>22</v>
      </c>
      <c r="S85" t="s">
        <v>22</v>
      </c>
      <c r="T85" t="str">
        <f t="shared" si="9"/>
        <v xml:space="preserve"> </v>
      </c>
      <c r="U85" t="s">
        <v>1971</v>
      </c>
    </row>
    <row r="86" spans="1:21" x14ac:dyDescent="0.25">
      <c r="A86" t="s">
        <v>167</v>
      </c>
      <c r="B86">
        <v>816</v>
      </c>
      <c r="C86" t="str">
        <f t="shared" si="5"/>
        <v>50</v>
      </c>
      <c r="D86" t="str">
        <f t="shared" si="6"/>
        <v>5001</v>
      </c>
      <c r="E86" t="s">
        <v>168</v>
      </c>
      <c r="F86" t="s">
        <v>169</v>
      </c>
      <c r="G86" t="str">
        <f t="shared" si="7"/>
        <v>50011 Avaliku teenistuse ametnike töötasu</v>
      </c>
      <c r="H86" t="s">
        <v>20</v>
      </c>
      <c r="I86" t="s">
        <v>21</v>
      </c>
      <c r="J86" t="s">
        <v>158</v>
      </c>
      <c r="K86" t="s">
        <v>159</v>
      </c>
      <c r="L86" t="str">
        <f t="shared" si="8"/>
        <v>KU049 Teenistujate tasud ja maksud</v>
      </c>
      <c r="M86" t="s">
        <v>160</v>
      </c>
      <c r="N86" t="s">
        <v>161</v>
      </c>
      <c r="O86" t="s">
        <v>1423</v>
      </c>
      <c r="P86" t="s">
        <v>162</v>
      </c>
      <c r="Q86" t="s">
        <v>163</v>
      </c>
      <c r="R86" t="s">
        <v>22</v>
      </c>
      <c r="S86" t="s">
        <v>22</v>
      </c>
      <c r="T86" t="str">
        <f t="shared" si="9"/>
        <v xml:space="preserve"> </v>
      </c>
      <c r="U86" t="s">
        <v>1971</v>
      </c>
    </row>
    <row r="87" spans="1:21" x14ac:dyDescent="0.25">
      <c r="A87" t="s">
        <v>170</v>
      </c>
      <c r="B87">
        <v>10146</v>
      </c>
      <c r="C87" t="str">
        <f t="shared" si="5"/>
        <v>55</v>
      </c>
      <c r="D87" t="str">
        <f t="shared" si="6"/>
        <v>5526</v>
      </c>
      <c r="E87" t="s">
        <v>171</v>
      </c>
      <c r="F87" t="s">
        <v>170</v>
      </c>
      <c r="G87" t="str">
        <f t="shared" si="7"/>
        <v>5526 SOTSIAALTEENUSED</v>
      </c>
      <c r="H87" t="s">
        <v>20</v>
      </c>
      <c r="I87" t="s">
        <v>21</v>
      </c>
      <c r="J87" t="s">
        <v>172</v>
      </c>
      <c r="K87" t="s">
        <v>173</v>
      </c>
      <c r="L87" t="str">
        <f t="shared" si="8"/>
        <v>KU693 Kadunukeste vedu, matused</v>
      </c>
      <c r="M87" t="s">
        <v>160</v>
      </c>
      <c r="N87" t="s">
        <v>161</v>
      </c>
      <c r="O87" t="s">
        <v>1423</v>
      </c>
      <c r="P87" t="s">
        <v>162</v>
      </c>
      <c r="Q87" t="s">
        <v>163</v>
      </c>
      <c r="R87" t="s">
        <v>22</v>
      </c>
      <c r="S87" t="s">
        <v>22</v>
      </c>
      <c r="T87" t="str">
        <f t="shared" si="9"/>
        <v xml:space="preserve"> </v>
      </c>
      <c r="U87" t="s">
        <v>1971</v>
      </c>
    </row>
    <row r="88" spans="1:21" x14ac:dyDescent="0.25">
      <c r="A88" t="s">
        <v>54</v>
      </c>
      <c r="B88">
        <v>640</v>
      </c>
      <c r="C88" t="str">
        <f t="shared" si="5"/>
        <v>55</v>
      </c>
      <c r="D88" t="str">
        <f t="shared" si="6"/>
        <v>5513</v>
      </c>
      <c r="E88" t="s">
        <v>55</v>
      </c>
      <c r="F88" t="s">
        <v>54</v>
      </c>
      <c r="G88" t="str">
        <f t="shared" si="7"/>
        <v>55133 Kindlustusmaksed</v>
      </c>
      <c r="H88" t="s">
        <v>20</v>
      </c>
      <c r="I88" t="s">
        <v>21</v>
      </c>
      <c r="J88" t="s">
        <v>174</v>
      </c>
      <c r="K88" t="s">
        <v>175</v>
      </c>
      <c r="L88" t="str">
        <f t="shared" si="8"/>
        <v>KU725 Elektriautode kulud</v>
      </c>
      <c r="M88" t="s">
        <v>160</v>
      </c>
      <c r="N88" t="s">
        <v>161</v>
      </c>
      <c r="O88" t="s">
        <v>1423</v>
      </c>
      <c r="P88" t="s">
        <v>162</v>
      </c>
      <c r="Q88" t="s">
        <v>163</v>
      </c>
      <c r="R88" t="s">
        <v>22</v>
      </c>
      <c r="S88" t="s">
        <v>22</v>
      </c>
      <c r="T88" t="str">
        <f t="shared" si="9"/>
        <v xml:space="preserve"> </v>
      </c>
      <c r="U88" t="s">
        <v>1971</v>
      </c>
    </row>
    <row r="89" spans="1:21" x14ac:dyDescent="0.25">
      <c r="A89" t="s">
        <v>56</v>
      </c>
      <c r="B89">
        <v>850</v>
      </c>
      <c r="C89" t="str">
        <f t="shared" si="5"/>
        <v>55</v>
      </c>
      <c r="D89" t="str">
        <f t="shared" si="6"/>
        <v>5513</v>
      </c>
      <c r="E89" t="s">
        <v>57</v>
      </c>
      <c r="F89" t="s">
        <v>56</v>
      </c>
      <c r="G89" t="str">
        <f t="shared" si="7"/>
        <v>55132 Kulud remondile ja hooldusele</v>
      </c>
      <c r="H89" t="s">
        <v>20</v>
      </c>
      <c r="I89" t="s">
        <v>21</v>
      </c>
      <c r="J89" t="s">
        <v>174</v>
      </c>
      <c r="K89" t="s">
        <v>175</v>
      </c>
      <c r="L89" t="str">
        <f t="shared" si="8"/>
        <v>KU725 Elektriautode kulud</v>
      </c>
      <c r="M89" t="s">
        <v>160</v>
      </c>
      <c r="N89" t="s">
        <v>161</v>
      </c>
      <c r="O89" t="s">
        <v>1423</v>
      </c>
      <c r="P89" t="s">
        <v>162</v>
      </c>
      <c r="Q89" t="s">
        <v>163</v>
      </c>
      <c r="R89" t="s">
        <v>22</v>
      </c>
      <c r="S89" t="s">
        <v>22</v>
      </c>
      <c r="T89" t="str">
        <f t="shared" si="9"/>
        <v xml:space="preserve"> </v>
      </c>
      <c r="U89" t="s">
        <v>1971</v>
      </c>
    </row>
    <row r="90" spans="1:21" x14ac:dyDescent="0.25">
      <c r="A90" t="s">
        <v>176</v>
      </c>
      <c r="B90">
        <v>22814</v>
      </c>
      <c r="C90" t="str">
        <f t="shared" si="5"/>
        <v>55</v>
      </c>
      <c r="D90" t="str">
        <f t="shared" si="6"/>
        <v>5500</v>
      </c>
      <c r="E90" t="s">
        <v>177</v>
      </c>
      <c r="F90" t="s">
        <v>176</v>
      </c>
      <c r="G90" t="str">
        <f t="shared" si="7"/>
        <v>5500 ADMINISTREERIMISKULUD</v>
      </c>
      <c r="H90" t="s">
        <v>20</v>
      </c>
      <c r="I90" t="s">
        <v>21</v>
      </c>
      <c r="J90" t="s">
        <v>178</v>
      </c>
      <c r="K90" t="s">
        <v>179</v>
      </c>
      <c r="L90" t="str">
        <f t="shared" si="8"/>
        <v>KU694 Sotsiaalvaldkonna reserv</v>
      </c>
      <c r="M90" t="s">
        <v>160</v>
      </c>
      <c r="N90" t="s">
        <v>161</v>
      </c>
      <c r="O90" t="s">
        <v>1423</v>
      </c>
      <c r="P90" t="s">
        <v>162</v>
      </c>
      <c r="Q90" t="s">
        <v>163</v>
      </c>
      <c r="R90" t="s">
        <v>22</v>
      </c>
      <c r="S90" t="s">
        <v>22</v>
      </c>
      <c r="T90" t="str">
        <f t="shared" si="9"/>
        <v xml:space="preserve"> </v>
      </c>
      <c r="U90" t="s">
        <v>1971</v>
      </c>
    </row>
    <row r="91" spans="1:21" x14ac:dyDescent="0.25">
      <c r="A91" t="s">
        <v>176</v>
      </c>
      <c r="B91">
        <v>14444</v>
      </c>
      <c r="C91" t="str">
        <f t="shared" si="5"/>
        <v>55</v>
      </c>
      <c r="D91" t="str">
        <f t="shared" si="6"/>
        <v>5500</v>
      </c>
      <c r="E91" t="s">
        <v>177</v>
      </c>
      <c r="F91" t="s">
        <v>176</v>
      </c>
      <c r="G91" t="str">
        <f t="shared" si="7"/>
        <v>5500 ADMINISTREERIMISKULUD</v>
      </c>
      <c r="H91" t="s">
        <v>20</v>
      </c>
      <c r="I91" t="s">
        <v>21</v>
      </c>
      <c r="J91" t="s">
        <v>180</v>
      </c>
      <c r="K91" t="s">
        <v>181</v>
      </c>
      <c r="L91" t="str">
        <f t="shared" si="8"/>
        <v>KU692 Sotsiaalvaldkonna sündmused</v>
      </c>
      <c r="M91" t="s">
        <v>160</v>
      </c>
      <c r="N91" t="s">
        <v>161</v>
      </c>
      <c r="O91" t="s">
        <v>1423</v>
      </c>
      <c r="P91" t="s">
        <v>162</v>
      </c>
      <c r="Q91" t="s">
        <v>163</v>
      </c>
      <c r="R91" t="s">
        <v>22</v>
      </c>
      <c r="S91" t="s">
        <v>22</v>
      </c>
      <c r="T91" t="str">
        <f t="shared" si="9"/>
        <v xml:space="preserve"> </v>
      </c>
      <c r="U91" t="s">
        <v>1971</v>
      </c>
    </row>
    <row r="92" spans="1:21" x14ac:dyDescent="0.25">
      <c r="A92" t="s">
        <v>157</v>
      </c>
      <c r="B92">
        <v>58</v>
      </c>
      <c r="C92" t="str">
        <f t="shared" si="5"/>
        <v>50</v>
      </c>
      <c r="D92" t="str">
        <f t="shared" si="6"/>
        <v>5064</v>
      </c>
      <c r="E92" t="s">
        <v>156</v>
      </c>
      <c r="F92" t="s">
        <v>157</v>
      </c>
      <c r="G92" t="str">
        <f t="shared" si="7"/>
        <v>5064 Töötuskindlustusmakse</v>
      </c>
      <c r="H92" t="s">
        <v>20</v>
      </c>
      <c r="I92" t="s">
        <v>21</v>
      </c>
      <c r="J92" t="s">
        <v>178</v>
      </c>
      <c r="K92" t="s">
        <v>179</v>
      </c>
      <c r="L92" t="str">
        <f t="shared" si="8"/>
        <v>KU694 Sotsiaalvaldkonna reserv</v>
      </c>
      <c r="M92" t="s">
        <v>160</v>
      </c>
      <c r="N92" t="s">
        <v>161</v>
      </c>
      <c r="O92" t="s">
        <v>1423</v>
      </c>
      <c r="P92" t="s">
        <v>162</v>
      </c>
      <c r="Q92" t="s">
        <v>163</v>
      </c>
      <c r="R92" t="s">
        <v>22</v>
      </c>
      <c r="S92" t="s">
        <v>22</v>
      </c>
      <c r="T92" t="str">
        <f t="shared" si="9"/>
        <v xml:space="preserve"> </v>
      </c>
      <c r="U92" t="s">
        <v>1971</v>
      </c>
    </row>
    <row r="93" spans="1:21" x14ac:dyDescent="0.25">
      <c r="A93" t="s">
        <v>157</v>
      </c>
      <c r="B93">
        <v>2035</v>
      </c>
      <c r="C93" t="str">
        <f t="shared" si="5"/>
        <v>50</v>
      </c>
      <c r="D93" t="str">
        <f t="shared" si="6"/>
        <v>5064</v>
      </c>
      <c r="E93" t="s">
        <v>156</v>
      </c>
      <c r="F93" t="s">
        <v>157</v>
      </c>
      <c r="G93" t="str">
        <f t="shared" si="7"/>
        <v>5064 Töötuskindlustusmakse</v>
      </c>
      <c r="H93" t="s">
        <v>20</v>
      </c>
      <c r="I93" t="s">
        <v>21</v>
      </c>
      <c r="J93" t="s">
        <v>158</v>
      </c>
      <c r="K93" t="s">
        <v>159</v>
      </c>
      <c r="L93" t="str">
        <f t="shared" si="8"/>
        <v>KU049 Teenistujate tasud ja maksud</v>
      </c>
      <c r="M93" t="s">
        <v>160</v>
      </c>
      <c r="N93" t="s">
        <v>161</v>
      </c>
      <c r="O93" t="s">
        <v>1423</v>
      </c>
      <c r="P93" t="s">
        <v>162</v>
      </c>
      <c r="Q93" t="s">
        <v>163</v>
      </c>
      <c r="R93" t="s">
        <v>22</v>
      </c>
      <c r="S93" t="s">
        <v>22</v>
      </c>
      <c r="T93" t="str">
        <f t="shared" si="9"/>
        <v xml:space="preserve"> </v>
      </c>
      <c r="U93" t="s">
        <v>1971</v>
      </c>
    </row>
    <row r="94" spans="1:21" x14ac:dyDescent="0.25">
      <c r="A94" t="s">
        <v>166</v>
      </c>
      <c r="B94">
        <v>2430</v>
      </c>
      <c r="C94" t="str">
        <f t="shared" si="5"/>
        <v>50</v>
      </c>
      <c r="D94" t="str">
        <f t="shared" si="6"/>
        <v>5063</v>
      </c>
      <c r="E94" t="s">
        <v>165</v>
      </c>
      <c r="F94" t="s">
        <v>166</v>
      </c>
      <c r="G94" t="str">
        <f t="shared" si="7"/>
        <v>5063 Sotsiaalmaks töötasudelt ja toetustelt</v>
      </c>
      <c r="H94" t="s">
        <v>20</v>
      </c>
      <c r="I94" t="s">
        <v>21</v>
      </c>
      <c r="J94" t="s">
        <v>178</v>
      </c>
      <c r="K94" t="s">
        <v>179</v>
      </c>
      <c r="L94" t="str">
        <f t="shared" si="8"/>
        <v>KU694 Sotsiaalvaldkonna reserv</v>
      </c>
      <c r="M94" t="s">
        <v>160</v>
      </c>
      <c r="N94" t="s">
        <v>161</v>
      </c>
      <c r="O94" t="s">
        <v>1423</v>
      </c>
      <c r="P94" t="s">
        <v>162</v>
      </c>
      <c r="Q94" t="s">
        <v>163</v>
      </c>
      <c r="R94" t="s">
        <v>22</v>
      </c>
      <c r="S94" t="s">
        <v>22</v>
      </c>
      <c r="T94" t="str">
        <f t="shared" si="9"/>
        <v xml:space="preserve"> </v>
      </c>
      <c r="U94" t="s">
        <v>1971</v>
      </c>
    </row>
    <row r="95" spans="1:21" x14ac:dyDescent="0.25">
      <c r="A95" t="s">
        <v>166</v>
      </c>
      <c r="B95">
        <v>83893</v>
      </c>
      <c r="C95" t="str">
        <f t="shared" si="5"/>
        <v>50</v>
      </c>
      <c r="D95" t="str">
        <f t="shared" si="6"/>
        <v>5063</v>
      </c>
      <c r="E95" t="s">
        <v>165</v>
      </c>
      <c r="F95" t="s">
        <v>166</v>
      </c>
      <c r="G95" t="str">
        <f t="shared" si="7"/>
        <v>5063 Sotsiaalmaks töötasudelt ja toetustelt</v>
      </c>
      <c r="H95" t="s">
        <v>20</v>
      </c>
      <c r="I95" t="s">
        <v>21</v>
      </c>
      <c r="J95" t="s">
        <v>158</v>
      </c>
      <c r="K95" t="s">
        <v>159</v>
      </c>
      <c r="L95" t="str">
        <f t="shared" si="8"/>
        <v>KU049 Teenistujate tasud ja maksud</v>
      </c>
      <c r="M95" t="s">
        <v>160</v>
      </c>
      <c r="N95" t="s">
        <v>161</v>
      </c>
      <c r="O95" t="s">
        <v>1423</v>
      </c>
      <c r="P95" t="s">
        <v>162</v>
      </c>
      <c r="Q95" t="s">
        <v>163</v>
      </c>
      <c r="R95" t="s">
        <v>22</v>
      </c>
      <c r="S95" t="s">
        <v>22</v>
      </c>
      <c r="T95" t="str">
        <f t="shared" si="9"/>
        <v xml:space="preserve"> </v>
      </c>
      <c r="U95" t="s">
        <v>1971</v>
      </c>
    </row>
    <row r="96" spans="1:21" x14ac:dyDescent="0.25">
      <c r="A96" t="s">
        <v>86</v>
      </c>
      <c r="B96">
        <v>7365</v>
      </c>
      <c r="C96" t="str">
        <f t="shared" si="5"/>
        <v>50</v>
      </c>
      <c r="D96" t="str">
        <f t="shared" si="6"/>
        <v>5005</v>
      </c>
      <c r="E96" t="s">
        <v>87</v>
      </c>
      <c r="F96" t="s">
        <v>86</v>
      </c>
      <c r="G96" t="str">
        <f t="shared" si="7"/>
        <v>5005 Töövõtulepingu alusel füüsilistele isikutele makst</v>
      </c>
      <c r="H96" t="s">
        <v>20</v>
      </c>
      <c r="I96" t="s">
        <v>21</v>
      </c>
      <c r="J96" t="s">
        <v>178</v>
      </c>
      <c r="K96" t="s">
        <v>179</v>
      </c>
      <c r="L96" t="str">
        <f t="shared" si="8"/>
        <v>KU694 Sotsiaalvaldkonna reserv</v>
      </c>
      <c r="M96" t="s">
        <v>160</v>
      </c>
      <c r="N96" t="s">
        <v>161</v>
      </c>
      <c r="O96" t="s">
        <v>1423</v>
      </c>
      <c r="P96" t="s">
        <v>162</v>
      </c>
      <c r="Q96" t="s">
        <v>163</v>
      </c>
      <c r="R96" t="s">
        <v>22</v>
      </c>
      <c r="S96" t="s">
        <v>22</v>
      </c>
      <c r="T96" t="str">
        <f t="shared" si="9"/>
        <v xml:space="preserve"> </v>
      </c>
      <c r="U96" t="s">
        <v>1971</v>
      </c>
    </row>
    <row r="97" spans="1:21" x14ac:dyDescent="0.25">
      <c r="A97" t="s">
        <v>169</v>
      </c>
      <c r="B97">
        <v>254220</v>
      </c>
      <c r="C97" t="str">
        <f t="shared" si="5"/>
        <v>50</v>
      </c>
      <c r="D97" t="str">
        <f t="shared" si="6"/>
        <v>5001</v>
      </c>
      <c r="E97" t="s">
        <v>168</v>
      </c>
      <c r="F97" t="s">
        <v>169</v>
      </c>
      <c r="G97" t="str">
        <f t="shared" si="7"/>
        <v>50011 Avaliku teenistuse ametnike töötasu</v>
      </c>
      <c r="H97" t="s">
        <v>20</v>
      </c>
      <c r="I97" t="s">
        <v>21</v>
      </c>
      <c r="J97" t="s">
        <v>158</v>
      </c>
      <c r="K97" t="s">
        <v>159</v>
      </c>
      <c r="L97" t="str">
        <f t="shared" si="8"/>
        <v>KU049 Teenistujate tasud ja maksud</v>
      </c>
      <c r="M97" t="s">
        <v>160</v>
      </c>
      <c r="N97" t="s">
        <v>161</v>
      </c>
      <c r="O97" t="s">
        <v>1423</v>
      </c>
      <c r="P97" t="s">
        <v>162</v>
      </c>
      <c r="Q97" t="s">
        <v>163</v>
      </c>
      <c r="R97" t="s">
        <v>22</v>
      </c>
      <c r="S97" t="s">
        <v>22</v>
      </c>
      <c r="T97" t="str">
        <f t="shared" si="9"/>
        <v xml:space="preserve"> </v>
      </c>
      <c r="U97" t="s">
        <v>1971</v>
      </c>
    </row>
    <row r="98" spans="1:21" x14ac:dyDescent="0.25">
      <c r="A98" t="s">
        <v>182</v>
      </c>
      <c r="B98">
        <v>4750</v>
      </c>
      <c r="C98" t="str">
        <f t="shared" si="5"/>
        <v>55</v>
      </c>
      <c r="D98" t="str">
        <f t="shared" si="6"/>
        <v>5526</v>
      </c>
      <c r="E98" t="s">
        <v>171</v>
      </c>
      <c r="F98" t="s">
        <v>170</v>
      </c>
      <c r="G98" t="str">
        <f t="shared" si="7"/>
        <v>5526 SOTSIAALTEENUSED</v>
      </c>
      <c r="H98" t="s">
        <v>20</v>
      </c>
      <c r="I98" t="s">
        <v>21</v>
      </c>
      <c r="J98" t="s">
        <v>183</v>
      </c>
      <c r="K98" t="s">
        <v>184</v>
      </c>
      <c r="L98" t="str">
        <f t="shared" si="8"/>
        <v>KU63A Igapäevaelu toetamise teenuse ruumide kulud</v>
      </c>
      <c r="M98" t="s">
        <v>160</v>
      </c>
      <c r="N98" t="s">
        <v>161</v>
      </c>
      <c r="O98" t="s">
        <v>1423</v>
      </c>
      <c r="P98" t="s">
        <v>185</v>
      </c>
      <c r="Q98" t="s">
        <v>186</v>
      </c>
      <c r="R98" t="s">
        <v>22</v>
      </c>
      <c r="S98" t="s">
        <v>22</v>
      </c>
      <c r="T98" t="str">
        <f t="shared" si="9"/>
        <v xml:space="preserve"> </v>
      </c>
      <c r="U98" t="s">
        <v>1971</v>
      </c>
    </row>
    <row r="99" spans="1:21" x14ac:dyDescent="0.25">
      <c r="A99" t="s">
        <v>182</v>
      </c>
      <c r="B99">
        <v>-4750</v>
      </c>
      <c r="C99" t="str">
        <f t="shared" si="5"/>
        <v>55</v>
      </c>
      <c r="D99" t="str">
        <f t="shared" si="6"/>
        <v>5526</v>
      </c>
      <c r="E99" t="s">
        <v>171</v>
      </c>
      <c r="F99" t="s">
        <v>170</v>
      </c>
      <c r="G99" t="str">
        <f t="shared" si="7"/>
        <v>5526 SOTSIAALTEENUSED</v>
      </c>
      <c r="H99" t="s">
        <v>20</v>
      </c>
      <c r="I99" t="s">
        <v>21</v>
      </c>
      <c r="J99" t="s">
        <v>187</v>
      </c>
      <c r="K99" t="s">
        <v>188</v>
      </c>
      <c r="L99" t="str">
        <f t="shared" si="8"/>
        <v>KU63S Singel Kodu teenused</v>
      </c>
      <c r="M99" t="s">
        <v>160</v>
      </c>
      <c r="N99" t="s">
        <v>161</v>
      </c>
      <c r="O99" t="s">
        <v>1423</v>
      </c>
      <c r="P99" t="s">
        <v>185</v>
      </c>
      <c r="Q99" t="s">
        <v>186</v>
      </c>
      <c r="R99" t="s">
        <v>22</v>
      </c>
      <c r="S99" t="s">
        <v>22</v>
      </c>
      <c r="T99" t="str">
        <f t="shared" si="9"/>
        <v xml:space="preserve"> </v>
      </c>
      <c r="U99" t="s">
        <v>1971</v>
      </c>
    </row>
    <row r="100" spans="1:21" x14ac:dyDescent="0.25">
      <c r="A100" t="s">
        <v>189</v>
      </c>
      <c r="B100">
        <v>-248411</v>
      </c>
      <c r="C100" t="str">
        <f t="shared" si="5"/>
        <v>32</v>
      </c>
      <c r="D100" t="str">
        <f t="shared" si="6"/>
        <v>3224</v>
      </c>
      <c r="E100" t="s">
        <v>190</v>
      </c>
      <c r="F100" t="s">
        <v>191</v>
      </c>
      <c r="G100" t="str">
        <f t="shared" si="7"/>
        <v>32246 Teenused</v>
      </c>
      <c r="H100" t="s">
        <v>92</v>
      </c>
      <c r="I100" t="s">
        <v>93</v>
      </c>
      <c r="J100" t="s">
        <v>192</v>
      </c>
      <c r="K100" t="s">
        <v>193</v>
      </c>
      <c r="L100" t="str">
        <f t="shared" si="8"/>
        <v>TU213 Sotsiaalministeeriumilt</v>
      </c>
      <c r="M100" t="s">
        <v>160</v>
      </c>
      <c r="N100" t="s">
        <v>161</v>
      </c>
      <c r="O100" t="s">
        <v>1423</v>
      </c>
      <c r="P100" t="s">
        <v>185</v>
      </c>
      <c r="Q100" t="s">
        <v>186</v>
      </c>
      <c r="R100" t="s">
        <v>22</v>
      </c>
      <c r="S100" t="s">
        <v>22</v>
      </c>
      <c r="T100" t="str">
        <f t="shared" si="9"/>
        <v xml:space="preserve"> </v>
      </c>
      <c r="U100" t="s">
        <v>1971</v>
      </c>
    </row>
    <row r="101" spans="1:21" x14ac:dyDescent="0.25">
      <c r="A101" t="s">
        <v>194</v>
      </c>
      <c r="B101">
        <v>6650</v>
      </c>
      <c r="C101" t="str">
        <f t="shared" si="5"/>
        <v>55</v>
      </c>
      <c r="D101" t="str">
        <f t="shared" si="6"/>
        <v>5526</v>
      </c>
      <c r="E101" t="s">
        <v>195</v>
      </c>
      <c r="F101" t="s">
        <v>194</v>
      </c>
      <c r="G101" t="str">
        <f t="shared" si="7"/>
        <v>55262 Hooldamine, taastusravi</v>
      </c>
      <c r="H101" t="s">
        <v>20</v>
      </c>
      <c r="I101" t="s">
        <v>21</v>
      </c>
      <c r="J101" t="s">
        <v>196</v>
      </c>
      <c r="K101" t="s">
        <v>197</v>
      </c>
      <c r="L101" t="str">
        <f t="shared" si="8"/>
        <v>KU64I Isikliku abistaja teenus</v>
      </c>
      <c r="M101" t="s">
        <v>160</v>
      </c>
      <c r="N101" t="s">
        <v>161</v>
      </c>
      <c r="O101" t="s">
        <v>1423</v>
      </c>
      <c r="P101" t="s">
        <v>185</v>
      </c>
      <c r="Q101" t="s">
        <v>186</v>
      </c>
      <c r="R101" t="s">
        <v>22</v>
      </c>
      <c r="S101" t="s">
        <v>22</v>
      </c>
      <c r="T101" t="str">
        <f t="shared" si="9"/>
        <v xml:space="preserve"> </v>
      </c>
      <c r="U101" t="s">
        <v>1971</v>
      </c>
    </row>
    <row r="102" spans="1:21" x14ac:dyDescent="0.25">
      <c r="A102" t="s">
        <v>170</v>
      </c>
      <c r="B102">
        <v>3800</v>
      </c>
      <c r="C102" t="str">
        <f t="shared" si="5"/>
        <v>55</v>
      </c>
      <c r="D102" t="str">
        <f t="shared" si="6"/>
        <v>5526</v>
      </c>
      <c r="E102" t="s">
        <v>171</v>
      </c>
      <c r="F102" t="s">
        <v>170</v>
      </c>
      <c r="G102" t="str">
        <f t="shared" si="7"/>
        <v>5526 SOTSIAALTEENUSED</v>
      </c>
      <c r="H102" t="s">
        <v>20</v>
      </c>
      <c r="I102" t="s">
        <v>21</v>
      </c>
      <c r="J102" t="s">
        <v>198</v>
      </c>
      <c r="K102" t="s">
        <v>199</v>
      </c>
      <c r="L102" t="str">
        <f t="shared" si="8"/>
        <v>KU680 Sotsiaaltoetus abivajajatele</v>
      </c>
      <c r="M102" t="s">
        <v>160</v>
      </c>
      <c r="N102" t="s">
        <v>161</v>
      </c>
      <c r="O102" t="s">
        <v>1423</v>
      </c>
      <c r="P102" t="s">
        <v>185</v>
      </c>
      <c r="Q102" t="s">
        <v>186</v>
      </c>
      <c r="R102" t="s">
        <v>22</v>
      </c>
      <c r="S102" t="s">
        <v>22</v>
      </c>
      <c r="T102" t="str">
        <f t="shared" si="9"/>
        <v xml:space="preserve"> </v>
      </c>
      <c r="U102" t="s">
        <v>1971</v>
      </c>
    </row>
    <row r="103" spans="1:21" x14ac:dyDescent="0.25">
      <c r="A103" t="s">
        <v>170</v>
      </c>
      <c r="B103">
        <v>95640</v>
      </c>
      <c r="C103" t="str">
        <f t="shared" si="5"/>
        <v>55</v>
      </c>
      <c r="D103" t="str">
        <f t="shared" si="6"/>
        <v>5526</v>
      </c>
      <c r="E103" t="s">
        <v>171</v>
      </c>
      <c r="F103" t="s">
        <v>170</v>
      </c>
      <c r="G103" t="str">
        <f t="shared" si="7"/>
        <v>5526 SOTSIAALTEENUSED</v>
      </c>
      <c r="H103" t="s">
        <v>20</v>
      </c>
      <c r="I103" t="s">
        <v>21</v>
      </c>
      <c r="J103" t="s">
        <v>200</v>
      </c>
      <c r="K103" t="s">
        <v>201</v>
      </c>
      <c r="L103" t="str">
        <f t="shared" si="8"/>
        <v>KU670 Lapsehoiuteenus puuetega lastele</v>
      </c>
      <c r="M103" t="s">
        <v>160</v>
      </c>
      <c r="N103" t="s">
        <v>161</v>
      </c>
      <c r="O103" t="s">
        <v>1423</v>
      </c>
      <c r="P103" t="s">
        <v>185</v>
      </c>
      <c r="Q103" t="s">
        <v>186</v>
      </c>
      <c r="R103" t="s">
        <v>22</v>
      </c>
      <c r="S103" t="s">
        <v>22</v>
      </c>
      <c r="T103" t="str">
        <f t="shared" si="9"/>
        <v xml:space="preserve"> </v>
      </c>
      <c r="U103" t="s">
        <v>1971</v>
      </c>
    </row>
    <row r="104" spans="1:21" x14ac:dyDescent="0.25">
      <c r="A104" t="s">
        <v>170</v>
      </c>
      <c r="B104">
        <v>4750</v>
      </c>
      <c r="C104" t="str">
        <f t="shared" si="5"/>
        <v>55</v>
      </c>
      <c r="D104" t="str">
        <f t="shared" si="6"/>
        <v>5526</v>
      </c>
      <c r="E104" t="s">
        <v>171</v>
      </c>
      <c r="F104" t="s">
        <v>170</v>
      </c>
      <c r="G104" t="str">
        <f t="shared" si="7"/>
        <v>5526 SOTSIAALTEENUSED</v>
      </c>
      <c r="H104" t="s">
        <v>20</v>
      </c>
      <c r="I104" t="s">
        <v>21</v>
      </c>
      <c r="J104" t="s">
        <v>187</v>
      </c>
      <c r="K104" t="s">
        <v>188</v>
      </c>
      <c r="L104" t="str">
        <f t="shared" si="8"/>
        <v>KU63S Singel Kodu teenused</v>
      </c>
      <c r="M104" t="s">
        <v>160</v>
      </c>
      <c r="N104" t="s">
        <v>161</v>
      </c>
      <c r="O104" t="s">
        <v>1423</v>
      </c>
      <c r="P104" t="s">
        <v>185</v>
      </c>
      <c r="Q104" t="s">
        <v>186</v>
      </c>
      <c r="R104" t="s">
        <v>22</v>
      </c>
      <c r="S104" t="s">
        <v>22</v>
      </c>
      <c r="T104" t="str">
        <f t="shared" si="9"/>
        <v xml:space="preserve"> </v>
      </c>
      <c r="U104" t="s">
        <v>1971</v>
      </c>
    </row>
    <row r="105" spans="1:21" x14ac:dyDescent="0.25">
      <c r="A105" t="s">
        <v>170</v>
      </c>
      <c r="B105">
        <v>37550</v>
      </c>
      <c r="C105" t="str">
        <f t="shared" si="5"/>
        <v>55</v>
      </c>
      <c r="D105" t="str">
        <f t="shared" si="6"/>
        <v>5526</v>
      </c>
      <c r="E105" t="s">
        <v>171</v>
      </c>
      <c r="F105" t="s">
        <v>170</v>
      </c>
      <c r="G105" t="str">
        <f t="shared" si="7"/>
        <v>5526 SOTSIAALTEENUSED</v>
      </c>
      <c r="H105" t="s">
        <v>20</v>
      </c>
      <c r="I105" t="s">
        <v>21</v>
      </c>
      <c r="J105" t="s">
        <v>183</v>
      </c>
      <c r="K105" t="s">
        <v>184</v>
      </c>
      <c r="L105" t="str">
        <f t="shared" si="8"/>
        <v>KU63A Igapäevaelu toetamise teenuse ruumide kulud</v>
      </c>
      <c r="M105" t="s">
        <v>160</v>
      </c>
      <c r="N105" t="s">
        <v>161</v>
      </c>
      <c r="O105" t="s">
        <v>1423</v>
      </c>
      <c r="P105" t="s">
        <v>185</v>
      </c>
      <c r="Q105" t="s">
        <v>186</v>
      </c>
      <c r="R105" t="s">
        <v>22</v>
      </c>
      <c r="S105" t="s">
        <v>22</v>
      </c>
      <c r="T105" t="str">
        <f t="shared" si="9"/>
        <v xml:space="preserve"> </v>
      </c>
      <c r="U105" t="s">
        <v>1971</v>
      </c>
    </row>
    <row r="106" spans="1:21" x14ac:dyDescent="0.25">
      <c r="A106" t="s">
        <v>170</v>
      </c>
      <c r="B106">
        <v>10973</v>
      </c>
      <c r="C106" t="str">
        <f t="shared" si="5"/>
        <v>55</v>
      </c>
      <c r="D106" t="str">
        <f t="shared" si="6"/>
        <v>5526</v>
      </c>
      <c r="E106" t="s">
        <v>171</v>
      </c>
      <c r="F106" t="s">
        <v>170</v>
      </c>
      <c r="G106" t="str">
        <f t="shared" si="7"/>
        <v>5526 SOTSIAALTEENUSED</v>
      </c>
      <c r="H106" t="s">
        <v>20</v>
      </c>
      <c r="I106" t="s">
        <v>21</v>
      </c>
      <c r="J106" t="s">
        <v>202</v>
      </c>
      <c r="K106" t="s">
        <v>203</v>
      </c>
      <c r="L106" t="str">
        <f t="shared" si="8"/>
        <v>KU637 Sotsiaaltransport ameti tellimisel</v>
      </c>
      <c r="M106" t="s">
        <v>160</v>
      </c>
      <c r="N106" t="s">
        <v>161</v>
      </c>
      <c r="O106" t="s">
        <v>1423</v>
      </c>
      <c r="P106" t="s">
        <v>185</v>
      </c>
      <c r="Q106" t="s">
        <v>186</v>
      </c>
      <c r="R106" t="s">
        <v>22</v>
      </c>
      <c r="S106" t="s">
        <v>22</v>
      </c>
      <c r="T106" t="str">
        <f t="shared" si="9"/>
        <v xml:space="preserve"> </v>
      </c>
      <c r="U106" t="s">
        <v>1971</v>
      </c>
    </row>
    <row r="107" spans="1:21" x14ac:dyDescent="0.25">
      <c r="A107" t="s">
        <v>157</v>
      </c>
      <c r="B107">
        <v>213</v>
      </c>
      <c r="C107" t="str">
        <f t="shared" si="5"/>
        <v>50</v>
      </c>
      <c r="D107" t="str">
        <f t="shared" si="6"/>
        <v>5064</v>
      </c>
      <c r="E107" t="s">
        <v>156</v>
      </c>
      <c r="F107" t="s">
        <v>157</v>
      </c>
      <c r="G107" t="str">
        <f t="shared" si="7"/>
        <v>5064 Töötuskindlustusmakse</v>
      </c>
      <c r="H107" t="s">
        <v>20</v>
      </c>
      <c r="I107" t="s">
        <v>21</v>
      </c>
      <c r="J107" t="s">
        <v>196</v>
      </c>
      <c r="K107" t="s">
        <v>197</v>
      </c>
      <c r="L107" t="str">
        <f t="shared" si="8"/>
        <v>KU64I Isikliku abistaja teenus</v>
      </c>
      <c r="M107" t="s">
        <v>160</v>
      </c>
      <c r="N107" t="s">
        <v>161</v>
      </c>
      <c r="O107" t="s">
        <v>1423</v>
      </c>
      <c r="P107" t="s">
        <v>185</v>
      </c>
      <c r="Q107" t="s">
        <v>186</v>
      </c>
      <c r="R107" t="s">
        <v>22</v>
      </c>
      <c r="S107" t="s">
        <v>22</v>
      </c>
      <c r="T107" t="str">
        <f t="shared" si="9"/>
        <v xml:space="preserve"> </v>
      </c>
      <c r="U107" t="s">
        <v>1971</v>
      </c>
    </row>
    <row r="108" spans="1:21" x14ac:dyDescent="0.25">
      <c r="A108" t="s">
        <v>166</v>
      </c>
      <c r="B108">
        <v>5699</v>
      </c>
      <c r="C108" t="str">
        <f t="shared" si="5"/>
        <v>50</v>
      </c>
      <c r="D108" t="str">
        <f t="shared" si="6"/>
        <v>5063</v>
      </c>
      <c r="E108" t="s">
        <v>165</v>
      </c>
      <c r="F108" t="s">
        <v>166</v>
      </c>
      <c r="G108" t="str">
        <f t="shared" si="7"/>
        <v>5063 Sotsiaalmaks töötasudelt ja toetustelt</v>
      </c>
      <c r="H108" t="s">
        <v>20</v>
      </c>
      <c r="I108" t="s">
        <v>21</v>
      </c>
      <c r="J108" t="s">
        <v>196</v>
      </c>
      <c r="K108" t="s">
        <v>197</v>
      </c>
      <c r="L108" t="str">
        <f t="shared" si="8"/>
        <v>KU64I Isikliku abistaja teenus</v>
      </c>
      <c r="M108" t="s">
        <v>160</v>
      </c>
      <c r="N108" t="s">
        <v>161</v>
      </c>
      <c r="O108" t="s">
        <v>1423</v>
      </c>
      <c r="P108" t="s">
        <v>185</v>
      </c>
      <c r="Q108" t="s">
        <v>186</v>
      </c>
      <c r="R108" t="s">
        <v>22</v>
      </c>
      <c r="S108" t="s">
        <v>22</v>
      </c>
      <c r="T108" t="str">
        <f t="shared" si="9"/>
        <v xml:space="preserve"> </v>
      </c>
      <c r="U108" t="s">
        <v>1971</v>
      </c>
    </row>
    <row r="109" spans="1:21" x14ac:dyDescent="0.25">
      <c r="A109" t="s">
        <v>86</v>
      </c>
      <c r="B109">
        <v>13925</v>
      </c>
      <c r="C109" t="str">
        <f t="shared" si="5"/>
        <v>50</v>
      </c>
      <c r="D109" t="str">
        <f t="shared" si="6"/>
        <v>5005</v>
      </c>
      <c r="E109" t="s">
        <v>87</v>
      </c>
      <c r="F109" t="s">
        <v>86</v>
      </c>
      <c r="G109" t="str">
        <f t="shared" si="7"/>
        <v>5005 Töövõtulepingu alusel füüsilistele isikutele makst</v>
      </c>
      <c r="H109" t="s">
        <v>20</v>
      </c>
      <c r="I109" t="s">
        <v>21</v>
      </c>
      <c r="J109" t="s">
        <v>196</v>
      </c>
      <c r="K109" t="s">
        <v>197</v>
      </c>
      <c r="L109" t="str">
        <f t="shared" si="8"/>
        <v>KU64I Isikliku abistaja teenus</v>
      </c>
      <c r="M109" t="s">
        <v>160</v>
      </c>
      <c r="N109" t="s">
        <v>161</v>
      </c>
      <c r="O109" t="s">
        <v>1423</v>
      </c>
      <c r="P109" t="s">
        <v>185</v>
      </c>
      <c r="Q109" t="s">
        <v>186</v>
      </c>
      <c r="R109" t="s">
        <v>22</v>
      </c>
      <c r="S109" t="s">
        <v>22</v>
      </c>
      <c r="T109" t="str">
        <f t="shared" si="9"/>
        <v xml:space="preserve"> </v>
      </c>
      <c r="U109" t="s">
        <v>1971</v>
      </c>
    </row>
    <row r="110" spans="1:21" x14ac:dyDescent="0.25">
      <c r="A110" t="s">
        <v>204</v>
      </c>
      <c r="B110">
        <v>54000</v>
      </c>
      <c r="C110" t="str">
        <f t="shared" si="5"/>
        <v>45</v>
      </c>
      <c r="D110" t="str">
        <f t="shared" si="6"/>
        <v>4500</v>
      </c>
      <c r="E110" t="s">
        <v>205</v>
      </c>
      <c r="F110" t="s">
        <v>204</v>
      </c>
      <c r="G110" t="str">
        <f t="shared" si="7"/>
        <v>45008 muudele residentidele</v>
      </c>
      <c r="H110" t="s">
        <v>20</v>
      </c>
      <c r="I110" t="s">
        <v>21</v>
      </c>
      <c r="J110" t="s">
        <v>206</v>
      </c>
      <c r="K110" t="s">
        <v>207</v>
      </c>
      <c r="L110" t="str">
        <f t="shared" si="8"/>
        <v>KU63T Sotsiaalvaldkonna tegevustoetus</v>
      </c>
      <c r="M110" t="s">
        <v>160</v>
      </c>
      <c r="N110" t="s">
        <v>161</v>
      </c>
      <c r="O110" t="s">
        <v>1423</v>
      </c>
      <c r="P110" t="s">
        <v>185</v>
      </c>
      <c r="Q110" t="s">
        <v>186</v>
      </c>
      <c r="R110" t="s">
        <v>22</v>
      </c>
      <c r="S110" t="s">
        <v>22</v>
      </c>
      <c r="T110" t="str">
        <f t="shared" si="9"/>
        <v xml:space="preserve"> </v>
      </c>
      <c r="U110" t="s">
        <v>1971</v>
      </c>
    </row>
    <row r="111" spans="1:21" x14ac:dyDescent="0.25">
      <c r="A111" t="s">
        <v>204</v>
      </c>
      <c r="B111">
        <v>8100</v>
      </c>
      <c r="C111" t="str">
        <f t="shared" si="5"/>
        <v>45</v>
      </c>
      <c r="D111" t="str">
        <f t="shared" si="6"/>
        <v>4500</v>
      </c>
      <c r="E111" t="s">
        <v>205</v>
      </c>
      <c r="F111" t="s">
        <v>204</v>
      </c>
      <c r="G111" t="str">
        <f t="shared" si="7"/>
        <v>45008 muudele residentidele</v>
      </c>
      <c r="H111" t="s">
        <v>20</v>
      </c>
      <c r="I111" t="s">
        <v>21</v>
      </c>
      <c r="J111" t="s">
        <v>208</v>
      </c>
      <c r="K111" t="s">
        <v>209</v>
      </c>
      <c r="L111" t="str">
        <f t="shared" si="8"/>
        <v>KU63P Sotsiaalvaldkonna projektitoetused</v>
      </c>
      <c r="M111" t="s">
        <v>160</v>
      </c>
      <c r="N111" t="s">
        <v>161</v>
      </c>
      <c r="O111" t="s">
        <v>1423</v>
      </c>
      <c r="P111" t="s">
        <v>185</v>
      </c>
      <c r="Q111" t="s">
        <v>186</v>
      </c>
      <c r="R111" t="s">
        <v>22</v>
      </c>
      <c r="S111" t="s">
        <v>22</v>
      </c>
      <c r="T111" t="str">
        <f t="shared" si="9"/>
        <v xml:space="preserve"> </v>
      </c>
      <c r="U111" t="s">
        <v>1971</v>
      </c>
    </row>
    <row r="112" spans="1:21" x14ac:dyDescent="0.25">
      <c r="A112" t="s">
        <v>210</v>
      </c>
      <c r="B112">
        <v>26000</v>
      </c>
      <c r="C112" t="str">
        <f t="shared" si="5"/>
        <v>41</v>
      </c>
      <c r="D112" t="str">
        <f t="shared" si="6"/>
        <v>4138</v>
      </c>
      <c r="E112" t="s">
        <v>211</v>
      </c>
      <c r="F112" t="s">
        <v>210</v>
      </c>
      <c r="G112" t="str">
        <f t="shared" si="7"/>
        <v>4138 Muud sotsiaalabitoetused</v>
      </c>
      <c r="H112" t="s">
        <v>20</v>
      </c>
      <c r="I112" t="s">
        <v>21</v>
      </c>
      <c r="J112" t="s">
        <v>198</v>
      </c>
      <c r="K112" t="s">
        <v>199</v>
      </c>
      <c r="L112" t="str">
        <f t="shared" si="8"/>
        <v>KU680 Sotsiaaltoetus abivajajatele</v>
      </c>
      <c r="M112" t="s">
        <v>160</v>
      </c>
      <c r="N112" t="s">
        <v>161</v>
      </c>
      <c r="O112" t="s">
        <v>1423</v>
      </c>
      <c r="P112" t="s">
        <v>185</v>
      </c>
      <c r="Q112" t="s">
        <v>186</v>
      </c>
      <c r="R112" t="s">
        <v>22</v>
      </c>
      <c r="S112" t="s">
        <v>22</v>
      </c>
      <c r="T112" t="str">
        <f t="shared" si="9"/>
        <v xml:space="preserve"> </v>
      </c>
      <c r="U112" t="s">
        <v>1971</v>
      </c>
    </row>
    <row r="113" spans="1:21" x14ac:dyDescent="0.25">
      <c r="A113" t="s">
        <v>212</v>
      </c>
      <c r="B113">
        <v>50000</v>
      </c>
      <c r="C113" t="str">
        <f t="shared" si="5"/>
        <v>41</v>
      </c>
      <c r="D113" t="str">
        <f t="shared" si="6"/>
        <v>4137</v>
      </c>
      <c r="E113" t="s">
        <v>213</v>
      </c>
      <c r="F113" t="s">
        <v>212</v>
      </c>
      <c r="G113" t="str">
        <f t="shared" si="7"/>
        <v>4137 Erijuhtudel riigi poolt makstav sotsiaalmaks (sh a</v>
      </c>
      <c r="H113" t="s">
        <v>20</v>
      </c>
      <c r="I113" t="s">
        <v>21</v>
      </c>
      <c r="J113" t="s">
        <v>214</v>
      </c>
      <c r="K113" t="s">
        <v>215</v>
      </c>
      <c r="L113" t="str">
        <f t="shared" si="8"/>
        <v>KU642 Hooldajatoetus</v>
      </c>
      <c r="M113" t="s">
        <v>160</v>
      </c>
      <c r="N113" t="s">
        <v>161</v>
      </c>
      <c r="O113" t="s">
        <v>1423</v>
      </c>
      <c r="P113" t="s">
        <v>185</v>
      </c>
      <c r="Q113" t="s">
        <v>186</v>
      </c>
      <c r="R113" t="s">
        <v>22</v>
      </c>
      <c r="S113" t="s">
        <v>22</v>
      </c>
      <c r="T113" t="str">
        <f t="shared" si="9"/>
        <v xml:space="preserve"> </v>
      </c>
      <c r="U113" t="s">
        <v>1971</v>
      </c>
    </row>
    <row r="114" spans="1:21" x14ac:dyDescent="0.25">
      <c r="A114" t="s">
        <v>212</v>
      </c>
      <c r="B114">
        <v>6000</v>
      </c>
      <c r="C114" t="str">
        <f t="shared" si="5"/>
        <v>41</v>
      </c>
      <c r="D114" t="str">
        <f t="shared" si="6"/>
        <v>4137</v>
      </c>
      <c r="E114" t="s">
        <v>213</v>
      </c>
      <c r="F114" t="s">
        <v>212</v>
      </c>
      <c r="G114" t="str">
        <f t="shared" si="7"/>
        <v>4137 Erijuhtudel riigi poolt makstav sotsiaalmaks (sh a</v>
      </c>
      <c r="H114" t="s">
        <v>20</v>
      </c>
      <c r="I114" t="s">
        <v>21</v>
      </c>
      <c r="J114" t="s">
        <v>216</v>
      </c>
      <c r="K114" t="s">
        <v>217</v>
      </c>
      <c r="L114" t="str">
        <f t="shared" si="8"/>
        <v>KU639 Puuetega laste hooldajatoetus</v>
      </c>
      <c r="M114" t="s">
        <v>160</v>
      </c>
      <c r="N114" t="s">
        <v>161</v>
      </c>
      <c r="O114" t="s">
        <v>1423</v>
      </c>
      <c r="P114" t="s">
        <v>185</v>
      </c>
      <c r="Q114" t="s">
        <v>186</v>
      </c>
      <c r="R114" t="s">
        <v>22</v>
      </c>
      <c r="S114" t="s">
        <v>22</v>
      </c>
      <c r="T114" t="str">
        <f t="shared" si="9"/>
        <v xml:space="preserve"> </v>
      </c>
      <c r="U114" t="s">
        <v>1971</v>
      </c>
    </row>
    <row r="115" spans="1:21" x14ac:dyDescent="0.25">
      <c r="A115" t="s">
        <v>215</v>
      </c>
      <c r="B115">
        <v>97319</v>
      </c>
      <c r="C115" t="str">
        <f t="shared" si="5"/>
        <v>41</v>
      </c>
      <c r="D115" t="str">
        <f t="shared" si="6"/>
        <v>4133</v>
      </c>
      <c r="E115" t="s">
        <v>218</v>
      </c>
      <c r="F115" t="s">
        <v>215</v>
      </c>
      <c r="G115" t="str">
        <f t="shared" si="7"/>
        <v>413301 Hooldajatoetus</v>
      </c>
      <c r="H115" t="s">
        <v>20</v>
      </c>
      <c r="I115" t="s">
        <v>21</v>
      </c>
      <c r="J115" t="s">
        <v>214</v>
      </c>
      <c r="K115" t="s">
        <v>215</v>
      </c>
      <c r="L115" t="str">
        <f t="shared" si="8"/>
        <v>KU642 Hooldajatoetus</v>
      </c>
      <c r="M115" t="s">
        <v>160</v>
      </c>
      <c r="N115" t="s">
        <v>161</v>
      </c>
      <c r="O115" t="s">
        <v>1423</v>
      </c>
      <c r="P115" t="s">
        <v>185</v>
      </c>
      <c r="Q115" t="s">
        <v>186</v>
      </c>
      <c r="R115" t="s">
        <v>22</v>
      </c>
      <c r="S115" t="s">
        <v>22</v>
      </c>
      <c r="T115" t="str">
        <f t="shared" si="9"/>
        <v xml:space="preserve"> </v>
      </c>
      <c r="U115" t="s">
        <v>1971</v>
      </c>
    </row>
    <row r="116" spans="1:21" x14ac:dyDescent="0.25">
      <c r="A116" t="s">
        <v>219</v>
      </c>
      <c r="B116">
        <v>16767</v>
      </c>
      <c r="C116" t="str">
        <f t="shared" si="5"/>
        <v>41</v>
      </c>
      <c r="D116" t="str">
        <f t="shared" si="6"/>
        <v>4133</v>
      </c>
      <c r="E116" t="s">
        <v>220</v>
      </c>
      <c r="F116" t="s">
        <v>219</v>
      </c>
      <c r="G116" t="str">
        <f t="shared" si="7"/>
        <v>4133 Toetused puuetega inimestele ja nende hooldajatele</v>
      </c>
      <c r="H116" t="s">
        <v>20</v>
      </c>
      <c r="I116" t="s">
        <v>21</v>
      </c>
      <c r="J116" t="s">
        <v>216</v>
      </c>
      <c r="K116" t="s">
        <v>217</v>
      </c>
      <c r="L116" t="str">
        <f t="shared" si="8"/>
        <v>KU639 Puuetega laste hooldajatoetus</v>
      </c>
      <c r="M116" t="s">
        <v>160</v>
      </c>
      <c r="N116" t="s">
        <v>161</v>
      </c>
      <c r="O116" t="s">
        <v>1423</v>
      </c>
      <c r="P116" t="s">
        <v>185</v>
      </c>
      <c r="Q116" t="s">
        <v>186</v>
      </c>
      <c r="R116" t="s">
        <v>22</v>
      </c>
      <c r="S116" t="s">
        <v>22</v>
      </c>
      <c r="T116" t="str">
        <f t="shared" si="9"/>
        <v xml:space="preserve"> </v>
      </c>
      <c r="U116" t="s">
        <v>1971</v>
      </c>
    </row>
    <row r="117" spans="1:21" x14ac:dyDescent="0.25">
      <c r="A117" t="s">
        <v>191</v>
      </c>
      <c r="B117">
        <v>248411</v>
      </c>
      <c r="C117" t="str">
        <f t="shared" si="5"/>
        <v>32</v>
      </c>
      <c r="D117" t="str">
        <f t="shared" si="6"/>
        <v>3224</v>
      </c>
      <c r="E117" t="s">
        <v>190</v>
      </c>
      <c r="F117" t="s">
        <v>191</v>
      </c>
      <c r="G117" t="str">
        <f t="shared" si="7"/>
        <v>32246 Teenused</v>
      </c>
      <c r="H117" t="s">
        <v>92</v>
      </c>
      <c r="I117" t="s">
        <v>93</v>
      </c>
      <c r="J117" t="s">
        <v>192</v>
      </c>
      <c r="K117" t="s">
        <v>193</v>
      </c>
      <c r="L117" t="str">
        <f t="shared" si="8"/>
        <v>TU213 Sotsiaalministeeriumilt</v>
      </c>
      <c r="M117" t="s">
        <v>160</v>
      </c>
      <c r="N117" t="s">
        <v>161</v>
      </c>
      <c r="O117" t="s">
        <v>1423</v>
      </c>
      <c r="P117" t="s">
        <v>185</v>
      </c>
      <c r="Q117" t="s">
        <v>186</v>
      </c>
      <c r="R117" t="s">
        <v>22</v>
      </c>
      <c r="S117" t="s">
        <v>22</v>
      </c>
      <c r="T117" t="str">
        <f t="shared" si="9"/>
        <v xml:space="preserve"> </v>
      </c>
      <c r="U117" t="s">
        <v>1971</v>
      </c>
    </row>
    <row r="118" spans="1:21" x14ac:dyDescent="0.25">
      <c r="A118" t="s">
        <v>221</v>
      </c>
      <c r="B118">
        <v>-5000</v>
      </c>
      <c r="C118" t="str">
        <f t="shared" si="5"/>
        <v>55</v>
      </c>
      <c r="D118" t="str">
        <f t="shared" si="6"/>
        <v>5512</v>
      </c>
      <c r="E118" t="s">
        <v>222</v>
      </c>
      <c r="F118" t="s">
        <v>223</v>
      </c>
      <c r="G118" t="str">
        <f t="shared" si="7"/>
        <v>5512 RAJATISTE MAJANDAMISKULUD</v>
      </c>
      <c r="H118" t="s">
        <v>20</v>
      </c>
      <c r="I118" t="s">
        <v>21</v>
      </c>
      <c r="J118" t="s">
        <v>224</v>
      </c>
      <c r="K118" t="s">
        <v>225</v>
      </c>
      <c r="L118" t="str">
        <f t="shared" si="8"/>
        <v>KU338 Linnakujundus Väikevormid</v>
      </c>
      <c r="M118" t="s">
        <v>226</v>
      </c>
      <c r="N118" t="s">
        <v>227</v>
      </c>
      <c r="O118" t="s">
        <v>1420</v>
      </c>
      <c r="P118" t="s">
        <v>228</v>
      </c>
      <c r="Q118" t="s">
        <v>229</v>
      </c>
      <c r="R118" t="s">
        <v>22</v>
      </c>
      <c r="S118" t="s">
        <v>22</v>
      </c>
      <c r="T118" t="str">
        <f t="shared" si="9"/>
        <v xml:space="preserve"> </v>
      </c>
      <c r="U118" t="s">
        <v>1971</v>
      </c>
    </row>
    <row r="119" spans="1:21" x14ac:dyDescent="0.25">
      <c r="A119" t="s">
        <v>230</v>
      </c>
      <c r="B119">
        <v>-1000</v>
      </c>
      <c r="C119" t="str">
        <f t="shared" si="5"/>
        <v>45</v>
      </c>
      <c r="D119" t="str">
        <f t="shared" si="6"/>
        <v>4500</v>
      </c>
      <c r="E119" t="s">
        <v>205</v>
      </c>
      <c r="F119" t="s">
        <v>204</v>
      </c>
      <c r="G119" t="str">
        <f t="shared" si="7"/>
        <v>45008 muudele residentidele</v>
      </c>
      <c r="H119" t="s">
        <v>20</v>
      </c>
      <c r="I119" t="s">
        <v>21</v>
      </c>
      <c r="J119" t="s">
        <v>231</v>
      </c>
      <c r="K119" t="s">
        <v>232</v>
      </c>
      <c r="L119" t="str">
        <f t="shared" si="8"/>
        <v>KU342 Restaureerimistoetused ja -preemiad</v>
      </c>
      <c r="M119" t="s">
        <v>226</v>
      </c>
      <c r="N119" t="s">
        <v>227</v>
      </c>
      <c r="O119" t="s">
        <v>1420</v>
      </c>
      <c r="P119" t="s">
        <v>228</v>
      </c>
      <c r="Q119" t="s">
        <v>229</v>
      </c>
      <c r="R119" t="s">
        <v>22</v>
      </c>
      <c r="S119" t="s">
        <v>22</v>
      </c>
      <c r="T119" t="str">
        <f t="shared" si="9"/>
        <v xml:space="preserve"> </v>
      </c>
      <c r="U119" t="s">
        <v>1971</v>
      </c>
    </row>
    <row r="120" spans="1:21" x14ac:dyDescent="0.25">
      <c r="A120" t="s">
        <v>230</v>
      </c>
      <c r="B120">
        <v>-4000</v>
      </c>
      <c r="C120" t="str">
        <f t="shared" si="5"/>
        <v>41</v>
      </c>
      <c r="D120" t="str">
        <f t="shared" si="6"/>
        <v>4139</v>
      </c>
      <c r="E120" t="s">
        <v>233</v>
      </c>
      <c r="F120" t="s">
        <v>234</v>
      </c>
      <c r="G120" t="str">
        <f t="shared" si="7"/>
        <v>4139 Preemiad, autasud, väljamaksed füüsilistele isikut</v>
      </c>
      <c r="H120" t="s">
        <v>20</v>
      </c>
      <c r="I120" t="s">
        <v>21</v>
      </c>
      <c r="J120" t="s">
        <v>231</v>
      </c>
      <c r="K120" t="s">
        <v>232</v>
      </c>
      <c r="L120" t="str">
        <f t="shared" si="8"/>
        <v>KU342 Restaureerimistoetused ja -preemiad</v>
      </c>
      <c r="M120" t="s">
        <v>226</v>
      </c>
      <c r="N120" t="s">
        <v>227</v>
      </c>
      <c r="O120" t="s">
        <v>1420</v>
      </c>
      <c r="P120" t="s">
        <v>228</v>
      </c>
      <c r="Q120" t="s">
        <v>229</v>
      </c>
      <c r="R120" t="s">
        <v>22</v>
      </c>
      <c r="S120" t="s">
        <v>22</v>
      </c>
      <c r="T120" t="str">
        <f t="shared" si="9"/>
        <v xml:space="preserve"> </v>
      </c>
      <c r="U120" t="s">
        <v>1971</v>
      </c>
    </row>
    <row r="121" spans="1:21" x14ac:dyDescent="0.25">
      <c r="A121" t="s">
        <v>223</v>
      </c>
      <c r="B121">
        <v>20900</v>
      </c>
      <c r="C121" t="str">
        <f t="shared" si="5"/>
        <v>55</v>
      </c>
      <c r="D121" t="str">
        <f t="shared" si="6"/>
        <v>5512</v>
      </c>
      <c r="E121" t="s">
        <v>222</v>
      </c>
      <c r="F121" t="s">
        <v>223</v>
      </c>
      <c r="G121" t="str">
        <f t="shared" si="7"/>
        <v>5512 RAJATISTE MAJANDAMISKULUD</v>
      </c>
      <c r="H121" t="s">
        <v>20</v>
      </c>
      <c r="I121" t="s">
        <v>21</v>
      </c>
      <c r="J121" t="s">
        <v>235</v>
      </c>
      <c r="K121" t="s">
        <v>236</v>
      </c>
      <c r="L121" t="str">
        <f t="shared" si="8"/>
        <v>KU341 Jõulukaunistused</v>
      </c>
      <c r="M121" t="s">
        <v>226</v>
      </c>
      <c r="N121" t="s">
        <v>227</v>
      </c>
      <c r="O121" t="s">
        <v>1420</v>
      </c>
      <c r="P121" t="s">
        <v>228</v>
      </c>
      <c r="Q121" t="s">
        <v>229</v>
      </c>
      <c r="R121" t="s">
        <v>22</v>
      </c>
      <c r="S121" t="s">
        <v>22</v>
      </c>
      <c r="T121" t="str">
        <f t="shared" si="9"/>
        <v xml:space="preserve"> </v>
      </c>
      <c r="U121" t="s">
        <v>1971</v>
      </c>
    </row>
    <row r="122" spans="1:21" x14ac:dyDescent="0.25">
      <c r="A122" t="s">
        <v>223</v>
      </c>
      <c r="B122">
        <v>19950</v>
      </c>
      <c r="C122" t="str">
        <f t="shared" si="5"/>
        <v>55</v>
      </c>
      <c r="D122" t="str">
        <f t="shared" si="6"/>
        <v>5512</v>
      </c>
      <c r="E122" t="s">
        <v>222</v>
      </c>
      <c r="F122" t="s">
        <v>223</v>
      </c>
      <c r="G122" t="str">
        <f t="shared" si="7"/>
        <v>5512 RAJATISTE MAJANDAMISKULUD</v>
      </c>
      <c r="H122" t="s">
        <v>20</v>
      </c>
      <c r="I122" t="s">
        <v>21</v>
      </c>
      <c r="J122" t="s">
        <v>224</v>
      </c>
      <c r="K122" t="s">
        <v>225</v>
      </c>
      <c r="L122" t="str">
        <f t="shared" si="8"/>
        <v>KU338 Linnakujundus Väikevormid</v>
      </c>
      <c r="M122" t="s">
        <v>226</v>
      </c>
      <c r="N122" t="s">
        <v>227</v>
      </c>
      <c r="O122" t="s">
        <v>1420</v>
      </c>
      <c r="P122" t="s">
        <v>228</v>
      </c>
      <c r="Q122" t="s">
        <v>229</v>
      </c>
      <c r="R122" t="s">
        <v>22</v>
      </c>
      <c r="S122" t="s">
        <v>22</v>
      </c>
      <c r="T122" t="str">
        <f t="shared" si="9"/>
        <v xml:space="preserve"> </v>
      </c>
      <c r="U122" t="s">
        <v>1971</v>
      </c>
    </row>
    <row r="123" spans="1:21" x14ac:dyDescent="0.25">
      <c r="A123" t="s">
        <v>223</v>
      </c>
      <c r="B123">
        <v>2660</v>
      </c>
      <c r="C123" t="str">
        <f t="shared" si="5"/>
        <v>55</v>
      </c>
      <c r="D123" t="str">
        <f t="shared" si="6"/>
        <v>5512</v>
      </c>
      <c r="E123" t="s">
        <v>222</v>
      </c>
      <c r="F123" t="s">
        <v>223</v>
      </c>
      <c r="G123" t="str">
        <f t="shared" si="7"/>
        <v>5512 RAJATISTE MAJANDAMISKULUD</v>
      </c>
      <c r="H123" t="s">
        <v>20</v>
      </c>
      <c r="I123" t="s">
        <v>21</v>
      </c>
      <c r="J123" t="s">
        <v>237</v>
      </c>
      <c r="K123" t="s">
        <v>238</v>
      </c>
      <c r="L123" t="str">
        <f t="shared" si="8"/>
        <v>KU331 Kaunis Viljandi konkurss</v>
      </c>
      <c r="M123" t="s">
        <v>226</v>
      </c>
      <c r="N123" t="s">
        <v>227</v>
      </c>
      <c r="O123" t="s">
        <v>1420</v>
      </c>
      <c r="P123" t="s">
        <v>228</v>
      </c>
      <c r="Q123" t="s">
        <v>229</v>
      </c>
      <c r="R123" t="s">
        <v>22</v>
      </c>
      <c r="S123" t="s">
        <v>22</v>
      </c>
      <c r="T123" t="str">
        <f t="shared" si="9"/>
        <v xml:space="preserve"> </v>
      </c>
      <c r="U123" t="s">
        <v>1971</v>
      </c>
    </row>
    <row r="124" spans="1:21" x14ac:dyDescent="0.25">
      <c r="A124" t="s">
        <v>204</v>
      </c>
      <c r="B124">
        <v>4000</v>
      </c>
      <c r="C124" t="str">
        <f t="shared" si="5"/>
        <v>45</v>
      </c>
      <c r="D124" t="str">
        <f t="shared" si="6"/>
        <v>4500</v>
      </c>
      <c r="E124" t="s">
        <v>205</v>
      </c>
      <c r="F124" t="s">
        <v>204</v>
      </c>
      <c r="G124" t="str">
        <f t="shared" si="7"/>
        <v>45008 muudele residentidele</v>
      </c>
      <c r="H124" t="s">
        <v>20</v>
      </c>
      <c r="I124" t="s">
        <v>21</v>
      </c>
      <c r="J124" t="s">
        <v>231</v>
      </c>
      <c r="K124" t="s">
        <v>232</v>
      </c>
      <c r="L124" t="str">
        <f t="shared" si="8"/>
        <v>KU342 Restaureerimistoetused ja -preemiad</v>
      </c>
      <c r="M124" t="s">
        <v>226</v>
      </c>
      <c r="N124" t="s">
        <v>227</v>
      </c>
      <c r="O124" t="s">
        <v>1420</v>
      </c>
      <c r="P124" t="s">
        <v>228</v>
      </c>
      <c r="Q124" t="s">
        <v>229</v>
      </c>
      <c r="R124" t="s">
        <v>22</v>
      </c>
      <c r="S124" t="s">
        <v>22</v>
      </c>
      <c r="T124" t="str">
        <f t="shared" si="9"/>
        <v xml:space="preserve"> </v>
      </c>
      <c r="U124" t="s">
        <v>1971</v>
      </c>
    </row>
    <row r="125" spans="1:21" x14ac:dyDescent="0.25">
      <c r="A125" t="s">
        <v>204</v>
      </c>
      <c r="B125">
        <v>1000</v>
      </c>
      <c r="C125" t="str">
        <f t="shared" ref="C125:C184" si="10">LEFT(E125,2)</f>
        <v>45</v>
      </c>
      <c r="D125" t="str">
        <f t="shared" ref="D125:D184" si="11">LEFT(E125,4)</f>
        <v>4500</v>
      </c>
      <c r="E125" t="s">
        <v>205</v>
      </c>
      <c r="F125" t="s">
        <v>204</v>
      </c>
      <c r="G125" t="str">
        <f t="shared" ref="G125:G184" si="12">E125&amp;" "&amp;F125</f>
        <v>45008 muudele residentidele</v>
      </c>
      <c r="H125" t="s">
        <v>20</v>
      </c>
      <c r="I125" t="s">
        <v>21</v>
      </c>
      <c r="J125" t="s">
        <v>237</v>
      </c>
      <c r="K125" t="s">
        <v>238</v>
      </c>
      <c r="L125" t="str">
        <f t="shared" ref="L125:L184" si="13">J125&amp;" "&amp;K125</f>
        <v>KU331 Kaunis Viljandi konkurss</v>
      </c>
      <c r="M125" t="s">
        <v>226</v>
      </c>
      <c r="N125" t="s">
        <v>227</v>
      </c>
      <c r="O125" t="s">
        <v>1420</v>
      </c>
      <c r="P125" t="s">
        <v>228</v>
      </c>
      <c r="Q125" t="s">
        <v>229</v>
      </c>
      <c r="R125" t="s">
        <v>22</v>
      </c>
      <c r="S125" t="s">
        <v>22</v>
      </c>
      <c r="T125" t="str">
        <f t="shared" ref="T125:T184" si="14">R125&amp;" "&amp;S125</f>
        <v xml:space="preserve"> </v>
      </c>
      <c r="U125" t="s">
        <v>1971</v>
      </c>
    </row>
    <row r="126" spans="1:21" x14ac:dyDescent="0.25">
      <c r="A126" t="s">
        <v>234</v>
      </c>
      <c r="B126">
        <v>11000</v>
      </c>
      <c r="C126" t="str">
        <f t="shared" si="10"/>
        <v>41</v>
      </c>
      <c r="D126" t="str">
        <f t="shared" si="11"/>
        <v>4139</v>
      </c>
      <c r="E126" t="s">
        <v>233</v>
      </c>
      <c r="F126" t="s">
        <v>234</v>
      </c>
      <c r="G126" t="str">
        <f t="shared" si="12"/>
        <v>4139 Preemiad, autasud, väljamaksed füüsilistele isikut</v>
      </c>
      <c r="H126" t="s">
        <v>20</v>
      </c>
      <c r="I126" t="s">
        <v>21</v>
      </c>
      <c r="J126" t="s">
        <v>231</v>
      </c>
      <c r="K126" t="s">
        <v>232</v>
      </c>
      <c r="L126" t="str">
        <f t="shared" si="13"/>
        <v>KU342 Restaureerimistoetused ja -preemiad</v>
      </c>
      <c r="M126" t="s">
        <v>226</v>
      </c>
      <c r="N126" t="s">
        <v>227</v>
      </c>
      <c r="O126" t="s">
        <v>1420</v>
      </c>
      <c r="P126" t="s">
        <v>228</v>
      </c>
      <c r="Q126" t="s">
        <v>229</v>
      </c>
      <c r="R126" t="s">
        <v>22</v>
      </c>
      <c r="S126" t="s">
        <v>22</v>
      </c>
      <c r="T126" t="str">
        <f t="shared" si="14"/>
        <v xml:space="preserve"> </v>
      </c>
      <c r="U126" t="s">
        <v>1971</v>
      </c>
    </row>
    <row r="127" spans="1:21" x14ac:dyDescent="0.25">
      <c r="A127" t="s">
        <v>234</v>
      </c>
      <c r="B127">
        <v>1600</v>
      </c>
      <c r="C127" t="str">
        <f t="shared" si="10"/>
        <v>41</v>
      </c>
      <c r="D127" t="str">
        <f t="shared" si="11"/>
        <v>4139</v>
      </c>
      <c r="E127" t="s">
        <v>233</v>
      </c>
      <c r="F127" t="s">
        <v>234</v>
      </c>
      <c r="G127" t="str">
        <f t="shared" si="12"/>
        <v>4139 Preemiad, autasud, väljamaksed füüsilistele isikut</v>
      </c>
      <c r="H127" t="s">
        <v>20</v>
      </c>
      <c r="I127" t="s">
        <v>21</v>
      </c>
      <c r="J127" t="s">
        <v>237</v>
      </c>
      <c r="K127" t="s">
        <v>238</v>
      </c>
      <c r="L127" t="str">
        <f t="shared" si="13"/>
        <v>KU331 Kaunis Viljandi konkurss</v>
      </c>
      <c r="M127" t="s">
        <v>226</v>
      </c>
      <c r="N127" t="s">
        <v>227</v>
      </c>
      <c r="O127" t="s">
        <v>1420</v>
      </c>
      <c r="P127" t="s">
        <v>228</v>
      </c>
      <c r="Q127" t="s">
        <v>229</v>
      </c>
      <c r="R127" t="s">
        <v>22</v>
      </c>
      <c r="S127" t="s">
        <v>22</v>
      </c>
      <c r="T127" t="str">
        <f t="shared" si="14"/>
        <v xml:space="preserve"> </v>
      </c>
      <c r="U127" t="s">
        <v>1971</v>
      </c>
    </row>
    <row r="128" spans="1:21" x14ac:dyDescent="0.25">
      <c r="A128" t="s">
        <v>239</v>
      </c>
      <c r="B128">
        <v>1000000</v>
      </c>
      <c r="C128" t="str">
        <f t="shared" si="10"/>
        <v>15</v>
      </c>
      <c r="D128" t="str">
        <f t="shared" si="11"/>
        <v>1551</v>
      </c>
      <c r="E128" t="s">
        <v>106</v>
      </c>
      <c r="F128" t="s">
        <v>107</v>
      </c>
      <c r="G128" t="str">
        <f t="shared" si="12"/>
        <v>1551 Hooned ja rajatised</v>
      </c>
      <c r="H128" t="s">
        <v>33</v>
      </c>
      <c r="I128" t="s">
        <v>34</v>
      </c>
      <c r="J128" t="s">
        <v>240</v>
      </c>
      <c r="K128" t="s">
        <v>241</v>
      </c>
      <c r="L128" t="str">
        <f t="shared" si="13"/>
        <v>KU23K Järveotsa arendusala tänavad ja tehnovõrgud</v>
      </c>
      <c r="M128" t="s">
        <v>242</v>
      </c>
      <c r="N128" t="s">
        <v>243</v>
      </c>
      <c r="O128" t="s">
        <v>1418</v>
      </c>
      <c r="P128" t="s">
        <v>244</v>
      </c>
      <c r="Q128" t="s">
        <v>245</v>
      </c>
      <c r="R128" t="s">
        <v>22</v>
      </c>
      <c r="S128" t="s">
        <v>22</v>
      </c>
      <c r="T128" t="str">
        <f t="shared" si="14"/>
        <v xml:space="preserve"> </v>
      </c>
      <c r="U128" t="s">
        <v>1971</v>
      </c>
    </row>
    <row r="129" spans="1:21" x14ac:dyDescent="0.25">
      <c r="A129" t="s">
        <v>246</v>
      </c>
      <c r="B129">
        <v>10000</v>
      </c>
      <c r="C129" t="str">
        <f t="shared" si="10"/>
        <v>15</v>
      </c>
      <c r="D129" t="str">
        <f t="shared" si="11"/>
        <v>1551</v>
      </c>
      <c r="E129" t="s">
        <v>106</v>
      </c>
      <c r="F129" t="s">
        <v>107</v>
      </c>
      <c r="G129" t="str">
        <f t="shared" si="12"/>
        <v>1551 Hooned ja rajatised</v>
      </c>
      <c r="H129" t="s">
        <v>33</v>
      </c>
      <c r="I129" t="s">
        <v>34</v>
      </c>
      <c r="J129" t="s">
        <v>247</v>
      </c>
      <c r="K129" t="s">
        <v>248</v>
      </c>
      <c r="L129" t="str">
        <f t="shared" si="13"/>
        <v>KU790 Kaasava eelarve menetluse tulemusel rajatav objekt</v>
      </c>
      <c r="M129" t="s">
        <v>242</v>
      </c>
      <c r="N129" t="s">
        <v>243</v>
      </c>
      <c r="O129" t="s">
        <v>1418</v>
      </c>
      <c r="P129" t="s">
        <v>244</v>
      </c>
      <c r="Q129" t="s">
        <v>245</v>
      </c>
      <c r="R129" t="s">
        <v>22</v>
      </c>
      <c r="S129" t="s">
        <v>22</v>
      </c>
      <c r="T129" t="str">
        <f t="shared" si="14"/>
        <v xml:space="preserve"> </v>
      </c>
      <c r="U129" t="s">
        <v>1971</v>
      </c>
    </row>
    <row r="130" spans="1:21" x14ac:dyDescent="0.25">
      <c r="A130" t="s">
        <v>249</v>
      </c>
      <c r="B130">
        <v>-414507</v>
      </c>
      <c r="C130" t="str">
        <f t="shared" si="10"/>
        <v>15</v>
      </c>
      <c r="D130" t="str">
        <f t="shared" si="11"/>
        <v>1551</v>
      </c>
      <c r="E130" t="s">
        <v>106</v>
      </c>
      <c r="F130" t="s">
        <v>107</v>
      </c>
      <c r="G130" t="str">
        <f t="shared" si="12"/>
        <v>1551 Hooned ja rajatised</v>
      </c>
      <c r="H130" t="s">
        <v>33</v>
      </c>
      <c r="I130" t="s">
        <v>34</v>
      </c>
      <c r="J130" t="s">
        <v>250</v>
      </c>
      <c r="K130" t="s">
        <v>251</v>
      </c>
      <c r="L130" t="str">
        <f t="shared" si="13"/>
        <v>KU233 Investeeringute reserv</v>
      </c>
      <c r="M130" t="s">
        <v>242</v>
      </c>
      <c r="N130" t="s">
        <v>243</v>
      </c>
      <c r="O130" t="s">
        <v>1418</v>
      </c>
      <c r="P130" t="s">
        <v>244</v>
      </c>
      <c r="Q130" t="s">
        <v>245</v>
      </c>
      <c r="R130" t="s">
        <v>22</v>
      </c>
      <c r="S130" t="s">
        <v>22</v>
      </c>
      <c r="T130" t="str">
        <f t="shared" si="14"/>
        <v xml:space="preserve"> </v>
      </c>
      <c r="U130" t="s">
        <v>1971</v>
      </c>
    </row>
    <row r="131" spans="1:21" x14ac:dyDescent="0.25">
      <c r="A131" t="s">
        <v>107</v>
      </c>
      <c r="B131">
        <v>40000</v>
      </c>
      <c r="C131" t="str">
        <f t="shared" si="10"/>
        <v>15</v>
      </c>
      <c r="D131" t="str">
        <f t="shared" si="11"/>
        <v>1551</v>
      </c>
      <c r="E131" t="s">
        <v>106</v>
      </c>
      <c r="F131" t="s">
        <v>107</v>
      </c>
      <c r="G131" t="str">
        <f t="shared" si="12"/>
        <v>1551 Hooned ja rajatised</v>
      </c>
      <c r="H131" t="s">
        <v>33</v>
      </c>
      <c r="I131" t="s">
        <v>34</v>
      </c>
      <c r="J131" t="s">
        <v>247</v>
      </c>
      <c r="K131" t="s">
        <v>248</v>
      </c>
      <c r="L131" t="str">
        <f t="shared" si="13"/>
        <v>KU790 Kaasava eelarve menetluse tulemusel rajatav objekt</v>
      </c>
      <c r="M131" t="s">
        <v>242</v>
      </c>
      <c r="N131" t="s">
        <v>243</v>
      </c>
      <c r="O131" t="s">
        <v>1418</v>
      </c>
      <c r="P131" t="s">
        <v>244</v>
      </c>
      <c r="Q131" t="s">
        <v>245</v>
      </c>
      <c r="R131" t="s">
        <v>22</v>
      </c>
      <c r="S131" t="s">
        <v>22</v>
      </c>
      <c r="T131" t="str">
        <f t="shared" si="14"/>
        <v xml:space="preserve"> </v>
      </c>
      <c r="U131" t="s">
        <v>1971</v>
      </c>
    </row>
    <row r="132" spans="1:21" x14ac:dyDescent="0.25">
      <c r="A132" t="s">
        <v>107</v>
      </c>
      <c r="B132">
        <v>500000</v>
      </c>
      <c r="C132" t="str">
        <f t="shared" si="10"/>
        <v>15</v>
      </c>
      <c r="D132" t="str">
        <f t="shared" si="11"/>
        <v>1551</v>
      </c>
      <c r="E132" t="s">
        <v>106</v>
      </c>
      <c r="F132" t="s">
        <v>107</v>
      </c>
      <c r="G132" t="str">
        <f t="shared" si="12"/>
        <v>1551 Hooned ja rajatised</v>
      </c>
      <c r="H132" t="s">
        <v>33</v>
      </c>
      <c r="I132" t="s">
        <v>34</v>
      </c>
      <c r="J132" t="s">
        <v>240</v>
      </c>
      <c r="K132" t="s">
        <v>241</v>
      </c>
      <c r="L132" t="str">
        <f t="shared" si="13"/>
        <v>KU23K Järveotsa arendusala tänavad ja tehnovõrgud</v>
      </c>
      <c r="M132" t="s">
        <v>242</v>
      </c>
      <c r="N132" t="s">
        <v>243</v>
      </c>
      <c r="O132" t="s">
        <v>1418</v>
      </c>
      <c r="P132" t="s">
        <v>244</v>
      </c>
      <c r="Q132" t="s">
        <v>245</v>
      </c>
      <c r="R132" t="s">
        <v>22</v>
      </c>
      <c r="S132" t="s">
        <v>22</v>
      </c>
      <c r="T132" t="str">
        <f t="shared" si="14"/>
        <v xml:space="preserve"> </v>
      </c>
      <c r="U132" t="s">
        <v>1971</v>
      </c>
    </row>
    <row r="133" spans="1:21" x14ac:dyDescent="0.25">
      <c r="A133" t="s">
        <v>107</v>
      </c>
      <c r="B133">
        <v>514507</v>
      </c>
      <c r="C133" t="str">
        <f t="shared" si="10"/>
        <v>15</v>
      </c>
      <c r="D133" t="str">
        <f t="shared" si="11"/>
        <v>1551</v>
      </c>
      <c r="E133" t="s">
        <v>106</v>
      </c>
      <c r="F133" t="s">
        <v>107</v>
      </c>
      <c r="G133" t="str">
        <f t="shared" si="12"/>
        <v>1551 Hooned ja rajatised</v>
      </c>
      <c r="H133" t="s">
        <v>33</v>
      </c>
      <c r="I133" t="s">
        <v>34</v>
      </c>
      <c r="J133" t="s">
        <v>250</v>
      </c>
      <c r="K133" t="s">
        <v>251</v>
      </c>
      <c r="L133" t="str">
        <f t="shared" si="13"/>
        <v>KU233 Investeeringute reserv</v>
      </c>
      <c r="M133" t="s">
        <v>242</v>
      </c>
      <c r="N133" t="s">
        <v>243</v>
      </c>
      <c r="O133" t="s">
        <v>1418</v>
      </c>
      <c r="P133" t="s">
        <v>244</v>
      </c>
      <c r="Q133" t="s">
        <v>245</v>
      </c>
      <c r="R133" t="s">
        <v>22</v>
      </c>
      <c r="S133" t="s">
        <v>22</v>
      </c>
      <c r="T133" t="str">
        <f t="shared" si="14"/>
        <v xml:space="preserve"> </v>
      </c>
      <c r="U133" t="s">
        <v>1971</v>
      </c>
    </row>
    <row r="134" spans="1:21" x14ac:dyDescent="0.25">
      <c r="A134" t="s">
        <v>60</v>
      </c>
      <c r="B134">
        <v>500</v>
      </c>
      <c r="C134" t="str">
        <f t="shared" si="10"/>
        <v>55</v>
      </c>
      <c r="D134" t="str">
        <f t="shared" si="11"/>
        <v>5511</v>
      </c>
      <c r="E134" t="s">
        <v>108</v>
      </c>
      <c r="F134" t="s">
        <v>60</v>
      </c>
      <c r="G134" t="str">
        <f t="shared" si="12"/>
        <v>551190 Muud majandamiskulud</v>
      </c>
      <c r="H134" t="s">
        <v>20</v>
      </c>
      <c r="I134" t="s">
        <v>21</v>
      </c>
      <c r="J134" t="s">
        <v>252</v>
      </c>
      <c r="K134" t="s">
        <v>253</v>
      </c>
      <c r="L134" t="str">
        <f t="shared" si="13"/>
        <v>KU65K Leola 12a kommunaalkulud</v>
      </c>
      <c r="M134" t="s">
        <v>242</v>
      </c>
      <c r="N134" t="s">
        <v>243</v>
      </c>
      <c r="O134" t="s">
        <v>1423</v>
      </c>
      <c r="P134" t="s">
        <v>254</v>
      </c>
      <c r="Q134" t="s">
        <v>255</v>
      </c>
      <c r="R134" t="s">
        <v>256</v>
      </c>
      <c r="S134" t="s">
        <v>257</v>
      </c>
      <c r="T134" t="str">
        <f t="shared" si="14"/>
        <v>9211 KVHA  Leola 12A  Sotsiaalmaja</v>
      </c>
      <c r="U134" t="s">
        <v>1971</v>
      </c>
    </row>
    <row r="135" spans="1:21" x14ac:dyDescent="0.25">
      <c r="A135" t="s">
        <v>54</v>
      </c>
      <c r="B135">
        <v>200</v>
      </c>
      <c r="C135" t="str">
        <f t="shared" si="10"/>
        <v>55</v>
      </c>
      <c r="D135" t="str">
        <f t="shared" si="11"/>
        <v>5511</v>
      </c>
      <c r="E135" t="s">
        <v>109</v>
      </c>
      <c r="F135" t="s">
        <v>54</v>
      </c>
      <c r="G135" t="str">
        <f t="shared" si="12"/>
        <v>55117 Kindlustusmaksed</v>
      </c>
      <c r="H135" t="s">
        <v>20</v>
      </c>
      <c r="I135" t="s">
        <v>21</v>
      </c>
      <c r="J135" t="s">
        <v>252</v>
      </c>
      <c r="K135" t="s">
        <v>253</v>
      </c>
      <c r="L135" t="str">
        <f t="shared" si="13"/>
        <v>KU65K Leola 12a kommunaalkulud</v>
      </c>
      <c r="M135" t="s">
        <v>242</v>
      </c>
      <c r="N135" t="s">
        <v>243</v>
      </c>
      <c r="O135" t="s">
        <v>1423</v>
      </c>
      <c r="P135" t="s">
        <v>254</v>
      </c>
      <c r="Q135" t="s">
        <v>255</v>
      </c>
      <c r="R135" t="s">
        <v>256</v>
      </c>
      <c r="S135" t="s">
        <v>257</v>
      </c>
      <c r="T135" t="str">
        <f t="shared" si="14"/>
        <v>9211 KVHA  Leola 12A  Sotsiaalmaja</v>
      </c>
      <c r="U135" t="s">
        <v>1971</v>
      </c>
    </row>
    <row r="136" spans="1:21" x14ac:dyDescent="0.25">
      <c r="A136" t="s">
        <v>110</v>
      </c>
      <c r="B136">
        <v>383</v>
      </c>
      <c r="C136" t="str">
        <f t="shared" si="10"/>
        <v>55</v>
      </c>
      <c r="D136" t="str">
        <f t="shared" si="11"/>
        <v>5511</v>
      </c>
      <c r="E136" t="s">
        <v>111</v>
      </c>
      <c r="F136" t="s">
        <v>110</v>
      </c>
      <c r="G136" t="str">
        <f t="shared" si="12"/>
        <v>55115 Kulud valvele</v>
      </c>
      <c r="H136" t="s">
        <v>20</v>
      </c>
      <c r="I136" t="s">
        <v>21</v>
      </c>
      <c r="J136" t="s">
        <v>252</v>
      </c>
      <c r="K136" t="s">
        <v>253</v>
      </c>
      <c r="L136" t="str">
        <f t="shared" si="13"/>
        <v>KU65K Leola 12a kommunaalkulud</v>
      </c>
      <c r="M136" t="s">
        <v>242</v>
      </c>
      <c r="N136" t="s">
        <v>243</v>
      </c>
      <c r="O136" t="s">
        <v>1423</v>
      </c>
      <c r="P136" t="s">
        <v>254</v>
      </c>
      <c r="Q136" t="s">
        <v>255</v>
      </c>
      <c r="R136" t="s">
        <v>256</v>
      </c>
      <c r="S136" t="s">
        <v>257</v>
      </c>
      <c r="T136" t="str">
        <f t="shared" si="14"/>
        <v>9211 KVHA  Leola 12A  Sotsiaalmaja</v>
      </c>
      <c r="U136" t="s">
        <v>1971</v>
      </c>
    </row>
    <row r="137" spans="1:21" x14ac:dyDescent="0.25">
      <c r="A137" t="s">
        <v>112</v>
      </c>
      <c r="B137">
        <v>11000</v>
      </c>
      <c r="C137" t="str">
        <f t="shared" si="10"/>
        <v>55</v>
      </c>
      <c r="D137" t="str">
        <f t="shared" si="11"/>
        <v>5511</v>
      </c>
      <c r="E137" t="s">
        <v>113</v>
      </c>
      <c r="F137" t="s">
        <v>112</v>
      </c>
      <c r="G137" t="str">
        <f t="shared" si="12"/>
        <v>551146 tehnohooldus</v>
      </c>
      <c r="H137" t="s">
        <v>20</v>
      </c>
      <c r="I137" t="s">
        <v>21</v>
      </c>
      <c r="J137" t="s">
        <v>252</v>
      </c>
      <c r="K137" t="s">
        <v>253</v>
      </c>
      <c r="L137" t="str">
        <f t="shared" si="13"/>
        <v>KU65K Leola 12a kommunaalkulud</v>
      </c>
      <c r="M137" t="s">
        <v>242</v>
      </c>
      <c r="N137" t="s">
        <v>243</v>
      </c>
      <c r="O137" t="s">
        <v>1423</v>
      </c>
      <c r="P137" t="s">
        <v>254</v>
      </c>
      <c r="Q137" t="s">
        <v>255</v>
      </c>
      <c r="R137" t="s">
        <v>256</v>
      </c>
      <c r="S137" t="s">
        <v>257</v>
      </c>
      <c r="T137" t="str">
        <f t="shared" si="14"/>
        <v>9211 KVHA  Leola 12A  Sotsiaalmaja</v>
      </c>
      <c r="U137" t="s">
        <v>1971</v>
      </c>
    </row>
    <row r="138" spans="1:21" x14ac:dyDescent="0.25">
      <c r="A138" t="s">
        <v>114</v>
      </c>
      <c r="B138">
        <v>21115</v>
      </c>
      <c r="C138" t="str">
        <f t="shared" si="10"/>
        <v>55</v>
      </c>
      <c r="D138" t="str">
        <f t="shared" si="11"/>
        <v>5511</v>
      </c>
      <c r="E138" t="s">
        <v>115</v>
      </c>
      <c r="F138" t="s">
        <v>114</v>
      </c>
      <c r="G138" t="str">
        <f t="shared" si="12"/>
        <v>551143 koristusteenus</v>
      </c>
      <c r="H138" t="s">
        <v>20</v>
      </c>
      <c r="I138" t="s">
        <v>21</v>
      </c>
      <c r="J138" t="s">
        <v>252</v>
      </c>
      <c r="K138" t="s">
        <v>253</v>
      </c>
      <c r="L138" t="str">
        <f t="shared" si="13"/>
        <v>KU65K Leola 12a kommunaalkulud</v>
      </c>
      <c r="M138" t="s">
        <v>242</v>
      </c>
      <c r="N138" t="s">
        <v>243</v>
      </c>
      <c r="O138" t="s">
        <v>1423</v>
      </c>
      <c r="P138" t="s">
        <v>254</v>
      </c>
      <c r="Q138" t="s">
        <v>255</v>
      </c>
      <c r="R138" t="s">
        <v>256</v>
      </c>
      <c r="S138" t="s">
        <v>257</v>
      </c>
      <c r="T138" t="str">
        <f t="shared" si="14"/>
        <v>9211 KVHA  Leola 12A  Sotsiaalmaja</v>
      </c>
      <c r="U138" t="s">
        <v>1971</v>
      </c>
    </row>
    <row r="139" spans="1:21" x14ac:dyDescent="0.25">
      <c r="A139" t="s">
        <v>117</v>
      </c>
      <c r="B139">
        <v>3961</v>
      </c>
      <c r="C139" t="str">
        <f t="shared" si="10"/>
        <v>55</v>
      </c>
      <c r="D139" t="str">
        <f t="shared" si="11"/>
        <v>5511</v>
      </c>
      <c r="E139" t="s">
        <v>118</v>
      </c>
      <c r="F139" t="s">
        <v>117</v>
      </c>
      <c r="G139" t="str">
        <f t="shared" si="12"/>
        <v>55113 Kulud veele ja kanalisatsioonile</v>
      </c>
      <c r="H139" t="s">
        <v>20</v>
      </c>
      <c r="I139" t="s">
        <v>21</v>
      </c>
      <c r="J139" t="s">
        <v>252</v>
      </c>
      <c r="K139" t="s">
        <v>253</v>
      </c>
      <c r="L139" t="str">
        <f t="shared" si="13"/>
        <v>KU65K Leola 12a kommunaalkulud</v>
      </c>
      <c r="M139" t="s">
        <v>242</v>
      </c>
      <c r="N139" t="s">
        <v>243</v>
      </c>
      <c r="O139" t="s">
        <v>1423</v>
      </c>
      <c r="P139" t="s">
        <v>254</v>
      </c>
      <c r="Q139" t="s">
        <v>255</v>
      </c>
      <c r="R139" t="s">
        <v>256</v>
      </c>
      <c r="S139" t="s">
        <v>257</v>
      </c>
      <c r="T139" t="str">
        <f t="shared" si="14"/>
        <v>9211 KVHA  Leola 12A  Sotsiaalmaja</v>
      </c>
      <c r="U139" t="s">
        <v>1971</v>
      </c>
    </row>
    <row r="140" spans="1:21" x14ac:dyDescent="0.25">
      <c r="A140" t="s">
        <v>119</v>
      </c>
      <c r="B140">
        <v>6438</v>
      </c>
      <c r="C140" t="str">
        <f t="shared" si="10"/>
        <v>55</v>
      </c>
      <c r="D140" t="str">
        <f t="shared" si="11"/>
        <v>5511</v>
      </c>
      <c r="E140" t="s">
        <v>120</v>
      </c>
      <c r="F140" t="s">
        <v>119</v>
      </c>
      <c r="G140" t="str">
        <f t="shared" si="12"/>
        <v>55112 Kulud elektrile</v>
      </c>
      <c r="H140" t="s">
        <v>20</v>
      </c>
      <c r="I140" t="s">
        <v>21</v>
      </c>
      <c r="J140" t="s">
        <v>252</v>
      </c>
      <c r="K140" t="s">
        <v>253</v>
      </c>
      <c r="L140" t="str">
        <f t="shared" si="13"/>
        <v>KU65K Leola 12a kommunaalkulud</v>
      </c>
      <c r="M140" t="s">
        <v>242</v>
      </c>
      <c r="N140" t="s">
        <v>243</v>
      </c>
      <c r="O140" t="s">
        <v>1423</v>
      </c>
      <c r="P140" t="s">
        <v>254</v>
      </c>
      <c r="Q140" t="s">
        <v>255</v>
      </c>
      <c r="R140" t="s">
        <v>256</v>
      </c>
      <c r="S140" t="s">
        <v>257</v>
      </c>
      <c r="T140" t="str">
        <f t="shared" si="14"/>
        <v>9211 KVHA  Leola 12A  Sotsiaalmaja</v>
      </c>
      <c r="U140" t="s">
        <v>1971</v>
      </c>
    </row>
    <row r="141" spans="1:21" x14ac:dyDescent="0.25">
      <c r="A141" t="s">
        <v>121</v>
      </c>
      <c r="B141">
        <v>17067</v>
      </c>
      <c r="C141" t="str">
        <f t="shared" si="10"/>
        <v>55</v>
      </c>
      <c r="D141" t="str">
        <f t="shared" si="11"/>
        <v>5511</v>
      </c>
      <c r="E141" t="s">
        <v>122</v>
      </c>
      <c r="F141" t="s">
        <v>121</v>
      </c>
      <c r="G141" t="str">
        <f t="shared" si="12"/>
        <v>55111 Kulud küttele</v>
      </c>
      <c r="H141" t="s">
        <v>20</v>
      </c>
      <c r="I141" t="s">
        <v>21</v>
      </c>
      <c r="J141" t="s">
        <v>252</v>
      </c>
      <c r="K141" t="s">
        <v>253</v>
      </c>
      <c r="L141" t="str">
        <f t="shared" si="13"/>
        <v>KU65K Leola 12a kommunaalkulud</v>
      </c>
      <c r="M141" t="s">
        <v>242</v>
      </c>
      <c r="N141" t="s">
        <v>243</v>
      </c>
      <c r="O141" t="s">
        <v>1423</v>
      </c>
      <c r="P141" t="s">
        <v>254</v>
      </c>
      <c r="Q141" t="s">
        <v>255</v>
      </c>
      <c r="R141" t="s">
        <v>256</v>
      </c>
      <c r="S141" t="s">
        <v>257</v>
      </c>
      <c r="T141" t="str">
        <f t="shared" si="14"/>
        <v>9211 KVHA  Leola 12A  Sotsiaalmaja</v>
      </c>
      <c r="U141" t="s">
        <v>1971</v>
      </c>
    </row>
    <row r="142" spans="1:21" x14ac:dyDescent="0.25">
      <c r="A142" t="s">
        <v>258</v>
      </c>
      <c r="B142">
        <v>-30000</v>
      </c>
      <c r="C142" t="str">
        <f t="shared" si="10"/>
        <v>55</v>
      </c>
      <c r="D142" t="str">
        <f t="shared" si="11"/>
        <v>5512</v>
      </c>
      <c r="E142" t="s">
        <v>222</v>
      </c>
      <c r="F142" t="s">
        <v>223</v>
      </c>
      <c r="G142" t="str">
        <f t="shared" si="12"/>
        <v>5512 RAJATISTE MAJANDAMISKULUD</v>
      </c>
      <c r="H142" t="s">
        <v>20</v>
      </c>
      <c r="I142" t="s">
        <v>21</v>
      </c>
      <c r="J142" t="s">
        <v>259</v>
      </c>
      <c r="K142" t="s">
        <v>260</v>
      </c>
      <c r="L142" t="str">
        <f t="shared" si="13"/>
        <v>KU271 Lillede istutus ja hooldus</v>
      </c>
      <c r="M142" t="s">
        <v>242</v>
      </c>
      <c r="N142" t="s">
        <v>243</v>
      </c>
      <c r="O142" t="s">
        <v>1419</v>
      </c>
      <c r="P142" t="s">
        <v>25</v>
      </c>
      <c r="Q142" t="s">
        <v>26</v>
      </c>
      <c r="R142" t="s">
        <v>22</v>
      </c>
      <c r="S142" t="s">
        <v>22</v>
      </c>
      <c r="T142" t="str">
        <f t="shared" si="14"/>
        <v xml:space="preserve"> </v>
      </c>
      <c r="U142" t="s">
        <v>1971</v>
      </c>
    </row>
    <row r="143" spans="1:21" x14ac:dyDescent="0.25">
      <c r="A143" t="s">
        <v>223</v>
      </c>
      <c r="B143">
        <v>90000</v>
      </c>
      <c r="C143" t="str">
        <f t="shared" si="10"/>
        <v>55</v>
      </c>
      <c r="D143" t="str">
        <f t="shared" si="11"/>
        <v>5512</v>
      </c>
      <c r="E143" t="s">
        <v>222</v>
      </c>
      <c r="F143" t="s">
        <v>223</v>
      </c>
      <c r="G143" t="str">
        <f t="shared" si="12"/>
        <v>5512 RAJATISTE MAJANDAMISKULUD</v>
      </c>
      <c r="H143" t="s">
        <v>20</v>
      </c>
      <c r="I143" t="s">
        <v>21</v>
      </c>
      <c r="J143" t="s">
        <v>259</v>
      </c>
      <c r="K143" t="s">
        <v>260</v>
      </c>
      <c r="L143" t="str">
        <f t="shared" si="13"/>
        <v>KU271 Lillede istutus ja hooldus</v>
      </c>
      <c r="M143" t="s">
        <v>242</v>
      </c>
      <c r="N143" t="s">
        <v>243</v>
      </c>
      <c r="O143" t="s">
        <v>1419</v>
      </c>
      <c r="P143" t="s">
        <v>25</v>
      </c>
      <c r="Q143" t="s">
        <v>26</v>
      </c>
      <c r="R143" t="s">
        <v>22</v>
      </c>
      <c r="S143" t="s">
        <v>22</v>
      </c>
      <c r="T143" t="str">
        <f t="shared" si="14"/>
        <v xml:space="preserve"> </v>
      </c>
      <c r="U143" t="s">
        <v>1971</v>
      </c>
    </row>
    <row r="144" spans="1:21" x14ac:dyDescent="0.25">
      <c r="A144" t="s">
        <v>261</v>
      </c>
      <c r="B144">
        <v>100000</v>
      </c>
      <c r="C144" t="str">
        <f t="shared" si="10"/>
        <v>32</v>
      </c>
      <c r="D144" t="str">
        <f t="shared" si="11"/>
        <v>3220</v>
      </c>
      <c r="E144" t="s">
        <v>262</v>
      </c>
      <c r="F144" t="s">
        <v>263</v>
      </c>
      <c r="G144" t="str">
        <f t="shared" si="12"/>
        <v>32209 Muud tulud haridusalasest tegevusest</v>
      </c>
      <c r="H144" t="s">
        <v>92</v>
      </c>
      <c r="I144" t="s">
        <v>93</v>
      </c>
      <c r="J144" t="s">
        <v>264</v>
      </c>
      <c r="K144" t="s">
        <v>265</v>
      </c>
      <c r="L144" t="str">
        <f t="shared" si="13"/>
        <v>TU111 Muud tulud</v>
      </c>
      <c r="M144" t="s">
        <v>266</v>
      </c>
      <c r="N144" t="s">
        <v>267</v>
      </c>
      <c r="O144" t="s">
        <v>1422</v>
      </c>
      <c r="P144" t="s">
        <v>268</v>
      </c>
      <c r="Q144" t="s">
        <v>269</v>
      </c>
      <c r="R144" t="s">
        <v>22</v>
      </c>
      <c r="S144" t="s">
        <v>22</v>
      </c>
      <c r="T144" t="str">
        <f t="shared" si="14"/>
        <v xml:space="preserve"> </v>
      </c>
      <c r="U144" t="s">
        <v>1971</v>
      </c>
    </row>
    <row r="145" spans="1:21" x14ac:dyDescent="0.25">
      <c r="A145" t="s">
        <v>272</v>
      </c>
      <c r="B145">
        <v>127002</v>
      </c>
      <c r="C145" t="str">
        <f t="shared" si="10"/>
        <v>55</v>
      </c>
      <c r="D145" t="str">
        <f t="shared" si="11"/>
        <v>5524</v>
      </c>
      <c r="E145" t="s">
        <v>273</v>
      </c>
      <c r="F145" t="s">
        <v>272</v>
      </c>
      <c r="G145" t="str">
        <f t="shared" si="12"/>
        <v>5524 ÕPPEVAHENDITE JA KOLMANDATE ISIKUTE KOOLITUSE KULUD</v>
      </c>
      <c r="H145" t="s">
        <v>20</v>
      </c>
      <c r="I145" t="s">
        <v>21</v>
      </c>
      <c r="J145" t="s">
        <v>274</v>
      </c>
      <c r="K145" t="s">
        <v>275</v>
      </c>
      <c r="L145" t="str">
        <f t="shared" si="13"/>
        <v>KU625 Haridusvaldkonna reserv</v>
      </c>
      <c r="M145" t="s">
        <v>266</v>
      </c>
      <c r="N145" t="s">
        <v>267</v>
      </c>
      <c r="O145" t="s">
        <v>1422</v>
      </c>
      <c r="P145" t="s">
        <v>268</v>
      </c>
      <c r="Q145" t="s">
        <v>269</v>
      </c>
      <c r="R145" t="s">
        <v>22</v>
      </c>
      <c r="S145" t="s">
        <v>22</v>
      </c>
      <c r="T145" t="str">
        <f t="shared" si="14"/>
        <v xml:space="preserve"> </v>
      </c>
      <c r="U145" t="s">
        <v>1971</v>
      </c>
    </row>
    <row r="146" spans="1:21" x14ac:dyDescent="0.25">
      <c r="A146" t="s">
        <v>272</v>
      </c>
      <c r="B146">
        <v>230000</v>
      </c>
      <c r="C146" t="str">
        <f t="shared" si="10"/>
        <v>55</v>
      </c>
      <c r="D146" t="str">
        <f t="shared" si="11"/>
        <v>5524</v>
      </c>
      <c r="E146" t="s">
        <v>273</v>
      </c>
      <c r="F146" t="s">
        <v>272</v>
      </c>
      <c r="G146" t="str">
        <f t="shared" si="12"/>
        <v>5524 ÕPPEVAHENDITE JA KOLMANDATE ISIKUTE KOOLITUSE KULUD</v>
      </c>
      <c r="H146" t="s">
        <v>20</v>
      </c>
      <c r="I146" t="s">
        <v>21</v>
      </c>
      <c r="J146" t="s">
        <v>276</v>
      </c>
      <c r="K146" t="s">
        <v>277</v>
      </c>
      <c r="L146" t="str">
        <f t="shared" si="13"/>
        <v>KU556 Lasteaiateenuse eest tasumine</v>
      </c>
      <c r="M146" t="s">
        <v>266</v>
      </c>
      <c r="N146" t="s">
        <v>267</v>
      </c>
      <c r="O146" t="s">
        <v>1422</v>
      </c>
      <c r="P146" t="s">
        <v>268</v>
      </c>
      <c r="Q146" t="s">
        <v>269</v>
      </c>
      <c r="R146" t="s">
        <v>22</v>
      </c>
      <c r="S146" t="s">
        <v>22</v>
      </c>
      <c r="T146" t="str">
        <f t="shared" si="14"/>
        <v xml:space="preserve"> </v>
      </c>
      <c r="U146" t="s">
        <v>1971</v>
      </c>
    </row>
    <row r="147" spans="1:21" x14ac:dyDescent="0.25">
      <c r="A147" t="s">
        <v>272</v>
      </c>
      <c r="B147">
        <v>42000</v>
      </c>
      <c r="C147" t="str">
        <f t="shared" si="10"/>
        <v>55</v>
      </c>
      <c r="D147" t="str">
        <f t="shared" si="11"/>
        <v>5524</v>
      </c>
      <c r="E147" t="s">
        <v>273</v>
      </c>
      <c r="F147" t="s">
        <v>272</v>
      </c>
      <c r="G147" t="str">
        <f t="shared" si="12"/>
        <v>5524 ÕPPEVAHENDITE JA KOLMANDATE ISIKUTE KOOLITUSE KULUD</v>
      </c>
      <c r="H147" t="s">
        <v>20</v>
      </c>
      <c r="I147" t="s">
        <v>21</v>
      </c>
      <c r="J147" t="s">
        <v>278</v>
      </c>
      <c r="K147" t="s">
        <v>279</v>
      </c>
      <c r="L147" t="str">
        <f t="shared" si="13"/>
        <v>KU555 HEV koolituskulud</v>
      </c>
      <c r="M147" t="s">
        <v>266</v>
      </c>
      <c r="N147" t="s">
        <v>267</v>
      </c>
      <c r="O147" t="s">
        <v>1422</v>
      </c>
      <c r="P147" t="s">
        <v>268</v>
      </c>
      <c r="Q147" t="s">
        <v>269</v>
      </c>
      <c r="R147" t="s">
        <v>22</v>
      </c>
      <c r="S147" t="s">
        <v>22</v>
      </c>
      <c r="T147" t="str">
        <f t="shared" si="14"/>
        <v xml:space="preserve"> </v>
      </c>
      <c r="U147" t="s">
        <v>1971</v>
      </c>
    </row>
    <row r="148" spans="1:21" x14ac:dyDescent="0.25">
      <c r="A148" t="s">
        <v>272</v>
      </c>
      <c r="B148">
        <v>70000</v>
      </c>
      <c r="C148" t="str">
        <f t="shared" si="10"/>
        <v>55</v>
      </c>
      <c r="D148" t="str">
        <f t="shared" si="11"/>
        <v>5524</v>
      </c>
      <c r="E148" t="s">
        <v>273</v>
      </c>
      <c r="F148" t="s">
        <v>272</v>
      </c>
      <c r="G148" t="str">
        <f t="shared" si="12"/>
        <v>5524 ÕPPEVAHENDITE JA KOLMANDATE ISIKUTE KOOLITUSE KULUD</v>
      </c>
      <c r="H148" t="s">
        <v>20</v>
      </c>
      <c r="I148" t="s">
        <v>21</v>
      </c>
      <c r="J148" t="s">
        <v>280</v>
      </c>
      <c r="K148" t="s">
        <v>281</v>
      </c>
      <c r="L148" t="str">
        <f t="shared" si="13"/>
        <v>KU554 Lapsehoiuteenus</v>
      </c>
      <c r="M148" t="s">
        <v>266</v>
      </c>
      <c r="N148" t="s">
        <v>267</v>
      </c>
      <c r="O148" t="s">
        <v>1422</v>
      </c>
      <c r="P148" t="s">
        <v>268</v>
      </c>
      <c r="Q148" t="s">
        <v>269</v>
      </c>
      <c r="R148" t="s">
        <v>22</v>
      </c>
      <c r="S148" t="s">
        <v>22</v>
      </c>
      <c r="T148" t="str">
        <f t="shared" si="14"/>
        <v xml:space="preserve"> </v>
      </c>
      <c r="U148" t="s">
        <v>1971</v>
      </c>
    </row>
    <row r="149" spans="1:21" x14ac:dyDescent="0.25">
      <c r="A149" t="s">
        <v>282</v>
      </c>
      <c r="B149">
        <v>204000</v>
      </c>
      <c r="C149" t="str">
        <f t="shared" si="10"/>
        <v>32</v>
      </c>
      <c r="D149" t="str">
        <f t="shared" si="11"/>
        <v>3220</v>
      </c>
      <c r="E149" t="s">
        <v>283</v>
      </c>
      <c r="F149" t="s">
        <v>282</v>
      </c>
      <c r="G149" t="str">
        <f t="shared" si="12"/>
        <v>32207 Lasteaiateenus teistele OV-le</v>
      </c>
      <c r="H149" t="s">
        <v>92</v>
      </c>
      <c r="I149" t="s">
        <v>93</v>
      </c>
      <c r="J149" t="s">
        <v>284</v>
      </c>
      <c r="K149" t="s">
        <v>285</v>
      </c>
      <c r="L149" t="str">
        <f t="shared" si="13"/>
        <v>TU019 Lasteaiateenus teistelt KOVidelt</v>
      </c>
      <c r="M149" t="s">
        <v>266</v>
      </c>
      <c r="N149" t="s">
        <v>267</v>
      </c>
      <c r="O149" t="s">
        <v>1422</v>
      </c>
      <c r="P149" t="s">
        <v>268</v>
      </c>
      <c r="Q149" t="s">
        <v>269</v>
      </c>
      <c r="R149" t="s">
        <v>22</v>
      </c>
      <c r="S149" t="s">
        <v>22</v>
      </c>
      <c r="T149" t="str">
        <f t="shared" si="14"/>
        <v xml:space="preserve"> </v>
      </c>
      <c r="U149" t="s">
        <v>1971</v>
      </c>
    </row>
    <row r="150" spans="1:21" x14ac:dyDescent="0.25">
      <c r="A150" t="s">
        <v>38</v>
      </c>
      <c r="B150">
        <v>1900</v>
      </c>
      <c r="C150" t="str">
        <f t="shared" si="10"/>
        <v>55</v>
      </c>
      <c r="D150" t="str">
        <f t="shared" si="11"/>
        <v>5540</v>
      </c>
      <c r="E150" t="s">
        <v>39</v>
      </c>
      <c r="F150" t="s">
        <v>38</v>
      </c>
      <c r="G150" t="str">
        <f t="shared" si="12"/>
        <v>55403 Tervise edendamise kulud</v>
      </c>
      <c r="H150" t="s">
        <v>20</v>
      </c>
      <c r="I150" t="s">
        <v>21</v>
      </c>
      <c r="J150" t="s">
        <v>286</v>
      </c>
      <c r="K150" t="s">
        <v>287</v>
      </c>
      <c r="L150" t="str">
        <f t="shared" si="13"/>
        <v>KU112 Tervise edendamise kulu</v>
      </c>
      <c r="M150" t="s">
        <v>288</v>
      </c>
      <c r="N150" t="s">
        <v>289</v>
      </c>
      <c r="O150" t="s">
        <v>1417</v>
      </c>
      <c r="P150" t="s">
        <v>290</v>
      </c>
      <c r="Q150" t="s">
        <v>291</v>
      </c>
      <c r="R150" t="s">
        <v>22</v>
      </c>
      <c r="S150" t="s">
        <v>22</v>
      </c>
      <c r="T150" t="str">
        <f t="shared" si="14"/>
        <v xml:space="preserve"> </v>
      </c>
      <c r="U150" t="s">
        <v>1971</v>
      </c>
    </row>
    <row r="151" spans="1:21" x14ac:dyDescent="0.25">
      <c r="A151" t="s">
        <v>42</v>
      </c>
      <c r="B151">
        <v>1000</v>
      </c>
      <c r="C151" t="str">
        <f t="shared" si="10"/>
        <v>55</v>
      </c>
      <c r="D151" t="str">
        <f t="shared" si="11"/>
        <v>5522</v>
      </c>
      <c r="E151" t="s">
        <v>43</v>
      </c>
      <c r="F151" t="s">
        <v>42</v>
      </c>
      <c r="G151" t="str">
        <f t="shared" si="12"/>
        <v>55223 Tervisekontroll</v>
      </c>
      <c r="H151" t="s">
        <v>20</v>
      </c>
      <c r="I151" t="s">
        <v>21</v>
      </c>
      <c r="J151" t="s">
        <v>292</v>
      </c>
      <c r="K151" t="s">
        <v>293</v>
      </c>
      <c r="L151" t="str">
        <f t="shared" si="13"/>
        <v>KU100 Linna tervisekontroll</v>
      </c>
      <c r="M151" t="s">
        <v>288</v>
      </c>
      <c r="N151" t="s">
        <v>289</v>
      </c>
      <c r="O151" t="s">
        <v>1417</v>
      </c>
      <c r="P151" t="s">
        <v>290</v>
      </c>
      <c r="Q151" t="s">
        <v>291</v>
      </c>
      <c r="R151" t="s">
        <v>22</v>
      </c>
      <c r="S151" t="s">
        <v>22</v>
      </c>
      <c r="T151" t="str">
        <f t="shared" si="14"/>
        <v xml:space="preserve"> </v>
      </c>
      <c r="U151" t="s">
        <v>1971</v>
      </c>
    </row>
    <row r="152" spans="1:21" x14ac:dyDescent="0.25">
      <c r="A152" t="s">
        <v>44</v>
      </c>
      <c r="B152">
        <v>1200</v>
      </c>
      <c r="C152" t="str">
        <f t="shared" si="10"/>
        <v>55</v>
      </c>
      <c r="D152" t="str">
        <f t="shared" si="11"/>
        <v>5522</v>
      </c>
      <c r="E152" t="s">
        <v>45</v>
      </c>
      <c r="F152" t="s">
        <v>44</v>
      </c>
      <c r="G152" t="str">
        <f t="shared" si="12"/>
        <v>55222 Ravimid, töökaitsevahendid (prillid)</v>
      </c>
      <c r="H152" t="s">
        <v>20</v>
      </c>
      <c r="I152" t="s">
        <v>21</v>
      </c>
      <c r="J152" t="s">
        <v>294</v>
      </c>
      <c r="K152" t="s">
        <v>295</v>
      </c>
      <c r="L152" t="str">
        <f t="shared" si="13"/>
        <v>KU099 Linna ravimid, töökaitsevahendid (prillid)</v>
      </c>
      <c r="M152" t="s">
        <v>288</v>
      </c>
      <c r="N152" t="s">
        <v>289</v>
      </c>
      <c r="O152" t="s">
        <v>1417</v>
      </c>
      <c r="P152" t="s">
        <v>290</v>
      </c>
      <c r="Q152" t="s">
        <v>291</v>
      </c>
      <c r="R152" t="s">
        <v>22</v>
      </c>
      <c r="S152" t="s">
        <v>22</v>
      </c>
      <c r="T152" t="str">
        <f t="shared" si="14"/>
        <v xml:space="preserve"> </v>
      </c>
      <c r="U152" t="s">
        <v>1971</v>
      </c>
    </row>
    <row r="153" spans="1:21" x14ac:dyDescent="0.25">
      <c r="A153" t="s">
        <v>296</v>
      </c>
      <c r="B153">
        <v>300</v>
      </c>
      <c r="C153" t="str">
        <f t="shared" si="10"/>
        <v>55</v>
      </c>
      <c r="D153" t="str">
        <f t="shared" si="11"/>
        <v>5522</v>
      </c>
      <c r="E153" t="s">
        <v>297</v>
      </c>
      <c r="F153" t="s">
        <v>296</v>
      </c>
      <c r="G153" t="str">
        <f t="shared" si="12"/>
        <v>55221 Hügeenitarbed</v>
      </c>
      <c r="H153" t="s">
        <v>20</v>
      </c>
      <c r="I153" t="s">
        <v>21</v>
      </c>
      <c r="J153" t="s">
        <v>298</v>
      </c>
      <c r="K153" t="s">
        <v>299</v>
      </c>
      <c r="L153" t="str">
        <f t="shared" si="13"/>
        <v>KU098 Linna med ja hügieenitarbed</v>
      </c>
      <c r="M153" t="s">
        <v>288</v>
      </c>
      <c r="N153" t="s">
        <v>289</v>
      </c>
      <c r="O153" t="s">
        <v>1417</v>
      </c>
      <c r="P153" t="s">
        <v>290</v>
      </c>
      <c r="Q153" t="s">
        <v>291</v>
      </c>
      <c r="R153" t="s">
        <v>22</v>
      </c>
      <c r="S153" t="s">
        <v>22</v>
      </c>
      <c r="T153" t="str">
        <f t="shared" si="14"/>
        <v xml:space="preserve"> </v>
      </c>
      <c r="U153" t="s">
        <v>1971</v>
      </c>
    </row>
    <row r="154" spans="1:21" x14ac:dyDescent="0.25">
      <c r="A154" t="s">
        <v>300</v>
      </c>
      <c r="B154">
        <v>8075</v>
      </c>
      <c r="C154" t="str">
        <f t="shared" si="10"/>
        <v>55</v>
      </c>
      <c r="D154" t="str">
        <f t="shared" si="11"/>
        <v>5514</v>
      </c>
      <c r="E154" t="s">
        <v>301</v>
      </c>
      <c r="F154" t="s">
        <v>300</v>
      </c>
      <c r="G154" t="str">
        <f t="shared" si="12"/>
        <v>55143 Kulud riist- ja tarkvara rendile</v>
      </c>
      <c r="H154" t="s">
        <v>20</v>
      </c>
      <c r="I154" t="s">
        <v>21</v>
      </c>
      <c r="J154" t="s">
        <v>302</v>
      </c>
      <c r="K154" t="s">
        <v>303</v>
      </c>
      <c r="L154" t="str">
        <f t="shared" si="13"/>
        <v>KU075 Linna muud adminkulud</v>
      </c>
      <c r="M154" t="s">
        <v>288</v>
      </c>
      <c r="N154" t="s">
        <v>289</v>
      </c>
      <c r="O154" t="s">
        <v>1417</v>
      </c>
      <c r="P154" t="s">
        <v>290</v>
      </c>
      <c r="Q154" t="s">
        <v>291</v>
      </c>
      <c r="R154" t="s">
        <v>22</v>
      </c>
      <c r="S154" t="s">
        <v>22</v>
      </c>
      <c r="T154" t="str">
        <f t="shared" si="14"/>
        <v xml:space="preserve"> </v>
      </c>
      <c r="U154" t="s">
        <v>1971</v>
      </c>
    </row>
    <row r="155" spans="1:21" x14ac:dyDescent="0.25">
      <c r="A155" t="s">
        <v>304</v>
      </c>
      <c r="B155">
        <v>2305</v>
      </c>
      <c r="C155" t="str">
        <f t="shared" si="10"/>
        <v>55</v>
      </c>
      <c r="D155" t="str">
        <f t="shared" si="11"/>
        <v>5504</v>
      </c>
      <c r="E155" t="s">
        <v>305</v>
      </c>
      <c r="F155" t="s">
        <v>304</v>
      </c>
      <c r="G155" t="str">
        <f t="shared" si="12"/>
        <v>55043 Koolituslähetused</v>
      </c>
      <c r="H155" t="s">
        <v>20</v>
      </c>
      <c r="I155" t="s">
        <v>21</v>
      </c>
      <c r="J155" t="s">
        <v>306</v>
      </c>
      <c r="K155" t="s">
        <v>307</v>
      </c>
      <c r="L155" t="str">
        <f t="shared" si="13"/>
        <v>KU079 Linna koolituslähetused</v>
      </c>
      <c r="M155" t="s">
        <v>288</v>
      </c>
      <c r="N155" t="s">
        <v>289</v>
      </c>
      <c r="O155" t="s">
        <v>1417</v>
      </c>
      <c r="P155" t="s">
        <v>290</v>
      </c>
      <c r="Q155" t="s">
        <v>291</v>
      </c>
      <c r="R155" t="s">
        <v>22</v>
      </c>
      <c r="S155" t="s">
        <v>22</v>
      </c>
      <c r="T155" t="str">
        <f t="shared" si="14"/>
        <v xml:space="preserve"> </v>
      </c>
      <c r="U155" t="s">
        <v>1971</v>
      </c>
    </row>
    <row r="156" spans="1:21" x14ac:dyDescent="0.25">
      <c r="A156" t="s">
        <v>62</v>
      </c>
      <c r="B156">
        <v>15999</v>
      </c>
      <c r="C156" t="str">
        <f t="shared" si="10"/>
        <v>55</v>
      </c>
      <c r="D156" t="str">
        <f t="shared" si="11"/>
        <v>5504</v>
      </c>
      <c r="E156" t="s">
        <v>63</v>
      </c>
      <c r="F156" t="s">
        <v>62</v>
      </c>
      <c r="G156" t="str">
        <f t="shared" si="12"/>
        <v>55041 Koolituskulud töötajatele, va õpetajad</v>
      </c>
      <c r="H156" t="s">
        <v>20</v>
      </c>
      <c r="I156" t="s">
        <v>21</v>
      </c>
      <c r="J156" t="s">
        <v>308</v>
      </c>
      <c r="K156" t="s">
        <v>309</v>
      </c>
      <c r="L156" t="str">
        <f t="shared" si="13"/>
        <v>KU078 Linna personalikoolitus</v>
      </c>
      <c r="M156" t="s">
        <v>288</v>
      </c>
      <c r="N156" t="s">
        <v>289</v>
      </c>
      <c r="O156" t="s">
        <v>1417</v>
      </c>
      <c r="P156" t="s">
        <v>290</v>
      </c>
      <c r="Q156" t="s">
        <v>291</v>
      </c>
      <c r="R156" t="s">
        <v>22</v>
      </c>
      <c r="S156" t="s">
        <v>22</v>
      </c>
      <c r="T156" t="str">
        <f t="shared" si="14"/>
        <v xml:space="preserve"> </v>
      </c>
      <c r="U156" t="s">
        <v>1971</v>
      </c>
    </row>
    <row r="157" spans="1:21" x14ac:dyDescent="0.25">
      <c r="A157" t="s">
        <v>141</v>
      </c>
      <c r="B157">
        <v>1385</v>
      </c>
      <c r="C157" t="str">
        <f t="shared" si="10"/>
        <v>55</v>
      </c>
      <c r="D157" t="str">
        <f t="shared" si="11"/>
        <v>5503</v>
      </c>
      <c r="E157" t="s">
        <v>142</v>
      </c>
      <c r="F157" t="s">
        <v>141</v>
      </c>
      <c r="G157" t="str">
        <f t="shared" si="12"/>
        <v>550302 Välismaised lähetused</v>
      </c>
      <c r="H157" t="s">
        <v>20</v>
      </c>
      <c r="I157" t="s">
        <v>21</v>
      </c>
      <c r="J157" t="s">
        <v>310</v>
      </c>
      <c r="K157" t="s">
        <v>311</v>
      </c>
      <c r="L157" t="str">
        <f t="shared" si="13"/>
        <v>KU077 Linna välislähetused</v>
      </c>
      <c r="M157" t="s">
        <v>288</v>
      </c>
      <c r="N157" t="s">
        <v>289</v>
      </c>
      <c r="O157" t="s">
        <v>1417</v>
      </c>
      <c r="P157" t="s">
        <v>290</v>
      </c>
      <c r="Q157" t="s">
        <v>291</v>
      </c>
      <c r="R157" t="s">
        <v>22</v>
      </c>
      <c r="S157" t="s">
        <v>22</v>
      </c>
      <c r="T157" t="str">
        <f t="shared" si="14"/>
        <v xml:space="preserve"> </v>
      </c>
      <c r="U157" t="s">
        <v>1971</v>
      </c>
    </row>
    <row r="158" spans="1:21" x14ac:dyDescent="0.25">
      <c r="A158" t="s">
        <v>312</v>
      </c>
      <c r="B158">
        <v>900</v>
      </c>
      <c r="C158" t="str">
        <f t="shared" si="10"/>
        <v>55</v>
      </c>
      <c r="D158" t="str">
        <f t="shared" si="11"/>
        <v>5503</v>
      </c>
      <c r="E158" t="s">
        <v>313</v>
      </c>
      <c r="F158" t="s">
        <v>312</v>
      </c>
      <c r="G158" t="str">
        <f t="shared" si="12"/>
        <v>550301 Kodumaised lähetused</v>
      </c>
      <c r="H158" t="s">
        <v>20</v>
      </c>
      <c r="I158" t="s">
        <v>21</v>
      </c>
      <c r="J158" t="s">
        <v>314</v>
      </c>
      <c r="K158" t="s">
        <v>315</v>
      </c>
      <c r="L158" t="str">
        <f t="shared" si="13"/>
        <v>KU076 Linna riigisisesed lähetused</v>
      </c>
      <c r="M158" t="s">
        <v>288</v>
      </c>
      <c r="N158" t="s">
        <v>289</v>
      </c>
      <c r="O158" t="s">
        <v>1417</v>
      </c>
      <c r="P158" t="s">
        <v>290</v>
      </c>
      <c r="Q158" t="s">
        <v>291</v>
      </c>
      <c r="R158" t="s">
        <v>22</v>
      </c>
      <c r="S158" t="s">
        <v>22</v>
      </c>
      <c r="T158" t="str">
        <f t="shared" si="14"/>
        <v xml:space="preserve"> </v>
      </c>
      <c r="U158" t="s">
        <v>1971</v>
      </c>
    </row>
    <row r="159" spans="1:21" x14ac:dyDescent="0.25">
      <c r="A159" t="s">
        <v>66</v>
      </c>
      <c r="B159">
        <v>2375</v>
      </c>
      <c r="C159" t="str">
        <f t="shared" si="10"/>
        <v>55</v>
      </c>
      <c r="D159" t="str">
        <f t="shared" si="11"/>
        <v>5500</v>
      </c>
      <c r="E159" t="s">
        <v>67</v>
      </c>
      <c r="F159" t="s">
        <v>66</v>
      </c>
      <c r="G159" t="str">
        <f t="shared" si="12"/>
        <v>55008 Kulud info- ja PR teenustele k.a. ajalehekuulutuse</v>
      </c>
      <c r="H159" t="s">
        <v>20</v>
      </c>
      <c r="I159" t="s">
        <v>21</v>
      </c>
      <c r="J159" t="s">
        <v>316</v>
      </c>
      <c r="K159" t="s">
        <v>317</v>
      </c>
      <c r="L159" t="str">
        <f t="shared" si="13"/>
        <v>KU072 Linna kuulutused</v>
      </c>
      <c r="M159" t="s">
        <v>288</v>
      </c>
      <c r="N159" t="s">
        <v>289</v>
      </c>
      <c r="O159" t="s">
        <v>1417</v>
      </c>
      <c r="P159" t="s">
        <v>290</v>
      </c>
      <c r="Q159" t="s">
        <v>291</v>
      </c>
      <c r="R159" t="s">
        <v>22</v>
      </c>
      <c r="S159" t="s">
        <v>22</v>
      </c>
      <c r="T159" t="str">
        <f t="shared" si="14"/>
        <v xml:space="preserve"> </v>
      </c>
      <c r="U159" t="s">
        <v>1971</v>
      </c>
    </row>
    <row r="160" spans="1:21" x14ac:dyDescent="0.25">
      <c r="A160" t="s">
        <v>204</v>
      </c>
      <c r="B160">
        <v>389</v>
      </c>
      <c r="C160" t="str">
        <f t="shared" si="10"/>
        <v>45</v>
      </c>
      <c r="D160" t="str">
        <f t="shared" si="11"/>
        <v>4528</v>
      </c>
      <c r="E160" t="s">
        <v>318</v>
      </c>
      <c r="F160" t="s">
        <v>204</v>
      </c>
      <c r="G160" t="str">
        <f t="shared" si="12"/>
        <v>4528 muudele residentidele</v>
      </c>
      <c r="H160" t="s">
        <v>20</v>
      </c>
      <c r="I160" t="s">
        <v>21</v>
      </c>
      <c r="J160" t="s">
        <v>319</v>
      </c>
      <c r="K160" t="s">
        <v>320</v>
      </c>
      <c r="L160" t="str">
        <f t="shared" si="13"/>
        <v>KU07L Linna liikmemaksud</v>
      </c>
      <c r="M160" t="s">
        <v>288</v>
      </c>
      <c r="N160" t="s">
        <v>289</v>
      </c>
      <c r="O160" t="s">
        <v>1417</v>
      </c>
      <c r="P160" t="s">
        <v>290</v>
      </c>
      <c r="Q160" t="s">
        <v>291</v>
      </c>
      <c r="R160" t="s">
        <v>22</v>
      </c>
      <c r="S160" t="s">
        <v>22</v>
      </c>
      <c r="T160" t="str">
        <f t="shared" si="14"/>
        <v xml:space="preserve"> </v>
      </c>
      <c r="U160" t="s">
        <v>1971</v>
      </c>
    </row>
    <row r="161" spans="1:21" x14ac:dyDescent="0.25">
      <c r="A161" t="s">
        <v>321</v>
      </c>
      <c r="B161">
        <v>-2000</v>
      </c>
      <c r="C161" t="str">
        <f t="shared" si="10"/>
        <v>55</v>
      </c>
      <c r="D161" t="str">
        <f t="shared" si="11"/>
        <v>5500</v>
      </c>
      <c r="E161" t="s">
        <v>177</v>
      </c>
      <c r="F161" t="s">
        <v>176</v>
      </c>
      <c r="G161" t="str">
        <f t="shared" si="12"/>
        <v>5500 ADMINISTREERIMISKULUD</v>
      </c>
      <c r="H161" t="s">
        <v>20</v>
      </c>
      <c r="I161" t="s">
        <v>21</v>
      </c>
      <c r="J161" t="s">
        <v>322</v>
      </c>
      <c r="K161" t="s">
        <v>323</v>
      </c>
      <c r="L161" t="str">
        <f t="shared" si="13"/>
        <v>KU210 Linnatund</v>
      </c>
      <c r="M161" t="s">
        <v>324</v>
      </c>
      <c r="N161" t="s">
        <v>325</v>
      </c>
      <c r="O161" t="s">
        <v>1418</v>
      </c>
      <c r="P161" t="s">
        <v>326</v>
      </c>
      <c r="Q161" t="s">
        <v>327</v>
      </c>
      <c r="R161" t="s">
        <v>22</v>
      </c>
      <c r="S161" t="s">
        <v>22</v>
      </c>
      <c r="T161" t="str">
        <f t="shared" si="14"/>
        <v xml:space="preserve"> </v>
      </c>
      <c r="U161" t="s">
        <v>1971</v>
      </c>
    </row>
    <row r="162" spans="1:21" x14ac:dyDescent="0.25">
      <c r="A162" t="s">
        <v>328</v>
      </c>
      <c r="B162">
        <v>-7125</v>
      </c>
      <c r="C162" t="str">
        <f t="shared" si="10"/>
        <v>55</v>
      </c>
      <c r="D162" t="str">
        <f t="shared" si="11"/>
        <v>5500</v>
      </c>
      <c r="E162" t="s">
        <v>177</v>
      </c>
      <c r="F162" t="s">
        <v>176</v>
      </c>
      <c r="G162" t="str">
        <f t="shared" si="12"/>
        <v>5500 ADMINISTREERIMISKULUD</v>
      </c>
      <c r="H162" t="s">
        <v>20</v>
      </c>
      <c r="I162" t="s">
        <v>21</v>
      </c>
      <c r="J162" t="s">
        <v>329</v>
      </c>
      <c r="K162" t="s">
        <v>330</v>
      </c>
      <c r="L162" t="str">
        <f t="shared" si="13"/>
        <v>KU213 Rahvusvahelised Hansapäevad</v>
      </c>
      <c r="M162" t="s">
        <v>324</v>
      </c>
      <c r="N162" t="s">
        <v>325</v>
      </c>
      <c r="O162" t="s">
        <v>1418</v>
      </c>
      <c r="P162" t="s">
        <v>326</v>
      </c>
      <c r="Q162" t="s">
        <v>327</v>
      </c>
      <c r="R162" t="s">
        <v>22</v>
      </c>
      <c r="S162" t="s">
        <v>22</v>
      </c>
      <c r="T162" t="str">
        <f t="shared" si="14"/>
        <v xml:space="preserve"> </v>
      </c>
      <c r="U162" t="s">
        <v>1971</v>
      </c>
    </row>
    <row r="163" spans="1:21" x14ac:dyDescent="0.25">
      <c r="A163" t="s">
        <v>331</v>
      </c>
      <c r="B163">
        <v>948</v>
      </c>
      <c r="C163" t="str">
        <f t="shared" si="10"/>
        <v>50</v>
      </c>
      <c r="D163" t="str">
        <f t="shared" si="11"/>
        <v>5002</v>
      </c>
      <c r="E163" t="s">
        <v>89</v>
      </c>
      <c r="F163" t="s">
        <v>88</v>
      </c>
      <c r="G163" t="str">
        <f t="shared" si="12"/>
        <v>50021 Töötajate töötasu</v>
      </c>
      <c r="H163" t="s">
        <v>20</v>
      </c>
      <c r="I163" t="s">
        <v>21</v>
      </c>
      <c r="J163" t="s">
        <v>158</v>
      </c>
      <c r="K163" t="s">
        <v>159</v>
      </c>
      <c r="L163" t="str">
        <f t="shared" si="13"/>
        <v>KU049 Teenistujate tasud ja maksud</v>
      </c>
      <c r="M163" t="s">
        <v>324</v>
      </c>
      <c r="N163" t="s">
        <v>325</v>
      </c>
      <c r="O163" t="s">
        <v>1418</v>
      </c>
      <c r="P163" t="s">
        <v>326</v>
      </c>
      <c r="Q163" t="s">
        <v>327</v>
      </c>
      <c r="R163" t="s">
        <v>22</v>
      </c>
      <c r="S163" t="s">
        <v>22</v>
      </c>
      <c r="T163" t="str">
        <f t="shared" si="14"/>
        <v xml:space="preserve"> </v>
      </c>
      <c r="U163" t="s">
        <v>1971</v>
      </c>
    </row>
    <row r="164" spans="1:21" x14ac:dyDescent="0.25">
      <c r="A164" t="s">
        <v>332</v>
      </c>
      <c r="B164">
        <v>-948</v>
      </c>
      <c r="C164" t="str">
        <f t="shared" si="10"/>
        <v>50</v>
      </c>
      <c r="D164" t="str">
        <f t="shared" si="11"/>
        <v>5001</v>
      </c>
      <c r="E164" t="s">
        <v>168</v>
      </c>
      <c r="F164" t="s">
        <v>169</v>
      </c>
      <c r="G164" t="str">
        <f t="shared" si="12"/>
        <v>50011 Avaliku teenistuse ametnike töötasu</v>
      </c>
      <c r="H164" t="s">
        <v>20</v>
      </c>
      <c r="I164" t="s">
        <v>21</v>
      </c>
      <c r="J164" t="s">
        <v>158</v>
      </c>
      <c r="K164" t="s">
        <v>159</v>
      </c>
      <c r="L164" t="str">
        <f t="shared" si="13"/>
        <v>KU049 Teenistujate tasud ja maksud</v>
      </c>
      <c r="M164" t="s">
        <v>324</v>
      </c>
      <c r="N164" t="s">
        <v>325</v>
      </c>
      <c r="O164" t="s">
        <v>1418</v>
      </c>
      <c r="P164" t="s">
        <v>326</v>
      </c>
      <c r="Q164" t="s">
        <v>327</v>
      </c>
      <c r="R164" t="s">
        <v>22</v>
      </c>
      <c r="S164" t="s">
        <v>22</v>
      </c>
      <c r="T164" t="str">
        <f t="shared" si="14"/>
        <v xml:space="preserve"> </v>
      </c>
      <c r="U164" t="s">
        <v>1971</v>
      </c>
    </row>
    <row r="165" spans="1:21" x14ac:dyDescent="0.25">
      <c r="A165" t="s">
        <v>155</v>
      </c>
      <c r="B165">
        <v>2</v>
      </c>
      <c r="C165" t="str">
        <f t="shared" si="10"/>
        <v>50</v>
      </c>
      <c r="D165" t="str">
        <f t="shared" si="11"/>
        <v>5064</v>
      </c>
      <c r="E165" t="s">
        <v>156</v>
      </c>
      <c r="F165" t="s">
        <v>157</v>
      </c>
      <c r="G165" t="str">
        <f t="shared" si="12"/>
        <v>5064 Töötuskindlustusmakse</v>
      </c>
      <c r="H165" t="s">
        <v>20</v>
      </c>
      <c r="I165" t="s">
        <v>21</v>
      </c>
      <c r="J165" t="s">
        <v>158</v>
      </c>
      <c r="K165" t="s">
        <v>159</v>
      </c>
      <c r="L165" t="str">
        <f t="shared" si="13"/>
        <v>KU049 Teenistujate tasud ja maksud</v>
      </c>
      <c r="M165" t="s">
        <v>324</v>
      </c>
      <c r="N165" t="s">
        <v>325</v>
      </c>
      <c r="O165" t="s">
        <v>1418</v>
      </c>
      <c r="P165" t="s">
        <v>326</v>
      </c>
      <c r="Q165" t="s">
        <v>327</v>
      </c>
      <c r="R165" t="s">
        <v>22</v>
      </c>
      <c r="S165" t="s">
        <v>22</v>
      </c>
      <c r="T165" t="str">
        <f t="shared" si="14"/>
        <v xml:space="preserve"> </v>
      </c>
      <c r="U165" t="s">
        <v>1971</v>
      </c>
    </row>
    <row r="166" spans="1:21" x14ac:dyDescent="0.25">
      <c r="A166" t="s">
        <v>164</v>
      </c>
      <c r="B166">
        <v>63</v>
      </c>
      <c r="C166" t="str">
        <f t="shared" si="10"/>
        <v>50</v>
      </c>
      <c r="D166" t="str">
        <f t="shared" si="11"/>
        <v>5063</v>
      </c>
      <c r="E166" t="s">
        <v>165</v>
      </c>
      <c r="F166" t="s">
        <v>166</v>
      </c>
      <c r="G166" t="str">
        <f t="shared" si="12"/>
        <v>5063 Sotsiaalmaks töötasudelt ja toetustelt</v>
      </c>
      <c r="H166" t="s">
        <v>20</v>
      </c>
      <c r="I166" t="s">
        <v>21</v>
      </c>
      <c r="J166" t="s">
        <v>158</v>
      </c>
      <c r="K166" t="s">
        <v>159</v>
      </c>
      <c r="L166" t="str">
        <f t="shared" si="13"/>
        <v>KU049 Teenistujate tasud ja maksud</v>
      </c>
      <c r="M166" t="s">
        <v>324</v>
      </c>
      <c r="N166" t="s">
        <v>325</v>
      </c>
      <c r="O166" t="s">
        <v>1418</v>
      </c>
      <c r="P166" t="s">
        <v>326</v>
      </c>
      <c r="Q166" t="s">
        <v>327</v>
      </c>
      <c r="R166" t="s">
        <v>22</v>
      </c>
      <c r="S166" t="s">
        <v>22</v>
      </c>
      <c r="T166" t="str">
        <f t="shared" si="14"/>
        <v xml:space="preserve"> </v>
      </c>
      <c r="U166" t="s">
        <v>1971</v>
      </c>
    </row>
    <row r="167" spans="1:21" x14ac:dyDescent="0.25">
      <c r="A167" t="s">
        <v>333</v>
      </c>
      <c r="B167">
        <v>192</v>
      </c>
      <c r="C167" t="str">
        <f t="shared" si="10"/>
        <v>50</v>
      </c>
      <c r="D167" t="str">
        <f t="shared" si="11"/>
        <v>5002</v>
      </c>
      <c r="E167" t="s">
        <v>89</v>
      </c>
      <c r="F167" t="s">
        <v>88</v>
      </c>
      <c r="G167" t="str">
        <f t="shared" si="12"/>
        <v>50021 Töötajate töötasu</v>
      </c>
      <c r="H167" t="s">
        <v>20</v>
      </c>
      <c r="I167" t="s">
        <v>21</v>
      </c>
      <c r="J167" t="s">
        <v>158</v>
      </c>
      <c r="K167" t="s">
        <v>159</v>
      </c>
      <c r="L167" t="str">
        <f t="shared" si="13"/>
        <v>KU049 Teenistujate tasud ja maksud</v>
      </c>
      <c r="M167" t="s">
        <v>324</v>
      </c>
      <c r="N167" t="s">
        <v>325</v>
      </c>
      <c r="O167" t="s">
        <v>1418</v>
      </c>
      <c r="P167" t="s">
        <v>326</v>
      </c>
      <c r="Q167" t="s">
        <v>327</v>
      </c>
      <c r="R167" t="s">
        <v>22</v>
      </c>
      <c r="S167" t="s">
        <v>22</v>
      </c>
      <c r="T167" t="str">
        <f t="shared" si="14"/>
        <v xml:space="preserve"> </v>
      </c>
      <c r="U167" t="s">
        <v>1971</v>
      </c>
    </row>
    <row r="168" spans="1:21" x14ac:dyDescent="0.25">
      <c r="A168" t="s">
        <v>334</v>
      </c>
      <c r="B168">
        <v>745</v>
      </c>
      <c r="C168" t="str">
        <f t="shared" si="10"/>
        <v>60</v>
      </c>
      <c r="D168" t="str">
        <f t="shared" si="11"/>
        <v>6013</v>
      </c>
      <c r="E168" t="s">
        <v>335</v>
      </c>
      <c r="F168" t="s">
        <v>334</v>
      </c>
      <c r="G168" t="str">
        <f t="shared" si="12"/>
        <v>6013 Muud maksud</v>
      </c>
      <c r="H168" t="s">
        <v>20</v>
      </c>
      <c r="I168" t="s">
        <v>21</v>
      </c>
      <c r="J168" t="s">
        <v>336</v>
      </c>
      <c r="K168" t="s">
        <v>337</v>
      </c>
      <c r="L168" t="str">
        <f t="shared" si="13"/>
        <v>KU216 Mulgi mees - reklaamimaks</v>
      </c>
      <c r="M168" t="s">
        <v>324</v>
      </c>
      <c r="N168" t="s">
        <v>325</v>
      </c>
      <c r="O168" t="s">
        <v>1418</v>
      </c>
      <c r="P168" t="s">
        <v>326</v>
      </c>
      <c r="Q168" t="s">
        <v>327</v>
      </c>
      <c r="R168" t="s">
        <v>22</v>
      </c>
      <c r="S168" t="s">
        <v>22</v>
      </c>
      <c r="T168" t="str">
        <f t="shared" si="14"/>
        <v xml:space="preserve"> </v>
      </c>
      <c r="U168" t="s">
        <v>1971</v>
      </c>
    </row>
    <row r="169" spans="1:21" x14ac:dyDescent="0.25">
      <c r="A169" t="s">
        <v>338</v>
      </c>
      <c r="B169">
        <v>47500</v>
      </c>
      <c r="C169" t="str">
        <f t="shared" si="10"/>
        <v>55</v>
      </c>
      <c r="D169" t="str">
        <f t="shared" si="11"/>
        <v>5525</v>
      </c>
      <c r="E169" t="s">
        <v>339</v>
      </c>
      <c r="F169" t="s">
        <v>338</v>
      </c>
      <c r="G169" t="str">
        <f t="shared" si="12"/>
        <v>5525 KOMMUNIKATSIOONI-, KULTUURI- JA VABA  AJA SISUSTAMISE KULUD</v>
      </c>
      <c r="H169" t="s">
        <v>20</v>
      </c>
      <c r="I169" t="s">
        <v>21</v>
      </c>
      <c r="J169" t="s">
        <v>340</v>
      </c>
      <c r="K169" t="s">
        <v>341</v>
      </c>
      <c r="L169" t="str">
        <f t="shared" si="13"/>
        <v>KU21T Linna turundus</v>
      </c>
      <c r="M169" t="s">
        <v>324</v>
      </c>
      <c r="N169" t="s">
        <v>325</v>
      </c>
      <c r="O169" t="s">
        <v>1418</v>
      </c>
      <c r="P169" t="s">
        <v>326</v>
      </c>
      <c r="Q169" t="s">
        <v>327</v>
      </c>
      <c r="R169" t="s">
        <v>22</v>
      </c>
      <c r="S169" t="s">
        <v>22</v>
      </c>
      <c r="T169" t="str">
        <f t="shared" si="14"/>
        <v xml:space="preserve"> </v>
      </c>
      <c r="U169" t="s">
        <v>1971</v>
      </c>
    </row>
    <row r="170" spans="1:21" x14ac:dyDescent="0.25">
      <c r="A170" t="s">
        <v>64</v>
      </c>
      <c r="B170">
        <v>4500</v>
      </c>
      <c r="C170" t="str">
        <f t="shared" si="10"/>
        <v>55</v>
      </c>
      <c r="D170" t="str">
        <f t="shared" si="11"/>
        <v>5500</v>
      </c>
      <c r="E170" t="s">
        <v>65</v>
      </c>
      <c r="F170" t="s">
        <v>64</v>
      </c>
      <c r="G170" t="str">
        <f t="shared" si="12"/>
        <v>55009 Muud administreerimiskulud, pangateenused</v>
      </c>
      <c r="H170" t="s">
        <v>20</v>
      </c>
      <c r="I170" t="s">
        <v>21</v>
      </c>
      <c r="J170" t="s">
        <v>340</v>
      </c>
      <c r="K170" t="s">
        <v>341</v>
      </c>
      <c r="L170" t="str">
        <f t="shared" si="13"/>
        <v>KU21T Linna turundus</v>
      </c>
      <c r="M170" t="s">
        <v>324</v>
      </c>
      <c r="N170" t="s">
        <v>325</v>
      </c>
      <c r="O170" t="s">
        <v>1418</v>
      </c>
      <c r="P170" t="s">
        <v>326</v>
      </c>
      <c r="Q170" t="s">
        <v>327</v>
      </c>
      <c r="R170" t="s">
        <v>22</v>
      </c>
      <c r="S170" t="s">
        <v>22</v>
      </c>
      <c r="T170" t="str">
        <f t="shared" si="14"/>
        <v xml:space="preserve"> </v>
      </c>
      <c r="U170" t="s">
        <v>1971</v>
      </c>
    </row>
    <row r="171" spans="1:21" x14ac:dyDescent="0.25">
      <c r="A171" t="s">
        <v>176</v>
      </c>
      <c r="B171">
        <v>542</v>
      </c>
      <c r="C171" t="str">
        <f t="shared" si="10"/>
        <v>55</v>
      </c>
      <c r="D171" t="str">
        <f t="shared" si="11"/>
        <v>5500</v>
      </c>
      <c r="E171" t="s">
        <v>177</v>
      </c>
      <c r="F171" t="s">
        <v>176</v>
      </c>
      <c r="G171" t="str">
        <f t="shared" si="12"/>
        <v>5500 ADMINISTREERIMISKULUD</v>
      </c>
      <c r="H171" t="s">
        <v>20</v>
      </c>
      <c r="I171" t="s">
        <v>21</v>
      </c>
      <c r="J171" t="s">
        <v>342</v>
      </c>
      <c r="K171" t="s">
        <v>343</v>
      </c>
      <c r="L171" t="str">
        <f t="shared" si="13"/>
        <v>KU240 Piletimajandus</v>
      </c>
      <c r="M171" t="s">
        <v>324</v>
      </c>
      <c r="N171" t="s">
        <v>325</v>
      </c>
      <c r="O171" t="s">
        <v>1418</v>
      </c>
      <c r="P171" t="s">
        <v>326</v>
      </c>
      <c r="Q171" t="s">
        <v>327</v>
      </c>
      <c r="R171" t="s">
        <v>22</v>
      </c>
      <c r="S171" t="s">
        <v>22</v>
      </c>
      <c r="T171" t="str">
        <f t="shared" si="14"/>
        <v xml:space="preserve"> </v>
      </c>
      <c r="U171" t="s">
        <v>1971</v>
      </c>
    </row>
    <row r="172" spans="1:21" x14ac:dyDescent="0.25">
      <c r="A172" t="s">
        <v>176</v>
      </c>
      <c r="B172">
        <v>6074</v>
      </c>
      <c r="C172" t="str">
        <f t="shared" si="10"/>
        <v>55</v>
      </c>
      <c r="D172" t="str">
        <f t="shared" si="11"/>
        <v>5500</v>
      </c>
      <c r="E172" t="s">
        <v>177</v>
      </c>
      <c r="F172" t="s">
        <v>176</v>
      </c>
      <c r="G172" t="str">
        <f t="shared" si="12"/>
        <v>5500 ADMINISTREERIMISKULUD</v>
      </c>
      <c r="H172" t="s">
        <v>20</v>
      </c>
      <c r="I172" t="s">
        <v>21</v>
      </c>
      <c r="J172" t="s">
        <v>344</v>
      </c>
      <c r="K172" t="s">
        <v>345</v>
      </c>
      <c r="L172" t="str">
        <f t="shared" si="13"/>
        <v>KU220 Turism trükised, sümboolika</v>
      </c>
      <c r="M172" t="s">
        <v>324</v>
      </c>
      <c r="N172" t="s">
        <v>325</v>
      </c>
      <c r="O172" t="s">
        <v>1418</v>
      </c>
      <c r="P172" t="s">
        <v>326</v>
      </c>
      <c r="Q172" t="s">
        <v>327</v>
      </c>
      <c r="R172" t="s">
        <v>22</v>
      </c>
      <c r="S172" t="s">
        <v>22</v>
      </c>
      <c r="T172" t="str">
        <f t="shared" si="14"/>
        <v xml:space="preserve"> </v>
      </c>
      <c r="U172" t="s">
        <v>1971</v>
      </c>
    </row>
    <row r="173" spans="1:21" x14ac:dyDescent="0.25">
      <c r="A173" t="s">
        <v>176</v>
      </c>
      <c r="B173">
        <v>3800</v>
      </c>
      <c r="C173" t="str">
        <f t="shared" si="10"/>
        <v>55</v>
      </c>
      <c r="D173" t="str">
        <f t="shared" si="11"/>
        <v>5500</v>
      </c>
      <c r="E173" t="s">
        <v>177</v>
      </c>
      <c r="F173" t="s">
        <v>176</v>
      </c>
      <c r="G173" t="str">
        <f t="shared" si="12"/>
        <v>5500 ADMINISTREERIMISKULUD</v>
      </c>
      <c r="H173" t="s">
        <v>20</v>
      </c>
      <c r="I173" t="s">
        <v>21</v>
      </c>
      <c r="J173" t="s">
        <v>346</v>
      </c>
      <c r="K173" t="s">
        <v>347</v>
      </c>
      <c r="L173" t="str">
        <f t="shared" si="13"/>
        <v>KU219 Turismimess</v>
      </c>
      <c r="M173" t="s">
        <v>324</v>
      </c>
      <c r="N173" t="s">
        <v>325</v>
      </c>
      <c r="O173" t="s">
        <v>1418</v>
      </c>
      <c r="P173" t="s">
        <v>326</v>
      </c>
      <c r="Q173" t="s">
        <v>327</v>
      </c>
      <c r="R173" t="s">
        <v>22</v>
      </c>
      <c r="S173" t="s">
        <v>22</v>
      </c>
      <c r="T173" t="str">
        <f t="shared" si="14"/>
        <v xml:space="preserve"> </v>
      </c>
      <c r="U173" t="s">
        <v>1971</v>
      </c>
    </row>
    <row r="174" spans="1:21" x14ac:dyDescent="0.25">
      <c r="A174" t="s">
        <v>176</v>
      </c>
      <c r="B174">
        <v>7505</v>
      </c>
      <c r="C174" t="str">
        <f t="shared" si="10"/>
        <v>55</v>
      </c>
      <c r="D174" t="str">
        <f t="shared" si="11"/>
        <v>5500</v>
      </c>
      <c r="E174" t="s">
        <v>177</v>
      </c>
      <c r="F174" t="s">
        <v>176</v>
      </c>
      <c r="G174" t="str">
        <f t="shared" si="12"/>
        <v>5500 ADMINISTREERIMISKULUD</v>
      </c>
      <c r="H174" t="s">
        <v>20</v>
      </c>
      <c r="I174" t="s">
        <v>21</v>
      </c>
      <c r="J174" t="s">
        <v>348</v>
      </c>
      <c r="K174" t="s">
        <v>349</v>
      </c>
      <c r="L174" t="str">
        <f t="shared" si="13"/>
        <v>KU217 Monitooringud</v>
      </c>
      <c r="M174" t="s">
        <v>324</v>
      </c>
      <c r="N174" t="s">
        <v>325</v>
      </c>
      <c r="O174" t="s">
        <v>1418</v>
      </c>
      <c r="P174" t="s">
        <v>326</v>
      </c>
      <c r="Q174" t="s">
        <v>327</v>
      </c>
      <c r="R174" t="s">
        <v>22</v>
      </c>
      <c r="S174" t="s">
        <v>22</v>
      </c>
      <c r="T174" t="str">
        <f t="shared" si="14"/>
        <v xml:space="preserve"> </v>
      </c>
      <c r="U174" t="s">
        <v>1971</v>
      </c>
    </row>
    <row r="175" spans="1:21" x14ac:dyDescent="0.25">
      <c r="A175" t="s">
        <v>176</v>
      </c>
      <c r="B175">
        <v>3336</v>
      </c>
      <c r="C175" t="str">
        <f t="shared" si="10"/>
        <v>55</v>
      </c>
      <c r="D175" t="str">
        <f t="shared" si="11"/>
        <v>5500</v>
      </c>
      <c r="E175" t="s">
        <v>177</v>
      </c>
      <c r="F175" t="s">
        <v>176</v>
      </c>
      <c r="G175" t="str">
        <f t="shared" si="12"/>
        <v>5500 ADMINISTREERIMISKULUD</v>
      </c>
      <c r="H175" t="s">
        <v>20</v>
      </c>
      <c r="I175" t="s">
        <v>21</v>
      </c>
      <c r="J175" t="s">
        <v>350</v>
      </c>
      <c r="K175" t="s">
        <v>351</v>
      </c>
      <c r="L175" t="str">
        <f t="shared" si="13"/>
        <v>KU215 Turismiinfokeskus</v>
      </c>
      <c r="M175" t="s">
        <v>324</v>
      </c>
      <c r="N175" t="s">
        <v>325</v>
      </c>
      <c r="O175" t="s">
        <v>1418</v>
      </c>
      <c r="P175" t="s">
        <v>326</v>
      </c>
      <c r="Q175" t="s">
        <v>327</v>
      </c>
      <c r="R175" t="s">
        <v>22</v>
      </c>
      <c r="S175" t="s">
        <v>22</v>
      </c>
      <c r="T175" t="str">
        <f t="shared" si="14"/>
        <v xml:space="preserve"> </v>
      </c>
      <c r="U175" t="s">
        <v>1971</v>
      </c>
    </row>
    <row r="176" spans="1:21" x14ac:dyDescent="0.25">
      <c r="A176" t="s">
        <v>176</v>
      </c>
      <c r="B176">
        <v>2375</v>
      </c>
      <c r="C176" t="str">
        <f t="shared" si="10"/>
        <v>55</v>
      </c>
      <c r="D176" t="str">
        <f t="shared" si="11"/>
        <v>5500</v>
      </c>
      <c r="E176" t="s">
        <v>177</v>
      </c>
      <c r="F176" t="s">
        <v>176</v>
      </c>
      <c r="G176" t="str">
        <f t="shared" si="12"/>
        <v>5500 ADMINISTREERIMISKULUD</v>
      </c>
      <c r="H176" t="s">
        <v>20</v>
      </c>
      <c r="I176" t="s">
        <v>21</v>
      </c>
      <c r="J176" t="s">
        <v>352</v>
      </c>
      <c r="K176" t="s">
        <v>353</v>
      </c>
      <c r="L176" t="str">
        <f t="shared" si="13"/>
        <v>KU214 Giidituur</v>
      </c>
      <c r="M176" t="s">
        <v>324</v>
      </c>
      <c r="N176" t="s">
        <v>325</v>
      </c>
      <c r="O176" t="s">
        <v>1418</v>
      </c>
      <c r="P176" t="s">
        <v>326</v>
      </c>
      <c r="Q176" t="s">
        <v>327</v>
      </c>
      <c r="R176" t="s">
        <v>22</v>
      </c>
      <c r="S176" t="s">
        <v>22</v>
      </c>
      <c r="T176" t="str">
        <f t="shared" si="14"/>
        <v xml:space="preserve"> </v>
      </c>
      <c r="U176" t="s">
        <v>1971</v>
      </c>
    </row>
    <row r="177" spans="1:21" x14ac:dyDescent="0.25">
      <c r="A177" t="s">
        <v>176</v>
      </c>
      <c r="B177">
        <v>14250</v>
      </c>
      <c r="C177" t="str">
        <f t="shared" si="10"/>
        <v>55</v>
      </c>
      <c r="D177" t="str">
        <f t="shared" si="11"/>
        <v>5500</v>
      </c>
      <c r="E177" t="s">
        <v>177</v>
      </c>
      <c r="F177" t="s">
        <v>176</v>
      </c>
      <c r="G177" t="str">
        <f t="shared" si="12"/>
        <v>5500 ADMINISTREERIMISKULUD</v>
      </c>
      <c r="H177" t="s">
        <v>20</v>
      </c>
      <c r="I177" t="s">
        <v>21</v>
      </c>
      <c r="J177" t="s">
        <v>329</v>
      </c>
      <c r="K177" t="s">
        <v>330</v>
      </c>
      <c r="L177" t="str">
        <f t="shared" si="13"/>
        <v>KU213 Rahvusvahelised Hansapäevad</v>
      </c>
      <c r="M177" t="s">
        <v>324</v>
      </c>
      <c r="N177" t="s">
        <v>325</v>
      </c>
      <c r="O177" t="s">
        <v>1418</v>
      </c>
      <c r="P177" t="s">
        <v>326</v>
      </c>
      <c r="Q177" t="s">
        <v>327</v>
      </c>
      <c r="R177" t="s">
        <v>22</v>
      </c>
      <c r="S177" t="s">
        <v>22</v>
      </c>
      <c r="T177" t="str">
        <f t="shared" si="14"/>
        <v xml:space="preserve"> </v>
      </c>
      <c r="U177" t="s">
        <v>1971</v>
      </c>
    </row>
    <row r="178" spans="1:21" x14ac:dyDescent="0.25">
      <c r="A178" t="s">
        <v>176</v>
      </c>
      <c r="B178">
        <v>11400</v>
      </c>
      <c r="C178" t="str">
        <f t="shared" si="10"/>
        <v>55</v>
      </c>
      <c r="D178" t="str">
        <f t="shared" si="11"/>
        <v>5500</v>
      </c>
      <c r="E178" t="s">
        <v>177</v>
      </c>
      <c r="F178" t="s">
        <v>176</v>
      </c>
      <c r="G178" t="str">
        <f t="shared" si="12"/>
        <v>5500 ADMINISTREERIMISKULUD</v>
      </c>
      <c r="H178" t="s">
        <v>20</v>
      </c>
      <c r="I178" t="s">
        <v>21</v>
      </c>
      <c r="J178" t="s">
        <v>354</v>
      </c>
      <c r="K178" t="s">
        <v>355</v>
      </c>
      <c r="L178" t="str">
        <f t="shared" si="13"/>
        <v>KU212 Suhted sõpruslinnadega</v>
      </c>
      <c r="M178" t="s">
        <v>324</v>
      </c>
      <c r="N178" t="s">
        <v>325</v>
      </c>
      <c r="O178" t="s">
        <v>1418</v>
      </c>
      <c r="P178" t="s">
        <v>326</v>
      </c>
      <c r="Q178" t="s">
        <v>327</v>
      </c>
      <c r="R178" t="s">
        <v>22</v>
      </c>
      <c r="S178" t="s">
        <v>22</v>
      </c>
      <c r="T178" t="str">
        <f t="shared" si="14"/>
        <v xml:space="preserve"> </v>
      </c>
      <c r="U178" t="s">
        <v>1971</v>
      </c>
    </row>
    <row r="179" spans="1:21" x14ac:dyDescent="0.25">
      <c r="A179" t="s">
        <v>176</v>
      </c>
      <c r="B179">
        <v>15328</v>
      </c>
      <c r="C179" t="str">
        <f t="shared" si="10"/>
        <v>55</v>
      </c>
      <c r="D179" t="str">
        <f t="shared" si="11"/>
        <v>5500</v>
      </c>
      <c r="E179" t="s">
        <v>177</v>
      </c>
      <c r="F179" t="s">
        <v>176</v>
      </c>
      <c r="G179" t="str">
        <f t="shared" si="12"/>
        <v>5500 ADMINISTREERIMISKULUD</v>
      </c>
      <c r="H179" t="s">
        <v>20</v>
      </c>
      <c r="I179" t="s">
        <v>21</v>
      </c>
      <c r="J179" t="s">
        <v>356</v>
      </c>
      <c r="K179" t="s">
        <v>357</v>
      </c>
      <c r="L179" t="str">
        <f t="shared" si="13"/>
        <v>KU211 Linna Teataja</v>
      </c>
      <c r="M179" t="s">
        <v>324</v>
      </c>
      <c r="N179" t="s">
        <v>325</v>
      </c>
      <c r="O179" t="s">
        <v>1418</v>
      </c>
      <c r="P179" t="s">
        <v>326</v>
      </c>
      <c r="Q179" t="s">
        <v>327</v>
      </c>
      <c r="R179" t="s">
        <v>22</v>
      </c>
      <c r="S179" t="s">
        <v>22</v>
      </c>
      <c r="T179" t="str">
        <f t="shared" si="14"/>
        <v xml:space="preserve"> </v>
      </c>
      <c r="U179" t="s">
        <v>1971</v>
      </c>
    </row>
    <row r="180" spans="1:21" x14ac:dyDescent="0.25">
      <c r="A180" t="s">
        <v>176</v>
      </c>
      <c r="B180">
        <v>8778</v>
      </c>
      <c r="C180" t="str">
        <f t="shared" si="10"/>
        <v>55</v>
      </c>
      <c r="D180" t="str">
        <f t="shared" si="11"/>
        <v>5500</v>
      </c>
      <c r="E180" t="s">
        <v>177</v>
      </c>
      <c r="F180" t="s">
        <v>176</v>
      </c>
      <c r="G180" t="str">
        <f t="shared" si="12"/>
        <v>5500 ADMINISTREERIMISKULUD</v>
      </c>
      <c r="H180" t="s">
        <v>20</v>
      </c>
      <c r="I180" t="s">
        <v>21</v>
      </c>
      <c r="J180" t="s">
        <v>322</v>
      </c>
      <c r="K180" t="s">
        <v>323</v>
      </c>
      <c r="L180" t="str">
        <f t="shared" si="13"/>
        <v>KU210 Linnatund</v>
      </c>
      <c r="M180" t="s">
        <v>324</v>
      </c>
      <c r="N180" t="s">
        <v>325</v>
      </c>
      <c r="O180" t="s">
        <v>1418</v>
      </c>
      <c r="P180" t="s">
        <v>326</v>
      </c>
      <c r="Q180" t="s">
        <v>327</v>
      </c>
      <c r="R180" t="s">
        <v>22</v>
      </c>
      <c r="S180" t="s">
        <v>22</v>
      </c>
      <c r="T180" t="str">
        <f t="shared" si="14"/>
        <v xml:space="preserve"> </v>
      </c>
      <c r="U180" t="s">
        <v>1971</v>
      </c>
    </row>
    <row r="181" spans="1:21" x14ac:dyDescent="0.25">
      <c r="A181" t="s">
        <v>176</v>
      </c>
      <c r="B181">
        <v>14094</v>
      </c>
      <c r="C181" t="str">
        <f t="shared" si="10"/>
        <v>55</v>
      </c>
      <c r="D181" t="str">
        <f t="shared" si="11"/>
        <v>5500</v>
      </c>
      <c r="E181" t="s">
        <v>177</v>
      </c>
      <c r="F181" t="s">
        <v>176</v>
      </c>
      <c r="G181" t="str">
        <f t="shared" si="12"/>
        <v>5500 ADMINISTREERIMISKULUD</v>
      </c>
      <c r="H181" t="s">
        <v>20</v>
      </c>
      <c r="I181" t="s">
        <v>21</v>
      </c>
      <c r="J181" t="s">
        <v>358</v>
      </c>
      <c r="K181" t="s">
        <v>359</v>
      </c>
      <c r="L181" t="str">
        <f t="shared" si="13"/>
        <v>KU209 Foto-video ja muud kulud</v>
      </c>
      <c r="M181" t="s">
        <v>324</v>
      </c>
      <c r="N181" t="s">
        <v>325</v>
      </c>
      <c r="O181" t="s">
        <v>1418</v>
      </c>
      <c r="P181" t="s">
        <v>326</v>
      </c>
      <c r="Q181" t="s">
        <v>327</v>
      </c>
      <c r="R181" t="s">
        <v>22</v>
      </c>
      <c r="S181" t="s">
        <v>22</v>
      </c>
      <c r="T181" t="str">
        <f t="shared" si="14"/>
        <v xml:space="preserve"> </v>
      </c>
      <c r="U181" t="s">
        <v>1971</v>
      </c>
    </row>
    <row r="182" spans="1:21" x14ac:dyDescent="0.25">
      <c r="A182" t="s">
        <v>176</v>
      </c>
      <c r="B182">
        <v>2902</v>
      </c>
      <c r="C182" t="str">
        <f t="shared" si="10"/>
        <v>55</v>
      </c>
      <c r="D182" t="str">
        <f t="shared" si="11"/>
        <v>5500</v>
      </c>
      <c r="E182" t="s">
        <v>177</v>
      </c>
      <c r="F182" t="s">
        <v>176</v>
      </c>
      <c r="G182" t="str">
        <f t="shared" si="12"/>
        <v>5500 ADMINISTREERIMISKULUD</v>
      </c>
      <c r="H182" t="s">
        <v>20</v>
      </c>
      <c r="I182" t="s">
        <v>21</v>
      </c>
      <c r="J182" t="s">
        <v>360</v>
      </c>
      <c r="K182" t="s">
        <v>361</v>
      </c>
      <c r="L182" t="str">
        <f t="shared" si="13"/>
        <v>KU208 Linna veebileht</v>
      </c>
      <c r="M182" t="s">
        <v>324</v>
      </c>
      <c r="N182" t="s">
        <v>325</v>
      </c>
      <c r="O182" t="s">
        <v>1418</v>
      </c>
      <c r="P182" t="s">
        <v>326</v>
      </c>
      <c r="Q182" t="s">
        <v>327</v>
      </c>
      <c r="R182" t="s">
        <v>22</v>
      </c>
      <c r="S182" t="s">
        <v>22</v>
      </c>
      <c r="T182" t="str">
        <f t="shared" si="14"/>
        <v xml:space="preserve"> </v>
      </c>
      <c r="U182" t="s">
        <v>1971</v>
      </c>
    </row>
    <row r="183" spans="1:21" x14ac:dyDescent="0.25">
      <c r="A183" t="s">
        <v>157</v>
      </c>
      <c r="B183">
        <v>538</v>
      </c>
      <c r="C183" t="str">
        <f t="shared" si="10"/>
        <v>50</v>
      </c>
      <c r="D183" t="str">
        <f t="shared" si="11"/>
        <v>5064</v>
      </c>
      <c r="E183" t="s">
        <v>156</v>
      </c>
      <c r="F183" t="s">
        <v>157</v>
      </c>
      <c r="G183" t="str">
        <f t="shared" si="12"/>
        <v>5064 Töötuskindlustusmakse</v>
      </c>
      <c r="H183" t="s">
        <v>20</v>
      </c>
      <c r="I183" t="s">
        <v>21</v>
      </c>
      <c r="J183" t="s">
        <v>158</v>
      </c>
      <c r="K183" t="s">
        <v>159</v>
      </c>
      <c r="L183" t="str">
        <f t="shared" si="13"/>
        <v>KU049 Teenistujate tasud ja maksud</v>
      </c>
      <c r="M183" t="s">
        <v>324</v>
      </c>
      <c r="N183" t="s">
        <v>325</v>
      </c>
      <c r="O183" t="s">
        <v>1418</v>
      </c>
      <c r="P183" t="s">
        <v>326</v>
      </c>
      <c r="Q183" t="s">
        <v>327</v>
      </c>
      <c r="R183" t="s">
        <v>22</v>
      </c>
      <c r="S183" t="s">
        <v>22</v>
      </c>
      <c r="T183" t="str">
        <f t="shared" si="14"/>
        <v xml:space="preserve"> </v>
      </c>
      <c r="U183" t="s">
        <v>1971</v>
      </c>
    </row>
    <row r="184" spans="1:21" x14ac:dyDescent="0.25">
      <c r="A184" t="s">
        <v>166</v>
      </c>
      <c r="B184">
        <v>22192</v>
      </c>
      <c r="C184" t="str">
        <f t="shared" si="10"/>
        <v>50</v>
      </c>
      <c r="D184" t="str">
        <f t="shared" si="11"/>
        <v>5063</v>
      </c>
      <c r="E184" t="s">
        <v>165</v>
      </c>
      <c r="F184" t="s">
        <v>166</v>
      </c>
      <c r="G184" t="str">
        <f t="shared" si="12"/>
        <v>5063 Sotsiaalmaks töötasudelt ja toetustelt</v>
      </c>
      <c r="H184" t="s">
        <v>20</v>
      </c>
      <c r="I184" t="s">
        <v>21</v>
      </c>
      <c r="J184" t="s">
        <v>158</v>
      </c>
      <c r="K184" t="s">
        <v>159</v>
      </c>
      <c r="L184" t="str">
        <f t="shared" si="13"/>
        <v>KU049 Teenistujate tasud ja maksud</v>
      </c>
      <c r="M184" t="s">
        <v>324</v>
      </c>
      <c r="N184" t="s">
        <v>325</v>
      </c>
      <c r="O184" t="s">
        <v>1418</v>
      </c>
      <c r="P184" t="s">
        <v>326</v>
      </c>
      <c r="Q184" t="s">
        <v>327</v>
      </c>
      <c r="R184" t="s">
        <v>22</v>
      </c>
      <c r="S184" t="s">
        <v>22</v>
      </c>
      <c r="T184" t="str">
        <f t="shared" si="14"/>
        <v xml:space="preserve"> </v>
      </c>
      <c r="U184" t="s">
        <v>1971</v>
      </c>
    </row>
    <row r="185" spans="1:21" x14ac:dyDescent="0.25">
      <c r="A185" t="s">
        <v>88</v>
      </c>
      <c r="B185">
        <v>18780</v>
      </c>
      <c r="C185" t="str">
        <f t="shared" ref="C185:C248" si="15">LEFT(E185,2)</f>
        <v>50</v>
      </c>
      <c r="D185" t="str">
        <f t="shared" ref="D185:D248" si="16">LEFT(E185,4)</f>
        <v>5002</v>
      </c>
      <c r="E185" t="s">
        <v>89</v>
      </c>
      <c r="F185" t="s">
        <v>88</v>
      </c>
      <c r="G185" t="str">
        <f t="shared" ref="G185:G248" si="17">E185&amp;" "&amp;F185</f>
        <v>50021 Töötajate töötasu</v>
      </c>
      <c r="H185" t="s">
        <v>20</v>
      </c>
      <c r="I185" t="s">
        <v>21</v>
      </c>
      <c r="J185" t="s">
        <v>158</v>
      </c>
      <c r="K185" t="s">
        <v>159</v>
      </c>
      <c r="L185" t="str">
        <f t="shared" ref="L185:L248" si="18">J185&amp;" "&amp;K185</f>
        <v>KU049 Teenistujate tasud ja maksud</v>
      </c>
      <c r="M185" t="s">
        <v>324</v>
      </c>
      <c r="N185" t="s">
        <v>325</v>
      </c>
      <c r="O185" t="s">
        <v>1418</v>
      </c>
      <c r="P185" t="s">
        <v>326</v>
      </c>
      <c r="Q185" t="s">
        <v>327</v>
      </c>
      <c r="R185" t="s">
        <v>22</v>
      </c>
      <c r="S185" t="s">
        <v>22</v>
      </c>
      <c r="T185" t="str">
        <f t="shared" ref="T185:T248" si="19">R185&amp;" "&amp;S185</f>
        <v xml:space="preserve"> </v>
      </c>
      <c r="U185" t="s">
        <v>1971</v>
      </c>
    </row>
    <row r="186" spans="1:21" x14ac:dyDescent="0.25">
      <c r="A186" t="s">
        <v>169</v>
      </c>
      <c r="B186">
        <v>48468</v>
      </c>
      <c r="C186" t="str">
        <f t="shared" si="15"/>
        <v>50</v>
      </c>
      <c r="D186" t="str">
        <f t="shared" si="16"/>
        <v>5001</v>
      </c>
      <c r="E186" t="s">
        <v>168</v>
      </c>
      <c r="F186" t="s">
        <v>169</v>
      </c>
      <c r="G186" t="str">
        <f t="shared" si="17"/>
        <v>50011 Avaliku teenistuse ametnike töötasu</v>
      </c>
      <c r="H186" t="s">
        <v>20</v>
      </c>
      <c r="I186" t="s">
        <v>21</v>
      </c>
      <c r="J186" t="s">
        <v>158</v>
      </c>
      <c r="K186" t="s">
        <v>159</v>
      </c>
      <c r="L186" t="str">
        <f t="shared" si="18"/>
        <v>KU049 Teenistujate tasud ja maksud</v>
      </c>
      <c r="M186" t="s">
        <v>324</v>
      </c>
      <c r="N186" t="s">
        <v>325</v>
      </c>
      <c r="O186" t="s">
        <v>1418</v>
      </c>
      <c r="P186" t="s">
        <v>326</v>
      </c>
      <c r="Q186" t="s">
        <v>327</v>
      </c>
      <c r="R186" t="s">
        <v>22</v>
      </c>
      <c r="S186" t="s">
        <v>22</v>
      </c>
      <c r="T186" t="str">
        <f t="shared" si="19"/>
        <v xml:space="preserve"> </v>
      </c>
      <c r="U186" t="s">
        <v>1971</v>
      </c>
    </row>
    <row r="187" spans="1:21" x14ac:dyDescent="0.25">
      <c r="A187" t="s">
        <v>362</v>
      </c>
      <c r="B187">
        <v>-5000</v>
      </c>
      <c r="C187" t="str">
        <f t="shared" si="15"/>
        <v>55</v>
      </c>
      <c r="D187" t="str">
        <f t="shared" si="16"/>
        <v>5511</v>
      </c>
      <c r="E187" t="s">
        <v>363</v>
      </c>
      <c r="F187" t="s">
        <v>364</v>
      </c>
      <c r="G187" t="str">
        <f t="shared" si="17"/>
        <v>551180 Üüri- ja rendimaksed</v>
      </c>
      <c r="H187" t="s">
        <v>20</v>
      </c>
      <c r="I187" t="s">
        <v>21</v>
      </c>
      <c r="J187" t="s">
        <v>22</v>
      </c>
      <c r="K187" t="s">
        <v>22</v>
      </c>
      <c r="L187" t="str">
        <f t="shared" si="18"/>
        <v xml:space="preserve"> </v>
      </c>
      <c r="M187" t="s">
        <v>365</v>
      </c>
      <c r="N187" t="s">
        <v>366</v>
      </c>
      <c r="O187" t="s">
        <v>1421</v>
      </c>
      <c r="P187" t="s">
        <v>367</v>
      </c>
      <c r="Q187" t="s">
        <v>368</v>
      </c>
      <c r="R187" t="s">
        <v>369</v>
      </c>
      <c r="S187" t="s">
        <v>370</v>
      </c>
      <c r="T187" t="str">
        <f t="shared" si="19"/>
        <v>9642 KVHA Ranna pst 6 suusabaas</v>
      </c>
      <c r="U187" t="s">
        <v>1971</v>
      </c>
    </row>
    <row r="188" spans="1:21" x14ac:dyDescent="0.25">
      <c r="A188" t="s">
        <v>364</v>
      </c>
      <c r="B188">
        <v>10000</v>
      </c>
      <c r="C188" t="str">
        <f t="shared" si="15"/>
        <v>55</v>
      </c>
      <c r="D188" t="str">
        <f t="shared" si="16"/>
        <v>5511</v>
      </c>
      <c r="E188" t="s">
        <v>363</v>
      </c>
      <c r="F188" t="s">
        <v>364</v>
      </c>
      <c r="G188" t="str">
        <f t="shared" si="17"/>
        <v>551180 Üüri- ja rendimaksed</v>
      </c>
      <c r="H188" t="s">
        <v>20</v>
      </c>
      <c r="I188" t="s">
        <v>21</v>
      </c>
      <c r="J188" t="s">
        <v>22</v>
      </c>
      <c r="K188" t="s">
        <v>22</v>
      </c>
      <c r="L188" t="str">
        <f t="shared" si="18"/>
        <v xml:space="preserve"> </v>
      </c>
      <c r="M188" t="s">
        <v>365</v>
      </c>
      <c r="N188" t="s">
        <v>366</v>
      </c>
      <c r="O188" t="s">
        <v>1421</v>
      </c>
      <c r="P188" t="s">
        <v>367</v>
      </c>
      <c r="Q188" t="s">
        <v>368</v>
      </c>
      <c r="R188" t="s">
        <v>369</v>
      </c>
      <c r="S188" t="s">
        <v>370</v>
      </c>
      <c r="T188" t="str">
        <f t="shared" si="19"/>
        <v>9642 KVHA Ranna pst 6 suusabaas</v>
      </c>
      <c r="U188" t="s">
        <v>1971</v>
      </c>
    </row>
    <row r="189" spans="1:21" x14ac:dyDescent="0.25">
      <c r="A189" t="s">
        <v>60</v>
      </c>
      <c r="B189">
        <v>500</v>
      </c>
      <c r="C189" t="str">
        <f t="shared" si="15"/>
        <v>55</v>
      </c>
      <c r="D189" t="str">
        <f t="shared" si="16"/>
        <v>5511</v>
      </c>
      <c r="E189" t="s">
        <v>108</v>
      </c>
      <c r="F189" t="s">
        <v>60</v>
      </c>
      <c r="G189" t="str">
        <f t="shared" si="17"/>
        <v>551190 Muud majandamiskulud</v>
      </c>
      <c r="H189" t="s">
        <v>20</v>
      </c>
      <c r="I189" t="s">
        <v>21</v>
      </c>
      <c r="J189" t="s">
        <v>22</v>
      </c>
      <c r="K189" t="s">
        <v>22</v>
      </c>
      <c r="L189" t="str">
        <f t="shared" si="18"/>
        <v xml:space="preserve"> </v>
      </c>
      <c r="M189" t="s">
        <v>127</v>
      </c>
      <c r="N189" t="s">
        <v>128</v>
      </c>
      <c r="O189" t="s">
        <v>1421</v>
      </c>
      <c r="P189" t="s">
        <v>129</v>
      </c>
      <c r="Q189" t="s">
        <v>130</v>
      </c>
      <c r="R189" t="s">
        <v>371</v>
      </c>
      <c r="S189" t="s">
        <v>372</v>
      </c>
      <c r="T189" t="str">
        <f t="shared" si="19"/>
        <v>9635 KVHA  Hariduse 12a Lennukitehas</v>
      </c>
      <c r="U189" t="s">
        <v>1971</v>
      </c>
    </row>
    <row r="190" spans="1:21" x14ac:dyDescent="0.25">
      <c r="A190" t="s">
        <v>364</v>
      </c>
      <c r="B190">
        <v>22800</v>
      </c>
      <c r="C190" t="str">
        <f t="shared" si="15"/>
        <v>55</v>
      </c>
      <c r="D190" t="str">
        <f t="shared" si="16"/>
        <v>5511</v>
      </c>
      <c r="E190" t="s">
        <v>363</v>
      </c>
      <c r="F190" t="s">
        <v>364</v>
      </c>
      <c r="G190" t="str">
        <f t="shared" si="17"/>
        <v>551180 Üüri- ja rendimaksed</v>
      </c>
      <c r="H190" t="s">
        <v>20</v>
      </c>
      <c r="I190" t="s">
        <v>21</v>
      </c>
      <c r="J190" t="s">
        <v>22</v>
      </c>
      <c r="K190" t="s">
        <v>22</v>
      </c>
      <c r="L190" t="str">
        <f t="shared" si="18"/>
        <v xml:space="preserve"> </v>
      </c>
      <c r="M190" t="s">
        <v>127</v>
      </c>
      <c r="N190" t="s">
        <v>128</v>
      </c>
      <c r="O190" t="s">
        <v>1421</v>
      </c>
      <c r="P190" t="s">
        <v>129</v>
      </c>
      <c r="Q190" t="s">
        <v>130</v>
      </c>
      <c r="R190" t="s">
        <v>371</v>
      </c>
      <c r="S190" t="s">
        <v>372</v>
      </c>
      <c r="T190" t="str">
        <f t="shared" si="19"/>
        <v>9635 KVHA  Hariduse 12a Lennukitehas</v>
      </c>
      <c r="U190" t="s">
        <v>1971</v>
      </c>
    </row>
    <row r="191" spans="1:21" x14ac:dyDescent="0.25">
      <c r="A191" t="s">
        <v>110</v>
      </c>
      <c r="B191">
        <v>738</v>
      </c>
      <c r="C191" t="str">
        <f t="shared" si="15"/>
        <v>55</v>
      </c>
      <c r="D191" t="str">
        <f t="shared" si="16"/>
        <v>5511</v>
      </c>
      <c r="E191" t="s">
        <v>111</v>
      </c>
      <c r="F191" t="s">
        <v>110</v>
      </c>
      <c r="G191" t="str">
        <f t="shared" si="17"/>
        <v>55115 Kulud valvele</v>
      </c>
      <c r="H191" t="s">
        <v>20</v>
      </c>
      <c r="I191" t="s">
        <v>21</v>
      </c>
      <c r="J191" t="s">
        <v>22</v>
      </c>
      <c r="K191" t="s">
        <v>22</v>
      </c>
      <c r="L191" t="str">
        <f t="shared" si="18"/>
        <v xml:space="preserve"> </v>
      </c>
      <c r="M191" t="s">
        <v>127</v>
      </c>
      <c r="N191" t="s">
        <v>128</v>
      </c>
      <c r="O191" t="s">
        <v>1421</v>
      </c>
      <c r="P191" t="s">
        <v>129</v>
      </c>
      <c r="Q191" t="s">
        <v>130</v>
      </c>
      <c r="R191" t="s">
        <v>371</v>
      </c>
      <c r="S191" t="s">
        <v>372</v>
      </c>
      <c r="T191" t="str">
        <f t="shared" si="19"/>
        <v>9635 KVHA  Hariduse 12a Lennukitehas</v>
      </c>
      <c r="U191" t="s">
        <v>1971</v>
      </c>
    </row>
    <row r="192" spans="1:21" x14ac:dyDescent="0.25">
      <c r="A192" t="s">
        <v>112</v>
      </c>
      <c r="B192">
        <v>2750</v>
      </c>
      <c r="C192" t="str">
        <f t="shared" si="15"/>
        <v>55</v>
      </c>
      <c r="D192" t="str">
        <f t="shared" si="16"/>
        <v>5511</v>
      </c>
      <c r="E192" t="s">
        <v>113</v>
      </c>
      <c r="F192" t="s">
        <v>112</v>
      </c>
      <c r="G192" t="str">
        <f t="shared" si="17"/>
        <v>551146 tehnohooldus</v>
      </c>
      <c r="H192" t="s">
        <v>20</v>
      </c>
      <c r="I192" t="s">
        <v>21</v>
      </c>
      <c r="J192" t="s">
        <v>22</v>
      </c>
      <c r="K192" t="s">
        <v>22</v>
      </c>
      <c r="L192" t="str">
        <f t="shared" si="18"/>
        <v xml:space="preserve"> </v>
      </c>
      <c r="M192" t="s">
        <v>127</v>
      </c>
      <c r="N192" t="s">
        <v>128</v>
      </c>
      <c r="O192" t="s">
        <v>1421</v>
      </c>
      <c r="P192" t="s">
        <v>129</v>
      </c>
      <c r="Q192" t="s">
        <v>130</v>
      </c>
      <c r="R192" t="s">
        <v>371</v>
      </c>
      <c r="S192" t="s">
        <v>372</v>
      </c>
      <c r="T192" t="str">
        <f t="shared" si="19"/>
        <v>9635 KVHA  Hariduse 12a Lennukitehas</v>
      </c>
      <c r="U192" t="s">
        <v>1971</v>
      </c>
    </row>
    <row r="193" spans="1:21" x14ac:dyDescent="0.25">
      <c r="A193" t="s">
        <v>114</v>
      </c>
      <c r="B193">
        <v>6909</v>
      </c>
      <c r="C193" t="str">
        <f t="shared" si="15"/>
        <v>55</v>
      </c>
      <c r="D193" t="str">
        <f t="shared" si="16"/>
        <v>5511</v>
      </c>
      <c r="E193" t="s">
        <v>115</v>
      </c>
      <c r="F193" t="s">
        <v>114</v>
      </c>
      <c r="G193" t="str">
        <f t="shared" si="17"/>
        <v>551143 koristusteenus</v>
      </c>
      <c r="H193" t="s">
        <v>20</v>
      </c>
      <c r="I193" t="s">
        <v>21</v>
      </c>
      <c r="J193" t="s">
        <v>22</v>
      </c>
      <c r="K193" t="s">
        <v>22</v>
      </c>
      <c r="L193" t="str">
        <f t="shared" si="18"/>
        <v xml:space="preserve"> </v>
      </c>
      <c r="M193" t="s">
        <v>127</v>
      </c>
      <c r="N193" t="s">
        <v>128</v>
      </c>
      <c r="O193" t="s">
        <v>1421</v>
      </c>
      <c r="P193" t="s">
        <v>129</v>
      </c>
      <c r="Q193" t="s">
        <v>130</v>
      </c>
      <c r="R193" t="s">
        <v>371</v>
      </c>
      <c r="S193" t="s">
        <v>372</v>
      </c>
      <c r="T193" t="str">
        <f t="shared" si="19"/>
        <v>9635 KVHA  Hariduse 12a Lennukitehas</v>
      </c>
      <c r="U193" t="s">
        <v>1971</v>
      </c>
    </row>
    <row r="194" spans="1:21" x14ac:dyDescent="0.25">
      <c r="A194" t="s">
        <v>19</v>
      </c>
      <c r="B194">
        <v>6185</v>
      </c>
      <c r="C194" t="str">
        <f t="shared" si="15"/>
        <v>55</v>
      </c>
      <c r="D194" t="str">
        <f t="shared" si="16"/>
        <v>5511</v>
      </c>
      <c r="E194" t="s">
        <v>116</v>
      </c>
      <c r="F194" t="s">
        <v>19</v>
      </c>
      <c r="G194" t="str">
        <f t="shared" si="17"/>
        <v>551140 Kulud korrashoiule</v>
      </c>
      <c r="H194" t="s">
        <v>20</v>
      </c>
      <c r="I194" t="s">
        <v>21</v>
      </c>
      <c r="J194" t="s">
        <v>22</v>
      </c>
      <c r="K194" t="s">
        <v>22</v>
      </c>
      <c r="L194" t="str">
        <f t="shared" si="18"/>
        <v xml:space="preserve"> </v>
      </c>
      <c r="M194" t="s">
        <v>127</v>
      </c>
      <c r="N194" t="s">
        <v>128</v>
      </c>
      <c r="O194" t="s">
        <v>1421</v>
      </c>
      <c r="P194" t="s">
        <v>129</v>
      </c>
      <c r="Q194" t="s">
        <v>130</v>
      </c>
      <c r="R194" t="s">
        <v>371</v>
      </c>
      <c r="S194" t="s">
        <v>372</v>
      </c>
      <c r="T194" t="str">
        <f t="shared" si="19"/>
        <v>9635 KVHA  Hariduse 12a Lennukitehas</v>
      </c>
      <c r="U194" t="s">
        <v>1971</v>
      </c>
    </row>
    <row r="195" spans="1:21" x14ac:dyDescent="0.25">
      <c r="A195" t="s">
        <v>117</v>
      </c>
      <c r="B195">
        <v>1068</v>
      </c>
      <c r="C195" t="str">
        <f t="shared" si="15"/>
        <v>55</v>
      </c>
      <c r="D195" t="str">
        <f t="shared" si="16"/>
        <v>5511</v>
      </c>
      <c r="E195" t="s">
        <v>118</v>
      </c>
      <c r="F195" t="s">
        <v>117</v>
      </c>
      <c r="G195" t="str">
        <f t="shared" si="17"/>
        <v>55113 Kulud veele ja kanalisatsioonile</v>
      </c>
      <c r="H195" t="s">
        <v>20</v>
      </c>
      <c r="I195" t="s">
        <v>21</v>
      </c>
      <c r="J195" t="s">
        <v>22</v>
      </c>
      <c r="K195" t="s">
        <v>22</v>
      </c>
      <c r="L195" t="str">
        <f t="shared" si="18"/>
        <v xml:space="preserve"> </v>
      </c>
      <c r="M195" t="s">
        <v>127</v>
      </c>
      <c r="N195" t="s">
        <v>128</v>
      </c>
      <c r="O195" t="s">
        <v>1421</v>
      </c>
      <c r="P195" t="s">
        <v>129</v>
      </c>
      <c r="Q195" t="s">
        <v>130</v>
      </c>
      <c r="R195" t="s">
        <v>371</v>
      </c>
      <c r="S195" t="s">
        <v>372</v>
      </c>
      <c r="T195" t="str">
        <f t="shared" si="19"/>
        <v>9635 KVHA  Hariduse 12a Lennukitehas</v>
      </c>
      <c r="U195" t="s">
        <v>1971</v>
      </c>
    </row>
    <row r="196" spans="1:21" x14ac:dyDescent="0.25">
      <c r="A196" t="s">
        <v>119</v>
      </c>
      <c r="B196">
        <v>12440</v>
      </c>
      <c r="C196" t="str">
        <f t="shared" si="15"/>
        <v>55</v>
      </c>
      <c r="D196" t="str">
        <f t="shared" si="16"/>
        <v>5511</v>
      </c>
      <c r="E196" t="s">
        <v>120</v>
      </c>
      <c r="F196" t="s">
        <v>119</v>
      </c>
      <c r="G196" t="str">
        <f t="shared" si="17"/>
        <v>55112 Kulud elektrile</v>
      </c>
      <c r="H196" t="s">
        <v>20</v>
      </c>
      <c r="I196" t="s">
        <v>21</v>
      </c>
      <c r="J196" t="s">
        <v>22</v>
      </c>
      <c r="K196" t="s">
        <v>22</v>
      </c>
      <c r="L196" t="str">
        <f t="shared" si="18"/>
        <v xml:space="preserve"> </v>
      </c>
      <c r="M196" t="s">
        <v>127</v>
      </c>
      <c r="N196" t="s">
        <v>128</v>
      </c>
      <c r="O196" t="s">
        <v>1421</v>
      </c>
      <c r="P196" t="s">
        <v>129</v>
      </c>
      <c r="Q196" t="s">
        <v>130</v>
      </c>
      <c r="R196" t="s">
        <v>371</v>
      </c>
      <c r="S196" t="s">
        <v>372</v>
      </c>
      <c r="T196" t="str">
        <f t="shared" si="19"/>
        <v>9635 KVHA  Hariduse 12a Lennukitehas</v>
      </c>
      <c r="U196" t="s">
        <v>1971</v>
      </c>
    </row>
    <row r="197" spans="1:21" x14ac:dyDescent="0.25">
      <c r="A197" t="s">
        <v>121</v>
      </c>
      <c r="B197">
        <v>17660</v>
      </c>
      <c r="C197" t="str">
        <f t="shared" si="15"/>
        <v>55</v>
      </c>
      <c r="D197" t="str">
        <f t="shared" si="16"/>
        <v>5511</v>
      </c>
      <c r="E197" t="s">
        <v>122</v>
      </c>
      <c r="F197" t="s">
        <v>121</v>
      </c>
      <c r="G197" t="str">
        <f t="shared" si="17"/>
        <v>55111 Kulud küttele</v>
      </c>
      <c r="H197" t="s">
        <v>20</v>
      </c>
      <c r="I197" t="s">
        <v>21</v>
      </c>
      <c r="J197" t="s">
        <v>22</v>
      </c>
      <c r="K197" t="s">
        <v>22</v>
      </c>
      <c r="L197" t="str">
        <f t="shared" si="18"/>
        <v xml:space="preserve"> </v>
      </c>
      <c r="M197" t="s">
        <v>127</v>
      </c>
      <c r="N197" t="s">
        <v>128</v>
      </c>
      <c r="O197" t="s">
        <v>1421</v>
      </c>
      <c r="P197" t="s">
        <v>129</v>
      </c>
      <c r="Q197" t="s">
        <v>130</v>
      </c>
      <c r="R197" t="s">
        <v>371</v>
      </c>
      <c r="S197" t="s">
        <v>372</v>
      </c>
      <c r="T197" t="str">
        <f t="shared" si="19"/>
        <v>9635 KVHA  Hariduse 12a Lennukitehas</v>
      </c>
      <c r="U197" t="s">
        <v>1971</v>
      </c>
    </row>
    <row r="198" spans="1:21" x14ac:dyDescent="0.25">
      <c r="A198" t="s">
        <v>124</v>
      </c>
      <c r="B198">
        <v>-6055</v>
      </c>
      <c r="C198" t="str">
        <f t="shared" si="15"/>
        <v>55</v>
      </c>
      <c r="D198" t="str">
        <f t="shared" si="16"/>
        <v>5525</v>
      </c>
      <c r="E198" t="s">
        <v>125</v>
      </c>
      <c r="F198" t="s">
        <v>126</v>
      </c>
      <c r="G198" t="str">
        <f t="shared" si="17"/>
        <v>55251 kultuuri- ja vaba aja sisustamise kulud</v>
      </c>
      <c r="H198" t="s">
        <v>20</v>
      </c>
      <c r="I198" t="s">
        <v>21</v>
      </c>
      <c r="J198" t="s">
        <v>22</v>
      </c>
      <c r="K198" t="s">
        <v>22</v>
      </c>
      <c r="L198" t="str">
        <f t="shared" si="18"/>
        <v xml:space="preserve"> </v>
      </c>
      <c r="M198" t="s">
        <v>373</v>
      </c>
      <c r="N198" t="s">
        <v>374</v>
      </c>
      <c r="O198" t="s">
        <v>1422</v>
      </c>
      <c r="P198" t="s">
        <v>375</v>
      </c>
      <c r="Q198" t="s">
        <v>376</v>
      </c>
      <c r="R198" t="s">
        <v>22</v>
      </c>
      <c r="S198" t="s">
        <v>22</v>
      </c>
      <c r="T198" t="str">
        <f t="shared" si="19"/>
        <v xml:space="preserve"> </v>
      </c>
      <c r="U198" t="s">
        <v>1971</v>
      </c>
    </row>
    <row r="199" spans="1:21" x14ac:dyDescent="0.25">
      <c r="A199" t="s">
        <v>377</v>
      </c>
      <c r="B199">
        <v>4951</v>
      </c>
      <c r="C199" t="str">
        <f t="shared" si="15"/>
        <v>55</v>
      </c>
      <c r="D199" t="str">
        <f t="shared" si="16"/>
        <v>5539</v>
      </c>
      <c r="E199" t="s">
        <v>378</v>
      </c>
      <c r="F199" t="s">
        <v>377</v>
      </c>
      <c r="G199" t="str">
        <f t="shared" si="17"/>
        <v>5539 MUU ERIVARUSTUS JA ERIMATERJALID</v>
      </c>
      <c r="H199" t="s">
        <v>20</v>
      </c>
      <c r="I199" t="s">
        <v>21</v>
      </c>
      <c r="J199" t="s">
        <v>22</v>
      </c>
      <c r="K199" t="s">
        <v>22</v>
      </c>
      <c r="L199" t="str">
        <f t="shared" si="18"/>
        <v xml:space="preserve"> </v>
      </c>
      <c r="M199" t="s">
        <v>373</v>
      </c>
      <c r="N199" t="s">
        <v>374</v>
      </c>
      <c r="O199" t="s">
        <v>1422</v>
      </c>
      <c r="P199" t="s">
        <v>375</v>
      </c>
      <c r="Q199" t="s">
        <v>376</v>
      </c>
      <c r="R199" t="s">
        <v>22</v>
      </c>
      <c r="S199" t="s">
        <v>22</v>
      </c>
      <c r="T199" t="str">
        <f t="shared" si="19"/>
        <v xml:space="preserve"> </v>
      </c>
      <c r="U199" t="s">
        <v>1971</v>
      </c>
    </row>
    <row r="200" spans="1:21" x14ac:dyDescent="0.25">
      <c r="A200" t="s">
        <v>126</v>
      </c>
      <c r="B200">
        <v>17455</v>
      </c>
      <c r="C200" t="str">
        <f t="shared" si="15"/>
        <v>55</v>
      </c>
      <c r="D200" t="str">
        <f t="shared" si="16"/>
        <v>5525</v>
      </c>
      <c r="E200" t="s">
        <v>125</v>
      </c>
      <c r="F200" t="s">
        <v>126</v>
      </c>
      <c r="G200" t="str">
        <f t="shared" si="17"/>
        <v>55251 kultuuri- ja vaba aja sisustamise kulud</v>
      </c>
      <c r="H200" t="s">
        <v>20</v>
      </c>
      <c r="I200" t="s">
        <v>21</v>
      </c>
      <c r="J200" t="s">
        <v>22</v>
      </c>
      <c r="K200" t="s">
        <v>22</v>
      </c>
      <c r="L200" t="str">
        <f t="shared" si="18"/>
        <v xml:space="preserve"> </v>
      </c>
      <c r="M200" t="s">
        <v>373</v>
      </c>
      <c r="N200" t="s">
        <v>374</v>
      </c>
      <c r="O200" t="s">
        <v>1422</v>
      </c>
      <c r="P200" t="s">
        <v>375</v>
      </c>
      <c r="Q200" t="s">
        <v>376</v>
      </c>
      <c r="R200" t="s">
        <v>22</v>
      </c>
      <c r="S200" t="s">
        <v>22</v>
      </c>
      <c r="T200" t="str">
        <f t="shared" si="19"/>
        <v xml:space="preserve"> </v>
      </c>
      <c r="U200" t="s">
        <v>1971</v>
      </c>
    </row>
    <row r="201" spans="1:21" x14ac:dyDescent="0.25">
      <c r="A201" t="s">
        <v>379</v>
      </c>
      <c r="B201">
        <v>3581</v>
      </c>
      <c r="C201" t="str">
        <f t="shared" si="15"/>
        <v>55</v>
      </c>
      <c r="D201" t="str">
        <f t="shared" si="16"/>
        <v>5524</v>
      </c>
      <c r="E201" t="s">
        <v>380</v>
      </c>
      <c r="F201" t="s">
        <v>379</v>
      </c>
      <c r="G201" t="str">
        <f t="shared" si="17"/>
        <v>55249 Muud hariduskulud</v>
      </c>
      <c r="H201" t="s">
        <v>20</v>
      </c>
      <c r="I201" t="s">
        <v>21</v>
      </c>
      <c r="J201" t="s">
        <v>22</v>
      </c>
      <c r="K201" t="s">
        <v>22</v>
      </c>
      <c r="L201" t="str">
        <f t="shared" si="18"/>
        <v xml:space="preserve"> </v>
      </c>
      <c r="M201" t="s">
        <v>373</v>
      </c>
      <c r="N201" t="s">
        <v>374</v>
      </c>
      <c r="O201" t="s">
        <v>1422</v>
      </c>
      <c r="P201" t="s">
        <v>375</v>
      </c>
      <c r="Q201" t="s">
        <v>376</v>
      </c>
      <c r="R201" t="s">
        <v>22</v>
      </c>
      <c r="S201" t="s">
        <v>22</v>
      </c>
      <c r="T201" t="str">
        <f t="shared" si="19"/>
        <v xml:space="preserve"> </v>
      </c>
      <c r="U201" t="s">
        <v>1971</v>
      </c>
    </row>
    <row r="202" spans="1:21" x14ac:dyDescent="0.25">
      <c r="A202" t="s">
        <v>271</v>
      </c>
      <c r="B202">
        <v>4594</v>
      </c>
      <c r="C202" t="str">
        <f t="shared" si="15"/>
        <v>55</v>
      </c>
      <c r="D202" t="str">
        <f t="shared" si="16"/>
        <v>5524</v>
      </c>
      <c r="E202" t="s">
        <v>270</v>
      </c>
      <c r="F202" t="s">
        <v>271</v>
      </c>
      <c r="G202" t="str">
        <f t="shared" si="17"/>
        <v>55244 kulud kolmandate isikute koolitusele</v>
      </c>
      <c r="H202" t="s">
        <v>20</v>
      </c>
      <c r="I202" t="s">
        <v>21</v>
      </c>
      <c r="J202" t="s">
        <v>22</v>
      </c>
      <c r="K202" t="s">
        <v>22</v>
      </c>
      <c r="L202" t="str">
        <f t="shared" si="18"/>
        <v xml:space="preserve"> </v>
      </c>
      <c r="M202" t="s">
        <v>373</v>
      </c>
      <c r="N202" t="s">
        <v>374</v>
      </c>
      <c r="O202" t="s">
        <v>1422</v>
      </c>
      <c r="P202" t="s">
        <v>375</v>
      </c>
      <c r="Q202" t="s">
        <v>376</v>
      </c>
      <c r="R202" t="s">
        <v>22</v>
      </c>
      <c r="S202" t="s">
        <v>22</v>
      </c>
      <c r="T202" t="str">
        <f t="shared" si="19"/>
        <v xml:space="preserve"> </v>
      </c>
      <c r="U202" t="s">
        <v>1971</v>
      </c>
    </row>
    <row r="203" spans="1:21" x14ac:dyDescent="0.25">
      <c r="A203" t="s">
        <v>381</v>
      </c>
      <c r="B203">
        <v>7388</v>
      </c>
      <c r="C203" t="str">
        <f t="shared" si="15"/>
        <v>55</v>
      </c>
      <c r="D203" t="str">
        <f t="shared" si="16"/>
        <v>5524</v>
      </c>
      <c r="E203" t="s">
        <v>382</v>
      </c>
      <c r="F203" t="s">
        <v>381</v>
      </c>
      <c r="G203" t="str">
        <f t="shared" si="17"/>
        <v>55243 Kulud muudele õppevahenditele</v>
      </c>
      <c r="H203" t="s">
        <v>20</v>
      </c>
      <c r="I203" t="s">
        <v>21</v>
      </c>
      <c r="J203" t="s">
        <v>22</v>
      </c>
      <c r="K203" t="s">
        <v>22</v>
      </c>
      <c r="L203" t="str">
        <f t="shared" si="18"/>
        <v xml:space="preserve"> </v>
      </c>
      <c r="M203" t="s">
        <v>373</v>
      </c>
      <c r="N203" t="s">
        <v>374</v>
      </c>
      <c r="O203" t="s">
        <v>1422</v>
      </c>
      <c r="P203" t="s">
        <v>375</v>
      </c>
      <c r="Q203" t="s">
        <v>376</v>
      </c>
      <c r="R203" t="s">
        <v>22</v>
      </c>
      <c r="S203" t="s">
        <v>22</v>
      </c>
      <c r="T203" t="str">
        <f t="shared" si="19"/>
        <v xml:space="preserve"> </v>
      </c>
      <c r="U203" t="s">
        <v>1971</v>
      </c>
    </row>
    <row r="204" spans="1:21" x14ac:dyDescent="0.25">
      <c r="A204" t="s">
        <v>383</v>
      </c>
      <c r="B204">
        <v>2173</v>
      </c>
      <c r="C204" t="str">
        <f t="shared" si="15"/>
        <v>55</v>
      </c>
      <c r="D204" t="str">
        <f t="shared" si="16"/>
        <v>5524</v>
      </c>
      <c r="E204" t="s">
        <v>384</v>
      </c>
      <c r="F204" t="s">
        <v>383</v>
      </c>
      <c r="G204" t="str">
        <f t="shared" si="17"/>
        <v>55241 Kulud õpikutele</v>
      </c>
      <c r="H204" t="s">
        <v>20</v>
      </c>
      <c r="I204" t="s">
        <v>21</v>
      </c>
      <c r="J204" t="s">
        <v>22</v>
      </c>
      <c r="K204" t="s">
        <v>22</v>
      </c>
      <c r="L204" t="str">
        <f t="shared" si="18"/>
        <v xml:space="preserve"> </v>
      </c>
      <c r="M204" t="s">
        <v>373</v>
      </c>
      <c r="N204" t="s">
        <v>374</v>
      </c>
      <c r="O204" t="s">
        <v>1422</v>
      </c>
      <c r="P204" t="s">
        <v>375</v>
      </c>
      <c r="Q204" t="s">
        <v>376</v>
      </c>
      <c r="R204" t="s">
        <v>22</v>
      </c>
      <c r="S204" t="s">
        <v>22</v>
      </c>
      <c r="T204" t="str">
        <f t="shared" si="19"/>
        <v xml:space="preserve"> </v>
      </c>
      <c r="U204" t="s">
        <v>1971</v>
      </c>
    </row>
    <row r="205" spans="1:21" x14ac:dyDescent="0.25">
      <c r="A205" t="s">
        <v>42</v>
      </c>
      <c r="B205">
        <v>4196</v>
      </c>
      <c r="C205" t="str">
        <f t="shared" si="15"/>
        <v>55</v>
      </c>
      <c r="D205" t="str">
        <f t="shared" si="16"/>
        <v>5522</v>
      </c>
      <c r="E205" t="s">
        <v>43</v>
      </c>
      <c r="F205" t="s">
        <v>42</v>
      </c>
      <c r="G205" t="str">
        <f t="shared" si="17"/>
        <v>55223 Tervisekontroll</v>
      </c>
      <c r="H205" t="s">
        <v>20</v>
      </c>
      <c r="I205" t="s">
        <v>21</v>
      </c>
      <c r="J205" t="s">
        <v>22</v>
      </c>
      <c r="K205" t="s">
        <v>22</v>
      </c>
      <c r="L205" t="str">
        <f t="shared" si="18"/>
        <v xml:space="preserve"> </v>
      </c>
      <c r="M205" t="s">
        <v>373</v>
      </c>
      <c r="N205" t="s">
        <v>374</v>
      </c>
      <c r="O205" t="s">
        <v>1422</v>
      </c>
      <c r="P205" t="s">
        <v>375</v>
      </c>
      <c r="Q205" t="s">
        <v>376</v>
      </c>
      <c r="R205" t="s">
        <v>22</v>
      </c>
      <c r="S205" t="s">
        <v>22</v>
      </c>
      <c r="T205" t="str">
        <f t="shared" si="19"/>
        <v xml:space="preserve"> </v>
      </c>
      <c r="U205" t="s">
        <v>1971</v>
      </c>
    </row>
    <row r="206" spans="1:21" x14ac:dyDescent="0.25">
      <c r="A206" t="s">
        <v>44</v>
      </c>
      <c r="B206">
        <v>256</v>
      </c>
      <c r="C206" t="str">
        <f t="shared" si="15"/>
        <v>55</v>
      </c>
      <c r="D206" t="str">
        <f t="shared" si="16"/>
        <v>5522</v>
      </c>
      <c r="E206" t="s">
        <v>45</v>
      </c>
      <c r="F206" t="s">
        <v>44</v>
      </c>
      <c r="G206" t="str">
        <f t="shared" si="17"/>
        <v>55222 Ravimid, töökaitsevahendid (prillid)</v>
      </c>
      <c r="H206" t="s">
        <v>20</v>
      </c>
      <c r="I206" t="s">
        <v>21</v>
      </c>
      <c r="J206" t="s">
        <v>22</v>
      </c>
      <c r="K206" t="s">
        <v>22</v>
      </c>
      <c r="L206" t="str">
        <f t="shared" si="18"/>
        <v xml:space="preserve"> </v>
      </c>
      <c r="M206" t="s">
        <v>373</v>
      </c>
      <c r="N206" t="s">
        <v>374</v>
      </c>
      <c r="O206" t="s">
        <v>1422</v>
      </c>
      <c r="P206" t="s">
        <v>375</v>
      </c>
      <c r="Q206" t="s">
        <v>376</v>
      </c>
      <c r="R206" t="s">
        <v>22</v>
      </c>
      <c r="S206" t="s">
        <v>22</v>
      </c>
      <c r="T206" t="str">
        <f t="shared" si="19"/>
        <v xml:space="preserve"> </v>
      </c>
      <c r="U206" t="s">
        <v>1971</v>
      </c>
    </row>
    <row r="207" spans="1:21" x14ac:dyDescent="0.25">
      <c r="A207" t="s">
        <v>296</v>
      </c>
      <c r="B207">
        <v>512</v>
      </c>
      <c r="C207" t="str">
        <f t="shared" si="15"/>
        <v>55</v>
      </c>
      <c r="D207" t="str">
        <f t="shared" si="16"/>
        <v>5522</v>
      </c>
      <c r="E207" t="s">
        <v>297</v>
      </c>
      <c r="F207" t="s">
        <v>296</v>
      </c>
      <c r="G207" t="str">
        <f t="shared" si="17"/>
        <v>55221 Hügeenitarbed</v>
      </c>
      <c r="H207" t="s">
        <v>20</v>
      </c>
      <c r="I207" t="s">
        <v>21</v>
      </c>
      <c r="J207" t="s">
        <v>22</v>
      </c>
      <c r="K207" t="s">
        <v>22</v>
      </c>
      <c r="L207" t="str">
        <f t="shared" si="18"/>
        <v xml:space="preserve"> </v>
      </c>
      <c r="M207" t="s">
        <v>373</v>
      </c>
      <c r="N207" t="s">
        <v>374</v>
      </c>
      <c r="O207" t="s">
        <v>1422</v>
      </c>
      <c r="P207" t="s">
        <v>375</v>
      </c>
      <c r="Q207" t="s">
        <v>376</v>
      </c>
      <c r="R207" t="s">
        <v>22</v>
      </c>
      <c r="S207" t="s">
        <v>22</v>
      </c>
      <c r="T207" t="str">
        <f t="shared" si="19"/>
        <v xml:space="preserve"> </v>
      </c>
      <c r="U207" t="s">
        <v>1971</v>
      </c>
    </row>
    <row r="208" spans="1:21" x14ac:dyDescent="0.25">
      <c r="A208" t="s">
        <v>46</v>
      </c>
      <c r="B208">
        <v>918</v>
      </c>
      <c r="C208" t="str">
        <f t="shared" si="15"/>
        <v>55</v>
      </c>
      <c r="D208" t="str">
        <f t="shared" si="16"/>
        <v>5516</v>
      </c>
      <c r="E208" t="s">
        <v>47</v>
      </c>
      <c r="F208" t="s">
        <v>46</v>
      </c>
      <c r="G208" t="str">
        <f t="shared" si="17"/>
        <v>5516 TÖÖMASINATE JA SEADMETE MAJANDAMSIKULUD</v>
      </c>
      <c r="H208" t="s">
        <v>20</v>
      </c>
      <c r="I208" t="s">
        <v>21</v>
      </c>
      <c r="J208" t="s">
        <v>22</v>
      </c>
      <c r="K208" t="s">
        <v>22</v>
      </c>
      <c r="L208" t="str">
        <f t="shared" si="18"/>
        <v xml:space="preserve"> </v>
      </c>
      <c r="M208" t="s">
        <v>373</v>
      </c>
      <c r="N208" t="s">
        <v>374</v>
      </c>
      <c r="O208" t="s">
        <v>1422</v>
      </c>
      <c r="P208" t="s">
        <v>375</v>
      </c>
      <c r="Q208" t="s">
        <v>376</v>
      </c>
      <c r="R208" t="s">
        <v>22</v>
      </c>
      <c r="S208" t="s">
        <v>22</v>
      </c>
      <c r="T208" t="str">
        <f t="shared" si="19"/>
        <v xml:space="preserve"> </v>
      </c>
      <c r="U208" t="s">
        <v>1971</v>
      </c>
    </row>
    <row r="209" spans="1:21" x14ac:dyDescent="0.25">
      <c r="A209" t="s">
        <v>385</v>
      </c>
      <c r="B209">
        <v>7505</v>
      </c>
      <c r="C209" t="str">
        <f t="shared" si="15"/>
        <v>55</v>
      </c>
      <c r="D209" t="str">
        <f t="shared" si="16"/>
        <v>5515</v>
      </c>
      <c r="E209" t="s">
        <v>386</v>
      </c>
      <c r="F209" t="s">
        <v>385</v>
      </c>
      <c r="G209" t="str">
        <f t="shared" si="17"/>
        <v>55155 Õppeotstarbeline inventar</v>
      </c>
      <c r="H209" t="s">
        <v>20</v>
      </c>
      <c r="I209" t="s">
        <v>21</v>
      </c>
      <c r="J209" t="s">
        <v>22</v>
      </c>
      <c r="K209" t="s">
        <v>22</v>
      </c>
      <c r="L209" t="str">
        <f t="shared" si="18"/>
        <v xml:space="preserve"> </v>
      </c>
      <c r="M209" t="s">
        <v>373</v>
      </c>
      <c r="N209" t="s">
        <v>374</v>
      </c>
      <c r="O209" t="s">
        <v>1422</v>
      </c>
      <c r="P209" t="s">
        <v>375</v>
      </c>
      <c r="Q209" t="s">
        <v>376</v>
      </c>
      <c r="R209" t="s">
        <v>22</v>
      </c>
      <c r="S209" t="s">
        <v>22</v>
      </c>
      <c r="T209" t="str">
        <f t="shared" si="19"/>
        <v xml:space="preserve"> </v>
      </c>
      <c r="U209" t="s">
        <v>1971</v>
      </c>
    </row>
    <row r="210" spans="1:21" x14ac:dyDescent="0.25">
      <c r="A210" t="s">
        <v>387</v>
      </c>
      <c r="B210">
        <v>722</v>
      </c>
      <c r="C210" t="str">
        <f t="shared" si="15"/>
        <v>55</v>
      </c>
      <c r="D210" t="str">
        <f t="shared" si="16"/>
        <v>5515</v>
      </c>
      <c r="E210" t="s">
        <v>388</v>
      </c>
      <c r="F210" t="s">
        <v>387</v>
      </c>
      <c r="G210" t="str">
        <f t="shared" si="17"/>
        <v>55153 Inventari remondikulud</v>
      </c>
      <c r="H210" t="s">
        <v>20</v>
      </c>
      <c r="I210" t="s">
        <v>21</v>
      </c>
      <c r="J210" t="s">
        <v>22</v>
      </c>
      <c r="K210" t="s">
        <v>22</v>
      </c>
      <c r="L210" t="str">
        <f t="shared" si="18"/>
        <v xml:space="preserve"> </v>
      </c>
      <c r="M210" t="s">
        <v>373</v>
      </c>
      <c r="N210" t="s">
        <v>374</v>
      </c>
      <c r="O210" t="s">
        <v>1422</v>
      </c>
      <c r="P210" t="s">
        <v>375</v>
      </c>
      <c r="Q210" t="s">
        <v>376</v>
      </c>
      <c r="R210" t="s">
        <v>22</v>
      </c>
      <c r="S210" t="s">
        <v>22</v>
      </c>
      <c r="T210" t="str">
        <f t="shared" si="19"/>
        <v xml:space="preserve"> </v>
      </c>
      <c r="U210" t="s">
        <v>1971</v>
      </c>
    </row>
    <row r="211" spans="1:21" x14ac:dyDescent="0.25">
      <c r="A211" t="s">
        <v>389</v>
      </c>
      <c r="B211">
        <v>1915</v>
      </c>
      <c r="C211" t="str">
        <f t="shared" si="15"/>
        <v>55</v>
      </c>
      <c r="D211" t="str">
        <f t="shared" si="16"/>
        <v>5515</v>
      </c>
      <c r="E211" t="s">
        <v>390</v>
      </c>
      <c r="F211" t="s">
        <v>389</v>
      </c>
      <c r="G211" t="str">
        <f t="shared" si="17"/>
        <v>55152 Büroomasinad, olmetehnika</v>
      </c>
      <c r="H211" t="s">
        <v>20</v>
      </c>
      <c r="I211" t="s">
        <v>21</v>
      </c>
      <c r="J211" t="s">
        <v>22</v>
      </c>
      <c r="K211" t="s">
        <v>22</v>
      </c>
      <c r="L211" t="str">
        <f t="shared" si="18"/>
        <v xml:space="preserve"> </v>
      </c>
      <c r="M211" t="s">
        <v>373</v>
      </c>
      <c r="N211" t="s">
        <v>374</v>
      </c>
      <c r="O211" t="s">
        <v>1422</v>
      </c>
      <c r="P211" t="s">
        <v>375</v>
      </c>
      <c r="Q211" t="s">
        <v>376</v>
      </c>
      <c r="R211" t="s">
        <v>22</v>
      </c>
      <c r="S211" t="s">
        <v>22</v>
      </c>
      <c r="T211" t="str">
        <f t="shared" si="19"/>
        <v xml:space="preserve"> </v>
      </c>
      <c r="U211" t="s">
        <v>1971</v>
      </c>
    </row>
    <row r="212" spans="1:21" x14ac:dyDescent="0.25">
      <c r="A212" t="s">
        <v>391</v>
      </c>
      <c r="B212">
        <v>5930</v>
      </c>
      <c r="C212" t="str">
        <f t="shared" si="15"/>
        <v>55</v>
      </c>
      <c r="D212" t="str">
        <f t="shared" si="16"/>
        <v>5515</v>
      </c>
      <c r="E212" t="s">
        <v>392</v>
      </c>
      <c r="F212" t="s">
        <v>391</v>
      </c>
      <c r="G212" t="str">
        <f t="shared" si="17"/>
        <v>55151 Ruumide sisustus, mööbel</v>
      </c>
      <c r="H212" t="s">
        <v>20</v>
      </c>
      <c r="I212" t="s">
        <v>21</v>
      </c>
      <c r="J212" t="s">
        <v>22</v>
      </c>
      <c r="K212" t="s">
        <v>22</v>
      </c>
      <c r="L212" t="str">
        <f t="shared" si="18"/>
        <v xml:space="preserve"> </v>
      </c>
      <c r="M212" t="s">
        <v>373</v>
      </c>
      <c r="N212" t="s">
        <v>374</v>
      </c>
      <c r="O212" t="s">
        <v>1422</v>
      </c>
      <c r="P212" t="s">
        <v>375</v>
      </c>
      <c r="Q212" t="s">
        <v>376</v>
      </c>
      <c r="R212" t="s">
        <v>22</v>
      </c>
      <c r="S212" t="s">
        <v>22</v>
      </c>
      <c r="T212" t="str">
        <f t="shared" si="19"/>
        <v xml:space="preserve"> </v>
      </c>
      <c r="U212" t="s">
        <v>1971</v>
      </c>
    </row>
    <row r="213" spans="1:21" x14ac:dyDescent="0.25">
      <c r="A213" t="s">
        <v>52</v>
      </c>
      <c r="B213">
        <v>1235</v>
      </c>
      <c r="C213" t="str">
        <f t="shared" si="15"/>
        <v>55</v>
      </c>
      <c r="D213" t="str">
        <f t="shared" si="16"/>
        <v>5513</v>
      </c>
      <c r="E213" t="s">
        <v>53</v>
      </c>
      <c r="F213" t="s">
        <v>52</v>
      </c>
      <c r="G213" t="str">
        <f t="shared" si="17"/>
        <v>55135 Isikliku sõiduauto kasutamise kulud</v>
      </c>
      <c r="H213" t="s">
        <v>20</v>
      </c>
      <c r="I213" t="s">
        <v>21</v>
      </c>
      <c r="J213" t="s">
        <v>22</v>
      </c>
      <c r="K213" t="s">
        <v>22</v>
      </c>
      <c r="L213" t="str">
        <f t="shared" si="18"/>
        <v xml:space="preserve"> </v>
      </c>
      <c r="M213" t="s">
        <v>373</v>
      </c>
      <c r="N213" t="s">
        <v>374</v>
      </c>
      <c r="O213" t="s">
        <v>1422</v>
      </c>
      <c r="P213" t="s">
        <v>375</v>
      </c>
      <c r="Q213" t="s">
        <v>376</v>
      </c>
      <c r="R213" t="s">
        <v>22</v>
      </c>
      <c r="S213" t="s">
        <v>22</v>
      </c>
      <c r="T213" t="str">
        <f t="shared" si="19"/>
        <v xml:space="preserve"> </v>
      </c>
      <c r="U213" t="s">
        <v>1971</v>
      </c>
    </row>
    <row r="214" spans="1:21" x14ac:dyDescent="0.25">
      <c r="A214" t="s">
        <v>62</v>
      </c>
      <c r="B214">
        <v>2140</v>
      </c>
      <c r="C214" t="str">
        <f t="shared" si="15"/>
        <v>55</v>
      </c>
      <c r="D214" t="str">
        <f t="shared" si="16"/>
        <v>5504</v>
      </c>
      <c r="E214" t="s">
        <v>63</v>
      </c>
      <c r="F214" t="s">
        <v>62</v>
      </c>
      <c r="G214" t="str">
        <f t="shared" si="17"/>
        <v>55041 Koolituskulud töötajatele, va õpetajad</v>
      </c>
      <c r="H214" t="s">
        <v>20</v>
      </c>
      <c r="I214" t="s">
        <v>21</v>
      </c>
      <c r="J214" t="s">
        <v>22</v>
      </c>
      <c r="K214" t="s">
        <v>22</v>
      </c>
      <c r="L214" t="str">
        <f t="shared" si="18"/>
        <v xml:space="preserve"> </v>
      </c>
      <c r="M214" t="s">
        <v>373</v>
      </c>
      <c r="N214" t="s">
        <v>374</v>
      </c>
      <c r="O214" t="s">
        <v>1422</v>
      </c>
      <c r="P214" t="s">
        <v>375</v>
      </c>
      <c r="Q214" t="s">
        <v>376</v>
      </c>
      <c r="R214" t="s">
        <v>22</v>
      </c>
      <c r="S214" t="s">
        <v>22</v>
      </c>
      <c r="T214" t="str">
        <f t="shared" si="19"/>
        <v xml:space="preserve"> </v>
      </c>
      <c r="U214" t="s">
        <v>1971</v>
      </c>
    </row>
    <row r="215" spans="1:21" x14ac:dyDescent="0.25">
      <c r="A215" t="s">
        <v>64</v>
      </c>
      <c r="B215">
        <v>719</v>
      </c>
      <c r="C215" t="str">
        <f t="shared" si="15"/>
        <v>55</v>
      </c>
      <c r="D215" t="str">
        <f t="shared" si="16"/>
        <v>5500</v>
      </c>
      <c r="E215" t="s">
        <v>65</v>
      </c>
      <c r="F215" t="s">
        <v>64</v>
      </c>
      <c r="G215" t="str">
        <f t="shared" si="17"/>
        <v>55009 Muud administreerimiskulud, pangateenused</v>
      </c>
      <c r="H215" t="s">
        <v>20</v>
      </c>
      <c r="I215" t="s">
        <v>21</v>
      </c>
      <c r="J215" t="s">
        <v>22</v>
      </c>
      <c r="K215" t="s">
        <v>22</v>
      </c>
      <c r="L215" t="str">
        <f t="shared" si="18"/>
        <v xml:space="preserve"> </v>
      </c>
      <c r="M215" t="s">
        <v>373</v>
      </c>
      <c r="N215" t="s">
        <v>374</v>
      </c>
      <c r="O215" t="s">
        <v>1422</v>
      </c>
      <c r="P215" t="s">
        <v>375</v>
      </c>
      <c r="Q215" t="s">
        <v>376</v>
      </c>
      <c r="R215" t="s">
        <v>22</v>
      </c>
      <c r="S215" t="s">
        <v>22</v>
      </c>
      <c r="T215" t="str">
        <f t="shared" si="19"/>
        <v xml:space="preserve"> </v>
      </c>
      <c r="U215" t="s">
        <v>1971</v>
      </c>
    </row>
    <row r="216" spans="1:21" x14ac:dyDescent="0.25">
      <c r="A216" t="s">
        <v>66</v>
      </c>
      <c r="B216">
        <v>524</v>
      </c>
      <c r="C216" t="str">
        <f t="shared" si="15"/>
        <v>55</v>
      </c>
      <c r="D216" t="str">
        <f t="shared" si="16"/>
        <v>5500</v>
      </c>
      <c r="E216" t="s">
        <v>67</v>
      </c>
      <c r="F216" t="s">
        <v>66</v>
      </c>
      <c r="G216" t="str">
        <f t="shared" si="17"/>
        <v>55008 Kulud info- ja PR teenustele k.a. ajalehekuulutuse</v>
      </c>
      <c r="H216" t="s">
        <v>20</v>
      </c>
      <c r="I216" t="s">
        <v>21</v>
      </c>
      <c r="J216" t="s">
        <v>22</v>
      </c>
      <c r="K216" t="s">
        <v>22</v>
      </c>
      <c r="L216" t="str">
        <f t="shared" si="18"/>
        <v xml:space="preserve"> </v>
      </c>
      <c r="M216" t="s">
        <v>373</v>
      </c>
      <c r="N216" t="s">
        <v>374</v>
      </c>
      <c r="O216" t="s">
        <v>1422</v>
      </c>
      <c r="P216" t="s">
        <v>375</v>
      </c>
      <c r="Q216" t="s">
        <v>376</v>
      </c>
      <c r="R216" t="s">
        <v>22</v>
      </c>
      <c r="S216" t="s">
        <v>22</v>
      </c>
      <c r="T216" t="str">
        <f t="shared" si="19"/>
        <v xml:space="preserve"> </v>
      </c>
      <c r="U216" t="s">
        <v>1971</v>
      </c>
    </row>
    <row r="217" spans="1:21" x14ac:dyDescent="0.25">
      <c r="A217" t="s">
        <v>393</v>
      </c>
      <c r="B217">
        <v>2093</v>
      </c>
      <c r="C217" t="str">
        <f t="shared" si="15"/>
        <v>55</v>
      </c>
      <c r="D217" t="str">
        <f t="shared" si="16"/>
        <v>5500</v>
      </c>
      <c r="E217" t="s">
        <v>394</v>
      </c>
      <c r="F217" t="s">
        <v>393</v>
      </c>
      <c r="G217" t="str">
        <f t="shared" si="17"/>
        <v>55006 Kingitused ja auhinnad kolmandatele isikutele</v>
      </c>
      <c r="H217" t="s">
        <v>20</v>
      </c>
      <c r="I217" t="s">
        <v>21</v>
      </c>
      <c r="J217" t="s">
        <v>22</v>
      </c>
      <c r="K217" t="s">
        <v>22</v>
      </c>
      <c r="L217" t="str">
        <f t="shared" si="18"/>
        <v xml:space="preserve"> </v>
      </c>
      <c r="M217" t="s">
        <v>373</v>
      </c>
      <c r="N217" t="s">
        <v>374</v>
      </c>
      <c r="O217" t="s">
        <v>1422</v>
      </c>
      <c r="P217" t="s">
        <v>375</v>
      </c>
      <c r="Q217" t="s">
        <v>376</v>
      </c>
      <c r="R217" t="s">
        <v>22</v>
      </c>
      <c r="S217" t="s">
        <v>22</v>
      </c>
      <c r="T217" t="str">
        <f t="shared" si="19"/>
        <v xml:space="preserve"> </v>
      </c>
      <c r="U217" t="s">
        <v>1971</v>
      </c>
    </row>
    <row r="218" spans="1:21" x14ac:dyDescent="0.25">
      <c r="A218" t="s">
        <v>395</v>
      </c>
      <c r="B218">
        <v>2950</v>
      </c>
      <c r="C218" t="str">
        <f t="shared" si="15"/>
        <v>55</v>
      </c>
      <c r="D218" t="str">
        <f t="shared" si="16"/>
        <v>5500</v>
      </c>
      <c r="E218" t="s">
        <v>396</v>
      </c>
      <c r="F218" t="s">
        <v>395</v>
      </c>
      <c r="G218" t="str">
        <f t="shared" si="17"/>
        <v>55005 Esindus- ja vastuvõtukulud</v>
      </c>
      <c r="H218" t="s">
        <v>20</v>
      </c>
      <c r="I218" t="s">
        <v>21</v>
      </c>
      <c r="J218" t="s">
        <v>22</v>
      </c>
      <c r="K218" t="s">
        <v>22</v>
      </c>
      <c r="L218" t="str">
        <f t="shared" si="18"/>
        <v xml:space="preserve"> </v>
      </c>
      <c r="M218" t="s">
        <v>373</v>
      </c>
      <c r="N218" t="s">
        <v>374</v>
      </c>
      <c r="O218" t="s">
        <v>1422</v>
      </c>
      <c r="P218" t="s">
        <v>375</v>
      </c>
      <c r="Q218" t="s">
        <v>376</v>
      </c>
      <c r="R218" t="s">
        <v>22</v>
      </c>
      <c r="S218" t="s">
        <v>22</v>
      </c>
      <c r="T218" t="str">
        <f t="shared" si="19"/>
        <v xml:space="preserve"> </v>
      </c>
      <c r="U218" t="s">
        <v>1971</v>
      </c>
    </row>
    <row r="219" spans="1:21" x14ac:dyDescent="0.25">
      <c r="A219" t="s">
        <v>143</v>
      </c>
      <c r="B219">
        <v>136</v>
      </c>
      <c r="C219" t="str">
        <f t="shared" si="15"/>
        <v>55</v>
      </c>
      <c r="D219" t="str">
        <f t="shared" si="16"/>
        <v>5500</v>
      </c>
      <c r="E219" t="s">
        <v>144</v>
      </c>
      <c r="F219" t="s">
        <v>143</v>
      </c>
      <c r="G219" t="str">
        <f t="shared" si="17"/>
        <v>55004 Postikulud</v>
      </c>
      <c r="H219" t="s">
        <v>20</v>
      </c>
      <c r="I219" t="s">
        <v>21</v>
      </c>
      <c r="J219" t="s">
        <v>22</v>
      </c>
      <c r="K219" t="s">
        <v>22</v>
      </c>
      <c r="L219" t="str">
        <f t="shared" si="18"/>
        <v xml:space="preserve"> </v>
      </c>
      <c r="M219" t="s">
        <v>373</v>
      </c>
      <c r="N219" t="s">
        <v>374</v>
      </c>
      <c r="O219" t="s">
        <v>1422</v>
      </c>
      <c r="P219" t="s">
        <v>375</v>
      </c>
      <c r="Q219" t="s">
        <v>376</v>
      </c>
      <c r="R219" t="s">
        <v>22</v>
      </c>
      <c r="S219" t="s">
        <v>22</v>
      </c>
      <c r="T219" t="str">
        <f t="shared" si="19"/>
        <v xml:space="preserve"> </v>
      </c>
      <c r="U219" t="s">
        <v>1971</v>
      </c>
    </row>
    <row r="220" spans="1:21" x14ac:dyDescent="0.25">
      <c r="A220" t="s">
        <v>68</v>
      </c>
      <c r="B220">
        <v>1430</v>
      </c>
      <c r="C220" t="str">
        <f t="shared" si="15"/>
        <v>55</v>
      </c>
      <c r="D220" t="str">
        <f t="shared" si="16"/>
        <v>5500</v>
      </c>
      <c r="E220" t="s">
        <v>69</v>
      </c>
      <c r="F220" t="s">
        <v>68</v>
      </c>
      <c r="G220" t="str">
        <f t="shared" si="17"/>
        <v>55003 Sidekulud</v>
      </c>
      <c r="H220" t="s">
        <v>20</v>
      </c>
      <c r="I220" t="s">
        <v>21</v>
      </c>
      <c r="J220" t="s">
        <v>22</v>
      </c>
      <c r="K220" t="s">
        <v>22</v>
      </c>
      <c r="L220" t="str">
        <f t="shared" si="18"/>
        <v xml:space="preserve"> </v>
      </c>
      <c r="M220" t="s">
        <v>373</v>
      </c>
      <c r="N220" t="s">
        <v>374</v>
      </c>
      <c r="O220" t="s">
        <v>1422</v>
      </c>
      <c r="P220" t="s">
        <v>375</v>
      </c>
      <c r="Q220" t="s">
        <v>376</v>
      </c>
      <c r="R220" t="s">
        <v>22</v>
      </c>
      <c r="S220" t="s">
        <v>22</v>
      </c>
      <c r="T220" t="str">
        <f t="shared" si="19"/>
        <v xml:space="preserve"> </v>
      </c>
      <c r="U220" t="s">
        <v>1971</v>
      </c>
    </row>
    <row r="221" spans="1:21" x14ac:dyDescent="0.25">
      <c r="A221" t="s">
        <v>70</v>
      </c>
      <c r="B221">
        <v>475</v>
      </c>
      <c r="C221" t="str">
        <f t="shared" si="15"/>
        <v>55</v>
      </c>
      <c r="D221" t="str">
        <f t="shared" si="16"/>
        <v>5500</v>
      </c>
      <c r="E221" t="s">
        <v>71</v>
      </c>
      <c r="F221" t="s">
        <v>70</v>
      </c>
      <c r="G221" t="str">
        <f t="shared" si="17"/>
        <v>55002 Paljundus- ja printimiskulud</v>
      </c>
      <c r="H221" t="s">
        <v>20</v>
      </c>
      <c r="I221" t="s">
        <v>21</v>
      </c>
      <c r="J221" t="s">
        <v>22</v>
      </c>
      <c r="K221" t="s">
        <v>22</v>
      </c>
      <c r="L221" t="str">
        <f t="shared" si="18"/>
        <v xml:space="preserve"> </v>
      </c>
      <c r="M221" t="s">
        <v>373</v>
      </c>
      <c r="N221" t="s">
        <v>374</v>
      </c>
      <c r="O221" t="s">
        <v>1422</v>
      </c>
      <c r="P221" t="s">
        <v>375</v>
      </c>
      <c r="Q221" t="s">
        <v>376</v>
      </c>
      <c r="R221" t="s">
        <v>22</v>
      </c>
      <c r="S221" t="s">
        <v>22</v>
      </c>
      <c r="T221" t="str">
        <f t="shared" si="19"/>
        <v xml:space="preserve"> </v>
      </c>
      <c r="U221" t="s">
        <v>1971</v>
      </c>
    </row>
    <row r="222" spans="1:21" x14ac:dyDescent="0.25">
      <c r="A222" t="s">
        <v>72</v>
      </c>
      <c r="B222">
        <v>1533</v>
      </c>
      <c r="C222" t="str">
        <f t="shared" si="15"/>
        <v>55</v>
      </c>
      <c r="D222" t="str">
        <f t="shared" si="16"/>
        <v>5500</v>
      </c>
      <c r="E222" t="s">
        <v>73</v>
      </c>
      <c r="F222" t="s">
        <v>72</v>
      </c>
      <c r="G222" t="str">
        <f t="shared" si="17"/>
        <v>55001 Raamatud, ajalehed, ajakirjad, muud trükised</v>
      </c>
      <c r="H222" t="s">
        <v>20</v>
      </c>
      <c r="I222" t="s">
        <v>21</v>
      </c>
      <c r="J222" t="s">
        <v>22</v>
      </c>
      <c r="K222" t="s">
        <v>22</v>
      </c>
      <c r="L222" t="str">
        <f t="shared" si="18"/>
        <v xml:space="preserve"> </v>
      </c>
      <c r="M222" t="s">
        <v>373</v>
      </c>
      <c r="N222" t="s">
        <v>374</v>
      </c>
      <c r="O222" t="s">
        <v>1422</v>
      </c>
      <c r="P222" t="s">
        <v>375</v>
      </c>
      <c r="Q222" t="s">
        <v>376</v>
      </c>
      <c r="R222" t="s">
        <v>22</v>
      </c>
      <c r="S222" t="s">
        <v>22</v>
      </c>
      <c r="T222" t="str">
        <f t="shared" si="19"/>
        <v xml:space="preserve"> </v>
      </c>
      <c r="U222" t="s">
        <v>1971</v>
      </c>
    </row>
    <row r="223" spans="1:21" x14ac:dyDescent="0.25">
      <c r="A223" t="s">
        <v>74</v>
      </c>
      <c r="B223">
        <v>2020</v>
      </c>
      <c r="C223" t="str">
        <f t="shared" si="15"/>
        <v>55</v>
      </c>
      <c r="D223" t="str">
        <f t="shared" si="16"/>
        <v>5500</v>
      </c>
      <c r="E223" t="s">
        <v>75</v>
      </c>
      <c r="F223" t="s">
        <v>74</v>
      </c>
      <c r="G223" t="str">
        <f t="shared" si="17"/>
        <v>55000 Bürookulud</v>
      </c>
      <c r="H223" t="s">
        <v>20</v>
      </c>
      <c r="I223" t="s">
        <v>21</v>
      </c>
      <c r="J223" t="s">
        <v>22</v>
      </c>
      <c r="K223" t="s">
        <v>22</v>
      </c>
      <c r="L223" t="str">
        <f t="shared" si="18"/>
        <v xml:space="preserve"> </v>
      </c>
      <c r="M223" t="s">
        <v>373</v>
      </c>
      <c r="N223" t="s">
        <v>374</v>
      </c>
      <c r="O223" t="s">
        <v>1422</v>
      </c>
      <c r="P223" t="s">
        <v>375</v>
      </c>
      <c r="Q223" t="s">
        <v>376</v>
      </c>
      <c r="R223" t="s">
        <v>22</v>
      </c>
      <c r="S223" t="s">
        <v>22</v>
      </c>
      <c r="T223" t="str">
        <f t="shared" si="19"/>
        <v xml:space="preserve"> </v>
      </c>
      <c r="U223" t="s">
        <v>1971</v>
      </c>
    </row>
    <row r="224" spans="1:21" x14ac:dyDescent="0.25">
      <c r="A224" t="s">
        <v>397</v>
      </c>
      <c r="B224">
        <v>174</v>
      </c>
      <c r="C224" t="str">
        <f t="shared" si="15"/>
        <v>50</v>
      </c>
      <c r="D224" t="str">
        <f t="shared" si="16"/>
        <v>5064</v>
      </c>
      <c r="E224" t="s">
        <v>398</v>
      </c>
      <c r="F224" t="s">
        <v>397</v>
      </c>
      <c r="G224" t="str">
        <f t="shared" si="17"/>
        <v>50645 Juhtide töötuskindlustus (hariduse toetusfondist)</v>
      </c>
      <c r="H224" t="s">
        <v>20</v>
      </c>
      <c r="I224" t="s">
        <v>21</v>
      </c>
      <c r="J224" t="s">
        <v>22</v>
      </c>
      <c r="K224" t="s">
        <v>22</v>
      </c>
      <c r="L224" t="str">
        <f t="shared" si="18"/>
        <v xml:space="preserve"> </v>
      </c>
      <c r="M224" t="s">
        <v>373</v>
      </c>
      <c r="N224" t="s">
        <v>374</v>
      </c>
      <c r="O224" t="s">
        <v>1422</v>
      </c>
      <c r="P224" t="s">
        <v>375</v>
      </c>
      <c r="Q224" t="s">
        <v>376</v>
      </c>
      <c r="R224" t="s">
        <v>22</v>
      </c>
      <c r="S224" t="s">
        <v>22</v>
      </c>
      <c r="T224" t="str">
        <f t="shared" si="19"/>
        <v xml:space="preserve"> </v>
      </c>
      <c r="U224" t="s">
        <v>1971</v>
      </c>
    </row>
    <row r="225" spans="1:21" x14ac:dyDescent="0.25">
      <c r="A225" t="s">
        <v>76</v>
      </c>
      <c r="B225">
        <v>2562</v>
      </c>
      <c r="C225" t="str">
        <f t="shared" si="15"/>
        <v>50</v>
      </c>
      <c r="D225" t="str">
        <f t="shared" si="16"/>
        <v>5064</v>
      </c>
      <c r="E225" t="s">
        <v>77</v>
      </c>
      <c r="F225" t="s">
        <v>76</v>
      </c>
      <c r="G225" t="str">
        <f t="shared" si="17"/>
        <v>50641 Töötajate v.a. õpetajate töötuskindlustusmakse</v>
      </c>
      <c r="H225" t="s">
        <v>20</v>
      </c>
      <c r="I225" t="s">
        <v>21</v>
      </c>
      <c r="J225" t="s">
        <v>22</v>
      </c>
      <c r="K225" t="s">
        <v>22</v>
      </c>
      <c r="L225" t="str">
        <f t="shared" si="18"/>
        <v xml:space="preserve"> </v>
      </c>
      <c r="M225" t="s">
        <v>373</v>
      </c>
      <c r="N225" t="s">
        <v>374</v>
      </c>
      <c r="O225" t="s">
        <v>1422</v>
      </c>
      <c r="P225" t="s">
        <v>375</v>
      </c>
      <c r="Q225" t="s">
        <v>376</v>
      </c>
      <c r="R225" t="s">
        <v>22</v>
      </c>
      <c r="S225" t="s">
        <v>22</v>
      </c>
      <c r="T225" t="str">
        <f t="shared" si="19"/>
        <v xml:space="preserve"> </v>
      </c>
      <c r="U225" t="s">
        <v>1971</v>
      </c>
    </row>
    <row r="226" spans="1:21" x14ac:dyDescent="0.25">
      <c r="A226" t="s">
        <v>399</v>
      </c>
      <c r="B226">
        <v>7137</v>
      </c>
      <c r="C226" t="str">
        <f t="shared" si="15"/>
        <v>50</v>
      </c>
      <c r="D226" t="str">
        <f t="shared" si="16"/>
        <v>5063</v>
      </c>
      <c r="E226" t="s">
        <v>400</v>
      </c>
      <c r="F226" t="s">
        <v>399</v>
      </c>
      <c r="G226" t="str">
        <f t="shared" si="17"/>
        <v>50635 Juhtide sotsiaalmaks (hariduse toetusfondist)</v>
      </c>
      <c r="H226" t="s">
        <v>20</v>
      </c>
      <c r="I226" t="s">
        <v>21</v>
      </c>
      <c r="J226" t="s">
        <v>22</v>
      </c>
      <c r="K226" t="s">
        <v>22</v>
      </c>
      <c r="L226" t="str">
        <f t="shared" si="18"/>
        <v xml:space="preserve"> </v>
      </c>
      <c r="M226" t="s">
        <v>373</v>
      </c>
      <c r="N226" t="s">
        <v>374</v>
      </c>
      <c r="O226" t="s">
        <v>1422</v>
      </c>
      <c r="P226" t="s">
        <v>375</v>
      </c>
      <c r="Q226" t="s">
        <v>376</v>
      </c>
      <c r="R226" t="s">
        <v>22</v>
      </c>
      <c r="S226" t="s">
        <v>22</v>
      </c>
      <c r="T226" t="str">
        <f t="shared" si="19"/>
        <v xml:space="preserve"> </v>
      </c>
      <c r="U226" t="s">
        <v>1971</v>
      </c>
    </row>
    <row r="227" spans="1:21" x14ac:dyDescent="0.25">
      <c r="A227" t="s">
        <v>78</v>
      </c>
      <c r="B227">
        <v>105714</v>
      </c>
      <c r="C227" t="str">
        <f t="shared" si="15"/>
        <v>50</v>
      </c>
      <c r="D227" t="str">
        <f t="shared" si="16"/>
        <v>5063</v>
      </c>
      <c r="E227" t="s">
        <v>79</v>
      </c>
      <c r="F227" t="s">
        <v>78</v>
      </c>
      <c r="G227" t="str">
        <f t="shared" si="17"/>
        <v>50631 Töötajate v.a. õpetajad sotsiaalmaks</v>
      </c>
      <c r="H227" t="s">
        <v>20</v>
      </c>
      <c r="I227" t="s">
        <v>21</v>
      </c>
      <c r="J227" t="s">
        <v>22</v>
      </c>
      <c r="K227" t="s">
        <v>22</v>
      </c>
      <c r="L227" t="str">
        <f t="shared" si="18"/>
        <v xml:space="preserve"> </v>
      </c>
      <c r="M227" t="s">
        <v>373</v>
      </c>
      <c r="N227" t="s">
        <v>374</v>
      </c>
      <c r="O227" t="s">
        <v>1422</v>
      </c>
      <c r="P227" t="s">
        <v>375</v>
      </c>
      <c r="Q227" t="s">
        <v>376</v>
      </c>
      <c r="R227" t="s">
        <v>22</v>
      </c>
      <c r="S227" t="s">
        <v>22</v>
      </c>
      <c r="T227" t="str">
        <f t="shared" si="19"/>
        <v xml:space="preserve"> </v>
      </c>
      <c r="U227" t="s">
        <v>1971</v>
      </c>
    </row>
    <row r="228" spans="1:21" x14ac:dyDescent="0.25">
      <c r="A228" t="s">
        <v>86</v>
      </c>
      <c r="B228">
        <v>2925</v>
      </c>
      <c r="C228" t="str">
        <f t="shared" si="15"/>
        <v>50</v>
      </c>
      <c r="D228" t="str">
        <f t="shared" si="16"/>
        <v>5005</v>
      </c>
      <c r="E228" t="s">
        <v>87</v>
      </c>
      <c r="F228" t="s">
        <v>86</v>
      </c>
      <c r="G228" t="str">
        <f t="shared" si="17"/>
        <v>5005 Töövõtulepingu alusel füüsilistele isikutele makst</v>
      </c>
      <c r="H228" t="s">
        <v>20</v>
      </c>
      <c r="I228" t="s">
        <v>21</v>
      </c>
      <c r="J228" t="s">
        <v>22</v>
      </c>
      <c r="K228" t="s">
        <v>22</v>
      </c>
      <c r="L228" t="str">
        <f t="shared" si="18"/>
        <v xml:space="preserve"> </v>
      </c>
      <c r="M228" t="s">
        <v>373</v>
      </c>
      <c r="N228" t="s">
        <v>374</v>
      </c>
      <c r="O228" t="s">
        <v>1422</v>
      </c>
      <c r="P228" t="s">
        <v>375</v>
      </c>
      <c r="Q228" t="s">
        <v>376</v>
      </c>
      <c r="R228" t="s">
        <v>22</v>
      </c>
      <c r="S228" t="s">
        <v>22</v>
      </c>
      <c r="T228" t="str">
        <f t="shared" si="19"/>
        <v xml:space="preserve"> </v>
      </c>
      <c r="U228" t="s">
        <v>1971</v>
      </c>
    </row>
    <row r="229" spans="1:21" x14ac:dyDescent="0.25">
      <c r="A229" t="s">
        <v>401</v>
      </c>
      <c r="B229">
        <v>21628</v>
      </c>
      <c r="C229" t="str">
        <f t="shared" si="15"/>
        <v>50</v>
      </c>
      <c r="D229" t="str">
        <f t="shared" si="16"/>
        <v>5002</v>
      </c>
      <c r="E229" t="s">
        <v>402</v>
      </c>
      <c r="F229" t="s">
        <v>401</v>
      </c>
      <c r="G229" t="str">
        <f t="shared" si="17"/>
        <v>50025 Juhtide töötasu koolides</v>
      </c>
      <c r="H229" t="s">
        <v>20</v>
      </c>
      <c r="I229" t="s">
        <v>21</v>
      </c>
      <c r="J229" t="s">
        <v>22</v>
      </c>
      <c r="K229" t="s">
        <v>22</v>
      </c>
      <c r="L229" t="str">
        <f t="shared" si="18"/>
        <v xml:space="preserve"> </v>
      </c>
      <c r="M229" t="s">
        <v>373</v>
      </c>
      <c r="N229" t="s">
        <v>374</v>
      </c>
      <c r="O229" t="s">
        <v>1422</v>
      </c>
      <c r="P229" t="s">
        <v>375</v>
      </c>
      <c r="Q229" t="s">
        <v>376</v>
      </c>
      <c r="R229" t="s">
        <v>22</v>
      </c>
      <c r="S229" t="s">
        <v>22</v>
      </c>
      <c r="T229" t="str">
        <f t="shared" si="19"/>
        <v xml:space="preserve"> </v>
      </c>
      <c r="U229" t="s">
        <v>1971</v>
      </c>
    </row>
    <row r="230" spans="1:21" x14ac:dyDescent="0.25">
      <c r="A230" t="s">
        <v>88</v>
      </c>
      <c r="B230">
        <v>317421</v>
      </c>
      <c r="C230" t="str">
        <f t="shared" si="15"/>
        <v>50</v>
      </c>
      <c r="D230" t="str">
        <f t="shared" si="16"/>
        <v>5002</v>
      </c>
      <c r="E230" t="s">
        <v>89</v>
      </c>
      <c r="F230" t="s">
        <v>88</v>
      </c>
      <c r="G230" t="str">
        <f t="shared" si="17"/>
        <v>50021 Töötajate töötasu</v>
      </c>
      <c r="H230" t="s">
        <v>20</v>
      </c>
      <c r="I230" t="s">
        <v>21</v>
      </c>
      <c r="J230" t="s">
        <v>22</v>
      </c>
      <c r="K230" t="s">
        <v>22</v>
      </c>
      <c r="L230" t="str">
        <f t="shared" si="18"/>
        <v xml:space="preserve"> </v>
      </c>
      <c r="M230" t="s">
        <v>373</v>
      </c>
      <c r="N230" t="s">
        <v>374</v>
      </c>
      <c r="O230" t="s">
        <v>1422</v>
      </c>
      <c r="P230" t="s">
        <v>375</v>
      </c>
      <c r="Q230" t="s">
        <v>376</v>
      </c>
      <c r="R230" t="s">
        <v>22</v>
      </c>
      <c r="S230" t="s">
        <v>22</v>
      </c>
      <c r="T230" t="str">
        <f t="shared" si="19"/>
        <v xml:space="preserve"> </v>
      </c>
      <c r="U230" t="s">
        <v>1971</v>
      </c>
    </row>
    <row r="231" spans="1:21" x14ac:dyDescent="0.25">
      <c r="A231" t="s">
        <v>204</v>
      </c>
      <c r="B231">
        <v>160</v>
      </c>
      <c r="C231" t="str">
        <f t="shared" si="15"/>
        <v>45</v>
      </c>
      <c r="D231" t="str">
        <f t="shared" si="16"/>
        <v>4528</v>
      </c>
      <c r="E231" t="s">
        <v>318</v>
      </c>
      <c r="F231" t="s">
        <v>204</v>
      </c>
      <c r="G231" t="str">
        <f t="shared" si="17"/>
        <v>4528 muudele residentidele</v>
      </c>
      <c r="H231" t="s">
        <v>20</v>
      </c>
      <c r="I231" t="s">
        <v>21</v>
      </c>
      <c r="J231" t="s">
        <v>22</v>
      </c>
      <c r="K231" t="s">
        <v>22</v>
      </c>
      <c r="L231" t="str">
        <f t="shared" si="18"/>
        <v xml:space="preserve"> </v>
      </c>
      <c r="M231" t="s">
        <v>373</v>
      </c>
      <c r="N231" t="s">
        <v>374</v>
      </c>
      <c r="O231" t="s">
        <v>1422</v>
      </c>
      <c r="P231" t="s">
        <v>375</v>
      </c>
      <c r="Q231" t="s">
        <v>376</v>
      </c>
      <c r="R231" t="s">
        <v>22</v>
      </c>
      <c r="S231" t="s">
        <v>22</v>
      </c>
      <c r="T231" t="str">
        <f t="shared" si="19"/>
        <v xml:space="preserve"> </v>
      </c>
      <c r="U231" t="s">
        <v>1971</v>
      </c>
    </row>
    <row r="232" spans="1:21" x14ac:dyDescent="0.25">
      <c r="A232" t="s">
        <v>403</v>
      </c>
      <c r="B232">
        <v>32965</v>
      </c>
      <c r="C232" t="str">
        <f t="shared" si="15"/>
        <v>32</v>
      </c>
      <c r="D232" t="str">
        <f t="shared" si="16"/>
        <v>3220</v>
      </c>
      <c r="E232" t="s">
        <v>404</v>
      </c>
      <c r="F232" t="s">
        <v>403</v>
      </c>
      <c r="G232" t="str">
        <f t="shared" si="17"/>
        <v>32206 Ruumide üür</v>
      </c>
      <c r="H232" t="s">
        <v>92</v>
      </c>
      <c r="I232" t="s">
        <v>93</v>
      </c>
      <c r="J232" t="s">
        <v>22</v>
      </c>
      <c r="K232" t="s">
        <v>22</v>
      </c>
      <c r="L232" t="str">
        <f t="shared" si="18"/>
        <v xml:space="preserve"> </v>
      </c>
      <c r="M232" t="s">
        <v>373</v>
      </c>
      <c r="N232" t="s">
        <v>374</v>
      </c>
      <c r="O232" t="s">
        <v>1422</v>
      </c>
      <c r="P232" t="s">
        <v>375</v>
      </c>
      <c r="Q232" t="s">
        <v>376</v>
      </c>
      <c r="R232" t="s">
        <v>22</v>
      </c>
      <c r="S232" t="s">
        <v>22</v>
      </c>
      <c r="T232" t="str">
        <f t="shared" si="19"/>
        <v xml:space="preserve"> </v>
      </c>
      <c r="U232" t="s">
        <v>1971</v>
      </c>
    </row>
    <row r="233" spans="1:21" x14ac:dyDescent="0.25">
      <c r="A233" t="s">
        <v>405</v>
      </c>
      <c r="B233">
        <v>6720</v>
      </c>
      <c r="C233" t="str">
        <f t="shared" si="15"/>
        <v>32</v>
      </c>
      <c r="D233" t="str">
        <f t="shared" si="16"/>
        <v>3220</v>
      </c>
      <c r="E233" t="s">
        <v>406</v>
      </c>
      <c r="F233" t="s">
        <v>407</v>
      </c>
      <c r="G233" t="str">
        <f t="shared" si="17"/>
        <v>32200 Ringitasud Huvikool, Kunstikool, Muusikakool</v>
      </c>
      <c r="H233" t="s">
        <v>92</v>
      </c>
      <c r="I233" t="s">
        <v>93</v>
      </c>
      <c r="J233" t="s">
        <v>22</v>
      </c>
      <c r="K233" t="s">
        <v>22</v>
      </c>
      <c r="L233" t="str">
        <f t="shared" si="18"/>
        <v xml:space="preserve"> </v>
      </c>
      <c r="M233" t="s">
        <v>408</v>
      </c>
      <c r="N233" t="s">
        <v>409</v>
      </c>
      <c r="O233" t="s">
        <v>1422</v>
      </c>
      <c r="P233" t="s">
        <v>410</v>
      </c>
      <c r="Q233" t="s">
        <v>411</v>
      </c>
      <c r="R233" t="s">
        <v>22</v>
      </c>
      <c r="S233" t="s">
        <v>22</v>
      </c>
      <c r="T233" t="str">
        <f t="shared" si="19"/>
        <v xml:space="preserve"> </v>
      </c>
      <c r="U233" t="s">
        <v>1971</v>
      </c>
    </row>
    <row r="234" spans="1:21" x14ac:dyDescent="0.25">
      <c r="A234" t="s">
        <v>412</v>
      </c>
      <c r="B234">
        <v>-864</v>
      </c>
      <c r="C234" t="str">
        <f t="shared" si="15"/>
        <v>55</v>
      </c>
      <c r="D234" t="str">
        <f t="shared" si="16"/>
        <v>5525</v>
      </c>
      <c r="E234" t="s">
        <v>125</v>
      </c>
      <c r="F234" t="s">
        <v>126</v>
      </c>
      <c r="G234" t="str">
        <f t="shared" si="17"/>
        <v>55251 kultuuri- ja vaba aja sisustamise kulud</v>
      </c>
      <c r="H234" t="s">
        <v>20</v>
      </c>
      <c r="I234" t="s">
        <v>21</v>
      </c>
      <c r="J234" t="s">
        <v>22</v>
      </c>
      <c r="K234" t="s">
        <v>22</v>
      </c>
      <c r="L234" t="str">
        <f t="shared" si="18"/>
        <v xml:space="preserve"> </v>
      </c>
      <c r="M234" t="s">
        <v>408</v>
      </c>
      <c r="N234" t="s">
        <v>409</v>
      </c>
      <c r="O234" t="s">
        <v>1422</v>
      </c>
      <c r="P234" t="s">
        <v>410</v>
      </c>
      <c r="Q234" t="s">
        <v>411</v>
      </c>
      <c r="R234" t="s">
        <v>22</v>
      </c>
      <c r="S234" t="s">
        <v>22</v>
      </c>
      <c r="T234" t="str">
        <f t="shared" si="19"/>
        <v xml:space="preserve"> </v>
      </c>
      <c r="U234" t="s">
        <v>1971</v>
      </c>
    </row>
    <row r="235" spans="1:21" x14ac:dyDescent="0.25">
      <c r="A235" t="s">
        <v>126</v>
      </c>
      <c r="B235">
        <v>12264</v>
      </c>
      <c r="C235" t="str">
        <f t="shared" si="15"/>
        <v>55</v>
      </c>
      <c r="D235" t="str">
        <f t="shared" si="16"/>
        <v>5525</v>
      </c>
      <c r="E235" t="s">
        <v>125</v>
      </c>
      <c r="F235" t="s">
        <v>126</v>
      </c>
      <c r="G235" t="str">
        <f t="shared" si="17"/>
        <v>55251 kultuuri- ja vaba aja sisustamise kulud</v>
      </c>
      <c r="H235" t="s">
        <v>20</v>
      </c>
      <c r="I235" t="s">
        <v>21</v>
      </c>
      <c r="J235" t="s">
        <v>22</v>
      </c>
      <c r="K235" t="s">
        <v>22</v>
      </c>
      <c r="L235" t="str">
        <f t="shared" si="18"/>
        <v xml:space="preserve"> </v>
      </c>
      <c r="M235" t="s">
        <v>408</v>
      </c>
      <c r="N235" t="s">
        <v>409</v>
      </c>
      <c r="O235" t="s">
        <v>1422</v>
      </c>
      <c r="P235" t="s">
        <v>410</v>
      </c>
      <c r="Q235" t="s">
        <v>411</v>
      </c>
      <c r="R235" t="s">
        <v>22</v>
      </c>
      <c r="S235" t="s">
        <v>22</v>
      </c>
      <c r="T235" t="str">
        <f t="shared" si="19"/>
        <v xml:space="preserve"> </v>
      </c>
      <c r="U235" t="s">
        <v>1971</v>
      </c>
    </row>
    <row r="236" spans="1:21" x14ac:dyDescent="0.25">
      <c r="A236" t="s">
        <v>381</v>
      </c>
      <c r="B236">
        <v>13940</v>
      </c>
      <c r="C236" t="str">
        <f t="shared" si="15"/>
        <v>55</v>
      </c>
      <c r="D236" t="str">
        <f t="shared" si="16"/>
        <v>5524</v>
      </c>
      <c r="E236" t="s">
        <v>382</v>
      </c>
      <c r="F236" t="s">
        <v>381</v>
      </c>
      <c r="G236" t="str">
        <f t="shared" si="17"/>
        <v>55243 Kulud muudele õppevahenditele</v>
      </c>
      <c r="H236" t="s">
        <v>20</v>
      </c>
      <c r="I236" t="s">
        <v>21</v>
      </c>
      <c r="J236" t="s">
        <v>22</v>
      </c>
      <c r="K236" t="s">
        <v>22</v>
      </c>
      <c r="L236" t="str">
        <f t="shared" si="18"/>
        <v xml:space="preserve"> </v>
      </c>
      <c r="M236" t="s">
        <v>408</v>
      </c>
      <c r="N236" t="s">
        <v>409</v>
      </c>
      <c r="O236" t="s">
        <v>1422</v>
      </c>
      <c r="P236" t="s">
        <v>410</v>
      </c>
      <c r="Q236" t="s">
        <v>411</v>
      </c>
      <c r="R236" t="s">
        <v>22</v>
      </c>
      <c r="S236" t="s">
        <v>22</v>
      </c>
      <c r="T236" t="str">
        <f t="shared" si="19"/>
        <v xml:space="preserve"> </v>
      </c>
      <c r="U236" t="s">
        <v>1971</v>
      </c>
    </row>
    <row r="237" spans="1:21" x14ac:dyDescent="0.25">
      <c r="A237" t="s">
        <v>42</v>
      </c>
      <c r="B237">
        <v>984</v>
      </c>
      <c r="C237" t="str">
        <f t="shared" si="15"/>
        <v>55</v>
      </c>
      <c r="D237" t="str">
        <f t="shared" si="16"/>
        <v>5522</v>
      </c>
      <c r="E237" t="s">
        <v>43</v>
      </c>
      <c r="F237" t="s">
        <v>42</v>
      </c>
      <c r="G237" t="str">
        <f t="shared" si="17"/>
        <v>55223 Tervisekontroll</v>
      </c>
      <c r="H237" t="s">
        <v>20</v>
      </c>
      <c r="I237" t="s">
        <v>21</v>
      </c>
      <c r="J237" t="s">
        <v>22</v>
      </c>
      <c r="K237" t="s">
        <v>22</v>
      </c>
      <c r="L237" t="str">
        <f t="shared" si="18"/>
        <v xml:space="preserve"> </v>
      </c>
      <c r="M237" t="s">
        <v>408</v>
      </c>
      <c r="N237" t="s">
        <v>409</v>
      </c>
      <c r="O237" t="s">
        <v>1422</v>
      </c>
      <c r="P237" t="s">
        <v>410</v>
      </c>
      <c r="Q237" t="s">
        <v>411</v>
      </c>
      <c r="R237" t="s">
        <v>22</v>
      </c>
      <c r="S237" t="s">
        <v>22</v>
      </c>
      <c r="T237" t="str">
        <f t="shared" si="19"/>
        <v xml:space="preserve"> </v>
      </c>
      <c r="U237" t="s">
        <v>1971</v>
      </c>
    </row>
    <row r="238" spans="1:21" x14ac:dyDescent="0.25">
      <c r="A238" t="s">
        <v>44</v>
      </c>
      <c r="B238">
        <v>285</v>
      </c>
      <c r="C238" t="str">
        <f t="shared" si="15"/>
        <v>55</v>
      </c>
      <c r="D238" t="str">
        <f t="shared" si="16"/>
        <v>5522</v>
      </c>
      <c r="E238" t="s">
        <v>45</v>
      </c>
      <c r="F238" t="s">
        <v>44</v>
      </c>
      <c r="G238" t="str">
        <f t="shared" si="17"/>
        <v>55222 Ravimid, töökaitsevahendid (prillid)</v>
      </c>
      <c r="H238" t="s">
        <v>20</v>
      </c>
      <c r="I238" t="s">
        <v>21</v>
      </c>
      <c r="J238" t="s">
        <v>22</v>
      </c>
      <c r="K238" t="s">
        <v>22</v>
      </c>
      <c r="L238" t="str">
        <f t="shared" si="18"/>
        <v xml:space="preserve"> </v>
      </c>
      <c r="M238" t="s">
        <v>408</v>
      </c>
      <c r="N238" t="s">
        <v>409</v>
      </c>
      <c r="O238" t="s">
        <v>1422</v>
      </c>
      <c r="P238" t="s">
        <v>410</v>
      </c>
      <c r="Q238" t="s">
        <v>411</v>
      </c>
      <c r="R238" t="s">
        <v>22</v>
      </c>
      <c r="S238" t="s">
        <v>22</v>
      </c>
      <c r="T238" t="str">
        <f t="shared" si="19"/>
        <v xml:space="preserve"> </v>
      </c>
      <c r="U238" t="s">
        <v>1971</v>
      </c>
    </row>
    <row r="239" spans="1:21" x14ac:dyDescent="0.25">
      <c r="A239" t="s">
        <v>296</v>
      </c>
      <c r="B239">
        <v>90</v>
      </c>
      <c r="C239" t="str">
        <f t="shared" si="15"/>
        <v>55</v>
      </c>
      <c r="D239" t="str">
        <f t="shared" si="16"/>
        <v>5522</v>
      </c>
      <c r="E239" t="s">
        <v>297</v>
      </c>
      <c r="F239" t="s">
        <v>296</v>
      </c>
      <c r="G239" t="str">
        <f t="shared" si="17"/>
        <v>55221 Hügeenitarbed</v>
      </c>
      <c r="H239" t="s">
        <v>20</v>
      </c>
      <c r="I239" t="s">
        <v>21</v>
      </c>
      <c r="J239" t="s">
        <v>22</v>
      </c>
      <c r="K239" t="s">
        <v>22</v>
      </c>
      <c r="L239" t="str">
        <f t="shared" si="18"/>
        <v xml:space="preserve"> </v>
      </c>
      <c r="M239" t="s">
        <v>408</v>
      </c>
      <c r="N239" t="s">
        <v>409</v>
      </c>
      <c r="O239" t="s">
        <v>1422</v>
      </c>
      <c r="P239" t="s">
        <v>410</v>
      </c>
      <c r="Q239" t="s">
        <v>411</v>
      </c>
      <c r="R239" t="s">
        <v>22</v>
      </c>
      <c r="S239" t="s">
        <v>22</v>
      </c>
      <c r="T239" t="str">
        <f t="shared" si="19"/>
        <v xml:space="preserve"> </v>
      </c>
      <c r="U239" t="s">
        <v>1971</v>
      </c>
    </row>
    <row r="240" spans="1:21" x14ac:dyDescent="0.25">
      <c r="A240" t="s">
        <v>387</v>
      </c>
      <c r="B240">
        <v>1167</v>
      </c>
      <c r="C240" t="str">
        <f t="shared" si="15"/>
        <v>55</v>
      </c>
      <c r="D240" t="str">
        <f t="shared" si="16"/>
        <v>5515</v>
      </c>
      <c r="E240" t="s">
        <v>388</v>
      </c>
      <c r="F240" t="s">
        <v>387</v>
      </c>
      <c r="G240" t="str">
        <f t="shared" si="17"/>
        <v>55153 Inventari remondikulud</v>
      </c>
      <c r="H240" t="s">
        <v>20</v>
      </c>
      <c r="I240" t="s">
        <v>21</v>
      </c>
      <c r="J240" t="s">
        <v>22</v>
      </c>
      <c r="K240" t="s">
        <v>22</v>
      </c>
      <c r="L240" t="str">
        <f t="shared" si="18"/>
        <v xml:space="preserve"> </v>
      </c>
      <c r="M240" t="s">
        <v>408</v>
      </c>
      <c r="N240" t="s">
        <v>409</v>
      </c>
      <c r="O240" t="s">
        <v>1422</v>
      </c>
      <c r="P240" t="s">
        <v>410</v>
      </c>
      <c r="Q240" t="s">
        <v>411</v>
      </c>
      <c r="R240" t="s">
        <v>22</v>
      </c>
      <c r="S240" t="s">
        <v>22</v>
      </c>
      <c r="T240" t="str">
        <f t="shared" si="19"/>
        <v xml:space="preserve"> </v>
      </c>
      <c r="U240" t="s">
        <v>1971</v>
      </c>
    </row>
    <row r="241" spans="1:21" x14ac:dyDescent="0.25">
      <c r="A241" t="s">
        <v>391</v>
      </c>
      <c r="B241">
        <v>800</v>
      </c>
      <c r="C241" t="str">
        <f t="shared" si="15"/>
        <v>55</v>
      </c>
      <c r="D241" t="str">
        <f t="shared" si="16"/>
        <v>5515</v>
      </c>
      <c r="E241" t="s">
        <v>392</v>
      </c>
      <c r="F241" t="s">
        <v>391</v>
      </c>
      <c r="G241" t="str">
        <f t="shared" si="17"/>
        <v>55151 Ruumide sisustus, mööbel</v>
      </c>
      <c r="H241" t="s">
        <v>20</v>
      </c>
      <c r="I241" t="s">
        <v>21</v>
      </c>
      <c r="J241" t="s">
        <v>22</v>
      </c>
      <c r="K241" t="s">
        <v>22</v>
      </c>
      <c r="L241" t="str">
        <f t="shared" si="18"/>
        <v xml:space="preserve"> </v>
      </c>
      <c r="M241" t="s">
        <v>408</v>
      </c>
      <c r="N241" t="s">
        <v>409</v>
      </c>
      <c r="O241" t="s">
        <v>1422</v>
      </c>
      <c r="P241" t="s">
        <v>410</v>
      </c>
      <c r="Q241" t="s">
        <v>411</v>
      </c>
      <c r="R241" t="s">
        <v>22</v>
      </c>
      <c r="S241" t="s">
        <v>22</v>
      </c>
      <c r="T241" t="str">
        <f t="shared" si="19"/>
        <v xml:space="preserve"> </v>
      </c>
      <c r="U241" t="s">
        <v>1971</v>
      </c>
    </row>
    <row r="242" spans="1:21" x14ac:dyDescent="0.25">
      <c r="A242" t="s">
        <v>52</v>
      </c>
      <c r="B242">
        <v>1465</v>
      </c>
      <c r="C242" t="str">
        <f t="shared" si="15"/>
        <v>55</v>
      </c>
      <c r="D242" t="str">
        <f t="shared" si="16"/>
        <v>5513</v>
      </c>
      <c r="E242" t="s">
        <v>53</v>
      </c>
      <c r="F242" t="s">
        <v>52</v>
      </c>
      <c r="G242" t="str">
        <f t="shared" si="17"/>
        <v>55135 Isikliku sõiduauto kasutamise kulud</v>
      </c>
      <c r="H242" t="s">
        <v>20</v>
      </c>
      <c r="I242" t="s">
        <v>21</v>
      </c>
      <c r="J242" t="s">
        <v>22</v>
      </c>
      <c r="K242" t="s">
        <v>22</v>
      </c>
      <c r="L242" t="str">
        <f t="shared" si="18"/>
        <v xml:space="preserve"> </v>
      </c>
      <c r="M242" t="s">
        <v>408</v>
      </c>
      <c r="N242" t="s">
        <v>409</v>
      </c>
      <c r="O242" t="s">
        <v>1422</v>
      </c>
      <c r="P242" t="s">
        <v>410</v>
      </c>
      <c r="Q242" t="s">
        <v>411</v>
      </c>
      <c r="R242" t="s">
        <v>22</v>
      </c>
      <c r="S242" t="s">
        <v>22</v>
      </c>
      <c r="T242" t="str">
        <f t="shared" si="19"/>
        <v xml:space="preserve"> </v>
      </c>
      <c r="U242" t="s">
        <v>1971</v>
      </c>
    </row>
    <row r="243" spans="1:21" x14ac:dyDescent="0.25">
      <c r="A243" t="s">
        <v>304</v>
      </c>
      <c r="B243">
        <v>340</v>
      </c>
      <c r="C243" t="str">
        <f t="shared" si="15"/>
        <v>55</v>
      </c>
      <c r="D243" t="str">
        <f t="shared" si="16"/>
        <v>5504</v>
      </c>
      <c r="E243" t="s">
        <v>305</v>
      </c>
      <c r="F243" t="s">
        <v>304</v>
      </c>
      <c r="G243" t="str">
        <f t="shared" si="17"/>
        <v>55043 Koolituslähetused</v>
      </c>
      <c r="H243" t="s">
        <v>20</v>
      </c>
      <c r="I243" t="s">
        <v>21</v>
      </c>
      <c r="J243" t="s">
        <v>22</v>
      </c>
      <c r="K243" t="s">
        <v>22</v>
      </c>
      <c r="L243" t="str">
        <f t="shared" si="18"/>
        <v xml:space="preserve"> </v>
      </c>
      <c r="M243" t="s">
        <v>408</v>
      </c>
      <c r="N243" t="s">
        <v>409</v>
      </c>
      <c r="O243" t="s">
        <v>1422</v>
      </c>
      <c r="P243" t="s">
        <v>410</v>
      </c>
      <c r="Q243" t="s">
        <v>411</v>
      </c>
      <c r="R243" t="s">
        <v>22</v>
      </c>
      <c r="S243" t="s">
        <v>22</v>
      </c>
      <c r="T243" t="str">
        <f t="shared" si="19"/>
        <v xml:space="preserve"> </v>
      </c>
      <c r="U243" t="s">
        <v>1971</v>
      </c>
    </row>
    <row r="244" spans="1:21" x14ac:dyDescent="0.25">
      <c r="A244" t="s">
        <v>62</v>
      </c>
      <c r="B244">
        <v>1385</v>
      </c>
      <c r="C244" t="str">
        <f t="shared" si="15"/>
        <v>55</v>
      </c>
      <c r="D244" t="str">
        <f t="shared" si="16"/>
        <v>5504</v>
      </c>
      <c r="E244" t="s">
        <v>63</v>
      </c>
      <c r="F244" t="s">
        <v>62</v>
      </c>
      <c r="G244" t="str">
        <f t="shared" si="17"/>
        <v>55041 Koolituskulud töötajatele, va õpetajad</v>
      </c>
      <c r="H244" t="s">
        <v>20</v>
      </c>
      <c r="I244" t="s">
        <v>21</v>
      </c>
      <c r="J244" t="s">
        <v>22</v>
      </c>
      <c r="K244" t="s">
        <v>22</v>
      </c>
      <c r="L244" t="str">
        <f t="shared" si="18"/>
        <v xml:space="preserve"> </v>
      </c>
      <c r="M244" t="s">
        <v>408</v>
      </c>
      <c r="N244" t="s">
        <v>409</v>
      </c>
      <c r="O244" t="s">
        <v>1422</v>
      </c>
      <c r="P244" t="s">
        <v>410</v>
      </c>
      <c r="Q244" t="s">
        <v>411</v>
      </c>
      <c r="R244" t="s">
        <v>22</v>
      </c>
      <c r="S244" t="s">
        <v>22</v>
      </c>
      <c r="T244" t="str">
        <f t="shared" si="19"/>
        <v xml:space="preserve"> </v>
      </c>
      <c r="U244" t="s">
        <v>1971</v>
      </c>
    </row>
    <row r="245" spans="1:21" x14ac:dyDescent="0.25">
      <c r="A245" t="s">
        <v>312</v>
      </c>
      <c r="B245">
        <v>90</v>
      </c>
      <c r="C245" t="str">
        <f t="shared" si="15"/>
        <v>55</v>
      </c>
      <c r="D245" t="str">
        <f t="shared" si="16"/>
        <v>5503</v>
      </c>
      <c r="E245" t="s">
        <v>313</v>
      </c>
      <c r="F245" t="s">
        <v>312</v>
      </c>
      <c r="G245" t="str">
        <f t="shared" si="17"/>
        <v>550301 Kodumaised lähetused</v>
      </c>
      <c r="H245" t="s">
        <v>20</v>
      </c>
      <c r="I245" t="s">
        <v>21</v>
      </c>
      <c r="J245" t="s">
        <v>22</v>
      </c>
      <c r="K245" t="s">
        <v>22</v>
      </c>
      <c r="L245" t="str">
        <f t="shared" si="18"/>
        <v xml:space="preserve"> </v>
      </c>
      <c r="M245" t="s">
        <v>408</v>
      </c>
      <c r="N245" t="s">
        <v>409</v>
      </c>
      <c r="O245" t="s">
        <v>1422</v>
      </c>
      <c r="P245" t="s">
        <v>410</v>
      </c>
      <c r="Q245" t="s">
        <v>411</v>
      </c>
      <c r="R245" t="s">
        <v>22</v>
      </c>
      <c r="S245" t="s">
        <v>22</v>
      </c>
      <c r="T245" t="str">
        <f t="shared" si="19"/>
        <v xml:space="preserve"> </v>
      </c>
      <c r="U245" t="s">
        <v>1971</v>
      </c>
    </row>
    <row r="246" spans="1:21" x14ac:dyDescent="0.25">
      <c r="A246" t="s">
        <v>64</v>
      </c>
      <c r="B246">
        <v>230</v>
      </c>
      <c r="C246" t="str">
        <f t="shared" si="15"/>
        <v>55</v>
      </c>
      <c r="D246" t="str">
        <f t="shared" si="16"/>
        <v>5500</v>
      </c>
      <c r="E246" t="s">
        <v>65</v>
      </c>
      <c r="F246" t="s">
        <v>64</v>
      </c>
      <c r="G246" t="str">
        <f t="shared" si="17"/>
        <v>55009 Muud administreerimiskulud, pangateenused</v>
      </c>
      <c r="H246" t="s">
        <v>20</v>
      </c>
      <c r="I246" t="s">
        <v>21</v>
      </c>
      <c r="J246" t="s">
        <v>22</v>
      </c>
      <c r="K246" t="s">
        <v>22</v>
      </c>
      <c r="L246" t="str">
        <f t="shared" si="18"/>
        <v xml:space="preserve"> </v>
      </c>
      <c r="M246" t="s">
        <v>408</v>
      </c>
      <c r="N246" t="s">
        <v>409</v>
      </c>
      <c r="O246" t="s">
        <v>1422</v>
      </c>
      <c r="P246" t="s">
        <v>410</v>
      </c>
      <c r="Q246" t="s">
        <v>411</v>
      </c>
      <c r="R246" t="s">
        <v>22</v>
      </c>
      <c r="S246" t="s">
        <v>22</v>
      </c>
      <c r="T246" t="str">
        <f t="shared" si="19"/>
        <v xml:space="preserve"> </v>
      </c>
      <c r="U246" t="s">
        <v>1971</v>
      </c>
    </row>
    <row r="247" spans="1:21" x14ac:dyDescent="0.25">
      <c r="A247" t="s">
        <v>66</v>
      </c>
      <c r="B247">
        <v>635</v>
      </c>
      <c r="C247" t="str">
        <f t="shared" si="15"/>
        <v>55</v>
      </c>
      <c r="D247" t="str">
        <f t="shared" si="16"/>
        <v>5500</v>
      </c>
      <c r="E247" t="s">
        <v>67</v>
      </c>
      <c r="F247" t="s">
        <v>66</v>
      </c>
      <c r="G247" t="str">
        <f t="shared" si="17"/>
        <v>55008 Kulud info- ja PR teenustele k.a. ajalehekuulutuse</v>
      </c>
      <c r="H247" t="s">
        <v>20</v>
      </c>
      <c r="I247" t="s">
        <v>21</v>
      </c>
      <c r="J247" t="s">
        <v>22</v>
      </c>
      <c r="K247" t="s">
        <v>22</v>
      </c>
      <c r="L247" t="str">
        <f t="shared" si="18"/>
        <v xml:space="preserve"> </v>
      </c>
      <c r="M247" t="s">
        <v>408</v>
      </c>
      <c r="N247" t="s">
        <v>409</v>
      </c>
      <c r="O247" t="s">
        <v>1422</v>
      </c>
      <c r="P247" t="s">
        <v>410</v>
      </c>
      <c r="Q247" t="s">
        <v>411</v>
      </c>
      <c r="R247" t="s">
        <v>22</v>
      </c>
      <c r="S247" t="s">
        <v>22</v>
      </c>
      <c r="T247" t="str">
        <f t="shared" si="19"/>
        <v xml:space="preserve"> </v>
      </c>
      <c r="U247" t="s">
        <v>1971</v>
      </c>
    </row>
    <row r="248" spans="1:21" x14ac:dyDescent="0.25">
      <c r="A248" t="s">
        <v>395</v>
      </c>
      <c r="B248">
        <v>238</v>
      </c>
      <c r="C248" t="str">
        <f t="shared" si="15"/>
        <v>55</v>
      </c>
      <c r="D248" t="str">
        <f t="shared" si="16"/>
        <v>5500</v>
      </c>
      <c r="E248" t="s">
        <v>396</v>
      </c>
      <c r="F248" t="s">
        <v>395</v>
      </c>
      <c r="G248" t="str">
        <f t="shared" si="17"/>
        <v>55005 Esindus- ja vastuvõtukulud</v>
      </c>
      <c r="H248" t="s">
        <v>20</v>
      </c>
      <c r="I248" t="s">
        <v>21</v>
      </c>
      <c r="J248" t="s">
        <v>22</v>
      </c>
      <c r="K248" t="s">
        <v>22</v>
      </c>
      <c r="L248" t="str">
        <f t="shared" si="18"/>
        <v xml:space="preserve"> </v>
      </c>
      <c r="M248" t="s">
        <v>408</v>
      </c>
      <c r="N248" t="s">
        <v>409</v>
      </c>
      <c r="O248" t="s">
        <v>1422</v>
      </c>
      <c r="P248" t="s">
        <v>410</v>
      </c>
      <c r="Q248" t="s">
        <v>411</v>
      </c>
      <c r="R248" t="s">
        <v>22</v>
      </c>
      <c r="S248" t="s">
        <v>22</v>
      </c>
      <c r="T248" t="str">
        <f t="shared" si="19"/>
        <v xml:space="preserve"> </v>
      </c>
      <c r="U248" t="s">
        <v>1971</v>
      </c>
    </row>
    <row r="249" spans="1:21" x14ac:dyDescent="0.25">
      <c r="A249" t="s">
        <v>143</v>
      </c>
      <c r="B249">
        <v>41</v>
      </c>
      <c r="C249" t="str">
        <f t="shared" ref="C249:C312" si="20">LEFT(E249,2)</f>
        <v>55</v>
      </c>
      <c r="D249" t="str">
        <f t="shared" ref="D249:D312" si="21">LEFT(E249,4)</f>
        <v>5500</v>
      </c>
      <c r="E249" t="s">
        <v>144</v>
      </c>
      <c r="F249" t="s">
        <v>143</v>
      </c>
      <c r="G249" t="str">
        <f t="shared" ref="G249:G312" si="22">E249&amp;" "&amp;F249</f>
        <v>55004 Postikulud</v>
      </c>
      <c r="H249" t="s">
        <v>20</v>
      </c>
      <c r="I249" t="s">
        <v>21</v>
      </c>
      <c r="J249" t="s">
        <v>22</v>
      </c>
      <c r="K249" t="s">
        <v>22</v>
      </c>
      <c r="L249" t="str">
        <f t="shared" ref="L249:L312" si="23">J249&amp;" "&amp;K249</f>
        <v xml:space="preserve"> </v>
      </c>
      <c r="M249" t="s">
        <v>408</v>
      </c>
      <c r="N249" t="s">
        <v>409</v>
      </c>
      <c r="O249" t="s">
        <v>1422</v>
      </c>
      <c r="P249" t="s">
        <v>410</v>
      </c>
      <c r="Q249" t="s">
        <v>411</v>
      </c>
      <c r="R249" t="s">
        <v>22</v>
      </c>
      <c r="S249" t="s">
        <v>22</v>
      </c>
      <c r="T249" t="str">
        <f t="shared" ref="T249:T312" si="24">R249&amp;" "&amp;S249</f>
        <v xml:space="preserve"> </v>
      </c>
      <c r="U249" t="s">
        <v>1971</v>
      </c>
    </row>
    <row r="250" spans="1:21" x14ac:dyDescent="0.25">
      <c r="A250" t="s">
        <v>68</v>
      </c>
      <c r="B250">
        <v>315</v>
      </c>
      <c r="C250" t="str">
        <f t="shared" si="20"/>
        <v>55</v>
      </c>
      <c r="D250" t="str">
        <f t="shared" si="21"/>
        <v>5500</v>
      </c>
      <c r="E250" t="s">
        <v>69</v>
      </c>
      <c r="F250" t="s">
        <v>68</v>
      </c>
      <c r="G250" t="str">
        <f t="shared" si="22"/>
        <v>55003 Sidekulud</v>
      </c>
      <c r="H250" t="s">
        <v>20</v>
      </c>
      <c r="I250" t="s">
        <v>21</v>
      </c>
      <c r="J250" t="s">
        <v>22</v>
      </c>
      <c r="K250" t="s">
        <v>22</v>
      </c>
      <c r="L250" t="str">
        <f t="shared" si="23"/>
        <v xml:space="preserve"> </v>
      </c>
      <c r="M250" t="s">
        <v>408</v>
      </c>
      <c r="N250" t="s">
        <v>409</v>
      </c>
      <c r="O250" t="s">
        <v>1422</v>
      </c>
      <c r="P250" t="s">
        <v>410</v>
      </c>
      <c r="Q250" t="s">
        <v>411</v>
      </c>
      <c r="R250" t="s">
        <v>22</v>
      </c>
      <c r="S250" t="s">
        <v>22</v>
      </c>
      <c r="T250" t="str">
        <f t="shared" si="24"/>
        <v xml:space="preserve"> </v>
      </c>
      <c r="U250" t="s">
        <v>1971</v>
      </c>
    </row>
    <row r="251" spans="1:21" x14ac:dyDescent="0.25">
      <c r="A251" t="s">
        <v>70</v>
      </c>
      <c r="B251">
        <v>238</v>
      </c>
      <c r="C251" t="str">
        <f t="shared" si="20"/>
        <v>55</v>
      </c>
      <c r="D251" t="str">
        <f t="shared" si="21"/>
        <v>5500</v>
      </c>
      <c r="E251" t="s">
        <v>71</v>
      </c>
      <c r="F251" t="s">
        <v>70</v>
      </c>
      <c r="G251" t="str">
        <f t="shared" si="22"/>
        <v>55002 Paljundus- ja printimiskulud</v>
      </c>
      <c r="H251" t="s">
        <v>20</v>
      </c>
      <c r="I251" t="s">
        <v>21</v>
      </c>
      <c r="J251" t="s">
        <v>22</v>
      </c>
      <c r="K251" t="s">
        <v>22</v>
      </c>
      <c r="L251" t="str">
        <f t="shared" si="23"/>
        <v xml:space="preserve"> </v>
      </c>
      <c r="M251" t="s">
        <v>408</v>
      </c>
      <c r="N251" t="s">
        <v>409</v>
      </c>
      <c r="O251" t="s">
        <v>1422</v>
      </c>
      <c r="P251" t="s">
        <v>410</v>
      </c>
      <c r="Q251" t="s">
        <v>411</v>
      </c>
      <c r="R251" t="s">
        <v>22</v>
      </c>
      <c r="S251" t="s">
        <v>22</v>
      </c>
      <c r="T251" t="str">
        <f t="shared" si="24"/>
        <v xml:space="preserve"> </v>
      </c>
      <c r="U251" t="s">
        <v>1971</v>
      </c>
    </row>
    <row r="252" spans="1:21" x14ac:dyDescent="0.25">
      <c r="A252" t="s">
        <v>72</v>
      </c>
      <c r="B252">
        <v>95</v>
      </c>
      <c r="C252" t="str">
        <f t="shared" si="20"/>
        <v>55</v>
      </c>
      <c r="D252" t="str">
        <f t="shared" si="21"/>
        <v>5500</v>
      </c>
      <c r="E252" t="s">
        <v>73</v>
      </c>
      <c r="F252" t="s">
        <v>72</v>
      </c>
      <c r="G252" t="str">
        <f t="shared" si="22"/>
        <v>55001 Raamatud, ajalehed, ajakirjad, muud trükised</v>
      </c>
      <c r="H252" t="s">
        <v>20</v>
      </c>
      <c r="I252" t="s">
        <v>21</v>
      </c>
      <c r="J252" t="s">
        <v>22</v>
      </c>
      <c r="K252" t="s">
        <v>22</v>
      </c>
      <c r="L252" t="str">
        <f t="shared" si="23"/>
        <v xml:space="preserve"> </v>
      </c>
      <c r="M252" t="s">
        <v>408</v>
      </c>
      <c r="N252" t="s">
        <v>409</v>
      </c>
      <c r="O252" t="s">
        <v>1422</v>
      </c>
      <c r="P252" t="s">
        <v>410</v>
      </c>
      <c r="Q252" t="s">
        <v>411</v>
      </c>
      <c r="R252" t="s">
        <v>22</v>
      </c>
      <c r="S252" t="s">
        <v>22</v>
      </c>
      <c r="T252" t="str">
        <f t="shared" si="24"/>
        <v xml:space="preserve"> </v>
      </c>
      <c r="U252" t="s">
        <v>1971</v>
      </c>
    </row>
    <row r="253" spans="1:21" x14ac:dyDescent="0.25">
      <c r="A253" t="s">
        <v>74</v>
      </c>
      <c r="B253">
        <v>266</v>
      </c>
      <c r="C253" t="str">
        <f t="shared" si="20"/>
        <v>55</v>
      </c>
      <c r="D253" t="str">
        <f t="shared" si="21"/>
        <v>5500</v>
      </c>
      <c r="E253" t="s">
        <v>75</v>
      </c>
      <c r="F253" t="s">
        <v>74</v>
      </c>
      <c r="G253" t="str">
        <f t="shared" si="22"/>
        <v>55000 Bürookulud</v>
      </c>
      <c r="H253" t="s">
        <v>20</v>
      </c>
      <c r="I253" t="s">
        <v>21</v>
      </c>
      <c r="J253" t="s">
        <v>22</v>
      </c>
      <c r="K253" t="s">
        <v>22</v>
      </c>
      <c r="L253" t="str">
        <f t="shared" si="23"/>
        <v xml:space="preserve"> </v>
      </c>
      <c r="M253" t="s">
        <v>408</v>
      </c>
      <c r="N253" t="s">
        <v>409</v>
      </c>
      <c r="O253" t="s">
        <v>1422</v>
      </c>
      <c r="P253" t="s">
        <v>410</v>
      </c>
      <c r="Q253" t="s">
        <v>411</v>
      </c>
      <c r="R253" t="s">
        <v>22</v>
      </c>
      <c r="S253" t="s">
        <v>22</v>
      </c>
      <c r="T253" t="str">
        <f t="shared" si="24"/>
        <v xml:space="preserve"> </v>
      </c>
      <c r="U253" t="s">
        <v>1971</v>
      </c>
    </row>
    <row r="254" spans="1:21" x14ac:dyDescent="0.25">
      <c r="A254" t="s">
        <v>76</v>
      </c>
      <c r="B254">
        <v>358</v>
      </c>
      <c r="C254" t="str">
        <f t="shared" si="20"/>
        <v>50</v>
      </c>
      <c r="D254" t="str">
        <f t="shared" si="21"/>
        <v>5064</v>
      </c>
      <c r="E254" t="s">
        <v>77</v>
      </c>
      <c r="F254" t="s">
        <v>76</v>
      </c>
      <c r="G254" t="str">
        <f t="shared" si="22"/>
        <v>50641 Töötajate v.a. õpetajate töötuskindlustusmakse</v>
      </c>
      <c r="H254" t="s">
        <v>20</v>
      </c>
      <c r="I254" t="s">
        <v>21</v>
      </c>
      <c r="J254" t="s">
        <v>22</v>
      </c>
      <c r="K254" t="s">
        <v>22</v>
      </c>
      <c r="L254" t="str">
        <f t="shared" si="23"/>
        <v xml:space="preserve"> </v>
      </c>
      <c r="M254" t="s">
        <v>408</v>
      </c>
      <c r="N254" t="s">
        <v>409</v>
      </c>
      <c r="O254" t="s">
        <v>1422</v>
      </c>
      <c r="P254" t="s">
        <v>410</v>
      </c>
      <c r="Q254" t="s">
        <v>411</v>
      </c>
      <c r="R254" t="s">
        <v>22</v>
      </c>
      <c r="S254" t="s">
        <v>22</v>
      </c>
      <c r="T254" t="str">
        <f t="shared" si="24"/>
        <v xml:space="preserve"> </v>
      </c>
      <c r="U254" t="s">
        <v>1971</v>
      </c>
    </row>
    <row r="255" spans="1:21" x14ac:dyDescent="0.25">
      <c r="A255" t="s">
        <v>413</v>
      </c>
      <c r="B255">
        <v>1106</v>
      </c>
      <c r="C255" t="str">
        <f t="shared" si="20"/>
        <v>50</v>
      </c>
      <c r="D255" t="str">
        <f t="shared" si="21"/>
        <v>5064</v>
      </c>
      <c r="E255" t="s">
        <v>414</v>
      </c>
      <c r="F255" t="s">
        <v>413</v>
      </c>
      <c r="G255" t="str">
        <f t="shared" si="22"/>
        <v>50640 Õpetajate töötuskindlustus (hariduse toetusfond)</v>
      </c>
      <c r="H255" t="s">
        <v>20</v>
      </c>
      <c r="I255" t="s">
        <v>21</v>
      </c>
      <c r="J255" t="s">
        <v>22</v>
      </c>
      <c r="K255" t="s">
        <v>22</v>
      </c>
      <c r="L255" t="str">
        <f t="shared" si="23"/>
        <v xml:space="preserve"> </v>
      </c>
      <c r="M255" t="s">
        <v>408</v>
      </c>
      <c r="N255" t="s">
        <v>409</v>
      </c>
      <c r="O255" t="s">
        <v>1422</v>
      </c>
      <c r="P255" t="s">
        <v>410</v>
      </c>
      <c r="Q255" t="s">
        <v>411</v>
      </c>
      <c r="R255" t="s">
        <v>22</v>
      </c>
      <c r="S255" t="s">
        <v>22</v>
      </c>
      <c r="T255" t="str">
        <f t="shared" si="24"/>
        <v xml:space="preserve"> </v>
      </c>
      <c r="U255" t="s">
        <v>1971</v>
      </c>
    </row>
    <row r="256" spans="1:21" x14ac:dyDescent="0.25">
      <c r="A256" t="s">
        <v>78</v>
      </c>
      <c r="B256">
        <v>14716</v>
      </c>
      <c r="C256" t="str">
        <f t="shared" si="20"/>
        <v>50</v>
      </c>
      <c r="D256" t="str">
        <f t="shared" si="21"/>
        <v>5063</v>
      </c>
      <c r="E256" t="s">
        <v>79</v>
      </c>
      <c r="F256" t="s">
        <v>78</v>
      </c>
      <c r="G256" t="str">
        <f t="shared" si="22"/>
        <v>50631 Töötajate v.a. õpetajad sotsiaalmaks</v>
      </c>
      <c r="H256" t="s">
        <v>20</v>
      </c>
      <c r="I256" t="s">
        <v>21</v>
      </c>
      <c r="J256" t="s">
        <v>22</v>
      </c>
      <c r="K256" t="s">
        <v>22</v>
      </c>
      <c r="L256" t="str">
        <f t="shared" si="23"/>
        <v xml:space="preserve"> </v>
      </c>
      <c r="M256" t="s">
        <v>408</v>
      </c>
      <c r="N256" t="s">
        <v>409</v>
      </c>
      <c r="O256" t="s">
        <v>1422</v>
      </c>
      <c r="P256" t="s">
        <v>410</v>
      </c>
      <c r="Q256" t="s">
        <v>411</v>
      </c>
      <c r="R256" t="s">
        <v>22</v>
      </c>
      <c r="S256" t="s">
        <v>22</v>
      </c>
      <c r="T256" t="str">
        <f t="shared" si="24"/>
        <v xml:space="preserve"> </v>
      </c>
      <c r="U256" t="s">
        <v>1971</v>
      </c>
    </row>
    <row r="257" spans="1:21" x14ac:dyDescent="0.25">
      <c r="A257" t="s">
        <v>415</v>
      </c>
      <c r="B257">
        <v>45651</v>
      </c>
      <c r="C257" t="str">
        <f t="shared" si="20"/>
        <v>50</v>
      </c>
      <c r="D257" t="str">
        <f t="shared" si="21"/>
        <v>5063</v>
      </c>
      <c r="E257" t="s">
        <v>416</v>
      </c>
      <c r="F257" t="s">
        <v>415</v>
      </c>
      <c r="G257" t="str">
        <f t="shared" si="22"/>
        <v>50630 Õpetajate sotsiaalmaks (hariduse toetusfondist)</v>
      </c>
      <c r="H257" t="s">
        <v>20</v>
      </c>
      <c r="I257" t="s">
        <v>21</v>
      </c>
      <c r="J257" t="s">
        <v>22</v>
      </c>
      <c r="K257" t="s">
        <v>22</v>
      </c>
      <c r="L257" t="str">
        <f t="shared" si="23"/>
        <v xml:space="preserve"> </v>
      </c>
      <c r="M257" t="s">
        <v>408</v>
      </c>
      <c r="N257" t="s">
        <v>409</v>
      </c>
      <c r="O257" t="s">
        <v>1422</v>
      </c>
      <c r="P257" t="s">
        <v>410</v>
      </c>
      <c r="Q257" t="s">
        <v>411</v>
      </c>
      <c r="R257" t="s">
        <v>22</v>
      </c>
      <c r="S257" t="s">
        <v>22</v>
      </c>
      <c r="T257" t="str">
        <f t="shared" si="24"/>
        <v xml:space="preserve"> </v>
      </c>
      <c r="U257" t="s">
        <v>1971</v>
      </c>
    </row>
    <row r="258" spans="1:21" x14ac:dyDescent="0.25">
      <c r="A258" t="s">
        <v>86</v>
      </c>
      <c r="B258">
        <v>1433</v>
      </c>
      <c r="C258" t="str">
        <f t="shared" si="20"/>
        <v>50</v>
      </c>
      <c r="D258" t="str">
        <f t="shared" si="21"/>
        <v>5005</v>
      </c>
      <c r="E258" t="s">
        <v>87</v>
      </c>
      <c r="F258" t="s">
        <v>86</v>
      </c>
      <c r="G258" t="str">
        <f t="shared" si="22"/>
        <v>5005 Töövõtulepingu alusel füüsilistele isikutele makst</v>
      </c>
      <c r="H258" t="s">
        <v>20</v>
      </c>
      <c r="I258" t="s">
        <v>21</v>
      </c>
      <c r="J258" t="s">
        <v>22</v>
      </c>
      <c r="K258" t="s">
        <v>22</v>
      </c>
      <c r="L258" t="str">
        <f t="shared" si="23"/>
        <v xml:space="preserve"> </v>
      </c>
      <c r="M258" t="s">
        <v>408</v>
      </c>
      <c r="N258" t="s">
        <v>409</v>
      </c>
      <c r="O258" t="s">
        <v>1422</v>
      </c>
      <c r="P258" t="s">
        <v>410</v>
      </c>
      <c r="Q258" t="s">
        <v>411</v>
      </c>
      <c r="R258" t="s">
        <v>22</v>
      </c>
      <c r="S258" t="s">
        <v>22</v>
      </c>
      <c r="T258" t="str">
        <f t="shared" si="24"/>
        <v xml:space="preserve"> </v>
      </c>
      <c r="U258" t="s">
        <v>1971</v>
      </c>
    </row>
    <row r="259" spans="1:21" x14ac:dyDescent="0.25">
      <c r="A259" t="s">
        <v>88</v>
      </c>
      <c r="B259">
        <v>42552</v>
      </c>
      <c r="C259" t="str">
        <f t="shared" si="20"/>
        <v>50</v>
      </c>
      <c r="D259" t="str">
        <f t="shared" si="21"/>
        <v>5002</v>
      </c>
      <c r="E259" t="s">
        <v>89</v>
      </c>
      <c r="F259" t="s">
        <v>88</v>
      </c>
      <c r="G259" t="str">
        <f t="shared" si="22"/>
        <v>50021 Töötajate töötasu</v>
      </c>
      <c r="H259" t="s">
        <v>20</v>
      </c>
      <c r="I259" t="s">
        <v>21</v>
      </c>
      <c r="J259" t="s">
        <v>22</v>
      </c>
      <c r="K259" t="s">
        <v>22</v>
      </c>
      <c r="L259" t="str">
        <f t="shared" si="23"/>
        <v xml:space="preserve"> </v>
      </c>
      <c r="M259" t="s">
        <v>408</v>
      </c>
      <c r="N259" t="s">
        <v>409</v>
      </c>
      <c r="O259" t="s">
        <v>1422</v>
      </c>
      <c r="P259" t="s">
        <v>410</v>
      </c>
      <c r="Q259" t="s">
        <v>411</v>
      </c>
      <c r="R259" t="s">
        <v>22</v>
      </c>
      <c r="S259" t="s">
        <v>22</v>
      </c>
      <c r="T259" t="str">
        <f t="shared" si="24"/>
        <v xml:space="preserve"> </v>
      </c>
      <c r="U259" t="s">
        <v>1971</v>
      </c>
    </row>
    <row r="260" spans="1:21" x14ac:dyDescent="0.25">
      <c r="A260" t="s">
        <v>417</v>
      </c>
      <c r="B260">
        <v>138336</v>
      </c>
      <c r="C260" t="str">
        <f t="shared" si="20"/>
        <v>50</v>
      </c>
      <c r="D260" t="str">
        <f t="shared" si="21"/>
        <v>5002</v>
      </c>
      <c r="E260" t="s">
        <v>418</v>
      </c>
      <c r="F260" t="s">
        <v>417</v>
      </c>
      <c r="G260" t="str">
        <f t="shared" si="22"/>
        <v>50020 Õpetajate töötasu</v>
      </c>
      <c r="H260" t="s">
        <v>20</v>
      </c>
      <c r="I260" t="s">
        <v>21</v>
      </c>
      <c r="J260" t="s">
        <v>22</v>
      </c>
      <c r="K260" t="s">
        <v>22</v>
      </c>
      <c r="L260" t="str">
        <f t="shared" si="23"/>
        <v xml:space="preserve"> </v>
      </c>
      <c r="M260" t="s">
        <v>408</v>
      </c>
      <c r="N260" t="s">
        <v>409</v>
      </c>
      <c r="O260" t="s">
        <v>1422</v>
      </c>
      <c r="P260" t="s">
        <v>410</v>
      </c>
      <c r="Q260" t="s">
        <v>411</v>
      </c>
      <c r="R260" t="s">
        <v>22</v>
      </c>
      <c r="S260" t="s">
        <v>22</v>
      </c>
      <c r="T260" t="str">
        <f t="shared" si="24"/>
        <v xml:space="preserve"> </v>
      </c>
      <c r="U260" t="s">
        <v>1971</v>
      </c>
    </row>
    <row r="261" spans="1:21" x14ac:dyDescent="0.25">
      <c r="A261" t="s">
        <v>204</v>
      </c>
      <c r="B261">
        <v>275</v>
      </c>
      <c r="C261" t="str">
        <f t="shared" si="20"/>
        <v>45</v>
      </c>
      <c r="D261" t="str">
        <f t="shared" si="21"/>
        <v>4528</v>
      </c>
      <c r="E261" t="s">
        <v>318</v>
      </c>
      <c r="F261" t="s">
        <v>204</v>
      </c>
      <c r="G261" t="str">
        <f t="shared" si="22"/>
        <v>4528 muudele residentidele</v>
      </c>
      <c r="H261" t="s">
        <v>20</v>
      </c>
      <c r="I261" t="s">
        <v>21</v>
      </c>
      <c r="J261" t="s">
        <v>22</v>
      </c>
      <c r="K261" t="s">
        <v>22</v>
      </c>
      <c r="L261" t="str">
        <f t="shared" si="23"/>
        <v xml:space="preserve"> </v>
      </c>
      <c r="M261" t="s">
        <v>408</v>
      </c>
      <c r="N261" t="s">
        <v>409</v>
      </c>
      <c r="O261" t="s">
        <v>1422</v>
      </c>
      <c r="P261" t="s">
        <v>410</v>
      </c>
      <c r="Q261" t="s">
        <v>411</v>
      </c>
      <c r="R261" t="s">
        <v>22</v>
      </c>
      <c r="S261" t="s">
        <v>22</v>
      </c>
      <c r="T261" t="str">
        <f t="shared" si="24"/>
        <v xml:space="preserve"> </v>
      </c>
      <c r="U261" t="s">
        <v>1971</v>
      </c>
    </row>
    <row r="262" spans="1:21" x14ac:dyDescent="0.25">
      <c r="A262" t="s">
        <v>419</v>
      </c>
      <c r="B262">
        <v>4080</v>
      </c>
      <c r="C262" t="str">
        <f t="shared" si="20"/>
        <v>32</v>
      </c>
      <c r="D262" t="str">
        <f t="shared" si="21"/>
        <v>3222</v>
      </c>
      <c r="E262" t="s">
        <v>420</v>
      </c>
      <c r="F262" t="s">
        <v>419</v>
      </c>
      <c r="G262" t="str">
        <f t="shared" si="22"/>
        <v>32227 Huvikoolide laagrid</v>
      </c>
      <c r="H262" t="s">
        <v>92</v>
      </c>
      <c r="I262" t="s">
        <v>93</v>
      </c>
      <c r="J262" t="s">
        <v>22</v>
      </c>
      <c r="K262" t="s">
        <v>22</v>
      </c>
      <c r="L262" t="str">
        <f t="shared" si="23"/>
        <v xml:space="preserve"> </v>
      </c>
      <c r="M262" t="s">
        <v>408</v>
      </c>
      <c r="N262" t="s">
        <v>409</v>
      </c>
      <c r="O262" t="s">
        <v>1422</v>
      </c>
      <c r="P262" t="s">
        <v>410</v>
      </c>
      <c r="Q262" t="s">
        <v>411</v>
      </c>
      <c r="R262" t="s">
        <v>22</v>
      </c>
      <c r="S262" t="s">
        <v>22</v>
      </c>
      <c r="T262" t="str">
        <f t="shared" si="24"/>
        <v xml:space="preserve"> </v>
      </c>
      <c r="U262" t="s">
        <v>1971</v>
      </c>
    </row>
    <row r="263" spans="1:21" x14ac:dyDescent="0.25">
      <c r="A263" t="s">
        <v>403</v>
      </c>
      <c r="B263">
        <v>3774</v>
      </c>
      <c r="C263" t="str">
        <f t="shared" si="20"/>
        <v>32</v>
      </c>
      <c r="D263" t="str">
        <f t="shared" si="21"/>
        <v>3220</v>
      </c>
      <c r="E263" t="s">
        <v>404</v>
      </c>
      <c r="F263" t="s">
        <v>403</v>
      </c>
      <c r="G263" t="str">
        <f t="shared" si="22"/>
        <v>32206 Ruumide üür</v>
      </c>
      <c r="H263" t="s">
        <v>92</v>
      </c>
      <c r="I263" t="s">
        <v>93</v>
      </c>
      <c r="J263" t="s">
        <v>22</v>
      </c>
      <c r="K263" t="s">
        <v>22</v>
      </c>
      <c r="L263" t="str">
        <f t="shared" si="23"/>
        <v xml:space="preserve"> </v>
      </c>
      <c r="M263" t="s">
        <v>408</v>
      </c>
      <c r="N263" t="s">
        <v>409</v>
      </c>
      <c r="O263" t="s">
        <v>1422</v>
      </c>
      <c r="P263" t="s">
        <v>410</v>
      </c>
      <c r="Q263" t="s">
        <v>411</v>
      </c>
      <c r="R263" t="s">
        <v>22</v>
      </c>
      <c r="S263" t="s">
        <v>22</v>
      </c>
      <c r="T263" t="str">
        <f t="shared" si="24"/>
        <v xml:space="preserve"> </v>
      </c>
      <c r="U263" t="s">
        <v>1971</v>
      </c>
    </row>
    <row r="264" spans="1:21" x14ac:dyDescent="0.25">
      <c r="A264" t="s">
        <v>407</v>
      </c>
      <c r="B264">
        <v>87991</v>
      </c>
      <c r="C264" t="str">
        <f t="shared" si="20"/>
        <v>32</v>
      </c>
      <c r="D264" t="str">
        <f t="shared" si="21"/>
        <v>3220</v>
      </c>
      <c r="E264" t="s">
        <v>406</v>
      </c>
      <c r="F264" t="s">
        <v>407</v>
      </c>
      <c r="G264" t="str">
        <f t="shared" si="22"/>
        <v>32200 Ringitasud Huvikool, Kunstikool, Muusikakool</v>
      </c>
      <c r="H264" t="s">
        <v>92</v>
      </c>
      <c r="I264" t="s">
        <v>93</v>
      </c>
      <c r="J264" t="s">
        <v>22</v>
      </c>
      <c r="K264" t="s">
        <v>22</v>
      </c>
      <c r="L264" t="str">
        <f t="shared" si="23"/>
        <v xml:space="preserve"> </v>
      </c>
      <c r="M264" t="s">
        <v>408</v>
      </c>
      <c r="N264" t="s">
        <v>409</v>
      </c>
      <c r="O264" t="s">
        <v>1422</v>
      </c>
      <c r="P264" t="s">
        <v>410</v>
      </c>
      <c r="Q264" t="s">
        <v>411</v>
      </c>
      <c r="R264" t="s">
        <v>22</v>
      </c>
      <c r="S264" t="s">
        <v>22</v>
      </c>
      <c r="T264" t="str">
        <f t="shared" si="24"/>
        <v xml:space="preserve"> </v>
      </c>
      <c r="U264" t="s">
        <v>1971</v>
      </c>
    </row>
    <row r="265" spans="1:21" x14ac:dyDescent="0.25">
      <c r="A265" t="s">
        <v>155</v>
      </c>
      <c r="B265">
        <v>2</v>
      </c>
      <c r="C265" t="str">
        <f t="shared" si="20"/>
        <v>50</v>
      </c>
      <c r="D265" t="str">
        <f t="shared" si="21"/>
        <v>5064</v>
      </c>
      <c r="E265" t="s">
        <v>156</v>
      </c>
      <c r="F265" t="s">
        <v>157</v>
      </c>
      <c r="G265" t="str">
        <f t="shared" si="22"/>
        <v>5064 Töötuskindlustusmakse</v>
      </c>
      <c r="H265" t="s">
        <v>20</v>
      </c>
      <c r="I265" t="s">
        <v>21</v>
      </c>
      <c r="J265" t="s">
        <v>158</v>
      </c>
      <c r="K265" t="s">
        <v>159</v>
      </c>
      <c r="L265" t="str">
        <f t="shared" si="23"/>
        <v>KU049 Teenistujate tasud ja maksud</v>
      </c>
      <c r="M265" t="s">
        <v>266</v>
      </c>
      <c r="N265" t="s">
        <v>267</v>
      </c>
      <c r="O265" t="s">
        <v>1422</v>
      </c>
      <c r="P265" t="s">
        <v>421</v>
      </c>
      <c r="Q265" t="s">
        <v>422</v>
      </c>
      <c r="R265" t="s">
        <v>22</v>
      </c>
      <c r="S265" t="s">
        <v>22</v>
      </c>
      <c r="T265" t="str">
        <f t="shared" si="24"/>
        <v xml:space="preserve"> </v>
      </c>
      <c r="U265" t="s">
        <v>1971</v>
      </c>
    </row>
    <row r="266" spans="1:21" x14ac:dyDescent="0.25">
      <c r="A266" t="s">
        <v>164</v>
      </c>
      <c r="B266">
        <v>95</v>
      </c>
      <c r="C266" t="str">
        <f t="shared" si="20"/>
        <v>50</v>
      </c>
      <c r="D266" t="str">
        <f t="shared" si="21"/>
        <v>5063</v>
      </c>
      <c r="E266" t="s">
        <v>165</v>
      </c>
      <c r="F266" t="s">
        <v>166</v>
      </c>
      <c r="G266" t="str">
        <f t="shared" si="22"/>
        <v>5063 Sotsiaalmaks töötasudelt ja toetustelt</v>
      </c>
      <c r="H266" t="s">
        <v>20</v>
      </c>
      <c r="I266" t="s">
        <v>21</v>
      </c>
      <c r="J266" t="s">
        <v>158</v>
      </c>
      <c r="K266" t="s">
        <v>159</v>
      </c>
      <c r="L266" t="str">
        <f t="shared" si="23"/>
        <v>KU049 Teenistujate tasud ja maksud</v>
      </c>
      <c r="M266" t="s">
        <v>266</v>
      </c>
      <c r="N266" t="s">
        <v>267</v>
      </c>
      <c r="O266" t="s">
        <v>1422</v>
      </c>
      <c r="P266" t="s">
        <v>421</v>
      </c>
      <c r="Q266" t="s">
        <v>422</v>
      </c>
      <c r="R266" t="s">
        <v>22</v>
      </c>
      <c r="S266" t="s">
        <v>22</v>
      </c>
      <c r="T266" t="str">
        <f t="shared" si="24"/>
        <v xml:space="preserve"> </v>
      </c>
      <c r="U266" t="s">
        <v>1971</v>
      </c>
    </row>
    <row r="267" spans="1:21" x14ac:dyDescent="0.25">
      <c r="A267" t="s">
        <v>167</v>
      </c>
      <c r="B267">
        <v>288</v>
      </c>
      <c r="C267" t="str">
        <f t="shared" si="20"/>
        <v>50</v>
      </c>
      <c r="D267" t="str">
        <f t="shared" si="21"/>
        <v>5001</v>
      </c>
      <c r="E267" t="s">
        <v>168</v>
      </c>
      <c r="F267" t="s">
        <v>169</v>
      </c>
      <c r="G267" t="str">
        <f t="shared" si="22"/>
        <v>50011 Avaliku teenistuse ametnike töötasu</v>
      </c>
      <c r="H267" t="s">
        <v>20</v>
      </c>
      <c r="I267" t="s">
        <v>21</v>
      </c>
      <c r="J267" t="s">
        <v>158</v>
      </c>
      <c r="K267" t="s">
        <v>159</v>
      </c>
      <c r="L267" t="str">
        <f t="shared" si="23"/>
        <v>KU049 Teenistujate tasud ja maksud</v>
      </c>
      <c r="M267" t="s">
        <v>266</v>
      </c>
      <c r="N267" t="s">
        <v>267</v>
      </c>
      <c r="O267" t="s">
        <v>1422</v>
      </c>
      <c r="P267" t="s">
        <v>421</v>
      </c>
      <c r="Q267" t="s">
        <v>422</v>
      </c>
      <c r="R267" t="s">
        <v>22</v>
      </c>
      <c r="S267" t="s">
        <v>22</v>
      </c>
      <c r="T267" t="str">
        <f t="shared" si="24"/>
        <v xml:space="preserve"> </v>
      </c>
      <c r="U267" t="s">
        <v>1971</v>
      </c>
    </row>
    <row r="268" spans="1:21" x14ac:dyDescent="0.25">
      <c r="A268" t="s">
        <v>272</v>
      </c>
      <c r="B268">
        <v>41315</v>
      </c>
      <c r="C268" t="str">
        <f t="shared" si="20"/>
        <v>55</v>
      </c>
      <c r="D268" t="str">
        <f t="shared" si="21"/>
        <v>5524</v>
      </c>
      <c r="E268" t="s">
        <v>273</v>
      </c>
      <c r="F268" t="s">
        <v>272</v>
      </c>
      <c r="G268" t="str">
        <f t="shared" si="22"/>
        <v>5524 ÕPPEVAHENDITE JA KOLMANDATE ISIKUTE KOOLITUSE KULUD</v>
      </c>
      <c r="H268" t="s">
        <v>20</v>
      </c>
      <c r="I268" t="s">
        <v>21</v>
      </c>
      <c r="J268" t="s">
        <v>274</v>
      </c>
      <c r="K268" t="s">
        <v>275</v>
      </c>
      <c r="L268" t="str">
        <f t="shared" si="23"/>
        <v>KU625 Haridusvaldkonna reserv</v>
      </c>
      <c r="M268" t="s">
        <v>266</v>
      </c>
      <c r="N268" t="s">
        <v>267</v>
      </c>
      <c r="O268" t="s">
        <v>1422</v>
      </c>
      <c r="P268" t="s">
        <v>421</v>
      </c>
      <c r="Q268" t="s">
        <v>422</v>
      </c>
      <c r="R268" t="s">
        <v>22</v>
      </c>
      <c r="S268" t="s">
        <v>22</v>
      </c>
      <c r="T268" t="str">
        <f t="shared" si="24"/>
        <v xml:space="preserve"> </v>
      </c>
      <c r="U268" t="s">
        <v>1971</v>
      </c>
    </row>
    <row r="269" spans="1:21" x14ac:dyDescent="0.25">
      <c r="A269" t="s">
        <v>157</v>
      </c>
      <c r="B269">
        <v>103</v>
      </c>
      <c r="C269" t="str">
        <f t="shared" si="20"/>
        <v>50</v>
      </c>
      <c r="D269" t="str">
        <f t="shared" si="21"/>
        <v>5064</v>
      </c>
      <c r="E269" t="s">
        <v>156</v>
      </c>
      <c r="F269" t="s">
        <v>157</v>
      </c>
      <c r="G269" t="str">
        <f t="shared" si="22"/>
        <v>5064 Töötuskindlustusmakse</v>
      </c>
      <c r="H269" t="s">
        <v>20</v>
      </c>
      <c r="I269" t="s">
        <v>21</v>
      </c>
      <c r="J269" t="s">
        <v>274</v>
      </c>
      <c r="K269" t="s">
        <v>275</v>
      </c>
      <c r="L269" t="str">
        <f t="shared" si="23"/>
        <v>KU625 Haridusvaldkonna reserv</v>
      </c>
      <c r="M269" t="s">
        <v>266</v>
      </c>
      <c r="N269" t="s">
        <v>267</v>
      </c>
      <c r="O269" t="s">
        <v>1422</v>
      </c>
      <c r="P269" t="s">
        <v>421</v>
      </c>
      <c r="Q269" t="s">
        <v>422</v>
      </c>
      <c r="R269" t="s">
        <v>22</v>
      </c>
      <c r="S269" t="s">
        <v>22</v>
      </c>
      <c r="T269" t="str">
        <f t="shared" si="24"/>
        <v xml:space="preserve"> </v>
      </c>
      <c r="U269" t="s">
        <v>1971</v>
      </c>
    </row>
    <row r="270" spans="1:21" x14ac:dyDescent="0.25">
      <c r="A270" t="s">
        <v>157</v>
      </c>
      <c r="B270">
        <v>577</v>
      </c>
      <c r="C270" t="str">
        <f t="shared" si="20"/>
        <v>50</v>
      </c>
      <c r="D270" t="str">
        <f t="shared" si="21"/>
        <v>5064</v>
      </c>
      <c r="E270" t="s">
        <v>156</v>
      </c>
      <c r="F270" t="s">
        <v>157</v>
      </c>
      <c r="G270" t="str">
        <f t="shared" si="22"/>
        <v>5064 Töötuskindlustusmakse</v>
      </c>
      <c r="H270" t="s">
        <v>20</v>
      </c>
      <c r="I270" t="s">
        <v>21</v>
      </c>
      <c r="J270" t="s">
        <v>158</v>
      </c>
      <c r="K270" t="s">
        <v>159</v>
      </c>
      <c r="L270" t="str">
        <f t="shared" si="23"/>
        <v>KU049 Teenistujate tasud ja maksud</v>
      </c>
      <c r="M270" t="s">
        <v>266</v>
      </c>
      <c r="N270" t="s">
        <v>267</v>
      </c>
      <c r="O270" t="s">
        <v>1422</v>
      </c>
      <c r="P270" t="s">
        <v>421</v>
      </c>
      <c r="Q270" t="s">
        <v>422</v>
      </c>
      <c r="R270" t="s">
        <v>22</v>
      </c>
      <c r="S270" t="s">
        <v>22</v>
      </c>
      <c r="T270" t="str">
        <f t="shared" si="24"/>
        <v xml:space="preserve"> </v>
      </c>
      <c r="U270" t="s">
        <v>1971</v>
      </c>
    </row>
    <row r="271" spans="1:21" x14ac:dyDescent="0.25">
      <c r="A271" t="s">
        <v>166</v>
      </c>
      <c r="B271">
        <v>5248</v>
      </c>
      <c r="C271" t="str">
        <f t="shared" si="20"/>
        <v>50</v>
      </c>
      <c r="D271" t="str">
        <f t="shared" si="21"/>
        <v>5063</v>
      </c>
      <c r="E271" t="s">
        <v>165</v>
      </c>
      <c r="F271" t="s">
        <v>166</v>
      </c>
      <c r="G271" t="str">
        <f t="shared" si="22"/>
        <v>5063 Sotsiaalmaks töötasudelt ja toetustelt</v>
      </c>
      <c r="H271" t="s">
        <v>20</v>
      </c>
      <c r="I271" t="s">
        <v>21</v>
      </c>
      <c r="J271" t="s">
        <v>274</v>
      </c>
      <c r="K271" t="s">
        <v>275</v>
      </c>
      <c r="L271" t="str">
        <f t="shared" si="23"/>
        <v>KU625 Haridusvaldkonna reserv</v>
      </c>
      <c r="M271" t="s">
        <v>266</v>
      </c>
      <c r="N271" t="s">
        <v>267</v>
      </c>
      <c r="O271" t="s">
        <v>1422</v>
      </c>
      <c r="P271" t="s">
        <v>421</v>
      </c>
      <c r="Q271" t="s">
        <v>422</v>
      </c>
      <c r="R271" t="s">
        <v>22</v>
      </c>
      <c r="S271" t="s">
        <v>22</v>
      </c>
      <c r="T271" t="str">
        <f t="shared" si="24"/>
        <v xml:space="preserve"> </v>
      </c>
      <c r="U271" t="s">
        <v>1971</v>
      </c>
    </row>
    <row r="272" spans="1:21" x14ac:dyDescent="0.25">
      <c r="A272" t="s">
        <v>166</v>
      </c>
      <c r="B272">
        <v>23784</v>
      </c>
      <c r="C272" t="str">
        <f t="shared" si="20"/>
        <v>50</v>
      </c>
      <c r="D272" t="str">
        <f t="shared" si="21"/>
        <v>5063</v>
      </c>
      <c r="E272" t="s">
        <v>165</v>
      </c>
      <c r="F272" t="s">
        <v>166</v>
      </c>
      <c r="G272" t="str">
        <f t="shared" si="22"/>
        <v>5063 Sotsiaalmaks töötasudelt ja toetustelt</v>
      </c>
      <c r="H272" t="s">
        <v>20</v>
      </c>
      <c r="I272" t="s">
        <v>21</v>
      </c>
      <c r="J272" t="s">
        <v>158</v>
      </c>
      <c r="K272" t="s">
        <v>159</v>
      </c>
      <c r="L272" t="str">
        <f t="shared" si="23"/>
        <v>KU049 Teenistujate tasud ja maksud</v>
      </c>
      <c r="M272" t="s">
        <v>266</v>
      </c>
      <c r="N272" t="s">
        <v>267</v>
      </c>
      <c r="O272" t="s">
        <v>1422</v>
      </c>
      <c r="P272" t="s">
        <v>421</v>
      </c>
      <c r="Q272" t="s">
        <v>422</v>
      </c>
      <c r="R272" t="s">
        <v>22</v>
      </c>
      <c r="S272" t="s">
        <v>22</v>
      </c>
      <c r="T272" t="str">
        <f t="shared" si="24"/>
        <v xml:space="preserve"> </v>
      </c>
      <c r="U272" t="s">
        <v>1971</v>
      </c>
    </row>
    <row r="273" spans="1:21" x14ac:dyDescent="0.25">
      <c r="A273" t="s">
        <v>86</v>
      </c>
      <c r="B273">
        <v>15984</v>
      </c>
      <c r="C273" t="str">
        <f t="shared" si="20"/>
        <v>50</v>
      </c>
      <c r="D273" t="str">
        <f t="shared" si="21"/>
        <v>5005</v>
      </c>
      <c r="E273" t="s">
        <v>87</v>
      </c>
      <c r="F273" t="s">
        <v>86</v>
      </c>
      <c r="G273" t="str">
        <f t="shared" si="22"/>
        <v>5005 Töövõtulepingu alusel füüsilistele isikutele makst</v>
      </c>
      <c r="H273" t="s">
        <v>20</v>
      </c>
      <c r="I273" t="s">
        <v>21</v>
      </c>
      <c r="J273" t="s">
        <v>274</v>
      </c>
      <c r="K273" t="s">
        <v>275</v>
      </c>
      <c r="L273" t="str">
        <f t="shared" si="23"/>
        <v>KU625 Haridusvaldkonna reserv</v>
      </c>
      <c r="M273" t="s">
        <v>266</v>
      </c>
      <c r="N273" t="s">
        <v>267</v>
      </c>
      <c r="O273" t="s">
        <v>1422</v>
      </c>
      <c r="P273" t="s">
        <v>421</v>
      </c>
      <c r="Q273" t="s">
        <v>422</v>
      </c>
      <c r="R273" t="s">
        <v>22</v>
      </c>
      <c r="S273" t="s">
        <v>22</v>
      </c>
      <c r="T273" t="str">
        <f t="shared" si="24"/>
        <v xml:space="preserve"> </v>
      </c>
      <c r="U273" t="s">
        <v>1971</v>
      </c>
    </row>
    <row r="274" spans="1:21" x14ac:dyDescent="0.25">
      <c r="A274" t="s">
        <v>169</v>
      </c>
      <c r="B274">
        <v>72072</v>
      </c>
      <c r="C274" t="str">
        <f t="shared" si="20"/>
        <v>50</v>
      </c>
      <c r="D274" t="str">
        <f t="shared" si="21"/>
        <v>5001</v>
      </c>
      <c r="E274" t="s">
        <v>168</v>
      </c>
      <c r="F274" t="s">
        <v>169</v>
      </c>
      <c r="G274" t="str">
        <f t="shared" si="22"/>
        <v>50011 Avaliku teenistuse ametnike töötasu</v>
      </c>
      <c r="H274" t="s">
        <v>20</v>
      </c>
      <c r="I274" t="s">
        <v>21</v>
      </c>
      <c r="J274" t="s">
        <v>158</v>
      </c>
      <c r="K274" t="s">
        <v>159</v>
      </c>
      <c r="L274" t="str">
        <f t="shared" si="23"/>
        <v>KU049 Teenistujate tasud ja maksud</v>
      </c>
      <c r="M274" t="s">
        <v>266</v>
      </c>
      <c r="N274" t="s">
        <v>267</v>
      </c>
      <c r="O274" t="s">
        <v>1422</v>
      </c>
      <c r="P274" t="s">
        <v>421</v>
      </c>
      <c r="Q274" t="s">
        <v>422</v>
      </c>
      <c r="R274" t="s">
        <v>22</v>
      </c>
      <c r="S274" t="s">
        <v>22</v>
      </c>
      <c r="T274" t="str">
        <f t="shared" si="24"/>
        <v xml:space="preserve"> </v>
      </c>
      <c r="U274" t="s">
        <v>1971</v>
      </c>
    </row>
    <row r="275" spans="1:21" x14ac:dyDescent="0.25">
      <c r="A275" t="s">
        <v>423</v>
      </c>
      <c r="B275">
        <v>2000</v>
      </c>
      <c r="C275" t="str">
        <f t="shared" si="20"/>
        <v>41</v>
      </c>
      <c r="D275" t="str">
        <f t="shared" si="21"/>
        <v>4134</v>
      </c>
      <c r="E275" t="s">
        <v>424</v>
      </c>
      <c r="F275" t="s">
        <v>423</v>
      </c>
      <c r="G275" t="str">
        <f t="shared" si="22"/>
        <v>413402 Stipendiumid</v>
      </c>
      <c r="H275" t="s">
        <v>20</v>
      </c>
      <c r="I275" t="s">
        <v>21</v>
      </c>
      <c r="J275" t="s">
        <v>425</v>
      </c>
      <c r="K275" t="s">
        <v>426</v>
      </c>
      <c r="L275" t="str">
        <f t="shared" si="23"/>
        <v>KU618 Õpilasstipendium</v>
      </c>
      <c r="M275" t="s">
        <v>266</v>
      </c>
      <c r="N275" t="s">
        <v>267</v>
      </c>
      <c r="O275" t="s">
        <v>1422</v>
      </c>
      <c r="P275" t="s">
        <v>421</v>
      </c>
      <c r="Q275" t="s">
        <v>422</v>
      </c>
      <c r="R275" t="s">
        <v>22</v>
      </c>
      <c r="S275" t="s">
        <v>22</v>
      </c>
      <c r="T275" t="str">
        <f t="shared" si="24"/>
        <v xml:space="preserve"> </v>
      </c>
      <c r="U275" t="s">
        <v>1971</v>
      </c>
    </row>
    <row r="276" spans="1:21" x14ac:dyDescent="0.25">
      <c r="A276" t="s">
        <v>176</v>
      </c>
      <c r="B276">
        <v>1751</v>
      </c>
      <c r="C276" t="str">
        <f t="shared" si="20"/>
        <v>55</v>
      </c>
      <c r="D276" t="str">
        <f t="shared" si="21"/>
        <v>5500</v>
      </c>
      <c r="E276" t="s">
        <v>177</v>
      </c>
      <c r="F276" t="s">
        <v>176</v>
      </c>
      <c r="G276" t="str">
        <f t="shared" si="22"/>
        <v>5500 ADMINISTREERIMISKULUD</v>
      </c>
      <c r="H276" t="s">
        <v>20</v>
      </c>
      <c r="I276" t="s">
        <v>21</v>
      </c>
      <c r="J276" t="s">
        <v>427</v>
      </c>
      <c r="K276" t="s">
        <v>428</v>
      </c>
      <c r="L276" t="str">
        <f t="shared" si="23"/>
        <v>KU124 Arengukava</v>
      </c>
      <c r="M276" t="s">
        <v>429</v>
      </c>
      <c r="N276" t="s">
        <v>430</v>
      </c>
      <c r="O276" t="s">
        <v>1417</v>
      </c>
      <c r="P276" t="s">
        <v>431</v>
      </c>
      <c r="Q276" t="s">
        <v>432</v>
      </c>
      <c r="R276" t="s">
        <v>22</v>
      </c>
      <c r="S276" t="s">
        <v>22</v>
      </c>
      <c r="T276" t="str">
        <f t="shared" si="24"/>
        <v xml:space="preserve"> </v>
      </c>
      <c r="U276" t="s">
        <v>1971</v>
      </c>
    </row>
    <row r="277" spans="1:21" x14ac:dyDescent="0.25">
      <c r="A277" t="s">
        <v>204</v>
      </c>
      <c r="B277">
        <v>13786</v>
      </c>
      <c r="C277" t="str">
        <f t="shared" si="20"/>
        <v>45</v>
      </c>
      <c r="D277" t="str">
        <f t="shared" si="21"/>
        <v>4528</v>
      </c>
      <c r="E277" t="s">
        <v>318</v>
      </c>
      <c r="F277" t="s">
        <v>204</v>
      </c>
      <c r="G277" t="str">
        <f t="shared" si="22"/>
        <v>4528 muudele residentidele</v>
      </c>
      <c r="H277" t="s">
        <v>20</v>
      </c>
      <c r="I277" t="s">
        <v>21</v>
      </c>
      <c r="J277" t="s">
        <v>433</v>
      </c>
      <c r="K277" t="s">
        <v>434</v>
      </c>
      <c r="L277" t="str">
        <f t="shared" si="23"/>
        <v>KU142 Eesti Linnade ja Valdade Liidu liikmemaks</v>
      </c>
      <c r="M277" t="s">
        <v>429</v>
      </c>
      <c r="N277" t="s">
        <v>430</v>
      </c>
      <c r="O277" t="s">
        <v>1417</v>
      </c>
      <c r="P277" t="s">
        <v>431</v>
      </c>
      <c r="Q277" t="s">
        <v>432</v>
      </c>
      <c r="R277" t="s">
        <v>22</v>
      </c>
      <c r="S277" t="s">
        <v>22</v>
      </c>
      <c r="T277" t="str">
        <f t="shared" si="24"/>
        <v xml:space="preserve"> </v>
      </c>
      <c r="U277" t="s">
        <v>1971</v>
      </c>
    </row>
    <row r="278" spans="1:21" x14ac:dyDescent="0.25">
      <c r="A278" t="s">
        <v>435</v>
      </c>
      <c r="B278">
        <v>25000</v>
      </c>
      <c r="C278" t="str">
        <f t="shared" si="20"/>
        <v>45</v>
      </c>
      <c r="D278" t="str">
        <f t="shared" si="21"/>
        <v>4520</v>
      </c>
      <c r="E278" t="s">
        <v>436</v>
      </c>
      <c r="F278" t="s">
        <v>435</v>
      </c>
      <c r="G278" t="str">
        <f t="shared" si="22"/>
        <v>45203 valitsussektorisse kuuluvatele sihtasutustele</v>
      </c>
      <c r="H278" t="s">
        <v>20</v>
      </c>
      <c r="I278" t="s">
        <v>21</v>
      </c>
      <c r="J278" t="s">
        <v>437</v>
      </c>
      <c r="K278" t="s">
        <v>438</v>
      </c>
      <c r="L278" t="str">
        <f t="shared" si="23"/>
        <v>KU145 Viljandimaa Omavalitsuste Liidu ühisürituste tasu</v>
      </c>
      <c r="M278" t="s">
        <v>429</v>
      </c>
      <c r="N278" t="s">
        <v>430</v>
      </c>
      <c r="O278" t="s">
        <v>1417</v>
      </c>
      <c r="P278" t="s">
        <v>431</v>
      </c>
      <c r="Q278" t="s">
        <v>432</v>
      </c>
      <c r="R278" t="s">
        <v>22</v>
      </c>
      <c r="S278" t="s">
        <v>22</v>
      </c>
      <c r="T278" t="str">
        <f t="shared" si="24"/>
        <v xml:space="preserve"> </v>
      </c>
      <c r="U278" t="s">
        <v>1971</v>
      </c>
    </row>
    <row r="279" spans="1:21" x14ac:dyDescent="0.25">
      <c r="A279" t="s">
        <v>435</v>
      </c>
      <c r="B279">
        <v>24903</v>
      </c>
      <c r="C279" t="str">
        <f t="shared" si="20"/>
        <v>45</v>
      </c>
      <c r="D279" t="str">
        <f t="shared" si="21"/>
        <v>4520</v>
      </c>
      <c r="E279" t="s">
        <v>436</v>
      </c>
      <c r="F279" t="s">
        <v>435</v>
      </c>
      <c r="G279" t="str">
        <f t="shared" si="22"/>
        <v>45203 valitsussektorisse kuuluvatele sihtasutustele</v>
      </c>
      <c r="H279" t="s">
        <v>20</v>
      </c>
      <c r="I279" t="s">
        <v>21</v>
      </c>
      <c r="J279" t="s">
        <v>439</v>
      </c>
      <c r="K279" t="s">
        <v>440</v>
      </c>
      <c r="L279" t="str">
        <f t="shared" si="23"/>
        <v>KU141 Viljandimaa Omavalitsuste Liidu liikmemaks</v>
      </c>
      <c r="M279" t="s">
        <v>429</v>
      </c>
      <c r="N279" t="s">
        <v>430</v>
      </c>
      <c r="O279" t="s">
        <v>1417</v>
      </c>
      <c r="P279" t="s">
        <v>431</v>
      </c>
      <c r="Q279" t="s">
        <v>432</v>
      </c>
      <c r="R279" t="s">
        <v>22</v>
      </c>
      <c r="S279" t="s">
        <v>22</v>
      </c>
      <c r="T279" t="str">
        <f t="shared" si="24"/>
        <v xml:space="preserve"> </v>
      </c>
      <c r="U279" t="s">
        <v>1971</v>
      </c>
    </row>
    <row r="280" spans="1:21" x14ac:dyDescent="0.25">
      <c r="A280" t="s">
        <v>441</v>
      </c>
      <c r="B280">
        <v>70</v>
      </c>
      <c r="C280" t="str">
        <f t="shared" si="20"/>
        <v>50</v>
      </c>
      <c r="D280" t="str">
        <f t="shared" si="21"/>
        <v>5064</v>
      </c>
      <c r="E280" t="s">
        <v>77</v>
      </c>
      <c r="F280" t="s">
        <v>76</v>
      </c>
      <c r="G280" t="str">
        <f t="shared" si="22"/>
        <v>50641 Töötajate v.a. õpetajate töötuskindlustusmakse</v>
      </c>
      <c r="H280" t="s">
        <v>20</v>
      </c>
      <c r="I280" t="s">
        <v>21</v>
      </c>
      <c r="J280" t="s">
        <v>22</v>
      </c>
      <c r="K280" t="s">
        <v>22</v>
      </c>
      <c r="L280" t="str">
        <f t="shared" si="23"/>
        <v xml:space="preserve"> </v>
      </c>
      <c r="M280" t="s">
        <v>442</v>
      </c>
      <c r="N280" t="s">
        <v>443</v>
      </c>
      <c r="O280" t="s">
        <v>1422</v>
      </c>
      <c r="P280" t="s">
        <v>268</v>
      </c>
      <c r="Q280" t="s">
        <v>269</v>
      </c>
      <c r="R280" t="s">
        <v>22</v>
      </c>
      <c r="S280" t="s">
        <v>22</v>
      </c>
      <c r="T280" t="str">
        <f t="shared" si="24"/>
        <v xml:space="preserve"> </v>
      </c>
      <c r="U280" t="s">
        <v>1971</v>
      </c>
    </row>
    <row r="281" spans="1:21" x14ac:dyDescent="0.25">
      <c r="A281" t="s">
        <v>444</v>
      </c>
      <c r="B281">
        <v>2871</v>
      </c>
      <c r="C281" t="str">
        <f t="shared" si="20"/>
        <v>50</v>
      </c>
      <c r="D281" t="str">
        <f t="shared" si="21"/>
        <v>5063</v>
      </c>
      <c r="E281" t="s">
        <v>79</v>
      </c>
      <c r="F281" t="s">
        <v>78</v>
      </c>
      <c r="G281" t="str">
        <f t="shared" si="22"/>
        <v>50631 Töötajate v.a. õpetajad sotsiaalmaks</v>
      </c>
      <c r="H281" t="s">
        <v>20</v>
      </c>
      <c r="I281" t="s">
        <v>21</v>
      </c>
      <c r="J281" t="s">
        <v>22</v>
      </c>
      <c r="K281" t="s">
        <v>22</v>
      </c>
      <c r="L281" t="str">
        <f t="shared" si="23"/>
        <v xml:space="preserve"> </v>
      </c>
      <c r="M281" t="s">
        <v>442</v>
      </c>
      <c r="N281" t="s">
        <v>443</v>
      </c>
      <c r="O281" t="s">
        <v>1422</v>
      </c>
      <c r="P281" t="s">
        <v>268</v>
      </c>
      <c r="Q281" t="s">
        <v>269</v>
      </c>
      <c r="R281" t="s">
        <v>22</v>
      </c>
      <c r="S281" t="s">
        <v>22</v>
      </c>
      <c r="T281" t="str">
        <f t="shared" si="24"/>
        <v xml:space="preserve"> </v>
      </c>
      <c r="U281" t="s">
        <v>1971</v>
      </c>
    </row>
    <row r="282" spans="1:21" x14ac:dyDescent="0.25">
      <c r="A282" t="s">
        <v>445</v>
      </c>
      <c r="B282">
        <v>8700</v>
      </c>
      <c r="C282" t="str">
        <f t="shared" si="20"/>
        <v>50</v>
      </c>
      <c r="D282" t="str">
        <f t="shared" si="21"/>
        <v>5002</v>
      </c>
      <c r="E282" t="s">
        <v>89</v>
      </c>
      <c r="F282" t="s">
        <v>88</v>
      </c>
      <c r="G282" t="str">
        <f t="shared" si="22"/>
        <v>50021 Töötajate töötasu</v>
      </c>
      <c r="H282" t="s">
        <v>20</v>
      </c>
      <c r="I282" t="s">
        <v>21</v>
      </c>
      <c r="J282" t="s">
        <v>22</v>
      </c>
      <c r="K282" t="s">
        <v>22</v>
      </c>
      <c r="L282" t="str">
        <f t="shared" si="23"/>
        <v xml:space="preserve"> </v>
      </c>
      <c r="M282" t="s">
        <v>442</v>
      </c>
      <c r="N282" t="s">
        <v>443</v>
      </c>
      <c r="O282" t="s">
        <v>1422</v>
      </c>
      <c r="P282" t="s">
        <v>268</v>
      </c>
      <c r="Q282" t="s">
        <v>269</v>
      </c>
      <c r="R282" t="s">
        <v>22</v>
      </c>
      <c r="S282" t="s">
        <v>22</v>
      </c>
      <c r="T282" t="str">
        <f t="shared" si="24"/>
        <v xml:space="preserve"> </v>
      </c>
      <c r="U282" t="s">
        <v>1971</v>
      </c>
    </row>
    <row r="283" spans="1:21" x14ac:dyDescent="0.25">
      <c r="A283" t="s">
        <v>446</v>
      </c>
      <c r="B283">
        <v>154</v>
      </c>
      <c r="C283" t="str">
        <f t="shared" si="20"/>
        <v>50</v>
      </c>
      <c r="D283" t="str">
        <f t="shared" si="21"/>
        <v>5064</v>
      </c>
      <c r="E283" t="s">
        <v>77</v>
      </c>
      <c r="F283" t="s">
        <v>76</v>
      </c>
      <c r="G283" t="str">
        <f t="shared" si="22"/>
        <v>50641 Töötajate v.a. õpetajate töötuskindlustusmakse</v>
      </c>
      <c r="H283" t="s">
        <v>20</v>
      </c>
      <c r="I283" t="s">
        <v>21</v>
      </c>
      <c r="J283" t="s">
        <v>22</v>
      </c>
      <c r="K283" t="s">
        <v>22</v>
      </c>
      <c r="L283" t="str">
        <f t="shared" si="23"/>
        <v xml:space="preserve"> </v>
      </c>
      <c r="M283" t="s">
        <v>442</v>
      </c>
      <c r="N283" t="s">
        <v>443</v>
      </c>
      <c r="O283" t="s">
        <v>1422</v>
      </c>
      <c r="P283" t="s">
        <v>268</v>
      </c>
      <c r="Q283" t="s">
        <v>269</v>
      </c>
      <c r="R283" t="s">
        <v>22</v>
      </c>
      <c r="S283" t="s">
        <v>22</v>
      </c>
      <c r="T283" t="str">
        <f t="shared" si="24"/>
        <v xml:space="preserve"> </v>
      </c>
      <c r="U283" t="s">
        <v>1971</v>
      </c>
    </row>
    <row r="284" spans="1:21" x14ac:dyDescent="0.25">
      <c r="A284" t="s">
        <v>447</v>
      </c>
      <c r="B284">
        <v>6336</v>
      </c>
      <c r="C284" t="str">
        <f t="shared" si="20"/>
        <v>50</v>
      </c>
      <c r="D284" t="str">
        <f t="shared" si="21"/>
        <v>5063</v>
      </c>
      <c r="E284" t="s">
        <v>79</v>
      </c>
      <c r="F284" t="s">
        <v>78</v>
      </c>
      <c r="G284" t="str">
        <f t="shared" si="22"/>
        <v>50631 Töötajate v.a. õpetajad sotsiaalmaks</v>
      </c>
      <c r="H284" t="s">
        <v>20</v>
      </c>
      <c r="I284" t="s">
        <v>21</v>
      </c>
      <c r="J284" t="s">
        <v>22</v>
      </c>
      <c r="K284" t="s">
        <v>22</v>
      </c>
      <c r="L284" t="str">
        <f t="shared" si="23"/>
        <v xml:space="preserve"> </v>
      </c>
      <c r="M284" t="s">
        <v>442</v>
      </c>
      <c r="N284" t="s">
        <v>443</v>
      </c>
      <c r="O284" t="s">
        <v>1422</v>
      </c>
      <c r="P284" t="s">
        <v>268</v>
      </c>
      <c r="Q284" t="s">
        <v>269</v>
      </c>
      <c r="R284" t="s">
        <v>22</v>
      </c>
      <c r="S284" t="s">
        <v>22</v>
      </c>
      <c r="T284" t="str">
        <f t="shared" si="24"/>
        <v xml:space="preserve"> </v>
      </c>
      <c r="U284" t="s">
        <v>1971</v>
      </c>
    </row>
    <row r="285" spans="1:21" x14ac:dyDescent="0.25">
      <c r="A285" t="s">
        <v>448</v>
      </c>
      <c r="B285">
        <v>19200</v>
      </c>
      <c r="C285" t="str">
        <f t="shared" si="20"/>
        <v>50</v>
      </c>
      <c r="D285" t="str">
        <f t="shared" si="21"/>
        <v>5002</v>
      </c>
      <c r="E285" t="s">
        <v>89</v>
      </c>
      <c r="F285" t="s">
        <v>88</v>
      </c>
      <c r="G285" t="str">
        <f t="shared" si="22"/>
        <v>50021 Töötajate töötasu</v>
      </c>
      <c r="H285" t="s">
        <v>20</v>
      </c>
      <c r="I285" t="s">
        <v>21</v>
      </c>
      <c r="J285" t="s">
        <v>22</v>
      </c>
      <c r="K285" t="s">
        <v>22</v>
      </c>
      <c r="L285" t="str">
        <f t="shared" si="23"/>
        <v xml:space="preserve"> </v>
      </c>
      <c r="M285" t="s">
        <v>442</v>
      </c>
      <c r="N285" t="s">
        <v>443</v>
      </c>
      <c r="O285" t="s">
        <v>1422</v>
      </c>
      <c r="P285" t="s">
        <v>268</v>
      </c>
      <c r="Q285" t="s">
        <v>269</v>
      </c>
      <c r="R285" t="s">
        <v>22</v>
      </c>
      <c r="S285" t="s">
        <v>22</v>
      </c>
      <c r="T285" t="str">
        <f t="shared" si="24"/>
        <v xml:space="preserve"> </v>
      </c>
      <c r="U285" t="s">
        <v>1971</v>
      </c>
    </row>
    <row r="286" spans="1:21" x14ac:dyDescent="0.25">
      <c r="A286" t="s">
        <v>449</v>
      </c>
      <c r="B286">
        <v>756</v>
      </c>
      <c r="C286" t="str">
        <f t="shared" si="20"/>
        <v>50</v>
      </c>
      <c r="D286" t="str">
        <f t="shared" si="21"/>
        <v>5064</v>
      </c>
      <c r="E286" t="s">
        <v>414</v>
      </c>
      <c r="F286" t="s">
        <v>413</v>
      </c>
      <c r="G286" t="str">
        <f t="shared" si="22"/>
        <v>50640 Õpetajate töötuskindlustus (hariduse toetusfond)</v>
      </c>
      <c r="H286" t="s">
        <v>20</v>
      </c>
      <c r="I286" t="s">
        <v>21</v>
      </c>
      <c r="J286" t="s">
        <v>22</v>
      </c>
      <c r="K286" t="s">
        <v>22</v>
      </c>
      <c r="L286" t="str">
        <f t="shared" si="23"/>
        <v xml:space="preserve"> </v>
      </c>
      <c r="M286" t="s">
        <v>442</v>
      </c>
      <c r="N286" t="s">
        <v>443</v>
      </c>
      <c r="O286" t="s">
        <v>1422</v>
      </c>
      <c r="P286" t="s">
        <v>268</v>
      </c>
      <c r="Q286" t="s">
        <v>269</v>
      </c>
      <c r="R286" t="s">
        <v>22</v>
      </c>
      <c r="S286" t="s">
        <v>22</v>
      </c>
      <c r="T286" t="str">
        <f t="shared" si="24"/>
        <v xml:space="preserve"> </v>
      </c>
      <c r="U286" t="s">
        <v>1971</v>
      </c>
    </row>
    <row r="287" spans="1:21" x14ac:dyDescent="0.25">
      <c r="A287" t="s">
        <v>450</v>
      </c>
      <c r="B287">
        <v>31167</v>
      </c>
      <c r="C287" t="str">
        <f t="shared" si="20"/>
        <v>50</v>
      </c>
      <c r="D287" t="str">
        <f t="shared" si="21"/>
        <v>5063</v>
      </c>
      <c r="E287" t="s">
        <v>416</v>
      </c>
      <c r="F287" t="s">
        <v>415</v>
      </c>
      <c r="G287" t="str">
        <f t="shared" si="22"/>
        <v>50630 Õpetajate sotsiaalmaks (hariduse toetusfondist)</v>
      </c>
      <c r="H287" t="s">
        <v>20</v>
      </c>
      <c r="I287" t="s">
        <v>21</v>
      </c>
      <c r="J287" t="s">
        <v>22</v>
      </c>
      <c r="K287" t="s">
        <v>22</v>
      </c>
      <c r="L287" t="str">
        <f t="shared" si="23"/>
        <v xml:space="preserve"> </v>
      </c>
      <c r="M287" t="s">
        <v>442</v>
      </c>
      <c r="N287" t="s">
        <v>443</v>
      </c>
      <c r="O287" t="s">
        <v>1422</v>
      </c>
      <c r="P287" t="s">
        <v>268</v>
      </c>
      <c r="Q287" t="s">
        <v>269</v>
      </c>
      <c r="R287" t="s">
        <v>22</v>
      </c>
      <c r="S287" t="s">
        <v>22</v>
      </c>
      <c r="T287" t="str">
        <f t="shared" si="24"/>
        <v xml:space="preserve"> </v>
      </c>
      <c r="U287" t="s">
        <v>1971</v>
      </c>
    </row>
    <row r="288" spans="1:21" x14ac:dyDescent="0.25">
      <c r="A288" t="s">
        <v>451</v>
      </c>
      <c r="B288">
        <v>94446</v>
      </c>
      <c r="C288" t="str">
        <f t="shared" si="20"/>
        <v>50</v>
      </c>
      <c r="D288" t="str">
        <f t="shared" si="21"/>
        <v>5002</v>
      </c>
      <c r="E288" t="s">
        <v>418</v>
      </c>
      <c r="F288" t="s">
        <v>417</v>
      </c>
      <c r="G288" t="str">
        <f t="shared" si="22"/>
        <v>50020 Õpetajate töötasu</v>
      </c>
      <c r="H288" t="s">
        <v>20</v>
      </c>
      <c r="I288" t="s">
        <v>21</v>
      </c>
      <c r="J288" t="s">
        <v>22</v>
      </c>
      <c r="K288" t="s">
        <v>22</v>
      </c>
      <c r="L288" t="str">
        <f t="shared" si="23"/>
        <v xml:space="preserve"> </v>
      </c>
      <c r="M288" t="s">
        <v>442</v>
      </c>
      <c r="N288" t="s">
        <v>443</v>
      </c>
      <c r="O288" t="s">
        <v>1422</v>
      </c>
      <c r="P288" t="s">
        <v>268</v>
      </c>
      <c r="Q288" t="s">
        <v>269</v>
      </c>
      <c r="R288" t="s">
        <v>22</v>
      </c>
      <c r="S288" t="s">
        <v>22</v>
      </c>
      <c r="T288" t="str">
        <f t="shared" si="24"/>
        <v xml:space="preserve"> </v>
      </c>
      <c r="U288" t="s">
        <v>1971</v>
      </c>
    </row>
    <row r="289" spans="1:21" x14ac:dyDescent="0.25">
      <c r="A289" t="s">
        <v>452</v>
      </c>
      <c r="B289">
        <v>17</v>
      </c>
      <c r="C289" t="str">
        <f t="shared" si="20"/>
        <v>50</v>
      </c>
      <c r="D289" t="str">
        <f t="shared" si="21"/>
        <v>5064</v>
      </c>
      <c r="E289" t="s">
        <v>414</v>
      </c>
      <c r="F289" t="s">
        <v>413</v>
      </c>
      <c r="G289" t="str">
        <f t="shared" si="22"/>
        <v>50640 Õpetajate töötuskindlustus (hariduse toetusfond)</v>
      </c>
      <c r="H289" t="s">
        <v>20</v>
      </c>
      <c r="I289" t="s">
        <v>21</v>
      </c>
      <c r="J289" t="s">
        <v>22</v>
      </c>
      <c r="K289" t="s">
        <v>22</v>
      </c>
      <c r="L289" t="str">
        <f t="shared" si="23"/>
        <v xml:space="preserve"> </v>
      </c>
      <c r="M289" t="s">
        <v>442</v>
      </c>
      <c r="N289" t="s">
        <v>443</v>
      </c>
      <c r="O289" t="s">
        <v>1422</v>
      </c>
      <c r="P289" t="s">
        <v>268</v>
      </c>
      <c r="Q289" t="s">
        <v>269</v>
      </c>
      <c r="R289" t="s">
        <v>22</v>
      </c>
      <c r="S289" t="s">
        <v>22</v>
      </c>
      <c r="T289" t="str">
        <f t="shared" si="24"/>
        <v xml:space="preserve"> </v>
      </c>
      <c r="U289" t="s">
        <v>1971</v>
      </c>
    </row>
    <row r="290" spans="1:21" x14ac:dyDescent="0.25">
      <c r="A290" t="s">
        <v>453</v>
      </c>
      <c r="B290">
        <v>689</v>
      </c>
      <c r="C290" t="str">
        <f t="shared" si="20"/>
        <v>50</v>
      </c>
      <c r="D290" t="str">
        <f t="shared" si="21"/>
        <v>5063</v>
      </c>
      <c r="E290" t="s">
        <v>416</v>
      </c>
      <c r="F290" t="s">
        <v>415</v>
      </c>
      <c r="G290" t="str">
        <f t="shared" si="22"/>
        <v>50630 Õpetajate sotsiaalmaks (hariduse toetusfondist)</v>
      </c>
      <c r="H290" t="s">
        <v>20</v>
      </c>
      <c r="I290" t="s">
        <v>21</v>
      </c>
      <c r="J290" t="s">
        <v>22</v>
      </c>
      <c r="K290" t="s">
        <v>22</v>
      </c>
      <c r="L290" t="str">
        <f t="shared" si="23"/>
        <v xml:space="preserve"> </v>
      </c>
      <c r="M290" t="s">
        <v>442</v>
      </c>
      <c r="N290" t="s">
        <v>443</v>
      </c>
      <c r="O290" t="s">
        <v>1422</v>
      </c>
      <c r="P290" t="s">
        <v>268</v>
      </c>
      <c r="Q290" t="s">
        <v>269</v>
      </c>
      <c r="R290" t="s">
        <v>22</v>
      </c>
      <c r="S290" t="s">
        <v>22</v>
      </c>
      <c r="T290" t="str">
        <f t="shared" si="24"/>
        <v xml:space="preserve"> </v>
      </c>
      <c r="U290" t="s">
        <v>1971</v>
      </c>
    </row>
    <row r="291" spans="1:21" x14ac:dyDescent="0.25">
      <c r="A291" t="s">
        <v>454</v>
      </c>
      <c r="B291">
        <v>2088</v>
      </c>
      <c r="C291" t="str">
        <f t="shared" si="20"/>
        <v>50</v>
      </c>
      <c r="D291" t="str">
        <f t="shared" si="21"/>
        <v>5002</v>
      </c>
      <c r="E291" t="s">
        <v>418</v>
      </c>
      <c r="F291" t="s">
        <v>417</v>
      </c>
      <c r="G291" t="str">
        <f t="shared" si="22"/>
        <v>50020 Õpetajate töötasu</v>
      </c>
      <c r="H291" t="s">
        <v>20</v>
      </c>
      <c r="I291" t="s">
        <v>21</v>
      </c>
      <c r="J291" t="s">
        <v>22</v>
      </c>
      <c r="K291" t="s">
        <v>22</v>
      </c>
      <c r="L291" t="str">
        <f t="shared" si="23"/>
        <v xml:space="preserve"> </v>
      </c>
      <c r="M291" t="s">
        <v>442</v>
      </c>
      <c r="N291" t="s">
        <v>443</v>
      </c>
      <c r="O291" t="s">
        <v>1422</v>
      </c>
      <c r="P291" t="s">
        <v>268</v>
      </c>
      <c r="Q291" t="s">
        <v>269</v>
      </c>
      <c r="R291" t="s">
        <v>22</v>
      </c>
      <c r="S291" t="s">
        <v>22</v>
      </c>
      <c r="T291" t="str">
        <f t="shared" si="24"/>
        <v xml:space="preserve"> </v>
      </c>
      <c r="U291" t="s">
        <v>1971</v>
      </c>
    </row>
    <row r="292" spans="1:21" x14ac:dyDescent="0.25">
      <c r="A292" t="s">
        <v>381</v>
      </c>
      <c r="B292">
        <v>4180</v>
      </c>
      <c r="C292" t="str">
        <f t="shared" si="20"/>
        <v>55</v>
      </c>
      <c r="D292" t="str">
        <f t="shared" si="21"/>
        <v>5524</v>
      </c>
      <c r="E292" t="s">
        <v>382</v>
      </c>
      <c r="F292" t="s">
        <v>381</v>
      </c>
      <c r="G292" t="str">
        <f t="shared" si="22"/>
        <v>55243 Kulud muudele õppevahenditele</v>
      </c>
      <c r="H292" t="s">
        <v>20</v>
      </c>
      <c r="I292" t="s">
        <v>21</v>
      </c>
      <c r="J292" t="s">
        <v>22</v>
      </c>
      <c r="K292" t="s">
        <v>22</v>
      </c>
      <c r="L292" t="str">
        <f t="shared" si="23"/>
        <v xml:space="preserve"> </v>
      </c>
      <c r="M292" t="s">
        <v>442</v>
      </c>
      <c r="N292" t="s">
        <v>443</v>
      </c>
      <c r="O292" t="s">
        <v>1422</v>
      </c>
      <c r="P292" t="s">
        <v>268</v>
      </c>
      <c r="Q292" t="s">
        <v>269</v>
      </c>
      <c r="R292" t="s">
        <v>22</v>
      </c>
      <c r="S292" t="s">
        <v>22</v>
      </c>
      <c r="T292" t="str">
        <f t="shared" si="24"/>
        <v xml:space="preserve"> </v>
      </c>
      <c r="U292" t="s">
        <v>1971</v>
      </c>
    </row>
    <row r="293" spans="1:21" x14ac:dyDescent="0.25">
      <c r="A293" t="s">
        <v>42</v>
      </c>
      <c r="B293">
        <v>578</v>
      </c>
      <c r="C293" t="str">
        <f t="shared" si="20"/>
        <v>55</v>
      </c>
      <c r="D293" t="str">
        <f t="shared" si="21"/>
        <v>5522</v>
      </c>
      <c r="E293" t="s">
        <v>43</v>
      </c>
      <c r="F293" t="s">
        <v>42</v>
      </c>
      <c r="G293" t="str">
        <f t="shared" si="22"/>
        <v>55223 Tervisekontroll</v>
      </c>
      <c r="H293" t="s">
        <v>20</v>
      </c>
      <c r="I293" t="s">
        <v>21</v>
      </c>
      <c r="J293" t="s">
        <v>22</v>
      </c>
      <c r="K293" t="s">
        <v>22</v>
      </c>
      <c r="L293" t="str">
        <f t="shared" si="23"/>
        <v xml:space="preserve"> </v>
      </c>
      <c r="M293" t="s">
        <v>442</v>
      </c>
      <c r="N293" t="s">
        <v>443</v>
      </c>
      <c r="O293" t="s">
        <v>1422</v>
      </c>
      <c r="P293" t="s">
        <v>268</v>
      </c>
      <c r="Q293" t="s">
        <v>269</v>
      </c>
      <c r="R293" t="s">
        <v>22</v>
      </c>
      <c r="S293" t="s">
        <v>22</v>
      </c>
      <c r="T293" t="str">
        <f t="shared" si="24"/>
        <v xml:space="preserve"> </v>
      </c>
      <c r="U293" t="s">
        <v>1971</v>
      </c>
    </row>
    <row r="294" spans="1:21" x14ac:dyDescent="0.25">
      <c r="A294" t="s">
        <v>44</v>
      </c>
      <c r="B294">
        <v>171</v>
      </c>
      <c r="C294" t="str">
        <f t="shared" si="20"/>
        <v>55</v>
      </c>
      <c r="D294" t="str">
        <f t="shared" si="21"/>
        <v>5522</v>
      </c>
      <c r="E294" t="s">
        <v>45</v>
      </c>
      <c r="F294" t="s">
        <v>44</v>
      </c>
      <c r="G294" t="str">
        <f t="shared" si="22"/>
        <v>55222 Ravimid, töökaitsevahendid (prillid)</v>
      </c>
      <c r="H294" t="s">
        <v>20</v>
      </c>
      <c r="I294" t="s">
        <v>21</v>
      </c>
      <c r="J294" t="s">
        <v>22</v>
      </c>
      <c r="K294" t="s">
        <v>22</v>
      </c>
      <c r="L294" t="str">
        <f t="shared" si="23"/>
        <v xml:space="preserve"> </v>
      </c>
      <c r="M294" t="s">
        <v>442</v>
      </c>
      <c r="N294" t="s">
        <v>443</v>
      </c>
      <c r="O294" t="s">
        <v>1422</v>
      </c>
      <c r="P294" t="s">
        <v>268</v>
      </c>
      <c r="Q294" t="s">
        <v>269</v>
      </c>
      <c r="R294" t="s">
        <v>22</v>
      </c>
      <c r="S294" t="s">
        <v>22</v>
      </c>
      <c r="T294" t="str">
        <f t="shared" si="24"/>
        <v xml:space="preserve"> </v>
      </c>
      <c r="U294" t="s">
        <v>1971</v>
      </c>
    </row>
    <row r="295" spans="1:21" x14ac:dyDescent="0.25">
      <c r="A295" t="s">
        <v>455</v>
      </c>
      <c r="B295">
        <v>102082</v>
      </c>
      <c r="C295" t="str">
        <f t="shared" si="20"/>
        <v>55</v>
      </c>
      <c r="D295" t="str">
        <f t="shared" si="21"/>
        <v>5521</v>
      </c>
      <c r="E295" t="s">
        <v>456</v>
      </c>
      <c r="F295" t="s">
        <v>455</v>
      </c>
      <c r="G295" t="str">
        <f t="shared" si="22"/>
        <v>5521 TOIDUAINED JA TOITLUSTUSTEENUSED</v>
      </c>
      <c r="H295" t="s">
        <v>20</v>
      </c>
      <c r="I295" t="s">
        <v>21</v>
      </c>
      <c r="J295" t="s">
        <v>22</v>
      </c>
      <c r="K295" t="s">
        <v>22</v>
      </c>
      <c r="L295" t="str">
        <f t="shared" si="23"/>
        <v xml:space="preserve"> </v>
      </c>
      <c r="M295" t="s">
        <v>442</v>
      </c>
      <c r="N295" t="s">
        <v>443</v>
      </c>
      <c r="O295" t="s">
        <v>1422</v>
      </c>
      <c r="P295" t="s">
        <v>268</v>
      </c>
      <c r="Q295" t="s">
        <v>269</v>
      </c>
      <c r="R295" t="s">
        <v>22</v>
      </c>
      <c r="S295" t="s">
        <v>22</v>
      </c>
      <c r="T295" t="str">
        <f t="shared" si="24"/>
        <v xml:space="preserve"> </v>
      </c>
      <c r="U295" t="s">
        <v>1971</v>
      </c>
    </row>
    <row r="296" spans="1:21" x14ac:dyDescent="0.25">
      <c r="A296" t="s">
        <v>32</v>
      </c>
      <c r="B296">
        <v>270</v>
      </c>
      <c r="C296" t="str">
        <f t="shared" si="20"/>
        <v>55</v>
      </c>
      <c r="D296" t="str">
        <f t="shared" si="21"/>
        <v>5515</v>
      </c>
      <c r="E296" t="s">
        <v>31</v>
      </c>
      <c r="F296" t="s">
        <v>32</v>
      </c>
      <c r="G296" t="str">
        <f t="shared" si="22"/>
        <v>55159 Muud inventarikulud</v>
      </c>
      <c r="H296" t="s">
        <v>20</v>
      </c>
      <c r="I296" t="s">
        <v>21</v>
      </c>
      <c r="J296" t="s">
        <v>22</v>
      </c>
      <c r="K296" t="s">
        <v>22</v>
      </c>
      <c r="L296" t="str">
        <f t="shared" si="23"/>
        <v xml:space="preserve"> </v>
      </c>
      <c r="M296" t="s">
        <v>442</v>
      </c>
      <c r="N296" t="s">
        <v>443</v>
      </c>
      <c r="O296" t="s">
        <v>1422</v>
      </c>
      <c r="P296" t="s">
        <v>268</v>
      </c>
      <c r="Q296" t="s">
        <v>269</v>
      </c>
      <c r="R296" t="s">
        <v>22</v>
      </c>
      <c r="S296" t="s">
        <v>22</v>
      </c>
      <c r="T296" t="str">
        <f t="shared" si="24"/>
        <v xml:space="preserve"> </v>
      </c>
      <c r="U296" t="s">
        <v>1971</v>
      </c>
    </row>
    <row r="297" spans="1:21" x14ac:dyDescent="0.25">
      <c r="A297" t="s">
        <v>457</v>
      </c>
      <c r="B297">
        <v>2010</v>
      </c>
      <c r="C297" t="str">
        <f t="shared" si="20"/>
        <v>55</v>
      </c>
      <c r="D297" t="str">
        <f t="shared" si="21"/>
        <v>5515</v>
      </c>
      <c r="E297" t="s">
        <v>458</v>
      </c>
      <c r="F297" t="s">
        <v>457</v>
      </c>
      <c r="G297" t="str">
        <f t="shared" si="22"/>
        <v>55157 Inventari hooldus</v>
      </c>
      <c r="H297" t="s">
        <v>20</v>
      </c>
      <c r="I297" t="s">
        <v>21</v>
      </c>
      <c r="J297" t="s">
        <v>22</v>
      </c>
      <c r="K297" t="s">
        <v>22</v>
      </c>
      <c r="L297" t="str">
        <f t="shared" si="23"/>
        <v xml:space="preserve"> </v>
      </c>
      <c r="M297" t="s">
        <v>442</v>
      </c>
      <c r="N297" t="s">
        <v>443</v>
      </c>
      <c r="O297" t="s">
        <v>1422</v>
      </c>
      <c r="P297" t="s">
        <v>268</v>
      </c>
      <c r="Q297" t="s">
        <v>269</v>
      </c>
      <c r="R297" t="s">
        <v>22</v>
      </c>
      <c r="S297" t="s">
        <v>22</v>
      </c>
      <c r="T297" t="str">
        <f t="shared" si="24"/>
        <v xml:space="preserve"> </v>
      </c>
      <c r="U297" t="s">
        <v>1971</v>
      </c>
    </row>
    <row r="298" spans="1:21" x14ac:dyDescent="0.25">
      <c r="A298" t="s">
        <v>387</v>
      </c>
      <c r="B298">
        <v>133</v>
      </c>
      <c r="C298" t="str">
        <f t="shared" si="20"/>
        <v>55</v>
      </c>
      <c r="D298" t="str">
        <f t="shared" si="21"/>
        <v>5515</v>
      </c>
      <c r="E298" t="s">
        <v>388</v>
      </c>
      <c r="F298" t="s">
        <v>387</v>
      </c>
      <c r="G298" t="str">
        <f t="shared" si="22"/>
        <v>55153 Inventari remondikulud</v>
      </c>
      <c r="H298" t="s">
        <v>20</v>
      </c>
      <c r="I298" t="s">
        <v>21</v>
      </c>
      <c r="J298" t="s">
        <v>22</v>
      </c>
      <c r="K298" t="s">
        <v>22</v>
      </c>
      <c r="L298" t="str">
        <f t="shared" si="23"/>
        <v xml:space="preserve"> </v>
      </c>
      <c r="M298" t="s">
        <v>442</v>
      </c>
      <c r="N298" t="s">
        <v>443</v>
      </c>
      <c r="O298" t="s">
        <v>1422</v>
      </c>
      <c r="P298" t="s">
        <v>268</v>
      </c>
      <c r="Q298" t="s">
        <v>269</v>
      </c>
      <c r="R298" t="s">
        <v>22</v>
      </c>
      <c r="S298" t="s">
        <v>22</v>
      </c>
      <c r="T298" t="str">
        <f t="shared" si="24"/>
        <v xml:space="preserve"> </v>
      </c>
      <c r="U298" t="s">
        <v>1971</v>
      </c>
    </row>
    <row r="299" spans="1:21" x14ac:dyDescent="0.25">
      <c r="A299" t="s">
        <v>391</v>
      </c>
      <c r="B299">
        <v>4000</v>
      </c>
      <c r="C299" t="str">
        <f t="shared" si="20"/>
        <v>55</v>
      </c>
      <c r="D299" t="str">
        <f t="shared" si="21"/>
        <v>5515</v>
      </c>
      <c r="E299" t="s">
        <v>392</v>
      </c>
      <c r="F299" t="s">
        <v>391</v>
      </c>
      <c r="G299" t="str">
        <f t="shared" si="22"/>
        <v>55151 Ruumide sisustus, mööbel</v>
      </c>
      <c r="H299" t="s">
        <v>20</v>
      </c>
      <c r="I299" t="s">
        <v>21</v>
      </c>
      <c r="J299" t="s">
        <v>22</v>
      </c>
      <c r="K299" t="s">
        <v>22</v>
      </c>
      <c r="L299" t="str">
        <f t="shared" si="23"/>
        <v xml:space="preserve"> </v>
      </c>
      <c r="M299" t="s">
        <v>442</v>
      </c>
      <c r="N299" t="s">
        <v>443</v>
      </c>
      <c r="O299" t="s">
        <v>1422</v>
      </c>
      <c r="P299" t="s">
        <v>268</v>
      </c>
      <c r="Q299" t="s">
        <v>269</v>
      </c>
      <c r="R299" t="s">
        <v>22</v>
      </c>
      <c r="S299" t="s">
        <v>22</v>
      </c>
      <c r="T299" t="str">
        <f t="shared" si="24"/>
        <v xml:space="preserve"> </v>
      </c>
      <c r="U299" t="s">
        <v>1971</v>
      </c>
    </row>
    <row r="300" spans="1:21" x14ac:dyDescent="0.25">
      <c r="A300" t="s">
        <v>304</v>
      </c>
      <c r="B300">
        <v>1030</v>
      </c>
      <c r="C300" t="str">
        <f t="shared" si="20"/>
        <v>55</v>
      </c>
      <c r="D300" t="str">
        <f t="shared" si="21"/>
        <v>5504</v>
      </c>
      <c r="E300" t="s">
        <v>305</v>
      </c>
      <c r="F300" t="s">
        <v>304</v>
      </c>
      <c r="G300" t="str">
        <f t="shared" si="22"/>
        <v>55043 Koolituslähetused</v>
      </c>
      <c r="H300" t="s">
        <v>20</v>
      </c>
      <c r="I300" t="s">
        <v>21</v>
      </c>
      <c r="J300" t="s">
        <v>22</v>
      </c>
      <c r="K300" t="s">
        <v>22</v>
      </c>
      <c r="L300" t="str">
        <f t="shared" si="23"/>
        <v xml:space="preserve"> </v>
      </c>
      <c r="M300" t="s">
        <v>442</v>
      </c>
      <c r="N300" t="s">
        <v>443</v>
      </c>
      <c r="O300" t="s">
        <v>1422</v>
      </c>
      <c r="P300" t="s">
        <v>268</v>
      </c>
      <c r="Q300" t="s">
        <v>269</v>
      </c>
      <c r="R300" t="s">
        <v>22</v>
      </c>
      <c r="S300" t="s">
        <v>22</v>
      </c>
      <c r="T300" t="str">
        <f t="shared" si="24"/>
        <v xml:space="preserve"> </v>
      </c>
      <c r="U300" t="s">
        <v>1971</v>
      </c>
    </row>
    <row r="301" spans="1:21" x14ac:dyDescent="0.25">
      <c r="A301" t="s">
        <v>62</v>
      </c>
      <c r="B301">
        <v>1370</v>
      </c>
      <c r="C301" t="str">
        <f t="shared" si="20"/>
        <v>55</v>
      </c>
      <c r="D301" t="str">
        <f t="shared" si="21"/>
        <v>5504</v>
      </c>
      <c r="E301" t="s">
        <v>63</v>
      </c>
      <c r="F301" t="s">
        <v>62</v>
      </c>
      <c r="G301" t="str">
        <f t="shared" si="22"/>
        <v>55041 Koolituskulud töötajatele, va õpetajad</v>
      </c>
      <c r="H301" t="s">
        <v>20</v>
      </c>
      <c r="I301" t="s">
        <v>21</v>
      </c>
      <c r="J301" t="s">
        <v>22</v>
      </c>
      <c r="K301" t="s">
        <v>22</v>
      </c>
      <c r="L301" t="str">
        <f t="shared" si="23"/>
        <v xml:space="preserve"> </v>
      </c>
      <c r="M301" t="s">
        <v>442</v>
      </c>
      <c r="N301" t="s">
        <v>443</v>
      </c>
      <c r="O301" t="s">
        <v>1422</v>
      </c>
      <c r="P301" t="s">
        <v>268</v>
      </c>
      <c r="Q301" t="s">
        <v>269</v>
      </c>
      <c r="R301" t="s">
        <v>22</v>
      </c>
      <c r="S301" t="s">
        <v>22</v>
      </c>
      <c r="T301" t="str">
        <f t="shared" si="24"/>
        <v xml:space="preserve"> </v>
      </c>
      <c r="U301" t="s">
        <v>1971</v>
      </c>
    </row>
    <row r="302" spans="1:21" x14ac:dyDescent="0.25">
      <c r="A302" t="s">
        <v>64</v>
      </c>
      <c r="B302">
        <v>226</v>
      </c>
      <c r="C302" t="str">
        <f t="shared" si="20"/>
        <v>55</v>
      </c>
      <c r="D302" t="str">
        <f t="shared" si="21"/>
        <v>5500</v>
      </c>
      <c r="E302" t="s">
        <v>65</v>
      </c>
      <c r="F302" t="s">
        <v>64</v>
      </c>
      <c r="G302" t="str">
        <f t="shared" si="22"/>
        <v>55009 Muud administreerimiskulud, pangateenused</v>
      </c>
      <c r="H302" t="s">
        <v>20</v>
      </c>
      <c r="I302" t="s">
        <v>21</v>
      </c>
      <c r="J302" t="s">
        <v>22</v>
      </c>
      <c r="K302" t="s">
        <v>22</v>
      </c>
      <c r="L302" t="str">
        <f t="shared" si="23"/>
        <v xml:space="preserve"> </v>
      </c>
      <c r="M302" t="s">
        <v>442</v>
      </c>
      <c r="N302" t="s">
        <v>443</v>
      </c>
      <c r="O302" t="s">
        <v>1422</v>
      </c>
      <c r="P302" t="s">
        <v>268</v>
      </c>
      <c r="Q302" t="s">
        <v>269</v>
      </c>
      <c r="R302" t="s">
        <v>22</v>
      </c>
      <c r="S302" t="s">
        <v>22</v>
      </c>
      <c r="T302" t="str">
        <f t="shared" si="24"/>
        <v xml:space="preserve"> </v>
      </c>
      <c r="U302" t="s">
        <v>1971</v>
      </c>
    </row>
    <row r="303" spans="1:21" x14ac:dyDescent="0.25">
      <c r="A303" t="s">
        <v>66</v>
      </c>
      <c r="B303">
        <v>108</v>
      </c>
      <c r="C303" t="str">
        <f t="shared" si="20"/>
        <v>55</v>
      </c>
      <c r="D303" t="str">
        <f t="shared" si="21"/>
        <v>5500</v>
      </c>
      <c r="E303" t="s">
        <v>67</v>
      </c>
      <c r="F303" t="s">
        <v>66</v>
      </c>
      <c r="G303" t="str">
        <f t="shared" si="22"/>
        <v>55008 Kulud info- ja PR teenustele k.a. ajalehekuulutuse</v>
      </c>
      <c r="H303" t="s">
        <v>20</v>
      </c>
      <c r="I303" t="s">
        <v>21</v>
      </c>
      <c r="J303" t="s">
        <v>22</v>
      </c>
      <c r="K303" t="s">
        <v>22</v>
      </c>
      <c r="L303" t="str">
        <f t="shared" si="23"/>
        <v xml:space="preserve"> </v>
      </c>
      <c r="M303" t="s">
        <v>442</v>
      </c>
      <c r="N303" t="s">
        <v>443</v>
      </c>
      <c r="O303" t="s">
        <v>1422</v>
      </c>
      <c r="P303" t="s">
        <v>268</v>
      </c>
      <c r="Q303" t="s">
        <v>269</v>
      </c>
      <c r="R303" t="s">
        <v>22</v>
      </c>
      <c r="S303" t="s">
        <v>22</v>
      </c>
      <c r="T303" t="str">
        <f t="shared" si="24"/>
        <v xml:space="preserve"> </v>
      </c>
      <c r="U303" t="s">
        <v>1971</v>
      </c>
    </row>
    <row r="304" spans="1:21" x14ac:dyDescent="0.25">
      <c r="A304" t="s">
        <v>393</v>
      </c>
      <c r="B304">
        <v>250</v>
      </c>
      <c r="C304" t="str">
        <f t="shared" si="20"/>
        <v>55</v>
      </c>
      <c r="D304" t="str">
        <f t="shared" si="21"/>
        <v>5500</v>
      </c>
      <c r="E304" t="s">
        <v>394</v>
      </c>
      <c r="F304" t="s">
        <v>393</v>
      </c>
      <c r="G304" t="str">
        <f t="shared" si="22"/>
        <v>55006 Kingitused ja auhinnad kolmandatele isikutele</v>
      </c>
      <c r="H304" t="s">
        <v>20</v>
      </c>
      <c r="I304" t="s">
        <v>21</v>
      </c>
      <c r="J304" t="s">
        <v>22</v>
      </c>
      <c r="K304" t="s">
        <v>22</v>
      </c>
      <c r="L304" t="str">
        <f t="shared" si="23"/>
        <v xml:space="preserve"> </v>
      </c>
      <c r="M304" t="s">
        <v>442</v>
      </c>
      <c r="N304" t="s">
        <v>443</v>
      </c>
      <c r="O304" t="s">
        <v>1422</v>
      </c>
      <c r="P304" t="s">
        <v>268</v>
      </c>
      <c r="Q304" t="s">
        <v>269</v>
      </c>
      <c r="R304" t="s">
        <v>22</v>
      </c>
      <c r="S304" t="s">
        <v>22</v>
      </c>
      <c r="T304" t="str">
        <f t="shared" si="24"/>
        <v xml:space="preserve"> </v>
      </c>
      <c r="U304" t="s">
        <v>1971</v>
      </c>
    </row>
    <row r="305" spans="1:21" x14ac:dyDescent="0.25">
      <c r="A305" t="s">
        <v>395</v>
      </c>
      <c r="B305">
        <v>700</v>
      </c>
      <c r="C305" t="str">
        <f t="shared" si="20"/>
        <v>55</v>
      </c>
      <c r="D305" t="str">
        <f t="shared" si="21"/>
        <v>5500</v>
      </c>
      <c r="E305" t="s">
        <v>396</v>
      </c>
      <c r="F305" t="s">
        <v>395</v>
      </c>
      <c r="G305" t="str">
        <f t="shared" si="22"/>
        <v>55005 Esindus- ja vastuvõtukulud</v>
      </c>
      <c r="H305" t="s">
        <v>20</v>
      </c>
      <c r="I305" t="s">
        <v>21</v>
      </c>
      <c r="J305" t="s">
        <v>22</v>
      </c>
      <c r="K305" t="s">
        <v>22</v>
      </c>
      <c r="L305" t="str">
        <f t="shared" si="23"/>
        <v xml:space="preserve"> </v>
      </c>
      <c r="M305" t="s">
        <v>442</v>
      </c>
      <c r="N305" t="s">
        <v>443</v>
      </c>
      <c r="O305" t="s">
        <v>1422</v>
      </c>
      <c r="P305" t="s">
        <v>268</v>
      </c>
      <c r="Q305" t="s">
        <v>269</v>
      </c>
      <c r="R305" t="s">
        <v>22</v>
      </c>
      <c r="S305" t="s">
        <v>22</v>
      </c>
      <c r="T305" t="str">
        <f t="shared" si="24"/>
        <v xml:space="preserve"> </v>
      </c>
      <c r="U305" t="s">
        <v>1971</v>
      </c>
    </row>
    <row r="306" spans="1:21" x14ac:dyDescent="0.25">
      <c r="A306" t="s">
        <v>143</v>
      </c>
      <c r="B306">
        <v>44</v>
      </c>
      <c r="C306" t="str">
        <f t="shared" si="20"/>
        <v>55</v>
      </c>
      <c r="D306" t="str">
        <f t="shared" si="21"/>
        <v>5500</v>
      </c>
      <c r="E306" t="s">
        <v>144</v>
      </c>
      <c r="F306" t="s">
        <v>143</v>
      </c>
      <c r="G306" t="str">
        <f t="shared" si="22"/>
        <v>55004 Postikulud</v>
      </c>
      <c r="H306" t="s">
        <v>20</v>
      </c>
      <c r="I306" t="s">
        <v>21</v>
      </c>
      <c r="J306" t="s">
        <v>22</v>
      </c>
      <c r="K306" t="s">
        <v>22</v>
      </c>
      <c r="L306" t="str">
        <f t="shared" si="23"/>
        <v xml:space="preserve"> </v>
      </c>
      <c r="M306" t="s">
        <v>442</v>
      </c>
      <c r="N306" t="s">
        <v>443</v>
      </c>
      <c r="O306" t="s">
        <v>1422</v>
      </c>
      <c r="P306" t="s">
        <v>268</v>
      </c>
      <c r="Q306" t="s">
        <v>269</v>
      </c>
      <c r="R306" t="s">
        <v>22</v>
      </c>
      <c r="S306" t="s">
        <v>22</v>
      </c>
      <c r="T306" t="str">
        <f t="shared" si="24"/>
        <v xml:space="preserve"> </v>
      </c>
      <c r="U306" t="s">
        <v>1971</v>
      </c>
    </row>
    <row r="307" spans="1:21" x14ac:dyDescent="0.25">
      <c r="A307" t="s">
        <v>68</v>
      </c>
      <c r="B307">
        <v>228</v>
      </c>
      <c r="C307" t="str">
        <f t="shared" si="20"/>
        <v>55</v>
      </c>
      <c r="D307" t="str">
        <f t="shared" si="21"/>
        <v>5500</v>
      </c>
      <c r="E307" t="s">
        <v>69</v>
      </c>
      <c r="F307" t="s">
        <v>68</v>
      </c>
      <c r="G307" t="str">
        <f t="shared" si="22"/>
        <v>55003 Sidekulud</v>
      </c>
      <c r="H307" t="s">
        <v>20</v>
      </c>
      <c r="I307" t="s">
        <v>21</v>
      </c>
      <c r="J307" t="s">
        <v>22</v>
      </c>
      <c r="K307" t="s">
        <v>22</v>
      </c>
      <c r="L307" t="str">
        <f t="shared" si="23"/>
        <v xml:space="preserve"> </v>
      </c>
      <c r="M307" t="s">
        <v>442</v>
      </c>
      <c r="N307" t="s">
        <v>443</v>
      </c>
      <c r="O307" t="s">
        <v>1422</v>
      </c>
      <c r="P307" t="s">
        <v>268</v>
      </c>
      <c r="Q307" t="s">
        <v>269</v>
      </c>
      <c r="R307" t="s">
        <v>22</v>
      </c>
      <c r="S307" t="s">
        <v>22</v>
      </c>
      <c r="T307" t="str">
        <f t="shared" si="24"/>
        <v xml:space="preserve"> </v>
      </c>
      <c r="U307" t="s">
        <v>1971</v>
      </c>
    </row>
    <row r="308" spans="1:21" x14ac:dyDescent="0.25">
      <c r="A308" t="s">
        <v>70</v>
      </c>
      <c r="B308">
        <v>30</v>
      </c>
      <c r="C308" t="str">
        <f t="shared" si="20"/>
        <v>55</v>
      </c>
      <c r="D308" t="str">
        <f t="shared" si="21"/>
        <v>5500</v>
      </c>
      <c r="E308" t="s">
        <v>71</v>
      </c>
      <c r="F308" t="s">
        <v>70</v>
      </c>
      <c r="G308" t="str">
        <f t="shared" si="22"/>
        <v>55002 Paljundus- ja printimiskulud</v>
      </c>
      <c r="H308" t="s">
        <v>20</v>
      </c>
      <c r="I308" t="s">
        <v>21</v>
      </c>
      <c r="J308" t="s">
        <v>22</v>
      </c>
      <c r="K308" t="s">
        <v>22</v>
      </c>
      <c r="L308" t="str">
        <f t="shared" si="23"/>
        <v xml:space="preserve"> </v>
      </c>
      <c r="M308" t="s">
        <v>442</v>
      </c>
      <c r="N308" t="s">
        <v>443</v>
      </c>
      <c r="O308" t="s">
        <v>1422</v>
      </c>
      <c r="P308" t="s">
        <v>268</v>
      </c>
      <c r="Q308" t="s">
        <v>269</v>
      </c>
      <c r="R308" t="s">
        <v>22</v>
      </c>
      <c r="S308" t="s">
        <v>22</v>
      </c>
      <c r="T308" t="str">
        <f t="shared" si="24"/>
        <v xml:space="preserve"> </v>
      </c>
      <c r="U308" t="s">
        <v>1971</v>
      </c>
    </row>
    <row r="309" spans="1:21" x14ac:dyDescent="0.25">
      <c r="A309" t="s">
        <v>72</v>
      </c>
      <c r="B309">
        <v>29</v>
      </c>
      <c r="C309" t="str">
        <f t="shared" si="20"/>
        <v>55</v>
      </c>
      <c r="D309" t="str">
        <f t="shared" si="21"/>
        <v>5500</v>
      </c>
      <c r="E309" t="s">
        <v>73</v>
      </c>
      <c r="F309" t="s">
        <v>72</v>
      </c>
      <c r="G309" t="str">
        <f t="shared" si="22"/>
        <v>55001 Raamatud, ajalehed, ajakirjad, muud trükised</v>
      </c>
      <c r="H309" t="s">
        <v>20</v>
      </c>
      <c r="I309" t="s">
        <v>21</v>
      </c>
      <c r="J309" t="s">
        <v>22</v>
      </c>
      <c r="K309" t="s">
        <v>22</v>
      </c>
      <c r="L309" t="str">
        <f t="shared" si="23"/>
        <v xml:space="preserve"> </v>
      </c>
      <c r="M309" t="s">
        <v>442</v>
      </c>
      <c r="N309" t="s">
        <v>443</v>
      </c>
      <c r="O309" t="s">
        <v>1422</v>
      </c>
      <c r="P309" t="s">
        <v>268</v>
      </c>
      <c r="Q309" t="s">
        <v>269</v>
      </c>
      <c r="R309" t="s">
        <v>22</v>
      </c>
      <c r="S309" t="s">
        <v>22</v>
      </c>
      <c r="T309" t="str">
        <f t="shared" si="24"/>
        <v xml:space="preserve"> </v>
      </c>
      <c r="U309" t="s">
        <v>1971</v>
      </c>
    </row>
    <row r="310" spans="1:21" x14ac:dyDescent="0.25">
      <c r="A310" t="s">
        <v>74</v>
      </c>
      <c r="B310">
        <v>200</v>
      </c>
      <c r="C310" t="str">
        <f t="shared" si="20"/>
        <v>55</v>
      </c>
      <c r="D310" t="str">
        <f t="shared" si="21"/>
        <v>5500</v>
      </c>
      <c r="E310" t="s">
        <v>75</v>
      </c>
      <c r="F310" t="s">
        <v>74</v>
      </c>
      <c r="G310" t="str">
        <f t="shared" si="22"/>
        <v>55000 Bürookulud</v>
      </c>
      <c r="H310" t="s">
        <v>20</v>
      </c>
      <c r="I310" t="s">
        <v>21</v>
      </c>
      <c r="J310" t="s">
        <v>22</v>
      </c>
      <c r="K310" t="s">
        <v>22</v>
      </c>
      <c r="L310" t="str">
        <f t="shared" si="23"/>
        <v xml:space="preserve"> </v>
      </c>
      <c r="M310" t="s">
        <v>442</v>
      </c>
      <c r="N310" t="s">
        <v>443</v>
      </c>
      <c r="O310" t="s">
        <v>1422</v>
      </c>
      <c r="P310" t="s">
        <v>268</v>
      </c>
      <c r="Q310" t="s">
        <v>269</v>
      </c>
      <c r="R310" t="s">
        <v>22</v>
      </c>
      <c r="S310" t="s">
        <v>22</v>
      </c>
      <c r="T310" t="str">
        <f t="shared" si="24"/>
        <v xml:space="preserve"> </v>
      </c>
      <c r="U310" t="s">
        <v>1971</v>
      </c>
    </row>
    <row r="311" spans="1:21" x14ac:dyDescent="0.25">
      <c r="A311" t="s">
        <v>76</v>
      </c>
      <c r="B311">
        <v>1141</v>
      </c>
      <c r="C311" t="str">
        <f t="shared" si="20"/>
        <v>50</v>
      </c>
      <c r="D311" t="str">
        <f t="shared" si="21"/>
        <v>5064</v>
      </c>
      <c r="E311" t="s">
        <v>77</v>
      </c>
      <c r="F311" t="s">
        <v>76</v>
      </c>
      <c r="G311" t="str">
        <f t="shared" si="22"/>
        <v>50641 Töötajate v.a. õpetajate töötuskindlustusmakse</v>
      </c>
      <c r="H311" t="s">
        <v>20</v>
      </c>
      <c r="I311" t="s">
        <v>21</v>
      </c>
      <c r="J311" t="s">
        <v>22</v>
      </c>
      <c r="K311" t="s">
        <v>22</v>
      </c>
      <c r="L311" t="str">
        <f t="shared" si="23"/>
        <v xml:space="preserve"> </v>
      </c>
      <c r="M311" t="s">
        <v>442</v>
      </c>
      <c r="N311" t="s">
        <v>443</v>
      </c>
      <c r="O311" t="s">
        <v>1422</v>
      </c>
      <c r="P311" t="s">
        <v>268</v>
      </c>
      <c r="Q311" t="s">
        <v>269</v>
      </c>
      <c r="R311" t="s">
        <v>22</v>
      </c>
      <c r="S311" t="s">
        <v>22</v>
      </c>
      <c r="T311" t="str">
        <f t="shared" si="24"/>
        <v xml:space="preserve"> </v>
      </c>
      <c r="U311" t="s">
        <v>1971</v>
      </c>
    </row>
    <row r="312" spans="1:21" x14ac:dyDescent="0.25">
      <c r="A312" t="s">
        <v>413</v>
      </c>
      <c r="B312">
        <v>2357</v>
      </c>
      <c r="C312" t="str">
        <f t="shared" si="20"/>
        <v>50</v>
      </c>
      <c r="D312" t="str">
        <f t="shared" si="21"/>
        <v>5064</v>
      </c>
      <c r="E312" t="s">
        <v>414</v>
      </c>
      <c r="F312" t="s">
        <v>413</v>
      </c>
      <c r="G312" t="str">
        <f t="shared" si="22"/>
        <v>50640 Õpetajate töötuskindlustus (hariduse toetusfond)</v>
      </c>
      <c r="H312" t="s">
        <v>20</v>
      </c>
      <c r="I312" t="s">
        <v>21</v>
      </c>
      <c r="J312" t="s">
        <v>22</v>
      </c>
      <c r="K312" t="s">
        <v>22</v>
      </c>
      <c r="L312" t="str">
        <f t="shared" si="23"/>
        <v xml:space="preserve"> </v>
      </c>
      <c r="M312" t="s">
        <v>442</v>
      </c>
      <c r="N312" t="s">
        <v>443</v>
      </c>
      <c r="O312" t="s">
        <v>1422</v>
      </c>
      <c r="P312" t="s">
        <v>268</v>
      </c>
      <c r="Q312" t="s">
        <v>269</v>
      </c>
      <c r="R312" t="s">
        <v>22</v>
      </c>
      <c r="S312" t="s">
        <v>22</v>
      </c>
      <c r="T312" t="str">
        <f t="shared" si="24"/>
        <v xml:space="preserve"> </v>
      </c>
      <c r="U312" t="s">
        <v>1971</v>
      </c>
    </row>
    <row r="313" spans="1:21" x14ac:dyDescent="0.25">
      <c r="A313" t="s">
        <v>78</v>
      </c>
      <c r="B313">
        <v>47081</v>
      </c>
      <c r="C313" t="str">
        <f t="shared" ref="C313:C370" si="25">LEFT(E313,2)</f>
        <v>50</v>
      </c>
      <c r="D313" t="str">
        <f t="shared" ref="D313:D370" si="26">LEFT(E313,4)</f>
        <v>5063</v>
      </c>
      <c r="E313" t="s">
        <v>79</v>
      </c>
      <c r="F313" t="s">
        <v>78</v>
      </c>
      <c r="G313" t="str">
        <f t="shared" ref="G313:G370" si="27">E313&amp;" "&amp;F313</f>
        <v>50631 Töötajate v.a. õpetajad sotsiaalmaks</v>
      </c>
      <c r="H313" t="s">
        <v>20</v>
      </c>
      <c r="I313" t="s">
        <v>21</v>
      </c>
      <c r="J313" t="s">
        <v>22</v>
      </c>
      <c r="K313" t="s">
        <v>22</v>
      </c>
      <c r="L313" t="str">
        <f t="shared" ref="L313:L370" si="28">J313&amp;" "&amp;K313</f>
        <v xml:space="preserve"> </v>
      </c>
      <c r="M313" t="s">
        <v>442</v>
      </c>
      <c r="N313" t="s">
        <v>443</v>
      </c>
      <c r="O313" t="s">
        <v>1422</v>
      </c>
      <c r="P313" t="s">
        <v>268</v>
      </c>
      <c r="Q313" t="s">
        <v>269</v>
      </c>
      <c r="R313" t="s">
        <v>22</v>
      </c>
      <c r="S313" t="s">
        <v>22</v>
      </c>
      <c r="T313" t="str">
        <f t="shared" ref="T313:T370" si="29">R313&amp;" "&amp;S313</f>
        <v xml:space="preserve"> </v>
      </c>
      <c r="U313" t="s">
        <v>1971</v>
      </c>
    </row>
    <row r="314" spans="1:21" x14ac:dyDescent="0.25">
      <c r="A314" t="s">
        <v>415</v>
      </c>
      <c r="B314">
        <v>97236</v>
      </c>
      <c r="C314" t="str">
        <f t="shared" si="25"/>
        <v>50</v>
      </c>
      <c r="D314" t="str">
        <f t="shared" si="26"/>
        <v>5063</v>
      </c>
      <c r="E314" t="s">
        <v>416</v>
      </c>
      <c r="F314" t="s">
        <v>415</v>
      </c>
      <c r="G314" t="str">
        <f t="shared" si="27"/>
        <v>50630 Õpetajate sotsiaalmaks (hariduse toetusfondist)</v>
      </c>
      <c r="H314" t="s">
        <v>20</v>
      </c>
      <c r="I314" t="s">
        <v>21</v>
      </c>
      <c r="J314" t="s">
        <v>22</v>
      </c>
      <c r="K314" t="s">
        <v>22</v>
      </c>
      <c r="L314" t="str">
        <f t="shared" si="28"/>
        <v xml:space="preserve"> </v>
      </c>
      <c r="M314" t="s">
        <v>442</v>
      </c>
      <c r="N314" t="s">
        <v>443</v>
      </c>
      <c r="O314" t="s">
        <v>1422</v>
      </c>
      <c r="P314" t="s">
        <v>268</v>
      </c>
      <c r="Q314" t="s">
        <v>269</v>
      </c>
      <c r="R314" t="s">
        <v>22</v>
      </c>
      <c r="S314" t="s">
        <v>22</v>
      </c>
      <c r="T314" t="str">
        <f t="shared" si="29"/>
        <v xml:space="preserve"> </v>
      </c>
      <c r="U314" t="s">
        <v>1971</v>
      </c>
    </row>
    <row r="315" spans="1:21" x14ac:dyDescent="0.25">
      <c r="A315" t="s">
        <v>88</v>
      </c>
      <c r="B315">
        <v>142668</v>
      </c>
      <c r="C315" t="str">
        <f t="shared" si="25"/>
        <v>50</v>
      </c>
      <c r="D315" t="str">
        <f t="shared" si="26"/>
        <v>5002</v>
      </c>
      <c r="E315" t="s">
        <v>89</v>
      </c>
      <c r="F315" t="s">
        <v>88</v>
      </c>
      <c r="G315" t="str">
        <f t="shared" si="27"/>
        <v>50021 Töötajate töötasu</v>
      </c>
      <c r="H315" t="s">
        <v>20</v>
      </c>
      <c r="I315" t="s">
        <v>21</v>
      </c>
      <c r="J315" t="s">
        <v>22</v>
      </c>
      <c r="K315" t="s">
        <v>22</v>
      </c>
      <c r="L315" t="str">
        <f t="shared" si="28"/>
        <v xml:space="preserve"> </v>
      </c>
      <c r="M315" t="s">
        <v>442</v>
      </c>
      <c r="N315" t="s">
        <v>443</v>
      </c>
      <c r="O315" t="s">
        <v>1422</v>
      </c>
      <c r="P315" t="s">
        <v>268</v>
      </c>
      <c r="Q315" t="s">
        <v>269</v>
      </c>
      <c r="R315" t="s">
        <v>22</v>
      </c>
      <c r="S315" t="s">
        <v>22</v>
      </c>
      <c r="T315" t="str">
        <f t="shared" si="29"/>
        <v xml:space="preserve"> </v>
      </c>
      <c r="U315" t="s">
        <v>1971</v>
      </c>
    </row>
    <row r="316" spans="1:21" x14ac:dyDescent="0.25">
      <c r="A316" t="s">
        <v>417</v>
      </c>
      <c r="B316">
        <v>294595</v>
      </c>
      <c r="C316" t="str">
        <f t="shared" si="25"/>
        <v>50</v>
      </c>
      <c r="D316" t="str">
        <f t="shared" si="26"/>
        <v>5002</v>
      </c>
      <c r="E316" t="s">
        <v>418</v>
      </c>
      <c r="F316" t="s">
        <v>417</v>
      </c>
      <c r="G316" t="str">
        <f t="shared" si="27"/>
        <v>50020 Õpetajate töötasu</v>
      </c>
      <c r="H316" t="s">
        <v>20</v>
      </c>
      <c r="I316" t="s">
        <v>21</v>
      </c>
      <c r="J316" t="s">
        <v>22</v>
      </c>
      <c r="K316" t="s">
        <v>22</v>
      </c>
      <c r="L316" t="str">
        <f t="shared" si="28"/>
        <v xml:space="preserve"> </v>
      </c>
      <c r="M316" t="s">
        <v>442</v>
      </c>
      <c r="N316" t="s">
        <v>443</v>
      </c>
      <c r="O316" t="s">
        <v>1422</v>
      </c>
      <c r="P316" t="s">
        <v>268</v>
      </c>
      <c r="Q316" t="s">
        <v>269</v>
      </c>
      <c r="R316" t="s">
        <v>22</v>
      </c>
      <c r="S316" t="s">
        <v>22</v>
      </c>
      <c r="T316" t="str">
        <f t="shared" si="29"/>
        <v xml:space="preserve"> </v>
      </c>
      <c r="U316" t="s">
        <v>1971</v>
      </c>
    </row>
    <row r="317" spans="1:21" x14ac:dyDescent="0.25">
      <c r="A317" t="s">
        <v>204</v>
      </c>
      <c r="B317">
        <v>70</v>
      </c>
      <c r="C317" t="str">
        <f t="shared" si="25"/>
        <v>45</v>
      </c>
      <c r="D317" t="str">
        <f t="shared" si="26"/>
        <v>4528</v>
      </c>
      <c r="E317" t="s">
        <v>318</v>
      </c>
      <c r="F317" t="s">
        <v>204</v>
      </c>
      <c r="G317" t="str">
        <f t="shared" si="27"/>
        <v>4528 muudele residentidele</v>
      </c>
      <c r="H317" t="s">
        <v>20</v>
      </c>
      <c r="I317" t="s">
        <v>21</v>
      </c>
      <c r="J317" t="s">
        <v>22</v>
      </c>
      <c r="K317" t="s">
        <v>22</v>
      </c>
      <c r="L317" t="str">
        <f t="shared" si="28"/>
        <v xml:space="preserve"> </v>
      </c>
      <c r="M317" t="s">
        <v>442</v>
      </c>
      <c r="N317" t="s">
        <v>443</v>
      </c>
      <c r="O317" t="s">
        <v>1422</v>
      </c>
      <c r="P317" t="s">
        <v>268</v>
      </c>
      <c r="Q317" t="s">
        <v>269</v>
      </c>
      <c r="R317" t="s">
        <v>22</v>
      </c>
      <c r="S317" t="s">
        <v>22</v>
      </c>
      <c r="T317" t="str">
        <f t="shared" si="29"/>
        <v xml:space="preserve"> </v>
      </c>
      <c r="U317" t="s">
        <v>1971</v>
      </c>
    </row>
    <row r="318" spans="1:21" x14ac:dyDescent="0.25">
      <c r="A318" t="s">
        <v>459</v>
      </c>
      <c r="B318">
        <v>68933</v>
      </c>
      <c r="C318" t="str">
        <f t="shared" si="25"/>
        <v>32</v>
      </c>
      <c r="D318" t="str">
        <f t="shared" si="26"/>
        <v>3220</v>
      </c>
      <c r="E318" t="s">
        <v>460</v>
      </c>
      <c r="F318" t="s">
        <v>459</v>
      </c>
      <c r="G318" t="str">
        <f t="shared" si="27"/>
        <v>32202 Lasteaialaste toiduraha</v>
      </c>
      <c r="H318" t="s">
        <v>92</v>
      </c>
      <c r="I318" t="s">
        <v>93</v>
      </c>
      <c r="J318" t="s">
        <v>22</v>
      </c>
      <c r="K318" t="s">
        <v>22</v>
      </c>
      <c r="L318" t="str">
        <f t="shared" si="28"/>
        <v xml:space="preserve"> </v>
      </c>
      <c r="M318" t="s">
        <v>442</v>
      </c>
      <c r="N318" t="s">
        <v>443</v>
      </c>
      <c r="O318" t="s">
        <v>1422</v>
      </c>
      <c r="P318" t="s">
        <v>268</v>
      </c>
      <c r="Q318" t="s">
        <v>269</v>
      </c>
      <c r="R318" t="s">
        <v>22</v>
      </c>
      <c r="S318" t="s">
        <v>22</v>
      </c>
      <c r="T318" t="str">
        <f t="shared" si="29"/>
        <v xml:space="preserve"> </v>
      </c>
      <c r="U318" t="s">
        <v>1971</v>
      </c>
    </row>
    <row r="319" spans="1:21" x14ac:dyDescent="0.25">
      <c r="A319" t="s">
        <v>461</v>
      </c>
      <c r="B319">
        <v>111730</v>
      </c>
      <c r="C319" t="str">
        <f t="shared" si="25"/>
        <v>32</v>
      </c>
      <c r="D319" t="str">
        <f t="shared" si="26"/>
        <v>3220</v>
      </c>
      <c r="E319" t="s">
        <v>462</v>
      </c>
      <c r="F319" t="s">
        <v>461</v>
      </c>
      <c r="G319" t="str">
        <f t="shared" si="27"/>
        <v>32201 Lasteaia kohatasu</v>
      </c>
      <c r="H319" t="s">
        <v>92</v>
      </c>
      <c r="I319" t="s">
        <v>93</v>
      </c>
      <c r="J319" t="s">
        <v>22</v>
      </c>
      <c r="K319" t="s">
        <v>22</v>
      </c>
      <c r="L319" t="str">
        <f t="shared" si="28"/>
        <v xml:space="preserve"> </v>
      </c>
      <c r="M319" t="s">
        <v>442</v>
      </c>
      <c r="N319" t="s">
        <v>443</v>
      </c>
      <c r="O319" t="s">
        <v>1422</v>
      </c>
      <c r="P319" t="s">
        <v>268</v>
      </c>
      <c r="Q319" t="s">
        <v>269</v>
      </c>
      <c r="R319" t="s">
        <v>22</v>
      </c>
      <c r="S319" t="s">
        <v>22</v>
      </c>
      <c r="T319" t="str">
        <f t="shared" si="29"/>
        <v xml:space="preserve"> </v>
      </c>
      <c r="U319" t="s">
        <v>1971</v>
      </c>
    </row>
    <row r="320" spans="1:21" x14ac:dyDescent="0.25">
      <c r="A320" t="s">
        <v>463</v>
      </c>
      <c r="B320">
        <v>1347</v>
      </c>
      <c r="C320" t="str">
        <f t="shared" si="25"/>
        <v>60</v>
      </c>
      <c r="D320" t="str">
        <f t="shared" si="26"/>
        <v>6014</v>
      </c>
      <c r="E320" t="s">
        <v>464</v>
      </c>
      <c r="F320" t="s">
        <v>463</v>
      </c>
      <c r="G320" t="str">
        <f t="shared" si="27"/>
        <v>6014 Riigilõivukulu</v>
      </c>
      <c r="H320" t="s">
        <v>20</v>
      </c>
      <c r="I320" t="s">
        <v>21</v>
      </c>
      <c r="J320" t="s">
        <v>465</v>
      </c>
      <c r="K320" t="s">
        <v>466</v>
      </c>
      <c r="L320" t="str">
        <f t="shared" si="28"/>
        <v>KU686 Sotsiaalameti riigilõivud</v>
      </c>
      <c r="M320" t="s">
        <v>160</v>
      </c>
      <c r="N320" t="s">
        <v>161</v>
      </c>
      <c r="O320" t="s">
        <v>1423</v>
      </c>
      <c r="P320" t="s">
        <v>467</v>
      </c>
      <c r="Q320" t="s">
        <v>468</v>
      </c>
      <c r="R320" t="s">
        <v>22</v>
      </c>
      <c r="S320" t="s">
        <v>22</v>
      </c>
      <c r="T320" t="str">
        <f t="shared" si="29"/>
        <v xml:space="preserve"> </v>
      </c>
      <c r="U320" t="s">
        <v>1971</v>
      </c>
    </row>
    <row r="321" spans="1:21" x14ac:dyDescent="0.25">
      <c r="A321" t="s">
        <v>469</v>
      </c>
      <c r="B321">
        <v>12862</v>
      </c>
      <c r="C321" t="str">
        <f t="shared" si="25"/>
        <v>55</v>
      </c>
      <c r="D321" t="str">
        <f t="shared" si="26"/>
        <v>5526</v>
      </c>
      <c r="E321" t="s">
        <v>470</v>
      </c>
      <c r="F321" t="s">
        <v>469</v>
      </c>
      <c r="G321" t="str">
        <f t="shared" si="27"/>
        <v>55269 Muud sotsiaalkulud</v>
      </c>
      <c r="H321" t="s">
        <v>20</v>
      </c>
      <c r="I321" t="s">
        <v>21</v>
      </c>
      <c r="J321" t="s">
        <v>471</v>
      </c>
      <c r="K321" t="s">
        <v>472</v>
      </c>
      <c r="L321" t="str">
        <f t="shared" si="28"/>
        <v>KU68P Kulud sõjapõgenikele</v>
      </c>
      <c r="M321" t="s">
        <v>160</v>
      </c>
      <c r="N321" t="s">
        <v>161</v>
      </c>
      <c r="O321" t="s">
        <v>1423</v>
      </c>
      <c r="P321" t="s">
        <v>467</v>
      </c>
      <c r="Q321" t="s">
        <v>468</v>
      </c>
      <c r="R321" t="s">
        <v>22</v>
      </c>
      <c r="S321" t="s">
        <v>22</v>
      </c>
      <c r="T321" t="str">
        <f t="shared" si="29"/>
        <v xml:space="preserve"> </v>
      </c>
      <c r="U321" t="s">
        <v>1971</v>
      </c>
    </row>
    <row r="322" spans="1:21" x14ac:dyDescent="0.25">
      <c r="A322" t="s">
        <v>473</v>
      </c>
      <c r="B322">
        <v>3042</v>
      </c>
      <c r="C322" t="str">
        <f t="shared" si="25"/>
        <v>55</v>
      </c>
      <c r="D322" t="str">
        <f t="shared" si="26"/>
        <v>5526</v>
      </c>
      <c r="E322" t="s">
        <v>474</v>
      </c>
      <c r="F322" t="s">
        <v>473</v>
      </c>
      <c r="G322" t="str">
        <f t="shared" si="27"/>
        <v>55263 Ravikulud</v>
      </c>
      <c r="H322" t="s">
        <v>20</v>
      </c>
      <c r="I322" t="s">
        <v>21</v>
      </c>
      <c r="J322" t="s">
        <v>475</v>
      </c>
      <c r="K322" t="s">
        <v>476</v>
      </c>
      <c r="L322" t="str">
        <f t="shared" si="28"/>
        <v>KU685 Ravimid ja muud kulud (sh linna arst)</v>
      </c>
      <c r="M322" t="s">
        <v>160</v>
      </c>
      <c r="N322" t="s">
        <v>161</v>
      </c>
      <c r="O322" t="s">
        <v>1423</v>
      </c>
      <c r="P322" t="s">
        <v>467</v>
      </c>
      <c r="Q322" t="s">
        <v>468</v>
      </c>
      <c r="R322" t="s">
        <v>22</v>
      </c>
      <c r="S322" t="s">
        <v>22</v>
      </c>
      <c r="T322" t="str">
        <f t="shared" si="29"/>
        <v xml:space="preserve"> </v>
      </c>
      <c r="U322" t="s">
        <v>1971</v>
      </c>
    </row>
    <row r="323" spans="1:21" x14ac:dyDescent="0.25">
      <c r="A323" t="s">
        <v>170</v>
      </c>
      <c r="B323">
        <v>9500</v>
      </c>
      <c r="C323" t="str">
        <f t="shared" si="25"/>
        <v>55</v>
      </c>
      <c r="D323" t="str">
        <f t="shared" si="26"/>
        <v>5526</v>
      </c>
      <c r="E323" t="s">
        <v>171</v>
      </c>
      <c r="F323" t="s">
        <v>170</v>
      </c>
      <c r="G323" t="str">
        <f t="shared" si="27"/>
        <v>5526 SOTSIAALTEENUSED</v>
      </c>
      <c r="H323" t="s">
        <v>20</v>
      </c>
      <c r="I323" t="s">
        <v>21</v>
      </c>
      <c r="J323" t="s">
        <v>477</v>
      </c>
      <c r="K323" t="s">
        <v>478</v>
      </c>
      <c r="L323" t="str">
        <f t="shared" si="28"/>
        <v>KU690 Riskirühmad</v>
      </c>
      <c r="M323" t="s">
        <v>160</v>
      </c>
      <c r="N323" t="s">
        <v>161</v>
      </c>
      <c r="O323" t="s">
        <v>1423</v>
      </c>
      <c r="P323" t="s">
        <v>467</v>
      </c>
      <c r="Q323" t="s">
        <v>468</v>
      </c>
      <c r="R323" t="s">
        <v>22</v>
      </c>
      <c r="S323" t="s">
        <v>22</v>
      </c>
      <c r="T323" t="str">
        <f t="shared" si="29"/>
        <v xml:space="preserve"> </v>
      </c>
      <c r="U323" t="s">
        <v>1971</v>
      </c>
    </row>
    <row r="324" spans="1:21" x14ac:dyDescent="0.25">
      <c r="A324" t="s">
        <v>170</v>
      </c>
      <c r="B324">
        <v>5225</v>
      </c>
      <c r="C324" t="str">
        <f t="shared" si="25"/>
        <v>55</v>
      </c>
      <c r="D324" t="str">
        <f t="shared" si="26"/>
        <v>5526</v>
      </c>
      <c r="E324" t="s">
        <v>171</v>
      </c>
      <c r="F324" t="s">
        <v>170</v>
      </c>
      <c r="G324" t="str">
        <f t="shared" si="27"/>
        <v>5526 SOTSIAALTEENUSED</v>
      </c>
      <c r="H324" t="s">
        <v>20</v>
      </c>
      <c r="I324" t="s">
        <v>21</v>
      </c>
      <c r="J324" t="s">
        <v>198</v>
      </c>
      <c r="K324" t="s">
        <v>199</v>
      </c>
      <c r="L324" t="str">
        <f t="shared" si="28"/>
        <v>KU680 Sotsiaaltoetus abivajajatele</v>
      </c>
      <c r="M324" t="s">
        <v>160</v>
      </c>
      <c r="N324" t="s">
        <v>161</v>
      </c>
      <c r="O324" t="s">
        <v>1423</v>
      </c>
      <c r="P324" t="s">
        <v>467</v>
      </c>
      <c r="Q324" t="s">
        <v>468</v>
      </c>
      <c r="R324" t="s">
        <v>22</v>
      </c>
      <c r="S324" t="s">
        <v>22</v>
      </c>
      <c r="T324" t="str">
        <f t="shared" si="29"/>
        <v xml:space="preserve"> </v>
      </c>
      <c r="U324" t="s">
        <v>1971</v>
      </c>
    </row>
    <row r="325" spans="1:21" x14ac:dyDescent="0.25">
      <c r="A325" t="s">
        <v>157</v>
      </c>
      <c r="B325">
        <v>37</v>
      </c>
      <c r="C325" t="str">
        <f t="shared" si="25"/>
        <v>50</v>
      </c>
      <c r="D325" t="str">
        <f t="shared" si="26"/>
        <v>5064</v>
      </c>
      <c r="E325" t="s">
        <v>156</v>
      </c>
      <c r="F325" t="s">
        <v>157</v>
      </c>
      <c r="G325" t="str">
        <f t="shared" si="27"/>
        <v>5064 Töötuskindlustusmakse</v>
      </c>
      <c r="H325" t="s">
        <v>20</v>
      </c>
      <c r="I325" t="s">
        <v>21</v>
      </c>
      <c r="J325" t="s">
        <v>475</v>
      </c>
      <c r="K325" t="s">
        <v>476</v>
      </c>
      <c r="L325" t="str">
        <f t="shared" si="28"/>
        <v>KU685 Ravimid ja muud kulud (sh linna arst)</v>
      </c>
      <c r="M325" t="s">
        <v>160</v>
      </c>
      <c r="N325" t="s">
        <v>161</v>
      </c>
      <c r="O325" t="s">
        <v>1423</v>
      </c>
      <c r="P325" t="s">
        <v>467</v>
      </c>
      <c r="Q325" t="s">
        <v>468</v>
      </c>
      <c r="R325" t="s">
        <v>22</v>
      </c>
      <c r="S325" t="s">
        <v>22</v>
      </c>
      <c r="T325" t="str">
        <f t="shared" si="29"/>
        <v xml:space="preserve"> </v>
      </c>
      <c r="U325" t="s">
        <v>1971</v>
      </c>
    </row>
    <row r="326" spans="1:21" x14ac:dyDescent="0.25">
      <c r="A326" t="s">
        <v>166</v>
      </c>
      <c r="B326">
        <v>1091</v>
      </c>
      <c r="C326" t="str">
        <f t="shared" si="25"/>
        <v>50</v>
      </c>
      <c r="D326" t="str">
        <f t="shared" si="26"/>
        <v>5063</v>
      </c>
      <c r="E326" t="s">
        <v>165</v>
      </c>
      <c r="F326" t="s">
        <v>166</v>
      </c>
      <c r="G326" t="str">
        <f t="shared" si="27"/>
        <v>5063 Sotsiaalmaks töötasudelt ja toetustelt</v>
      </c>
      <c r="H326" t="s">
        <v>20</v>
      </c>
      <c r="I326" t="s">
        <v>21</v>
      </c>
      <c r="J326" t="s">
        <v>475</v>
      </c>
      <c r="K326" t="s">
        <v>476</v>
      </c>
      <c r="L326" t="str">
        <f t="shared" si="28"/>
        <v>KU685 Ravimid ja muud kulud (sh linna arst)</v>
      </c>
      <c r="M326" t="s">
        <v>160</v>
      </c>
      <c r="N326" t="s">
        <v>161</v>
      </c>
      <c r="O326" t="s">
        <v>1423</v>
      </c>
      <c r="P326" t="s">
        <v>467</v>
      </c>
      <c r="Q326" t="s">
        <v>468</v>
      </c>
      <c r="R326" t="s">
        <v>22</v>
      </c>
      <c r="S326" t="s">
        <v>22</v>
      </c>
      <c r="T326" t="str">
        <f t="shared" si="29"/>
        <v xml:space="preserve"> </v>
      </c>
      <c r="U326" t="s">
        <v>1971</v>
      </c>
    </row>
    <row r="327" spans="1:21" x14ac:dyDescent="0.25">
      <c r="A327" t="s">
        <v>86</v>
      </c>
      <c r="B327">
        <v>3240</v>
      </c>
      <c r="C327" t="str">
        <f t="shared" si="25"/>
        <v>50</v>
      </c>
      <c r="D327" t="str">
        <f t="shared" si="26"/>
        <v>5005</v>
      </c>
      <c r="E327" t="s">
        <v>87</v>
      </c>
      <c r="F327" t="s">
        <v>86</v>
      </c>
      <c r="G327" t="str">
        <f t="shared" si="27"/>
        <v>5005 Töövõtulepingu alusel füüsilistele isikutele makst</v>
      </c>
      <c r="H327" t="s">
        <v>20</v>
      </c>
      <c r="I327" t="s">
        <v>21</v>
      </c>
      <c r="J327" t="s">
        <v>475</v>
      </c>
      <c r="K327" t="s">
        <v>476</v>
      </c>
      <c r="L327" t="str">
        <f t="shared" si="28"/>
        <v>KU685 Ravimid ja muud kulud (sh linna arst)</v>
      </c>
      <c r="M327" t="s">
        <v>160</v>
      </c>
      <c r="N327" t="s">
        <v>161</v>
      </c>
      <c r="O327" t="s">
        <v>1423</v>
      </c>
      <c r="P327" t="s">
        <v>467</v>
      </c>
      <c r="Q327" t="s">
        <v>468</v>
      </c>
      <c r="R327" t="s">
        <v>22</v>
      </c>
      <c r="S327" t="s">
        <v>22</v>
      </c>
      <c r="T327" t="str">
        <f t="shared" si="29"/>
        <v xml:space="preserve"> </v>
      </c>
      <c r="U327" t="s">
        <v>1971</v>
      </c>
    </row>
    <row r="328" spans="1:21" x14ac:dyDescent="0.25">
      <c r="A328" t="s">
        <v>210</v>
      </c>
      <c r="B328">
        <v>3950</v>
      </c>
      <c r="C328" t="str">
        <f t="shared" si="25"/>
        <v>41</v>
      </c>
      <c r="D328" t="str">
        <f t="shared" si="26"/>
        <v>4138</v>
      </c>
      <c r="E328" t="s">
        <v>211</v>
      </c>
      <c r="F328" t="s">
        <v>210</v>
      </c>
      <c r="G328" t="str">
        <f t="shared" si="27"/>
        <v>4138 Muud sotsiaalabitoetused</v>
      </c>
      <c r="H328" t="s">
        <v>20</v>
      </c>
      <c r="I328" t="s">
        <v>21</v>
      </c>
      <c r="J328" t="s">
        <v>479</v>
      </c>
      <c r="K328" t="s">
        <v>480</v>
      </c>
      <c r="L328" t="str">
        <f t="shared" si="28"/>
        <v>KU724 Varjupaigateenus</v>
      </c>
      <c r="M328" t="s">
        <v>160</v>
      </c>
      <c r="N328" t="s">
        <v>161</v>
      </c>
      <c r="O328" t="s">
        <v>1423</v>
      </c>
      <c r="P328" t="s">
        <v>467</v>
      </c>
      <c r="Q328" t="s">
        <v>468</v>
      </c>
      <c r="R328" t="s">
        <v>22</v>
      </c>
      <c r="S328" t="s">
        <v>22</v>
      </c>
      <c r="T328" t="str">
        <f t="shared" si="29"/>
        <v xml:space="preserve"> </v>
      </c>
      <c r="U328" t="s">
        <v>1971</v>
      </c>
    </row>
    <row r="329" spans="1:21" x14ac:dyDescent="0.25">
      <c r="A329" t="s">
        <v>210</v>
      </c>
      <c r="B329">
        <v>35000</v>
      </c>
      <c r="C329" t="str">
        <f t="shared" si="25"/>
        <v>41</v>
      </c>
      <c r="D329" t="str">
        <f t="shared" si="26"/>
        <v>4138</v>
      </c>
      <c r="E329" t="s">
        <v>211</v>
      </c>
      <c r="F329" t="s">
        <v>210</v>
      </c>
      <c r="G329" t="str">
        <f t="shared" si="27"/>
        <v>4138 Muud sotsiaalabitoetused</v>
      </c>
      <c r="H329" t="s">
        <v>20</v>
      </c>
      <c r="I329" t="s">
        <v>21</v>
      </c>
      <c r="J329" t="s">
        <v>198</v>
      </c>
      <c r="K329" t="s">
        <v>199</v>
      </c>
      <c r="L329" t="str">
        <f t="shared" si="28"/>
        <v>KU680 Sotsiaaltoetus abivajajatele</v>
      </c>
      <c r="M329" t="s">
        <v>160</v>
      </c>
      <c r="N329" t="s">
        <v>161</v>
      </c>
      <c r="O329" t="s">
        <v>1423</v>
      </c>
      <c r="P329" t="s">
        <v>467</v>
      </c>
      <c r="Q329" t="s">
        <v>468</v>
      </c>
      <c r="R329" t="s">
        <v>22</v>
      </c>
      <c r="S329" t="s">
        <v>22</v>
      </c>
      <c r="T329" t="str">
        <f t="shared" si="29"/>
        <v xml:space="preserve"> </v>
      </c>
      <c r="U329" t="s">
        <v>1971</v>
      </c>
    </row>
    <row r="330" spans="1:21" x14ac:dyDescent="0.25">
      <c r="A330" t="s">
        <v>481</v>
      </c>
      <c r="B330">
        <v>53523</v>
      </c>
      <c r="C330" t="str">
        <f t="shared" si="25"/>
        <v>41</v>
      </c>
      <c r="D330" t="str">
        <f t="shared" si="26"/>
        <v>4138</v>
      </c>
      <c r="E330" t="s">
        <v>211</v>
      </c>
      <c r="F330" t="s">
        <v>210</v>
      </c>
      <c r="G330" t="str">
        <f t="shared" si="27"/>
        <v>4138 Muud sotsiaalabitoetused</v>
      </c>
      <c r="H330" t="s">
        <v>20</v>
      </c>
      <c r="I330" t="s">
        <v>21</v>
      </c>
      <c r="J330" t="s">
        <v>482</v>
      </c>
      <c r="K330" t="s">
        <v>483</v>
      </c>
      <c r="L330" t="str">
        <f t="shared" si="28"/>
        <v>KU66M Matusetoetus</v>
      </c>
      <c r="M330" t="s">
        <v>160</v>
      </c>
      <c r="N330" t="s">
        <v>161</v>
      </c>
      <c r="O330" t="s">
        <v>1423</v>
      </c>
      <c r="P330" t="s">
        <v>484</v>
      </c>
      <c r="Q330" t="s">
        <v>485</v>
      </c>
      <c r="R330" t="s">
        <v>22</v>
      </c>
      <c r="S330" t="s">
        <v>22</v>
      </c>
      <c r="T330" t="str">
        <f t="shared" si="29"/>
        <v xml:space="preserve"> </v>
      </c>
      <c r="U330" t="s">
        <v>1971</v>
      </c>
    </row>
    <row r="331" spans="1:21" x14ac:dyDescent="0.25">
      <c r="A331" t="s">
        <v>486</v>
      </c>
      <c r="B331">
        <v>52272</v>
      </c>
      <c r="C331" t="str">
        <f t="shared" si="25"/>
        <v>55</v>
      </c>
      <c r="D331" t="str">
        <f t="shared" si="26"/>
        <v>5526</v>
      </c>
      <c r="E331" t="s">
        <v>487</v>
      </c>
      <c r="F331" t="s">
        <v>486</v>
      </c>
      <c r="G331" t="str">
        <f t="shared" si="27"/>
        <v>55265 Puudega laste hoidmine</v>
      </c>
      <c r="H331" t="s">
        <v>20</v>
      </c>
      <c r="I331" t="s">
        <v>21</v>
      </c>
      <c r="J331" t="s">
        <v>488</v>
      </c>
      <c r="K331" t="s">
        <v>489</v>
      </c>
      <c r="L331" t="str">
        <f t="shared" si="28"/>
        <v>KU667 Tugipered, tugiisikud</v>
      </c>
      <c r="M331" t="s">
        <v>160</v>
      </c>
      <c r="N331" t="s">
        <v>161</v>
      </c>
      <c r="O331" t="s">
        <v>1423</v>
      </c>
      <c r="P331" t="s">
        <v>484</v>
      </c>
      <c r="Q331" t="s">
        <v>485</v>
      </c>
      <c r="R331" t="s">
        <v>22</v>
      </c>
      <c r="S331" t="s">
        <v>22</v>
      </c>
      <c r="T331" t="str">
        <f t="shared" si="29"/>
        <v xml:space="preserve"> </v>
      </c>
      <c r="U331" t="s">
        <v>1971</v>
      </c>
    </row>
    <row r="332" spans="1:21" x14ac:dyDescent="0.25">
      <c r="A332" t="s">
        <v>194</v>
      </c>
      <c r="B332">
        <v>950</v>
      </c>
      <c r="C332" t="str">
        <f t="shared" si="25"/>
        <v>55</v>
      </c>
      <c r="D332" t="str">
        <f t="shared" si="26"/>
        <v>5526</v>
      </c>
      <c r="E332" t="s">
        <v>195</v>
      </c>
      <c r="F332" t="s">
        <v>194</v>
      </c>
      <c r="G332" t="str">
        <f t="shared" si="27"/>
        <v>55262 Hooldamine, taastusravi</v>
      </c>
      <c r="H332" t="s">
        <v>20</v>
      </c>
      <c r="I332" t="s">
        <v>21</v>
      </c>
      <c r="J332" t="s">
        <v>488</v>
      </c>
      <c r="K332" t="s">
        <v>489</v>
      </c>
      <c r="L332" t="str">
        <f t="shared" si="28"/>
        <v>KU667 Tugipered, tugiisikud</v>
      </c>
      <c r="M332" t="s">
        <v>160</v>
      </c>
      <c r="N332" t="s">
        <v>161</v>
      </c>
      <c r="O332" t="s">
        <v>1423</v>
      </c>
      <c r="P332" t="s">
        <v>484</v>
      </c>
      <c r="Q332" t="s">
        <v>485</v>
      </c>
      <c r="R332" t="s">
        <v>22</v>
      </c>
      <c r="S332" t="s">
        <v>22</v>
      </c>
      <c r="T332" t="str">
        <f t="shared" si="29"/>
        <v xml:space="preserve"> </v>
      </c>
      <c r="U332" t="s">
        <v>1971</v>
      </c>
    </row>
    <row r="333" spans="1:21" x14ac:dyDescent="0.25">
      <c r="A333" t="s">
        <v>170</v>
      </c>
      <c r="B333">
        <v>5000</v>
      </c>
      <c r="C333" t="str">
        <f t="shared" si="25"/>
        <v>55</v>
      </c>
      <c r="D333" t="str">
        <f t="shared" si="26"/>
        <v>5526</v>
      </c>
      <c r="E333" t="s">
        <v>171</v>
      </c>
      <c r="F333" t="s">
        <v>170</v>
      </c>
      <c r="G333" t="str">
        <f t="shared" si="27"/>
        <v>5526 SOTSIAALTEENUSED</v>
      </c>
      <c r="H333" t="s">
        <v>20</v>
      </c>
      <c r="I333" t="s">
        <v>21</v>
      </c>
      <c r="J333" t="s">
        <v>490</v>
      </c>
      <c r="K333" t="s">
        <v>491</v>
      </c>
      <c r="L333" t="str">
        <f t="shared" si="28"/>
        <v>KU728 Laste ja perede teenused</v>
      </c>
      <c r="M333" t="s">
        <v>160</v>
      </c>
      <c r="N333" t="s">
        <v>161</v>
      </c>
      <c r="O333" t="s">
        <v>1423</v>
      </c>
      <c r="P333" t="s">
        <v>484</v>
      </c>
      <c r="Q333" t="s">
        <v>485</v>
      </c>
      <c r="R333" t="s">
        <v>22</v>
      </c>
      <c r="S333" t="s">
        <v>22</v>
      </c>
      <c r="T333" t="str">
        <f t="shared" si="29"/>
        <v xml:space="preserve"> </v>
      </c>
      <c r="U333" t="s">
        <v>1971</v>
      </c>
    </row>
    <row r="334" spans="1:21" x14ac:dyDescent="0.25">
      <c r="A334" t="s">
        <v>170</v>
      </c>
      <c r="B334">
        <v>1950</v>
      </c>
      <c r="C334" t="str">
        <f t="shared" si="25"/>
        <v>55</v>
      </c>
      <c r="D334" t="str">
        <f t="shared" si="26"/>
        <v>5526</v>
      </c>
      <c r="E334" t="s">
        <v>171</v>
      </c>
      <c r="F334" t="s">
        <v>170</v>
      </c>
      <c r="G334" t="str">
        <f t="shared" si="27"/>
        <v>5526 SOTSIAALTEENUSED</v>
      </c>
      <c r="H334" t="s">
        <v>20</v>
      </c>
      <c r="I334" t="s">
        <v>21</v>
      </c>
      <c r="J334" t="s">
        <v>492</v>
      </c>
      <c r="K334" t="s">
        <v>493</v>
      </c>
      <c r="L334" t="str">
        <f t="shared" si="28"/>
        <v>KU68V Võlanõustamine</v>
      </c>
      <c r="M334" t="s">
        <v>160</v>
      </c>
      <c r="N334" t="s">
        <v>161</v>
      </c>
      <c r="O334" t="s">
        <v>1423</v>
      </c>
      <c r="P334" t="s">
        <v>484</v>
      </c>
      <c r="Q334" t="s">
        <v>485</v>
      </c>
      <c r="R334" t="s">
        <v>22</v>
      </c>
      <c r="S334" t="s">
        <v>22</v>
      </c>
      <c r="T334" t="str">
        <f t="shared" si="29"/>
        <v xml:space="preserve"> </v>
      </c>
      <c r="U334" t="s">
        <v>1971</v>
      </c>
    </row>
    <row r="335" spans="1:21" x14ac:dyDescent="0.25">
      <c r="A335" t="s">
        <v>170</v>
      </c>
      <c r="B335">
        <v>38</v>
      </c>
      <c r="C335" t="str">
        <f t="shared" si="25"/>
        <v>55</v>
      </c>
      <c r="D335" t="str">
        <f t="shared" si="26"/>
        <v>5526</v>
      </c>
      <c r="E335" t="s">
        <v>171</v>
      </c>
      <c r="F335" t="s">
        <v>170</v>
      </c>
      <c r="G335" t="str">
        <f t="shared" si="27"/>
        <v>5526 SOTSIAALTEENUSED</v>
      </c>
      <c r="H335" t="s">
        <v>20</v>
      </c>
      <c r="I335" t="s">
        <v>21</v>
      </c>
      <c r="J335" t="s">
        <v>494</v>
      </c>
      <c r="K335" t="s">
        <v>495</v>
      </c>
      <c r="L335" t="str">
        <f t="shared" si="28"/>
        <v>KU671 Viljandimaa Naiste Varjupaik MTÜ</v>
      </c>
      <c r="M335" t="s">
        <v>160</v>
      </c>
      <c r="N335" t="s">
        <v>161</v>
      </c>
      <c r="O335" t="s">
        <v>1423</v>
      </c>
      <c r="P335" t="s">
        <v>484</v>
      </c>
      <c r="Q335" t="s">
        <v>485</v>
      </c>
      <c r="R335" t="s">
        <v>22</v>
      </c>
      <c r="S335" t="s">
        <v>22</v>
      </c>
      <c r="T335" t="str">
        <f t="shared" si="29"/>
        <v xml:space="preserve"> </v>
      </c>
      <c r="U335" t="s">
        <v>1971</v>
      </c>
    </row>
    <row r="336" spans="1:21" x14ac:dyDescent="0.25">
      <c r="A336" t="s">
        <v>157</v>
      </c>
      <c r="B336">
        <v>782</v>
      </c>
      <c r="C336" t="str">
        <f t="shared" si="25"/>
        <v>50</v>
      </c>
      <c r="D336" t="str">
        <f t="shared" si="26"/>
        <v>5064</v>
      </c>
      <c r="E336" t="s">
        <v>156</v>
      </c>
      <c r="F336" t="s">
        <v>157</v>
      </c>
      <c r="G336" t="str">
        <f t="shared" si="27"/>
        <v>5064 Töötuskindlustusmakse</v>
      </c>
      <c r="H336" t="s">
        <v>20</v>
      </c>
      <c r="I336" t="s">
        <v>21</v>
      </c>
      <c r="J336" t="s">
        <v>496</v>
      </c>
      <c r="K336" t="s">
        <v>497</v>
      </c>
      <c r="L336" t="str">
        <f t="shared" si="28"/>
        <v>KU64H Täiskasvanute tugiisikuteenus</v>
      </c>
      <c r="M336" t="s">
        <v>160</v>
      </c>
      <c r="N336" t="s">
        <v>161</v>
      </c>
      <c r="O336" t="s">
        <v>1423</v>
      </c>
      <c r="P336" t="s">
        <v>484</v>
      </c>
      <c r="Q336" t="s">
        <v>485</v>
      </c>
      <c r="R336" t="s">
        <v>22</v>
      </c>
      <c r="S336" t="s">
        <v>22</v>
      </c>
      <c r="T336" t="str">
        <f t="shared" si="29"/>
        <v xml:space="preserve"> </v>
      </c>
      <c r="U336" t="s">
        <v>1971</v>
      </c>
    </row>
    <row r="337" spans="1:21" x14ac:dyDescent="0.25">
      <c r="A337" t="s">
        <v>166</v>
      </c>
      <c r="B337">
        <v>4300</v>
      </c>
      <c r="C337" t="str">
        <f t="shared" si="25"/>
        <v>50</v>
      </c>
      <c r="D337" t="str">
        <f t="shared" si="26"/>
        <v>5063</v>
      </c>
      <c r="E337" t="s">
        <v>165</v>
      </c>
      <c r="F337" t="s">
        <v>166</v>
      </c>
      <c r="G337" t="str">
        <f t="shared" si="27"/>
        <v>5063 Sotsiaalmaks töötasudelt ja toetustelt</v>
      </c>
      <c r="H337" t="s">
        <v>20</v>
      </c>
      <c r="I337" t="s">
        <v>21</v>
      </c>
      <c r="J337" t="s">
        <v>496</v>
      </c>
      <c r="K337" t="s">
        <v>497</v>
      </c>
      <c r="L337" t="str">
        <f t="shared" si="28"/>
        <v>KU64H Täiskasvanute tugiisikuteenus</v>
      </c>
      <c r="M337" t="s">
        <v>160</v>
      </c>
      <c r="N337" t="s">
        <v>161</v>
      </c>
      <c r="O337" t="s">
        <v>1423</v>
      </c>
      <c r="P337" t="s">
        <v>484</v>
      </c>
      <c r="Q337" t="s">
        <v>485</v>
      </c>
      <c r="R337" t="s">
        <v>22</v>
      </c>
      <c r="S337" t="s">
        <v>22</v>
      </c>
      <c r="T337" t="str">
        <f t="shared" si="29"/>
        <v xml:space="preserve"> </v>
      </c>
      <c r="U337" t="s">
        <v>1971</v>
      </c>
    </row>
    <row r="338" spans="1:21" x14ac:dyDescent="0.25">
      <c r="A338" t="s">
        <v>86</v>
      </c>
      <c r="B338">
        <v>14000</v>
      </c>
      <c r="C338" t="str">
        <f t="shared" si="25"/>
        <v>50</v>
      </c>
      <c r="D338" t="str">
        <f t="shared" si="26"/>
        <v>5005</v>
      </c>
      <c r="E338" t="s">
        <v>87</v>
      </c>
      <c r="F338" t="s">
        <v>86</v>
      </c>
      <c r="G338" t="str">
        <f t="shared" si="27"/>
        <v>5005 Töövõtulepingu alusel füüsilistele isikutele makst</v>
      </c>
      <c r="H338" t="s">
        <v>20</v>
      </c>
      <c r="I338" t="s">
        <v>21</v>
      </c>
      <c r="J338" t="s">
        <v>496</v>
      </c>
      <c r="K338" t="s">
        <v>497</v>
      </c>
      <c r="L338" t="str">
        <f t="shared" si="28"/>
        <v>KU64H Täiskasvanute tugiisikuteenus</v>
      </c>
      <c r="M338" t="s">
        <v>160</v>
      </c>
      <c r="N338" t="s">
        <v>161</v>
      </c>
      <c r="O338" t="s">
        <v>1423</v>
      </c>
      <c r="P338" t="s">
        <v>484</v>
      </c>
      <c r="Q338" t="s">
        <v>485</v>
      </c>
      <c r="R338" t="s">
        <v>22</v>
      </c>
      <c r="S338" t="s">
        <v>22</v>
      </c>
      <c r="T338" t="str">
        <f t="shared" si="29"/>
        <v xml:space="preserve"> </v>
      </c>
      <c r="U338" t="s">
        <v>1971</v>
      </c>
    </row>
    <row r="339" spans="1:21" x14ac:dyDescent="0.25">
      <c r="A339" t="s">
        <v>498</v>
      </c>
      <c r="B339">
        <v>100900</v>
      </c>
      <c r="C339" t="str">
        <f t="shared" si="25"/>
        <v>41</v>
      </c>
      <c r="D339" t="str">
        <f t="shared" si="26"/>
        <v>4130</v>
      </c>
      <c r="E339" t="s">
        <v>499</v>
      </c>
      <c r="F339" t="s">
        <v>498</v>
      </c>
      <c r="G339" t="str">
        <f t="shared" si="27"/>
        <v>4130 Peretoetused</v>
      </c>
      <c r="H339" t="s">
        <v>20</v>
      </c>
      <c r="I339" t="s">
        <v>21</v>
      </c>
      <c r="J339" t="s">
        <v>500</v>
      </c>
      <c r="K339" t="s">
        <v>501</v>
      </c>
      <c r="L339" t="str">
        <f t="shared" si="28"/>
        <v>KU665 Sünnitoetus</v>
      </c>
      <c r="M339" t="s">
        <v>160</v>
      </c>
      <c r="N339" t="s">
        <v>161</v>
      </c>
      <c r="O339" t="s">
        <v>1423</v>
      </c>
      <c r="P339" t="s">
        <v>484</v>
      </c>
      <c r="Q339" t="s">
        <v>485</v>
      </c>
      <c r="R339" t="s">
        <v>22</v>
      </c>
      <c r="S339" t="s">
        <v>22</v>
      </c>
      <c r="T339" t="str">
        <f t="shared" si="29"/>
        <v xml:space="preserve"> </v>
      </c>
      <c r="U339" t="s">
        <v>1971</v>
      </c>
    </row>
    <row r="340" spans="1:21" x14ac:dyDescent="0.25">
      <c r="A340" t="s">
        <v>52</v>
      </c>
      <c r="B340">
        <v>2543</v>
      </c>
      <c r="C340" t="str">
        <f t="shared" si="25"/>
        <v>55</v>
      </c>
      <c r="D340" t="str">
        <f t="shared" si="26"/>
        <v>5513</v>
      </c>
      <c r="E340" t="s">
        <v>53</v>
      </c>
      <c r="F340" t="s">
        <v>52</v>
      </c>
      <c r="G340" t="str">
        <f t="shared" si="27"/>
        <v>55135 Isikliku sõiduauto kasutamise kulud</v>
      </c>
      <c r="H340" t="s">
        <v>20</v>
      </c>
      <c r="I340" t="s">
        <v>21</v>
      </c>
      <c r="J340" t="s">
        <v>502</v>
      </c>
      <c r="K340" t="s">
        <v>503</v>
      </c>
      <c r="L340" t="str">
        <f t="shared" si="28"/>
        <v>KU093 Isikliku sõiduauto kasutamise hüvitised</v>
      </c>
      <c r="M340" t="s">
        <v>160</v>
      </c>
      <c r="N340" t="s">
        <v>161</v>
      </c>
      <c r="O340" t="s">
        <v>1417</v>
      </c>
      <c r="P340" t="s">
        <v>290</v>
      </c>
      <c r="Q340" t="s">
        <v>291</v>
      </c>
      <c r="R340" t="s">
        <v>22</v>
      </c>
      <c r="S340" t="s">
        <v>22</v>
      </c>
      <c r="T340" t="str">
        <f t="shared" si="29"/>
        <v xml:space="preserve"> </v>
      </c>
      <c r="U340" t="s">
        <v>1971</v>
      </c>
    </row>
    <row r="341" spans="1:21" x14ac:dyDescent="0.25">
      <c r="A341" t="s">
        <v>504</v>
      </c>
      <c r="B341">
        <v>14214</v>
      </c>
      <c r="C341" t="str">
        <f t="shared" si="25"/>
        <v>55</v>
      </c>
      <c r="D341" t="str">
        <f t="shared" si="26"/>
        <v>5514</v>
      </c>
      <c r="E341" t="s">
        <v>505</v>
      </c>
      <c r="F341" t="s">
        <v>504</v>
      </c>
      <c r="G341" t="str">
        <f t="shared" si="27"/>
        <v>55147 Veebipõhine tarkvara ja infosüsteem</v>
      </c>
      <c r="H341" t="s">
        <v>20</v>
      </c>
      <c r="I341" t="s">
        <v>21</v>
      </c>
      <c r="J341" t="s">
        <v>506</v>
      </c>
      <c r="K341" t="s">
        <v>507</v>
      </c>
      <c r="L341" t="str">
        <f t="shared" si="28"/>
        <v>KU07R Rahandusameti tarkvara kulud</v>
      </c>
      <c r="M341" t="s">
        <v>508</v>
      </c>
      <c r="N341" t="s">
        <v>509</v>
      </c>
      <c r="O341" t="s">
        <v>1417</v>
      </c>
      <c r="P341" t="s">
        <v>290</v>
      </c>
      <c r="Q341" t="s">
        <v>291</v>
      </c>
      <c r="R341" t="s">
        <v>22</v>
      </c>
      <c r="S341" t="s">
        <v>22</v>
      </c>
      <c r="T341" t="str">
        <f t="shared" si="29"/>
        <v xml:space="preserve"> </v>
      </c>
      <c r="U341" t="s">
        <v>1971</v>
      </c>
    </row>
    <row r="342" spans="1:21" x14ac:dyDescent="0.25">
      <c r="A342" t="s">
        <v>64</v>
      </c>
      <c r="B342">
        <v>5611</v>
      </c>
      <c r="C342" t="str">
        <f t="shared" si="25"/>
        <v>55</v>
      </c>
      <c r="D342" t="str">
        <f t="shared" si="26"/>
        <v>5500</v>
      </c>
      <c r="E342" t="s">
        <v>65</v>
      </c>
      <c r="F342" t="s">
        <v>64</v>
      </c>
      <c r="G342" t="str">
        <f t="shared" si="27"/>
        <v>55009 Muud administreerimiskulud, pangateenused</v>
      </c>
      <c r="H342" t="s">
        <v>20</v>
      </c>
      <c r="I342" t="s">
        <v>21</v>
      </c>
      <c r="J342" t="s">
        <v>510</v>
      </c>
      <c r="K342" t="s">
        <v>511</v>
      </c>
      <c r="L342" t="str">
        <f t="shared" si="28"/>
        <v>KU07K Muude tugisüsteemide kulud</v>
      </c>
      <c r="M342" t="s">
        <v>508</v>
      </c>
      <c r="N342" t="s">
        <v>509</v>
      </c>
      <c r="O342" t="s">
        <v>1417</v>
      </c>
      <c r="P342" t="s">
        <v>290</v>
      </c>
      <c r="Q342" t="s">
        <v>291</v>
      </c>
      <c r="R342" t="s">
        <v>22</v>
      </c>
      <c r="S342" t="s">
        <v>22</v>
      </c>
      <c r="T342" t="str">
        <f t="shared" si="29"/>
        <v xml:space="preserve"> </v>
      </c>
      <c r="U342" t="s">
        <v>1971</v>
      </c>
    </row>
    <row r="343" spans="1:21" x14ac:dyDescent="0.25">
      <c r="A343" t="s">
        <v>64</v>
      </c>
      <c r="B343">
        <v>5415</v>
      </c>
      <c r="C343" t="str">
        <f t="shared" si="25"/>
        <v>55</v>
      </c>
      <c r="D343" t="str">
        <f t="shared" si="26"/>
        <v>5500</v>
      </c>
      <c r="E343" t="s">
        <v>65</v>
      </c>
      <c r="F343" t="s">
        <v>64</v>
      </c>
      <c r="G343" t="str">
        <f t="shared" si="27"/>
        <v>55009 Muud administreerimiskulud, pangateenused</v>
      </c>
      <c r="H343" t="s">
        <v>20</v>
      </c>
      <c r="I343" t="s">
        <v>21</v>
      </c>
      <c r="J343" t="s">
        <v>512</v>
      </c>
      <c r="K343" t="s">
        <v>513</v>
      </c>
      <c r="L343" t="str">
        <f t="shared" si="28"/>
        <v>KU073 Pangateenuste kulud</v>
      </c>
      <c r="M343" t="s">
        <v>508</v>
      </c>
      <c r="N343" t="s">
        <v>509</v>
      </c>
      <c r="O343" t="s">
        <v>1417</v>
      </c>
      <c r="P343" t="s">
        <v>290</v>
      </c>
      <c r="Q343" t="s">
        <v>291</v>
      </c>
      <c r="R343" t="s">
        <v>22</v>
      </c>
      <c r="S343" t="s">
        <v>22</v>
      </c>
      <c r="T343" t="str">
        <f t="shared" si="29"/>
        <v xml:space="preserve"> </v>
      </c>
      <c r="U343" t="s">
        <v>1971</v>
      </c>
    </row>
    <row r="344" spans="1:21" x14ac:dyDescent="0.25">
      <c r="A344" t="s">
        <v>514</v>
      </c>
      <c r="B344">
        <v>5144</v>
      </c>
      <c r="C344" t="str">
        <f t="shared" si="25"/>
        <v>55</v>
      </c>
      <c r="D344" t="str">
        <f t="shared" si="26"/>
        <v>5500</v>
      </c>
      <c r="E344" t="s">
        <v>515</v>
      </c>
      <c r="F344" t="s">
        <v>514</v>
      </c>
      <c r="G344" t="str">
        <f t="shared" si="27"/>
        <v>55007 Juriidilised, auditeerimis- jms teenused</v>
      </c>
      <c r="H344" t="s">
        <v>20</v>
      </c>
      <c r="I344" t="s">
        <v>21</v>
      </c>
      <c r="J344" t="s">
        <v>516</v>
      </c>
      <c r="K344" t="s">
        <v>517</v>
      </c>
      <c r="L344" t="str">
        <f t="shared" si="28"/>
        <v>KU07E E-arvete operaatori kulud</v>
      </c>
      <c r="M344" t="s">
        <v>508</v>
      </c>
      <c r="N344" t="s">
        <v>509</v>
      </c>
      <c r="O344" t="s">
        <v>1417</v>
      </c>
      <c r="P344" t="s">
        <v>290</v>
      </c>
      <c r="Q344" t="s">
        <v>291</v>
      </c>
      <c r="R344" t="s">
        <v>22</v>
      </c>
      <c r="S344" t="s">
        <v>22</v>
      </c>
      <c r="T344" t="str">
        <f t="shared" si="29"/>
        <v xml:space="preserve"> </v>
      </c>
      <c r="U344" t="s">
        <v>1971</v>
      </c>
    </row>
    <row r="345" spans="1:21" x14ac:dyDescent="0.25">
      <c r="A345" t="s">
        <v>157</v>
      </c>
      <c r="B345">
        <v>1577</v>
      </c>
      <c r="C345" t="str">
        <f t="shared" si="25"/>
        <v>50</v>
      </c>
      <c r="D345" t="str">
        <f t="shared" si="26"/>
        <v>5064</v>
      </c>
      <c r="E345" t="s">
        <v>156</v>
      </c>
      <c r="F345" t="s">
        <v>157</v>
      </c>
      <c r="G345" t="str">
        <f t="shared" si="27"/>
        <v>5064 Töötuskindlustusmakse</v>
      </c>
      <c r="H345" t="s">
        <v>20</v>
      </c>
      <c r="I345" t="s">
        <v>21</v>
      </c>
      <c r="J345" t="s">
        <v>158</v>
      </c>
      <c r="K345" t="s">
        <v>159</v>
      </c>
      <c r="L345" t="str">
        <f t="shared" si="28"/>
        <v>KU049 Teenistujate tasud ja maksud</v>
      </c>
      <c r="M345" t="s">
        <v>508</v>
      </c>
      <c r="N345" t="s">
        <v>509</v>
      </c>
      <c r="O345" t="s">
        <v>1417</v>
      </c>
      <c r="P345" t="s">
        <v>290</v>
      </c>
      <c r="Q345" t="s">
        <v>291</v>
      </c>
      <c r="R345" t="s">
        <v>22</v>
      </c>
      <c r="S345" t="s">
        <v>22</v>
      </c>
      <c r="T345" t="str">
        <f t="shared" si="29"/>
        <v xml:space="preserve"> </v>
      </c>
      <c r="U345" t="s">
        <v>1971</v>
      </c>
    </row>
    <row r="346" spans="1:21" x14ac:dyDescent="0.25">
      <c r="A346" t="s">
        <v>166</v>
      </c>
      <c r="B346">
        <v>65066</v>
      </c>
      <c r="C346" t="str">
        <f t="shared" si="25"/>
        <v>50</v>
      </c>
      <c r="D346" t="str">
        <f t="shared" si="26"/>
        <v>5063</v>
      </c>
      <c r="E346" t="s">
        <v>165</v>
      </c>
      <c r="F346" t="s">
        <v>166</v>
      </c>
      <c r="G346" t="str">
        <f t="shared" si="27"/>
        <v>5063 Sotsiaalmaks töötasudelt ja toetustelt</v>
      </c>
      <c r="H346" t="s">
        <v>20</v>
      </c>
      <c r="I346" t="s">
        <v>21</v>
      </c>
      <c r="J346" t="s">
        <v>158</v>
      </c>
      <c r="K346" t="s">
        <v>159</v>
      </c>
      <c r="L346" t="str">
        <f t="shared" si="28"/>
        <v>KU049 Teenistujate tasud ja maksud</v>
      </c>
      <c r="M346" t="s">
        <v>508</v>
      </c>
      <c r="N346" t="s">
        <v>509</v>
      </c>
      <c r="O346" t="s">
        <v>1417</v>
      </c>
      <c r="P346" t="s">
        <v>290</v>
      </c>
      <c r="Q346" t="s">
        <v>291</v>
      </c>
      <c r="R346" t="s">
        <v>22</v>
      </c>
      <c r="S346" t="s">
        <v>22</v>
      </c>
      <c r="T346" t="str">
        <f t="shared" si="29"/>
        <v xml:space="preserve"> </v>
      </c>
      <c r="U346" t="s">
        <v>1971</v>
      </c>
    </row>
    <row r="347" spans="1:21" x14ac:dyDescent="0.25">
      <c r="A347" t="s">
        <v>88</v>
      </c>
      <c r="B347">
        <v>132876</v>
      </c>
      <c r="C347" t="str">
        <f t="shared" si="25"/>
        <v>50</v>
      </c>
      <c r="D347" t="str">
        <f t="shared" si="26"/>
        <v>5002</v>
      </c>
      <c r="E347" t="s">
        <v>89</v>
      </c>
      <c r="F347" t="s">
        <v>88</v>
      </c>
      <c r="G347" t="str">
        <f t="shared" si="27"/>
        <v>50021 Töötajate töötasu</v>
      </c>
      <c r="H347" t="s">
        <v>20</v>
      </c>
      <c r="I347" t="s">
        <v>21</v>
      </c>
      <c r="J347" t="s">
        <v>158</v>
      </c>
      <c r="K347" t="s">
        <v>159</v>
      </c>
      <c r="L347" t="str">
        <f t="shared" si="28"/>
        <v>KU049 Teenistujate tasud ja maksud</v>
      </c>
      <c r="M347" t="s">
        <v>508</v>
      </c>
      <c r="N347" t="s">
        <v>509</v>
      </c>
      <c r="O347" t="s">
        <v>1417</v>
      </c>
      <c r="P347" t="s">
        <v>290</v>
      </c>
      <c r="Q347" t="s">
        <v>291</v>
      </c>
      <c r="R347" t="s">
        <v>22</v>
      </c>
      <c r="S347" t="s">
        <v>22</v>
      </c>
      <c r="T347" t="str">
        <f t="shared" si="29"/>
        <v xml:space="preserve"> </v>
      </c>
      <c r="U347" t="s">
        <v>1971</v>
      </c>
    </row>
    <row r="348" spans="1:21" x14ac:dyDescent="0.25">
      <c r="A348" t="s">
        <v>169</v>
      </c>
      <c r="B348">
        <v>64296</v>
      </c>
      <c r="C348" t="str">
        <f t="shared" si="25"/>
        <v>50</v>
      </c>
      <c r="D348" t="str">
        <f t="shared" si="26"/>
        <v>5001</v>
      </c>
      <c r="E348" t="s">
        <v>168</v>
      </c>
      <c r="F348" t="s">
        <v>169</v>
      </c>
      <c r="G348" t="str">
        <f t="shared" si="27"/>
        <v>50011 Avaliku teenistuse ametnike töötasu</v>
      </c>
      <c r="H348" t="s">
        <v>20</v>
      </c>
      <c r="I348" t="s">
        <v>21</v>
      </c>
      <c r="J348" t="s">
        <v>158</v>
      </c>
      <c r="K348" t="s">
        <v>159</v>
      </c>
      <c r="L348" t="str">
        <f t="shared" si="28"/>
        <v>KU049 Teenistujate tasud ja maksud</v>
      </c>
      <c r="M348" t="s">
        <v>508</v>
      </c>
      <c r="N348" t="s">
        <v>509</v>
      </c>
      <c r="O348" t="s">
        <v>1417</v>
      </c>
      <c r="P348" t="s">
        <v>290</v>
      </c>
      <c r="Q348" t="s">
        <v>291</v>
      </c>
      <c r="R348" t="s">
        <v>22</v>
      </c>
      <c r="S348" t="s">
        <v>22</v>
      </c>
      <c r="T348" t="str">
        <f t="shared" si="29"/>
        <v xml:space="preserve"> </v>
      </c>
      <c r="U348" t="s">
        <v>1971</v>
      </c>
    </row>
    <row r="349" spans="1:21" x14ac:dyDescent="0.25">
      <c r="A349" t="s">
        <v>155</v>
      </c>
      <c r="B349">
        <v>10</v>
      </c>
      <c r="C349" t="str">
        <f t="shared" si="25"/>
        <v>50</v>
      </c>
      <c r="D349" t="str">
        <f t="shared" si="26"/>
        <v>5064</v>
      </c>
      <c r="E349" t="s">
        <v>156</v>
      </c>
      <c r="F349" t="s">
        <v>157</v>
      </c>
      <c r="G349" t="str">
        <f t="shared" si="27"/>
        <v>5064 Töötuskindlustusmakse</v>
      </c>
      <c r="H349" t="s">
        <v>20</v>
      </c>
      <c r="I349" t="s">
        <v>21</v>
      </c>
      <c r="J349" t="s">
        <v>158</v>
      </c>
      <c r="K349" t="s">
        <v>159</v>
      </c>
      <c r="L349" t="str">
        <f t="shared" si="28"/>
        <v>KU049 Teenistujate tasud ja maksud</v>
      </c>
      <c r="M349" t="s">
        <v>226</v>
      </c>
      <c r="N349" t="s">
        <v>227</v>
      </c>
      <c r="O349" t="s">
        <v>1418</v>
      </c>
      <c r="P349" t="s">
        <v>244</v>
      </c>
      <c r="Q349" t="s">
        <v>245</v>
      </c>
      <c r="R349" t="s">
        <v>22</v>
      </c>
      <c r="S349" t="s">
        <v>22</v>
      </c>
      <c r="T349" t="str">
        <f t="shared" si="29"/>
        <v xml:space="preserve"> </v>
      </c>
      <c r="U349" t="s">
        <v>1971</v>
      </c>
    </row>
    <row r="350" spans="1:21" x14ac:dyDescent="0.25">
      <c r="A350" t="s">
        <v>518</v>
      </c>
      <c r="B350">
        <v>40</v>
      </c>
      <c r="C350" t="str">
        <f t="shared" si="25"/>
        <v>50</v>
      </c>
      <c r="D350" t="str">
        <f t="shared" si="26"/>
        <v>5063</v>
      </c>
      <c r="E350" t="s">
        <v>165</v>
      </c>
      <c r="F350" t="s">
        <v>166</v>
      </c>
      <c r="G350" t="str">
        <f t="shared" si="27"/>
        <v>5063 Sotsiaalmaks töötasudelt ja toetustelt</v>
      </c>
      <c r="H350" t="s">
        <v>20</v>
      </c>
      <c r="I350" t="s">
        <v>21</v>
      </c>
      <c r="J350" t="s">
        <v>158</v>
      </c>
      <c r="K350" t="s">
        <v>159</v>
      </c>
      <c r="L350" t="str">
        <f t="shared" si="28"/>
        <v>KU049 Teenistujate tasud ja maksud</v>
      </c>
      <c r="M350" t="s">
        <v>226</v>
      </c>
      <c r="N350" t="s">
        <v>227</v>
      </c>
      <c r="O350" t="s">
        <v>1418</v>
      </c>
      <c r="P350" t="s">
        <v>244</v>
      </c>
      <c r="Q350" t="s">
        <v>245</v>
      </c>
      <c r="R350" t="s">
        <v>22</v>
      </c>
      <c r="S350" t="s">
        <v>22</v>
      </c>
      <c r="T350" t="str">
        <f t="shared" si="29"/>
        <v xml:space="preserve"> </v>
      </c>
      <c r="U350" t="s">
        <v>1971</v>
      </c>
    </row>
    <row r="351" spans="1:21" x14ac:dyDescent="0.25">
      <c r="A351" t="s">
        <v>519</v>
      </c>
      <c r="B351">
        <v>120</v>
      </c>
      <c r="C351" t="str">
        <f t="shared" si="25"/>
        <v>50</v>
      </c>
      <c r="D351" t="str">
        <f t="shared" si="26"/>
        <v>5001</v>
      </c>
      <c r="E351" t="s">
        <v>168</v>
      </c>
      <c r="F351" t="s">
        <v>169</v>
      </c>
      <c r="G351" t="str">
        <f t="shared" si="27"/>
        <v>50011 Avaliku teenistuse ametnike töötasu</v>
      </c>
      <c r="H351" t="s">
        <v>20</v>
      </c>
      <c r="I351" t="s">
        <v>21</v>
      </c>
      <c r="J351" t="s">
        <v>158</v>
      </c>
      <c r="K351" t="s">
        <v>159</v>
      </c>
      <c r="L351" t="str">
        <f t="shared" si="28"/>
        <v>KU049 Teenistujate tasud ja maksud</v>
      </c>
      <c r="M351" t="s">
        <v>226</v>
      </c>
      <c r="N351" t="s">
        <v>227</v>
      </c>
      <c r="O351" t="s">
        <v>1418</v>
      </c>
      <c r="P351" t="s">
        <v>244</v>
      </c>
      <c r="Q351" t="s">
        <v>245</v>
      </c>
      <c r="R351" t="s">
        <v>22</v>
      </c>
      <c r="S351" t="s">
        <v>22</v>
      </c>
      <c r="T351" t="str">
        <f t="shared" si="29"/>
        <v xml:space="preserve"> </v>
      </c>
      <c r="U351" t="s">
        <v>1971</v>
      </c>
    </row>
    <row r="352" spans="1:21" x14ac:dyDescent="0.25">
      <c r="A352" t="s">
        <v>522</v>
      </c>
      <c r="B352">
        <v>20000</v>
      </c>
      <c r="C352" t="str">
        <f t="shared" si="25"/>
        <v>55</v>
      </c>
      <c r="D352" t="str">
        <f t="shared" si="26"/>
        <v>5514</v>
      </c>
      <c r="E352" t="s">
        <v>523</v>
      </c>
      <c r="F352" t="s">
        <v>522</v>
      </c>
      <c r="G352" t="str">
        <f t="shared" si="27"/>
        <v>5514 IKT KULUD</v>
      </c>
      <c r="H352" t="s">
        <v>20</v>
      </c>
      <c r="I352" t="s">
        <v>21</v>
      </c>
      <c r="J352" t="s">
        <v>524</v>
      </c>
      <c r="K352" t="s">
        <v>525</v>
      </c>
      <c r="L352" t="str">
        <f t="shared" si="28"/>
        <v>KU163 Registrite ja programmide kulud</v>
      </c>
      <c r="M352" t="s">
        <v>226</v>
      </c>
      <c r="N352" t="s">
        <v>227</v>
      </c>
      <c r="O352" t="s">
        <v>1418</v>
      </c>
      <c r="P352" t="s">
        <v>244</v>
      </c>
      <c r="Q352" t="s">
        <v>245</v>
      </c>
      <c r="R352" t="s">
        <v>22</v>
      </c>
      <c r="S352" t="s">
        <v>22</v>
      </c>
      <c r="T352" t="str">
        <f t="shared" si="29"/>
        <v xml:space="preserve"> </v>
      </c>
      <c r="U352" t="s">
        <v>1971</v>
      </c>
    </row>
    <row r="353" spans="1:21" x14ac:dyDescent="0.25">
      <c r="A353" t="s">
        <v>60</v>
      </c>
      <c r="B353">
        <v>2850</v>
      </c>
      <c r="C353" t="str">
        <f t="shared" si="25"/>
        <v>55</v>
      </c>
      <c r="D353" t="str">
        <f t="shared" si="26"/>
        <v>5511</v>
      </c>
      <c r="E353" t="s">
        <v>108</v>
      </c>
      <c r="F353" t="s">
        <v>60</v>
      </c>
      <c r="G353" t="str">
        <f t="shared" si="27"/>
        <v>551190 Muud majandamiskulud</v>
      </c>
      <c r="H353" t="s">
        <v>20</v>
      </c>
      <c r="I353" t="s">
        <v>21</v>
      </c>
      <c r="J353" t="s">
        <v>526</v>
      </c>
      <c r="K353" t="s">
        <v>527</v>
      </c>
      <c r="L353" t="str">
        <f t="shared" si="28"/>
        <v>KU226 Planeeringute avalikustamine</v>
      </c>
      <c r="M353" t="s">
        <v>226</v>
      </c>
      <c r="N353" t="s">
        <v>227</v>
      </c>
      <c r="O353" t="s">
        <v>1418</v>
      </c>
      <c r="P353" t="s">
        <v>244</v>
      </c>
      <c r="Q353" t="s">
        <v>245</v>
      </c>
      <c r="R353" t="s">
        <v>22</v>
      </c>
      <c r="S353" t="s">
        <v>22</v>
      </c>
      <c r="T353" t="str">
        <f t="shared" si="29"/>
        <v xml:space="preserve"> </v>
      </c>
      <c r="U353" t="s">
        <v>1971</v>
      </c>
    </row>
    <row r="354" spans="1:21" x14ac:dyDescent="0.25">
      <c r="A354" t="s">
        <v>60</v>
      </c>
      <c r="B354">
        <v>98924</v>
      </c>
      <c r="C354" t="str">
        <f t="shared" si="25"/>
        <v>55</v>
      </c>
      <c r="D354" t="str">
        <f t="shared" si="26"/>
        <v>5511</v>
      </c>
      <c r="E354" t="s">
        <v>108</v>
      </c>
      <c r="F354" t="s">
        <v>60</v>
      </c>
      <c r="G354" t="str">
        <f t="shared" si="27"/>
        <v>551190 Muud majandamiskulud</v>
      </c>
      <c r="H354" t="s">
        <v>20</v>
      </c>
      <c r="I354" t="s">
        <v>21</v>
      </c>
      <c r="J354" t="s">
        <v>520</v>
      </c>
      <c r="K354" t="s">
        <v>521</v>
      </c>
      <c r="L354" t="str">
        <f t="shared" si="28"/>
        <v>KU225 Planeeringute koostamine</v>
      </c>
      <c r="M354" t="s">
        <v>226</v>
      </c>
      <c r="N354" t="s">
        <v>227</v>
      </c>
      <c r="O354" t="s">
        <v>1418</v>
      </c>
      <c r="P354" t="s">
        <v>244</v>
      </c>
      <c r="Q354" t="s">
        <v>245</v>
      </c>
      <c r="R354" t="s">
        <v>22</v>
      </c>
      <c r="S354" t="s">
        <v>22</v>
      </c>
      <c r="T354" t="str">
        <f t="shared" si="29"/>
        <v xml:space="preserve"> </v>
      </c>
      <c r="U354" t="s">
        <v>1971</v>
      </c>
    </row>
    <row r="355" spans="1:21" x14ac:dyDescent="0.25">
      <c r="A355" t="s">
        <v>60</v>
      </c>
      <c r="B355">
        <v>4600</v>
      </c>
      <c r="C355" t="str">
        <f t="shared" si="25"/>
        <v>55</v>
      </c>
      <c r="D355" t="str">
        <f t="shared" si="26"/>
        <v>5511</v>
      </c>
      <c r="E355" t="s">
        <v>108</v>
      </c>
      <c r="F355" t="s">
        <v>60</v>
      </c>
      <c r="G355" t="str">
        <f t="shared" si="27"/>
        <v>551190 Muud majandamiskulud</v>
      </c>
      <c r="H355" t="s">
        <v>20</v>
      </c>
      <c r="I355" t="s">
        <v>21</v>
      </c>
      <c r="J355" t="s">
        <v>528</v>
      </c>
      <c r="K355" t="s">
        <v>529</v>
      </c>
      <c r="L355" t="str">
        <f t="shared" si="28"/>
        <v>KU161 Mõõdistamine</v>
      </c>
      <c r="M355" t="s">
        <v>226</v>
      </c>
      <c r="N355" t="s">
        <v>227</v>
      </c>
      <c r="O355" t="s">
        <v>1418</v>
      </c>
      <c r="P355" t="s">
        <v>244</v>
      </c>
      <c r="Q355" t="s">
        <v>245</v>
      </c>
      <c r="R355" t="s">
        <v>22</v>
      </c>
      <c r="S355" t="s">
        <v>22</v>
      </c>
      <c r="T355" t="str">
        <f t="shared" si="29"/>
        <v xml:space="preserve"> </v>
      </c>
      <c r="U355" t="s">
        <v>1971</v>
      </c>
    </row>
    <row r="356" spans="1:21" x14ac:dyDescent="0.25">
      <c r="A356" t="s">
        <v>157</v>
      </c>
      <c r="B356">
        <v>77</v>
      </c>
      <c r="C356" t="str">
        <f t="shared" si="25"/>
        <v>50</v>
      </c>
      <c r="D356" t="str">
        <f t="shared" si="26"/>
        <v>5064</v>
      </c>
      <c r="E356" t="s">
        <v>156</v>
      </c>
      <c r="F356" t="s">
        <v>157</v>
      </c>
      <c r="G356" t="str">
        <f t="shared" si="27"/>
        <v>5064 Töötuskindlustusmakse</v>
      </c>
      <c r="H356" t="s">
        <v>20</v>
      </c>
      <c r="I356" t="s">
        <v>21</v>
      </c>
      <c r="J356" t="s">
        <v>520</v>
      </c>
      <c r="K356" t="s">
        <v>521</v>
      </c>
      <c r="L356" t="str">
        <f t="shared" si="28"/>
        <v>KU225 Planeeringute koostamine</v>
      </c>
      <c r="M356" t="s">
        <v>226</v>
      </c>
      <c r="N356" t="s">
        <v>227</v>
      </c>
      <c r="O356" t="s">
        <v>1418</v>
      </c>
      <c r="P356" t="s">
        <v>244</v>
      </c>
      <c r="Q356" t="s">
        <v>245</v>
      </c>
      <c r="R356" t="s">
        <v>22</v>
      </c>
      <c r="S356" t="s">
        <v>22</v>
      </c>
      <c r="T356" t="str">
        <f t="shared" si="29"/>
        <v xml:space="preserve"> </v>
      </c>
      <c r="U356" t="s">
        <v>1971</v>
      </c>
    </row>
    <row r="357" spans="1:21" x14ac:dyDescent="0.25">
      <c r="A357" t="s">
        <v>157</v>
      </c>
      <c r="B357">
        <v>1616</v>
      </c>
      <c r="C357" t="str">
        <f t="shared" si="25"/>
        <v>50</v>
      </c>
      <c r="D357" t="str">
        <f t="shared" si="26"/>
        <v>5064</v>
      </c>
      <c r="E357" t="s">
        <v>156</v>
      </c>
      <c r="F357" t="s">
        <v>157</v>
      </c>
      <c r="G357" t="str">
        <f t="shared" si="27"/>
        <v>5064 Töötuskindlustusmakse</v>
      </c>
      <c r="H357" t="s">
        <v>20</v>
      </c>
      <c r="I357" t="s">
        <v>21</v>
      </c>
      <c r="J357" t="s">
        <v>158</v>
      </c>
      <c r="K357" t="s">
        <v>159</v>
      </c>
      <c r="L357" t="str">
        <f t="shared" si="28"/>
        <v>KU049 Teenistujate tasud ja maksud</v>
      </c>
      <c r="M357" t="s">
        <v>226</v>
      </c>
      <c r="N357" t="s">
        <v>227</v>
      </c>
      <c r="O357" t="s">
        <v>1418</v>
      </c>
      <c r="P357" t="s">
        <v>244</v>
      </c>
      <c r="Q357" t="s">
        <v>245</v>
      </c>
      <c r="R357" t="s">
        <v>22</v>
      </c>
      <c r="S357" t="s">
        <v>22</v>
      </c>
      <c r="T357" t="str">
        <f t="shared" si="29"/>
        <v xml:space="preserve"> </v>
      </c>
      <c r="U357" t="s">
        <v>1971</v>
      </c>
    </row>
    <row r="358" spans="1:21" x14ac:dyDescent="0.25">
      <c r="A358" t="s">
        <v>166</v>
      </c>
      <c r="B358">
        <v>3168</v>
      </c>
      <c r="C358" t="str">
        <f t="shared" si="25"/>
        <v>50</v>
      </c>
      <c r="D358" t="str">
        <f t="shared" si="26"/>
        <v>5063</v>
      </c>
      <c r="E358" t="s">
        <v>165</v>
      </c>
      <c r="F358" t="s">
        <v>166</v>
      </c>
      <c r="G358" t="str">
        <f t="shared" si="27"/>
        <v>5063 Sotsiaalmaks töötasudelt ja toetustelt</v>
      </c>
      <c r="H358" t="s">
        <v>20</v>
      </c>
      <c r="I358" t="s">
        <v>21</v>
      </c>
      <c r="J358" t="s">
        <v>520</v>
      </c>
      <c r="K358" t="s">
        <v>521</v>
      </c>
      <c r="L358" t="str">
        <f t="shared" si="28"/>
        <v>KU225 Planeeringute koostamine</v>
      </c>
      <c r="M358" t="s">
        <v>226</v>
      </c>
      <c r="N358" t="s">
        <v>227</v>
      </c>
      <c r="O358" t="s">
        <v>1418</v>
      </c>
      <c r="P358" t="s">
        <v>244</v>
      </c>
      <c r="Q358" t="s">
        <v>245</v>
      </c>
      <c r="R358" t="s">
        <v>22</v>
      </c>
      <c r="S358" t="s">
        <v>22</v>
      </c>
      <c r="T358" t="str">
        <f t="shared" si="29"/>
        <v xml:space="preserve"> </v>
      </c>
      <c r="U358" t="s">
        <v>1971</v>
      </c>
    </row>
    <row r="359" spans="1:21" x14ac:dyDescent="0.25">
      <c r="A359" t="s">
        <v>166</v>
      </c>
      <c r="B359">
        <v>66647</v>
      </c>
      <c r="C359" t="str">
        <f t="shared" si="25"/>
        <v>50</v>
      </c>
      <c r="D359" t="str">
        <f t="shared" si="26"/>
        <v>5063</v>
      </c>
      <c r="E359" t="s">
        <v>165</v>
      </c>
      <c r="F359" t="s">
        <v>166</v>
      </c>
      <c r="G359" t="str">
        <f t="shared" si="27"/>
        <v>5063 Sotsiaalmaks töötasudelt ja toetustelt</v>
      </c>
      <c r="H359" t="s">
        <v>20</v>
      </c>
      <c r="I359" t="s">
        <v>21</v>
      </c>
      <c r="J359" t="s">
        <v>158</v>
      </c>
      <c r="K359" t="s">
        <v>159</v>
      </c>
      <c r="L359" t="str">
        <f t="shared" si="28"/>
        <v>KU049 Teenistujate tasud ja maksud</v>
      </c>
      <c r="M359" t="s">
        <v>226</v>
      </c>
      <c r="N359" t="s">
        <v>227</v>
      </c>
      <c r="O359" t="s">
        <v>1418</v>
      </c>
      <c r="P359" t="s">
        <v>244</v>
      </c>
      <c r="Q359" t="s">
        <v>245</v>
      </c>
      <c r="R359" t="s">
        <v>22</v>
      </c>
      <c r="S359" t="s">
        <v>22</v>
      </c>
      <c r="T359" t="str">
        <f t="shared" si="29"/>
        <v xml:space="preserve"> </v>
      </c>
      <c r="U359" t="s">
        <v>1971</v>
      </c>
    </row>
    <row r="360" spans="1:21" x14ac:dyDescent="0.25">
      <c r="A360" t="s">
        <v>86</v>
      </c>
      <c r="B360">
        <v>9600</v>
      </c>
      <c r="C360" t="str">
        <f t="shared" si="25"/>
        <v>50</v>
      </c>
      <c r="D360" t="str">
        <f t="shared" si="26"/>
        <v>5005</v>
      </c>
      <c r="E360" t="s">
        <v>87</v>
      </c>
      <c r="F360" t="s">
        <v>86</v>
      </c>
      <c r="G360" t="str">
        <f t="shared" si="27"/>
        <v>5005 Töövõtulepingu alusel füüsilistele isikutele makst</v>
      </c>
      <c r="H360" t="s">
        <v>20</v>
      </c>
      <c r="I360" t="s">
        <v>21</v>
      </c>
      <c r="J360" t="s">
        <v>520</v>
      </c>
      <c r="K360" t="s">
        <v>521</v>
      </c>
      <c r="L360" t="str">
        <f t="shared" si="28"/>
        <v>KU225 Planeeringute koostamine</v>
      </c>
      <c r="M360" t="s">
        <v>226</v>
      </c>
      <c r="N360" t="s">
        <v>227</v>
      </c>
      <c r="O360" t="s">
        <v>1418</v>
      </c>
      <c r="P360" t="s">
        <v>244</v>
      </c>
      <c r="Q360" t="s">
        <v>245</v>
      </c>
      <c r="R360" t="s">
        <v>22</v>
      </c>
      <c r="S360" t="s">
        <v>22</v>
      </c>
      <c r="T360" t="str">
        <f t="shared" si="29"/>
        <v xml:space="preserve"> </v>
      </c>
      <c r="U360" t="s">
        <v>1971</v>
      </c>
    </row>
    <row r="361" spans="1:21" x14ac:dyDescent="0.25">
      <c r="A361" t="s">
        <v>169</v>
      </c>
      <c r="B361">
        <v>201960</v>
      </c>
      <c r="C361" t="str">
        <f t="shared" si="25"/>
        <v>50</v>
      </c>
      <c r="D361" t="str">
        <f t="shared" si="26"/>
        <v>5001</v>
      </c>
      <c r="E361" t="s">
        <v>168</v>
      </c>
      <c r="F361" t="s">
        <v>169</v>
      </c>
      <c r="G361" t="str">
        <f t="shared" si="27"/>
        <v>50011 Avaliku teenistuse ametnike töötasu</v>
      </c>
      <c r="H361" t="s">
        <v>20</v>
      </c>
      <c r="I361" t="s">
        <v>21</v>
      </c>
      <c r="J361" t="s">
        <v>158</v>
      </c>
      <c r="K361" t="s">
        <v>159</v>
      </c>
      <c r="L361" t="str">
        <f t="shared" si="28"/>
        <v>KU049 Teenistujate tasud ja maksud</v>
      </c>
      <c r="M361" t="s">
        <v>226</v>
      </c>
      <c r="N361" t="s">
        <v>227</v>
      </c>
      <c r="O361" t="s">
        <v>1418</v>
      </c>
      <c r="P361" t="s">
        <v>244</v>
      </c>
      <c r="Q361" t="s">
        <v>245</v>
      </c>
      <c r="R361" t="s">
        <v>22</v>
      </c>
      <c r="S361" t="s">
        <v>22</v>
      </c>
      <c r="T361" t="str">
        <f t="shared" si="29"/>
        <v xml:space="preserve"> </v>
      </c>
      <c r="U361" t="s">
        <v>1971</v>
      </c>
    </row>
    <row r="362" spans="1:21" x14ac:dyDescent="0.25">
      <c r="A362" t="s">
        <v>530</v>
      </c>
      <c r="B362">
        <v>-61298</v>
      </c>
      <c r="C362" t="str">
        <f t="shared" si="25"/>
        <v>55</v>
      </c>
      <c r="D362" t="str">
        <f t="shared" si="26"/>
        <v>5512</v>
      </c>
      <c r="E362" t="s">
        <v>222</v>
      </c>
      <c r="F362" t="s">
        <v>223</v>
      </c>
      <c r="G362" t="str">
        <f t="shared" si="27"/>
        <v>5512 RAJATISTE MAJANDAMISKULUD</v>
      </c>
      <c r="H362" t="s">
        <v>20</v>
      </c>
      <c r="I362" t="s">
        <v>21</v>
      </c>
      <c r="J362" t="s">
        <v>531</v>
      </c>
      <c r="K362" t="s">
        <v>532</v>
      </c>
      <c r="L362" t="str">
        <f t="shared" si="28"/>
        <v>KU206 Lossivaremete ja teiste mälestiste konserveerimine</v>
      </c>
      <c r="M362" t="s">
        <v>226</v>
      </c>
      <c r="N362" t="s">
        <v>227</v>
      </c>
      <c r="O362" t="s">
        <v>1418</v>
      </c>
      <c r="P362" t="s">
        <v>326</v>
      </c>
      <c r="Q362" t="s">
        <v>327</v>
      </c>
      <c r="R362" t="s">
        <v>22</v>
      </c>
      <c r="S362" t="s">
        <v>22</v>
      </c>
      <c r="T362" t="str">
        <f t="shared" si="29"/>
        <v xml:space="preserve"> </v>
      </c>
      <c r="U362" t="s">
        <v>1971</v>
      </c>
    </row>
    <row r="363" spans="1:21" x14ac:dyDescent="0.25">
      <c r="A363" t="s">
        <v>223</v>
      </c>
      <c r="B363">
        <v>91298</v>
      </c>
      <c r="C363" t="str">
        <f t="shared" si="25"/>
        <v>55</v>
      </c>
      <c r="D363" t="str">
        <f t="shared" si="26"/>
        <v>5512</v>
      </c>
      <c r="E363" t="s">
        <v>222</v>
      </c>
      <c r="F363" t="s">
        <v>223</v>
      </c>
      <c r="G363" t="str">
        <f t="shared" si="27"/>
        <v>5512 RAJATISTE MAJANDAMISKULUD</v>
      </c>
      <c r="H363" t="s">
        <v>20</v>
      </c>
      <c r="I363" t="s">
        <v>21</v>
      </c>
      <c r="J363" t="s">
        <v>531</v>
      </c>
      <c r="K363" t="s">
        <v>532</v>
      </c>
      <c r="L363" t="str">
        <f t="shared" si="28"/>
        <v>KU206 Lossivaremete ja teiste mälestiste konserveerimine</v>
      </c>
      <c r="M363" t="s">
        <v>226</v>
      </c>
      <c r="N363" t="s">
        <v>227</v>
      </c>
      <c r="O363" t="s">
        <v>1418</v>
      </c>
      <c r="P363" t="s">
        <v>326</v>
      </c>
      <c r="Q363" t="s">
        <v>327</v>
      </c>
      <c r="R363" t="s">
        <v>22</v>
      </c>
      <c r="S363" t="s">
        <v>22</v>
      </c>
      <c r="T363" t="str">
        <f t="shared" si="29"/>
        <v xml:space="preserve"> </v>
      </c>
      <c r="U363" t="s">
        <v>1971</v>
      </c>
    </row>
    <row r="364" spans="1:21" x14ac:dyDescent="0.25">
      <c r="A364" t="s">
        <v>52</v>
      </c>
      <c r="B364">
        <v>1733</v>
      </c>
      <c r="C364" t="str">
        <f t="shared" si="25"/>
        <v>55</v>
      </c>
      <c r="D364" t="str">
        <f t="shared" si="26"/>
        <v>5513</v>
      </c>
      <c r="E364" t="s">
        <v>53</v>
      </c>
      <c r="F364" t="s">
        <v>52</v>
      </c>
      <c r="G364" t="str">
        <f t="shared" si="27"/>
        <v>55135 Isikliku sõiduauto kasutamise kulud</v>
      </c>
      <c r="H364" t="s">
        <v>20</v>
      </c>
      <c r="I364" t="s">
        <v>21</v>
      </c>
      <c r="J364" t="s">
        <v>502</v>
      </c>
      <c r="K364" t="s">
        <v>503</v>
      </c>
      <c r="L364" t="str">
        <f t="shared" si="28"/>
        <v>KU093 Isikliku sõiduauto kasutamise hüvitised</v>
      </c>
      <c r="M364" t="s">
        <v>226</v>
      </c>
      <c r="N364" t="s">
        <v>227</v>
      </c>
      <c r="O364" t="s">
        <v>1417</v>
      </c>
      <c r="P364" t="s">
        <v>290</v>
      </c>
      <c r="Q364" t="s">
        <v>291</v>
      </c>
      <c r="R364" t="s">
        <v>22</v>
      </c>
      <c r="S364" t="s">
        <v>22</v>
      </c>
      <c r="T364" t="str">
        <f t="shared" si="29"/>
        <v xml:space="preserve"> </v>
      </c>
      <c r="U364" t="s">
        <v>1971</v>
      </c>
    </row>
    <row r="365" spans="1:21" x14ac:dyDescent="0.25">
      <c r="A365" t="s">
        <v>504</v>
      </c>
      <c r="B365">
        <v>1670</v>
      </c>
      <c r="C365" t="str">
        <f t="shared" si="25"/>
        <v>55</v>
      </c>
      <c r="D365" t="str">
        <f t="shared" si="26"/>
        <v>5514</v>
      </c>
      <c r="E365" t="s">
        <v>505</v>
      </c>
      <c r="F365" t="s">
        <v>504</v>
      </c>
      <c r="G365" t="str">
        <f t="shared" si="27"/>
        <v>55147 Veebipõhine tarkvara ja infosüsteem</v>
      </c>
      <c r="H365" t="s">
        <v>20</v>
      </c>
      <c r="I365" t="s">
        <v>21</v>
      </c>
      <c r="J365" t="s">
        <v>22</v>
      </c>
      <c r="K365" t="s">
        <v>22</v>
      </c>
      <c r="L365" t="str">
        <f t="shared" si="28"/>
        <v xml:space="preserve"> </v>
      </c>
      <c r="M365" t="s">
        <v>533</v>
      </c>
      <c r="N365" t="s">
        <v>534</v>
      </c>
      <c r="O365" t="s">
        <v>1422</v>
      </c>
      <c r="P365" t="s">
        <v>268</v>
      </c>
      <c r="Q365" t="s">
        <v>269</v>
      </c>
      <c r="R365" t="s">
        <v>535</v>
      </c>
      <c r="S365" t="s">
        <v>536</v>
      </c>
      <c r="T365" t="str">
        <f t="shared" si="29"/>
        <v>3000 IKT kulud asutustes</v>
      </c>
      <c r="U365" t="s">
        <v>1971</v>
      </c>
    </row>
    <row r="366" spans="1:21" x14ac:dyDescent="0.25">
      <c r="A366" t="s">
        <v>537</v>
      </c>
      <c r="B366">
        <v>260</v>
      </c>
      <c r="C366" t="str">
        <f t="shared" si="25"/>
        <v>55</v>
      </c>
      <c r="D366" t="str">
        <f t="shared" si="26"/>
        <v>5514</v>
      </c>
      <c r="E366" t="s">
        <v>538</v>
      </c>
      <c r="F366" t="s">
        <v>537</v>
      </c>
      <c r="G366" t="str">
        <f t="shared" si="27"/>
        <v>55146 Telefonide ost</v>
      </c>
      <c r="H366" t="s">
        <v>20</v>
      </c>
      <c r="I366" t="s">
        <v>21</v>
      </c>
      <c r="J366" t="s">
        <v>22</v>
      </c>
      <c r="K366" t="s">
        <v>22</v>
      </c>
      <c r="L366" t="str">
        <f t="shared" si="28"/>
        <v xml:space="preserve"> </v>
      </c>
      <c r="M366" t="s">
        <v>533</v>
      </c>
      <c r="N366" t="s">
        <v>534</v>
      </c>
      <c r="O366" t="s">
        <v>1422</v>
      </c>
      <c r="P366" t="s">
        <v>268</v>
      </c>
      <c r="Q366" t="s">
        <v>269</v>
      </c>
      <c r="R366" t="s">
        <v>535</v>
      </c>
      <c r="S366" t="s">
        <v>536</v>
      </c>
      <c r="T366" t="str">
        <f t="shared" si="29"/>
        <v>3000 IKT kulud asutustes</v>
      </c>
      <c r="U366" t="s">
        <v>1971</v>
      </c>
    </row>
    <row r="367" spans="1:21" x14ac:dyDescent="0.25">
      <c r="A367" t="s">
        <v>539</v>
      </c>
      <c r="B367">
        <v>1560</v>
      </c>
      <c r="C367" t="str">
        <f t="shared" si="25"/>
        <v>55</v>
      </c>
      <c r="D367" t="str">
        <f t="shared" si="26"/>
        <v>5514</v>
      </c>
      <c r="E367" t="s">
        <v>540</v>
      </c>
      <c r="F367" t="s">
        <v>539</v>
      </c>
      <c r="G367" t="str">
        <f t="shared" si="27"/>
        <v>55144 Kulud andmesidele</v>
      </c>
      <c r="H367" t="s">
        <v>20</v>
      </c>
      <c r="I367" t="s">
        <v>21</v>
      </c>
      <c r="J367" t="s">
        <v>22</v>
      </c>
      <c r="K367" t="s">
        <v>22</v>
      </c>
      <c r="L367" t="str">
        <f t="shared" si="28"/>
        <v xml:space="preserve"> </v>
      </c>
      <c r="M367" t="s">
        <v>533</v>
      </c>
      <c r="N367" t="s">
        <v>534</v>
      </c>
      <c r="O367" t="s">
        <v>1422</v>
      </c>
      <c r="P367" t="s">
        <v>268</v>
      </c>
      <c r="Q367" t="s">
        <v>269</v>
      </c>
      <c r="R367" t="s">
        <v>535</v>
      </c>
      <c r="S367" t="s">
        <v>536</v>
      </c>
      <c r="T367" t="str">
        <f t="shared" si="29"/>
        <v>3000 IKT kulud asutustes</v>
      </c>
      <c r="U367" t="s">
        <v>1971</v>
      </c>
    </row>
    <row r="368" spans="1:21" x14ac:dyDescent="0.25">
      <c r="A368" t="s">
        <v>300</v>
      </c>
      <c r="B368">
        <v>650</v>
      </c>
      <c r="C368" t="str">
        <f t="shared" si="25"/>
        <v>55</v>
      </c>
      <c r="D368" t="str">
        <f t="shared" si="26"/>
        <v>5514</v>
      </c>
      <c r="E368" t="s">
        <v>301</v>
      </c>
      <c r="F368" t="s">
        <v>300</v>
      </c>
      <c r="G368" t="str">
        <f t="shared" si="27"/>
        <v>55143 Kulud riist- ja tarkvara rendile</v>
      </c>
      <c r="H368" t="s">
        <v>20</v>
      </c>
      <c r="I368" t="s">
        <v>21</v>
      </c>
      <c r="J368" t="s">
        <v>22</v>
      </c>
      <c r="K368" t="s">
        <v>22</v>
      </c>
      <c r="L368" t="str">
        <f t="shared" si="28"/>
        <v xml:space="preserve"> </v>
      </c>
      <c r="M368" t="s">
        <v>533</v>
      </c>
      <c r="N368" t="s">
        <v>534</v>
      </c>
      <c r="O368" t="s">
        <v>1422</v>
      </c>
      <c r="P368" t="s">
        <v>268</v>
      </c>
      <c r="Q368" t="s">
        <v>269</v>
      </c>
      <c r="R368" t="s">
        <v>535</v>
      </c>
      <c r="S368" t="s">
        <v>536</v>
      </c>
      <c r="T368" t="str">
        <f t="shared" si="29"/>
        <v>3000 IKT kulud asutustes</v>
      </c>
      <c r="U368" t="s">
        <v>1971</v>
      </c>
    </row>
    <row r="369" spans="1:21" x14ac:dyDescent="0.25">
      <c r="A369" t="s">
        <v>56</v>
      </c>
      <c r="B369">
        <v>1050</v>
      </c>
      <c r="C369" t="str">
        <f t="shared" si="25"/>
        <v>55</v>
      </c>
      <c r="D369" t="str">
        <f t="shared" si="26"/>
        <v>5514</v>
      </c>
      <c r="E369" t="s">
        <v>541</v>
      </c>
      <c r="F369" t="s">
        <v>56</v>
      </c>
      <c r="G369" t="str">
        <f t="shared" si="27"/>
        <v>55142 Kulud remondile ja hooldusele</v>
      </c>
      <c r="H369" t="s">
        <v>20</v>
      </c>
      <c r="I369" t="s">
        <v>21</v>
      </c>
      <c r="J369" t="s">
        <v>22</v>
      </c>
      <c r="K369" t="s">
        <v>22</v>
      </c>
      <c r="L369" t="str">
        <f t="shared" si="28"/>
        <v xml:space="preserve"> </v>
      </c>
      <c r="M369" t="s">
        <v>533</v>
      </c>
      <c r="N369" t="s">
        <v>534</v>
      </c>
      <c r="O369" t="s">
        <v>1422</v>
      </c>
      <c r="P369" t="s">
        <v>268</v>
      </c>
      <c r="Q369" t="s">
        <v>269</v>
      </c>
      <c r="R369" t="s">
        <v>535</v>
      </c>
      <c r="S369" t="s">
        <v>536</v>
      </c>
      <c r="T369" t="str">
        <f t="shared" si="29"/>
        <v>3000 IKT kulud asutustes</v>
      </c>
      <c r="U369" t="s">
        <v>1971</v>
      </c>
    </row>
    <row r="370" spans="1:21" x14ac:dyDescent="0.25">
      <c r="A370" t="s">
        <v>542</v>
      </c>
      <c r="B370">
        <v>155</v>
      </c>
      <c r="C370" t="str">
        <f t="shared" si="25"/>
        <v>55</v>
      </c>
      <c r="D370" t="str">
        <f t="shared" si="26"/>
        <v>5514</v>
      </c>
      <c r="E370" t="s">
        <v>543</v>
      </c>
      <c r="F370" t="s">
        <v>542</v>
      </c>
      <c r="G370" t="str">
        <f t="shared" si="27"/>
        <v>55141 Kulud riist- ja tarkvara ostmiseks</v>
      </c>
      <c r="H370" t="s">
        <v>20</v>
      </c>
      <c r="I370" t="s">
        <v>21</v>
      </c>
      <c r="J370" t="s">
        <v>22</v>
      </c>
      <c r="K370" t="s">
        <v>22</v>
      </c>
      <c r="L370" t="str">
        <f t="shared" si="28"/>
        <v xml:space="preserve"> </v>
      </c>
      <c r="M370" t="s">
        <v>533</v>
      </c>
      <c r="N370" t="s">
        <v>534</v>
      </c>
      <c r="O370" t="s">
        <v>1422</v>
      </c>
      <c r="P370" t="s">
        <v>268</v>
      </c>
      <c r="Q370" t="s">
        <v>269</v>
      </c>
      <c r="R370" t="s">
        <v>535</v>
      </c>
      <c r="S370" t="s">
        <v>536</v>
      </c>
      <c r="T370" t="str">
        <f t="shared" si="29"/>
        <v>3000 IKT kulud asutustes</v>
      </c>
      <c r="U370" t="s">
        <v>1971</v>
      </c>
    </row>
    <row r="371" spans="1:21" x14ac:dyDescent="0.25">
      <c r="A371" t="s">
        <v>389</v>
      </c>
      <c r="B371">
        <v>1615</v>
      </c>
      <c r="C371" t="str">
        <f t="shared" ref="C371:C434" si="30">LEFT(E371,2)</f>
        <v>55</v>
      </c>
      <c r="D371" t="str">
        <f t="shared" ref="D371:D434" si="31">LEFT(E371,4)</f>
        <v>5515</v>
      </c>
      <c r="E371" t="s">
        <v>390</v>
      </c>
      <c r="F371" t="s">
        <v>389</v>
      </c>
      <c r="G371" t="str">
        <f t="shared" ref="G371:G434" si="32">E371&amp;" "&amp;F371</f>
        <v>55152 Büroomasinad, olmetehnika</v>
      </c>
      <c r="H371" t="s">
        <v>20</v>
      </c>
      <c r="I371" t="s">
        <v>21</v>
      </c>
      <c r="J371" t="s">
        <v>548</v>
      </c>
      <c r="K371" t="s">
        <v>549</v>
      </c>
      <c r="L371" t="str">
        <f t="shared" ref="L371:L434" si="33">J371&amp;" "&amp;K371</f>
        <v>KU097 Linna  büroomasinad, olmetehnoloogia</v>
      </c>
      <c r="M371" t="s">
        <v>546</v>
      </c>
      <c r="N371" t="s">
        <v>547</v>
      </c>
      <c r="O371" t="s">
        <v>1417</v>
      </c>
      <c r="P371" t="s">
        <v>290</v>
      </c>
      <c r="Q371" t="s">
        <v>291</v>
      </c>
      <c r="R371" t="s">
        <v>22</v>
      </c>
      <c r="S371" t="s">
        <v>22</v>
      </c>
      <c r="T371" t="str">
        <f t="shared" ref="T371:T434" si="34">R371&amp;" "&amp;S371</f>
        <v xml:space="preserve"> </v>
      </c>
      <c r="U371" t="s">
        <v>1971</v>
      </c>
    </row>
    <row r="372" spans="1:21" x14ac:dyDescent="0.25">
      <c r="A372" t="s">
        <v>504</v>
      </c>
      <c r="B372">
        <v>26825</v>
      </c>
      <c r="C372" t="str">
        <f t="shared" si="30"/>
        <v>55</v>
      </c>
      <c r="D372" t="str">
        <f t="shared" si="31"/>
        <v>5514</v>
      </c>
      <c r="E372" t="s">
        <v>505</v>
      </c>
      <c r="F372" t="s">
        <v>504</v>
      </c>
      <c r="G372" t="str">
        <f t="shared" si="32"/>
        <v>55147 Veebipõhine tarkvara ja infosüsteem</v>
      </c>
      <c r="H372" t="s">
        <v>20</v>
      </c>
      <c r="I372" t="s">
        <v>21</v>
      </c>
      <c r="J372" t="s">
        <v>550</v>
      </c>
      <c r="K372" t="s">
        <v>551</v>
      </c>
      <c r="L372" t="str">
        <f t="shared" si="33"/>
        <v>KU07D Dokumendihaldussüsteemi kulud</v>
      </c>
      <c r="M372" t="s">
        <v>546</v>
      </c>
      <c r="N372" t="s">
        <v>547</v>
      </c>
      <c r="O372" t="s">
        <v>1417</v>
      </c>
      <c r="P372" t="s">
        <v>290</v>
      </c>
      <c r="Q372" t="s">
        <v>291</v>
      </c>
      <c r="R372" t="s">
        <v>22</v>
      </c>
      <c r="S372" t="s">
        <v>22</v>
      </c>
      <c r="T372" t="str">
        <f t="shared" si="34"/>
        <v xml:space="preserve"> </v>
      </c>
      <c r="U372" t="s">
        <v>1971</v>
      </c>
    </row>
    <row r="373" spans="1:21" x14ac:dyDescent="0.25">
      <c r="A373" t="s">
        <v>64</v>
      </c>
      <c r="B373">
        <v>5595</v>
      </c>
      <c r="C373" t="str">
        <f t="shared" si="30"/>
        <v>55</v>
      </c>
      <c r="D373" t="str">
        <f t="shared" si="31"/>
        <v>5500</v>
      </c>
      <c r="E373" t="s">
        <v>65</v>
      </c>
      <c r="F373" t="s">
        <v>64</v>
      </c>
      <c r="G373" t="str">
        <f t="shared" si="32"/>
        <v>55009 Muud administreerimiskulud, pangateenused</v>
      </c>
      <c r="H373" t="s">
        <v>20</v>
      </c>
      <c r="I373" t="s">
        <v>21</v>
      </c>
      <c r="J373" t="s">
        <v>302</v>
      </c>
      <c r="K373" t="s">
        <v>303</v>
      </c>
      <c r="L373" t="str">
        <f t="shared" si="33"/>
        <v>KU075 Linna muud adminkulud</v>
      </c>
      <c r="M373" t="s">
        <v>546</v>
      </c>
      <c r="N373" t="s">
        <v>547</v>
      </c>
      <c r="O373" t="s">
        <v>1417</v>
      </c>
      <c r="P373" t="s">
        <v>290</v>
      </c>
      <c r="Q373" t="s">
        <v>291</v>
      </c>
      <c r="R373" t="s">
        <v>22</v>
      </c>
      <c r="S373" t="s">
        <v>22</v>
      </c>
      <c r="T373" t="str">
        <f t="shared" si="34"/>
        <v xml:space="preserve"> </v>
      </c>
      <c r="U373" t="s">
        <v>1971</v>
      </c>
    </row>
    <row r="374" spans="1:21" x14ac:dyDescent="0.25">
      <c r="A374" t="s">
        <v>395</v>
      </c>
      <c r="B374">
        <v>4513</v>
      </c>
      <c r="C374" t="str">
        <f t="shared" si="30"/>
        <v>55</v>
      </c>
      <c r="D374" t="str">
        <f t="shared" si="31"/>
        <v>5500</v>
      </c>
      <c r="E374" t="s">
        <v>396</v>
      </c>
      <c r="F374" t="s">
        <v>395</v>
      </c>
      <c r="G374" t="str">
        <f t="shared" si="32"/>
        <v>55005 Esindus- ja vastuvõtukulud</v>
      </c>
      <c r="H374" t="s">
        <v>20</v>
      </c>
      <c r="I374" t="s">
        <v>21</v>
      </c>
      <c r="J374" t="s">
        <v>552</v>
      </c>
      <c r="K374" t="s">
        <v>553</v>
      </c>
      <c r="L374" t="str">
        <f t="shared" si="33"/>
        <v>KU069 Linna külaliste vastuvõtt</v>
      </c>
      <c r="M374" t="s">
        <v>546</v>
      </c>
      <c r="N374" t="s">
        <v>547</v>
      </c>
      <c r="O374" t="s">
        <v>1417</v>
      </c>
      <c r="P374" t="s">
        <v>290</v>
      </c>
      <c r="Q374" t="s">
        <v>291</v>
      </c>
      <c r="R374" t="s">
        <v>22</v>
      </c>
      <c r="S374" t="s">
        <v>22</v>
      </c>
      <c r="T374" t="str">
        <f t="shared" si="34"/>
        <v xml:space="preserve"> </v>
      </c>
      <c r="U374" t="s">
        <v>1971</v>
      </c>
    </row>
    <row r="375" spans="1:21" x14ac:dyDescent="0.25">
      <c r="A375" t="s">
        <v>143</v>
      </c>
      <c r="B375">
        <v>4275</v>
      </c>
      <c r="C375" t="str">
        <f t="shared" si="30"/>
        <v>55</v>
      </c>
      <c r="D375" t="str">
        <f t="shared" si="31"/>
        <v>5500</v>
      </c>
      <c r="E375" t="s">
        <v>144</v>
      </c>
      <c r="F375" t="s">
        <v>143</v>
      </c>
      <c r="G375" t="str">
        <f t="shared" si="32"/>
        <v>55004 Postikulud</v>
      </c>
      <c r="H375" t="s">
        <v>20</v>
      </c>
      <c r="I375" t="s">
        <v>21</v>
      </c>
      <c r="J375" t="s">
        <v>554</v>
      </c>
      <c r="K375" t="s">
        <v>555</v>
      </c>
      <c r="L375" t="str">
        <f t="shared" si="33"/>
        <v>KU068 Linna postikulu</v>
      </c>
      <c r="M375" t="s">
        <v>546</v>
      </c>
      <c r="N375" t="s">
        <v>547</v>
      </c>
      <c r="O375" t="s">
        <v>1417</v>
      </c>
      <c r="P375" t="s">
        <v>290</v>
      </c>
      <c r="Q375" t="s">
        <v>291</v>
      </c>
      <c r="R375" t="s">
        <v>22</v>
      </c>
      <c r="S375" t="s">
        <v>22</v>
      </c>
      <c r="T375" t="str">
        <f t="shared" si="34"/>
        <v xml:space="preserve"> </v>
      </c>
      <c r="U375" t="s">
        <v>1971</v>
      </c>
    </row>
    <row r="376" spans="1:21" x14ac:dyDescent="0.25">
      <c r="A376" t="s">
        <v>70</v>
      </c>
      <c r="B376">
        <v>1112</v>
      </c>
      <c r="C376" t="str">
        <f t="shared" si="30"/>
        <v>55</v>
      </c>
      <c r="D376" t="str">
        <f t="shared" si="31"/>
        <v>5500</v>
      </c>
      <c r="E376" t="s">
        <v>71</v>
      </c>
      <c r="F376" t="s">
        <v>70</v>
      </c>
      <c r="G376" t="str">
        <f t="shared" si="32"/>
        <v>55002 Paljundus- ja printimiskulud</v>
      </c>
      <c r="H376" t="s">
        <v>20</v>
      </c>
      <c r="I376" t="s">
        <v>21</v>
      </c>
      <c r="J376" t="s">
        <v>556</v>
      </c>
      <c r="K376" t="s">
        <v>557</v>
      </c>
      <c r="L376" t="str">
        <f t="shared" si="33"/>
        <v>KU066 Linna paljundus- ja trükikulu</v>
      </c>
      <c r="M376" t="s">
        <v>546</v>
      </c>
      <c r="N376" t="s">
        <v>547</v>
      </c>
      <c r="O376" t="s">
        <v>1417</v>
      </c>
      <c r="P376" t="s">
        <v>290</v>
      </c>
      <c r="Q376" t="s">
        <v>291</v>
      </c>
      <c r="R376" t="s">
        <v>22</v>
      </c>
      <c r="S376" t="s">
        <v>22</v>
      </c>
      <c r="T376" t="str">
        <f t="shared" si="34"/>
        <v xml:space="preserve"> </v>
      </c>
      <c r="U376" t="s">
        <v>1971</v>
      </c>
    </row>
    <row r="377" spans="1:21" x14ac:dyDescent="0.25">
      <c r="A377" t="s">
        <v>72</v>
      </c>
      <c r="B377">
        <v>950</v>
      </c>
      <c r="C377" t="str">
        <f t="shared" si="30"/>
        <v>55</v>
      </c>
      <c r="D377" t="str">
        <f t="shared" si="31"/>
        <v>5500</v>
      </c>
      <c r="E377" t="s">
        <v>73</v>
      </c>
      <c r="F377" t="s">
        <v>72</v>
      </c>
      <c r="G377" t="str">
        <f t="shared" si="32"/>
        <v>55001 Raamatud, ajalehed, ajakirjad, muud trükised</v>
      </c>
      <c r="H377" t="s">
        <v>20</v>
      </c>
      <c r="I377" t="s">
        <v>21</v>
      </c>
      <c r="J377" t="s">
        <v>558</v>
      </c>
      <c r="K377" t="s">
        <v>559</v>
      </c>
      <c r="L377" t="str">
        <f t="shared" si="33"/>
        <v>KU064 Linna trükitööd</v>
      </c>
      <c r="M377" t="s">
        <v>546</v>
      </c>
      <c r="N377" t="s">
        <v>547</v>
      </c>
      <c r="O377" t="s">
        <v>1417</v>
      </c>
      <c r="P377" t="s">
        <v>290</v>
      </c>
      <c r="Q377" t="s">
        <v>291</v>
      </c>
      <c r="R377" t="s">
        <v>22</v>
      </c>
      <c r="S377" t="s">
        <v>22</v>
      </c>
      <c r="T377" t="str">
        <f t="shared" si="34"/>
        <v xml:space="preserve"> </v>
      </c>
      <c r="U377" t="s">
        <v>1971</v>
      </c>
    </row>
    <row r="378" spans="1:21" x14ac:dyDescent="0.25">
      <c r="A378" t="s">
        <v>72</v>
      </c>
      <c r="B378">
        <v>2375</v>
      </c>
      <c r="C378" t="str">
        <f t="shared" si="30"/>
        <v>55</v>
      </c>
      <c r="D378" t="str">
        <f t="shared" si="31"/>
        <v>5500</v>
      </c>
      <c r="E378" t="s">
        <v>73</v>
      </c>
      <c r="F378" t="s">
        <v>72</v>
      </c>
      <c r="G378" t="str">
        <f t="shared" si="32"/>
        <v>55001 Raamatud, ajalehed, ajakirjad, muud trükised</v>
      </c>
      <c r="H378" t="s">
        <v>20</v>
      </c>
      <c r="I378" t="s">
        <v>21</v>
      </c>
      <c r="J378" t="s">
        <v>560</v>
      </c>
      <c r="K378" t="s">
        <v>561</v>
      </c>
      <c r="L378" t="str">
        <f t="shared" si="33"/>
        <v>KU063 Linna raamatud, ajakirjandus</v>
      </c>
      <c r="M378" t="s">
        <v>546</v>
      </c>
      <c r="N378" t="s">
        <v>547</v>
      </c>
      <c r="O378" t="s">
        <v>1417</v>
      </c>
      <c r="P378" t="s">
        <v>290</v>
      </c>
      <c r="Q378" t="s">
        <v>291</v>
      </c>
      <c r="R378" t="s">
        <v>22</v>
      </c>
      <c r="S378" t="s">
        <v>22</v>
      </c>
      <c r="T378" t="str">
        <f t="shared" si="34"/>
        <v xml:space="preserve"> </v>
      </c>
      <c r="U378" t="s">
        <v>1971</v>
      </c>
    </row>
    <row r="379" spans="1:21" x14ac:dyDescent="0.25">
      <c r="A379" t="s">
        <v>74</v>
      </c>
      <c r="B379">
        <v>4750</v>
      </c>
      <c r="C379" t="str">
        <f t="shared" si="30"/>
        <v>55</v>
      </c>
      <c r="D379" t="str">
        <f t="shared" si="31"/>
        <v>5500</v>
      </c>
      <c r="E379" t="s">
        <v>75</v>
      </c>
      <c r="F379" t="s">
        <v>74</v>
      </c>
      <c r="G379" t="str">
        <f t="shared" si="32"/>
        <v>55000 Bürookulud</v>
      </c>
      <c r="H379" t="s">
        <v>20</v>
      </c>
      <c r="I379" t="s">
        <v>21</v>
      </c>
      <c r="J379" t="s">
        <v>562</v>
      </c>
      <c r="K379" t="s">
        <v>563</v>
      </c>
      <c r="L379" t="str">
        <f t="shared" si="33"/>
        <v>KU062 Linna bürookulu</v>
      </c>
      <c r="M379" t="s">
        <v>546</v>
      </c>
      <c r="N379" t="s">
        <v>547</v>
      </c>
      <c r="O379" t="s">
        <v>1417</v>
      </c>
      <c r="P379" t="s">
        <v>290</v>
      </c>
      <c r="Q379" t="s">
        <v>291</v>
      </c>
      <c r="R379" t="s">
        <v>22</v>
      </c>
      <c r="S379" t="s">
        <v>22</v>
      </c>
      <c r="T379" t="str">
        <f t="shared" si="34"/>
        <v xml:space="preserve"> </v>
      </c>
      <c r="U379" t="s">
        <v>1971</v>
      </c>
    </row>
    <row r="380" spans="1:21" x14ac:dyDescent="0.25">
      <c r="A380" t="s">
        <v>564</v>
      </c>
      <c r="B380">
        <v>-1900</v>
      </c>
      <c r="C380" t="str">
        <f t="shared" si="30"/>
        <v>55</v>
      </c>
      <c r="D380" t="str">
        <f t="shared" si="31"/>
        <v>5511</v>
      </c>
      <c r="E380" t="s">
        <v>565</v>
      </c>
      <c r="F380" t="s">
        <v>364</v>
      </c>
      <c r="G380" t="str">
        <f t="shared" si="32"/>
        <v>55118 Üüri- ja rendimaksed</v>
      </c>
      <c r="H380" t="s">
        <v>20</v>
      </c>
      <c r="I380" t="s">
        <v>21</v>
      </c>
      <c r="J380" t="s">
        <v>566</v>
      </c>
      <c r="K380" t="s">
        <v>567</v>
      </c>
      <c r="L380" t="str">
        <f t="shared" si="33"/>
        <v>KU027 Volikogu ruumide kulud</v>
      </c>
      <c r="M380" t="s">
        <v>546</v>
      </c>
      <c r="N380" t="s">
        <v>547</v>
      </c>
      <c r="O380" t="s">
        <v>1417</v>
      </c>
      <c r="P380" t="s">
        <v>568</v>
      </c>
      <c r="Q380" t="s">
        <v>569</v>
      </c>
      <c r="R380" t="s">
        <v>22</v>
      </c>
      <c r="S380" t="s">
        <v>22</v>
      </c>
      <c r="T380" t="str">
        <f t="shared" si="34"/>
        <v xml:space="preserve"> </v>
      </c>
      <c r="U380" t="s">
        <v>1971</v>
      </c>
    </row>
    <row r="381" spans="1:21" x14ac:dyDescent="0.25">
      <c r="A381" t="s">
        <v>364</v>
      </c>
      <c r="B381">
        <v>1900</v>
      </c>
      <c r="C381" t="str">
        <f t="shared" si="30"/>
        <v>55</v>
      </c>
      <c r="D381" t="str">
        <f t="shared" si="31"/>
        <v>5511</v>
      </c>
      <c r="E381" t="s">
        <v>565</v>
      </c>
      <c r="F381" t="s">
        <v>364</v>
      </c>
      <c r="G381" t="str">
        <f t="shared" si="32"/>
        <v>55118 Üüri- ja rendimaksed</v>
      </c>
      <c r="H381" t="s">
        <v>20</v>
      </c>
      <c r="I381" t="s">
        <v>21</v>
      </c>
      <c r="J381" t="s">
        <v>566</v>
      </c>
      <c r="K381" t="s">
        <v>567</v>
      </c>
      <c r="L381" t="str">
        <f t="shared" si="33"/>
        <v>KU027 Volikogu ruumide kulud</v>
      </c>
      <c r="M381" t="s">
        <v>546</v>
      </c>
      <c r="N381" t="s">
        <v>547</v>
      </c>
      <c r="O381" t="s">
        <v>1417</v>
      </c>
      <c r="P381" t="s">
        <v>568</v>
      </c>
      <c r="Q381" t="s">
        <v>569</v>
      </c>
      <c r="R381" t="s">
        <v>22</v>
      </c>
      <c r="S381" t="s">
        <v>22</v>
      </c>
      <c r="T381" t="str">
        <f t="shared" si="34"/>
        <v xml:space="preserve"> </v>
      </c>
      <c r="U381" t="s">
        <v>1971</v>
      </c>
    </row>
    <row r="382" spans="1:21" x14ac:dyDescent="0.25">
      <c r="A382" t="s">
        <v>66</v>
      </c>
      <c r="B382">
        <v>1758</v>
      </c>
      <c r="C382" t="str">
        <f t="shared" si="30"/>
        <v>55</v>
      </c>
      <c r="D382" t="str">
        <f t="shared" si="31"/>
        <v>5500</v>
      </c>
      <c r="E382" t="s">
        <v>67</v>
      </c>
      <c r="F382" t="s">
        <v>66</v>
      </c>
      <c r="G382" t="str">
        <f t="shared" si="32"/>
        <v>55008 Kulud info- ja PR teenustele k.a. ajalehekuulutuse</v>
      </c>
      <c r="H382" t="s">
        <v>20</v>
      </c>
      <c r="I382" t="s">
        <v>21</v>
      </c>
      <c r="J382" t="s">
        <v>570</v>
      </c>
      <c r="K382" t="s">
        <v>571</v>
      </c>
      <c r="L382" t="str">
        <f t="shared" si="33"/>
        <v>KU023 Volikogu kuulutused</v>
      </c>
      <c r="M382" t="s">
        <v>546</v>
      </c>
      <c r="N382" t="s">
        <v>547</v>
      </c>
      <c r="O382" t="s">
        <v>1417</v>
      </c>
      <c r="P382" t="s">
        <v>568</v>
      </c>
      <c r="Q382" t="s">
        <v>569</v>
      </c>
      <c r="R382" t="s">
        <v>22</v>
      </c>
      <c r="S382" t="s">
        <v>22</v>
      </c>
      <c r="T382" t="str">
        <f t="shared" si="34"/>
        <v xml:space="preserve"> </v>
      </c>
      <c r="U382" t="s">
        <v>1971</v>
      </c>
    </row>
    <row r="383" spans="1:21" x14ac:dyDescent="0.25">
      <c r="A383" t="s">
        <v>66</v>
      </c>
      <c r="B383">
        <v>1063</v>
      </c>
      <c r="C383" t="str">
        <f t="shared" si="30"/>
        <v>55</v>
      </c>
      <c r="D383" t="str">
        <f t="shared" si="31"/>
        <v>5500</v>
      </c>
      <c r="E383" t="s">
        <v>67</v>
      </c>
      <c r="F383" t="s">
        <v>66</v>
      </c>
      <c r="G383" t="str">
        <f t="shared" si="32"/>
        <v>55008 Kulud info- ja PR teenustele k.a. ajalehekuulutuse</v>
      </c>
      <c r="H383" t="s">
        <v>20</v>
      </c>
      <c r="I383" t="s">
        <v>21</v>
      </c>
      <c r="J383" t="s">
        <v>572</v>
      </c>
      <c r="K383" t="s">
        <v>573</v>
      </c>
      <c r="L383" t="str">
        <f t="shared" si="33"/>
        <v>KU021 Volikogu külalised, lilled, vesi</v>
      </c>
      <c r="M383" t="s">
        <v>546</v>
      </c>
      <c r="N383" t="s">
        <v>547</v>
      </c>
      <c r="O383" t="s">
        <v>1417</v>
      </c>
      <c r="P383" t="s">
        <v>568</v>
      </c>
      <c r="Q383" t="s">
        <v>569</v>
      </c>
      <c r="R383" t="s">
        <v>22</v>
      </c>
      <c r="S383" t="s">
        <v>22</v>
      </c>
      <c r="T383" t="str">
        <f t="shared" si="34"/>
        <v xml:space="preserve"> </v>
      </c>
      <c r="U383" t="s">
        <v>1971</v>
      </c>
    </row>
    <row r="384" spans="1:21" x14ac:dyDescent="0.25">
      <c r="A384" t="s">
        <v>574</v>
      </c>
      <c r="B384">
        <v>2500</v>
      </c>
      <c r="C384" t="str">
        <f t="shared" si="30"/>
        <v>32</v>
      </c>
      <c r="D384" t="str">
        <f t="shared" si="31"/>
        <v>3229</v>
      </c>
      <c r="E384" t="s">
        <v>575</v>
      </c>
      <c r="F384" t="s">
        <v>576</v>
      </c>
      <c r="G384" t="str">
        <f t="shared" si="32"/>
        <v>3229 Laekumised üldvalitsemisasutuste majandustegevuses</v>
      </c>
      <c r="H384" t="s">
        <v>92</v>
      </c>
      <c r="I384" t="s">
        <v>93</v>
      </c>
      <c r="J384" t="s">
        <v>577</v>
      </c>
      <c r="K384" t="s">
        <v>578</v>
      </c>
      <c r="L384" t="str">
        <f t="shared" si="33"/>
        <v>TU11A Tasu abielu piduliku sõlmimise eest</v>
      </c>
      <c r="M384" t="s">
        <v>579</v>
      </c>
      <c r="N384" t="s">
        <v>580</v>
      </c>
      <c r="O384" t="s">
        <v>1417</v>
      </c>
      <c r="P384" t="s">
        <v>290</v>
      </c>
      <c r="Q384" t="s">
        <v>291</v>
      </c>
      <c r="R384" t="s">
        <v>22</v>
      </c>
      <c r="S384" t="s">
        <v>22</v>
      </c>
      <c r="T384" t="str">
        <f t="shared" si="34"/>
        <v xml:space="preserve"> </v>
      </c>
      <c r="U384" t="s">
        <v>1971</v>
      </c>
    </row>
    <row r="385" spans="1:21" x14ac:dyDescent="0.25">
      <c r="A385" t="s">
        <v>332</v>
      </c>
      <c r="B385">
        <v>8196</v>
      </c>
      <c r="C385" t="str">
        <f t="shared" si="30"/>
        <v>50</v>
      </c>
      <c r="D385" t="str">
        <f t="shared" si="31"/>
        <v>5001</v>
      </c>
      <c r="E385" t="s">
        <v>168</v>
      </c>
      <c r="F385" t="s">
        <v>169</v>
      </c>
      <c r="G385" t="str">
        <f t="shared" si="32"/>
        <v>50011 Avaliku teenistuse ametnike töötasu</v>
      </c>
      <c r="H385" t="s">
        <v>20</v>
      </c>
      <c r="I385" t="s">
        <v>21</v>
      </c>
      <c r="J385" t="s">
        <v>158</v>
      </c>
      <c r="K385" t="s">
        <v>159</v>
      </c>
      <c r="L385" t="str">
        <f t="shared" si="33"/>
        <v>KU049 Teenistujate tasud ja maksud</v>
      </c>
      <c r="M385" t="s">
        <v>579</v>
      </c>
      <c r="N385" t="s">
        <v>580</v>
      </c>
      <c r="O385" t="s">
        <v>1417</v>
      </c>
      <c r="P385" t="s">
        <v>290</v>
      </c>
      <c r="Q385" t="s">
        <v>291</v>
      </c>
      <c r="R385" t="s">
        <v>22</v>
      </c>
      <c r="S385" t="s">
        <v>22</v>
      </c>
      <c r="T385" t="str">
        <f t="shared" si="34"/>
        <v xml:space="preserve"> </v>
      </c>
      <c r="U385" t="s">
        <v>1971</v>
      </c>
    </row>
    <row r="386" spans="1:21" x14ac:dyDescent="0.25">
      <c r="A386" t="s">
        <v>331</v>
      </c>
      <c r="B386">
        <v>-8196</v>
      </c>
      <c r="C386" t="str">
        <f t="shared" si="30"/>
        <v>50</v>
      </c>
      <c r="D386" t="str">
        <f t="shared" si="31"/>
        <v>5002</v>
      </c>
      <c r="E386" t="s">
        <v>89</v>
      </c>
      <c r="F386" t="s">
        <v>88</v>
      </c>
      <c r="G386" t="str">
        <f t="shared" si="32"/>
        <v>50021 Töötajate töötasu</v>
      </c>
      <c r="H386" t="s">
        <v>20</v>
      </c>
      <c r="I386" t="s">
        <v>21</v>
      </c>
      <c r="J386" t="s">
        <v>158</v>
      </c>
      <c r="K386" t="s">
        <v>159</v>
      </c>
      <c r="L386" t="str">
        <f t="shared" si="33"/>
        <v>KU049 Teenistujate tasud ja maksud</v>
      </c>
      <c r="M386" t="s">
        <v>579</v>
      </c>
      <c r="N386" t="s">
        <v>580</v>
      </c>
      <c r="O386" t="s">
        <v>1417</v>
      </c>
      <c r="P386" t="s">
        <v>290</v>
      </c>
      <c r="Q386" t="s">
        <v>291</v>
      </c>
      <c r="R386" t="s">
        <v>22</v>
      </c>
      <c r="S386" t="s">
        <v>22</v>
      </c>
      <c r="T386" t="str">
        <f t="shared" si="34"/>
        <v xml:space="preserve"> </v>
      </c>
      <c r="U386" t="s">
        <v>1971</v>
      </c>
    </row>
    <row r="387" spans="1:21" x14ac:dyDescent="0.25">
      <c r="A387" t="s">
        <v>155</v>
      </c>
      <c r="B387">
        <v>11</v>
      </c>
      <c r="C387" t="str">
        <f t="shared" si="30"/>
        <v>50</v>
      </c>
      <c r="D387" t="str">
        <f t="shared" si="31"/>
        <v>5064</v>
      </c>
      <c r="E387" t="s">
        <v>156</v>
      </c>
      <c r="F387" t="s">
        <v>157</v>
      </c>
      <c r="G387" t="str">
        <f t="shared" si="32"/>
        <v>5064 Töötuskindlustusmakse</v>
      </c>
      <c r="H387" t="s">
        <v>20</v>
      </c>
      <c r="I387" t="s">
        <v>21</v>
      </c>
      <c r="J387" t="s">
        <v>158</v>
      </c>
      <c r="K387" t="s">
        <v>159</v>
      </c>
      <c r="L387" t="str">
        <f t="shared" si="33"/>
        <v>KU049 Teenistujate tasud ja maksud</v>
      </c>
      <c r="M387" t="s">
        <v>579</v>
      </c>
      <c r="N387" t="s">
        <v>580</v>
      </c>
      <c r="O387" t="s">
        <v>1417</v>
      </c>
      <c r="P387" t="s">
        <v>290</v>
      </c>
      <c r="Q387" t="s">
        <v>291</v>
      </c>
      <c r="R387" t="s">
        <v>22</v>
      </c>
      <c r="S387" t="s">
        <v>22</v>
      </c>
      <c r="T387" t="str">
        <f t="shared" si="34"/>
        <v xml:space="preserve"> </v>
      </c>
      <c r="U387" t="s">
        <v>1971</v>
      </c>
    </row>
    <row r="388" spans="1:21" x14ac:dyDescent="0.25">
      <c r="A388" t="s">
        <v>164</v>
      </c>
      <c r="B388">
        <v>444</v>
      </c>
      <c r="C388" t="str">
        <f t="shared" si="30"/>
        <v>50</v>
      </c>
      <c r="D388" t="str">
        <f t="shared" si="31"/>
        <v>5063</v>
      </c>
      <c r="E388" t="s">
        <v>165</v>
      </c>
      <c r="F388" t="s">
        <v>166</v>
      </c>
      <c r="G388" t="str">
        <f t="shared" si="32"/>
        <v>5063 Sotsiaalmaks töötasudelt ja toetustelt</v>
      </c>
      <c r="H388" t="s">
        <v>20</v>
      </c>
      <c r="I388" t="s">
        <v>21</v>
      </c>
      <c r="J388" t="s">
        <v>158</v>
      </c>
      <c r="K388" t="s">
        <v>159</v>
      </c>
      <c r="L388" t="str">
        <f t="shared" si="33"/>
        <v>KU049 Teenistujate tasud ja maksud</v>
      </c>
      <c r="M388" t="s">
        <v>579</v>
      </c>
      <c r="N388" t="s">
        <v>580</v>
      </c>
      <c r="O388" t="s">
        <v>1417</v>
      </c>
      <c r="P388" t="s">
        <v>290</v>
      </c>
      <c r="Q388" t="s">
        <v>291</v>
      </c>
      <c r="R388" t="s">
        <v>22</v>
      </c>
      <c r="S388" t="s">
        <v>22</v>
      </c>
      <c r="T388" t="str">
        <f t="shared" si="34"/>
        <v xml:space="preserve"> </v>
      </c>
      <c r="U388" t="s">
        <v>1971</v>
      </c>
    </row>
    <row r="389" spans="1:21" x14ac:dyDescent="0.25">
      <c r="A389" t="s">
        <v>167</v>
      </c>
      <c r="B389">
        <v>1344</v>
      </c>
      <c r="C389" t="str">
        <f t="shared" si="30"/>
        <v>50</v>
      </c>
      <c r="D389" t="str">
        <f t="shared" si="31"/>
        <v>5001</v>
      </c>
      <c r="E389" t="s">
        <v>168</v>
      </c>
      <c r="F389" t="s">
        <v>169</v>
      </c>
      <c r="G389" t="str">
        <f t="shared" si="32"/>
        <v>50011 Avaliku teenistuse ametnike töötasu</v>
      </c>
      <c r="H389" t="s">
        <v>20</v>
      </c>
      <c r="I389" t="s">
        <v>21</v>
      </c>
      <c r="J389" t="s">
        <v>158</v>
      </c>
      <c r="K389" t="s">
        <v>159</v>
      </c>
      <c r="L389" t="str">
        <f t="shared" si="33"/>
        <v>KU049 Teenistujate tasud ja maksud</v>
      </c>
      <c r="M389" t="s">
        <v>579</v>
      </c>
      <c r="N389" t="s">
        <v>580</v>
      </c>
      <c r="O389" t="s">
        <v>1417</v>
      </c>
      <c r="P389" t="s">
        <v>290</v>
      </c>
      <c r="Q389" t="s">
        <v>291</v>
      </c>
      <c r="R389" t="s">
        <v>22</v>
      </c>
      <c r="S389" t="s">
        <v>22</v>
      </c>
      <c r="T389" t="str">
        <f t="shared" si="34"/>
        <v xml:space="preserve"> </v>
      </c>
      <c r="U389" t="s">
        <v>1971</v>
      </c>
    </row>
    <row r="390" spans="1:21" x14ac:dyDescent="0.25">
      <c r="A390" t="s">
        <v>581</v>
      </c>
      <c r="B390">
        <v>-96</v>
      </c>
      <c r="C390" t="str">
        <f t="shared" si="30"/>
        <v>50</v>
      </c>
      <c r="D390" t="str">
        <f t="shared" si="31"/>
        <v>5064</v>
      </c>
      <c r="E390" t="s">
        <v>156</v>
      </c>
      <c r="F390" t="s">
        <v>157</v>
      </c>
      <c r="G390" t="str">
        <f t="shared" si="32"/>
        <v>5064 Töötuskindlustusmakse</v>
      </c>
      <c r="H390" t="s">
        <v>20</v>
      </c>
      <c r="I390" t="s">
        <v>21</v>
      </c>
      <c r="J390" t="s">
        <v>158</v>
      </c>
      <c r="K390" t="s">
        <v>159</v>
      </c>
      <c r="L390" t="str">
        <f t="shared" si="33"/>
        <v>KU049 Teenistujate tasud ja maksud</v>
      </c>
      <c r="M390" t="s">
        <v>579</v>
      </c>
      <c r="N390" t="s">
        <v>580</v>
      </c>
      <c r="O390" t="s">
        <v>1417</v>
      </c>
      <c r="P390" t="s">
        <v>290</v>
      </c>
      <c r="Q390" t="s">
        <v>291</v>
      </c>
      <c r="R390" t="s">
        <v>22</v>
      </c>
      <c r="S390" t="s">
        <v>22</v>
      </c>
      <c r="T390" t="str">
        <f t="shared" si="34"/>
        <v xml:space="preserve"> </v>
      </c>
      <c r="U390" t="s">
        <v>1971</v>
      </c>
    </row>
    <row r="391" spans="1:21" x14ac:dyDescent="0.25">
      <c r="A391" t="s">
        <v>582</v>
      </c>
      <c r="B391">
        <v>-3960</v>
      </c>
      <c r="C391" t="str">
        <f t="shared" si="30"/>
        <v>50</v>
      </c>
      <c r="D391" t="str">
        <f t="shared" si="31"/>
        <v>5063</v>
      </c>
      <c r="E391" t="s">
        <v>165</v>
      </c>
      <c r="F391" t="s">
        <v>166</v>
      </c>
      <c r="G391" t="str">
        <f t="shared" si="32"/>
        <v>5063 Sotsiaalmaks töötasudelt ja toetustelt</v>
      </c>
      <c r="H391" t="s">
        <v>20</v>
      </c>
      <c r="I391" t="s">
        <v>21</v>
      </c>
      <c r="J391" t="s">
        <v>158</v>
      </c>
      <c r="K391" t="s">
        <v>159</v>
      </c>
      <c r="L391" t="str">
        <f t="shared" si="33"/>
        <v>KU049 Teenistujate tasud ja maksud</v>
      </c>
      <c r="M391" t="s">
        <v>579</v>
      </c>
      <c r="N391" t="s">
        <v>580</v>
      </c>
      <c r="O391" t="s">
        <v>1417</v>
      </c>
      <c r="P391" t="s">
        <v>290</v>
      </c>
      <c r="Q391" t="s">
        <v>291</v>
      </c>
      <c r="R391" t="s">
        <v>22</v>
      </c>
      <c r="S391" t="s">
        <v>22</v>
      </c>
      <c r="T391" t="str">
        <f t="shared" si="34"/>
        <v xml:space="preserve"> </v>
      </c>
      <c r="U391" t="s">
        <v>1971</v>
      </c>
    </row>
    <row r="392" spans="1:21" x14ac:dyDescent="0.25">
      <c r="A392" t="s">
        <v>583</v>
      </c>
      <c r="B392">
        <v>-12000</v>
      </c>
      <c r="C392" t="str">
        <f t="shared" si="30"/>
        <v>50</v>
      </c>
      <c r="D392" t="str">
        <f t="shared" si="31"/>
        <v>5002</v>
      </c>
      <c r="E392" t="s">
        <v>89</v>
      </c>
      <c r="F392" t="s">
        <v>88</v>
      </c>
      <c r="G392" t="str">
        <f t="shared" si="32"/>
        <v>50021 Töötajate töötasu</v>
      </c>
      <c r="H392" t="s">
        <v>20</v>
      </c>
      <c r="I392" t="s">
        <v>21</v>
      </c>
      <c r="J392" t="s">
        <v>158</v>
      </c>
      <c r="K392" t="s">
        <v>159</v>
      </c>
      <c r="L392" t="str">
        <f t="shared" si="33"/>
        <v>KU049 Teenistujate tasud ja maksud</v>
      </c>
      <c r="M392" t="s">
        <v>579</v>
      </c>
      <c r="N392" t="s">
        <v>580</v>
      </c>
      <c r="O392" t="s">
        <v>1417</v>
      </c>
      <c r="P392" t="s">
        <v>290</v>
      </c>
      <c r="Q392" t="s">
        <v>291</v>
      </c>
      <c r="R392" t="s">
        <v>22</v>
      </c>
      <c r="S392" t="s">
        <v>22</v>
      </c>
      <c r="T392" t="str">
        <f t="shared" si="34"/>
        <v xml:space="preserve"> </v>
      </c>
      <c r="U392" t="s">
        <v>1971</v>
      </c>
    </row>
    <row r="393" spans="1:21" x14ac:dyDescent="0.25">
      <c r="A393" t="s">
        <v>52</v>
      </c>
      <c r="B393">
        <v>1786</v>
      </c>
      <c r="C393" t="str">
        <f t="shared" si="30"/>
        <v>55</v>
      </c>
      <c r="D393" t="str">
        <f t="shared" si="31"/>
        <v>5513</v>
      </c>
      <c r="E393" t="s">
        <v>53</v>
      </c>
      <c r="F393" t="s">
        <v>52</v>
      </c>
      <c r="G393" t="str">
        <f t="shared" si="32"/>
        <v>55135 Isikliku sõiduauto kasutamise kulud</v>
      </c>
      <c r="H393" t="s">
        <v>20</v>
      </c>
      <c r="I393" t="s">
        <v>21</v>
      </c>
      <c r="J393" t="s">
        <v>502</v>
      </c>
      <c r="K393" t="s">
        <v>503</v>
      </c>
      <c r="L393" t="str">
        <f t="shared" si="33"/>
        <v>KU093 Isikliku sõiduauto kasutamise hüvitised</v>
      </c>
      <c r="M393" t="s">
        <v>579</v>
      </c>
      <c r="N393" t="s">
        <v>580</v>
      </c>
      <c r="O393" t="s">
        <v>1417</v>
      </c>
      <c r="P393" t="s">
        <v>290</v>
      </c>
      <c r="Q393" t="s">
        <v>291</v>
      </c>
      <c r="R393" t="s">
        <v>22</v>
      </c>
      <c r="S393" t="s">
        <v>22</v>
      </c>
      <c r="T393" t="str">
        <f t="shared" si="34"/>
        <v xml:space="preserve"> </v>
      </c>
      <c r="U393" t="s">
        <v>1971</v>
      </c>
    </row>
    <row r="394" spans="1:21" x14ac:dyDescent="0.25">
      <c r="A394" t="s">
        <v>157</v>
      </c>
      <c r="B394">
        <v>3203</v>
      </c>
      <c r="C394" t="str">
        <f t="shared" si="30"/>
        <v>50</v>
      </c>
      <c r="D394" t="str">
        <f t="shared" si="31"/>
        <v>5064</v>
      </c>
      <c r="E394" t="s">
        <v>156</v>
      </c>
      <c r="F394" t="s">
        <v>157</v>
      </c>
      <c r="G394" t="str">
        <f t="shared" si="32"/>
        <v>5064 Töötuskindlustusmakse</v>
      </c>
      <c r="H394" t="s">
        <v>20</v>
      </c>
      <c r="I394" t="s">
        <v>21</v>
      </c>
      <c r="J394" t="s">
        <v>158</v>
      </c>
      <c r="K394" t="s">
        <v>159</v>
      </c>
      <c r="L394" t="str">
        <f t="shared" si="33"/>
        <v>KU049 Teenistujate tasud ja maksud</v>
      </c>
      <c r="M394" t="s">
        <v>579</v>
      </c>
      <c r="N394" t="s">
        <v>580</v>
      </c>
      <c r="O394" t="s">
        <v>1417</v>
      </c>
      <c r="P394" t="s">
        <v>290</v>
      </c>
      <c r="Q394" t="s">
        <v>291</v>
      </c>
      <c r="R394" t="s">
        <v>22</v>
      </c>
      <c r="S394" t="s">
        <v>22</v>
      </c>
      <c r="T394" t="str">
        <f t="shared" si="34"/>
        <v xml:space="preserve"> </v>
      </c>
      <c r="U394" t="s">
        <v>1971</v>
      </c>
    </row>
    <row r="395" spans="1:21" x14ac:dyDescent="0.25">
      <c r="A395" t="s">
        <v>166</v>
      </c>
      <c r="B395">
        <v>132141</v>
      </c>
      <c r="C395" t="str">
        <f t="shared" si="30"/>
        <v>50</v>
      </c>
      <c r="D395" t="str">
        <f t="shared" si="31"/>
        <v>5063</v>
      </c>
      <c r="E395" t="s">
        <v>165</v>
      </c>
      <c r="F395" t="s">
        <v>166</v>
      </c>
      <c r="G395" t="str">
        <f t="shared" si="32"/>
        <v>5063 Sotsiaalmaks töötasudelt ja toetustelt</v>
      </c>
      <c r="H395" t="s">
        <v>20</v>
      </c>
      <c r="I395" t="s">
        <v>21</v>
      </c>
      <c r="J395" t="s">
        <v>158</v>
      </c>
      <c r="K395" t="s">
        <v>159</v>
      </c>
      <c r="L395" t="str">
        <f t="shared" si="33"/>
        <v>KU049 Teenistujate tasud ja maksud</v>
      </c>
      <c r="M395" t="s">
        <v>579</v>
      </c>
      <c r="N395" t="s">
        <v>580</v>
      </c>
      <c r="O395" t="s">
        <v>1417</v>
      </c>
      <c r="P395" t="s">
        <v>290</v>
      </c>
      <c r="Q395" t="s">
        <v>291</v>
      </c>
      <c r="R395" t="s">
        <v>22</v>
      </c>
      <c r="S395" t="s">
        <v>22</v>
      </c>
      <c r="T395" t="str">
        <f t="shared" si="34"/>
        <v xml:space="preserve"> </v>
      </c>
      <c r="U395" t="s">
        <v>1971</v>
      </c>
    </row>
    <row r="396" spans="1:21" x14ac:dyDescent="0.25">
      <c r="A396" t="s">
        <v>88</v>
      </c>
      <c r="B396">
        <v>165396</v>
      </c>
      <c r="C396" t="str">
        <f t="shared" si="30"/>
        <v>50</v>
      </c>
      <c r="D396" t="str">
        <f t="shared" si="31"/>
        <v>5002</v>
      </c>
      <c r="E396" t="s">
        <v>89</v>
      </c>
      <c r="F396" t="s">
        <v>88</v>
      </c>
      <c r="G396" t="str">
        <f t="shared" si="32"/>
        <v>50021 Töötajate töötasu</v>
      </c>
      <c r="H396" t="s">
        <v>20</v>
      </c>
      <c r="I396" t="s">
        <v>21</v>
      </c>
      <c r="J396" t="s">
        <v>158</v>
      </c>
      <c r="K396" t="s">
        <v>159</v>
      </c>
      <c r="L396" t="str">
        <f t="shared" si="33"/>
        <v>KU049 Teenistujate tasud ja maksud</v>
      </c>
      <c r="M396" t="s">
        <v>579</v>
      </c>
      <c r="N396" t="s">
        <v>580</v>
      </c>
      <c r="O396" t="s">
        <v>1417</v>
      </c>
      <c r="P396" t="s">
        <v>290</v>
      </c>
      <c r="Q396" t="s">
        <v>291</v>
      </c>
      <c r="R396" t="s">
        <v>22</v>
      </c>
      <c r="S396" t="s">
        <v>22</v>
      </c>
      <c r="T396" t="str">
        <f t="shared" si="34"/>
        <v xml:space="preserve"> </v>
      </c>
      <c r="U396" t="s">
        <v>1971</v>
      </c>
    </row>
    <row r="397" spans="1:21" x14ac:dyDescent="0.25">
      <c r="A397" t="s">
        <v>169</v>
      </c>
      <c r="B397">
        <v>235029</v>
      </c>
      <c r="C397" t="str">
        <f t="shared" si="30"/>
        <v>50</v>
      </c>
      <c r="D397" t="str">
        <f t="shared" si="31"/>
        <v>5001</v>
      </c>
      <c r="E397" t="s">
        <v>168</v>
      </c>
      <c r="F397" t="s">
        <v>169</v>
      </c>
      <c r="G397" t="str">
        <f t="shared" si="32"/>
        <v>50011 Avaliku teenistuse ametnike töötasu</v>
      </c>
      <c r="H397" t="s">
        <v>20</v>
      </c>
      <c r="I397" t="s">
        <v>21</v>
      </c>
      <c r="J397" t="s">
        <v>158</v>
      </c>
      <c r="K397" t="s">
        <v>159</v>
      </c>
      <c r="L397" t="str">
        <f t="shared" si="33"/>
        <v>KU049 Teenistujate tasud ja maksud</v>
      </c>
      <c r="M397" t="s">
        <v>579</v>
      </c>
      <c r="N397" t="s">
        <v>580</v>
      </c>
      <c r="O397" t="s">
        <v>1417</v>
      </c>
      <c r="P397" t="s">
        <v>290</v>
      </c>
      <c r="Q397" t="s">
        <v>291</v>
      </c>
      <c r="R397" t="s">
        <v>22</v>
      </c>
      <c r="S397" t="s">
        <v>22</v>
      </c>
      <c r="T397" t="str">
        <f t="shared" si="34"/>
        <v xml:space="preserve"> </v>
      </c>
      <c r="U397" t="s">
        <v>1971</v>
      </c>
    </row>
    <row r="398" spans="1:21" x14ac:dyDescent="0.25">
      <c r="A398" t="s">
        <v>576</v>
      </c>
      <c r="B398">
        <v>8670</v>
      </c>
      <c r="C398" t="str">
        <f t="shared" si="30"/>
        <v>32</v>
      </c>
      <c r="D398" t="str">
        <f t="shared" si="31"/>
        <v>3229</v>
      </c>
      <c r="E398" t="s">
        <v>575</v>
      </c>
      <c r="F398" t="s">
        <v>576</v>
      </c>
      <c r="G398" t="str">
        <f t="shared" si="32"/>
        <v>3229 Laekumised üldvalitsemisasutuste majandustegevuses</v>
      </c>
      <c r="H398" t="s">
        <v>92</v>
      </c>
      <c r="I398" t="s">
        <v>93</v>
      </c>
      <c r="J398" t="s">
        <v>577</v>
      </c>
      <c r="K398" t="s">
        <v>578</v>
      </c>
      <c r="L398" t="str">
        <f t="shared" si="33"/>
        <v>TU11A Tasu abielu piduliku sõlmimise eest</v>
      </c>
      <c r="M398" t="s">
        <v>579</v>
      </c>
      <c r="N398" t="s">
        <v>580</v>
      </c>
      <c r="O398" t="s">
        <v>1417</v>
      </c>
      <c r="P398" t="s">
        <v>290</v>
      </c>
      <c r="Q398" t="s">
        <v>291</v>
      </c>
      <c r="R398" t="s">
        <v>22</v>
      </c>
      <c r="S398" t="s">
        <v>22</v>
      </c>
      <c r="T398" t="str">
        <f t="shared" si="34"/>
        <v xml:space="preserve"> </v>
      </c>
      <c r="U398" t="s">
        <v>1971</v>
      </c>
    </row>
    <row r="399" spans="1:21" x14ac:dyDescent="0.25">
      <c r="A399" t="s">
        <v>300</v>
      </c>
      <c r="B399">
        <v>194</v>
      </c>
      <c r="C399" t="str">
        <f t="shared" si="30"/>
        <v>55</v>
      </c>
      <c r="D399" t="str">
        <f t="shared" si="31"/>
        <v>5514</v>
      </c>
      <c r="E399" t="s">
        <v>301</v>
      </c>
      <c r="F399" t="s">
        <v>300</v>
      </c>
      <c r="G399" t="str">
        <f t="shared" si="32"/>
        <v>55143 Kulud riist- ja tarkvara rendile</v>
      </c>
      <c r="H399" t="s">
        <v>20</v>
      </c>
      <c r="I399" t="s">
        <v>21</v>
      </c>
      <c r="J399" t="s">
        <v>584</v>
      </c>
      <c r="K399" t="s">
        <v>585</v>
      </c>
      <c r="L399" t="str">
        <f t="shared" si="33"/>
        <v>KU548 IKT kulud hallatavates asutustes</v>
      </c>
      <c r="M399" t="s">
        <v>586</v>
      </c>
      <c r="N399" t="s">
        <v>587</v>
      </c>
      <c r="O399" t="s">
        <v>1421</v>
      </c>
      <c r="P399" t="s">
        <v>151</v>
      </c>
      <c r="Q399" t="s">
        <v>152</v>
      </c>
      <c r="R399" t="s">
        <v>22</v>
      </c>
      <c r="S399" t="s">
        <v>22</v>
      </c>
      <c r="T399" t="str">
        <f t="shared" si="34"/>
        <v xml:space="preserve"> </v>
      </c>
      <c r="U399" t="s">
        <v>1971</v>
      </c>
    </row>
    <row r="400" spans="1:21" x14ac:dyDescent="0.25">
      <c r="A400" t="s">
        <v>537</v>
      </c>
      <c r="B400">
        <v>3000</v>
      </c>
      <c r="C400" t="str">
        <f t="shared" si="30"/>
        <v>55</v>
      </c>
      <c r="D400" t="str">
        <f t="shared" si="31"/>
        <v>5514</v>
      </c>
      <c r="E400" t="s">
        <v>538</v>
      </c>
      <c r="F400" t="s">
        <v>537</v>
      </c>
      <c r="G400" t="str">
        <f t="shared" si="32"/>
        <v>55146 Telefonide ost</v>
      </c>
      <c r="H400" t="s">
        <v>20</v>
      </c>
      <c r="I400" t="s">
        <v>21</v>
      </c>
      <c r="J400" t="s">
        <v>588</v>
      </c>
      <c r="K400" t="s">
        <v>589</v>
      </c>
      <c r="L400" t="str">
        <f t="shared" si="33"/>
        <v>KU120 IKT kulud linnavalitsuses</v>
      </c>
      <c r="M400" t="s">
        <v>586</v>
      </c>
      <c r="N400" t="s">
        <v>587</v>
      </c>
      <c r="O400" t="s">
        <v>1417</v>
      </c>
      <c r="P400" t="s">
        <v>290</v>
      </c>
      <c r="Q400" t="s">
        <v>291</v>
      </c>
      <c r="R400" t="s">
        <v>22</v>
      </c>
      <c r="S400" t="s">
        <v>22</v>
      </c>
      <c r="T400" t="str">
        <f t="shared" si="34"/>
        <v xml:space="preserve"> </v>
      </c>
      <c r="U400" t="s">
        <v>1971</v>
      </c>
    </row>
    <row r="401" spans="1:21" x14ac:dyDescent="0.25">
      <c r="A401" t="s">
        <v>539</v>
      </c>
      <c r="B401">
        <v>3131</v>
      </c>
      <c r="C401" t="str">
        <f t="shared" si="30"/>
        <v>55</v>
      </c>
      <c r="D401" t="str">
        <f t="shared" si="31"/>
        <v>5514</v>
      </c>
      <c r="E401" t="s">
        <v>540</v>
      </c>
      <c r="F401" t="s">
        <v>539</v>
      </c>
      <c r="G401" t="str">
        <f t="shared" si="32"/>
        <v>55144 Kulud andmesidele</v>
      </c>
      <c r="H401" t="s">
        <v>20</v>
      </c>
      <c r="I401" t="s">
        <v>21</v>
      </c>
      <c r="J401" t="s">
        <v>588</v>
      </c>
      <c r="K401" t="s">
        <v>589</v>
      </c>
      <c r="L401" t="str">
        <f t="shared" si="33"/>
        <v>KU120 IKT kulud linnavalitsuses</v>
      </c>
      <c r="M401" t="s">
        <v>586</v>
      </c>
      <c r="N401" t="s">
        <v>587</v>
      </c>
      <c r="O401" t="s">
        <v>1417</v>
      </c>
      <c r="P401" t="s">
        <v>290</v>
      </c>
      <c r="Q401" t="s">
        <v>291</v>
      </c>
      <c r="R401" t="s">
        <v>22</v>
      </c>
      <c r="S401" t="s">
        <v>22</v>
      </c>
      <c r="T401" t="str">
        <f t="shared" si="34"/>
        <v xml:space="preserve"> </v>
      </c>
      <c r="U401" t="s">
        <v>1971</v>
      </c>
    </row>
    <row r="402" spans="1:21" x14ac:dyDescent="0.25">
      <c r="A402" t="s">
        <v>300</v>
      </c>
      <c r="B402">
        <v>56809</v>
      </c>
      <c r="C402" t="str">
        <f t="shared" si="30"/>
        <v>55</v>
      </c>
      <c r="D402" t="str">
        <f t="shared" si="31"/>
        <v>5514</v>
      </c>
      <c r="E402" t="s">
        <v>301</v>
      </c>
      <c r="F402" t="s">
        <v>300</v>
      </c>
      <c r="G402" t="str">
        <f t="shared" si="32"/>
        <v>55143 Kulud riist- ja tarkvara rendile</v>
      </c>
      <c r="H402" t="s">
        <v>20</v>
      </c>
      <c r="I402" t="s">
        <v>21</v>
      </c>
      <c r="J402" t="s">
        <v>588</v>
      </c>
      <c r="K402" t="s">
        <v>589</v>
      </c>
      <c r="L402" t="str">
        <f t="shared" si="33"/>
        <v>KU120 IKT kulud linnavalitsuses</v>
      </c>
      <c r="M402" t="s">
        <v>586</v>
      </c>
      <c r="N402" t="s">
        <v>587</v>
      </c>
      <c r="O402" t="s">
        <v>1417</v>
      </c>
      <c r="P402" t="s">
        <v>290</v>
      </c>
      <c r="Q402" t="s">
        <v>291</v>
      </c>
      <c r="R402" t="s">
        <v>22</v>
      </c>
      <c r="S402" t="s">
        <v>22</v>
      </c>
      <c r="T402" t="str">
        <f t="shared" si="34"/>
        <v xml:space="preserve"> </v>
      </c>
      <c r="U402" t="s">
        <v>1971</v>
      </c>
    </row>
    <row r="403" spans="1:21" x14ac:dyDescent="0.25">
      <c r="A403" t="s">
        <v>56</v>
      </c>
      <c r="B403">
        <v>6100</v>
      </c>
      <c r="C403" t="str">
        <f t="shared" si="30"/>
        <v>55</v>
      </c>
      <c r="D403" t="str">
        <f t="shared" si="31"/>
        <v>5514</v>
      </c>
      <c r="E403" t="s">
        <v>541</v>
      </c>
      <c r="F403" t="s">
        <v>56</v>
      </c>
      <c r="G403" t="str">
        <f t="shared" si="32"/>
        <v>55142 Kulud remondile ja hooldusele</v>
      </c>
      <c r="H403" t="s">
        <v>20</v>
      </c>
      <c r="I403" t="s">
        <v>21</v>
      </c>
      <c r="J403" t="s">
        <v>588</v>
      </c>
      <c r="K403" t="s">
        <v>589</v>
      </c>
      <c r="L403" t="str">
        <f t="shared" si="33"/>
        <v>KU120 IKT kulud linnavalitsuses</v>
      </c>
      <c r="M403" t="s">
        <v>586</v>
      </c>
      <c r="N403" t="s">
        <v>587</v>
      </c>
      <c r="O403" t="s">
        <v>1417</v>
      </c>
      <c r="P403" t="s">
        <v>290</v>
      </c>
      <c r="Q403" t="s">
        <v>291</v>
      </c>
      <c r="R403" t="s">
        <v>22</v>
      </c>
      <c r="S403" t="s">
        <v>22</v>
      </c>
      <c r="T403" t="str">
        <f t="shared" si="34"/>
        <v xml:space="preserve"> </v>
      </c>
      <c r="U403" t="s">
        <v>1971</v>
      </c>
    </row>
    <row r="404" spans="1:21" x14ac:dyDescent="0.25">
      <c r="A404" t="s">
        <v>542</v>
      </c>
      <c r="B404">
        <v>6500</v>
      </c>
      <c r="C404" t="str">
        <f t="shared" si="30"/>
        <v>55</v>
      </c>
      <c r="D404" t="str">
        <f t="shared" si="31"/>
        <v>5514</v>
      </c>
      <c r="E404" t="s">
        <v>543</v>
      </c>
      <c r="F404" t="s">
        <v>542</v>
      </c>
      <c r="G404" t="str">
        <f t="shared" si="32"/>
        <v>55141 Kulud riist- ja tarkvara ostmiseks</v>
      </c>
      <c r="H404" t="s">
        <v>20</v>
      </c>
      <c r="I404" t="s">
        <v>21</v>
      </c>
      <c r="J404" t="s">
        <v>588</v>
      </c>
      <c r="K404" t="s">
        <v>589</v>
      </c>
      <c r="L404" t="str">
        <f t="shared" si="33"/>
        <v>KU120 IKT kulud linnavalitsuses</v>
      </c>
      <c r="M404" t="s">
        <v>586</v>
      </c>
      <c r="N404" t="s">
        <v>587</v>
      </c>
      <c r="O404" t="s">
        <v>1417</v>
      </c>
      <c r="P404" t="s">
        <v>290</v>
      </c>
      <c r="Q404" t="s">
        <v>291</v>
      </c>
      <c r="R404" t="s">
        <v>22</v>
      </c>
      <c r="S404" t="s">
        <v>22</v>
      </c>
      <c r="T404" t="str">
        <f t="shared" si="34"/>
        <v xml:space="preserve"> </v>
      </c>
      <c r="U404" t="s">
        <v>1971</v>
      </c>
    </row>
    <row r="405" spans="1:21" x14ac:dyDescent="0.25">
      <c r="A405" t="s">
        <v>68</v>
      </c>
      <c r="B405">
        <v>7719</v>
      </c>
      <c r="C405" t="str">
        <f t="shared" si="30"/>
        <v>55</v>
      </c>
      <c r="D405" t="str">
        <f t="shared" si="31"/>
        <v>5500</v>
      </c>
      <c r="E405" t="s">
        <v>69</v>
      </c>
      <c r="F405" t="s">
        <v>68</v>
      </c>
      <c r="G405" t="str">
        <f t="shared" si="32"/>
        <v>55003 Sidekulud</v>
      </c>
      <c r="H405" t="s">
        <v>20</v>
      </c>
      <c r="I405" t="s">
        <v>21</v>
      </c>
      <c r="J405" t="s">
        <v>590</v>
      </c>
      <c r="K405" t="s">
        <v>591</v>
      </c>
      <c r="L405" t="str">
        <f t="shared" si="33"/>
        <v>KU067 Linna sidekulu</v>
      </c>
      <c r="M405" t="s">
        <v>586</v>
      </c>
      <c r="N405" t="s">
        <v>587</v>
      </c>
      <c r="O405" t="s">
        <v>1417</v>
      </c>
      <c r="P405" t="s">
        <v>290</v>
      </c>
      <c r="Q405" t="s">
        <v>291</v>
      </c>
      <c r="R405" t="s">
        <v>22</v>
      </c>
      <c r="S405" t="s">
        <v>22</v>
      </c>
      <c r="T405" t="str">
        <f t="shared" si="34"/>
        <v xml:space="preserve"> </v>
      </c>
      <c r="U405" t="s">
        <v>1971</v>
      </c>
    </row>
    <row r="406" spans="1:21" x14ac:dyDescent="0.25">
      <c r="A406" t="s">
        <v>379</v>
      </c>
      <c r="B406">
        <v>3750</v>
      </c>
      <c r="C406" t="str">
        <f t="shared" si="30"/>
        <v>55</v>
      </c>
      <c r="D406" t="str">
        <f t="shared" si="31"/>
        <v>5524</v>
      </c>
      <c r="E406" t="s">
        <v>380</v>
      </c>
      <c r="F406" t="s">
        <v>379</v>
      </c>
      <c r="G406" t="str">
        <f t="shared" si="32"/>
        <v>55249 Muud hariduskulud</v>
      </c>
      <c r="H406" t="s">
        <v>20</v>
      </c>
      <c r="I406" t="s">
        <v>21</v>
      </c>
      <c r="J406" t="s">
        <v>592</v>
      </c>
      <c r="K406" t="s">
        <v>593</v>
      </c>
      <c r="L406" t="str">
        <f t="shared" si="33"/>
        <v>KU552 Parimate õpilaste tunnustamine</v>
      </c>
      <c r="M406" t="s">
        <v>266</v>
      </c>
      <c r="N406" t="s">
        <v>267</v>
      </c>
      <c r="O406" t="s">
        <v>1422</v>
      </c>
      <c r="P406" t="s">
        <v>594</v>
      </c>
      <c r="Q406" t="s">
        <v>595</v>
      </c>
      <c r="R406" t="s">
        <v>22</v>
      </c>
      <c r="S406" t="s">
        <v>22</v>
      </c>
      <c r="T406" t="str">
        <f t="shared" si="34"/>
        <v xml:space="preserve"> </v>
      </c>
      <c r="U406" t="s">
        <v>1971</v>
      </c>
    </row>
    <row r="407" spans="1:21" x14ac:dyDescent="0.25">
      <c r="A407" t="s">
        <v>596</v>
      </c>
      <c r="B407">
        <v>56000</v>
      </c>
      <c r="C407" t="str">
        <f t="shared" si="30"/>
        <v>55</v>
      </c>
      <c r="D407" t="str">
        <f t="shared" si="31"/>
        <v>5524</v>
      </c>
      <c r="E407" t="s">
        <v>597</v>
      </c>
      <c r="F407" t="s">
        <v>596</v>
      </c>
      <c r="G407" t="str">
        <f t="shared" si="32"/>
        <v>55246 Haridusüritused Haridus-Kultuuriametis</v>
      </c>
      <c r="H407" t="s">
        <v>20</v>
      </c>
      <c r="I407" t="s">
        <v>21</v>
      </c>
      <c r="J407" t="s">
        <v>598</v>
      </c>
      <c r="K407" t="s">
        <v>599</v>
      </c>
      <c r="L407" t="str">
        <f t="shared" si="33"/>
        <v>KU614 Arendus- ja innovatsioonikulud</v>
      </c>
      <c r="M407" t="s">
        <v>266</v>
      </c>
      <c r="N407" t="s">
        <v>267</v>
      </c>
      <c r="O407" t="s">
        <v>1422</v>
      </c>
      <c r="P407" t="s">
        <v>594</v>
      </c>
      <c r="Q407" t="s">
        <v>595</v>
      </c>
      <c r="R407" t="s">
        <v>22</v>
      </c>
      <c r="S407" t="s">
        <v>22</v>
      </c>
      <c r="T407" t="str">
        <f t="shared" si="34"/>
        <v xml:space="preserve"> </v>
      </c>
      <c r="U407" t="s">
        <v>1971</v>
      </c>
    </row>
    <row r="408" spans="1:21" x14ac:dyDescent="0.25">
      <c r="A408" t="s">
        <v>272</v>
      </c>
      <c r="B408">
        <v>26500</v>
      </c>
      <c r="C408" t="str">
        <f t="shared" si="30"/>
        <v>55</v>
      </c>
      <c r="D408" t="str">
        <f t="shared" si="31"/>
        <v>5524</v>
      </c>
      <c r="E408" t="s">
        <v>273</v>
      </c>
      <c r="F408" t="s">
        <v>272</v>
      </c>
      <c r="G408" t="str">
        <f t="shared" si="32"/>
        <v>5524 ÕPPEVAHENDITE JA KOLMANDATE ISIKUTE KOOLITUSE KULUD</v>
      </c>
      <c r="H408" t="s">
        <v>20</v>
      </c>
      <c r="I408" t="s">
        <v>21</v>
      </c>
      <c r="J408" t="s">
        <v>598</v>
      </c>
      <c r="K408" t="s">
        <v>599</v>
      </c>
      <c r="L408" t="str">
        <f t="shared" si="33"/>
        <v>KU614 Arendus- ja innovatsioonikulud</v>
      </c>
      <c r="M408" t="s">
        <v>266</v>
      </c>
      <c r="N408" t="s">
        <v>267</v>
      </c>
      <c r="O408" t="s">
        <v>1422</v>
      </c>
      <c r="P408" t="s">
        <v>594</v>
      </c>
      <c r="Q408" t="s">
        <v>595</v>
      </c>
      <c r="R408" t="s">
        <v>22</v>
      </c>
      <c r="S408" t="s">
        <v>22</v>
      </c>
      <c r="T408" t="str">
        <f t="shared" si="34"/>
        <v xml:space="preserve"> </v>
      </c>
      <c r="U408" t="s">
        <v>1971</v>
      </c>
    </row>
    <row r="409" spans="1:21" x14ac:dyDescent="0.25">
      <c r="A409" t="s">
        <v>272</v>
      </c>
      <c r="B409">
        <v>3000</v>
      </c>
      <c r="C409" t="str">
        <f t="shared" si="30"/>
        <v>55</v>
      </c>
      <c r="D409" t="str">
        <f t="shared" si="31"/>
        <v>5524</v>
      </c>
      <c r="E409" t="s">
        <v>273</v>
      </c>
      <c r="F409" t="s">
        <v>272</v>
      </c>
      <c r="G409" t="str">
        <f t="shared" si="32"/>
        <v>5524 ÕPPEVAHENDITE JA KOLMANDATE ISIKUTE KOOLITUSE KULUD</v>
      </c>
      <c r="H409" t="s">
        <v>20</v>
      </c>
      <c r="I409" t="s">
        <v>21</v>
      </c>
      <c r="J409" t="s">
        <v>600</v>
      </c>
      <c r="K409" t="s">
        <v>601</v>
      </c>
      <c r="L409" t="str">
        <f t="shared" si="33"/>
        <v>KU584 Maramaa olümpiaad</v>
      </c>
      <c r="M409" t="s">
        <v>266</v>
      </c>
      <c r="N409" t="s">
        <v>267</v>
      </c>
      <c r="O409" t="s">
        <v>1422</v>
      </c>
      <c r="P409" t="s">
        <v>594</v>
      </c>
      <c r="Q409" t="s">
        <v>595</v>
      </c>
      <c r="R409" t="s">
        <v>22</v>
      </c>
      <c r="S409" t="s">
        <v>22</v>
      </c>
      <c r="T409" t="str">
        <f t="shared" si="34"/>
        <v xml:space="preserve"> </v>
      </c>
      <c r="U409" t="s">
        <v>1971</v>
      </c>
    </row>
    <row r="410" spans="1:21" x14ac:dyDescent="0.25">
      <c r="A410" t="s">
        <v>272</v>
      </c>
      <c r="B410">
        <v>1000</v>
      </c>
      <c r="C410" t="str">
        <f t="shared" si="30"/>
        <v>55</v>
      </c>
      <c r="D410" t="str">
        <f t="shared" si="31"/>
        <v>5524</v>
      </c>
      <c r="E410" t="s">
        <v>273</v>
      </c>
      <c r="F410" t="s">
        <v>272</v>
      </c>
      <c r="G410" t="str">
        <f t="shared" si="32"/>
        <v>5524 ÕPPEVAHENDITE JA KOLMANDATE ISIKUTE KOOLITUSE KULUD</v>
      </c>
      <c r="H410" t="s">
        <v>20</v>
      </c>
      <c r="I410" t="s">
        <v>21</v>
      </c>
      <c r="J410" t="s">
        <v>602</v>
      </c>
      <c r="K410" t="s">
        <v>603</v>
      </c>
      <c r="L410" t="str">
        <f t="shared" si="33"/>
        <v>KU553 Aasta Õpetaja</v>
      </c>
      <c r="M410" t="s">
        <v>266</v>
      </c>
      <c r="N410" t="s">
        <v>267</v>
      </c>
      <c r="O410" t="s">
        <v>1422</v>
      </c>
      <c r="P410" t="s">
        <v>594</v>
      </c>
      <c r="Q410" t="s">
        <v>595</v>
      </c>
      <c r="R410" t="s">
        <v>22</v>
      </c>
      <c r="S410" t="s">
        <v>22</v>
      </c>
      <c r="T410" t="str">
        <f t="shared" si="34"/>
        <v xml:space="preserve"> </v>
      </c>
      <c r="U410" t="s">
        <v>1971</v>
      </c>
    </row>
    <row r="411" spans="1:21" x14ac:dyDescent="0.25">
      <c r="A411" t="s">
        <v>204</v>
      </c>
      <c r="B411">
        <v>25200</v>
      </c>
      <c r="C411" t="str">
        <f t="shared" si="30"/>
        <v>45</v>
      </c>
      <c r="D411" t="str">
        <f t="shared" si="31"/>
        <v>4500</v>
      </c>
      <c r="E411" t="s">
        <v>205</v>
      </c>
      <c r="F411" t="s">
        <v>204</v>
      </c>
      <c r="G411" t="str">
        <f t="shared" si="32"/>
        <v>45008 muudele residentidele</v>
      </c>
      <c r="H411" t="s">
        <v>20</v>
      </c>
      <c r="I411" t="s">
        <v>21</v>
      </c>
      <c r="J411" t="s">
        <v>604</v>
      </c>
      <c r="K411" t="s">
        <v>605</v>
      </c>
      <c r="L411" t="str">
        <f t="shared" si="33"/>
        <v>KU622 Haridusvaldkonna tegevustoetused</v>
      </c>
      <c r="M411" t="s">
        <v>266</v>
      </c>
      <c r="N411" t="s">
        <v>267</v>
      </c>
      <c r="O411" t="s">
        <v>1422</v>
      </c>
      <c r="P411" t="s">
        <v>594</v>
      </c>
      <c r="Q411" t="s">
        <v>595</v>
      </c>
      <c r="R411" t="s">
        <v>22</v>
      </c>
      <c r="S411" t="s">
        <v>22</v>
      </c>
      <c r="T411" t="str">
        <f t="shared" si="34"/>
        <v xml:space="preserve"> </v>
      </c>
      <c r="U411" t="s">
        <v>1971</v>
      </c>
    </row>
    <row r="412" spans="1:21" x14ac:dyDescent="0.25">
      <c r="A412" t="s">
        <v>204</v>
      </c>
      <c r="B412">
        <v>6000</v>
      </c>
      <c r="C412" t="str">
        <f t="shared" si="30"/>
        <v>45</v>
      </c>
      <c r="D412" t="str">
        <f t="shared" si="31"/>
        <v>4500</v>
      </c>
      <c r="E412" t="s">
        <v>205</v>
      </c>
      <c r="F412" t="s">
        <v>204</v>
      </c>
      <c r="G412" t="str">
        <f t="shared" si="32"/>
        <v>45008 muudele residentidele</v>
      </c>
      <c r="H412" t="s">
        <v>20</v>
      </c>
      <c r="I412" t="s">
        <v>21</v>
      </c>
      <c r="J412" t="s">
        <v>606</v>
      </c>
      <c r="K412" t="s">
        <v>607</v>
      </c>
      <c r="L412" t="str">
        <f t="shared" si="33"/>
        <v>KU621 Haridusvaldkonna projektitoetused</v>
      </c>
      <c r="M412" t="s">
        <v>266</v>
      </c>
      <c r="N412" t="s">
        <v>267</v>
      </c>
      <c r="O412" t="s">
        <v>1422</v>
      </c>
      <c r="P412" t="s">
        <v>594</v>
      </c>
      <c r="Q412" t="s">
        <v>595</v>
      </c>
      <c r="R412" t="s">
        <v>22</v>
      </c>
      <c r="S412" t="s">
        <v>22</v>
      </c>
      <c r="T412" t="str">
        <f t="shared" si="34"/>
        <v xml:space="preserve"> </v>
      </c>
      <c r="U412" t="s">
        <v>1971</v>
      </c>
    </row>
    <row r="413" spans="1:21" x14ac:dyDescent="0.25">
      <c r="A413" t="s">
        <v>234</v>
      </c>
      <c r="B413">
        <v>9000</v>
      </c>
      <c r="C413" t="str">
        <f t="shared" si="30"/>
        <v>41</v>
      </c>
      <c r="D413" t="str">
        <f t="shared" si="31"/>
        <v>4139</v>
      </c>
      <c r="E413" t="s">
        <v>233</v>
      </c>
      <c r="F413" t="s">
        <v>234</v>
      </c>
      <c r="G413" t="str">
        <f t="shared" si="32"/>
        <v>4139 Preemiad, autasud, väljamaksed füüsilistele isikut</v>
      </c>
      <c r="H413" t="s">
        <v>20</v>
      </c>
      <c r="I413" t="s">
        <v>21</v>
      </c>
      <c r="J413" t="s">
        <v>602</v>
      </c>
      <c r="K413" t="s">
        <v>603</v>
      </c>
      <c r="L413" t="str">
        <f t="shared" si="33"/>
        <v>KU553 Aasta Õpetaja</v>
      </c>
      <c r="M413" t="s">
        <v>266</v>
      </c>
      <c r="N413" t="s">
        <v>267</v>
      </c>
      <c r="O413" t="s">
        <v>1422</v>
      </c>
      <c r="P413" t="s">
        <v>594</v>
      </c>
      <c r="Q413" t="s">
        <v>595</v>
      </c>
      <c r="R413" t="s">
        <v>22</v>
      </c>
      <c r="S413" t="s">
        <v>22</v>
      </c>
      <c r="T413" t="str">
        <f t="shared" si="34"/>
        <v xml:space="preserve"> </v>
      </c>
      <c r="U413" t="s">
        <v>1971</v>
      </c>
    </row>
    <row r="414" spans="1:21" x14ac:dyDescent="0.25">
      <c r="A414" t="s">
        <v>608</v>
      </c>
      <c r="B414">
        <v>-18319</v>
      </c>
      <c r="C414" t="str">
        <f t="shared" si="30"/>
        <v>55</v>
      </c>
      <c r="D414" t="str">
        <f t="shared" si="31"/>
        <v>5525</v>
      </c>
      <c r="E414" t="s">
        <v>339</v>
      </c>
      <c r="F414" t="s">
        <v>338</v>
      </c>
      <c r="G414" t="str">
        <f t="shared" si="32"/>
        <v>5525 KOMMUNIKATSIOONI-, KULTUURI- JA VABA  AJA SISUSTAMISE KULUD</v>
      </c>
      <c r="H414" t="s">
        <v>20</v>
      </c>
      <c r="I414" t="s">
        <v>21</v>
      </c>
      <c r="J414" t="s">
        <v>609</v>
      </c>
      <c r="K414" t="s">
        <v>610</v>
      </c>
      <c r="L414" t="str">
        <f t="shared" si="33"/>
        <v>KU42R Riigi poolt toetatav huvitegevus</v>
      </c>
      <c r="M414" t="s">
        <v>266</v>
      </c>
      <c r="N414" t="s">
        <v>267</v>
      </c>
      <c r="O414" t="s">
        <v>1422</v>
      </c>
      <c r="P414" t="s">
        <v>410</v>
      </c>
      <c r="Q414" t="s">
        <v>411</v>
      </c>
      <c r="R414" t="s">
        <v>22</v>
      </c>
      <c r="S414" t="s">
        <v>22</v>
      </c>
      <c r="T414" t="str">
        <f t="shared" si="34"/>
        <v xml:space="preserve"> </v>
      </c>
      <c r="U414" t="s">
        <v>1971</v>
      </c>
    </row>
    <row r="415" spans="1:21" x14ac:dyDescent="0.25">
      <c r="A415" t="s">
        <v>611</v>
      </c>
      <c r="B415">
        <v>2850</v>
      </c>
      <c r="C415" t="str">
        <f t="shared" si="30"/>
        <v>55</v>
      </c>
      <c r="D415" t="str">
        <f t="shared" si="31"/>
        <v>5525</v>
      </c>
      <c r="E415" t="s">
        <v>612</v>
      </c>
      <c r="F415" t="s">
        <v>611</v>
      </c>
      <c r="G415" t="str">
        <f t="shared" si="32"/>
        <v>55255 Huvihariduse teenus</v>
      </c>
      <c r="H415" t="s">
        <v>20</v>
      </c>
      <c r="I415" t="s">
        <v>21</v>
      </c>
      <c r="J415" t="s">
        <v>613</v>
      </c>
      <c r="K415" t="s">
        <v>614</v>
      </c>
      <c r="L415" t="str">
        <f t="shared" si="33"/>
        <v>KU415 Huviharidusteenuse eest tasumine</v>
      </c>
      <c r="M415" t="s">
        <v>266</v>
      </c>
      <c r="N415" t="s">
        <v>267</v>
      </c>
      <c r="O415" t="s">
        <v>1422</v>
      </c>
      <c r="P415" t="s">
        <v>410</v>
      </c>
      <c r="Q415" t="s">
        <v>411</v>
      </c>
      <c r="R415" t="s">
        <v>22</v>
      </c>
      <c r="S415" t="s">
        <v>22</v>
      </c>
      <c r="T415" t="str">
        <f t="shared" si="34"/>
        <v xml:space="preserve"> </v>
      </c>
      <c r="U415" t="s">
        <v>1971</v>
      </c>
    </row>
    <row r="416" spans="1:21" x14ac:dyDescent="0.25">
      <c r="A416" t="s">
        <v>338</v>
      </c>
      <c r="B416">
        <v>30406</v>
      </c>
      <c r="C416" t="str">
        <f t="shared" si="30"/>
        <v>55</v>
      </c>
      <c r="D416" t="str">
        <f t="shared" si="31"/>
        <v>5525</v>
      </c>
      <c r="E416" t="s">
        <v>339</v>
      </c>
      <c r="F416" t="s">
        <v>338</v>
      </c>
      <c r="G416" t="str">
        <f t="shared" si="32"/>
        <v>5525 KOMMUNIKATSIOONI-, KULTUURI- JA VABA  AJA SISUSTAMISE KULUD</v>
      </c>
      <c r="H416" t="s">
        <v>20</v>
      </c>
      <c r="I416" t="s">
        <v>21</v>
      </c>
      <c r="J416" t="s">
        <v>609</v>
      </c>
      <c r="K416" t="s">
        <v>610</v>
      </c>
      <c r="L416" t="str">
        <f t="shared" si="33"/>
        <v>KU42R Riigi poolt toetatav huvitegevus</v>
      </c>
      <c r="M416" t="s">
        <v>266</v>
      </c>
      <c r="N416" t="s">
        <v>267</v>
      </c>
      <c r="O416" t="s">
        <v>1422</v>
      </c>
      <c r="P416" t="s">
        <v>410</v>
      </c>
      <c r="Q416" t="s">
        <v>411</v>
      </c>
      <c r="R416" t="s">
        <v>22</v>
      </c>
      <c r="S416" t="s">
        <v>22</v>
      </c>
      <c r="T416" t="str">
        <f t="shared" si="34"/>
        <v xml:space="preserve"> </v>
      </c>
      <c r="U416" t="s">
        <v>1971</v>
      </c>
    </row>
    <row r="417" spans="1:21" x14ac:dyDescent="0.25">
      <c r="A417" t="s">
        <v>615</v>
      </c>
      <c r="B417">
        <v>56100</v>
      </c>
      <c r="C417" t="str">
        <f t="shared" si="30"/>
        <v>32</v>
      </c>
      <c r="D417" t="str">
        <f t="shared" si="31"/>
        <v>3220</v>
      </c>
      <c r="E417" t="s">
        <v>616</v>
      </c>
      <c r="F417" t="s">
        <v>615</v>
      </c>
      <c r="G417" t="str">
        <f t="shared" si="32"/>
        <v>32208 Koolitusteenus teistele OV-le</v>
      </c>
      <c r="H417" t="s">
        <v>92</v>
      </c>
      <c r="I417" t="s">
        <v>93</v>
      </c>
      <c r="J417" t="s">
        <v>617</v>
      </c>
      <c r="K417" t="s">
        <v>618</v>
      </c>
      <c r="L417" t="str">
        <f t="shared" si="33"/>
        <v>TU079 Huvikooli teenus teistelt KOVidelt</v>
      </c>
      <c r="M417" t="s">
        <v>266</v>
      </c>
      <c r="N417" t="s">
        <v>267</v>
      </c>
      <c r="O417" t="s">
        <v>1422</v>
      </c>
      <c r="P417" t="s">
        <v>410</v>
      </c>
      <c r="Q417" t="s">
        <v>411</v>
      </c>
      <c r="R417" t="s">
        <v>22</v>
      </c>
      <c r="S417" t="s">
        <v>22</v>
      </c>
      <c r="T417" t="str">
        <f t="shared" si="34"/>
        <v xml:space="preserve"> </v>
      </c>
      <c r="U417" t="s">
        <v>1971</v>
      </c>
    </row>
    <row r="418" spans="1:21" x14ac:dyDescent="0.25">
      <c r="A418" t="s">
        <v>615</v>
      </c>
      <c r="B418">
        <v>174800</v>
      </c>
      <c r="C418" t="str">
        <f t="shared" si="30"/>
        <v>32</v>
      </c>
      <c r="D418" t="str">
        <f t="shared" si="31"/>
        <v>3220</v>
      </c>
      <c r="E418" t="s">
        <v>616</v>
      </c>
      <c r="F418" t="s">
        <v>615</v>
      </c>
      <c r="G418" t="str">
        <f t="shared" si="32"/>
        <v>32208 Koolitusteenus teistele OV-le</v>
      </c>
      <c r="H418" t="s">
        <v>92</v>
      </c>
      <c r="I418" t="s">
        <v>93</v>
      </c>
      <c r="J418" t="s">
        <v>619</v>
      </c>
      <c r="K418" t="s">
        <v>620</v>
      </c>
      <c r="L418" t="str">
        <f t="shared" si="33"/>
        <v>TU070 Muusikakooli teenus teistelt KOVidelt</v>
      </c>
      <c r="M418" t="s">
        <v>266</v>
      </c>
      <c r="N418" t="s">
        <v>267</v>
      </c>
      <c r="O418" t="s">
        <v>1422</v>
      </c>
      <c r="P418" t="s">
        <v>410</v>
      </c>
      <c r="Q418" t="s">
        <v>411</v>
      </c>
      <c r="R418" t="s">
        <v>22</v>
      </c>
      <c r="S418" t="s">
        <v>22</v>
      </c>
      <c r="T418" t="str">
        <f t="shared" si="34"/>
        <v xml:space="preserve"> </v>
      </c>
      <c r="U418" t="s">
        <v>1971</v>
      </c>
    </row>
    <row r="419" spans="1:21" x14ac:dyDescent="0.25">
      <c r="A419" t="s">
        <v>615</v>
      </c>
      <c r="B419">
        <v>33500</v>
      </c>
      <c r="C419" t="str">
        <f t="shared" si="30"/>
        <v>32</v>
      </c>
      <c r="D419" t="str">
        <f t="shared" si="31"/>
        <v>3220</v>
      </c>
      <c r="E419" t="s">
        <v>616</v>
      </c>
      <c r="F419" t="s">
        <v>615</v>
      </c>
      <c r="G419" t="str">
        <f t="shared" si="32"/>
        <v>32208 Koolitusteenus teistele OV-le</v>
      </c>
      <c r="H419" t="s">
        <v>92</v>
      </c>
      <c r="I419" t="s">
        <v>93</v>
      </c>
      <c r="J419" t="s">
        <v>621</v>
      </c>
      <c r="K419" t="s">
        <v>622</v>
      </c>
      <c r="L419" t="str">
        <f t="shared" si="33"/>
        <v>TU064 Kunstikooli teenus teistelt KOVidelt</v>
      </c>
      <c r="M419" t="s">
        <v>266</v>
      </c>
      <c r="N419" t="s">
        <v>267</v>
      </c>
      <c r="O419" t="s">
        <v>1422</v>
      </c>
      <c r="P419" t="s">
        <v>410</v>
      </c>
      <c r="Q419" t="s">
        <v>411</v>
      </c>
      <c r="R419" t="s">
        <v>22</v>
      </c>
      <c r="S419" t="s">
        <v>22</v>
      </c>
      <c r="T419" t="str">
        <f t="shared" si="34"/>
        <v xml:space="preserve"> </v>
      </c>
      <c r="U419" t="s">
        <v>1971</v>
      </c>
    </row>
    <row r="420" spans="1:21" x14ac:dyDescent="0.25">
      <c r="A420" t="s">
        <v>300</v>
      </c>
      <c r="B420">
        <v>2660</v>
      </c>
      <c r="C420" t="str">
        <f t="shared" si="30"/>
        <v>55</v>
      </c>
      <c r="D420" t="str">
        <f t="shared" si="31"/>
        <v>5514</v>
      </c>
      <c r="E420" t="s">
        <v>301</v>
      </c>
      <c r="F420" t="s">
        <v>300</v>
      </c>
      <c r="G420" t="str">
        <f t="shared" si="32"/>
        <v>55143 Kulud riist- ja tarkvara rendile</v>
      </c>
      <c r="H420" t="s">
        <v>20</v>
      </c>
      <c r="I420" t="s">
        <v>21</v>
      </c>
      <c r="J420" t="s">
        <v>584</v>
      </c>
      <c r="K420" t="s">
        <v>585</v>
      </c>
      <c r="L420" t="str">
        <f t="shared" si="33"/>
        <v>KU548 IKT kulud hallatavates asutustes</v>
      </c>
      <c r="M420" t="s">
        <v>586</v>
      </c>
      <c r="N420" t="s">
        <v>587</v>
      </c>
      <c r="O420" t="s">
        <v>1421</v>
      </c>
      <c r="P420" t="s">
        <v>367</v>
      </c>
      <c r="Q420" t="s">
        <v>368</v>
      </c>
      <c r="R420" t="s">
        <v>22</v>
      </c>
      <c r="S420" t="s">
        <v>22</v>
      </c>
      <c r="T420" t="str">
        <f t="shared" si="34"/>
        <v xml:space="preserve"> </v>
      </c>
      <c r="U420" t="s">
        <v>1971</v>
      </c>
    </row>
    <row r="421" spans="1:21" x14ac:dyDescent="0.25">
      <c r="A421" t="s">
        <v>300</v>
      </c>
      <c r="B421">
        <v>5152</v>
      </c>
      <c r="C421" t="str">
        <f t="shared" si="30"/>
        <v>55</v>
      </c>
      <c r="D421" t="str">
        <f t="shared" si="31"/>
        <v>5514</v>
      </c>
      <c r="E421" t="s">
        <v>301</v>
      </c>
      <c r="F421" t="s">
        <v>300</v>
      </c>
      <c r="G421" t="str">
        <f t="shared" si="32"/>
        <v>55143 Kulud riist- ja tarkvara rendile</v>
      </c>
      <c r="H421" t="s">
        <v>20</v>
      </c>
      <c r="I421" t="s">
        <v>21</v>
      </c>
      <c r="J421" t="s">
        <v>584</v>
      </c>
      <c r="K421" t="s">
        <v>585</v>
      </c>
      <c r="L421" t="str">
        <f t="shared" si="33"/>
        <v>KU548 IKT kulud hallatavates asutustes</v>
      </c>
      <c r="M421" t="s">
        <v>586</v>
      </c>
      <c r="N421" t="s">
        <v>587</v>
      </c>
      <c r="O421" t="s">
        <v>1421</v>
      </c>
      <c r="P421" t="s">
        <v>623</v>
      </c>
      <c r="Q421" t="s">
        <v>624</v>
      </c>
      <c r="R421" t="s">
        <v>22</v>
      </c>
      <c r="S421" t="s">
        <v>22</v>
      </c>
      <c r="T421" t="str">
        <f t="shared" si="34"/>
        <v xml:space="preserve"> </v>
      </c>
      <c r="U421" t="s">
        <v>1971</v>
      </c>
    </row>
    <row r="422" spans="1:21" x14ac:dyDescent="0.25">
      <c r="A422" t="s">
        <v>542</v>
      </c>
      <c r="B422">
        <v>350</v>
      </c>
      <c r="C422" t="str">
        <f t="shared" si="30"/>
        <v>55</v>
      </c>
      <c r="D422" t="str">
        <f t="shared" si="31"/>
        <v>5514</v>
      </c>
      <c r="E422" t="s">
        <v>543</v>
      </c>
      <c r="F422" t="s">
        <v>542</v>
      </c>
      <c r="G422" t="str">
        <f t="shared" si="32"/>
        <v>55141 Kulud riist- ja tarkvara ostmiseks</v>
      </c>
      <c r="H422" t="s">
        <v>20</v>
      </c>
      <c r="I422" t="s">
        <v>21</v>
      </c>
      <c r="J422" t="s">
        <v>584</v>
      </c>
      <c r="K422" t="s">
        <v>585</v>
      </c>
      <c r="L422" t="str">
        <f t="shared" si="33"/>
        <v>KU548 IKT kulud hallatavates asutustes</v>
      </c>
      <c r="M422" t="s">
        <v>586</v>
      </c>
      <c r="N422" t="s">
        <v>587</v>
      </c>
      <c r="O422" t="s">
        <v>1421</v>
      </c>
      <c r="P422" t="s">
        <v>623</v>
      </c>
      <c r="Q422" t="s">
        <v>624</v>
      </c>
      <c r="R422" t="s">
        <v>22</v>
      </c>
      <c r="S422" t="s">
        <v>22</v>
      </c>
      <c r="T422" t="str">
        <f t="shared" si="34"/>
        <v xml:space="preserve"> </v>
      </c>
      <c r="U422" t="s">
        <v>1971</v>
      </c>
    </row>
    <row r="423" spans="1:21" x14ac:dyDescent="0.25">
      <c r="A423" t="s">
        <v>300</v>
      </c>
      <c r="B423">
        <v>7814</v>
      </c>
      <c r="C423" t="str">
        <f t="shared" si="30"/>
        <v>55</v>
      </c>
      <c r="D423" t="str">
        <f t="shared" si="31"/>
        <v>5514</v>
      </c>
      <c r="E423" t="s">
        <v>301</v>
      </c>
      <c r="F423" t="s">
        <v>300</v>
      </c>
      <c r="G423" t="str">
        <f t="shared" si="32"/>
        <v>55143 Kulud riist- ja tarkvara rendile</v>
      </c>
      <c r="H423" t="s">
        <v>20</v>
      </c>
      <c r="I423" t="s">
        <v>21</v>
      </c>
      <c r="J423" t="s">
        <v>584</v>
      </c>
      <c r="K423" t="s">
        <v>585</v>
      </c>
      <c r="L423" t="str">
        <f t="shared" si="33"/>
        <v>KU548 IKT kulud hallatavates asutustes</v>
      </c>
      <c r="M423" t="s">
        <v>586</v>
      </c>
      <c r="N423" t="s">
        <v>587</v>
      </c>
      <c r="O423" t="s">
        <v>1421</v>
      </c>
      <c r="P423" t="s">
        <v>101</v>
      </c>
      <c r="Q423" t="s">
        <v>102</v>
      </c>
      <c r="R423" t="s">
        <v>22</v>
      </c>
      <c r="S423" t="s">
        <v>22</v>
      </c>
      <c r="T423" t="str">
        <f t="shared" si="34"/>
        <v xml:space="preserve"> </v>
      </c>
      <c r="U423" t="s">
        <v>1971</v>
      </c>
    </row>
    <row r="424" spans="1:21" x14ac:dyDescent="0.25">
      <c r="A424" t="s">
        <v>56</v>
      </c>
      <c r="B424">
        <v>1000</v>
      </c>
      <c r="C424" t="str">
        <f t="shared" si="30"/>
        <v>55</v>
      </c>
      <c r="D424" t="str">
        <f t="shared" si="31"/>
        <v>5514</v>
      </c>
      <c r="E424" t="s">
        <v>541</v>
      </c>
      <c r="F424" t="s">
        <v>56</v>
      </c>
      <c r="G424" t="str">
        <f t="shared" si="32"/>
        <v>55142 Kulud remondile ja hooldusele</v>
      </c>
      <c r="H424" t="s">
        <v>20</v>
      </c>
      <c r="I424" t="s">
        <v>21</v>
      </c>
      <c r="J424" t="s">
        <v>584</v>
      </c>
      <c r="K424" t="s">
        <v>585</v>
      </c>
      <c r="L424" t="str">
        <f t="shared" si="33"/>
        <v>KU548 IKT kulud hallatavates asutustes</v>
      </c>
      <c r="M424" t="s">
        <v>586</v>
      </c>
      <c r="N424" t="s">
        <v>587</v>
      </c>
      <c r="O424" t="s">
        <v>1421</v>
      </c>
      <c r="P424" t="s">
        <v>101</v>
      </c>
      <c r="Q424" t="s">
        <v>102</v>
      </c>
      <c r="R424" t="s">
        <v>22</v>
      </c>
      <c r="S424" t="s">
        <v>22</v>
      </c>
      <c r="T424" t="str">
        <f t="shared" si="34"/>
        <v xml:space="preserve"> </v>
      </c>
      <c r="U424" t="s">
        <v>1971</v>
      </c>
    </row>
    <row r="425" spans="1:21" x14ac:dyDescent="0.25">
      <c r="A425" t="s">
        <v>625</v>
      </c>
      <c r="B425">
        <v>5600</v>
      </c>
      <c r="C425" t="str">
        <f t="shared" si="30"/>
        <v>55</v>
      </c>
      <c r="D425" t="str">
        <f t="shared" si="31"/>
        <v>5514</v>
      </c>
      <c r="E425" t="s">
        <v>301</v>
      </c>
      <c r="F425" t="s">
        <v>300</v>
      </c>
      <c r="G425" t="str">
        <f t="shared" si="32"/>
        <v>55143 Kulud riist- ja tarkvara rendile</v>
      </c>
      <c r="H425" t="s">
        <v>20</v>
      </c>
      <c r="I425" t="s">
        <v>21</v>
      </c>
      <c r="J425" t="s">
        <v>584</v>
      </c>
      <c r="K425" t="s">
        <v>585</v>
      </c>
      <c r="L425" t="str">
        <f t="shared" si="33"/>
        <v>KU548 IKT kulud hallatavates asutustes</v>
      </c>
      <c r="M425" t="s">
        <v>586</v>
      </c>
      <c r="N425" t="s">
        <v>587</v>
      </c>
      <c r="O425" t="s">
        <v>1422</v>
      </c>
      <c r="P425" t="s">
        <v>375</v>
      </c>
      <c r="Q425" t="s">
        <v>376</v>
      </c>
      <c r="R425" t="s">
        <v>22</v>
      </c>
      <c r="S425" t="s">
        <v>22</v>
      </c>
      <c r="T425" t="str">
        <f t="shared" si="34"/>
        <v xml:space="preserve"> </v>
      </c>
      <c r="U425" t="s">
        <v>1971</v>
      </c>
    </row>
    <row r="426" spans="1:21" x14ac:dyDescent="0.25">
      <c r="A426" t="s">
        <v>300</v>
      </c>
      <c r="B426">
        <v>129052</v>
      </c>
      <c r="C426" t="str">
        <f t="shared" si="30"/>
        <v>55</v>
      </c>
      <c r="D426" t="str">
        <f t="shared" si="31"/>
        <v>5514</v>
      </c>
      <c r="E426" t="s">
        <v>301</v>
      </c>
      <c r="F426" t="s">
        <v>300</v>
      </c>
      <c r="G426" t="str">
        <f t="shared" si="32"/>
        <v>55143 Kulud riist- ja tarkvara rendile</v>
      </c>
      <c r="H426" t="s">
        <v>20</v>
      </c>
      <c r="I426" t="s">
        <v>21</v>
      </c>
      <c r="J426" t="s">
        <v>584</v>
      </c>
      <c r="K426" t="s">
        <v>585</v>
      </c>
      <c r="L426" t="str">
        <f t="shared" si="33"/>
        <v>KU548 IKT kulud hallatavates asutustes</v>
      </c>
      <c r="M426" t="s">
        <v>586</v>
      </c>
      <c r="N426" t="s">
        <v>587</v>
      </c>
      <c r="O426" t="s">
        <v>1422</v>
      </c>
      <c r="P426" t="s">
        <v>375</v>
      </c>
      <c r="Q426" t="s">
        <v>376</v>
      </c>
      <c r="R426" t="s">
        <v>22</v>
      </c>
      <c r="S426" t="s">
        <v>22</v>
      </c>
      <c r="T426" t="str">
        <f t="shared" si="34"/>
        <v xml:space="preserve"> </v>
      </c>
      <c r="U426" t="s">
        <v>1971</v>
      </c>
    </row>
    <row r="427" spans="1:21" x14ac:dyDescent="0.25">
      <c r="A427" t="s">
        <v>56</v>
      </c>
      <c r="B427">
        <v>4592</v>
      </c>
      <c r="C427" t="str">
        <f t="shared" si="30"/>
        <v>55</v>
      </c>
      <c r="D427" t="str">
        <f t="shared" si="31"/>
        <v>5514</v>
      </c>
      <c r="E427" t="s">
        <v>541</v>
      </c>
      <c r="F427" t="s">
        <v>56</v>
      </c>
      <c r="G427" t="str">
        <f t="shared" si="32"/>
        <v>55142 Kulud remondile ja hooldusele</v>
      </c>
      <c r="H427" t="s">
        <v>20</v>
      </c>
      <c r="I427" t="s">
        <v>21</v>
      </c>
      <c r="J427" t="s">
        <v>584</v>
      </c>
      <c r="K427" t="s">
        <v>585</v>
      </c>
      <c r="L427" t="str">
        <f t="shared" si="33"/>
        <v>KU548 IKT kulud hallatavates asutustes</v>
      </c>
      <c r="M427" t="s">
        <v>586</v>
      </c>
      <c r="N427" t="s">
        <v>587</v>
      </c>
      <c r="O427" t="s">
        <v>1422</v>
      </c>
      <c r="P427" t="s">
        <v>375</v>
      </c>
      <c r="Q427" t="s">
        <v>376</v>
      </c>
      <c r="R427" t="s">
        <v>22</v>
      </c>
      <c r="S427" t="s">
        <v>22</v>
      </c>
      <c r="T427" t="str">
        <f t="shared" si="34"/>
        <v xml:space="preserve"> </v>
      </c>
      <c r="U427" t="s">
        <v>1971</v>
      </c>
    </row>
    <row r="428" spans="1:21" x14ac:dyDescent="0.25">
      <c r="A428" t="s">
        <v>542</v>
      </c>
      <c r="B428">
        <v>11000</v>
      </c>
      <c r="C428" t="str">
        <f t="shared" si="30"/>
        <v>55</v>
      </c>
      <c r="D428" t="str">
        <f t="shared" si="31"/>
        <v>5514</v>
      </c>
      <c r="E428" t="s">
        <v>543</v>
      </c>
      <c r="F428" t="s">
        <v>542</v>
      </c>
      <c r="G428" t="str">
        <f t="shared" si="32"/>
        <v>55141 Kulud riist- ja tarkvara ostmiseks</v>
      </c>
      <c r="H428" t="s">
        <v>20</v>
      </c>
      <c r="I428" t="s">
        <v>21</v>
      </c>
      <c r="J428" t="s">
        <v>584</v>
      </c>
      <c r="K428" t="s">
        <v>585</v>
      </c>
      <c r="L428" t="str">
        <f t="shared" si="33"/>
        <v>KU548 IKT kulud hallatavates asutustes</v>
      </c>
      <c r="M428" t="s">
        <v>586</v>
      </c>
      <c r="N428" t="s">
        <v>587</v>
      </c>
      <c r="O428" t="s">
        <v>1422</v>
      </c>
      <c r="P428" t="s">
        <v>375</v>
      </c>
      <c r="Q428" t="s">
        <v>376</v>
      </c>
      <c r="R428" t="s">
        <v>22</v>
      </c>
      <c r="S428" t="s">
        <v>22</v>
      </c>
      <c r="T428" t="str">
        <f t="shared" si="34"/>
        <v xml:space="preserve"> </v>
      </c>
      <c r="U428" t="s">
        <v>1971</v>
      </c>
    </row>
    <row r="429" spans="1:21" x14ac:dyDescent="0.25">
      <c r="A429" t="s">
        <v>300</v>
      </c>
      <c r="B429">
        <v>11432</v>
      </c>
      <c r="C429" t="str">
        <f t="shared" si="30"/>
        <v>55</v>
      </c>
      <c r="D429" t="str">
        <f t="shared" si="31"/>
        <v>5514</v>
      </c>
      <c r="E429" t="s">
        <v>301</v>
      </c>
      <c r="F429" t="s">
        <v>300</v>
      </c>
      <c r="G429" t="str">
        <f t="shared" si="32"/>
        <v>55143 Kulud riist- ja tarkvara rendile</v>
      </c>
      <c r="H429" t="s">
        <v>20</v>
      </c>
      <c r="I429" t="s">
        <v>21</v>
      </c>
      <c r="J429" t="s">
        <v>584</v>
      </c>
      <c r="K429" t="s">
        <v>585</v>
      </c>
      <c r="L429" t="str">
        <f t="shared" si="33"/>
        <v>KU548 IKT kulud hallatavates asutustes</v>
      </c>
      <c r="M429" t="s">
        <v>586</v>
      </c>
      <c r="N429" t="s">
        <v>587</v>
      </c>
      <c r="O429" t="s">
        <v>1422</v>
      </c>
      <c r="P429" t="s">
        <v>410</v>
      </c>
      <c r="Q429" t="s">
        <v>411</v>
      </c>
      <c r="R429" t="s">
        <v>22</v>
      </c>
      <c r="S429" t="s">
        <v>22</v>
      </c>
      <c r="T429" t="str">
        <f t="shared" si="34"/>
        <v xml:space="preserve"> </v>
      </c>
      <c r="U429" t="s">
        <v>1971</v>
      </c>
    </row>
    <row r="430" spans="1:21" x14ac:dyDescent="0.25">
      <c r="A430" t="s">
        <v>56</v>
      </c>
      <c r="B430">
        <v>1000</v>
      </c>
      <c r="C430" t="str">
        <f t="shared" si="30"/>
        <v>55</v>
      </c>
      <c r="D430" t="str">
        <f t="shared" si="31"/>
        <v>5514</v>
      </c>
      <c r="E430" t="s">
        <v>541</v>
      </c>
      <c r="F430" t="s">
        <v>56</v>
      </c>
      <c r="G430" t="str">
        <f t="shared" si="32"/>
        <v>55142 Kulud remondile ja hooldusele</v>
      </c>
      <c r="H430" t="s">
        <v>20</v>
      </c>
      <c r="I430" t="s">
        <v>21</v>
      </c>
      <c r="J430" t="s">
        <v>584</v>
      </c>
      <c r="K430" t="s">
        <v>585</v>
      </c>
      <c r="L430" t="str">
        <f t="shared" si="33"/>
        <v>KU548 IKT kulud hallatavates asutustes</v>
      </c>
      <c r="M430" t="s">
        <v>586</v>
      </c>
      <c r="N430" t="s">
        <v>587</v>
      </c>
      <c r="O430" t="s">
        <v>1422</v>
      </c>
      <c r="P430" t="s">
        <v>410</v>
      </c>
      <c r="Q430" t="s">
        <v>411</v>
      </c>
      <c r="R430" t="s">
        <v>22</v>
      </c>
      <c r="S430" t="s">
        <v>22</v>
      </c>
      <c r="T430" t="str">
        <f t="shared" si="34"/>
        <v xml:space="preserve"> </v>
      </c>
      <c r="U430" t="s">
        <v>1971</v>
      </c>
    </row>
    <row r="431" spans="1:21" x14ac:dyDescent="0.25">
      <c r="A431" t="s">
        <v>542</v>
      </c>
      <c r="B431">
        <v>1000</v>
      </c>
      <c r="C431" t="str">
        <f t="shared" si="30"/>
        <v>55</v>
      </c>
      <c r="D431" t="str">
        <f t="shared" si="31"/>
        <v>5514</v>
      </c>
      <c r="E431" t="s">
        <v>543</v>
      </c>
      <c r="F431" t="s">
        <v>542</v>
      </c>
      <c r="G431" t="str">
        <f t="shared" si="32"/>
        <v>55141 Kulud riist- ja tarkvara ostmiseks</v>
      </c>
      <c r="H431" t="s">
        <v>20</v>
      </c>
      <c r="I431" t="s">
        <v>21</v>
      </c>
      <c r="J431" t="s">
        <v>584</v>
      </c>
      <c r="K431" t="s">
        <v>585</v>
      </c>
      <c r="L431" t="str">
        <f t="shared" si="33"/>
        <v>KU548 IKT kulud hallatavates asutustes</v>
      </c>
      <c r="M431" t="s">
        <v>586</v>
      </c>
      <c r="N431" t="s">
        <v>587</v>
      </c>
      <c r="O431" t="s">
        <v>1422</v>
      </c>
      <c r="P431" t="s">
        <v>410</v>
      </c>
      <c r="Q431" t="s">
        <v>411</v>
      </c>
      <c r="R431" t="s">
        <v>22</v>
      </c>
      <c r="S431" t="s">
        <v>22</v>
      </c>
      <c r="T431" t="str">
        <f t="shared" si="34"/>
        <v xml:space="preserve"> </v>
      </c>
      <c r="U431" t="s">
        <v>1971</v>
      </c>
    </row>
    <row r="432" spans="1:21" x14ac:dyDescent="0.25">
      <c r="A432" t="s">
        <v>504</v>
      </c>
      <c r="B432">
        <v>100</v>
      </c>
      <c r="C432" t="str">
        <f t="shared" si="30"/>
        <v>55</v>
      </c>
      <c r="D432" t="str">
        <f t="shared" si="31"/>
        <v>5514</v>
      </c>
      <c r="E432" t="s">
        <v>505</v>
      </c>
      <c r="F432" t="s">
        <v>504</v>
      </c>
      <c r="G432" t="str">
        <f t="shared" si="32"/>
        <v>55147 Veebipõhine tarkvara ja infosüsteem</v>
      </c>
      <c r="H432" t="s">
        <v>20</v>
      </c>
      <c r="I432" t="s">
        <v>21</v>
      </c>
      <c r="J432" t="s">
        <v>584</v>
      </c>
      <c r="K432" t="s">
        <v>585</v>
      </c>
      <c r="L432" t="str">
        <f t="shared" si="33"/>
        <v>KU548 IKT kulud hallatavates asutustes</v>
      </c>
      <c r="M432" t="s">
        <v>586</v>
      </c>
      <c r="N432" t="s">
        <v>587</v>
      </c>
      <c r="O432" t="s">
        <v>1423</v>
      </c>
      <c r="P432" t="s">
        <v>626</v>
      </c>
      <c r="Q432" t="s">
        <v>627</v>
      </c>
      <c r="R432" t="s">
        <v>22</v>
      </c>
      <c r="S432" t="s">
        <v>22</v>
      </c>
      <c r="T432" t="str">
        <f t="shared" si="34"/>
        <v xml:space="preserve"> </v>
      </c>
      <c r="U432" t="s">
        <v>1971</v>
      </c>
    </row>
    <row r="433" spans="1:21" x14ac:dyDescent="0.25">
      <c r="A433" t="s">
        <v>539</v>
      </c>
      <c r="B433">
        <v>650</v>
      </c>
      <c r="C433" t="str">
        <f t="shared" si="30"/>
        <v>55</v>
      </c>
      <c r="D433" t="str">
        <f t="shared" si="31"/>
        <v>5514</v>
      </c>
      <c r="E433" t="s">
        <v>540</v>
      </c>
      <c r="F433" t="s">
        <v>539</v>
      </c>
      <c r="G433" t="str">
        <f t="shared" si="32"/>
        <v>55144 Kulud andmesidele</v>
      </c>
      <c r="H433" t="s">
        <v>20</v>
      </c>
      <c r="I433" t="s">
        <v>21</v>
      </c>
      <c r="J433" t="s">
        <v>584</v>
      </c>
      <c r="K433" t="s">
        <v>585</v>
      </c>
      <c r="L433" t="str">
        <f t="shared" si="33"/>
        <v>KU548 IKT kulud hallatavates asutustes</v>
      </c>
      <c r="M433" t="s">
        <v>586</v>
      </c>
      <c r="N433" t="s">
        <v>587</v>
      </c>
      <c r="O433" t="s">
        <v>1423</v>
      </c>
      <c r="P433" t="s">
        <v>626</v>
      </c>
      <c r="Q433" t="s">
        <v>627</v>
      </c>
      <c r="R433" t="s">
        <v>22</v>
      </c>
      <c r="S433" t="s">
        <v>22</v>
      </c>
      <c r="T433" t="str">
        <f t="shared" si="34"/>
        <v xml:space="preserve"> </v>
      </c>
      <c r="U433" t="s">
        <v>1971</v>
      </c>
    </row>
    <row r="434" spans="1:21" x14ac:dyDescent="0.25">
      <c r="A434" t="s">
        <v>300</v>
      </c>
      <c r="B434">
        <v>1502</v>
      </c>
      <c r="C434" t="str">
        <f t="shared" si="30"/>
        <v>55</v>
      </c>
      <c r="D434" t="str">
        <f t="shared" si="31"/>
        <v>5514</v>
      </c>
      <c r="E434" t="s">
        <v>301</v>
      </c>
      <c r="F434" t="s">
        <v>300</v>
      </c>
      <c r="G434" t="str">
        <f t="shared" si="32"/>
        <v>55143 Kulud riist- ja tarkvara rendile</v>
      </c>
      <c r="H434" t="s">
        <v>20</v>
      </c>
      <c r="I434" t="s">
        <v>21</v>
      </c>
      <c r="J434" t="s">
        <v>584</v>
      </c>
      <c r="K434" t="s">
        <v>585</v>
      </c>
      <c r="L434" t="str">
        <f t="shared" si="33"/>
        <v>KU548 IKT kulud hallatavates asutustes</v>
      </c>
      <c r="M434" t="s">
        <v>586</v>
      </c>
      <c r="N434" t="s">
        <v>587</v>
      </c>
      <c r="O434" t="s">
        <v>1423</v>
      </c>
      <c r="P434" t="s">
        <v>626</v>
      </c>
      <c r="Q434" t="s">
        <v>627</v>
      </c>
      <c r="R434" t="s">
        <v>22</v>
      </c>
      <c r="S434" t="s">
        <v>22</v>
      </c>
      <c r="T434" t="str">
        <f t="shared" si="34"/>
        <v xml:space="preserve"> </v>
      </c>
      <c r="U434" t="s">
        <v>1971</v>
      </c>
    </row>
    <row r="435" spans="1:21" x14ac:dyDescent="0.25">
      <c r="A435" t="s">
        <v>56</v>
      </c>
      <c r="B435">
        <v>1000</v>
      </c>
      <c r="C435" t="str">
        <f t="shared" ref="C435:C496" si="35">LEFT(E435,2)</f>
        <v>55</v>
      </c>
      <c r="D435" t="str">
        <f t="shared" ref="D435:D496" si="36">LEFT(E435,4)</f>
        <v>5514</v>
      </c>
      <c r="E435" t="s">
        <v>541</v>
      </c>
      <c r="F435" t="s">
        <v>56</v>
      </c>
      <c r="G435" t="str">
        <f t="shared" ref="G435:G496" si="37">E435&amp;" "&amp;F435</f>
        <v>55142 Kulud remondile ja hooldusele</v>
      </c>
      <c r="H435" t="s">
        <v>20</v>
      </c>
      <c r="I435" t="s">
        <v>21</v>
      </c>
      <c r="J435" t="s">
        <v>584</v>
      </c>
      <c r="K435" t="s">
        <v>585</v>
      </c>
      <c r="L435" t="str">
        <f t="shared" ref="L435:L496" si="38">J435&amp;" "&amp;K435</f>
        <v>KU548 IKT kulud hallatavates asutustes</v>
      </c>
      <c r="M435" t="s">
        <v>586</v>
      </c>
      <c r="N435" t="s">
        <v>587</v>
      </c>
      <c r="O435" t="s">
        <v>1423</v>
      </c>
      <c r="P435" t="s">
        <v>626</v>
      </c>
      <c r="Q435" t="s">
        <v>627</v>
      </c>
      <c r="R435" t="s">
        <v>22</v>
      </c>
      <c r="S435" t="s">
        <v>22</v>
      </c>
      <c r="T435" t="str">
        <f t="shared" ref="T435:T496" si="39">R435&amp;" "&amp;S435</f>
        <v xml:space="preserve"> </v>
      </c>
      <c r="U435" t="s">
        <v>1971</v>
      </c>
    </row>
    <row r="436" spans="1:21" x14ac:dyDescent="0.25">
      <c r="A436" t="s">
        <v>542</v>
      </c>
      <c r="B436">
        <v>1000</v>
      </c>
      <c r="C436" t="str">
        <f t="shared" si="35"/>
        <v>55</v>
      </c>
      <c r="D436" t="str">
        <f t="shared" si="36"/>
        <v>5514</v>
      </c>
      <c r="E436" t="s">
        <v>543</v>
      </c>
      <c r="F436" t="s">
        <v>542</v>
      </c>
      <c r="G436" t="str">
        <f t="shared" si="37"/>
        <v>55141 Kulud riist- ja tarkvara ostmiseks</v>
      </c>
      <c r="H436" t="s">
        <v>20</v>
      </c>
      <c r="I436" t="s">
        <v>21</v>
      </c>
      <c r="J436" t="s">
        <v>584</v>
      </c>
      <c r="K436" t="s">
        <v>585</v>
      </c>
      <c r="L436" t="str">
        <f t="shared" si="38"/>
        <v>KU548 IKT kulud hallatavates asutustes</v>
      </c>
      <c r="M436" t="s">
        <v>586</v>
      </c>
      <c r="N436" t="s">
        <v>587</v>
      </c>
      <c r="O436" t="s">
        <v>1423</v>
      </c>
      <c r="P436" t="s">
        <v>626</v>
      </c>
      <c r="Q436" t="s">
        <v>627</v>
      </c>
      <c r="R436" t="s">
        <v>22</v>
      </c>
      <c r="S436" t="s">
        <v>22</v>
      </c>
      <c r="T436" t="str">
        <f t="shared" si="39"/>
        <v xml:space="preserve"> </v>
      </c>
      <c r="U436" t="s">
        <v>1971</v>
      </c>
    </row>
    <row r="437" spans="1:21" x14ac:dyDescent="0.25">
      <c r="A437" t="s">
        <v>300</v>
      </c>
      <c r="B437">
        <v>1358</v>
      </c>
      <c r="C437" t="str">
        <f t="shared" si="35"/>
        <v>55</v>
      </c>
      <c r="D437" t="str">
        <f t="shared" si="36"/>
        <v>5514</v>
      </c>
      <c r="E437" t="s">
        <v>301</v>
      </c>
      <c r="F437" t="s">
        <v>300</v>
      </c>
      <c r="G437" t="str">
        <f t="shared" si="37"/>
        <v>55143 Kulud riist- ja tarkvara rendile</v>
      </c>
      <c r="H437" t="s">
        <v>20</v>
      </c>
      <c r="I437" t="s">
        <v>21</v>
      </c>
      <c r="J437" t="s">
        <v>584</v>
      </c>
      <c r="K437" t="s">
        <v>585</v>
      </c>
      <c r="L437" t="str">
        <f t="shared" si="38"/>
        <v>KU548 IKT kulud hallatavates asutustes</v>
      </c>
      <c r="M437" t="s">
        <v>586</v>
      </c>
      <c r="N437" t="s">
        <v>587</v>
      </c>
      <c r="O437" t="s">
        <v>1419</v>
      </c>
      <c r="P437" t="s">
        <v>25</v>
      </c>
      <c r="Q437" t="s">
        <v>26</v>
      </c>
      <c r="R437" t="s">
        <v>22</v>
      </c>
      <c r="S437" t="s">
        <v>22</v>
      </c>
      <c r="T437" t="str">
        <f t="shared" si="39"/>
        <v xml:space="preserve"> </v>
      </c>
      <c r="U437" t="s">
        <v>1971</v>
      </c>
    </row>
    <row r="438" spans="1:21" x14ac:dyDescent="0.25">
      <c r="A438" t="s">
        <v>300</v>
      </c>
      <c r="B438">
        <v>22122</v>
      </c>
      <c r="C438" t="str">
        <f t="shared" si="35"/>
        <v>55</v>
      </c>
      <c r="D438" t="str">
        <f t="shared" si="36"/>
        <v>5514</v>
      </c>
      <c r="E438" t="s">
        <v>301</v>
      </c>
      <c r="F438" t="s">
        <v>300</v>
      </c>
      <c r="G438" t="str">
        <f t="shared" si="37"/>
        <v>55143 Kulud riist- ja tarkvara rendile</v>
      </c>
      <c r="H438" t="s">
        <v>20</v>
      </c>
      <c r="I438" t="s">
        <v>21</v>
      </c>
      <c r="J438" t="s">
        <v>584</v>
      </c>
      <c r="K438" t="s">
        <v>585</v>
      </c>
      <c r="L438" t="str">
        <f t="shared" si="38"/>
        <v>KU548 IKT kulud hallatavates asutustes</v>
      </c>
      <c r="M438" t="s">
        <v>586</v>
      </c>
      <c r="N438" t="s">
        <v>587</v>
      </c>
      <c r="O438" t="s">
        <v>1422</v>
      </c>
      <c r="P438" t="s">
        <v>268</v>
      </c>
      <c r="Q438" t="s">
        <v>269</v>
      </c>
      <c r="R438" t="s">
        <v>22</v>
      </c>
      <c r="S438" t="s">
        <v>22</v>
      </c>
      <c r="T438" t="str">
        <f t="shared" si="39"/>
        <v xml:space="preserve"> </v>
      </c>
      <c r="U438" t="s">
        <v>1971</v>
      </c>
    </row>
    <row r="439" spans="1:21" x14ac:dyDescent="0.25">
      <c r="A439" t="s">
        <v>56</v>
      </c>
      <c r="B439">
        <v>2290</v>
      </c>
      <c r="C439" t="str">
        <f t="shared" si="35"/>
        <v>55</v>
      </c>
      <c r="D439" t="str">
        <f t="shared" si="36"/>
        <v>5514</v>
      </c>
      <c r="E439" t="s">
        <v>541</v>
      </c>
      <c r="F439" t="s">
        <v>56</v>
      </c>
      <c r="G439" t="str">
        <f t="shared" si="37"/>
        <v>55142 Kulud remondile ja hooldusele</v>
      </c>
      <c r="H439" t="s">
        <v>20</v>
      </c>
      <c r="I439" t="s">
        <v>21</v>
      </c>
      <c r="J439" t="s">
        <v>584</v>
      </c>
      <c r="K439" t="s">
        <v>585</v>
      </c>
      <c r="L439" t="str">
        <f t="shared" si="38"/>
        <v>KU548 IKT kulud hallatavates asutustes</v>
      </c>
      <c r="M439" t="s">
        <v>586</v>
      </c>
      <c r="N439" t="s">
        <v>587</v>
      </c>
      <c r="O439" t="s">
        <v>1422</v>
      </c>
      <c r="P439" t="s">
        <v>268</v>
      </c>
      <c r="Q439" t="s">
        <v>269</v>
      </c>
      <c r="R439" t="s">
        <v>22</v>
      </c>
      <c r="S439" t="s">
        <v>22</v>
      </c>
      <c r="T439" t="str">
        <f t="shared" si="39"/>
        <v xml:space="preserve"> </v>
      </c>
      <c r="U439" t="s">
        <v>1971</v>
      </c>
    </row>
    <row r="440" spans="1:21" x14ac:dyDescent="0.25">
      <c r="A440" t="s">
        <v>542</v>
      </c>
      <c r="B440">
        <v>3844</v>
      </c>
      <c r="C440" t="str">
        <f t="shared" si="35"/>
        <v>55</v>
      </c>
      <c r="D440" t="str">
        <f t="shared" si="36"/>
        <v>5514</v>
      </c>
      <c r="E440" t="s">
        <v>543</v>
      </c>
      <c r="F440" t="s">
        <v>542</v>
      </c>
      <c r="G440" t="str">
        <f t="shared" si="37"/>
        <v>55141 Kulud riist- ja tarkvara ostmiseks</v>
      </c>
      <c r="H440" t="s">
        <v>20</v>
      </c>
      <c r="I440" t="s">
        <v>21</v>
      </c>
      <c r="J440" t="s">
        <v>584</v>
      </c>
      <c r="K440" t="s">
        <v>585</v>
      </c>
      <c r="L440" t="str">
        <f t="shared" si="38"/>
        <v>KU548 IKT kulud hallatavates asutustes</v>
      </c>
      <c r="M440" t="s">
        <v>586</v>
      </c>
      <c r="N440" t="s">
        <v>587</v>
      </c>
      <c r="O440" t="s">
        <v>1422</v>
      </c>
      <c r="P440" t="s">
        <v>268</v>
      </c>
      <c r="Q440" t="s">
        <v>269</v>
      </c>
      <c r="R440" t="s">
        <v>22</v>
      </c>
      <c r="S440" t="s">
        <v>22</v>
      </c>
      <c r="T440" t="str">
        <f t="shared" si="39"/>
        <v xml:space="preserve"> </v>
      </c>
      <c r="U440" t="s">
        <v>1971</v>
      </c>
    </row>
    <row r="441" spans="1:21" x14ac:dyDescent="0.25">
      <c r="A441" t="s">
        <v>628</v>
      </c>
      <c r="B441">
        <v>-25</v>
      </c>
      <c r="C441" t="str">
        <f t="shared" si="35"/>
        <v>50</v>
      </c>
      <c r="D441" t="str">
        <f t="shared" si="36"/>
        <v>5064</v>
      </c>
      <c r="E441" t="s">
        <v>414</v>
      </c>
      <c r="F441" t="s">
        <v>413</v>
      </c>
      <c r="G441" t="str">
        <f t="shared" si="37"/>
        <v>50640 Õpetajate töötuskindlustus (hariduse toetusfond)</v>
      </c>
      <c r="H441" t="s">
        <v>20</v>
      </c>
      <c r="I441" t="s">
        <v>21</v>
      </c>
      <c r="J441" t="s">
        <v>22</v>
      </c>
      <c r="K441" t="s">
        <v>22</v>
      </c>
      <c r="L441" t="str">
        <f t="shared" si="38"/>
        <v xml:space="preserve"> </v>
      </c>
      <c r="M441" t="s">
        <v>533</v>
      </c>
      <c r="N441" t="s">
        <v>534</v>
      </c>
      <c r="O441" t="s">
        <v>1422</v>
      </c>
      <c r="P441" t="s">
        <v>268</v>
      </c>
      <c r="Q441" t="s">
        <v>269</v>
      </c>
      <c r="R441" t="s">
        <v>22</v>
      </c>
      <c r="S441" t="s">
        <v>22</v>
      </c>
      <c r="T441" t="str">
        <f t="shared" si="39"/>
        <v xml:space="preserve"> </v>
      </c>
      <c r="U441" t="s">
        <v>1971</v>
      </c>
    </row>
    <row r="442" spans="1:21" x14ac:dyDescent="0.25">
      <c r="A442" t="s">
        <v>629</v>
      </c>
      <c r="B442">
        <v>-1026</v>
      </c>
      <c r="C442" t="str">
        <f t="shared" si="35"/>
        <v>50</v>
      </c>
      <c r="D442" t="str">
        <f t="shared" si="36"/>
        <v>5063</v>
      </c>
      <c r="E442" t="s">
        <v>416</v>
      </c>
      <c r="F442" t="s">
        <v>415</v>
      </c>
      <c r="G442" t="str">
        <f t="shared" si="37"/>
        <v>50630 Õpetajate sotsiaalmaks (hariduse toetusfondist)</v>
      </c>
      <c r="H442" t="s">
        <v>20</v>
      </c>
      <c r="I442" t="s">
        <v>21</v>
      </c>
      <c r="J442" t="s">
        <v>22</v>
      </c>
      <c r="K442" t="s">
        <v>22</v>
      </c>
      <c r="L442" t="str">
        <f t="shared" si="38"/>
        <v xml:space="preserve"> </v>
      </c>
      <c r="M442" t="s">
        <v>533</v>
      </c>
      <c r="N442" t="s">
        <v>534</v>
      </c>
      <c r="O442" t="s">
        <v>1422</v>
      </c>
      <c r="P442" t="s">
        <v>268</v>
      </c>
      <c r="Q442" t="s">
        <v>269</v>
      </c>
      <c r="R442" t="s">
        <v>22</v>
      </c>
      <c r="S442" t="s">
        <v>22</v>
      </c>
      <c r="T442" t="str">
        <f t="shared" si="39"/>
        <v xml:space="preserve"> </v>
      </c>
      <c r="U442" t="s">
        <v>1971</v>
      </c>
    </row>
    <row r="443" spans="1:21" x14ac:dyDescent="0.25">
      <c r="A443" t="s">
        <v>630</v>
      </c>
      <c r="B443">
        <v>-3108</v>
      </c>
      <c r="C443" t="str">
        <f t="shared" si="35"/>
        <v>50</v>
      </c>
      <c r="D443" t="str">
        <f t="shared" si="36"/>
        <v>5002</v>
      </c>
      <c r="E443" t="s">
        <v>418</v>
      </c>
      <c r="F443" t="s">
        <v>417</v>
      </c>
      <c r="G443" t="str">
        <f t="shared" si="37"/>
        <v>50020 Õpetajate töötasu</v>
      </c>
      <c r="H443" t="s">
        <v>20</v>
      </c>
      <c r="I443" t="s">
        <v>21</v>
      </c>
      <c r="J443" t="s">
        <v>22</v>
      </c>
      <c r="K443" t="s">
        <v>22</v>
      </c>
      <c r="L443" t="str">
        <f t="shared" si="38"/>
        <v xml:space="preserve"> </v>
      </c>
      <c r="M443" t="s">
        <v>533</v>
      </c>
      <c r="N443" t="s">
        <v>534</v>
      </c>
      <c r="O443" t="s">
        <v>1422</v>
      </c>
      <c r="P443" t="s">
        <v>268</v>
      </c>
      <c r="Q443" t="s">
        <v>269</v>
      </c>
      <c r="R443" t="s">
        <v>22</v>
      </c>
      <c r="S443" t="s">
        <v>22</v>
      </c>
      <c r="T443" t="str">
        <f t="shared" si="39"/>
        <v xml:space="preserve"> </v>
      </c>
      <c r="U443" t="s">
        <v>1971</v>
      </c>
    </row>
    <row r="444" spans="1:21" x14ac:dyDescent="0.25">
      <c r="A444" t="s">
        <v>126</v>
      </c>
      <c r="B444">
        <v>3429</v>
      </c>
      <c r="C444" t="str">
        <f t="shared" si="35"/>
        <v>55</v>
      </c>
      <c r="D444" t="str">
        <f t="shared" si="36"/>
        <v>5525</v>
      </c>
      <c r="E444" t="s">
        <v>125</v>
      </c>
      <c r="F444" t="s">
        <v>126</v>
      </c>
      <c r="G444" t="str">
        <f t="shared" si="37"/>
        <v>55251 kultuuri- ja vaba aja sisustamise kulud</v>
      </c>
      <c r="H444" t="s">
        <v>20</v>
      </c>
      <c r="I444" t="s">
        <v>21</v>
      </c>
      <c r="J444" t="s">
        <v>22</v>
      </c>
      <c r="K444" t="s">
        <v>22</v>
      </c>
      <c r="L444" t="str">
        <f t="shared" si="38"/>
        <v xml:space="preserve"> </v>
      </c>
      <c r="M444" t="s">
        <v>533</v>
      </c>
      <c r="N444" t="s">
        <v>534</v>
      </c>
      <c r="O444" t="s">
        <v>1422</v>
      </c>
      <c r="P444" t="s">
        <v>268</v>
      </c>
      <c r="Q444" t="s">
        <v>269</v>
      </c>
      <c r="R444" t="s">
        <v>22</v>
      </c>
      <c r="S444" t="s">
        <v>22</v>
      </c>
      <c r="T444" t="str">
        <f t="shared" si="39"/>
        <v xml:space="preserve"> </v>
      </c>
      <c r="U444" t="s">
        <v>1971</v>
      </c>
    </row>
    <row r="445" spans="1:21" x14ac:dyDescent="0.25">
      <c r="A445" t="s">
        <v>271</v>
      </c>
      <c r="B445">
        <v>1000</v>
      </c>
      <c r="C445" t="str">
        <f t="shared" si="35"/>
        <v>55</v>
      </c>
      <c r="D445" t="str">
        <f t="shared" si="36"/>
        <v>5524</v>
      </c>
      <c r="E445" t="s">
        <v>270</v>
      </c>
      <c r="F445" t="s">
        <v>271</v>
      </c>
      <c r="G445" t="str">
        <f t="shared" si="37"/>
        <v>55244 kulud kolmandate isikute koolitusele</v>
      </c>
      <c r="H445" t="s">
        <v>20</v>
      </c>
      <c r="I445" t="s">
        <v>21</v>
      </c>
      <c r="J445" t="s">
        <v>22</v>
      </c>
      <c r="K445" t="s">
        <v>22</v>
      </c>
      <c r="L445" t="str">
        <f t="shared" si="38"/>
        <v xml:space="preserve"> </v>
      </c>
      <c r="M445" t="s">
        <v>533</v>
      </c>
      <c r="N445" t="s">
        <v>534</v>
      </c>
      <c r="O445" t="s">
        <v>1422</v>
      </c>
      <c r="P445" t="s">
        <v>268</v>
      </c>
      <c r="Q445" t="s">
        <v>269</v>
      </c>
      <c r="R445" t="s">
        <v>22</v>
      </c>
      <c r="S445" t="s">
        <v>22</v>
      </c>
      <c r="T445" t="str">
        <f t="shared" si="39"/>
        <v xml:space="preserve"> </v>
      </c>
      <c r="U445" t="s">
        <v>1971</v>
      </c>
    </row>
    <row r="446" spans="1:21" x14ac:dyDescent="0.25">
      <c r="A446" t="s">
        <v>381</v>
      </c>
      <c r="B446">
        <v>17634</v>
      </c>
      <c r="C446" t="str">
        <f t="shared" si="35"/>
        <v>55</v>
      </c>
      <c r="D446" t="str">
        <f t="shared" si="36"/>
        <v>5524</v>
      </c>
      <c r="E446" t="s">
        <v>382</v>
      </c>
      <c r="F446" t="s">
        <v>381</v>
      </c>
      <c r="G446" t="str">
        <f t="shared" si="37"/>
        <v>55243 Kulud muudele õppevahenditele</v>
      </c>
      <c r="H446" t="s">
        <v>20</v>
      </c>
      <c r="I446" t="s">
        <v>21</v>
      </c>
      <c r="J446" t="s">
        <v>22</v>
      </c>
      <c r="K446" t="s">
        <v>22</v>
      </c>
      <c r="L446" t="str">
        <f t="shared" si="38"/>
        <v xml:space="preserve"> </v>
      </c>
      <c r="M446" t="s">
        <v>533</v>
      </c>
      <c r="N446" t="s">
        <v>534</v>
      </c>
      <c r="O446" t="s">
        <v>1422</v>
      </c>
      <c r="P446" t="s">
        <v>268</v>
      </c>
      <c r="Q446" t="s">
        <v>269</v>
      </c>
      <c r="R446" t="s">
        <v>22</v>
      </c>
      <c r="S446" t="s">
        <v>22</v>
      </c>
      <c r="T446" t="str">
        <f t="shared" si="39"/>
        <v xml:space="preserve"> </v>
      </c>
      <c r="U446" t="s">
        <v>1971</v>
      </c>
    </row>
    <row r="447" spans="1:21" x14ac:dyDescent="0.25">
      <c r="A447" t="s">
        <v>42</v>
      </c>
      <c r="B447">
        <v>3062</v>
      </c>
      <c r="C447" t="str">
        <f t="shared" si="35"/>
        <v>55</v>
      </c>
      <c r="D447" t="str">
        <f t="shared" si="36"/>
        <v>5522</v>
      </c>
      <c r="E447" t="s">
        <v>43</v>
      </c>
      <c r="F447" t="s">
        <v>42</v>
      </c>
      <c r="G447" t="str">
        <f t="shared" si="37"/>
        <v>55223 Tervisekontroll</v>
      </c>
      <c r="H447" t="s">
        <v>20</v>
      </c>
      <c r="I447" t="s">
        <v>21</v>
      </c>
      <c r="J447" t="s">
        <v>22</v>
      </c>
      <c r="K447" t="s">
        <v>22</v>
      </c>
      <c r="L447" t="str">
        <f t="shared" si="38"/>
        <v xml:space="preserve"> </v>
      </c>
      <c r="M447" t="s">
        <v>533</v>
      </c>
      <c r="N447" t="s">
        <v>534</v>
      </c>
      <c r="O447" t="s">
        <v>1422</v>
      </c>
      <c r="P447" t="s">
        <v>268</v>
      </c>
      <c r="Q447" t="s">
        <v>269</v>
      </c>
      <c r="R447" t="s">
        <v>22</v>
      </c>
      <c r="S447" t="s">
        <v>22</v>
      </c>
      <c r="T447" t="str">
        <f t="shared" si="39"/>
        <v xml:space="preserve"> </v>
      </c>
      <c r="U447" t="s">
        <v>1971</v>
      </c>
    </row>
    <row r="448" spans="1:21" x14ac:dyDescent="0.25">
      <c r="A448" t="s">
        <v>44</v>
      </c>
      <c r="B448">
        <v>1093</v>
      </c>
      <c r="C448" t="str">
        <f t="shared" si="35"/>
        <v>55</v>
      </c>
      <c r="D448" t="str">
        <f t="shared" si="36"/>
        <v>5522</v>
      </c>
      <c r="E448" t="s">
        <v>45</v>
      </c>
      <c r="F448" t="s">
        <v>44</v>
      </c>
      <c r="G448" t="str">
        <f t="shared" si="37"/>
        <v>55222 Ravimid, töökaitsevahendid (prillid)</v>
      </c>
      <c r="H448" t="s">
        <v>20</v>
      </c>
      <c r="I448" t="s">
        <v>21</v>
      </c>
      <c r="J448" t="s">
        <v>22</v>
      </c>
      <c r="K448" t="s">
        <v>22</v>
      </c>
      <c r="L448" t="str">
        <f t="shared" si="38"/>
        <v xml:space="preserve"> </v>
      </c>
      <c r="M448" t="s">
        <v>533</v>
      </c>
      <c r="N448" t="s">
        <v>534</v>
      </c>
      <c r="O448" t="s">
        <v>1422</v>
      </c>
      <c r="P448" t="s">
        <v>268</v>
      </c>
      <c r="Q448" t="s">
        <v>269</v>
      </c>
      <c r="R448" t="s">
        <v>22</v>
      </c>
      <c r="S448" t="s">
        <v>22</v>
      </c>
      <c r="T448" t="str">
        <f t="shared" si="39"/>
        <v xml:space="preserve"> </v>
      </c>
      <c r="U448" t="s">
        <v>1971</v>
      </c>
    </row>
    <row r="449" spans="1:21" x14ac:dyDescent="0.25">
      <c r="A449" t="s">
        <v>296</v>
      </c>
      <c r="B449">
        <v>333</v>
      </c>
      <c r="C449" t="str">
        <f t="shared" si="35"/>
        <v>55</v>
      </c>
      <c r="D449" t="str">
        <f t="shared" si="36"/>
        <v>5522</v>
      </c>
      <c r="E449" t="s">
        <v>297</v>
      </c>
      <c r="F449" t="s">
        <v>296</v>
      </c>
      <c r="G449" t="str">
        <f t="shared" si="37"/>
        <v>55221 Hügeenitarbed</v>
      </c>
      <c r="H449" t="s">
        <v>20</v>
      </c>
      <c r="I449" t="s">
        <v>21</v>
      </c>
      <c r="J449" t="s">
        <v>22</v>
      </c>
      <c r="K449" t="s">
        <v>22</v>
      </c>
      <c r="L449" t="str">
        <f t="shared" si="38"/>
        <v xml:space="preserve"> </v>
      </c>
      <c r="M449" t="s">
        <v>533</v>
      </c>
      <c r="N449" t="s">
        <v>534</v>
      </c>
      <c r="O449" t="s">
        <v>1422</v>
      </c>
      <c r="P449" t="s">
        <v>268</v>
      </c>
      <c r="Q449" t="s">
        <v>269</v>
      </c>
      <c r="R449" t="s">
        <v>22</v>
      </c>
      <c r="S449" t="s">
        <v>22</v>
      </c>
      <c r="T449" t="str">
        <f t="shared" si="39"/>
        <v xml:space="preserve"> </v>
      </c>
      <c r="U449" t="s">
        <v>1971</v>
      </c>
    </row>
    <row r="450" spans="1:21" x14ac:dyDescent="0.25">
      <c r="A450" t="s">
        <v>455</v>
      </c>
      <c r="B450">
        <v>158519</v>
      </c>
      <c r="C450" t="str">
        <f t="shared" si="35"/>
        <v>55</v>
      </c>
      <c r="D450" t="str">
        <f t="shared" si="36"/>
        <v>5521</v>
      </c>
      <c r="E450" t="s">
        <v>456</v>
      </c>
      <c r="F450" t="s">
        <v>455</v>
      </c>
      <c r="G450" t="str">
        <f t="shared" si="37"/>
        <v>5521 TOIDUAINED JA TOITLUSTUSTEENUSED</v>
      </c>
      <c r="H450" t="s">
        <v>20</v>
      </c>
      <c r="I450" t="s">
        <v>21</v>
      </c>
      <c r="J450" t="s">
        <v>22</v>
      </c>
      <c r="K450" t="s">
        <v>22</v>
      </c>
      <c r="L450" t="str">
        <f t="shared" si="38"/>
        <v xml:space="preserve"> </v>
      </c>
      <c r="M450" t="s">
        <v>533</v>
      </c>
      <c r="N450" t="s">
        <v>534</v>
      </c>
      <c r="O450" t="s">
        <v>1422</v>
      </c>
      <c r="P450" t="s">
        <v>268</v>
      </c>
      <c r="Q450" t="s">
        <v>269</v>
      </c>
      <c r="R450" t="s">
        <v>22</v>
      </c>
      <c r="S450" t="s">
        <v>22</v>
      </c>
      <c r="T450" t="str">
        <f t="shared" si="39"/>
        <v xml:space="preserve"> </v>
      </c>
      <c r="U450" t="s">
        <v>1971</v>
      </c>
    </row>
    <row r="451" spans="1:21" x14ac:dyDescent="0.25">
      <c r="A451" t="s">
        <v>32</v>
      </c>
      <c r="B451">
        <v>3986</v>
      </c>
      <c r="C451" t="str">
        <f t="shared" si="35"/>
        <v>55</v>
      </c>
      <c r="D451" t="str">
        <f t="shared" si="36"/>
        <v>5515</v>
      </c>
      <c r="E451" t="s">
        <v>31</v>
      </c>
      <c r="F451" t="s">
        <v>32</v>
      </c>
      <c r="G451" t="str">
        <f t="shared" si="37"/>
        <v>55159 Muud inventarikulud</v>
      </c>
      <c r="H451" t="s">
        <v>20</v>
      </c>
      <c r="I451" t="s">
        <v>21</v>
      </c>
      <c r="J451" t="s">
        <v>22</v>
      </c>
      <c r="K451" t="s">
        <v>22</v>
      </c>
      <c r="L451" t="str">
        <f t="shared" si="38"/>
        <v xml:space="preserve"> </v>
      </c>
      <c r="M451" t="s">
        <v>533</v>
      </c>
      <c r="N451" t="s">
        <v>534</v>
      </c>
      <c r="O451" t="s">
        <v>1422</v>
      </c>
      <c r="P451" t="s">
        <v>268</v>
      </c>
      <c r="Q451" t="s">
        <v>269</v>
      </c>
      <c r="R451" t="s">
        <v>22</v>
      </c>
      <c r="S451" t="s">
        <v>22</v>
      </c>
      <c r="T451" t="str">
        <f t="shared" si="39"/>
        <v xml:space="preserve"> </v>
      </c>
      <c r="U451" t="s">
        <v>1971</v>
      </c>
    </row>
    <row r="452" spans="1:21" x14ac:dyDescent="0.25">
      <c r="A452" t="s">
        <v>631</v>
      </c>
      <c r="B452">
        <v>627</v>
      </c>
      <c r="C452" t="str">
        <f t="shared" si="35"/>
        <v>55</v>
      </c>
      <c r="D452" t="str">
        <f t="shared" si="36"/>
        <v>5515</v>
      </c>
      <c r="E452" t="s">
        <v>632</v>
      </c>
      <c r="F452" t="s">
        <v>631</v>
      </c>
      <c r="G452" t="str">
        <f t="shared" si="37"/>
        <v>55158 Tööriietus</v>
      </c>
      <c r="H452" t="s">
        <v>20</v>
      </c>
      <c r="I452" t="s">
        <v>21</v>
      </c>
      <c r="J452" t="s">
        <v>22</v>
      </c>
      <c r="K452" t="s">
        <v>22</v>
      </c>
      <c r="L452" t="str">
        <f t="shared" si="38"/>
        <v xml:space="preserve"> </v>
      </c>
      <c r="M452" t="s">
        <v>533</v>
      </c>
      <c r="N452" t="s">
        <v>534</v>
      </c>
      <c r="O452" t="s">
        <v>1422</v>
      </c>
      <c r="P452" t="s">
        <v>268</v>
      </c>
      <c r="Q452" t="s">
        <v>269</v>
      </c>
      <c r="R452" t="s">
        <v>22</v>
      </c>
      <c r="S452" t="s">
        <v>22</v>
      </c>
      <c r="T452" t="str">
        <f t="shared" si="39"/>
        <v xml:space="preserve"> </v>
      </c>
      <c r="U452" t="s">
        <v>1971</v>
      </c>
    </row>
    <row r="453" spans="1:21" x14ac:dyDescent="0.25">
      <c r="A453" t="s">
        <v>457</v>
      </c>
      <c r="B453">
        <v>9407</v>
      </c>
      <c r="C453" t="str">
        <f t="shared" si="35"/>
        <v>55</v>
      </c>
      <c r="D453" t="str">
        <f t="shared" si="36"/>
        <v>5515</v>
      </c>
      <c r="E453" t="s">
        <v>458</v>
      </c>
      <c r="F453" t="s">
        <v>457</v>
      </c>
      <c r="G453" t="str">
        <f t="shared" si="37"/>
        <v>55157 Inventari hooldus</v>
      </c>
      <c r="H453" t="s">
        <v>20</v>
      </c>
      <c r="I453" t="s">
        <v>21</v>
      </c>
      <c r="J453" t="s">
        <v>22</v>
      </c>
      <c r="K453" t="s">
        <v>22</v>
      </c>
      <c r="L453" t="str">
        <f t="shared" si="38"/>
        <v xml:space="preserve"> </v>
      </c>
      <c r="M453" t="s">
        <v>533</v>
      </c>
      <c r="N453" t="s">
        <v>534</v>
      </c>
      <c r="O453" t="s">
        <v>1422</v>
      </c>
      <c r="P453" t="s">
        <v>268</v>
      </c>
      <c r="Q453" t="s">
        <v>269</v>
      </c>
      <c r="R453" t="s">
        <v>22</v>
      </c>
      <c r="S453" t="s">
        <v>22</v>
      </c>
      <c r="T453" t="str">
        <f t="shared" si="39"/>
        <v xml:space="preserve"> </v>
      </c>
      <c r="U453" t="s">
        <v>1971</v>
      </c>
    </row>
    <row r="454" spans="1:21" x14ac:dyDescent="0.25">
      <c r="A454" t="s">
        <v>385</v>
      </c>
      <c r="B454">
        <v>5798</v>
      </c>
      <c r="C454" t="str">
        <f t="shared" si="35"/>
        <v>55</v>
      </c>
      <c r="D454" t="str">
        <f t="shared" si="36"/>
        <v>5515</v>
      </c>
      <c r="E454" t="s">
        <v>386</v>
      </c>
      <c r="F454" t="s">
        <v>385</v>
      </c>
      <c r="G454" t="str">
        <f t="shared" si="37"/>
        <v>55155 Õppeotstarbeline inventar</v>
      </c>
      <c r="H454" t="s">
        <v>20</v>
      </c>
      <c r="I454" t="s">
        <v>21</v>
      </c>
      <c r="J454" t="s">
        <v>22</v>
      </c>
      <c r="K454" t="s">
        <v>22</v>
      </c>
      <c r="L454" t="str">
        <f t="shared" si="38"/>
        <v xml:space="preserve"> </v>
      </c>
      <c r="M454" t="s">
        <v>533</v>
      </c>
      <c r="N454" t="s">
        <v>534</v>
      </c>
      <c r="O454" t="s">
        <v>1422</v>
      </c>
      <c r="P454" t="s">
        <v>268</v>
      </c>
      <c r="Q454" t="s">
        <v>269</v>
      </c>
      <c r="R454" t="s">
        <v>22</v>
      </c>
      <c r="S454" t="s">
        <v>22</v>
      </c>
      <c r="T454" t="str">
        <f t="shared" si="39"/>
        <v xml:space="preserve"> </v>
      </c>
      <c r="U454" t="s">
        <v>1971</v>
      </c>
    </row>
    <row r="455" spans="1:21" x14ac:dyDescent="0.25">
      <c r="A455" t="s">
        <v>387</v>
      </c>
      <c r="B455">
        <v>391</v>
      </c>
      <c r="C455" t="str">
        <f t="shared" si="35"/>
        <v>55</v>
      </c>
      <c r="D455" t="str">
        <f t="shared" si="36"/>
        <v>5515</v>
      </c>
      <c r="E455" t="s">
        <v>388</v>
      </c>
      <c r="F455" t="s">
        <v>387</v>
      </c>
      <c r="G455" t="str">
        <f t="shared" si="37"/>
        <v>55153 Inventari remondikulud</v>
      </c>
      <c r="H455" t="s">
        <v>20</v>
      </c>
      <c r="I455" t="s">
        <v>21</v>
      </c>
      <c r="J455" t="s">
        <v>22</v>
      </c>
      <c r="K455" t="s">
        <v>22</v>
      </c>
      <c r="L455" t="str">
        <f t="shared" si="38"/>
        <v xml:space="preserve"> </v>
      </c>
      <c r="M455" t="s">
        <v>533</v>
      </c>
      <c r="N455" t="s">
        <v>534</v>
      </c>
      <c r="O455" t="s">
        <v>1422</v>
      </c>
      <c r="P455" t="s">
        <v>268</v>
      </c>
      <c r="Q455" t="s">
        <v>269</v>
      </c>
      <c r="R455" t="s">
        <v>22</v>
      </c>
      <c r="S455" t="s">
        <v>22</v>
      </c>
      <c r="T455" t="str">
        <f t="shared" si="39"/>
        <v xml:space="preserve"> </v>
      </c>
      <c r="U455" t="s">
        <v>1971</v>
      </c>
    </row>
    <row r="456" spans="1:21" x14ac:dyDescent="0.25">
      <c r="A456" t="s">
        <v>389</v>
      </c>
      <c r="B456">
        <v>950</v>
      </c>
      <c r="C456" t="str">
        <f t="shared" si="35"/>
        <v>55</v>
      </c>
      <c r="D456" t="str">
        <f t="shared" si="36"/>
        <v>5515</v>
      </c>
      <c r="E456" t="s">
        <v>390</v>
      </c>
      <c r="F456" t="s">
        <v>389</v>
      </c>
      <c r="G456" t="str">
        <f t="shared" si="37"/>
        <v>55152 Büroomasinad, olmetehnika</v>
      </c>
      <c r="H456" t="s">
        <v>20</v>
      </c>
      <c r="I456" t="s">
        <v>21</v>
      </c>
      <c r="J456" t="s">
        <v>22</v>
      </c>
      <c r="K456" t="s">
        <v>22</v>
      </c>
      <c r="L456" t="str">
        <f t="shared" si="38"/>
        <v xml:space="preserve"> </v>
      </c>
      <c r="M456" t="s">
        <v>533</v>
      </c>
      <c r="N456" t="s">
        <v>534</v>
      </c>
      <c r="O456" t="s">
        <v>1422</v>
      </c>
      <c r="P456" t="s">
        <v>268</v>
      </c>
      <c r="Q456" t="s">
        <v>269</v>
      </c>
      <c r="R456" t="s">
        <v>22</v>
      </c>
      <c r="S456" t="s">
        <v>22</v>
      </c>
      <c r="T456" t="str">
        <f t="shared" si="39"/>
        <v xml:space="preserve"> </v>
      </c>
      <c r="U456" t="s">
        <v>1971</v>
      </c>
    </row>
    <row r="457" spans="1:21" x14ac:dyDescent="0.25">
      <c r="A457" t="s">
        <v>391</v>
      </c>
      <c r="B457">
        <v>8000</v>
      </c>
      <c r="C457" t="str">
        <f t="shared" si="35"/>
        <v>55</v>
      </c>
      <c r="D457" t="str">
        <f t="shared" si="36"/>
        <v>5515</v>
      </c>
      <c r="E457" t="s">
        <v>392</v>
      </c>
      <c r="F457" t="s">
        <v>391</v>
      </c>
      <c r="G457" t="str">
        <f t="shared" si="37"/>
        <v>55151 Ruumide sisustus, mööbel</v>
      </c>
      <c r="H457" t="s">
        <v>20</v>
      </c>
      <c r="I457" t="s">
        <v>21</v>
      </c>
      <c r="J457" t="s">
        <v>22</v>
      </c>
      <c r="K457" t="s">
        <v>22</v>
      </c>
      <c r="L457" t="str">
        <f t="shared" si="38"/>
        <v xml:space="preserve"> </v>
      </c>
      <c r="M457" t="s">
        <v>533</v>
      </c>
      <c r="N457" t="s">
        <v>534</v>
      </c>
      <c r="O457" t="s">
        <v>1422</v>
      </c>
      <c r="P457" t="s">
        <v>268</v>
      </c>
      <c r="Q457" t="s">
        <v>269</v>
      </c>
      <c r="R457" t="s">
        <v>22</v>
      </c>
      <c r="S457" t="s">
        <v>22</v>
      </c>
      <c r="T457" t="str">
        <f t="shared" si="39"/>
        <v xml:space="preserve"> </v>
      </c>
      <c r="U457" t="s">
        <v>1971</v>
      </c>
    </row>
    <row r="458" spans="1:21" x14ac:dyDescent="0.25">
      <c r="A458" t="s">
        <v>52</v>
      </c>
      <c r="B458">
        <v>732</v>
      </c>
      <c r="C458" t="str">
        <f t="shared" si="35"/>
        <v>55</v>
      </c>
      <c r="D458" t="str">
        <f t="shared" si="36"/>
        <v>5513</v>
      </c>
      <c r="E458" t="s">
        <v>53</v>
      </c>
      <c r="F458" t="s">
        <v>52</v>
      </c>
      <c r="G458" t="str">
        <f t="shared" si="37"/>
        <v>55135 Isikliku sõiduauto kasutamise kulud</v>
      </c>
      <c r="H458" t="s">
        <v>20</v>
      </c>
      <c r="I458" t="s">
        <v>21</v>
      </c>
      <c r="J458" t="s">
        <v>22</v>
      </c>
      <c r="K458" t="s">
        <v>22</v>
      </c>
      <c r="L458" t="str">
        <f t="shared" si="38"/>
        <v xml:space="preserve"> </v>
      </c>
      <c r="M458" t="s">
        <v>533</v>
      </c>
      <c r="N458" t="s">
        <v>534</v>
      </c>
      <c r="O458" t="s">
        <v>1422</v>
      </c>
      <c r="P458" t="s">
        <v>268</v>
      </c>
      <c r="Q458" t="s">
        <v>269</v>
      </c>
      <c r="R458" t="s">
        <v>22</v>
      </c>
      <c r="S458" t="s">
        <v>22</v>
      </c>
      <c r="T458" t="str">
        <f t="shared" si="39"/>
        <v xml:space="preserve"> </v>
      </c>
      <c r="U458" t="s">
        <v>1971</v>
      </c>
    </row>
    <row r="459" spans="1:21" x14ac:dyDescent="0.25">
      <c r="A459" t="s">
        <v>304</v>
      </c>
      <c r="B459">
        <v>1030</v>
      </c>
      <c r="C459" t="str">
        <f t="shared" si="35"/>
        <v>55</v>
      </c>
      <c r="D459" t="str">
        <f t="shared" si="36"/>
        <v>5504</v>
      </c>
      <c r="E459" t="s">
        <v>305</v>
      </c>
      <c r="F459" t="s">
        <v>304</v>
      </c>
      <c r="G459" t="str">
        <f t="shared" si="37"/>
        <v>55043 Koolituslähetused</v>
      </c>
      <c r="H459" t="s">
        <v>20</v>
      </c>
      <c r="I459" t="s">
        <v>21</v>
      </c>
      <c r="J459" t="s">
        <v>22</v>
      </c>
      <c r="K459" t="s">
        <v>22</v>
      </c>
      <c r="L459" t="str">
        <f t="shared" si="38"/>
        <v xml:space="preserve"> </v>
      </c>
      <c r="M459" t="s">
        <v>533</v>
      </c>
      <c r="N459" t="s">
        <v>534</v>
      </c>
      <c r="O459" t="s">
        <v>1422</v>
      </c>
      <c r="P459" t="s">
        <v>268</v>
      </c>
      <c r="Q459" t="s">
        <v>269</v>
      </c>
      <c r="R459" t="s">
        <v>22</v>
      </c>
      <c r="S459" t="s">
        <v>22</v>
      </c>
      <c r="T459" t="str">
        <f t="shared" si="39"/>
        <v xml:space="preserve"> </v>
      </c>
      <c r="U459" t="s">
        <v>1971</v>
      </c>
    </row>
    <row r="460" spans="1:21" x14ac:dyDescent="0.25">
      <c r="A460" t="s">
        <v>62</v>
      </c>
      <c r="B460">
        <v>2188</v>
      </c>
      <c r="C460" t="str">
        <f t="shared" si="35"/>
        <v>55</v>
      </c>
      <c r="D460" t="str">
        <f t="shared" si="36"/>
        <v>5504</v>
      </c>
      <c r="E460" t="s">
        <v>63</v>
      </c>
      <c r="F460" t="s">
        <v>62</v>
      </c>
      <c r="G460" t="str">
        <f t="shared" si="37"/>
        <v>55041 Koolituskulud töötajatele, va õpetajad</v>
      </c>
      <c r="H460" t="s">
        <v>20</v>
      </c>
      <c r="I460" t="s">
        <v>21</v>
      </c>
      <c r="J460" t="s">
        <v>22</v>
      </c>
      <c r="K460" t="s">
        <v>22</v>
      </c>
      <c r="L460" t="str">
        <f t="shared" si="38"/>
        <v xml:space="preserve"> </v>
      </c>
      <c r="M460" t="s">
        <v>533</v>
      </c>
      <c r="N460" t="s">
        <v>534</v>
      </c>
      <c r="O460" t="s">
        <v>1422</v>
      </c>
      <c r="P460" t="s">
        <v>268</v>
      </c>
      <c r="Q460" t="s">
        <v>269</v>
      </c>
      <c r="R460" t="s">
        <v>22</v>
      </c>
      <c r="S460" t="s">
        <v>22</v>
      </c>
      <c r="T460" t="str">
        <f t="shared" si="39"/>
        <v xml:space="preserve"> </v>
      </c>
      <c r="U460" t="s">
        <v>1971</v>
      </c>
    </row>
    <row r="461" spans="1:21" x14ac:dyDescent="0.25">
      <c r="A461" t="s">
        <v>64</v>
      </c>
      <c r="B461">
        <v>276</v>
      </c>
      <c r="C461" t="str">
        <f t="shared" si="35"/>
        <v>55</v>
      </c>
      <c r="D461" t="str">
        <f t="shared" si="36"/>
        <v>5500</v>
      </c>
      <c r="E461" t="s">
        <v>65</v>
      </c>
      <c r="F461" t="s">
        <v>64</v>
      </c>
      <c r="G461" t="str">
        <f t="shared" si="37"/>
        <v>55009 Muud administreerimiskulud, pangateenused</v>
      </c>
      <c r="H461" t="s">
        <v>20</v>
      </c>
      <c r="I461" t="s">
        <v>21</v>
      </c>
      <c r="J461" t="s">
        <v>22</v>
      </c>
      <c r="K461" t="s">
        <v>22</v>
      </c>
      <c r="L461" t="str">
        <f t="shared" si="38"/>
        <v xml:space="preserve"> </v>
      </c>
      <c r="M461" t="s">
        <v>533</v>
      </c>
      <c r="N461" t="s">
        <v>534</v>
      </c>
      <c r="O461" t="s">
        <v>1422</v>
      </c>
      <c r="P461" t="s">
        <v>268</v>
      </c>
      <c r="Q461" t="s">
        <v>269</v>
      </c>
      <c r="R461" t="s">
        <v>22</v>
      </c>
      <c r="S461" t="s">
        <v>22</v>
      </c>
      <c r="T461" t="str">
        <f t="shared" si="39"/>
        <v xml:space="preserve"> </v>
      </c>
      <c r="U461" t="s">
        <v>1971</v>
      </c>
    </row>
    <row r="462" spans="1:21" x14ac:dyDescent="0.25">
      <c r="A462" t="s">
        <v>66</v>
      </c>
      <c r="B462">
        <v>181</v>
      </c>
      <c r="C462" t="str">
        <f t="shared" si="35"/>
        <v>55</v>
      </c>
      <c r="D462" t="str">
        <f t="shared" si="36"/>
        <v>5500</v>
      </c>
      <c r="E462" t="s">
        <v>67</v>
      </c>
      <c r="F462" t="s">
        <v>66</v>
      </c>
      <c r="G462" t="str">
        <f t="shared" si="37"/>
        <v>55008 Kulud info- ja PR teenustele k.a. ajalehekuulutuse</v>
      </c>
      <c r="H462" t="s">
        <v>20</v>
      </c>
      <c r="I462" t="s">
        <v>21</v>
      </c>
      <c r="J462" t="s">
        <v>22</v>
      </c>
      <c r="K462" t="s">
        <v>22</v>
      </c>
      <c r="L462" t="str">
        <f t="shared" si="38"/>
        <v xml:space="preserve"> </v>
      </c>
      <c r="M462" t="s">
        <v>533</v>
      </c>
      <c r="N462" t="s">
        <v>534</v>
      </c>
      <c r="O462" t="s">
        <v>1422</v>
      </c>
      <c r="P462" t="s">
        <v>268</v>
      </c>
      <c r="Q462" t="s">
        <v>269</v>
      </c>
      <c r="R462" t="s">
        <v>22</v>
      </c>
      <c r="S462" t="s">
        <v>22</v>
      </c>
      <c r="T462" t="str">
        <f t="shared" si="39"/>
        <v xml:space="preserve"> </v>
      </c>
      <c r="U462" t="s">
        <v>1971</v>
      </c>
    </row>
    <row r="463" spans="1:21" x14ac:dyDescent="0.25">
      <c r="A463" t="s">
        <v>395</v>
      </c>
      <c r="B463">
        <v>3400</v>
      </c>
      <c r="C463" t="str">
        <f t="shared" si="35"/>
        <v>55</v>
      </c>
      <c r="D463" t="str">
        <f t="shared" si="36"/>
        <v>5500</v>
      </c>
      <c r="E463" t="s">
        <v>396</v>
      </c>
      <c r="F463" t="s">
        <v>395</v>
      </c>
      <c r="G463" t="str">
        <f t="shared" si="37"/>
        <v>55005 Esindus- ja vastuvõtukulud</v>
      </c>
      <c r="H463" t="s">
        <v>20</v>
      </c>
      <c r="I463" t="s">
        <v>21</v>
      </c>
      <c r="J463" t="s">
        <v>22</v>
      </c>
      <c r="K463" t="s">
        <v>22</v>
      </c>
      <c r="L463" t="str">
        <f t="shared" si="38"/>
        <v xml:space="preserve"> </v>
      </c>
      <c r="M463" t="s">
        <v>533</v>
      </c>
      <c r="N463" t="s">
        <v>534</v>
      </c>
      <c r="O463" t="s">
        <v>1422</v>
      </c>
      <c r="P463" t="s">
        <v>268</v>
      </c>
      <c r="Q463" t="s">
        <v>269</v>
      </c>
      <c r="R463" t="s">
        <v>22</v>
      </c>
      <c r="S463" t="s">
        <v>22</v>
      </c>
      <c r="T463" t="str">
        <f t="shared" si="39"/>
        <v xml:space="preserve"> </v>
      </c>
      <c r="U463" t="s">
        <v>1971</v>
      </c>
    </row>
    <row r="464" spans="1:21" x14ac:dyDescent="0.25">
      <c r="A464" t="s">
        <v>143</v>
      </c>
      <c r="B464">
        <v>93</v>
      </c>
      <c r="C464" t="str">
        <f t="shared" si="35"/>
        <v>55</v>
      </c>
      <c r="D464" t="str">
        <f t="shared" si="36"/>
        <v>5500</v>
      </c>
      <c r="E464" t="s">
        <v>144</v>
      </c>
      <c r="F464" t="s">
        <v>143</v>
      </c>
      <c r="G464" t="str">
        <f t="shared" si="37"/>
        <v>55004 Postikulud</v>
      </c>
      <c r="H464" t="s">
        <v>20</v>
      </c>
      <c r="I464" t="s">
        <v>21</v>
      </c>
      <c r="J464" t="s">
        <v>22</v>
      </c>
      <c r="K464" t="s">
        <v>22</v>
      </c>
      <c r="L464" t="str">
        <f t="shared" si="38"/>
        <v xml:space="preserve"> </v>
      </c>
      <c r="M464" t="s">
        <v>533</v>
      </c>
      <c r="N464" t="s">
        <v>534</v>
      </c>
      <c r="O464" t="s">
        <v>1422</v>
      </c>
      <c r="P464" t="s">
        <v>268</v>
      </c>
      <c r="Q464" t="s">
        <v>269</v>
      </c>
      <c r="R464" t="s">
        <v>22</v>
      </c>
      <c r="S464" t="s">
        <v>22</v>
      </c>
      <c r="T464" t="str">
        <f t="shared" si="39"/>
        <v xml:space="preserve"> </v>
      </c>
      <c r="U464" t="s">
        <v>1971</v>
      </c>
    </row>
    <row r="465" spans="1:21" x14ac:dyDescent="0.25">
      <c r="A465" t="s">
        <v>68</v>
      </c>
      <c r="B465">
        <v>855</v>
      </c>
      <c r="C465" t="str">
        <f t="shared" si="35"/>
        <v>55</v>
      </c>
      <c r="D465" t="str">
        <f t="shared" si="36"/>
        <v>5500</v>
      </c>
      <c r="E465" t="s">
        <v>69</v>
      </c>
      <c r="F465" t="s">
        <v>68</v>
      </c>
      <c r="G465" t="str">
        <f t="shared" si="37"/>
        <v>55003 Sidekulud</v>
      </c>
      <c r="H465" t="s">
        <v>20</v>
      </c>
      <c r="I465" t="s">
        <v>21</v>
      </c>
      <c r="J465" t="s">
        <v>22</v>
      </c>
      <c r="K465" t="s">
        <v>22</v>
      </c>
      <c r="L465" t="str">
        <f t="shared" si="38"/>
        <v xml:space="preserve"> </v>
      </c>
      <c r="M465" t="s">
        <v>533</v>
      </c>
      <c r="N465" t="s">
        <v>534</v>
      </c>
      <c r="O465" t="s">
        <v>1422</v>
      </c>
      <c r="P465" t="s">
        <v>268</v>
      </c>
      <c r="Q465" t="s">
        <v>269</v>
      </c>
      <c r="R465" t="s">
        <v>22</v>
      </c>
      <c r="S465" t="s">
        <v>22</v>
      </c>
      <c r="T465" t="str">
        <f t="shared" si="39"/>
        <v xml:space="preserve"> </v>
      </c>
      <c r="U465" t="s">
        <v>1971</v>
      </c>
    </row>
    <row r="466" spans="1:21" x14ac:dyDescent="0.25">
      <c r="A466" t="s">
        <v>70</v>
      </c>
      <c r="B466">
        <v>1140</v>
      </c>
      <c r="C466" t="str">
        <f t="shared" si="35"/>
        <v>55</v>
      </c>
      <c r="D466" t="str">
        <f t="shared" si="36"/>
        <v>5500</v>
      </c>
      <c r="E466" t="s">
        <v>71</v>
      </c>
      <c r="F466" t="s">
        <v>70</v>
      </c>
      <c r="G466" t="str">
        <f t="shared" si="37"/>
        <v>55002 Paljundus- ja printimiskulud</v>
      </c>
      <c r="H466" t="s">
        <v>20</v>
      </c>
      <c r="I466" t="s">
        <v>21</v>
      </c>
      <c r="J466" t="s">
        <v>22</v>
      </c>
      <c r="K466" t="s">
        <v>22</v>
      </c>
      <c r="L466" t="str">
        <f t="shared" si="38"/>
        <v xml:space="preserve"> </v>
      </c>
      <c r="M466" t="s">
        <v>533</v>
      </c>
      <c r="N466" t="s">
        <v>534</v>
      </c>
      <c r="O466" t="s">
        <v>1422</v>
      </c>
      <c r="P466" t="s">
        <v>268</v>
      </c>
      <c r="Q466" t="s">
        <v>269</v>
      </c>
      <c r="R466" t="s">
        <v>22</v>
      </c>
      <c r="S466" t="s">
        <v>22</v>
      </c>
      <c r="T466" t="str">
        <f t="shared" si="39"/>
        <v xml:space="preserve"> </v>
      </c>
      <c r="U466" t="s">
        <v>1971</v>
      </c>
    </row>
    <row r="467" spans="1:21" x14ac:dyDescent="0.25">
      <c r="A467" t="s">
        <v>72</v>
      </c>
      <c r="B467">
        <v>884</v>
      </c>
      <c r="C467" t="str">
        <f t="shared" si="35"/>
        <v>55</v>
      </c>
      <c r="D467" t="str">
        <f t="shared" si="36"/>
        <v>5500</v>
      </c>
      <c r="E467" t="s">
        <v>73</v>
      </c>
      <c r="F467" t="s">
        <v>72</v>
      </c>
      <c r="G467" t="str">
        <f t="shared" si="37"/>
        <v>55001 Raamatud, ajalehed, ajakirjad, muud trükised</v>
      </c>
      <c r="H467" t="s">
        <v>20</v>
      </c>
      <c r="I467" t="s">
        <v>21</v>
      </c>
      <c r="J467" t="s">
        <v>22</v>
      </c>
      <c r="K467" t="s">
        <v>22</v>
      </c>
      <c r="L467" t="str">
        <f t="shared" si="38"/>
        <v xml:space="preserve"> </v>
      </c>
      <c r="M467" t="s">
        <v>533</v>
      </c>
      <c r="N467" t="s">
        <v>534</v>
      </c>
      <c r="O467" t="s">
        <v>1422</v>
      </c>
      <c r="P467" t="s">
        <v>268</v>
      </c>
      <c r="Q467" t="s">
        <v>269</v>
      </c>
      <c r="R467" t="s">
        <v>22</v>
      </c>
      <c r="S467" t="s">
        <v>22</v>
      </c>
      <c r="T467" t="str">
        <f t="shared" si="39"/>
        <v xml:space="preserve"> </v>
      </c>
      <c r="U467" t="s">
        <v>1971</v>
      </c>
    </row>
    <row r="468" spans="1:21" x14ac:dyDescent="0.25">
      <c r="A468" t="s">
        <v>74</v>
      </c>
      <c r="B468">
        <v>570</v>
      </c>
      <c r="C468" t="str">
        <f t="shared" si="35"/>
        <v>55</v>
      </c>
      <c r="D468" t="str">
        <f t="shared" si="36"/>
        <v>5500</v>
      </c>
      <c r="E468" t="s">
        <v>75</v>
      </c>
      <c r="F468" t="s">
        <v>74</v>
      </c>
      <c r="G468" t="str">
        <f t="shared" si="37"/>
        <v>55000 Bürookulud</v>
      </c>
      <c r="H468" t="s">
        <v>20</v>
      </c>
      <c r="I468" t="s">
        <v>21</v>
      </c>
      <c r="J468" t="s">
        <v>22</v>
      </c>
      <c r="K468" t="s">
        <v>22</v>
      </c>
      <c r="L468" t="str">
        <f t="shared" si="38"/>
        <v xml:space="preserve"> </v>
      </c>
      <c r="M468" t="s">
        <v>533</v>
      </c>
      <c r="N468" t="s">
        <v>534</v>
      </c>
      <c r="O468" t="s">
        <v>1422</v>
      </c>
      <c r="P468" t="s">
        <v>268</v>
      </c>
      <c r="Q468" t="s">
        <v>269</v>
      </c>
      <c r="R468" t="s">
        <v>22</v>
      </c>
      <c r="S468" t="s">
        <v>22</v>
      </c>
      <c r="T468" t="str">
        <f t="shared" si="39"/>
        <v xml:space="preserve"> </v>
      </c>
      <c r="U468" t="s">
        <v>1971</v>
      </c>
    </row>
    <row r="469" spans="1:21" x14ac:dyDescent="0.25">
      <c r="A469" t="s">
        <v>76</v>
      </c>
      <c r="B469">
        <v>4019</v>
      </c>
      <c r="C469" t="str">
        <f t="shared" si="35"/>
        <v>50</v>
      </c>
      <c r="D469" t="str">
        <f t="shared" si="36"/>
        <v>5064</v>
      </c>
      <c r="E469" t="s">
        <v>77</v>
      </c>
      <c r="F469" t="s">
        <v>76</v>
      </c>
      <c r="G469" t="str">
        <f t="shared" si="37"/>
        <v>50641 Töötajate v.a. õpetajate töötuskindlustusmakse</v>
      </c>
      <c r="H469" t="s">
        <v>20</v>
      </c>
      <c r="I469" t="s">
        <v>21</v>
      </c>
      <c r="J469" t="s">
        <v>22</v>
      </c>
      <c r="K469" t="s">
        <v>22</v>
      </c>
      <c r="L469" t="str">
        <f t="shared" si="38"/>
        <v xml:space="preserve"> </v>
      </c>
      <c r="M469" t="s">
        <v>533</v>
      </c>
      <c r="N469" t="s">
        <v>534</v>
      </c>
      <c r="O469" t="s">
        <v>1422</v>
      </c>
      <c r="P469" t="s">
        <v>268</v>
      </c>
      <c r="Q469" t="s">
        <v>269</v>
      </c>
      <c r="R469" t="s">
        <v>22</v>
      </c>
      <c r="S469" t="s">
        <v>22</v>
      </c>
      <c r="T469" t="str">
        <f t="shared" si="39"/>
        <v xml:space="preserve"> </v>
      </c>
      <c r="U469" t="s">
        <v>1971</v>
      </c>
    </row>
    <row r="470" spans="1:21" x14ac:dyDescent="0.25">
      <c r="A470" t="s">
        <v>413</v>
      </c>
      <c r="B470">
        <v>3912</v>
      </c>
      <c r="C470" t="str">
        <f t="shared" si="35"/>
        <v>50</v>
      </c>
      <c r="D470" t="str">
        <f t="shared" si="36"/>
        <v>5064</v>
      </c>
      <c r="E470" t="s">
        <v>414</v>
      </c>
      <c r="F470" t="s">
        <v>413</v>
      </c>
      <c r="G470" t="str">
        <f t="shared" si="37"/>
        <v>50640 Õpetajate töötuskindlustus (hariduse toetusfond)</v>
      </c>
      <c r="H470" t="s">
        <v>20</v>
      </c>
      <c r="I470" t="s">
        <v>21</v>
      </c>
      <c r="J470" t="s">
        <v>22</v>
      </c>
      <c r="K470" t="s">
        <v>22</v>
      </c>
      <c r="L470" t="str">
        <f t="shared" si="38"/>
        <v xml:space="preserve"> </v>
      </c>
      <c r="M470" t="s">
        <v>533</v>
      </c>
      <c r="N470" t="s">
        <v>534</v>
      </c>
      <c r="O470" t="s">
        <v>1422</v>
      </c>
      <c r="P470" t="s">
        <v>268</v>
      </c>
      <c r="Q470" t="s">
        <v>269</v>
      </c>
      <c r="R470" t="s">
        <v>22</v>
      </c>
      <c r="S470" t="s">
        <v>22</v>
      </c>
      <c r="T470" t="str">
        <f t="shared" si="39"/>
        <v xml:space="preserve"> </v>
      </c>
      <c r="U470" t="s">
        <v>1971</v>
      </c>
    </row>
    <row r="471" spans="1:21" x14ac:dyDescent="0.25">
      <c r="A471" t="s">
        <v>78</v>
      </c>
      <c r="B471">
        <v>165726</v>
      </c>
      <c r="C471" t="str">
        <f t="shared" si="35"/>
        <v>50</v>
      </c>
      <c r="D471" t="str">
        <f t="shared" si="36"/>
        <v>5063</v>
      </c>
      <c r="E471" t="s">
        <v>79</v>
      </c>
      <c r="F471" t="s">
        <v>78</v>
      </c>
      <c r="G471" t="str">
        <f t="shared" si="37"/>
        <v>50631 Töötajate v.a. õpetajad sotsiaalmaks</v>
      </c>
      <c r="H471" t="s">
        <v>20</v>
      </c>
      <c r="I471" t="s">
        <v>21</v>
      </c>
      <c r="J471" t="s">
        <v>22</v>
      </c>
      <c r="K471" t="s">
        <v>22</v>
      </c>
      <c r="L471" t="str">
        <f t="shared" si="38"/>
        <v xml:space="preserve"> </v>
      </c>
      <c r="M471" t="s">
        <v>533</v>
      </c>
      <c r="N471" t="s">
        <v>534</v>
      </c>
      <c r="O471" t="s">
        <v>1422</v>
      </c>
      <c r="P471" t="s">
        <v>268</v>
      </c>
      <c r="Q471" t="s">
        <v>269</v>
      </c>
      <c r="R471" t="s">
        <v>22</v>
      </c>
      <c r="S471" t="s">
        <v>22</v>
      </c>
      <c r="T471" t="str">
        <f t="shared" si="39"/>
        <v xml:space="preserve"> </v>
      </c>
      <c r="U471" t="s">
        <v>1971</v>
      </c>
    </row>
    <row r="472" spans="1:21" x14ac:dyDescent="0.25">
      <c r="A472" t="s">
        <v>415</v>
      </c>
      <c r="B472">
        <v>161393</v>
      </c>
      <c r="C472" t="str">
        <f t="shared" si="35"/>
        <v>50</v>
      </c>
      <c r="D472" t="str">
        <f t="shared" si="36"/>
        <v>5063</v>
      </c>
      <c r="E472" t="s">
        <v>416</v>
      </c>
      <c r="F472" t="s">
        <v>415</v>
      </c>
      <c r="G472" t="str">
        <f t="shared" si="37"/>
        <v>50630 Õpetajate sotsiaalmaks (hariduse toetusfondist)</v>
      </c>
      <c r="H472" t="s">
        <v>20</v>
      </c>
      <c r="I472" t="s">
        <v>21</v>
      </c>
      <c r="J472" t="s">
        <v>22</v>
      </c>
      <c r="K472" t="s">
        <v>22</v>
      </c>
      <c r="L472" t="str">
        <f t="shared" si="38"/>
        <v xml:space="preserve"> </v>
      </c>
      <c r="M472" t="s">
        <v>533</v>
      </c>
      <c r="N472" t="s">
        <v>534</v>
      </c>
      <c r="O472" t="s">
        <v>1422</v>
      </c>
      <c r="P472" t="s">
        <v>268</v>
      </c>
      <c r="Q472" t="s">
        <v>269</v>
      </c>
      <c r="R472" t="s">
        <v>22</v>
      </c>
      <c r="S472" t="s">
        <v>22</v>
      </c>
      <c r="T472" t="str">
        <f t="shared" si="39"/>
        <v xml:space="preserve"> </v>
      </c>
      <c r="U472" t="s">
        <v>1971</v>
      </c>
    </row>
    <row r="473" spans="1:21" x14ac:dyDescent="0.25">
      <c r="A473" t="s">
        <v>80</v>
      </c>
      <c r="B473">
        <v>285</v>
      </c>
      <c r="C473" t="str">
        <f t="shared" si="35"/>
        <v>50</v>
      </c>
      <c r="D473" t="str">
        <f t="shared" si="36"/>
        <v>5062</v>
      </c>
      <c r="E473" t="s">
        <v>81</v>
      </c>
      <c r="F473" t="s">
        <v>80</v>
      </c>
      <c r="G473" t="str">
        <f t="shared" si="37"/>
        <v>5062 Tulumaks erisoodustuselt</v>
      </c>
      <c r="H473" t="s">
        <v>20</v>
      </c>
      <c r="I473" t="s">
        <v>21</v>
      </c>
      <c r="J473" t="s">
        <v>22</v>
      </c>
      <c r="K473" t="s">
        <v>22</v>
      </c>
      <c r="L473" t="str">
        <f t="shared" si="38"/>
        <v xml:space="preserve"> </v>
      </c>
      <c r="M473" t="s">
        <v>533</v>
      </c>
      <c r="N473" t="s">
        <v>534</v>
      </c>
      <c r="O473" t="s">
        <v>1422</v>
      </c>
      <c r="P473" t="s">
        <v>268</v>
      </c>
      <c r="Q473" t="s">
        <v>269</v>
      </c>
      <c r="R473" t="s">
        <v>22</v>
      </c>
      <c r="S473" t="s">
        <v>22</v>
      </c>
      <c r="T473" t="str">
        <f t="shared" si="39"/>
        <v xml:space="preserve"> </v>
      </c>
      <c r="U473" t="s">
        <v>1971</v>
      </c>
    </row>
    <row r="474" spans="1:21" x14ac:dyDescent="0.25">
      <c r="A474" t="s">
        <v>82</v>
      </c>
      <c r="B474">
        <v>470</v>
      </c>
      <c r="C474" t="str">
        <f t="shared" si="35"/>
        <v>50</v>
      </c>
      <c r="D474" t="str">
        <f t="shared" si="36"/>
        <v>5061</v>
      </c>
      <c r="E474" t="s">
        <v>83</v>
      </c>
      <c r="F474" t="s">
        <v>82</v>
      </c>
      <c r="G474" t="str">
        <f t="shared" si="37"/>
        <v>5061 Sotsiaalmaks erisoodustuselt</v>
      </c>
      <c r="H474" t="s">
        <v>20</v>
      </c>
      <c r="I474" t="s">
        <v>21</v>
      </c>
      <c r="J474" t="s">
        <v>22</v>
      </c>
      <c r="K474" t="s">
        <v>22</v>
      </c>
      <c r="L474" t="str">
        <f t="shared" si="38"/>
        <v xml:space="preserve"> </v>
      </c>
      <c r="M474" t="s">
        <v>533</v>
      </c>
      <c r="N474" t="s">
        <v>534</v>
      </c>
      <c r="O474" t="s">
        <v>1422</v>
      </c>
      <c r="P474" t="s">
        <v>268</v>
      </c>
      <c r="Q474" t="s">
        <v>269</v>
      </c>
      <c r="R474" t="s">
        <v>22</v>
      </c>
      <c r="S474" t="s">
        <v>22</v>
      </c>
      <c r="T474" t="str">
        <f t="shared" si="39"/>
        <v xml:space="preserve"> </v>
      </c>
      <c r="U474" t="s">
        <v>1971</v>
      </c>
    </row>
    <row r="475" spans="1:21" x14ac:dyDescent="0.25">
      <c r="A475" t="s">
        <v>633</v>
      </c>
      <c r="B475">
        <v>1140</v>
      </c>
      <c r="C475" t="str">
        <f t="shared" si="35"/>
        <v>50</v>
      </c>
      <c r="D475" t="str">
        <f t="shared" si="36"/>
        <v>5052</v>
      </c>
      <c r="E475" t="s">
        <v>634</v>
      </c>
      <c r="F475" t="s">
        <v>633</v>
      </c>
      <c r="G475" t="str">
        <f t="shared" si="37"/>
        <v>5052 Toitlustamiskulud</v>
      </c>
      <c r="H475" t="s">
        <v>20</v>
      </c>
      <c r="I475" t="s">
        <v>21</v>
      </c>
      <c r="J475" t="s">
        <v>22</v>
      </c>
      <c r="K475" t="s">
        <v>22</v>
      </c>
      <c r="L475" t="str">
        <f t="shared" si="38"/>
        <v xml:space="preserve"> </v>
      </c>
      <c r="M475" t="s">
        <v>533</v>
      </c>
      <c r="N475" t="s">
        <v>534</v>
      </c>
      <c r="O475" t="s">
        <v>1422</v>
      </c>
      <c r="P475" t="s">
        <v>268</v>
      </c>
      <c r="Q475" t="s">
        <v>269</v>
      </c>
      <c r="R475" t="s">
        <v>22</v>
      </c>
      <c r="S475" t="s">
        <v>22</v>
      </c>
      <c r="T475" t="str">
        <f t="shared" si="39"/>
        <v xml:space="preserve"> </v>
      </c>
      <c r="U475" t="s">
        <v>1971</v>
      </c>
    </row>
    <row r="476" spans="1:21" x14ac:dyDescent="0.25">
      <c r="A476" t="s">
        <v>88</v>
      </c>
      <c r="B476">
        <v>502200</v>
      </c>
      <c r="C476" t="str">
        <f t="shared" si="35"/>
        <v>50</v>
      </c>
      <c r="D476" t="str">
        <f t="shared" si="36"/>
        <v>5002</v>
      </c>
      <c r="E476" t="s">
        <v>89</v>
      </c>
      <c r="F476" t="s">
        <v>88</v>
      </c>
      <c r="G476" t="str">
        <f t="shared" si="37"/>
        <v>50021 Töötajate töötasu</v>
      </c>
      <c r="H476" t="s">
        <v>20</v>
      </c>
      <c r="I476" t="s">
        <v>21</v>
      </c>
      <c r="J476" t="s">
        <v>22</v>
      </c>
      <c r="K476" t="s">
        <v>22</v>
      </c>
      <c r="L476" t="str">
        <f t="shared" si="38"/>
        <v xml:space="preserve"> </v>
      </c>
      <c r="M476" t="s">
        <v>533</v>
      </c>
      <c r="N476" t="s">
        <v>534</v>
      </c>
      <c r="O476" t="s">
        <v>1422</v>
      </c>
      <c r="P476" t="s">
        <v>268</v>
      </c>
      <c r="Q476" t="s">
        <v>269</v>
      </c>
      <c r="R476" t="s">
        <v>22</v>
      </c>
      <c r="S476" t="s">
        <v>22</v>
      </c>
      <c r="T476" t="str">
        <f t="shared" si="39"/>
        <v xml:space="preserve"> </v>
      </c>
      <c r="U476" t="s">
        <v>1971</v>
      </c>
    </row>
    <row r="477" spans="1:21" x14ac:dyDescent="0.25">
      <c r="A477" t="s">
        <v>417</v>
      </c>
      <c r="B477">
        <v>488814</v>
      </c>
      <c r="C477" t="str">
        <f t="shared" si="35"/>
        <v>50</v>
      </c>
      <c r="D477" t="str">
        <f t="shared" si="36"/>
        <v>5002</v>
      </c>
      <c r="E477" t="s">
        <v>418</v>
      </c>
      <c r="F477" t="s">
        <v>417</v>
      </c>
      <c r="G477" t="str">
        <f t="shared" si="37"/>
        <v>50020 Õpetajate töötasu</v>
      </c>
      <c r="H477" t="s">
        <v>20</v>
      </c>
      <c r="I477" t="s">
        <v>21</v>
      </c>
      <c r="J477" t="s">
        <v>22</v>
      </c>
      <c r="K477" t="s">
        <v>22</v>
      </c>
      <c r="L477" t="str">
        <f t="shared" si="38"/>
        <v xml:space="preserve"> </v>
      </c>
      <c r="M477" t="s">
        <v>533</v>
      </c>
      <c r="N477" t="s">
        <v>534</v>
      </c>
      <c r="O477" t="s">
        <v>1422</v>
      </c>
      <c r="P477" t="s">
        <v>268</v>
      </c>
      <c r="Q477" t="s">
        <v>269</v>
      </c>
      <c r="R477" t="s">
        <v>22</v>
      </c>
      <c r="S477" t="s">
        <v>22</v>
      </c>
      <c r="T477" t="str">
        <f t="shared" si="39"/>
        <v xml:space="preserve"> </v>
      </c>
      <c r="U477" t="s">
        <v>1971</v>
      </c>
    </row>
    <row r="478" spans="1:21" x14ac:dyDescent="0.25">
      <c r="A478" t="s">
        <v>204</v>
      </c>
      <c r="B478">
        <v>105</v>
      </c>
      <c r="C478" t="str">
        <f t="shared" si="35"/>
        <v>45</v>
      </c>
      <c r="D478" t="str">
        <f t="shared" si="36"/>
        <v>4528</v>
      </c>
      <c r="E478" t="s">
        <v>318</v>
      </c>
      <c r="F478" t="s">
        <v>204</v>
      </c>
      <c r="G478" t="str">
        <f t="shared" si="37"/>
        <v>4528 muudele residentidele</v>
      </c>
      <c r="H478" t="s">
        <v>20</v>
      </c>
      <c r="I478" t="s">
        <v>21</v>
      </c>
      <c r="J478" t="s">
        <v>22</v>
      </c>
      <c r="K478" t="s">
        <v>22</v>
      </c>
      <c r="L478" t="str">
        <f t="shared" si="38"/>
        <v xml:space="preserve"> </v>
      </c>
      <c r="M478" t="s">
        <v>533</v>
      </c>
      <c r="N478" t="s">
        <v>534</v>
      </c>
      <c r="O478" t="s">
        <v>1422</v>
      </c>
      <c r="P478" t="s">
        <v>268</v>
      </c>
      <c r="Q478" t="s">
        <v>269</v>
      </c>
      <c r="R478" t="s">
        <v>22</v>
      </c>
      <c r="S478" t="s">
        <v>22</v>
      </c>
      <c r="T478" t="str">
        <f t="shared" si="39"/>
        <v xml:space="preserve"> </v>
      </c>
      <c r="U478" t="s">
        <v>1971</v>
      </c>
    </row>
    <row r="479" spans="1:21" x14ac:dyDescent="0.25">
      <c r="A479" t="s">
        <v>403</v>
      </c>
      <c r="B479">
        <v>594</v>
      </c>
      <c r="C479" t="str">
        <f t="shared" si="35"/>
        <v>32</v>
      </c>
      <c r="D479" t="str">
        <f t="shared" si="36"/>
        <v>3220</v>
      </c>
      <c r="E479" t="s">
        <v>404</v>
      </c>
      <c r="F479" t="s">
        <v>403</v>
      </c>
      <c r="G479" t="str">
        <f t="shared" si="37"/>
        <v>32206 Ruumide üür</v>
      </c>
      <c r="H479" t="s">
        <v>92</v>
      </c>
      <c r="I479" t="s">
        <v>93</v>
      </c>
      <c r="J479" t="s">
        <v>22</v>
      </c>
      <c r="K479" t="s">
        <v>22</v>
      </c>
      <c r="L479" t="str">
        <f t="shared" si="38"/>
        <v xml:space="preserve"> </v>
      </c>
      <c r="M479" t="s">
        <v>533</v>
      </c>
      <c r="N479" t="s">
        <v>534</v>
      </c>
      <c r="O479" t="s">
        <v>1422</v>
      </c>
      <c r="P479" t="s">
        <v>268</v>
      </c>
      <c r="Q479" t="s">
        <v>269</v>
      </c>
      <c r="R479" t="s">
        <v>22</v>
      </c>
      <c r="S479" t="s">
        <v>22</v>
      </c>
      <c r="T479" t="str">
        <f t="shared" si="39"/>
        <v xml:space="preserve"> </v>
      </c>
      <c r="U479" t="s">
        <v>1971</v>
      </c>
    </row>
    <row r="480" spans="1:21" x14ac:dyDescent="0.25">
      <c r="A480" t="s">
        <v>459</v>
      </c>
      <c r="B480">
        <v>98055</v>
      </c>
      <c r="C480" t="str">
        <f t="shared" si="35"/>
        <v>32</v>
      </c>
      <c r="D480" t="str">
        <f t="shared" si="36"/>
        <v>3220</v>
      </c>
      <c r="E480" t="s">
        <v>460</v>
      </c>
      <c r="F480" t="s">
        <v>459</v>
      </c>
      <c r="G480" t="str">
        <f t="shared" si="37"/>
        <v>32202 Lasteaialaste toiduraha</v>
      </c>
      <c r="H480" t="s">
        <v>92</v>
      </c>
      <c r="I480" t="s">
        <v>93</v>
      </c>
      <c r="J480" t="s">
        <v>22</v>
      </c>
      <c r="K480" t="s">
        <v>22</v>
      </c>
      <c r="L480" t="str">
        <f t="shared" si="38"/>
        <v xml:space="preserve"> </v>
      </c>
      <c r="M480" t="s">
        <v>533</v>
      </c>
      <c r="N480" t="s">
        <v>534</v>
      </c>
      <c r="O480" t="s">
        <v>1422</v>
      </c>
      <c r="P480" t="s">
        <v>268</v>
      </c>
      <c r="Q480" t="s">
        <v>269</v>
      </c>
      <c r="R480" t="s">
        <v>22</v>
      </c>
      <c r="S480" t="s">
        <v>22</v>
      </c>
      <c r="T480" t="str">
        <f t="shared" si="39"/>
        <v xml:space="preserve"> </v>
      </c>
      <c r="U480" t="s">
        <v>1971</v>
      </c>
    </row>
    <row r="481" spans="1:21" x14ac:dyDescent="0.25">
      <c r="A481" t="s">
        <v>461</v>
      </c>
      <c r="B481">
        <v>232345</v>
      </c>
      <c r="C481" t="str">
        <f t="shared" si="35"/>
        <v>32</v>
      </c>
      <c r="D481" t="str">
        <f t="shared" si="36"/>
        <v>3220</v>
      </c>
      <c r="E481" t="s">
        <v>462</v>
      </c>
      <c r="F481" t="s">
        <v>461</v>
      </c>
      <c r="G481" t="str">
        <f t="shared" si="37"/>
        <v>32201 Lasteaia kohatasu</v>
      </c>
      <c r="H481" t="s">
        <v>92</v>
      </c>
      <c r="I481" t="s">
        <v>93</v>
      </c>
      <c r="J481" t="s">
        <v>22</v>
      </c>
      <c r="K481" t="s">
        <v>22</v>
      </c>
      <c r="L481" t="str">
        <f t="shared" si="38"/>
        <v xml:space="preserve"> </v>
      </c>
      <c r="M481" t="s">
        <v>533</v>
      </c>
      <c r="N481" t="s">
        <v>534</v>
      </c>
      <c r="O481" t="s">
        <v>1422</v>
      </c>
      <c r="P481" t="s">
        <v>268</v>
      </c>
      <c r="Q481" t="s">
        <v>269</v>
      </c>
      <c r="R481" t="s">
        <v>22</v>
      </c>
      <c r="S481" t="s">
        <v>22</v>
      </c>
      <c r="T481" t="str">
        <f t="shared" si="39"/>
        <v xml:space="preserve"> </v>
      </c>
      <c r="U481" t="s">
        <v>1971</v>
      </c>
    </row>
    <row r="482" spans="1:21" x14ac:dyDescent="0.25">
      <c r="A482" t="s">
        <v>637</v>
      </c>
      <c r="B482">
        <v>-4</v>
      </c>
      <c r="C482" t="str">
        <f t="shared" si="35"/>
        <v>50</v>
      </c>
      <c r="D482" t="str">
        <f t="shared" si="36"/>
        <v>5064</v>
      </c>
      <c r="E482" t="s">
        <v>77</v>
      </c>
      <c r="F482" t="s">
        <v>76</v>
      </c>
      <c r="G482" t="str">
        <f t="shared" si="37"/>
        <v>50641 Töötajate v.a. õpetajate töötuskindlustusmakse</v>
      </c>
      <c r="H482" t="s">
        <v>20</v>
      </c>
      <c r="I482" t="s">
        <v>21</v>
      </c>
      <c r="J482" t="s">
        <v>22</v>
      </c>
      <c r="K482" t="s">
        <v>22</v>
      </c>
      <c r="L482" t="str">
        <f t="shared" si="38"/>
        <v xml:space="preserve"> </v>
      </c>
      <c r="M482" t="s">
        <v>635</v>
      </c>
      <c r="N482" t="s">
        <v>636</v>
      </c>
      <c r="O482" t="s">
        <v>1422</v>
      </c>
      <c r="P482" t="s">
        <v>375</v>
      </c>
      <c r="Q482" t="s">
        <v>376</v>
      </c>
      <c r="R482" t="s">
        <v>22</v>
      </c>
      <c r="S482" t="s">
        <v>22</v>
      </c>
      <c r="T482" t="str">
        <f t="shared" si="39"/>
        <v xml:space="preserve"> </v>
      </c>
      <c r="U482" t="s">
        <v>1971</v>
      </c>
    </row>
    <row r="483" spans="1:21" x14ac:dyDescent="0.25">
      <c r="A483" t="s">
        <v>638</v>
      </c>
      <c r="B483">
        <v>-164</v>
      </c>
      <c r="C483" t="str">
        <f t="shared" si="35"/>
        <v>50</v>
      </c>
      <c r="D483" t="str">
        <f t="shared" si="36"/>
        <v>5063</v>
      </c>
      <c r="E483" t="s">
        <v>79</v>
      </c>
      <c r="F483" t="s">
        <v>78</v>
      </c>
      <c r="G483" t="str">
        <f t="shared" si="37"/>
        <v>50631 Töötajate v.a. õpetajad sotsiaalmaks</v>
      </c>
      <c r="H483" t="s">
        <v>20</v>
      </c>
      <c r="I483" t="s">
        <v>21</v>
      </c>
      <c r="J483" t="s">
        <v>22</v>
      </c>
      <c r="K483" t="s">
        <v>22</v>
      </c>
      <c r="L483" t="str">
        <f t="shared" si="38"/>
        <v xml:space="preserve"> </v>
      </c>
      <c r="M483" t="s">
        <v>635</v>
      </c>
      <c r="N483" t="s">
        <v>636</v>
      </c>
      <c r="O483" t="s">
        <v>1422</v>
      </c>
      <c r="P483" t="s">
        <v>375</v>
      </c>
      <c r="Q483" t="s">
        <v>376</v>
      </c>
      <c r="R483" t="s">
        <v>22</v>
      </c>
      <c r="S483" t="s">
        <v>22</v>
      </c>
      <c r="T483" t="str">
        <f t="shared" si="39"/>
        <v xml:space="preserve"> </v>
      </c>
      <c r="U483" t="s">
        <v>1971</v>
      </c>
    </row>
    <row r="484" spans="1:21" x14ac:dyDescent="0.25">
      <c r="A484" t="s">
        <v>639</v>
      </c>
      <c r="B484">
        <v>-496</v>
      </c>
      <c r="C484" t="str">
        <f t="shared" si="35"/>
        <v>50</v>
      </c>
      <c r="D484" t="str">
        <f t="shared" si="36"/>
        <v>5002</v>
      </c>
      <c r="E484" t="s">
        <v>89</v>
      </c>
      <c r="F484" t="s">
        <v>88</v>
      </c>
      <c r="G484" t="str">
        <f t="shared" si="37"/>
        <v>50021 Töötajate töötasu</v>
      </c>
      <c r="H484" t="s">
        <v>20</v>
      </c>
      <c r="I484" t="s">
        <v>21</v>
      </c>
      <c r="J484" t="s">
        <v>22</v>
      </c>
      <c r="K484" t="s">
        <v>22</v>
      </c>
      <c r="L484" t="str">
        <f t="shared" si="38"/>
        <v xml:space="preserve"> </v>
      </c>
      <c r="M484" t="s">
        <v>635</v>
      </c>
      <c r="N484" t="s">
        <v>636</v>
      </c>
      <c r="O484" t="s">
        <v>1422</v>
      </c>
      <c r="P484" t="s">
        <v>375</v>
      </c>
      <c r="Q484" t="s">
        <v>376</v>
      </c>
      <c r="R484" t="s">
        <v>22</v>
      </c>
      <c r="S484" t="s">
        <v>22</v>
      </c>
      <c r="T484" t="str">
        <f t="shared" si="39"/>
        <v xml:space="preserve"> </v>
      </c>
      <c r="U484" t="s">
        <v>1971</v>
      </c>
    </row>
    <row r="485" spans="1:21" x14ac:dyDescent="0.25">
      <c r="A485" t="s">
        <v>126</v>
      </c>
      <c r="B485">
        <v>1961</v>
      </c>
      <c r="C485" t="str">
        <f t="shared" si="35"/>
        <v>55</v>
      </c>
      <c r="D485" t="str">
        <f t="shared" si="36"/>
        <v>5525</v>
      </c>
      <c r="E485" t="s">
        <v>125</v>
      </c>
      <c r="F485" t="s">
        <v>126</v>
      </c>
      <c r="G485" t="str">
        <f t="shared" si="37"/>
        <v>55251 kultuuri- ja vaba aja sisustamise kulud</v>
      </c>
      <c r="H485" t="s">
        <v>20</v>
      </c>
      <c r="I485" t="s">
        <v>21</v>
      </c>
      <c r="J485" t="s">
        <v>22</v>
      </c>
      <c r="K485" t="s">
        <v>22</v>
      </c>
      <c r="L485" t="str">
        <f t="shared" si="38"/>
        <v xml:space="preserve"> </v>
      </c>
      <c r="M485" t="s">
        <v>635</v>
      </c>
      <c r="N485" t="s">
        <v>636</v>
      </c>
      <c r="O485" t="s">
        <v>1422</v>
      </c>
      <c r="P485" t="s">
        <v>375</v>
      </c>
      <c r="Q485" t="s">
        <v>376</v>
      </c>
      <c r="R485" t="s">
        <v>22</v>
      </c>
      <c r="S485" t="s">
        <v>22</v>
      </c>
      <c r="T485" t="str">
        <f t="shared" si="39"/>
        <v xml:space="preserve"> </v>
      </c>
      <c r="U485" t="s">
        <v>1971</v>
      </c>
    </row>
    <row r="486" spans="1:21" x14ac:dyDescent="0.25">
      <c r="A486" t="s">
        <v>640</v>
      </c>
      <c r="B486">
        <v>930</v>
      </c>
      <c r="C486" t="str">
        <f t="shared" si="35"/>
        <v>55</v>
      </c>
      <c r="D486" t="str">
        <f t="shared" si="36"/>
        <v>5524</v>
      </c>
      <c r="E486" t="s">
        <v>641</v>
      </c>
      <c r="F486" t="s">
        <v>640</v>
      </c>
      <c r="G486" t="str">
        <f t="shared" si="37"/>
        <v>55248 Koolitusteenused õppekava täitmiseks</v>
      </c>
      <c r="H486" t="s">
        <v>20</v>
      </c>
      <c r="I486" t="s">
        <v>21</v>
      </c>
      <c r="J486" t="s">
        <v>22</v>
      </c>
      <c r="K486" t="s">
        <v>22</v>
      </c>
      <c r="L486" t="str">
        <f t="shared" si="38"/>
        <v xml:space="preserve"> </v>
      </c>
      <c r="M486" t="s">
        <v>635</v>
      </c>
      <c r="N486" t="s">
        <v>636</v>
      </c>
      <c r="O486" t="s">
        <v>1422</v>
      </c>
      <c r="P486" t="s">
        <v>375</v>
      </c>
      <c r="Q486" t="s">
        <v>376</v>
      </c>
      <c r="R486" t="s">
        <v>22</v>
      </c>
      <c r="S486" t="s">
        <v>22</v>
      </c>
      <c r="T486" t="str">
        <f t="shared" si="39"/>
        <v xml:space="preserve"> </v>
      </c>
      <c r="U486" t="s">
        <v>1971</v>
      </c>
    </row>
    <row r="487" spans="1:21" x14ac:dyDescent="0.25">
      <c r="A487" t="s">
        <v>271</v>
      </c>
      <c r="B487">
        <v>1000</v>
      </c>
      <c r="C487" t="str">
        <f t="shared" si="35"/>
        <v>55</v>
      </c>
      <c r="D487" t="str">
        <f t="shared" si="36"/>
        <v>5524</v>
      </c>
      <c r="E487" t="s">
        <v>270</v>
      </c>
      <c r="F487" t="s">
        <v>271</v>
      </c>
      <c r="G487" t="str">
        <f t="shared" si="37"/>
        <v>55244 kulud kolmandate isikute koolitusele</v>
      </c>
      <c r="H487" t="s">
        <v>20</v>
      </c>
      <c r="I487" t="s">
        <v>21</v>
      </c>
      <c r="J487" t="s">
        <v>22</v>
      </c>
      <c r="K487" t="s">
        <v>22</v>
      </c>
      <c r="L487" t="str">
        <f t="shared" si="38"/>
        <v xml:space="preserve"> </v>
      </c>
      <c r="M487" t="s">
        <v>635</v>
      </c>
      <c r="N487" t="s">
        <v>636</v>
      </c>
      <c r="O487" t="s">
        <v>1422</v>
      </c>
      <c r="P487" t="s">
        <v>375</v>
      </c>
      <c r="Q487" t="s">
        <v>376</v>
      </c>
      <c r="R487" t="s">
        <v>22</v>
      </c>
      <c r="S487" t="s">
        <v>22</v>
      </c>
      <c r="T487" t="str">
        <f t="shared" si="39"/>
        <v xml:space="preserve"> </v>
      </c>
      <c r="U487" t="s">
        <v>1971</v>
      </c>
    </row>
    <row r="488" spans="1:21" x14ac:dyDescent="0.25">
      <c r="A488" t="s">
        <v>381</v>
      </c>
      <c r="B488">
        <v>4141</v>
      </c>
      <c r="C488" t="str">
        <f t="shared" si="35"/>
        <v>55</v>
      </c>
      <c r="D488" t="str">
        <f t="shared" si="36"/>
        <v>5524</v>
      </c>
      <c r="E488" t="s">
        <v>382</v>
      </c>
      <c r="F488" t="s">
        <v>381</v>
      </c>
      <c r="G488" t="str">
        <f t="shared" si="37"/>
        <v>55243 Kulud muudele õppevahenditele</v>
      </c>
      <c r="H488" t="s">
        <v>20</v>
      </c>
      <c r="I488" t="s">
        <v>21</v>
      </c>
      <c r="J488" t="s">
        <v>22</v>
      </c>
      <c r="K488" t="s">
        <v>22</v>
      </c>
      <c r="L488" t="str">
        <f t="shared" si="38"/>
        <v xml:space="preserve"> </v>
      </c>
      <c r="M488" t="s">
        <v>635</v>
      </c>
      <c r="N488" t="s">
        <v>636</v>
      </c>
      <c r="O488" t="s">
        <v>1422</v>
      </c>
      <c r="P488" t="s">
        <v>375</v>
      </c>
      <c r="Q488" t="s">
        <v>376</v>
      </c>
      <c r="R488" t="s">
        <v>22</v>
      </c>
      <c r="S488" t="s">
        <v>22</v>
      </c>
      <c r="T488" t="str">
        <f t="shared" si="39"/>
        <v xml:space="preserve"> </v>
      </c>
      <c r="U488" t="s">
        <v>1971</v>
      </c>
    </row>
    <row r="489" spans="1:21" x14ac:dyDescent="0.25">
      <c r="A489" t="s">
        <v>42</v>
      </c>
      <c r="B489">
        <v>1200</v>
      </c>
      <c r="C489" t="str">
        <f t="shared" si="35"/>
        <v>55</v>
      </c>
      <c r="D489" t="str">
        <f t="shared" si="36"/>
        <v>5522</v>
      </c>
      <c r="E489" t="s">
        <v>43</v>
      </c>
      <c r="F489" t="s">
        <v>42</v>
      </c>
      <c r="G489" t="str">
        <f t="shared" si="37"/>
        <v>55223 Tervisekontroll</v>
      </c>
      <c r="H489" t="s">
        <v>20</v>
      </c>
      <c r="I489" t="s">
        <v>21</v>
      </c>
      <c r="J489" t="s">
        <v>22</v>
      </c>
      <c r="K489" t="s">
        <v>22</v>
      </c>
      <c r="L489" t="str">
        <f t="shared" si="38"/>
        <v xml:space="preserve"> </v>
      </c>
      <c r="M489" t="s">
        <v>635</v>
      </c>
      <c r="N489" t="s">
        <v>636</v>
      </c>
      <c r="O489" t="s">
        <v>1422</v>
      </c>
      <c r="P489" t="s">
        <v>375</v>
      </c>
      <c r="Q489" t="s">
        <v>376</v>
      </c>
      <c r="R489" t="s">
        <v>22</v>
      </c>
      <c r="S489" t="s">
        <v>22</v>
      </c>
      <c r="T489" t="str">
        <f t="shared" si="39"/>
        <v xml:space="preserve"> </v>
      </c>
      <c r="U489" t="s">
        <v>1971</v>
      </c>
    </row>
    <row r="490" spans="1:21" x14ac:dyDescent="0.25">
      <c r="A490" t="s">
        <v>44</v>
      </c>
      <c r="B490">
        <v>100</v>
      </c>
      <c r="C490" t="str">
        <f t="shared" si="35"/>
        <v>55</v>
      </c>
      <c r="D490" t="str">
        <f t="shared" si="36"/>
        <v>5522</v>
      </c>
      <c r="E490" t="s">
        <v>45</v>
      </c>
      <c r="F490" t="s">
        <v>44</v>
      </c>
      <c r="G490" t="str">
        <f t="shared" si="37"/>
        <v>55222 Ravimid, töökaitsevahendid (prillid)</v>
      </c>
      <c r="H490" t="s">
        <v>20</v>
      </c>
      <c r="I490" t="s">
        <v>21</v>
      </c>
      <c r="J490" t="s">
        <v>22</v>
      </c>
      <c r="K490" t="s">
        <v>22</v>
      </c>
      <c r="L490" t="str">
        <f t="shared" si="38"/>
        <v xml:space="preserve"> </v>
      </c>
      <c r="M490" t="s">
        <v>635</v>
      </c>
      <c r="N490" t="s">
        <v>636</v>
      </c>
      <c r="O490" t="s">
        <v>1422</v>
      </c>
      <c r="P490" t="s">
        <v>375</v>
      </c>
      <c r="Q490" t="s">
        <v>376</v>
      </c>
      <c r="R490" t="s">
        <v>22</v>
      </c>
      <c r="S490" t="s">
        <v>22</v>
      </c>
      <c r="T490" t="str">
        <f t="shared" si="39"/>
        <v xml:space="preserve"> </v>
      </c>
      <c r="U490" t="s">
        <v>1971</v>
      </c>
    </row>
    <row r="491" spans="1:21" x14ac:dyDescent="0.25">
      <c r="A491" t="s">
        <v>296</v>
      </c>
      <c r="B491">
        <v>48</v>
      </c>
      <c r="C491" t="str">
        <f t="shared" si="35"/>
        <v>55</v>
      </c>
      <c r="D491" t="str">
        <f t="shared" si="36"/>
        <v>5522</v>
      </c>
      <c r="E491" t="s">
        <v>297</v>
      </c>
      <c r="F491" t="s">
        <v>296</v>
      </c>
      <c r="G491" t="str">
        <f t="shared" si="37"/>
        <v>55221 Hügeenitarbed</v>
      </c>
      <c r="H491" t="s">
        <v>20</v>
      </c>
      <c r="I491" t="s">
        <v>21</v>
      </c>
      <c r="J491" t="s">
        <v>22</v>
      </c>
      <c r="K491" t="s">
        <v>22</v>
      </c>
      <c r="L491" t="str">
        <f t="shared" si="38"/>
        <v xml:space="preserve"> </v>
      </c>
      <c r="M491" t="s">
        <v>635</v>
      </c>
      <c r="N491" t="s">
        <v>636</v>
      </c>
      <c r="O491" t="s">
        <v>1422</v>
      </c>
      <c r="P491" t="s">
        <v>375</v>
      </c>
      <c r="Q491" t="s">
        <v>376</v>
      </c>
      <c r="R491" t="s">
        <v>22</v>
      </c>
      <c r="S491" t="s">
        <v>22</v>
      </c>
      <c r="T491" t="str">
        <f t="shared" si="39"/>
        <v xml:space="preserve"> </v>
      </c>
      <c r="U491" t="s">
        <v>1971</v>
      </c>
    </row>
    <row r="492" spans="1:21" x14ac:dyDescent="0.25">
      <c r="A492" t="s">
        <v>32</v>
      </c>
      <c r="B492">
        <v>1140</v>
      </c>
      <c r="C492" t="str">
        <f t="shared" si="35"/>
        <v>55</v>
      </c>
      <c r="D492" t="str">
        <f t="shared" si="36"/>
        <v>5515</v>
      </c>
      <c r="E492" t="s">
        <v>31</v>
      </c>
      <c r="F492" t="s">
        <v>32</v>
      </c>
      <c r="G492" t="str">
        <f t="shared" si="37"/>
        <v>55159 Muud inventarikulud</v>
      </c>
      <c r="H492" t="s">
        <v>20</v>
      </c>
      <c r="I492" t="s">
        <v>21</v>
      </c>
      <c r="J492" t="s">
        <v>22</v>
      </c>
      <c r="K492" t="s">
        <v>22</v>
      </c>
      <c r="L492" t="str">
        <f t="shared" si="38"/>
        <v xml:space="preserve"> </v>
      </c>
      <c r="M492" t="s">
        <v>635</v>
      </c>
      <c r="N492" t="s">
        <v>636</v>
      </c>
      <c r="O492" t="s">
        <v>1422</v>
      </c>
      <c r="P492" t="s">
        <v>375</v>
      </c>
      <c r="Q492" t="s">
        <v>376</v>
      </c>
      <c r="R492" t="s">
        <v>22</v>
      </c>
      <c r="S492" t="s">
        <v>22</v>
      </c>
      <c r="T492" t="str">
        <f t="shared" si="39"/>
        <v xml:space="preserve"> </v>
      </c>
      <c r="U492" t="s">
        <v>1971</v>
      </c>
    </row>
    <row r="493" spans="1:21" x14ac:dyDescent="0.25">
      <c r="A493" t="s">
        <v>387</v>
      </c>
      <c r="B493">
        <v>200</v>
      </c>
      <c r="C493" t="str">
        <f t="shared" si="35"/>
        <v>55</v>
      </c>
      <c r="D493" t="str">
        <f t="shared" si="36"/>
        <v>5515</v>
      </c>
      <c r="E493" t="s">
        <v>388</v>
      </c>
      <c r="F493" t="s">
        <v>387</v>
      </c>
      <c r="G493" t="str">
        <f t="shared" si="37"/>
        <v>55153 Inventari remondikulud</v>
      </c>
      <c r="H493" t="s">
        <v>20</v>
      </c>
      <c r="I493" t="s">
        <v>21</v>
      </c>
      <c r="J493" t="s">
        <v>22</v>
      </c>
      <c r="K493" t="s">
        <v>22</v>
      </c>
      <c r="L493" t="str">
        <f t="shared" si="38"/>
        <v xml:space="preserve"> </v>
      </c>
      <c r="M493" t="s">
        <v>635</v>
      </c>
      <c r="N493" t="s">
        <v>636</v>
      </c>
      <c r="O493" t="s">
        <v>1422</v>
      </c>
      <c r="P493" t="s">
        <v>375</v>
      </c>
      <c r="Q493" t="s">
        <v>376</v>
      </c>
      <c r="R493" t="s">
        <v>22</v>
      </c>
      <c r="S493" t="s">
        <v>22</v>
      </c>
      <c r="T493" t="str">
        <f t="shared" si="39"/>
        <v xml:space="preserve"> </v>
      </c>
      <c r="U493" t="s">
        <v>1971</v>
      </c>
    </row>
    <row r="494" spans="1:21" x14ac:dyDescent="0.25">
      <c r="A494" t="s">
        <v>389</v>
      </c>
      <c r="B494">
        <v>380</v>
      </c>
      <c r="C494" t="str">
        <f t="shared" si="35"/>
        <v>55</v>
      </c>
      <c r="D494" t="str">
        <f t="shared" si="36"/>
        <v>5515</v>
      </c>
      <c r="E494" t="s">
        <v>390</v>
      </c>
      <c r="F494" t="s">
        <v>389</v>
      </c>
      <c r="G494" t="str">
        <f t="shared" si="37"/>
        <v>55152 Büroomasinad, olmetehnika</v>
      </c>
      <c r="H494" t="s">
        <v>20</v>
      </c>
      <c r="I494" t="s">
        <v>21</v>
      </c>
      <c r="J494" t="s">
        <v>22</v>
      </c>
      <c r="K494" t="s">
        <v>22</v>
      </c>
      <c r="L494" t="str">
        <f t="shared" si="38"/>
        <v xml:space="preserve"> </v>
      </c>
      <c r="M494" t="s">
        <v>635</v>
      </c>
      <c r="N494" t="s">
        <v>636</v>
      </c>
      <c r="O494" t="s">
        <v>1422</v>
      </c>
      <c r="P494" t="s">
        <v>375</v>
      </c>
      <c r="Q494" t="s">
        <v>376</v>
      </c>
      <c r="R494" t="s">
        <v>22</v>
      </c>
      <c r="S494" t="s">
        <v>22</v>
      </c>
      <c r="T494" t="str">
        <f t="shared" si="39"/>
        <v xml:space="preserve"> </v>
      </c>
      <c r="U494" t="s">
        <v>1971</v>
      </c>
    </row>
    <row r="495" spans="1:21" x14ac:dyDescent="0.25">
      <c r="A495" t="s">
        <v>391</v>
      </c>
      <c r="B495">
        <v>2000</v>
      </c>
      <c r="C495" t="str">
        <f t="shared" si="35"/>
        <v>55</v>
      </c>
      <c r="D495" t="str">
        <f t="shared" si="36"/>
        <v>5515</v>
      </c>
      <c r="E495" t="s">
        <v>392</v>
      </c>
      <c r="F495" t="s">
        <v>391</v>
      </c>
      <c r="G495" t="str">
        <f t="shared" si="37"/>
        <v>55151 Ruumide sisustus, mööbel</v>
      </c>
      <c r="H495" t="s">
        <v>20</v>
      </c>
      <c r="I495" t="s">
        <v>21</v>
      </c>
      <c r="J495" t="s">
        <v>22</v>
      </c>
      <c r="K495" t="s">
        <v>22</v>
      </c>
      <c r="L495" t="str">
        <f t="shared" si="38"/>
        <v xml:space="preserve"> </v>
      </c>
      <c r="M495" t="s">
        <v>635</v>
      </c>
      <c r="N495" t="s">
        <v>636</v>
      </c>
      <c r="O495" t="s">
        <v>1422</v>
      </c>
      <c r="P495" t="s">
        <v>375</v>
      </c>
      <c r="Q495" t="s">
        <v>376</v>
      </c>
      <c r="R495" t="s">
        <v>22</v>
      </c>
      <c r="S495" t="s">
        <v>22</v>
      </c>
      <c r="T495" t="str">
        <f t="shared" si="39"/>
        <v xml:space="preserve"> </v>
      </c>
      <c r="U495" t="s">
        <v>1971</v>
      </c>
    </row>
    <row r="496" spans="1:21" x14ac:dyDescent="0.25">
      <c r="A496" t="s">
        <v>52</v>
      </c>
      <c r="B496">
        <v>760</v>
      </c>
      <c r="C496" t="str">
        <f t="shared" si="35"/>
        <v>55</v>
      </c>
      <c r="D496" t="str">
        <f t="shared" si="36"/>
        <v>5513</v>
      </c>
      <c r="E496" t="s">
        <v>53</v>
      </c>
      <c r="F496" t="s">
        <v>52</v>
      </c>
      <c r="G496" t="str">
        <f t="shared" si="37"/>
        <v>55135 Isikliku sõiduauto kasutamise kulud</v>
      </c>
      <c r="H496" t="s">
        <v>20</v>
      </c>
      <c r="I496" t="s">
        <v>21</v>
      </c>
      <c r="J496" t="s">
        <v>22</v>
      </c>
      <c r="K496" t="s">
        <v>22</v>
      </c>
      <c r="L496" t="str">
        <f t="shared" si="38"/>
        <v xml:space="preserve"> </v>
      </c>
      <c r="M496" t="s">
        <v>635</v>
      </c>
      <c r="N496" t="s">
        <v>636</v>
      </c>
      <c r="O496" t="s">
        <v>1422</v>
      </c>
      <c r="P496" t="s">
        <v>375</v>
      </c>
      <c r="Q496" t="s">
        <v>376</v>
      </c>
      <c r="R496" t="s">
        <v>22</v>
      </c>
      <c r="S496" t="s">
        <v>22</v>
      </c>
      <c r="T496" t="str">
        <f t="shared" si="39"/>
        <v xml:space="preserve"> </v>
      </c>
      <c r="U496" t="s">
        <v>1971</v>
      </c>
    </row>
    <row r="497" spans="1:21" x14ac:dyDescent="0.25">
      <c r="A497" t="s">
        <v>304</v>
      </c>
      <c r="B497">
        <v>238</v>
      </c>
      <c r="C497" t="str">
        <f t="shared" ref="C497:C550" si="40">LEFT(E497,2)</f>
        <v>55</v>
      </c>
      <c r="D497" t="str">
        <f t="shared" ref="D497:D550" si="41">LEFT(E497,4)</f>
        <v>5504</v>
      </c>
      <c r="E497" t="s">
        <v>305</v>
      </c>
      <c r="F497" t="s">
        <v>304</v>
      </c>
      <c r="G497" t="str">
        <f t="shared" ref="G497:G550" si="42">E497&amp;" "&amp;F497</f>
        <v>55043 Koolituslähetused</v>
      </c>
      <c r="H497" t="s">
        <v>20</v>
      </c>
      <c r="I497" t="s">
        <v>21</v>
      </c>
      <c r="J497" t="s">
        <v>22</v>
      </c>
      <c r="K497" t="s">
        <v>22</v>
      </c>
      <c r="L497" t="str">
        <f t="shared" ref="L497:L550" si="43">J497&amp;" "&amp;K497</f>
        <v xml:space="preserve"> </v>
      </c>
      <c r="M497" t="s">
        <v>635</v>
      </c>
      <c r="N497" t="s">
        <v>636</v>
      </c>
      <c r="O497" t="s">
        <v>1422</v>
      </c>
      <c r="P497" t="s">
        <v>375</v>
      </c>
      <c r="Q497" t="s">
        <v>376</v>
      </c>
      <c r="R497" t="s">
        <v>22</v>
      </c>
      <c r="S497" t="s">
        <v>22</v>
      </c>
      <c r="T497" t="str">
        <f t="shared" ref="T497:T550" si="44">R497&amp;" "&amp;S497</f>
        <v xml:space="preserve"> </v>
      </c>
      <c r="U497" t="s">
        <v>1971</v>
      </c>
    </row>
    <row r="498" spans="1:21" x14ac:dyDescent="0.25">
      <c r="A498" t="s">
        <v>312</v>
      </c>
      <c r="B498">
        <v>238</v>
      </c>
      <c r="C498" t="str">
        <f t="shared" si="40"/>
        <v>55</v>
      </c>
      <c r="D498" t="str">
        <f t="shared" si="41"/>
        <v>5503</v>
      </c>
      <c r="E498" t="s">
        <v>313</v>
      </c>
      <c r="F498" t="s">
        <v>312</v>
      </c>
      <c r="G498" t="str">
        <f t="shared" si="42"/>
        <v>550301 Kodumaised lähetused</v>
      </c>
      <c r="H498" t="s">
        <v>20</v>
      </c>
      <c r="I498" t="s">
        <v>21</v>
      </c>
      <c r="J498" t="s">
        <v>22</v>
      </c>
      <c r="K498" t="s">
        <v>22</v>
      </c>
      <c r="L498" t="str">
        <f t="shared" si="43"/>
        <v xml:space="preserve"> </v>
      </c>
      <c r="M498" t="s">
        <v>635</v>
      </c>
      <c r="N498" t="s">
        <v>636</v>
      </c>
      <c r="O498" t="s">
        <v>1422</v>
      </c>
      <c r="P498" t="s">
        <v>375</v>
      </c>
      <c r="Q498" t="s">
        <v>376</v>
      </c>
      <c r="R498" t="s">
        <v>22</v>
      </c>
      <c r="S498" t="s">
        <v>22</v>
      </c>
      <c r="T498" t="str">
        <f t="shared" si="44"/>
        <v xml:space="preserve"> </v>
      </c>
      <c r="U498" t="s">
        <v>1971</v>
      </c>
    </row>
    <row r="499" spans="1:21" x14ac:dyDescent="0.25">
      <c r="A499" t="s">
        <v>64</v>
      </c>
      <c r="B499">
        <v>143</v>
      </c>
      <c r="C499" t="str">
        <f t="shared" si="40"/>
        <v>55</v>
      </c>
      <c r="D499" t="str">
        <f t="shared" si="41"/>
        <v>5500</v>
      </c>
      <c r="E499" t="s">
        <v>65</v>
      </c>
      <c r="F499" t="s">
        <v>64</v>
      </c>
      <c r="G499" t="str">
        <f t="shared" si="42"/>
        <v>55009 Muud administreerimiskulud, pangateenused</v>
      </c>
      <c r="H499" t="s">
        <v>20</v>
      </c>
      <c r="I499" t="s">
        <v>21</v>
      </c>
      <c r="J499" t="s">
        <v>22</v>
      </c>
      <c r="K499" t="s">
        <v>22</v>
      </c>
      <c r="L499" t="str">
        <f t="shared" si="43"/>
        <v xml:space="preserve"> </v>
      </c>
      <c r="M499" t="s">
        <v>635</v>
      </c>
      <c r="N499" t="s">
        <v>636</v>
      </c>
      <c r="O499" t="s">
        <v>1422</v>
      </c>
      <c r="P499" t="s">
        <v>375</v>
      </c>
      <c r="Q499" t="s">
        <v>376</v>
      </c>
      <c r="R499" t="s">
        <v>22</v>
      </c>
      <c r="S499" t="s">
        <v>22</v>
      </c>
      <c r="T499" t="str">
        <f t="shared" si="44"/>
        <v xml:space="preserve"> </v>
      </c>
      <c r="U499" t="s">
        <v>1971</v>
      </c>
    </row>
    <row r="500" spans="1:21" x14ac:dyDescent="0.25">
      <c r="A500" t="s">
        <v>66</v>
      </c>
      <c r="B500">
        <v>285</v>
      </c>
      <c r="C500" t="str">
        <f t="shared" si="40"/>
        <v>55</v>
      </c>
      <c r="D500" t="str">
        <f t="shared" si="41"/>
        <v>5500</v>
      </c>
      <c r="E500" t="s">
        <v>67</v>
      </c>
      <c r="F500" t="s">
        <v>66</v>
      </c>
      <c r="G500" t="str">
        <f t="shared" si="42"/>
        <v>55008 Kulud info- ja PR teenustele k.a. ajalehekuulutuse</v>
      </c>
      <c r="H500" t="s">
        <v>20</v>
      </c>
      <c r="I500" t="s">
        <v>21</v>
      </c>
      <c r="J500" t="s">
        <v>22</v>
      </c>
      <c r="K500" t="s">
        <v>22</v>
      </c>
      <c r="L500" t="str">
        <f t="shared" si="43"/>
        <v xml:space="preserve"> </v>
      </c>
      <c r="M500" t="s">
        <v>635</v>
      </c>
      <c r="N500" t="s">
        <v>636</v>
      </c>
      <c r="O500" t="s">
        <v>1422</v>
      </c>
      <c r="P500" t="s">
        <v>375</v>
      </c>
      <c r="Q500" t="s">
        <v>376</v>
      </c>
      <c r="R500" t="s">
        <v>22</v>
      </c>
      <c r="S500" t="s">
        <v>22</v>
      </c>
      <c r="T500" t="str">
        <f t="shared" si="44"/>
        <v xml:space="preserve"> </v>
      </c>
      <c r="U500" t="s">
        <v>1971</v>
      </c>
    </row>
    <row r="501" spans="1:21" x14ac:dyDescent="0.25">
      <c r="A501" t="s">
        <v>393</v>
      </c>
      <c r="B501">
        <v>95</v>
      </c>
      <c r="C501" t="str">
        <f t="shared" si="40"/>
        <v>55</v>
      </c>
      <c r="D501" t="str">
        <f t="shared" si="41"/>
        <v>5500</v>
      </c>
      <c r="E501" t="s">
        <v>394</v>
      </c>
      <c r="F501" t="s">
        <v>393</v>
      </c>
      <c r="G501" t="str">
        <f t="shared" si="42"/>
        <v>55006 Kingitused ja auhinnad kolmandatele isikutele</v>
      </c>
      <c r="H501" t="s">
        <v>20</v>
      </c>
      <c r="I501" t="s">
        <v>21</v>
      </c>
      <c r="J501" t="s">
        <v>22</v>
      </c>
      <c r="K501" t="s">
        <v>22</v>
      </c>
      <c r="L501" t="str">
        <f t="shared" si="43"/>
        <v xml:space="preserve"> </v>
      </c>
      <c r="M501" t="s">
        <v>635</v>
      </c>
      <c r="N501" t="s">
        <v>636</v>
      </c>
      <c r="O501" t="s">
        <v>1422</v>
      </c>
      <c r="P501" t="s">
        <v>375</v>
      </c>
      <c r="Q501" t="s">
        <v>376</v>
      </c>
      <c r="R501" t="s">
        <v>22</v>
      </c>
      <c r="S501" t="s">
        <v>22</v>
      </c>
      <c r="T501" t="str">
        <f t="shared" si="44"/>
        <v xml:space="preserve"> </v>
      </c>
      <c r="U501" t="s">
        <v>1971</v>
      </c>
    </row>
    <row r="502" spans="1:21" x14ac:dyDescent="0.25">
      <c r="A502" t="s">
        <v>395</v>
      </c>
      <c r="B502">
        <v>143</v>
      </c>
      <c r="C502" t="str">
        <f t="shared" si="40"/>
        <v>55</v>
      </c>
      <c r="D502" t="str">
        <f t="shared" si="41"/>
        <v>5500</v>
      </c>
      <c r="E502" t="s">
        <v>396</v>
      </c>
      <c r="F502" t="s">
        <v>395</v>
      </c>
      <c r="G502" t="str">
        <f t="shared" si="42"/>
        <v>55005 Esindus- ja vastuvõtukulud</v>
      </c>
      <c r="H502" t="s">
        <v>20</v>
      </c>
      <c r="I502" t="s">
        <v>21</v>
      </c>
      <c r="J502" t="s">
        <v>22</v>
      </c>
      <c r="K502" t="s">
        <v>22</v>
      </c>
      <c r="L502" t="str">
        <f t="shared" si="43"/>
        <v xml:space="preserve"> </v>
      </c>
      <c r="M502" t="s">
        <v>635</v>
      </c>
      <c r="N502" t="s">
        <v>636</v>
      </c>
      <c r="O502" t="s">
        <v>1422</v>
      </c>
      <c r="P502" t="s">
        <v>375</v>
      </c>
      <c r="Q502" t="s">
        <v>376</v>
      </c>
      <c r="R502" t="s">
        <v>22</v>
      </c>
      <c r="S502" t="s">
        <v>22</v>
      </c>
      <c r="T502" t="str">
        <f t="shared" si="44"/>
        <v xml:space="preserve"> </v>
      </c>
      <c r="U502" t="s">
        <v>1971</v>
      </c>
    </row>
    <row r="503" spans="1:21" x14ac:dyDescent="0.25">
      <c r="A503" t="s">
        <v>143</v>
      </c>
      <c r="B503">
        <v>171</v>
      </c>
      <c r="C503" t="str">
        <f t="shared" si="40"/>
        <v>55</v>
      </c>
      <c r="D503" t="str">
        <f t="shared" si="41"/>
        <v>5500</v>
      </c>
      <c r="E503" t="s">
        <v>144</v>
      </c>
      <c r="F503" t="s">
        <v>143</v>
      </c>
      <c r="G503" t="str">
        <f t="shared" si="42"/>
        <v>55004 Postikulud</v>
      </c>
      <c r="H503" t="s">
        <v>20</v>
      </c>
      <c r="I503" t="s">
        <v>21</v>
      </c>
      <c r="J503" t="s">
        <v>22</v>
      </c>
      <c r="K503" t="s">
        <v>22</v>
      </c>
      <c r="L503" t="str">
        <f t="shared" si="43"/>
        <v xml:space="preserve"> </v>
      </c>
      <c r="M503" t="s">
        <v>635</v>
      </c>
      <c r="N503" t="s">
        <v>636</v>
      </c>
      <c r="O503" t="s">
        <v>1422</v>
      </c>
      <c r="P503" t="s">
        <v>375</v>
      </c>
      <c r="Q503" t="s">
        <v>376</v>
      </c>
      <c r="R503" t="s">
        <v>22</v>
      </c>
      <c r="S503" t="s">
        <v>22</v>
      </c>
      <c r="T503" t="str">
        <f t="shared" si="44"/>
        <v xml:space="preserve"> </v>
      </c>
      <c r="U503" t="s">
        <v>1971</v>
      </c>
    </row>
    <row r="504" spans="1:21" x14ac:dyDescent="0.25">
      <c r="A504" t="s">
        <v>68</v>
      </c>
      <c r="B504">
        <v>662</v>
      </c>
      <c r="C504" t="str">
        <f t="shared" si="40"/>
        <v>55</v>
      </c>
      <c r="D504" t="str">
        <f t="shared" si="41"/>
        <v>5500</v>
      </c>
      <c r="E504" t="s">
        <v>69</v>
      </c>
      <c r="F504" t="s">
        <v>68</v>
      </c>
      <c r="G504" t="str">
        <f t="shared" si="42"/>
        <v>55003 Sidekulud</v>
      </c>
      <c r="H504" t="s">
        <v>20</v>
      </c>
      <c r="I504" t="s">
        <v>21</v>
      </c>
      <c r="J504" t="s">
        <v>22</v>
      </c>
      <c r="K504" t="s">
        <v>22</v>
      </c>
      <c r="L504" t="str">
        <f t="shared" si="43"/>
        <v xml:space="preserve"> </v>
      </c>
      <c r="M504" t="s">
        <v>635</v>
      </c>
      <c r="N504" t="s">
        <v>636</v>
      </c>
      <c r="O504" t="s">
        <v>1422</v>
      </c>
      <c r="P504" t="s">
        <v>375</v>
      </c>
      <c r="Q504" t="s">
        <v>376</v>
      </c>
      <c r="R504" t="s">
        <v>22</v>
      </c>
      <c r="S504" t="s">
        <v>22</v>
      </c>
      <c r="T504" t="str">
        <f t="shared" si="44"/>
        <v xml:space="preserve"> </v>
      </c>
      <c r="U504" t="s">
        <v>1971</v>
      </c>
    </row>
    <row r="505" spans="1:21" x14ac:dyDescent="0.25">
      <c r="A505" t="s">
        <v>70</v>
      </c>
      <c r="B505">
        <v>143</v>
      </c>
      <c r="C505" t="str">
        <f t="shared" si="40"/>
        <v>55</v>
      </c>
      <c r="D505" t="str">
        <f t="shared" si="41"/>
        <v>5500</v>
      </c>
      <c r="E505" t="s">
        <v>71</v>
      </c>
      <c r="F505" t="s">
        <v>70</v>
      </c>
      <c r="G505" t="str">
        <f t="shared" si="42"/>
        <v>55002 Paljundus- ja printimiskulud</v>
      </c>
      <c r="H505" t="s">
        <v>20</v>
      </c>
      <c r="I505" t="s">
        <v>21</v>
      </c>
      <c r="J505" t="s">
        <v>22</v>
      </c>
      <c r="K505" t="s">
        <v>22</v>
      </c>
      <c r="L505" t="str">
        <f t="shared" si="43"/>
        <v xml:space="preserve"> </v>
      </c>
      <c r="M505" t="s">
        <v>635</v>
      </c>
      <c r="N505" t="s">
        <v>636</v>
      </c>
      <c r="O505" t="s">
        <v>1422</v>
      </c>
      <c r="P505" t="s">
        <v>375</v>
      </c>
      <c r="Q505" t="s">
        <v>376</v>
      </c>
      <c r="R505" t="s">
        <v>22</v>
      </c>
      <c r="S505" t="s">
        <v>22</v>
      </c>
      <c r="T505" t="str">
        <f t="shared" si="44"/>
        <v xml:space="preserve"> </v>
      </c>
      <c r="U505" t="s">
        <v>1971</v>
      </c>
    </row>
    <row r="506" spans="1:21" x14ac:dyDescent="0.25">
      <c r="A506" t="s">
        <v>72</v>
      </c>
      <c r="B506">
        <v>235</v>
      </c>
      <c r="C506" t="str">
        <f t="shared" si="40"/>
        <v>55</v>
      </c>
      <c r="D506" t="str">
        <f t="shared" si="41"/>
        <v>5500</v>
      </c>
      <c r="E506" t="s">
        <v>73</v>
      </c>
      <c r="F506" t="s">
        <v>72</v>
      </c>
      <c r="G506" t="str">
        <f t="shared" si="42"/>
        <v>55001 Raamatud, ajalehed, ajakirjad, muud trükised</v>
      </c>
      <c r="H506" t="s">
        <v>20</v>
      </c>
      <c r="I506" t="s">
        <v>21</v>
      </c>
      <c r="J506" t="s">
        <v>22</v>
      </c>
      <c r="K506" t="s">
        <v>22</v>
      </c>
      <c r="L506" t="str">
        <f t="shared" si="43"/>
        <v xml:space="preserve"> </v>
      </c>
      <c r="M506" t="s">
        <v>635</v>
      </c>
      <c r="N506" t="s">
        <v>636</v>
      </c>
      <c r="O506" t="s">
        <v>1422</v>
      </c>
      <c r="P506" t="s">
        <v>375</v>
      </c>
      <c r="Q506" t="s">
        <v>376</v>
      </c>
      <c r="R506" t="s">
        <v>22</v>
      </c>
      <c r="S506" t="s">
        <v>22</v>
      </c>
      <c r="T506" t="str">
        <f t="shared" si="44"/>
        <v xml:space="preserve"> </v>
      </c>
      <c r="U506" t="s">
        <v>1971</v>
      </c>
    </row>
    <row r="507" spans="1:21" x14ac:dyDescent="0.25">
      <c r="A507" t="s">
        <v>74</v>
      </c>
      <c r="B507">
        <v>361</v>
      </c>
      <c r="C507" t="str">
        <f t="shared" si="40"/>
        <v>55</v>
      </c>
      <c r="D507" t="str">
        <f t="shared" si="41"/>
        <v>5500</v>
      </c>
      <c r="E507" t="s">
        <v>75</v>
      </c>
      <c r="F507" t="s">
        <v>74</v>
      </c>
      <c r="G507" t="str">
        <f t="shared" si="42"/>
        <v>55000 Bürookulud</v>
      </c>
      <c r="H507" t="s">
        <v>20</v>
      </c>
      <c r="I507" t="s">
        <v>21</v>
      </c>
      <c r="J507" t="s">
        <v>22</v>
      </c>
      <c r="K507" t="s">
        <v>22</v>
      </c>
      <c r="L507" t="str">
        <f t="shared" si="43"/>
        <v xml:space="preserve"> </v>
      </c>
      <c r="M507" t="s">
        <v>635</v>
      </c>
      <c r="N507" t="s">
        <v>636</v>
      </c>
      <c r="O507" t="s">
        <v>1422</v>
      </c>
      <c r="P507" t="s">
        <v>375</v>
      </c>
      <c r="Q507" t="s">
        <v>376</v>
      </c>
      <c r="R507" t="s">
        <v>22</v>
      </c>
      <c r="S507" t="s">
        <v>22</v>
      </c>
      <c r="T507" t="str">
        <f t="shared" si="44"/>
        <v xml:space="preserve"> </v>
      </c>
      <c r="U507" t="s">
        <v>1971</v>
      </c>
    </row>
    <row r="508" spans="1:21" x14ac:dyDescent="0.25">
      <c r="A508" t="s">
        <v>397</v>
      </c>
      <c r="B508">
        <v>286</v>
      </c>
      <c r="C508" t="str">
        <f t="shared" si="40"/>
        <v>50</v>
      </c>
      <c r="D508" t="str">
        <f t="shared" si="41"/>
        <v>5064</v>
      </c>
      <c r="E508" t="s">
        <v>398</v>
      </c>
      <c r="F508" t="s">
        <v>397</v>
      </c>
      <c r="G508" t="str">
        <f t="shared" si="42"/>
        <v>50645 Juhtide töötuskindlustus (hariduse toetusfondist)</v>
      </c>
      <c r="H508" t="s">
        <v>20</v>
      </c>
      <c r="I508" t="s">
        <v>21</v>
      </c>
      <c r="J508" t="s">
        <v>22</v>
      </c>
      <c r="K508" t="s">
        <v>22</v>
      </c>
      <c r="L508" t="str">
        <f t="shared" si="43"/>
        <v xml:space="preserve"> </v>
      </c>
      <c r="M508" t="s">
        <v>635</v>
      </c>
      <c r="N508" t="s">
        <v>636</v>
      </c>
      <c r="O508" t="s">
        <v>1422</v>
      </c>
      <c r="P508" t="s">
        <v>375</v>
      </c>
      <c r="Q508" t="s">
        <v>376</v>
      </c>
      <c r="R508" t="s">
        <v>22</v>
      </c>
      <c r="S508" t="s">
        <v>22</v>
      </c>
      <c r="T508" t="str">
        <f t="shared" si="44"/>
        <v xml:space="preserve"> </v>
      </c>
      <c r="U508" t="s">
        <v>1971</v>
      </c>
    </row>
    <row r="509" spans="1:21" x14ac:dyDescent="0.25">
      <c r="A509" t="s">
        <v>76</v>
      </c>
      <c r="B509">
        <v>744</v>
      </c>
      <c r="C509" t="str">
        <f t="shared" si="40"/>
        <v>50</v>
      </c>
      <c r="D509" t="str">
        <f t="shared" si="41"/>
        <v>5064</v>
      </c>
      <c r="E509" t="s">
        <v>77</v>
      </c>
      <c r="F509" t="s">
        <v>76</v>
      </c>
      <c r="G509" t="str">
        <f t="shared" si="42"/>
        <v>50641 Töötajate v.a. õpetajate töötuskindlustusmakse</v>
      </c>
      <c r="H509" t="s">
        <v>20</v>
      </c>
      <c r="I509" t="s">
        <v>21</v>
      </c>
      <c r="J509" t="s">
        <v>22</v>
      </c>
      <c r="K509" t="s">
        <v>22</v>
      </c>
      <c r="L509" t="str">
        <f t="shared" si="43"/>
        <v xml:space="preserve"> </v>
      </c>
      <c r="M509" t="s">
        <v>635</v>
      </c>
      <c r="N509" t="s">
        <v>636</v>
      </c>
      <c r="O509" t="s">
        <v>1422</v>
      </c>
      <c r="P509" t="s">
        <v>375</v>
      </c>
      <c r="Q509" t="s">
        <v>376</v>
      </c>
      <c r="R509" t="s">
        <v>22</v>
      </c>
      <c r="S509" t="s">
        <v>22</v>
      </c>
      <c r="T509" t="str">
        <f t="shared" si="44"/>
        <v xml:space="preserve"> </v>
      </c>
      <c r="U509" t="s">
        <v>1971</v>
      </c>
    </row>
    <row r="510" spans="1:21" x14ac:dyDescent="0.25">
      <c r="A510" t="s">
        <v>399</v>
      </c>
      <c r="B510">
        <v>11795</v>
      </c>
      <c r="C510" t="str">
        <f t="shared" si="40"/>
        <v>50</v>
      </c>
      <c r="D510" t="str">
        <f t="shared" si="41"/>
        <v>5063</v>
      </c>
      <c r="E510" t="s">
        <v>400</v>
      </c>
      <c r="F510" t="s">
        <v>399</v>
      </c>
      <c r="G510" t="str">
        <f t="shared" si="42"/>
        <v>50635 Juhtide sotsiaalmaks (hariduse toetusfondist)</v>
      </c>
      <c r="H510" t="s">
        <v>20</v>
      </c>
      <c r="I510" t="s">
        <v>21</v>
      </c>
      <c r="J510" t="s">
        <v>22</v>
      </c>
      <c r="K510" t="s">
        <v>22</v>
      </c>
      <c r="L510" t="str">
        <f t="shared" si="43"/>
        <v xml:space="preserve"> </v>
      </c>
      <c r="M510" t="s">
        <v>635</v>
      </c>
      <c r="N510" t="s">
        <v>636</v>
      </c>
      <c r="O510" t="s">
        <v>1422</v>
      </c>
      <c r="P510" t="s">
        <v>375</v>
      </c>
      <c r="Q510" t="s">
        <v>376</v>
      </c>
      <c r="R510" t="s">
        <v>22</v>
      </c>
      <c r="S510" t="s">
        <v>22</v>
      </c>
      <c r="T510" t="str">
        <f t="shared" si="44"/>
        <v xml:space="preserve"> </v>
      </c>
      <c r="U510" t="s">
        <v>1971</v>
      </c>
    </row>
    <row r="511" spans="1:21" x14ac:dyDescent="0.25">
      <c r="A511" t="s">
        <v>78</v>
      </c>
      <c r="B511">
        <v>30692</v>
      </c>
      <c r="C511" t="str">
        <f t="shared" si="40"/>
        <v>50</v>
      </c>
      <c r="D511" t="str">
        <f t="shared" si="41"/>
        <v>5063</v>
      </c>
      <c r="E511" t="s">
        <v>79</v>
      </c>
      <c r="F511" t="s">
        <v>78</v>
      </c>
      <c r="G511" t="str">
        <f t="shared" si="42"/>
        <v>50631 Töötajate v.a. õpetajad sotsiaalmaks</v>
      </c>
      <c r="H511" t="s">
        <v>20</v>
      </c>
      <c r="I511" t="s">
        <v>21</v>
      </c>
      <c r="J511" t="s">
        <v>22</v>
      </c>
      <c r="K511" t="s">
        <v>22</v>
      </c>
      <c r="L511" t="str">
        <f t="shared" si="43"/>
        <v xml:space="preserve"> </v>
      </c>
      <c r="M511" t="s">
        <v>635</v>
      </c>
      <c r="N511" t="s">
        <v>636</v>
      </c>
      <c r="O511" t="s">
        <v>1422</v>
      </c>
      <c r="P511" t="s">
        <v>375</v>
      </c>
      <c r="Q511" t="s">
        <v>376</v>
      </c>
      <c r="R511" t="s">
        <v>22</v>
      </c>
      <c r="S511" t="s">
        <v>22</v>
      </c>
      <c r="T511" t="str">
        <f t="shared" si="44"/>
        <v xml:space="preserve"> </v>
      </c>
      <c r="U511" t="s">
        <v>1971</v>
      </c>
    </row>
    <row r="512" spans="1:21" x14ac:dyDescent="0.25">
      <c r="A512" t="s">
        <v>401</v>
      </c>
      <c r="B512">
        <v>35738</v>
      </c>
      <c r="C512" t="str">
        <f t="shared" si="40"/>
        <v>50</v>
      </c>
      <c r="D512" t="str">
        <f t="shared" si="41"/>
        <v>5002</v>
      </c>
      <c r="E512" t="s">
        <v>402</v>
      </c>
      <c r="F512" t="s">
        <v>401</v>
      </c>
      <c r="G512" t="str">
        <f t="shared" si="42"/>
        <v>50025 Juhtide töötasu koolides</v>
      </c>
      <c r="H512" t="s">
        <v>20</v>
      </c>
      <c r="I512" t="s">
        <v>21</v>
      </c>
      <c r="J512" t="s">
        <v>22</v>
      </c>
      <c r="K512" t="s">
        <v>22</v>
      </c>
      <c r="L512" t="str">
        <f t="shared" si="43"/>
        <v xml:space="preserve"> </v>
      </c>
      <c r="M512" t="s">
        <v>635</v>
      </c>
      <c r="N512" t="s">
        <v>636</v>
      </c>
      <c r="O512" t="s">
        <v>1422</v>
      </c>
      <c r="P512" t="s">
        <v>375</v>
      </c>
      <c r="Q512" t="s">
        <v>376</v>
      </c>
      <c r="R512" t="s">
        <v>22</v>
      </c>
      <c r="S512" t="s">
        <v>22</v>
      </c>
      <c r="T512" t="str">
        <f t="shared" si="44"/>
        <v xml:space="preserve"> </v>
      </c>
      <c r="U512" t="s">
        <v>1971</v>
      </c>
    </row>
    <row r="513" spans="1:21" x14ac:dyDescent="0.25">
      <c r="A513" t="s">
        <v>88</v>
      </c>
      <c r="B513">
        <v>93010</v>
      </c>
      <c r="C513" t="str">
        <f t="shared" si="40"/>
        <v>50</v>
      </c>
      <c r="D513" t="str">
        <f t="shared" si="41"/>
        <v>5002</v>
      </c>
      <c r="E513" t="s">
        <v>89</v>
      </c>
      <c r="F513" t="s">
        <v>88</v>
      </c>
      <c r="G513" t="str">
        <f t="shared" si="42"/>
        <v>50021 Töötajate töötasu</v>
      </c>
      <c r="H513" t="s">
        <v>20</v>
      </c>
      <c r="I513" t="s">
        <v>21</v>
      </c>
      <c r="J513" t="s">
        <v>22</v>
      </c>
      <c r="K513" t="s">
        <v>22</v>
      </c>
      <c r="L513" t="str">
        <f t="shared" si="43"/>
        <v xml:space="preserve"> </v>
      </c>
      <c r="M513" t="s">
        <v>635</v>
      </c>
      <c r="N513" t="s">
        <v>636</v>
      </c>
      <c r="O513" t="s">
        <v>1422</v>
      </c>
      <c r="P513" t="s">
        <v>375</v>
      </c>
      <c r="Q513" t="s">
        <v>376</v>
      </c>
      <c r="R513" t="s">
        <v>22</v>
      </c>
      <c r="S513" t="s">
        <v>22</v>
      </c>
      <c r="T513" t="str">
        <f t="shared" si="44"/>
        <v xml:space="preserve"> </v>
      </c>
      <c r="U513" t="s">
        <v>1971</v>
      </c>
    </row>
    <row r="514" spans="1:21" x14ac:dyDescent="0.25">
      <c r="A514" t="s">
        <v>642</v>
      </c>
      <c r="B514">
        <v>4000</v>
      </c>
      <c r="C514" t="str">
        <f t="shared" si="40"/>
        <v>32</v>
      </c>
      <c r="D514" t="str">
        <f t="shared" si="41"/>
        <v>3220</v>
      </c>
      <c r="E514" t="s">
        <v>262</v>
      </c>
      <c r="F514" t="s">
        <v>263</v>
      </c>
      <c r="G514" t="str">
        <f t="shared" si="42"/>
        <v>32209 Muud tulud haridusalasest tegevusest</v>
      </c>
      <c r="H514" t="s">
        <v>92</v>
      </c>
      <c r="I514" t="s">
        <v>93</v>
      </c>
      <c r="J514" t="s">
        <v>264</v>
      </c>
      <c r="K514" t="s">
        <v>265</v>
      </c>
      <c r="L514" t="str">
        <f t="shared" si="43"/>
        <v>TU111 Muud tulud</v>
      </c>
      <c r="M514" t="s">
        <v>266</v>
      </c>
      <c r="N514" t="s">
        <v>267</v>
      </c>
      <c r="O514" t="s">
        <v>1422</v>
      </c>
      <c r="P514" t="s">
        <v>375</v>
      </c>
      <c r="Q514" t="s">
        <v>376</v>
      </c>
      <c r="R514" t="s">
        <v>22</v>
      </c>
      <c r="S514" t="s">
        <v>22</v>
      </c>
      <c r="T514" t="str">
        <f t="shared" si="44"/>
        <v xml:space="preserve"> </v>
      </c>
      <c r="U514" t="s">
        <v>1971</v>
      </c>
    </row>
    <row r="515" spans="1:21" x14ac:dyDescent="0.25">
      <c r="A515" t="s">
        <v>272</v>
      </c>
      <c r="B515">
        <v>185000</v>
      </c>
      <c r="C515" t="str">
        <f t="shared" si="40"/>
        <v>55</v>
      </c>
      <c r="D515" t="str">
        <f t="shared" si="41"/>
        <v>5524</v>
      </c>
      <c r="E515" t="s">
        <v>273</v>
      </c>
      <c r="F515" t="s">
        <v>272</v>
      </c>
      <c r="G515" t="str">
        <f t="shared" si="42"/>
        <v>5524 ÕPPEVAHENDITE JA KOLMANDATE ISIKUTE KOOLITUSE KULUD</v>
      </c>
      <c r="H515" t="s">
        <v>20</v>
      </c>
      <c r="I515" t="s">
        <v>21</v>
      </c>
      <c r="J515" t="s">
        <v>643</v>
      </c>
      <c r="K515" t="s">
        <v>644</v>
      </c>
      <c r="L515" t="str">
        <f t="shared" si="43"/>
        <v>KU557 Kooliteenuse eest tasumine</v>
      </c>
      <c r="M515" t="s">
        <v>266</v>
      </c>
      <c r="N515" t="s">
        <v>267</v>
      </c>
      <c r="O515" t="s">
        <v>1422</v>
      </c>
      <c r="P515" t="s">
        <v>375</v>
      </c>
      <c r="Q515" t="s">
        <v>376</v>
      </c>
      <c r="R515" t="s">
        <v>22</v>
      </c>
      <c r="S515" t="s">
        <v>22</v>
      </c>
      <c r="T515" t="str">
        <f t="shared" si="44"/>
        <v xml:space="preserve"> </v>
      </c>
      <c r="U515" t="s">
        <v>1971</v>
      </c>
    </row>
    <row r="516" spans="1:21" x14ac:dyDescent="0.25">
      <c r="A516" t="s">
        <v>498</v>
      </c>
      <c r="B516">
        <v>33750</v>
      </c>
      <c r="C516" t="str">
        <f t="shared" si="40"/>
        <v>41</v>
      </c>
      <c r="D516" t="str">
        <f t="shared" si="41"/>
        <v>4130</v>
      </c>
      <c r="E516" t="s">
        <v>499</v>
      </c>
      <c r="F516" t="s">
        <v>498</v>
      </c>
      <c r="G516" t="str">
        <f t="shared" si="42"/>
        <v>4130 Peretoetused</v>
      </c>
      <c r="H516" t="s">
        <v>20</v>
      </c>
      <c r="I516" t="s">
        <v>21</v>
      </c>
      <c r="J516" t="s">
        <v>645</v>
      </c>
      <c r="K516" t="s">
        <v>646</v>
      </c>
      <c r="L516" t="str">
        <f t="shared" si="43"/>
        <v>KU550 Kooliminekutoetus</v>
      </c>
      <c r="M516" t="s">
        <v>266</v>
      </c>
      <c r="N516" t="s">
        <v>267</v>
      </c>
      <c r="O516" t="s">
        <v>1422</v>
      </c>
      <c r="P516" t="s">
        <v>375</v>
      </c>
      <c r="Q516" t="s">
        <v>376</v>
      </c>
      <c r="R516" t="s">
        <v>22</v>
      </c>
      <c r="S516" t="s">
        <v>22</v>
      </c>
      <c r="T516" t="str">
        <f t="shared" si="44"/>
        <v xml:space="preserve"> </v>
      </c>
      <c r="U516" t="s">
        <v>1971</v>
      </c>
    </row>
    <row r="517" spans="1:21" x14ac:dyDescent="0.25">
      <c r="A517" t="s">
        <v>615</v>
      </c>
      <c r="B517">
        <v>615700</v>
      </c>
      <c r="C517" t="str">
        <f t="shared" si="40"/>
        <v>32</v>
      </c>
      <c r="D517" t="str">
        <f t="shared" si="41"/>
        <v>3220</v>
      </c>
      <c r="E517" t="s">
        <v>616</v>
      </c>
      <c r="F517" t="s">
        <v>615</v>
      </c>
      <c r="G517" t="str">
        <f t="shared" si="42"/>
        <v>32208 Koolitusteenus teistele OV-le</v>
      </c>
      <c r="H517" t="s">
        <v>92</v>
      </c>
      <c r="I517" t="s">
        <v>93</v>
      </c>
      <c r="J517" t="s">
        <v>647</v>
      </c>
      <c r="K517" t="s">
        <v>648</v>
      </c>
      <c r="L517" t="str">
        <f t="shared" si="43"/>
        <v>TU020 Haridusteenus teistelt KOVidelt</v>
      </c>
      <c r="M517" t="s">
        <v>266</v>
      </c>
      <c r="N517" t="s">
        <v>267</v>
      </c>
      <c r="O517" t="s">
        <v>1422</v>
      </c>
      <c r="P517" t="s">
        <v>375</v>
      </c>
      <c r="Q517" t="s">
        <v>376</v>
      </c>
      <c r="R517" t="s">
        <v>22</v>
      </c>
      <c r="S517" t="s">
        <v>22</v>
      </c>
      <c r="T517" t="str">
        <f t="shared" si="44"/>
        <v xml:space="preserve"> </v>
      </c>
      <c r="U517" t="s">
        <v>1971</v>
      </c>
    </row>
    <row r="518" spans="1:21" x14ac:dyDescent="0.25">
      <c r="A518" t="s">
        <v>649</v>
      </c>
      <c r="B518">
        <v>37182</v>
      </c>
      <c r="C518" t="str">
        <f t="shared" si="40"/>
        <v>45</v>
      </c>
      <c r="D518" t="str">
        <f t="shared" si="41"/>
        <v>4528</v>
      </c>
      <c r="E518" t="s">
        <v>318</v>
      </c>
      <c r="F518" t="s">
        <v>204</v>
      </c>
      <c r="G518" t="str">
        <f t="shared" si="42"/>
        <v>4528 muudele residentidele</v>
      </c>
      <c r="H518" t="s">
        <v>20</v>
      </c>
      <c r="I518" t="s">
        <v>21</v>
      </c>
      <c r="J518" t="s">
        <v>650</v>
      </c>
      <c r="K518" t="s">
        <v>651</v>
      </c>
      <c r="L518" t="str">
        <f t="shared" si="43"/>
        <v>KU48L Tartu 2024 liikmemaks</v>
      </c>
      <c r="M518" t="s">
        <v>266</v>
      </c>
      <c r="N518" t="s">
        <v>267</v>
      </c>
      <c r="O518" t="s">
        <v>1421</v>
      </c>
      <c r="P518" t="s">
        <v>652</v>
      </c>
      <c r="Q518" t="s">
        <v>653</v>
      </c>
      <c r="R518" t="s">
        <v>22</v>
      </c>
      <c r="S518" t="s">
        <v>22</v>
      </c>
      <c r="T518" t="str">
        <f t="shared" si="44"/>
        <v xml:space="preserve"> </v>
      </c>
      <c r="U518" t="s">
        <v>1971</v>
      </c>
    </row>
    <row r="519" spans="1:21" x14ac:dyDescent="0.25">
      <c r="A519" t="s">
        <v>338</v>
      </c>
      <c r="B519">
        <v>30400</v>
      </c>
      <c r="C519" t="str">
        <f t="shared" si="40"/>
        <v>55</v>
      </c>
      <c r="D519" t="str">
        <f t="shared" si="41"/>
        <v>5525</v>
      </c>
      <c r="E519" t="s">
        <v>339</v>
      </c>
      <c r="F519" t="s">
        <v>338</v>
      </c>
      <c r="G519" t="str">
        <f t="shared" si="42"/>
        <v>5525 KOMMUNIKATSIOONI-, KULTUURI- JA VABA  AJA SISUSTAMISE KULUD</v>
      </c>
      <c r="H519" t="s">
        <v>20</v>
      </c>
      <c r="I519" t="s">
        <v>21</v>
      </c>
      <c r="J519" t="s">
        <v>654</v>
      </c>
      <c r="K519" t="s">
        <v>655</v>
      </c>
      <c r="L519" t="str">
        <f t="shared" si="43"/>
        <v>KU480 Kultuurivaldkonna reserv</v>
      </c>
      <c r="M519" t="s">
        <v>266</v>
      </c>
      <c r="N519" t="s">
        <v>267</v>
      </c>
      <c r="O519" t="s">
        <v>1421</v>
      </c>
      <c r="P519" t="s">
        <v>652</v>
      </c>
      <c r="Q519" t="s">
        <v>653</v>
      </c>
      <c r="R519" t="s">
        <v>22</v>
      </c>
      <c r="S519" t="s">
        <v>22</v>
      </c>
      <c r="T519" t="str">
        <f t="shared" si="44"/>
        <v xml:space="preserve"> </v>
      </c>
      <c r="U519" t="s">
        <v>1971</v>
      </c>
    </row>
    <row r="520" spans="1:21" x14ac:dyDescent="0.25">
      <c r="A520" t="s">
        <v>338</v>
      </c>
      <c r="B520">
        <v>1425</v>
      </c>
      <c r="C520" t="str">
        <f t="shared" si="40"/>
        <v>55</v>
      </c>
      <c r="D520" t="str">
        <f t="shared" si="41"/>
        <v>5525</v>
      </c>
      <c r="E520" t="s">
        <v>339</v>
      </c>
      <c r="F520" t="s">
        <v>338</v>
      </c>
      <c r="G520" t="str">
        <f t="shared" si="42"/>
        <v>5525 KOMMUNIKATSIOONI-, KULTUURI- JA VABA  AJA SISUSTAMISE KULUD</v>
      </c>
      <c r="H520" t="s">
        <v>20</v>
      </c>
      <c r="I520" t="s">
        <v>21</v>
      </c>
      <c r="J520" t="s">
        <v>656</v>
      </c>
      <c r="K520" t="s">
        <v>657</v>
      </c>
      <c r="L520" t="str">
        <f t="shared" si="43"/>
        <v>KU433 Laulu- ja tantsupeol osalemine</v>
      </c>
      <c r="M520" t="s">
        <v>266</v>
      </c>
      <c r="N520" t="s">
        <v>267</v>
      </c>
      <c r="O520" t="s">
        <v>1421</v>
      </c>
      <c r="P520" t="s">
        <v>652</v>
      </c>
      <c r="Q520" t="s">
        <v>653</v>
      </c>
      <c r="R520" t="s">
        <v>22</v>
      </c>
      <c r="S520" t="s">
        <v>22</v>
      </c>
      <c r="T520" t="str">
        <f t="shared" si="44"/>
        <v xml:space="preserve"> </v>
      </c>
      <c r="U520" t="s">
        <v>1971</v>
      </c>
    </row>
    <row r="521" spans="1:21" x14ac:dyDescent="0.25">
      <c r="A521" t="s">
        <v>204</v>
      </c>
      <c r="B521">
        <v>33802</v>
      </c>
      <c r="C521" t="str">
        <f t="shared" si="40"/>
        <v>45</v>
      </c>
      <c r="D521" t="str">
        <f t="shared" si="41"/>
        <v>4528</v>
      </c>
      <c r="E521" t="s">
        <v>318</v>
      </c>
      <c r="F521" t="s">
        <v>204</v>
      </c>
      <c r="G521" t="str">
        <f t="shared" si="42"/>
        <v>4528 muudele residentidele</v>
      </c>
      <c r="H521" t="s">
        <v>20</v>
      </c>
      <c r="I521" t="s">
        <v>21</v>
      </c>
      <c r="J521" t="s">
        <v>650</v>
      </c>
      <c r="K521" t="s">
        <v>651</v>
      </c>
      <c r="L521" t="str">
        <f t="shared" si="43"/>
        <v>KU48L Tartu 2024 liikmemaks</v>
      </c>
      <c r="M521" t="s">
        <v>266</v>
      </c>
      <c r="N521" t="s">
        <v>267</v>
      </c>
      <c r="O521" t="s">
        <v>1421</v>
      </c>
      <c r="P521" t="s">
        <v>652</v>
      </c>
      <c r="Q521" t="s">
        <v>653</v>
      </c>
      <c r="R521" t="s">
        <v>22</v>
      </c>
      <c r="S521" t="s">
        <v>22</v>
      </c>
      <c r="T521" t="str">
        <f t="shared" si="44"/>
        <v xml:space="preserve"> </v>
      </c>
      <c r="U521" t="s">
        <v>1971</v>
      </c>
    </row>
    <row r="522" spans="1:21" x14ac:dyDescent="0.25">
      <c r="A522" t="s">
        <v>204</v>
      </c>
      <c r="B522">
        <v>8000</v>
      </c>
      <c r="C522" t="str">
        <f t="shared" si="40"/>
        <v>45</v>
      </c>
      <c r="D522" t="str">
        <f t="shared" si="41"/>
        <v>4500</v>
      </c>
      <c r="E522" t="s">
        <v>205</v>
      </c>
      <c r="F522" t="s">
        <v>204</v>
      </c>
      <c r="G522" t="str">
        <f t="shared" si="42"/>
        <v>45008 muudele residentidele</v>
      </c>
      <c r="H522" t="s">
        <v>20</v>
      </c>
      <c r="I522" t="s">
        <v>21</v>
      </c>
      <c r="J522" t="s">
        <v>658</v>
      </c>
      <c r="K522" t="s">
        <v>659</v>
      </c>
      <c r="L522" t="str">
        <f t="shared" si="43"/>
        <v>KU48R Tartu 2024 üritused ja reserv</v>
      </c>
      <c r="M522" t="s">
        <v>266</v>
      </c>
      <c r="N522" t="s">
        <v>267</v>
      </c>
      <c r="O522" t="s">
        <v>1421</v>
      </c>
      <c r="P522" t="s">
        <v>652</v>
      </c>
      <c r="Q522" t="s">
        <v>653</v>
      </c>
      <c r="R522" t="s">
        <v>22</v>
      </c>
      <c r="S522" t="s">
        <v>22</v>
      </c>
      <c r="T522" t="str">
        <f t="shared" si="44"/>
        <v xml:space="preserve"> </v>
      </c>
      <c r="U522" t="s">
        <v>1971</v>
      </c>
    </row>
    <row r="523" spans="1:21" x14ac:dyDescent="0.25">
      <c r="A523" t="s">
        <v>234</v>
      </c>
      <c r="B523">
        <v>8000</v>
      </c>
      <c r="C523" t="str">
        <f t="shared" si="40"/>
        <v>41</v>
      </c>
      <c r="D523" t="str">
        <f t="shared" si="41"/>
        <v>4139</v>
      </c>
      <c r="E523" t="s">
        <v>233</v>
      </c>
      <c r="F523" t="s">
        <v>234</v>
      </c>
      <c r="G523" t="str">
        <f t="shared" si="42"/>
        <v>4139 Preemiad, autasud, väljamaksed füüsilistele isikut</v>
      </c>
      <c r="H523" t="s">
        <v>20</v>
      </c>
      <c r="I523" t="s">
        <v>21</v>
      </c>
      <c r="J523" t="s">
        <v>660</v>
      </c>
      <c r="K523" t="s">
        <v>661</v>
      </c>
      <c r="L523" t="str">
        <f t="shared" si="43"/>
        <v>KU493 Loomestipendium</v>
      </c>
      <c r="M523" t="s">
        <v>266</v>
      </c>
      <c r="N523" t="s">
        <v>267</v>
      </c>
      <c r="O523" t="s">
        <v>1421</v>
      </c>
      <c r="P523" t="s">
        <v>652</v>
      </c>
      <c r="Q523" t="s">
        <v>653</v>
      </c>
      <c r="R523" t="s">
        <v>22</v>
      </c>
      <c r="S523" t="s">
        <v>22</v>
      </c>
      <c r="T523" t="str">
        <f t="shared" si="44"/>
        <v xml:space="preserve"> </v>
      </c>
      <c r="U523" t="s">
        <v>1971</v>
      </c>
    </row>
    <row r="524" spans="1:21" x14ac:dyDescent="0.25">
      <c r="A524" t="s">
        <v>234</v>
      </c>
      <c r="B524">
        <v>1875</v>
      </c>
      <c r="C524" t="str">
        <f t="shared" si="40"/>
        <v>41</v>
      </c>
      <c r="D524" t="str">
        <f t="shared" si="41"/>
        <v>4139</v>
      </c>
      <c r="E524" t="s">
        <v>233</v>
      </c>
      <c r="F524" t="s">
        <v>234</v>
      </c>
      <c r="G524" t="str">
        <f t="shared" si="42"/>
        <v>4139 Preemiad, autasud, väljamaksed füüsilistele isikut</v>
      </c>
      <c r="H524" t="s">
        <v>20</v>
      </c>
      <c r="I524" t="s">
        <v>21</v>
      </c>
      <c r="J524" t="s">
        <v>662</v>
      </c>
      <c r="K524" t="s">
        <v>663</v>
      </c>
      <c r="L524" t="str">
        <f t="shared" si="43"/>
        <v>KU492 Aasta noore preemia</v>
      </c>
      <c r="M524" t="s">
        <v>266</v>
      </c>
      <c r="N524" t="s">
        <v>267</v>
      </c>
      <c r="O524" t="s">
        <v>1421</v>
      </c>
      <c r="P524" t="s">
        <v>652</v>
      </c>
      <c r="Q524" t="s">
        <v>653</v>
      </c>
      <c r="R524" t="s">
        <v>22</v>
      </c>
      <c r="S524" t="s">
        <v>22</v>
      </c>
      <c r="T524" t="str">
        <f t="shared" si="44"/>
        <v xml:space="preserve"> </v>
      </c>
      <c r="U524" t="s">
        <v>1971</v>
      </c>
    </row>
    <row r="525" spans="1:21" x14ac:dyDescent="0.25">
      <c r="A525" t="s">
        <v>234</v>
      </c>
      <c r="B525">
        <v>1875</v>
      </c>
      <c r="C525" t="str">
        <f t="shared" si="40"/>
        <v>41</v>
      </c>
      <c r="D525" t="str">
        <f t="shared" si="41"/>
        <v>4139</v>
      </c>
      <c r="E525" t="s">
        <v>233</v>
      </c>
      <c r="F525" t="s">
        <v>234</v>
      </c>
      <c r="G525" t="str">
        <f t="shared" si="42"/>
        <v>4139 Preemiad, autasud, väljamaksed füüsilistele isikut</v>
      </c>
      <c r="H525" t="s">
        <v>20</v>
      </c>
      <c r="I525" t="s">
        <v>21</v>
      </c>
      <c r="J525" t="s">
        <v>664</v>
      </c>
      <c r="K525" t="s">
        <v>665</v>
      </c>
      <c r="L525" t="str">
        <f t="shared" si="43"/>
        <v>KU491 Teatripreemia</v>
      </c>
      <c r="M525" t="s">
        <v>266</v>
      </c>
      <c r="N525" t="s">
        <v>267</v>
      </c>
      <c r="O525" t="s">
        <v>1421</v>
      </c>
      <c r="P525" t="s">
        <v>652</v>
      </c>
      <c r="Q525" t="s">
        <v>653</v>
      </c>
      <c r="R525" t="s">
        <v>22</v>
      </c>
      <c r="S525" t="s">
        <v>22</v>
      </c>
      <c r="T525" t="str">
        <f t="shared" si="44"/>
        <v xml:space="preserve"> </v>
      </c>
      <c r="U525" t="s">
        <v>1971</v>
      </c>
    </row>
    <row r="526" spans="1:21" x14ac:dyDescent="0.25">
      <c r="A526" t="s">
        <v>234</v>
      </c>
      <c r="B526">
        <v>3125</v>
      </c>
      <c r="C526" t="str">
        <f t="shared" si="40"/>
        <v>41</v>
      </c>
      <c r="D526" t="str">
        <f t="shared" si="41"/>
        <v>4139</v>
      </c>
      <c r="E526" t="s">
        <v>233</v>
      </c>
      <c r="F526" t="s">
        <v>234</v>
      </c>
      <c r="G526" t="str">
        <f t="shared" si="42"/>
        <v>4139 Preemiad, autasud, väljamaksed füüsilistele isikut</v>
      </c>
      <c r="H526" t="s">
        <v>20</v>
      </c>
      <c r="I526" t="s">
        <v>21</v>
      </c>
      <c r="J526" t="s">
        <v>666</v>
      </c>
      <c r="K526" t="s">
        <v>667</v>
      </c>
      <c r="L526" t="str">
        <f t="shared" si="43"/>
        <v>KU490 Aastapreemia</v>
      </c>
      <c r="M526" t="s">
        <v>266</v>
      </c>
      <c r="N526" t="s">
        <v>267</v>
      </c>
      <c r="O526" t="s">
        <v>1421</v>
      </c>
      <c r="P526" t="s">
        <v>652</v>
      </c>
      <c r="Q526" t="s">
        <v>653</v>
      </c>
      <c r="R526" t="s">
        <v>22</v>
      </c>
      <c r="S526" t="s">
        <v>22</v>
      </c>
      <c r="T526" t="str">
        <f t="shared" si="44"/>
        <v xml:space="preserve"> </v>
      </c>
      <c r="U526" t="s">
        <v>1971</v>
      </c>
    </row>
    <row r="527" spans="1:21" x14ac:dyDescent="0.25">
      <c r="A527" t="s">
        <v>234</v>
      </c>
      <c r="B527">
        <v>12500</v>
      </c>
      <c r="C527" t="str">
        <f t="shared" si="40"/>
        <v>41</v>
      </c>
      <c r="D527" t="str">
        <f t="shared" si="41"/>
        <v>4139</v>
      </c>
      <c r="E527" t="s">
        <v>233</v>
      </c>
      <c r="F527" t="s">
        <v>234</v>
      </c>
      <c r="G527" t="str">
        <f t="shared" si="42"/>
        <v>4139 Preemiad, autasud, väljamaksed füüsilistele isikut</v>
      </c>
      <c r="H527" t="s">
        <v>20</v>
      </c>
      <c r="I527" t="s">
        <v>21</v>
      </c>
      <c r="J527" t="s">
        <v>668</v>
      </c>
      <c r="K527" t="s">
        <v>669</v>
      </c>
      <c r="L527" t="str">
        <f t="shared" si="43"/>
        <v>KU488 Elutöö preemia</v>
      </c>
      <c r="M527" t="s">
        <v>266</v>
      </c>
      <c r="N527" t="s">
        <v>267</v>
      </c>
      <c r="O527" t="s">
        <v>1421</v>
      </c>
      <c r="P527" t="s">
        <v>652</v>
      </c>
      <c r="Q527" t="s">
        <v>653</v>
      </c>
      <c r="R527" t="s">
        <v>22</v>
      </c>
      <c r="S527" t="s">
        <v>22</v>
      </c>
      <c r="T527" t="str">
        <f t="shared" si="44"/>
        <v xml:space="preserve"> </v>
      </c>
      <c r="U527" t="s">
        <v>1971</v>
      </c>
    </row>
    <row r="528" spans="1:21" x14ac:dyDescent="0.25">
      <c r="A528" t="s">
        <v>234</v>
      </c>
      <c r="B528">
        <v>5000</v>
      </c>
      <c r="C528" t="str">
        <f t="shared" si="40"/>
        <v>41</v>
      </c>
      <c r="D528" t="str">
        <f t="shared" si="41"/>
        <v>4139</v>
      </c>
      <c r="E528" t="s">
        <v>233</v>
      </c>
      <c r="F528" t="s">
        <v>234</v>
      </c>
      <c r="G528" t="str">
        <f t="shared" si="42"/>
        <v>4139 Preemiad, autasud, väljamaksed füüsilistele isikut</v>
      </c>
      <c r="H528" t="s">
        <v>20</v>
      </c>
      <c r="I528" t="s">
        <v>21</v>
      </c>
      <c r="J528" t="s">
        <v>670</v>
      </c>
      <c r="K528" t="s">
        <v>671</v>
      </c>
      <c r="L528" t="str">
        <f t="shared" si="43"/>
        <v>KU487 Kultuuri- ja spordipreemia</v>
      </c>
      <c r="M528" t="s">
        <v>266</v>
      </c>
      <c r="N528" t="s">
        <v>267</v>
      </c>
      <c r="O528" t="s">
        <v>1421</v>
      </c>
      <c r="P528" t="s">
        <v>652</v>
      </c>
      <c r="Q528" t="s">
        <v>653</v>
      </c>
      <c r="R528" t="s">
        <v>22</v>
      </c>
      <c r="S528" t="s">
        <v>22</v>
      </c>
      <c r="T528" t="str">
        <f t="shared" si="44"/>
        <v xml:space="preserve"> </v>
      </c>
      <c r="U528" t="s">
        <v>1971</v>
      </c>
    </row>
    <row r="529" spans="1:21" x14ac:dyDescent="0.25">
      <c r="A529" t="s">
        <v>672</v>
      </c>
      <c r="B529">
        <v>6000</v>
      </c>
      <c r="C529" t="str">
        <f t="shared" si="40"/>
        <v>45</v>
      </c>
      <c r="D529" t="str">
        <f t="shared" si="41"/>
        <v>4500</v>
      </c>
      <c r="E529" t="s">
        <v>205</v>
      </c>
      <c r="F529" t="s">
        <v>204</v>
      </c>
      <c r="G529" t="str">
        <f t="shared" si="42"/>
        <v>45008 muudele residentidele</v>
      </c>
      <c r="H529" t="s">
        <v>20</v>
      </c>
      <c r="I529" t="s">
        <v>21</v>
      </c>
      <c r="J529" t="s">
        <v>673</v>
      </c>
      <c r="K529" t="s">
        <v>674</v>
      </c>
      <c r="L529" t="str">
        <f t="shared" si="43"/>
        <v>KU413 Spordireserv</v>
      </c>
      <c r="M529" t="s">
        <v>266</v>
      </c>
      <c r="N529" t="s">
        <v>267</v>
      </c>
      <c r="O529" t="s">
        <v>1421</v>
      </c>
      <c r="P529" t="s">
        <v>367</v>
      </c>
      <c r="Q529" t="s">
        <v>368</v>
      </c>
      <c r="R529" t="s">
        <v>22</v>
      </c>
      <c r="S529" t="s">
        <v>22</v>
      </c>
      <c r="T529" t="str">
        <f t="shared" si="44"/>
        <v xml:space="preserve"> </v>
      </c>
      <c r="U529" t="s">
        <v>1971</v>
      </c>
    </row>
    <row r="530" spans="1:21" x14ac:dyDescent="0.25">
      <c r="A530" t="s">
        <v>338</v>
      </c>
      <c r="B530">
        <v>18000</v>
      </c>
      <c r="C530" t="str">
        <f t="shared" si="40"/>
        <v>55</v>
      </c>
      <c r="D530" t="str">
        <f t="shared" si="41"/>
        <v>5525</v>
      </c>
      <c r="E530" t="s">
        <v>339</v>
      </c>
      <c r="F530" t="s">
        <v>338</v>
      </c>
      <c r="G530" t="str">
        <f t="shared" si="42"/>
        <v>5525 KOMMUNIKATSIOONI-, KULTUURI- JA VABA  AJA SISUSTAMISE KULUD</v>
      </c>
      <c r="H530" t="s">
        <v>20</v>
      </c>
      <c r="I530" t="s">
        <v>21</v>
      </c>
      <c r="J530" t="s">
        <v>673</v>
      </c>
      <c r="K530" t="s">
        <v>674</v>
      </c>
      <c r="L530" t="str">
        <f t="shared" si="43"/>
        <v>KU413 Spordireserv</v>
      </c>
      <c r="M530" t="s">
        <v>266</v>
      </c>
      <c r="N530" t="s">
        <v>267</v>
      </c>
      <c r="O530" t="s">
        <v>1421</v>
      </c>
      <c r="P530" t="s">
        <v>367</v>
      </c>
      <c r="Q530" t="s">
        <v>368</v>
      </c>
      <c r="R530" t="s">
        <v>22</v>
      </c>
      <c r="S530" t="s">
        <v>22</v>
      </c>
      <c r="T530" t="str">
        <f t="shared" si="44"/>
        <v xml:space="preserve"> </v>
      </c>
      <c r="U530" t="s">
        <v>1971</v>
      </c>
    </row>
    <row r="531" spans="1:21" x14ac:dyDescent="0.25">
      <c r="A531" t="s">
        <v>338</v>
      </c>
      <c r="B531">
        <v>3000</v>
      </c>
      <c r="C531" t="str">
        <f t="shared" si="40"/>
        <v>55</v>
      </c>
      <c r="D531" t="str">
        <f t="shared" si="41"/>
        <v>5525</v>
      </c>
      <c r="E531" t="s">
        <v>339</v>
      </c>
      <c r="F531" t="s">
        <v>338</v>
      </c>
      <c r="G531" t="str">
        <f t="shared" si="42"/>
        <v>5525 KOMMUNIKATSIOONI-, KULTUURI- JA VABA  AJA SISUSTAMISE KULUD</v>
      </c>
      <c r="H531" t="s">
        <v>20</v>
      </c>
      <c r="I531" t="s">
        <v>21</v>
      </c>
      <c r="J531" t="s">
        <v>675</v>
      </c>
      <c r="K531" t="s">
        <v>676</v>
      </c>
      <c r="L531" t="str">
        <f t="shared" si="43"/>
        <v>KU384 Rahvaspordi üritused</v>
      </c>
      <c r="M531" t="s">
        <v>266</v>
      </c>
      <c r="N531" t="s">
        <v>267</v>
      </c>
      <c r="O531" t="s">
        <v>1421</v>
      </c>
      <c r="P531" t="s">
        <v>367</v>
      </c>
      <c r="Q531" t="s">
        <v>368</v>
      </c>
      <c r="R531" t="s">
        <v>22</v>
      </c>
      <c r="S531" t="s">
        <v>22</v>
      </c>
      <c r="T531" t="str">
        <f t="shared" si="44"/>
        <v xml:space="preserve"> </v>
      </c>
      <c r="U531" t="s">
        <v>1971</v>
      </c>
    </row>
    <row r="532" spans="1:21" x14ac:dyDescent="0.25">
      <c r="A532" t="s">
        <v>204</v>
      </c>
      <c r="B532">
        <v>5000</v>
      </c>
      <c r="C532" t="str">
        <f t="shared" si="40"/>
        <v>45</v>
      </c>
      <c r="D532" t="str">
        <f t="shared" si="41"/>
        <v>4500</v>
      </c>
      <c r="E532" t="s">
        <v>205</v>
      </c>
      <c r="F532" t="s">
        <v>204</v>
      </c>
      <c r="G532" t="str">
        <f t="shared" si="42"/>
        <v>45008 muudele residentidele</v>
      </c>
      <c r="H532" t="s">
        <v>20</v>
      </c>
      <c r="I532" t="s">
        <v>21</v>
      </c>
      <c r="J532" t="s">
        <v>677</v>
      </c>
      <c r="K532" t="s">
        <v>678</v>
      </c>
      <c r="L532" t="str">
        <f t="shared" si="43"/>
        <v>KU39S Saavutussportlaste tunnustamine</v>
      </c>
      <c r="M532" t="s">
        <v>266</v>
      </c>
      <c r="N532" t="s">
        <v>267</v>
      </c>
      <c r="O532" t="s">
        <v>1421</v>
      </c>
      <c r="P532" t="s">
        <v>367</v>
      </c>
      <c r="Q532" t="s">
        <v>368</v>
      </c>
      <c r="R532" t="s">
        <v>22</v>
      </c>
      <c r="S532" t="s">
        <v>22</v>
      </c>
      <c r="T532" t="str">
        <f t="shared" si="44"/>
        <v xml:space="preserve"> </v>
      </c>
      <c r="U532" t="s">
        <v>1971</v>
      </c>
    </row>
    <row r="533" spans="1:21" x14ac:dyDescent="0.25">
      <c r="A533" t="s">
        <v>204</v>
      </c>
      <c r="B533">
        <v>45000</v>
      </c>
      <c r="C533" t="str">
        <f t="shared" si="40"/>
        <v>45</v>
      </c>
      <c r="D533" t="str">
        <f t="shared" si="41"/>
        <v>4500</v>
      </c>
      <c r="E533" t="s">
        <v>205</v>
      </c>
      <c r="F533" t="s">
        <v>204</v>
      </c>
      <c r="G533" t="str">
        <f t="shared" si="42"/>
        <v>45008 muudele residentidele</v>
      </c>
      <c r="H533" t="s">
        <v>20</v>
      </c>
      <c r="I533" t="s">
        <v>21</v>
      </c>
      <c r="J533" t="s">
        <v>679</v>
      </c>
      <c r="K533" t="s">
        <v>680</v>
      </c>
      <c r="L533" t="str">
        <f t="shared" si="43"/>
        <v>KU39P Spordivaldkonna projektitoetused</v>
      </c>
      <c r="M533" t="s">
        <v>266</v>
      </c>
      <c r="N533" t="s">
        <v>267</v>
      </c>
      <c r="O533" t="s">
        <v>1421</v>
      </c>
      <c r="P533" t="s">
        <v>367</v>
      </c>
      <c r="Q533" t="s">
        <v>368</v>
      </c>
      <c r="R533" t="s">
        <v>22</v>
      </c>
      <c r="S533" t="s">
        <v>22</v>
      </c>
      <c r="T533" t="str">
        <f t="shared" si="44"/>
        <v xml:space="preserve"> </v>
      </c>
      <c r="U533" t="s">
        <v>1971</v>
      </c>
    </row>
    <row r="534" spans="1:21" x14ac:dyDescent="0.25">
      <c r="A534" t="s">
        <v>204</v>
      </c>
      <c r="B534">
        <v>121950</v>
      </c>
      <c r="C534" t="str">
        <f t="shared" si="40"/>
        <v>45</v>
      </c>
      <c r="D534" t="str">
        <f t="shared" si="41"/>
        <v>4500</v>
      </c>
      <c r="E534" t="s">
        <v>205</v>
      </c>
      <c r="F534" t="s">
        <v>204</v>
      </c>
      <c r="G534" t="str">
        <f t="shared" si="42"/>
        <v>45008 muudele residentidele</v>
      </c>
      <c r="H534" t="s">
        <v>20</v>
      </c>
      <c r="I534" t="s">
        <v>21</v>
      </c>
      <c r="J534" t="s">
        <v>681</v>
      </c>
      <c r="K534" t="s">
        <v>682</v>
      </c>
      <c r="L534" t="str">
        <f t="shared" si="43"/>
        <v>KU396 Spordivaldkonna tegevustoetused</v>
      </c>
      <c r="M534" t="s">
        <v>266</v>
      </c>
      <c r="N534" t="s">
        <v>267</v>
      </c>
      <c r="O534" t="s">
        <v>1421</v>
      </c>
      <c r="P534" t="s">
        <v>367</v>
      </c>
      <c r="Q534" t="s">
        <v>368</v>
      </c>
      <c r="R534" t="s">
        <v>22</v>
      </c>
      <c r="S534" t="s">
        <v>22</v>
      </c>
      <c r="T534" t="str">
        <f t="shared" si="44"/>
        <v xml:space="preserve"> </v>
      </c>
      <c r="U534" t="s">
        <v>1971</v>
      </c>
    </row>
    <row r="535" spans="1:21" x14ac:dyDescent="0.25">
      <c r="A535" t="s">
        <v>204</v>
      </c>
      <c r="B535">
        <v>38347</v>
      </c>
      <c r="C535" t="str">
        <f t="shared" si="40"/>
        <v>45</v>
      </c>
      <c r="D535" t="str">
        <f t="shared" si="41"/>
        <v>4500</v>
      </c>
      <c r="E535" t="s">
        <v>205</v>
      </c>
      <c r="F535" t="s">
        <v>204</v>
      </c>
      <c r="G535" t="str">
        <f t="shared" si="42"/>
        <v>45008 muudele residentidele</v>
      </c>
      <c r="H535" t="s">
        <v>20</v>
      </c>
      <c r="I535" t="s">
        <v>21</v>
      </c>
      <c r="J535" t="s">
        <v>683</v>
      </c>
      <c r="K535" t="s">
        <v>684</v>
      </c>
      <c r="L535" t="str">
        <f t="shared" si="43"/>
        <v>KU376 Viljandi Jäähall SA</v>
      </c>
      <c r="M535" t="s">
        <v>266</v>
      </c>
      <c r="N535" t="s">
        <v>267</v>
      </c>
      <c r="O535" t="s">
        <v>1421</v>
      </c>
      <c r="P535" t="s">
        <v>367</v>
      </c>
      <c r="Q535" t="s">
        <v>368</v>
      </c>
      <c r="R535" t="s">
        <v>22</v>
      </c>
      <c r="S535" t="s">
        <v>22</v>
      </c>
      <c r="T535" t="str">
        <f t="shared" si="44"/>
        <v xml:space="preserve"> </v>
      </c>
      <c r="U535" t="s">
        <v>1971</v>
      </c>
    </row>
    <row r="536" spans="1:21" x14ac:dyDescent="0.25">
      <c r="A536" t="s">
        <v>234</v>
      </c>
      <c r="B536">
        <v>5000</v>
      </c>
      <c r="C536" t="str">
        <f t="shared" si="40"/>
        <v>41</v>
      </c>
      <c r="D536" t="str">
        <f t="shared" si="41"/>
        <v>4139</v>
      </c>
      <c r="E536" t="s">
        <v>233</v>
      </c>
      <c r="F536" t="s">
        <v>234</v>
      </c>
      <c r="G536" t="str">
        <f t="shared" si="42"/>
        <v>4139 Preemiad, autasud, väljamaksed füüsilistele isikut</v>
      </c>
      <c r="H536" t="s">
        <v>20</v>
      </c>
      <c r="I536" t="s">
        <v>21</v>
      </c>
      <c r="J536" t="s">
        <v>670</v>
      </c>
      <c r="K536" t="s">
        <v>671</v>
      </c>
      <c r="L536" t="str">
        <f t="shared" si="43"/>
        <v>KU487 Kultuuri- ja spordipreemia</v>
      </c>
      <c r="M536" t="s">
        <v>266</v>
      </c>
      <c r="N536" t="s">
        <v>267</v>
      </c>
      <c r="O536" t="s">
        <v>1421</v>
      </c>
      <c r="P536" t="s">
        <v>367</v>
      </c>
      <c r="Q536" t="s">
        <v>368</v>
      </c>
      <c r="R536" t="s">
        <v>22</v>
      </c>
      <c r="S536" t="s">
        <v>22</v>
      </c>
      <c r="T536" t="str">
        <f t="shared" si="44"/>
        <v xml:space="preserve"> </v>
      </c>
      <c r="U536" t="s">
        <v>1971</v>
      </c>
    </row>
    <row r="537" spans="1:21" x14ac:dyDescent="0.25">
      <c r="A537" t="s">
        <v>234</v>
      </c>
      <c r="B537">
        <v>8000</v>
      </c>
      <c r="C537" t="str">
        <f t="shared" si="40"/>
        <v>41</v>
      </c>
      <c r="D537" t="str">
        <f t="shared" si="41"/>
        <v>4139</v>
      </c>
      <c r="E537" t="s">
        <v>233</v>
      </c>
      <c r="F537" t="s">
        <v>234</v>
      </c>
      <c r="G537" t="str">
        <f t="shared" si="42"/>
        <v>4139 Preemiad, autasud, väljamaksed füüsilistele isikut</v>
      </c>
      <c r="H537" t="s">
        <v>20</v>
      </c>
      <c r="I537" t="s">
        <v>21</v>
      </c>
      <c r="J537" t="s">
        <v>685</v>
      </c>
      <c r="K537" t="s">
        <v>686</v>
      </c>
      <c r="L537" t="str">
        <f t="shared" si="43"/>
        <v>KU352 Spordistipendiumid</v>
      </c>
      <c r="M537" t="s">
        <v>266</v>
      </c>
      <c r="N537" t="s">
        <v>267</v>
      </c>
      <c r="O537" t="s">
        <v>1421</v>
      </c>
      <c r="P537" t="s">
        <v>367</v>
      </c>
      <c r="Q537" t="s">
        <v>368</v>
      </c>
      <c r="R537" t="s">
        <v>22</v>
      </c>
      <c r="S537" t="s">
        <v>22</v>
      </c>
      <c r="T537" t="str">
        <f t="shared" si="44"/>
        <v xml:space="preserve"> </v>
      </c>
      <c r="U537" t="s">
        <v>1971</v>
      </c>
    </row>
    <row r="538" spans="1:21" x14ac:dyDescent="0.25">
      <c r="A538" t="s">
        <v>687</v>
      </c>
      <c r="B538">
        <v>190740</v>
      </c>
      <c r="C538" t="str">
        <f t="shared" si="40"/>
        <v>32</v>
      </c>
      <c r="D538" t="str">
        <f t="shared" si="41"/>
        <v>3222</v>
      </c>
      <c r="E538" t="s">
        <v>688</v>
      </c>
      <c r="F538" t="s">
        <v>687</v>
      </c>
      <c r="G538" t="str">
        <f t="shared" si="42"/>
        <v>32226 Spordikooli teenus teistele OV-le</v>
      </c>
      <c r="H538" t="s">
        <v>92</v>
      </c>
      <c r="I538" t="s">
        <v>93</v>
      </c>
      <c r="J538" t="s">
        <v>689</v>
      </c>
      <c r="K538" t="s">
        <v>690</v>
      </c>
      <c r="L538" t="str">
        <f t="shared" si="43"/>
        <v>TU080 Spordikooli teenus teistelt KOVidelt</v>
      </c>
      <c r="M538" t="s">
        <v>266</v>
      </c>
      <c r="N538" t="s">
        <v>267</v>
      </c>
      <c r="O538" t="s">
        <v>1421</v>
      </c>
      <c r="P538" t="s">
        <v>367</v>
      </c>
      <c r="Q538" t="s">
        <v>368</v>
      </c>
      <c r="R538" t="s">
        <v>22</v>
      </c>
      <c r="S538" t="s">
        <v>22</v>
      </c>
      <c r="T538" t="str">
        <f t="shared" si="44"/>
        <v xml:space="preserve"> </v>
      </c>
      <c r="U538" t="s">
        <v>1971</v>
      </c>
    </row>
    <row r="539" spans="1:21" x14ac:dyDescent="0.25">
      <c r="A539" t="s">
        <v>539</v>
      </c>
      <c r="B539">
        <v>995</v>
      </c>
      <c r="C539" t="str">
        <f t="shared" si="40"/>
        <v>55</v>
      </c>
      <c r="D539" t="str">
        <f t="shared" si="41"/>
        <v>5514</v>
      </c>
      <c r="E539" t="s">
        <v>540</v>
      </c>
      <c r="F539" t="s">
        <v>539</v>
      </c>
      <c r="G539" t="str">
        <f t="shared" si="42"/>
        <v>55144 Kulud andmesidele</v>
      </c>
      <c r="H539" t="s">
        <v>20</v>
      </c>
      <c r="I539" t="s">
        <v>21</v>
      </c>
      <c r="J539" t="s">
        <v>22</v>
      </c>
      <c r="K539" t="s">
        <v>22</v>
      </c>
      <c r="L539" t="str">
        <f t="shared" si="43"/>
        <v xml:space="preserve"> </v>
      </c>
      <c r="M539" t="s">
        <v>23</v>
      </c>
      <c r="N539" t="s">
        <v>24</v>
      </c>
      <c r="O539" t="s">
        <v>1419</v>
      </c>
      <c r="P539" t="s">
        <v>25</v>
      </c>
      <c r="Q539" t="s">
        <v>26</v>
      </c>
      <c r="R539" t="s">
        <v>535</v>
      </c>
      <c r="S539" t="s">
        <v>536</v>
      </c>
      <c r="T539" t="str">
        <f t="shared" si="44"/>
        <v>3000 IKT kulud asutustes</v>
      </c>
      <c r="U539" t="s">
        <v>1971</v>
      </c>
    </row>
    <row r="540" spans="1:21" x14ac:dyDescent="0.25">
      <c r="A540" t="s">
        <v>56</v>
      </c>
      <c r="B540">
        <v>217</v>
      </c>
      <c r="C540" t="str">
        <f t="shared" si="40"/>
        <v>55</v>
      </c>
      <c r="D540" t="str">
        <f t="shared" si="41"/>
        <v>5514</v>
      </c>
      <c r="E540" t="s">
        <v>541</v>
      </c>
      <c r="F540" t="s">
        <v>56</v>
      </c>
      <c r="G540" t="str">
        <f t="shared" si="42"/>
        <v>55142 Kulud remondile ja hooldusele</v>
      </c>
      <c r="H540" t="s">
        <v>20</v>
      </c>
      <c r="I540" t="s">
        <v>21</v>
      </c>
      <c r="J540" t="s">
        <v>22</v>
      </c>
      <c r="K540" t="s">
        <v>22</v>
      </c>
      <c r="L540" t="str">
        <f t="shared" si="43"/>
        <v xml:space="preserve"> </v>
      </c>
      <c r="M540" t="s">
        <v>23</v>
      </c>
      <c r="N540" t="s">
        <v>24</v>
      </c>
      <c r="O540" t="s">
        <v>1419</v>
      </c>
      <c r="P540" t="s">
        <v>25</v>
      </c>
      <c r="Q540" t="s">
        <v>26</v>
      </c>
      <c r="R540" t="s">
        <v>535</v>
      </c>
      <c r="S540" t="s">
        <v>536</v>
      </c>
      <c r="T540" t="str">
        <f t="shared" si="44"/>
        <v>3000 IKT kulud asutustes</v>
      </c>
      <c r="U540" t="s">
        <v>1971</v>
      </c>
    </row>
    <row r="541" spans="1:21" x14ac:dyDescent="0.25">
      <c r="A541" t="s">
        <v>542</v>
      </c>
      <c r="B541">
        <v>158</v>
      </c>
      <c r="C541" t="str">
        <f t="shared" si="40"/>
        <v>55</v>
      </c>
      <c r="D541" t="str">
        <f t="shared" si="41"/>
        <v>5514</v>
      </c>
      <c r="E541" t="s">
        <v>543</v>
      </c>
      <c r="F541" t="s">
        <v>542</v>
      </c>
      <c r="G541" t="str">
        <f t="shared" si="42"/>
        <v>55141 Kulud riist- ja tarkvara ostmiseks</v>
      </c>
      <c r="H541" t="s">
        <v>20</v>
      </c>
      <c r="I541" t="s">
        <v>21</v>
      </c>
      <c r="J541" t="s">
        <v>22</v>
      </c>
      <c r="K541" t="s">
        <v>22</v>
      </c>
      <c r="L541" t="str">
        <f t="shared" si="43"/>
        <v xml:space="preserve"> </v>
      </c>
      <c r="M541" t="s">
        <v>23</v>
      </c>
      <c r="N541" t="s">
        <v>24</v>
      </c>
      <c r="O541" t="s">
        <v>1419</v>
      </c>
      <c r="P541" t="s">
        <v>25</v>
      </c>
      <c r="Q541" t="s">
        <v>26</v>
      </c>
      <c r="R541" t="s">
        <v>535</v>
      </c>
      <c r="S541" t="s">
        <v>536</v>
      </c>
      <c r="T541" t="str">
        <f t="shared" si="44"/>
        <v>3000 IKT kulud asutustes</v>
      </c>
      <c r="U541" t="s">
        <v>1971</v>
      </c>
    </row>
    <row r="542" spans="1:21" x14ac:dyDescent="0.25">
      <c r="A542" t="s">
        <v>126</v>
      </c>
      <c r="B542">
        <v>179</v>
      </c>
      <c r="C542" t="str">
        <f t="shared" si="40"/>
        <v>55</v>
      </c>
      <c r="D542" t="str">
        <f t="shared" si="41"/>
        <v>5525</v>
      </c>
      <c r="E542" t="s">
        <v>125</v>
      </c>
      <c r="F542" t="s">
        <v>126</v>
      </c>
      <c r="G542" t="str">
        <f t="shared" si="42"/>
        <v>55251 kultuuri- ja vaba aja sisustamise kulud</v>
      </c>
      <c r="H542" t="s">
        <v>20</v>
      </c>
      <c r="I542" t="s">
        <v>21</v>
      </c>
      <c r="J542" t="s">
        <v>22</v>
      </c>
      <c r="K542" t="s">
        <v>22</v>
      </c>
      <c r="L542" t="str">
        <f t="shared" si="43"/>
        <v xml:space="preserve"> </v>
      </c>
      <c r="M542" t="s">
        <v>691</v>
      </c>
      <c r="N542" t="s">
        <v>692</v>
      </c>
      <c r="O542" t="s">
        <v>1421</v>
      </c>
      <c r="P542" t="s">
        <v>623</v>
      </c>
      <c r="Q542" t="s">
        <v>624</v>
      </c>
      <c r="R542" t="s">
        <v>22</v>
      </c>
      <c r="S542" t="s">
        <v>22</v>
      </c>
      <c r="T542" t="str">
        <f t="shared" si="44"/>
        <v xml:space="preserve"> </v>
      </c>
      <c r="U542" t="s">
        <v>1971</v>
      </c>
    </row>
    <row r="543" spans="1:21" x14ac:dyDescent="0.25">
      <c r="A543" t="s">
        <v>60</v>
      </c>
      <c r="B543">
        <v>190</v>
      </c>
      <c r="C543" t="str">
        <f t="shared" si="40"/>
        <v>55</v>
      </c>
      <c r="D543" t="str">
        <f t="shared" si="41"/>
        <v>5512</v>
      </c>
      <c r="E543" t="s">
        <v>61</v>
      </c>
      <c r="F543" t="s">
        <v>60</v>
      </c>
      <c r="G543" t="str">
        <f t="shared" si="42"/>
        <v>55129 Muud majandamiskulud</v>
      </c>
      <c r="H543" t="s">
        <v>20</v>
      </c>
      <c r="I543" t="s">
        <v>21</v>
      </c>
      <c r="J543" t="s">
        <v>22</v>
      </c>
      <c r="K543" t="s">
        <v>22</v>
      </c>
      <c r="L543" t="str">
        <f t="shared" si="43"/>
        <v xml:space="preserve"> </v>
      </c>
      <c r="M543" t="s">
        <v>691</v>
      </c>
      <c r="N543" t="s">
        <v>692</v>
      </c>
      <c r="O543" t="s">
        <v>1421</v>
      </c>
      <c r="P543" t="s">
        <v>623</v>
      </c>
      <c r="Q543" t="s">
        <v>624</v>
      </c>
      <c r="R543" t="s">
        <v>22</v>
      </c>
      <c r="S543" t="s">
        <v>22</v>
      </c>
      <c r="T543" t="str">
        <f t="shared" si="44"/>
        <v xml:space="preserve"> </v>
      </c>
      <c r="U543" t="s">
        <v>1971</v>
      </c>
    </row>
    <row r="544" spans="1:21" x14ac:dyDescent="0.25">
      <c r="A544" t="s">
        <v>133</v>
      </c>
      <c r="B544">
        <v>3328</v>
      </c>
      <c r="C544" t="str">
        <f t="shared" si="40"/>
        <v>32</v>
      </c>
      <c r="D544" t="str">
        <f t="shared" si="41"/>
        <v>3221</v>
      </c>
      <c r="E544" t="s">
        <v>134</v>
      </c>
      <c r="F544" t="s">
        <v>133</v>
      </c>
      <c r="G544" t="str">
        <f t="shared" si="42"/>
        <v>32216 Ruumide rent</v>
      </c>
      <c r="H544" t="s">
        <v>92</v>
      </c>
      <c r="I544" t="s">
        <v>93</v>
      </c>
      <c r="J544" t="s">
        <v>22</v>
      </c>
      <c r="K544" t="s">
        <v>22</v>
      </c>
      <c r="L544" t="str">
        <f t="shared" si="43"/>
        <v xml:space="preserve"> </v>
      </c>
      <c r="M544" t="s">
        <v>691</v>
      </c>
      <c r="N544" t="s">
        <v>692</v>
      </c>
      <c r="O544" t="s">
        <v>1421</v>
      </c>
      <c r="P544" t="s">
        <v>623</v>
      </c>
      <c r="Q544" t="s">
        <v>624</v>
      </c>
      <c r="R544" t="s">
        <v>22</v>
      </c>
      <c r="S544" t="s">
        <v>22</v>
      </c>
      <c r="T544" t="str">
        <f t="shared" si="44"/>
        <v xml:space="preserve"> </v>
      </c>
      <c r="U544" t="s">
        <v>1971</v>
      </c>
    </row>
    <row r="545" spans="1:21" x14ac:dyDescent="0.25">
      <c r="A545" t="s">
        <v>54</v>
      </c>
      <c r="B545">
        <v>90</v>
      </c>
      <c r="C545" t="str">
        <f t="shared" si="40"/>
        <v>55</v>
      </c>
      <c r="D545" t="str">
        <f t="shared" si="41"/>
        <v>5511</v>
      </c>
      <c r="E545" t="s">
        <v>109</v>
      </c>
      <c r="F545" t="s">
        <v>54</v>
      </c>
      <c r="G545" t="str">
        <f t="shared" si="42"/>
        <v>55117 Kindlustusmaksed</v>
      </c>
      <c r="H545" t="s">
        <v>20</v>
      </c>
      <c r="I545" t="s">
        <v>21</v>
      </c>
      <c r="J545" t="s">
        <v>22</v>
      </c>
      <c r="K545" t="s">
        <v>22</v>
      </c>
      <c r="L545" t="str">
        <f t="shared" si="43"/>
        <v xml:space="preserve"> </v>
      </c>
      <c r="M545" t="s">
        <v>693</v>
      </c>
      <c r="N545" t="s">
        <v>694</v>
      </c>
      <c r="O545" t="s">
        <v>1421</v>
      </c>
      <c r="P545" t="s">
        <v>367</v>
      </c>
      <c r="Q545" t="s">
        <v>368</v>
      </c>
      <c r="R545" t="s">
        <v>695</v>
      </c>
      <c r="S545" t="s">
        <v>696</v>
      </c>
      <c r="T545" t="str">
        <f t="shared" si="44"/>
        <v>9624 KVHA  Riia 93C Aerutamisbaas</v>
      </c>
      <c r="U545" t="s">
        <v>1971</v>
      </c>
    </row>
    <row r="546" spans="1:21" x14ac:dyDescent="0.25">
      <c r="A546" t="s">
        <v>98</v>
      </c>
      <c r="B546">
        <v>14000</v>
      </c>
      <c r="C546" t="str">
        <f t="shared" si="40"/>
        <v>55</v>
      </c>
      <c r="D546" t="str">
        <f t="shared" si="41"/>
        <v>5511</v>
      </c>
      <c r="E546" t="s">
        <v>97</v>
      </c>
      <c r="F546" t="s">
        <v>98</v>
      </c>
      <c r="G546" t="str">
        <f t="shared" si="42"/>
        <v>551160 Kulud jooksvale remondile</v>
      </c>
      <c r="H546" t="s">
        <v>20</v>
      </c>
      <c r="I546" t="s">
        <v>21</v>
      </c>
      <c r="J546" t="s">
        <v>22</v>
      </c>
      <c r="K546" t="s">
        <v>22</v>
      </c>
      <c r="L546" t="str">
        <f t="shared" si="43"/>
        <v xml:space="preserve"> </v>
      </c>
      <c r="M546" t="s">
        <v>693</v>
      </c>
      <c r="N546" t="s">
        <v>694</v>
      </c>
      <c r="O546" t="s">
        <v>1421</v>
      </c>
      <c r="P546" t="s">
        <v>367</v>
      </c>
      <c r="Q546" t="s">
        <v>368</v>
      </c>
      <c r="R546" t="s">
        <v>695</v>
      </c>
      <c r="S546" t="s">
        <v>696</v>
      </c>
      <c r="T546" t="str">
        <f t="shared" si="44"/>
        <v>9624 KVHA  Riia 93C Aerutamisbaas</v>
      </c>
      <c r="U546" t="s">
        <v>1971</v>
      </c>
    </row>
    <row r="547" spans="1:21" x14ac:dyDescent="0.25">
      <c r="A547" t="s">
        <v>110</v>
      </c>
      <c r="B547">
        <v>470</v>
      </c>
      <c r="C547" t="str">
        <f t="shared" si="40"/>
        <v>55</v>
      </c>
      <c r="D547" t="str">
        <f t="shared" si="41"/>
        <v>5511</v>
      </c>
      <c r="E547" t="s">
        <v>111</v>
      </c>
      <c r="F547" t="s">
        <v>110</v>
      </c>
      <c r="G547" t="str">
        <f t="shared" si="42"/>
        <v>55115 Kulud valvele</v>
      </c>
      <c r="H547" t="s">
        <v>20</v>
      </c>
      <c r="I547" t="s">
        <v>21</v>
      </c>
      <c r="J547" t="s">
        <v>22</v>
      </c>
      <c r="K547" t="s">
        <v>22</v>
      </c>
      <c r="L547" t="str">
        <f t="shared" si="43"/>
        <v xml:space="preserve"> </v>
      </c>
      <c r="M547" t="s">
        <v>693</v>
      </c>
      <c r="N547" t="s">
        <v>694</v>
      </c>
      <c r="O547" t="s">
        <v>1421</v>
      </c>
      <c r="P547" t="s">
        <v>367</v>
      </c>
      <c r="Q547" t="s">
        <v>368</v>
      </c>
      <c r="R547" t="s">
        <v>695</v>
      </c>
      <c r="S547" t="s">
        <v>696</v>
      </c>
      <c r="T547" t="str">
        <f t="shared" si="44"/>
        <v>9624 KVHA  Riia 93C Aerutamisbaas</v>
      </c>
      <c r="U547" t="s">
        <v>1971</v>
      </c>
    </row>
    <row r="548" spans="1:21" x14ac:dyDescent="0.25">
      <c r="A548" t="s">
        <v>112</v>
      </c>
      <c r="B548">
        <v>1650</v>
      </c>
      <c r="C548" t="str">
        <f t="shared" si="40"/>
        <v>55</v>
      </c>
      <c r="D548" t="str">
        <f t="shared" si="41"/>
        <v>5511</v>
      </c>
      <c r="E548" t="s">
        <v>113</v>
      </c>
      <c r="F548" t="s">
        <v>112</v>
      </c>
      <c r="G548" t="str">
        <f t="shared" si="42"/>
        <v>551146 tehnohooldus</v>
      </c>
      <c r="H548" t="s">
        <v>20</v>
      </c>
      <c r="I548" t="s">
        <v>21</v>
      </c>
      <c r="J548" t="s">
        <v>22</v>
      </c>
      <c r="K548" t="s">
        <v>22</v>
      </c>
      <c r="L548" t="str">
        <f t="shared" si="43"/>
        <v xml:space="preserve"> </v>
      </c>
      <c r="M548" t="s">
        <v>693</v>
      </c>
      <c r="N548" t="s">
        <v>694</v>
      </c>
      <c r="O548" t="s">
        <v>1421</v>
      </c>
      <c r="P548" t="s">
        <v>367</v>
      </c>
      <c r="Q548" t="s">
        <v>368</v>
      </c>
      <c r="R548" t="s">
        <v>695</v>
      </c>
      <c r="S548" t="s">
        <v>696</v>
      </c>
      <c r="T548" t="str">
        <f t="shared" si="44"/>
        <v>9624 KVHA  Riia 93C Aerutamisbaas</v>
      </c>
      <c r="U548" t="s">
        <v>1971</v>
      </c>
    </row>
    <row r="549" spans="1:21" x14ac:dyDescent="0.25">
      <c r="A549" t="s">
        <v>114</v>
      </c>
      <c r="B549">
        <v>1000</v>
      </c>
      <c r="C549" t="str">
        <f t="shared" si="40"/>
        <v>55</v>
      </c>
      <c r="D549" t="str">
        <f t="shared" si="41"/>
        <v>5511</v>
      </c>
      <c r="E549" t="s">
        <v>115</v>
      </c>
      <c r="F549" t="s">
        <v>114</v>
      </c>
      <c r="G549" t="str">
        <f t="shared" si="42"/>
        <v>551143 koristusteenus</v>
      </c>
      <c r="H549" t="s">
        <v>20</v>
      </c>
      <c r="I549" t="s">
        <v>21</v>
      </c>
      <c r="J549" t="s">
        <v>22</v>
      </c>
      <c r="K549" t="s">
        <v>22</v>
      </c>
      <c r="L549" t="str">
        <f t="shared" si="43"/>
        <v xml:space="preserve"> </v>
      </c>
      <c r="M549" t="s">
        <v>693</v>
      </c>
      <c r="N549" t="s">
        <v>694</v>
      </c>
      <c r="O549" t="s">
        <v>1421</v>
      </c>
      <c r="P549" t="s">
        <v>367</v>
      </c>
      <c r="Q549" t="s">
        <v>368</v>
      </c>
      <c r="R549" t="s">
        <v>695</v>
      </c>
      <c r="S549" t="s">
        <v>696</v>
      </c>
      <c r="T549" t="str">
        <f t="shared" si="44"/>
        <v>9624 KVHA  Riia 93C Aerutamisbaas</v>
      </c>
      <c r="U549" t="s">
        <v>1971</v>
      </c>
    </row>
    <row r="550" spans="1:21" x14ac:dyDescent="0.25">
      <c r="A550" t="s">
        <v>117</v>
      </c>
      <c r="B550">
        <v>178</v>
      </c>
      <c r="C550" t="str">
        <f t="shared" si="40"/>
        <v>55</v>
      </c>
      <c r="D550" t="str">
        <f t="shared" si="41"/>
        <v>5511</v>
      </c>
      <c r="E550" t="s">
        <v>118</v>
      </c>
      <c r="F550" t="s">
        <v>117</v>
      </c>
      <c r="G550" t="str">
        <f t="shared" si="42"/>
        <v>55113 Kulud veele ja kanalisatsioonile</v>
      </c>
      <c r="H550" t="s">
        <v>20</v>
      </c>
      <c r="I550" t="s">
        <v>21</v>
      </c>
      <c r="J550" t="s">
        <v>22</v>
      </c>
      <c r="K550" t="s">
        <v>22</v>
      </c>
      <c r="L550" t="str">
        <f t="shared" si="43"/>
        <v xml:space="preserve"> </v>
      </c>
      <c r="M550" t="s">
        <v>693</v>
      </c>
      <c r="N550" t="s">
        <v>694</v>
      </c>
      <c r="O550" t="s">
        <v>1421</v>
      </c>
      <c r="P550" t="s">
        <v>367</v>
      </c>
      <c r="Q550" t="s">
        <v>368</v>
      </c>
      <c r="R550" t="s">
        <v>695</v>
      </c>
      <c r="S550" t="s">
        <v>696</v>
      </c>
      <c r="T550" t="str">
        <f t="shared" si="44"/>
        <v>9624 KVHA  Riia 93C Aerutamisbaas</v>
      </c>
      <c r="U550" t="s">
        <v>1971</v>
      </c>
    </row>
    <row r="551" spans="1:21" x14ac:dyDescent="0.25">
      <c r="A551" t="s">
        <v>119</v>
      </c>
      <c r="B551">
        <v>923</v>
      </c>
      <c r="C551" t="str">
        <f t="shared" ref="C551:C614" si="45">LEFT(E551,2)</f>
        <v>55</v>
      </c>
      <c r="D551" t="str">
        <f t="shared" ref="D551:D614" si="46">LEFT(E551,4)</f>
        <v>5511</v>
      </c>
      <c r="E551" t="s">
        <v>120</v>
      </c>
      <c r="F551" t="s">
        <v>119</v>
      </c>
      <c r="G551" t="str">
        <f t="shared" ref="G551:G614" si="47">E551&amp;" "&amp;F551</f>
        <v>55112 Kulud elektrile</v>
      </c>
      <c r="H551" t="s">
        <v>20</v>
      </c>
      <c r="I551" t="s">
        <v>21</v>
      </c>
      <c r="J551" t="s">
        <v>22</v>
      </c>
      <c r="K551" t="s">
        <v>22</v>
      </c>
      <c r="L551" t="str">
        <f t="shared" ref="L551:L614" si="48">J551&amp;" "&amp;K551</f>
        <v xml:space="preserve"> </v>
      </c>
      <c r="M551" t="s">
        <v>693</v>
      </c>
      <c r="N551" t="s">
        <v>694</v>
      </c>
      <c r="O551" t="s">
        <v>1421</v>
      </c>
      <c r="P551" t="s">
        <v>367</v>
      </c>
      <c r="Q551" t="s">
        <v>368</v>
      </c>
      <c r="R551" t="s">
        <v>695</v>
      </c>
      <c r="S551" t="s">
        <v>696</v>
      </c>
      <c r="T551" t="str">
        <f t="shared" ref="T551:T614" si="49">R551&amp;" "&amp;S551</f>
        <v>9624 KVHA  Riia 93C Aerutamisbaas</v>
      </c>
      <c r="U551" t="s">
        <v>1971</v>
      </c>
    </row>
    <row r="552" spans="1:21" x14ac:dyDescent="0.25">
      <c r="A552" t="s">
        <v>539</v>
      </c>
      <c r="B552">
        <v>1902</v>
      </c>
      <c r="C552" t="str">
        <f t="shared" si="45"/>
        <v>55</v>
      </c>
      <c r="D552" t="str">
        <f t="shared" si="46"/>
        <v>5514</v>
      </c>
      <c r="E552" t="s">
        <v>540</v>
      </c>
      <c r="F552" t="s">
        <v>539</v>
      </c>
      <c r="G552" t="str">
        <f t="shared" si="47"/>
        <v>55144 Kulud andmesidele</v>
      </c>
      <c r="H552" t="s">
        <v>20</v>
      </c>
      <c r="I552" t="s">
        <v>21</v>
      </c>
      <c r="J552" t="s">
        <v>22</v>
      </c>
      <c r="K552" t="s">
        <v>22</v>
      </c>
      <c r="L552" t="str">
        <f t="shared" si="48"/>
        <v xml:space="preserve"> </v>
      </c>
      <c r="M552" t="s">
        <v>693</v>
      </c>
      <c r="N552" t="s">
        <v>694</v>
      </c>
      <c r="O552" t="s">
        <v>1421</v>
      </c>
      <c r="P552" t="s">
        <v>367</v>
      </c>
      <c r="Q552" t="s">
        <v>368</v>
      </c>
      <c r="R552" t="s">
        <v>535</v>
      </c>
      <c r="S552" t="s">
        <v>536</v>
      </c>
      <c r="T552" t="str">
        <f t="shared" si="49"/>
        <v>3000 IKT kulud asutustes</v>
      </c>
      <c r="U552" t="s">
        <v>1971</v>
      </c>
    </row>
    <row r="553" spans="1:21" x14ac:dyDescent="0.25">
      <c r="A553" t="s">
        <v>56</v>
      </c>
      <c r="B553">
        <v>150</v>
      </c>
      <c r="C553" t="str">
        <f t="shared" si="45"/>
        <v>55</v>
      </c>
      <c r="D553" t="str">
        <f t="shared" si="46"/>
        <v>5514</v>
      </c>
      <c r="E553" t="s">
        <v>541</v>
      </c>
      <c r="F553" t="s">
        <v>56</v>
      </c>
      <c r="G553" t="str">
        <f t="shared" si="47"/>
        <v>55142 Kulud remondile ja hooldusele</v>
      </c>
      <c r="H553" t="s">
        <v>20</v>
      </c>
      <c r="I553" t="s">
        <v>21</v>
      </c>
      <c r="J553" t="s">
        <v>22</v>
      </c>
      <c r="K553" t="s">
        <v>22</v>
      </c>
      <c r="L553" t="str">
        <f t="shared" si="48"/>
        <v xml:space="preserve"> </v>
      </c>
      <c r="M553" t="s">
        <v>693</v>
      </c>
      <c r="N553" t="s">
        <v>694</v>
      </c>
      <c r="O553" t="s">
        <v>1421</v>
      </c>
      <c r="P553" t="s">
        <v>367</v>
      </c>
      <c r="Q553" t="s">
        <v>368</v>
      </c>
      <c r="R553" t="s">
        <v>535</v>
      </c>
      <c r="S553" t="s">
        <v>536</v>
      </c>
      <c r="T553" t="str">
        <f t="shared" si="49"/>
        <v>3000 IKT kulud asutustes</v>
      </c>
      <c r="U553" t="s">
        <v>1971</v>
      </c>
    </row>
    <row r="554" spans="1:21" x14ac:dyDescent="0.25">
      <c r="A554" t="s">
        <v>542</v>
      </c>
      <c r="B554">
        <v>84</v>
      </c>
      <c r="C554" t="str">
        <f t="shared" si="45"/>
        <v>55</v>
      </c>
      <c r="D554" t="str">
        <f t="shared" si="46"/>
        <v>5514</v>
      </c>
      <c r="E554" t="s">
        <v>543</v>
      </c>
      <c r="F554" t="s">
        <v>542</v>
      </c>
      <c r="G554" t="str">
        <f t="shared" si="47"/>
        <v>55141 Kulud riist- ja tarkvara ostmiseks</v>
      </c>
      <c r="H554" t="s">
        <v>20</v>
      </c>
      <c r="I554" t="s">
        <v>21</v>
      </c>
      <c r="J554" t="s">
        <v>22</v>
      </c>
      <c r="K554" t="s">
        <v>22</v>
      </c>
      <c r="L554" t="str">
        <f t="shared" si="48"/>
        <v xml:space="preserve"> </v>
      </c>
      <c r="M554" t="s">
        <v>693</v>
      </c>
      <c r="N554" t="s">
        <v>694</v>
      </c>
      <c r="O554" t="s">
        <v>1421</v>
      </c>
      <c r="P554" t="s">
        <v>367</v>
      </c>
      <c r="Q554" t="s">
        <v>368</v>
      </c>
      <c r="R554" t="s">
        <v>535</v>
      </c>
      <c r="S554" t="s">
        <v>536</v>
      </c>
      <c r="T554" t="str">
        <f t="shared" si="49"/>
        <v>3000 IKT kulud asutustes</v>
      </c>
      <c r="U554" t="s">
        <v>1971</v>
      </c>
    </row>
    <row r="555" spans="1:21" x14ac:dyDescent="0.25">
      <c r="A555" t="s">
        <v>539</v>
      </c>
      <c r="B555">
        <v>520</v>
      </c>
      <c r="C555" t="str">
        <f t="shared" si="45"/>
        <v>55</v>
      </c>
      <c r="D555" t="str">
        <f t="shared" si="46"/>
        <v>5514</v>
      </c>
      <c r="E555" t="s">
        <v>540</v>
      </c>
      <c r="F555" t="s">
        <v>539</v>
      </c>
      <c r="G555" t="str">
        <f t="shared" si="47"/>
        <v>55144 Kulud andmesidele</v>
      </c>
      <c r="H555" t="s">
        <v>20</v>
      </c>
      <c r="I555" t="s">
        <v>21</v>
      </c>
      <c r="J555" t="s">
        <v>22</v>
      </c>
      <c r="K555" t="s">
        <v>22</v>
      </c>
      <c r="L555" t="str">
        <f t="shared" si="48"/>
        <v xml:space="preserve"> </v>
      </c>
      <c r="M555" t="s">
        <v>127</v>
      </c>
      <c r="N555" t="s">
        <v>128</v>
      </c>
      <c r="O555" t="s">
        <v>1421</v>
      </c>
      <c r="P555" t="s">
        <v>129</v>
      </c>
      <c r="Q555" t="s">
        <v>130</v>
      </c>
      <c r="R555" t="s">
        <v>535</v>
      </c>
      <c r="S555" t="s">
        <v>536</v>
      </c>
      <c r="T555" t="str">
        <f t="shared" si="49"/>
        <v>3000 IKT kulud asutustes</v>
      </c>
      <c r="U555" t="s">
        <v>1971</v>
      </c>
    </row>
    <row r="556" spans="1:21" x14ac:dyDescent="0.25">
      <c r="A556" t="s">
        <v>56</v>
      </c>
      <c r="B556">
        <v>469</v>
      </c>
      <c r="C556" t="str">
        <f t="shared" si="45"/>
        <v>55</v>
      </c>
      <c r="D556" t="str">
        <f t="shared" si="46"/>
        <v>5514</v>
      </c>
      <c r="E556" t="s">
        <v>541</v>
      </c>
      <c r="F556" t="s">
        <v>56</v>
      </c>
      <c r="G556" t="str">
        <f t="shared" si="47"/>
        <v>55142 Kulud remondile ja hooldusele</v>
      </c>
      <c r="H556" t="s">
        <v>20</v>
      </c>
      <c r="I556" t="s">
        <v>21</v>
      </c>
      <c r="J556" t="s">
        <v>22</v>
      </c>
      <c r="K556" t="s">
        <v>22</v>
      </c>
      <c r="L556" t="str">
        <f t="shared" si="48"/>
        <v xml:space="preserve"> </v>
      </c>
      <c r="M556" t="s">
        <v>127</v>
      </c>
      <c r="N556" t="s">
        <v>128</v>
      </c>
      <c r="O556" t="s">
        <v>1421</v>
      </c>
      <c r="P556" t="s">
        <v>129</v>
      </c>
      <c r="Q556" t="s">
        <v>130</v>
      </c>
      <c r="R556" t="s">
        <v>535</v>
      </c>
      <c r="S556" t="s">
        <v>536</v>
      </c>
      <c r="T556" t="str">
        <f t="shared" si="49"/>
        <v>3000 IKT kulud asutustes</v>
      </c>
      <c r="U556" t="s">
        <v>1971</v>
      </c>
    </row>
    <row r="557" spans="1:21" x14ac:dyDescent="0.25">
      <c r="A557" t="s">
        <v>504</v>
      </c>
      <c r="B557">
        <v>130</v>
      </c>
      <c r="C557" t="str">
        <f t="shared" si="45"/>
        <v>55</v>
      </c>
      <c r="D557" t="str">
        <f t="shared" si="46"/>
        <v>5514</v>
      </c>
      <c r="E557" t="s">
        <v>505</v>
      </c>
      <c r="F557" t="s">
        <v>504</v>
      </c>
      <c r="G557" t="str">
        <f t="shared" si="47"/>
        <v>55147 Veebipõhine tarkvara ja infosüsteem</v>
      </c>
      <c r="H557" t="s">
        <v>20</v>
      </c>
      <c r="I557" t="s">
        <v>21</v>
      </c>
      <c r="J557" t="s">
        <v>22</v>
      </c>
      <c r="K557" t="s">
        <v>22</v>
      </c>
      <c r="L557" t="str">
        <f t="shared" si="48"/>
        <v xml:space="preserve"> </v>
      </c>
      <c r="M557" t="s">
        <v>137</v>
      </c>
      <c r="N557" t="s">
        <v>138</v>
      </c>
      <c r="O557" t="s">
        <v>1421</v>
      </c>
      <c r="P557" t="s">
        <v>139</v>
      </c>
      <c r="Q557" t="s">
        <v>140</v>
      </c>
      <c r="R557" t="s">
        <v>535</v>
      </c>
      <c r="S557" t="s">
        <v>536</v>
      </c>
      <c r="T557" t="str">
        <f t="shared" si="49"/>
        <v>3000 IKT kulud asutustes</v>
      </c>
      <c r="U557" t="s">
        <v>1971</v>
      </c>
    </row>
    <row r="558" spans="1:21" x14ac:dyDescent="0.25">
      <c r="A558" t="s">
        <v>539</v>
      </c>
      <c r="B558">
        <v>445</v>
      </c>
      <c r="C558" t="str">
        <f t="shared" si="45"/>
        <v>55</v>
      </c>
      <c r="D558" t="str">
        <f t="shared" si="46"/>
        <v>5514</v>
      </c>
      <c r="E558" t="s">
        <v>540</v>
      </c>
      <c r="F558" t="s">
        <v>539</v>
      </c>
      <c r="G558" t="str">
        <f t="shared" si="47"/>
        <v>55144 Kulud andmesidele</v>
      </c>
      <c r="H558" t="s">
        <v>20</v>
      </c>
      <c r="I558" t="s">
        <v>21</v>
      </c>
      <c r="J558" t="s">
        <v>22</v>
      </c>
      <c r="K558" t="s">
        <v>22</v>
      </c>
      <c r="L558" t="str">
        <f t="shared" si="48"/>
        <v xml:space="preserve"> </v>
      </c>
      <c r="M558" t="s">
        <v>137</v>
      </c>
      <c r="N558" t="s">
        <v>138</v>
      </c>
      <c r="O558" t="s">
        <v>1421</v>
      </c>
      <c r="P558" t="s">
        <v>139</v>
      </c>
      <c r="Q558" t="s">
        <v>140</v>
      </c>
      <c r="R558" t="s">
        <v>535</v>
      </c>
      <c r="S558" t="s">
        <v>536</v>
      </c>
      <c r="T558" t="str">
        <f t="shared" si="49"/>
        <v>3000 IKT kulud asutustes</v>
      </c>
      <c r="U558" t="s">
        <v>1971</v>
      </c>
    </row>
    <row r="559" spans="1:21" x14ac:dyDescent="0.25">
      <c r="A559" t="s">
        <v>542</v>
      </c>
      <c r="B559">
        <v>22</v>
      </c>
      <c r="C559" t="str">
        <f t="shared" si="45"/>
        <v>55</v>
      </c>
      <c r="D559" t="str">
        <f t="shared" si="46"/>
        <v>5514</v>
      </c>
      <c r="E559" t="s">
        <v>543</v>
      </c>
      <c r="F559" t="s">
        <v>542</v>
      </c>
      <c r="G559" t="str">
        <f t="shared" si="47"/>
        <v>55141 Kulud riist- ja tarkvara ostmiseks</v>
      </c>
      <c r="H559" t="s">
        <v>20</v>
      </c>
      <c r="I559" t="s">
        <v>21</v>
      </c>
      <c r="J559" t="s">
        <v>22</v>
      </c>
      <c r="K559" t="s">
        <v>22</v>
      </c>
      <c r="L559" t="str">
        <f t="shared" si="48"/>
        <v xml:space="preserve"> </v>
      </c>
      <c r="M559" t="s">
        <v>137</v>
      </c>
      <c r="N559" t="s">
        <v>138</v>
      </c>
      <c r="O559" t="s">
        <v>1421</v>
      </c>
      <c r="P559" t="s">
        <v>139</v>
      </c>
      <c r="Q559" t="s">
        <v>140</v>
      </c>
      <c r="R559" t="s">
        <v>535</v>
      </c>
      <c r="S559" t="s">
        <v>536</v>
      </c>
      <c r="T559" t="str">
        <f t="shared" si="49"/>
        <v>3000 IKT kulud asutustes</v>
      </c>
      <c r="U559" t="s">
        <v>1971</v>
      </c>
    </row>
    <row r="560" spans="1:21" x14ac:dyDescent="0.25">
      <c r="A560" t="s">
        <v>504</v>
      </c>
      <c r="B560">
        <v>75</v>
      </c>
      <c r="C560" t="str">
        <f t="shared" si="45"/>
        <v>55</v>
      </c>
      <c r="D560" t="str">
        <f t="shared" si="46"/>
        <v>5514</v>
      </c>
      <c r="E560" t="s">
        <v>505</v>
      </c>
      <c r="F560" t="s">
        <v>504</v>
      </c>
      <c r="G560" t="str">
        <f t="shared" si="47"/>
        <v>55147 Veebipõhine tarkvara ja infosüsteem</v>
      </c>
      <c r="H560" t="s">
        <v>20</v>
      </c>
      <c r="I560" t="s">
        <v>21</v>
      </c>
      <c r="J560" t="s">
        <v>22</v>
      </c>
      <c r="K560" t="s">
        <v>22</v>
      </c>
      <c r="L560" t="str">
        <f t="shared" si="48"/>
        <v xml:space="preserve"> </v>
      </c>
      <c r="M560" t="s">
        <v>697</v>
      </c>
      <c r="N560" t="s">
        <v>698</v>
      </c>
      <c r="O560" t="s">
        <v>1421</v>
      </c>
      <c r="P560" t="s">
        <v>623</v>
      </c>
      <c r="Q560" t="s">
        <v>624</v>
      </c>
      <c r="R560" t="s">
        <v>535</v>
      </c>
      <c r="S560" t="s">
        <v>536</v>
      </c>
      <c r="T560" t="str">
        <f t="shared" si="49"/>
        <v>3000 IKT kulud asutustes</v>
      </c>
      <c r="U560" t="s">
        <v>1971</v>
      </c>
    </row>
    <row r="561" spans="1:21" x14ac:dyDescent="0.25">
      <c r="A561" t="s">
        <v>56</v>
      </c>
      <c r="B561">
        <v>500</v>
      </c>
      <c r="C561" t="str">
        <f t="shared" si="45"/>
        <v>55</v>
      </c>
      <c r="D561" t="str">
        <f t="shared" si="46"/>
        <v>5514</v>
      </c>
      <c r="E561" t="s">
        <v>541</v>
      </c>
      <c r="F561" t="s">
        <v>56</v>
      </c>
      <c r="G561" t="str">
        <f t="shared" si="47"/>
        <v>55142 Kulud remondile ja hooldusele</v>
      </c>
      <c r="H561" t="s">
        <v>20</v>
      </c>
      <c r="I561" t="s">
        <v>21</v>
      </c>
      <c r="J561" t="s">
        <v>22</v>
      </c>
      <c r="K561" t="s">
        <v>22</v>
      </c>
      <c r="L561" t="str">
        <f t="shared" si="48"/>
        <v xml:space="preserve"> </v>
      </c>
      <c r="M561" t="s">
        <v>697</v>
      </c>
      <c r="N561" t="s">
        <v>698</v>
      </c>
      <c r="O561" t="s">
        <v>1421</v>
      </c>
      <c r="P561" t="s">
        <v>623</v>
      </c>
      <c r="Q561" t="s">
        <v>624</v>
      </c>
      <c r="R561" t="s">
        <v>535</v>
      </c>
      <c r="S561" t="s">
        <v>536</v>
      </c>
      <c r="T561" t="str">
        <f t="shared" si="49"/>
        <v>3000 IKT kulud asutustes</v>
      </c>
      <c r="U561" t="s">
        <v>1971</v>
      </c>
    </row>
    <row r="562" spans="1:21" x14ac:dyDescent="0.25">
      <c r="A562" t="s">
        <v>542</v>
      </c>
      <c r="B562">
        <v>468</v>
      </c>
      <c r="C562" t="str">
        <f t="shared" si="45"/>
        <v>55</v>
      </c>
      <c r="D562" t="str">
        <f t="shared" si="46"/>
        <v>5514</v>
      </c>
      <c r="E562" t="s">
        <v>543</v>
      </c>
      <c r="F562" t="s">
        <v>542</v>
      </c>
      <c r="G562" t="str">
        <f t="shared" si="47"/>
        <v>55141 Kulud riist- ja tarkvara ostmiseks</v>
      </c>
      <c r="H562" t="s">
        <v>20</v>
      </c>
      <c r="I562" t="s">
        <v>21</v>
      </c>
      <c r="J562" t="s">
        <v>22</v>
      </c>
      <c r="K562" t="s">
        <v>22</v>
      </c>
      <c r="L562" t="str">
        <f t="shared" si="48"/>
        <v xml:space="preserve"> </v>
      </c>
      <c r="M562" t="s">
        <v>697</v>
      </c>
      <c r="N562" t="s">
        <v>698</v>
      </c>
      <c r="O562" t="s">
        <v>1421</v>
      </c>
      <c r="P562" t="s">
        <v>623</v>
      </c>
      <c r="Q562" t="s">
        <v>624</v>
      </c>
      <c r="R562" t="s">
        <v>535</v>
      </c>
      <c r="S562" t="s">
        <v>536</v>
      </c>
      <c r="T562" t="str">
        <f t="shared" si="49"/>
        <v>3000 IKT kulud asutustes</v>
      </c>
      <c r="U562" t="s">
        <v>1971</v>
      </c>
    </row>
    <row r="563" spans="1:21" x14ac:dyDescent="0.25">
      <c r="A563" t="s">
        <v>126</v>
      </c>
      <c r="B563">
        <v>110880</v>
      </c>
      <c r="C563" t="str">
        <f t="shared" si="45"/>
        <v>55</v>
      </c>
      <c r="D563" t="str">
        <f t="shared" si="46"/>
        <v>5525</v>
      </c>
      <c r="E563" t="s">
        <v>125</v>
      </c>
      <c r="F563" t="s">
        <v>126</v>
      </c>
      <c r="G563" t="str">
        <f t="shared" si="47"/>
        <v>55251 kultuuri- ja vaba aja sisustamise kulud</v>
      </c>
      <c r="H563" t="s">
        <v>20</v>
      </c>
      <c r="I563" t="s">
        <v>21</v>
      </c>
      <c r="J563" t="s">
        <v>22</v>
      </c>
      <c r="K563" t="s">
        <v>22</v>
      </c>
      <c r="L563" t="str">
        <f t="shared" si="48"/>
        <v xml:space="preserve"> </v>
      </c>
      <c r="M563" t="s">
        <v>697</v>
      </c>
      <c r="N563" t="s">
        <v>698</v>
      </c>
      <c r="O563" t="s">
        <v>1421</v>
      </c>
      <c r="P563" t="s">
        <v>699</v>
      </c>
      <c r="Q563" t="s">
        <v>700</v>
      </c>
      <c r="R563" t="s">
        <v>22</v>
      </c>
      <c r="S563" t="s">
        <v>22</v>
      </c>
      <c r="T563" t="str">
        <f t="shared" si="49"/>
        <v xml:space="preserve"> </v>
      </c>
      <c r="U563" t="s">
        <v>1971</v>
      </c>
    </row>
    <row r="564" spans="1:21" x14ac:dyDescent="0.25">
      <c r="A564" t="s">
        <v>504</v>
      </c>
      <c r="B564">
        <v>1150</v>
      </c>
      <c r="C564" t="str">
        <f t="shared" si="45"/>
        <v>55</v>
      </c>
      <c r="D564" t="str">
        <f t="shared" si="46"/>
        <v>5514</v>
      </c>
      <c r="E564" t="s">
        <v>505</v>
      </c>
      <c r="F564" t="s">
        <v>504</v>
      </c>
      <c r="G564" t="str">
        <f t="shared" si="47"/>
        <v>55147 Veebipõhine tarkvara ja infosüsteem</v>
      </c>
      <c r="H564" t="s">
        <v>20</v>
      </c>
      <c r="I564" t="s">
        <v>21</v>
      </c>
      <c r="J564" t="s">
        <v>22</v>
      </c>
      <c r="K564" t="s">
        <v>22</v>
      </c>
      <c r="L564" t="str">
        <f t="shared" si="48"/>
        <v xml:space="preserve"> </v>
      </c>
      <c r="M564" t="s">
        <v>99</v>
      </c>
      <c r="N564" t="s">
        <v>100</v>
      </c>
      <c r="O564" t="s">
        <v>1421</v>
      </c>
      <c r="P564" t="s">
        <v>101</v>
      </c>
      <c r="Q564" t="s">
        <v>102</v>
      </c>
      <c r="R564" t="s">
        <v>535</v>
      </c>
      <c r="S564" t="s">
        <v>536</v>
      </c>
      <c r="T564" t="str">
        <f t="shared" si="49"/>
        <v>3000 IKT kulud asutustes</v>
      </c>
      <c r="U564" t="s">
        <v>1971</v>
      </c>
    </row>
    <row r="565" spans="1:21" x14ac:dyDescent="0.25">
      <c r="A565" t="s">
        <v>539</v>
      </c>
      <c r="B565">
        <v>765</v>
      </c>
      <c r="C565" t="str">
        <f t="shared" si="45"/>
        <v>55</v>
      </c>
      <c r="D565" t="str">
        <f t="shared" si="46"/>
        <v>5514</v>
      </c>
      <c r="E565" t="s">
        <v>540</v>
      </c>
      <c r="F565" t="s">
        <v>539</v>
      </c>
      <c r="G565" t="str">
        <f t="shared" si="47"/>
        <v>55144 Kulud andmesidele</v>
      </c>
      <c r="H565" t="s">
        <v>20</v>
      </c>
      <c r="I565" t="s">
        <v>21</v>
      </c>
      <c r="J565" t="s">
        <v>22</v>
      </c>
      <c r="K565" t="s">
        <v>22</v>
      </c>
      <c r="L565" t="str">
        <f t="shared" si="48"/>
        <v xml:space="preserve"> </v>
      </c>
      <c r="M565" t="s">
        <v>99</v>
      </c>
      <c r="N565" t="s">
        <v>100</v>
      </c>
      <c r="O565" t="s">
        <v>1421</v>
      </c>
      <c r="P565" t="s">
        <v>101</v>
      </c>
      <c r="Q565" t="s">
        <v>102</v>
      </c>
      <c r="R565" t="s">
        <v>535</v>
      </c>
      <c r="S565" t="s">
        <v>536</v>
      </c>
      <c r="T565" t="str">
        <f t="shared" si="49"/>
        <v>3000 IKT kulud asutustes</v>
      </c>
      <c r="U565" t="s">
        <v>1971</v>
      </c>
    </row>
    <row r="566" spans="1:21" x14ac:dyDescent="0.25">
      <c r="A566" t="s">
        <v>56</v>
      </c>
      <c r="B566">
        <v>2000</v>
      </c>
      <c r="C566" t="str">
        <f t="shared" si="45"/>
        <v>55</v>
      </c>
      <c r="D566" t="str">
        <f t="shared" si="46"/>
        <v>5514</v>
      </c>
      <c r="E566" t="s">
        <v>541</v>
      </c>
      <c r="F566" t="s">
        <v>56</v>
      </c>
      <c r="G566" t="str">
        <f t="shared" si="47"/>
        <v>55142 Kulud remondile ja hooldusele</v>
      </c>
      <c r="H566" t="s">
        <v>20</v>
      </c>
      <c r="I566" t="s">
        <v>21</v>
      </c>
      <c r="J566" t="s">
        <v>22</v>
      </c>
      <c r="K566" t="s">
        <v>22</v>
      </c>
      <c r="L566" t="str">
        <f t="shared" si="48"/>
        <v xml:space="preserve"> </v>
      </c>
      <c r="M566" t="s">
        <v>99</v>
      </c>
      <c r="N566" t="s">
        <v>100</v>
      </c>
      <c r="O566" t="s">
        <v>1421</v>
      </c>
      <c r="P566" t="s">
        <v>101</v>
      </c>
      <c r="Q566" t="s">
        <v>102</v>
      </c>
      <c r="R566" t="s">
        <v>535</v>
      </c>
      <c r="S566" t="s">
        <v>536</v>
      </c>
      <c r="T566" t="str">
        <f t="shared" si="49"/>
        <v>3000 IKT kulud asutustes</v>
      </c>
      <c r="U566" t="s">
        <v>1971</v>
      </c>
    </row>
    <row r="567" spans="1:21" x14ac:dyDescent="0.25">
      <c r="A567" t="s">
        <v>542</v>
      </c>
      <c r="B567">
        <v>2316</v>
      </c>
      <c r="C567" t="str">
        <f t="shared" si="45"/>
        <v>55</v>
      </c>
      <c r="D567" t="str">
        <f t="shared" si="46"/>
        <v>5514</v>
      </c>
      <c r="E567" t="s">
        <v>543</v>
      </c>
      <c r="F567" t="s">
        <v>542</v>
      </c>
      <c r="G567" t="str">
        <f t="shared" si="47"/>
        <v>55141 Kulud riist- ja tarkvara ostmiseks</v>
      </c>
      <c r="H567" t="s">
        <v>20</v>
      </c>
      <c r="I567" t="s">
        <v>21</v>
      </c>
      <c r="J567" t="s">
        <v>22</v>
      </c>
      <c r="K567" t="s">
        <v>22</v>
      </c>
      <c r="L567" t="str">
        <f t="shared" si="48"/>
        <v xml:space="preserve"> </v>
      </c>
      <c r="M567" t="s">
        <v>99</v>
      </c>
      <c r="N567" t="s">
        <v>100</v>
      </c>
      <c r="O567" t="s">
        <v>1421</v>
      </c>
      <c r="P567" t="s">
        <v>101</v>
      </c>
      <c r="Q567" t="s">
        <v>102</v>
      </c>
      <c r="R567" t="s">
        <v>535</v>
      </c>
      <c r="S567" t="s">
        <v>536</v>
      </c>
      <c r="T567" t="str">
        <f t="shared" si="49"/>
        <v>3000 IKT kulud asutustes</v>
      </c>
      <c r="U567" t="s">
        <v>1971</v>
      </c>
    </row>
    <row r="568" spans="1:21" x14ac:dyDescent="0.25">
      <c r="A568" t="s">
        <v>124</v>
      </c>
      <c r="B568">
        <v>-1992</v>
      </c>
      <c r="C568" t="str">
        <f t="shared" si="45"/>
        <v>55</v>
      </c>
      <c r="D568" t="str">
        <f t="shared" si="46"/>
        <v>5525</v>
      </c>
      <c r="E568" t="s">
        <v>125</v>
      </c>
      <c r="F568" t="s">
        <v>126</v>
      </c>
      <c r="G568" t="str">
        <f t="shared" si="47"/>
        <v>55251 kultuuri- ja vaba aja sisustamise kulud</v>
      </c>
      <c r="H568" t="s">
        <v>20</v>
      </c>
      <c r="I568" t="s">
        <v>21</v>
      </c>
      <c r="J568" t="s">
        <v>22</v>
      </c>
      <c r="K568" t="s">
        <v>22</v>
      </c>
      <c r="L568" t="str">
        <f t="shared" si="48"/>
        <v xml:space="preserve"> </v>
      </c>
      <c r="M568" t="s">
        <v>701</v>
      </c>
      <c r="N568" t="s">
        <v>702</v>
      </c>
      <c r="O568" t="s">
        <v>1422</v>
      </c>
      <c r="P568" t="s">
        <v>375</v>
      </c>
      <c r="Q568" t="s">
        <v>376</v>
      </c>
      <c r="R568" t="s">
        <v>22</v>
      </c>
      <c r="S568" t="s">
        <v>22</v>
      </c>
      <c r="T568" t="str">
        <f t="shared" si="49"/>
        <v xml:space="preserve"> </v>
      </c>
      <c r="U568" t="s">
        <v>1971</v>
      </c>
    </row>
    <row r="569" spans="1:21" x14ac:dyDescent="0.25">
      <c r="A569" t="s">
        <v>126</v>
      </c>
      <c r="B569">
        <v>6742</v>
      </c>
      <c r="C569" t="str">
        <f t="shared" si="45"/>
        <v>55</v>
      </c>
      <c r="D569" t="str">
        <f t="shared" si="46"/>
        <v>5525</v>
      </c>
      <c r="E569" t="s">
        <v>125</v>
      </c>
      <c r="F569" t="s">
        <v>126</v>
      </c>
      <c r="G569" t="str">
        <f t="shared" si="47"/>
        <v>55251 kultuuri- ja vaba aja sisustamise kulud</v>
      </c>
      <c r="H569" t="s">
        <v>20</v>
      </c>
      <c r="I569" t="s">
        <v>21</v>
      </c>
      <c r="J569" t="s">
        <v>22</v>
      </c>
      <c r="K569" t="s">
        <v>22</v>
      </c>
      <c r="L569" t="str">
        <f t="shared" si="48"/>
        <v xml:space="preserve"> </v>
      </c>
      <c r="M569" t="s">
        <v>701</v>
      </c>
      <c r="N569" t="s">
        <v>702</v>
      </c>
      <c r="O569" t="s">
        <v>1422</v>
      </c>
      <c r="P569" t="s">
        <v>375</v>
      </c>
      <c r="Q569" t="s">
        <v>376</v>
      </c>
      <c r="R569" t="s">
        <v>22</v>
      </c>
      <c r="S569" t="s">
        <v>22</v>
      </c>
      <c r="T569" t="str">
        <f t="shared" si="49"/>
        <v xml:space="preserve"> </v>
      </c>
      <c r="U569" t="s">
        <v>1971</v>
      </c>
    </row>
    <row r="570" spans="1:21" x14ac:dyDescent="0.25">
      <c r="A570" t="s">
        <v>640</v>
      </c>
      <c r="B570">
        <v>2000</v>
      </c>
      <c r="C570" t="str">
        <f t="shared" si="45"/>
        <v>55</v>
      </c>
      <c r="D570" t="str">
        <f t="shared" si="46"/>
        <v>5524</v>
      </c>
      <c r="E570" t="s">
        <v>641</v>
      </c>
      <c r="F570" t="s">
        <v>640</v>
      </c>
      <c r="G570" t="str">
        <f t="shared" si="47"/>
        <v>55248 Koolitusteenused õppekava täitmiseks</v>
      </c>
      <c r="H570" t="s">
        <v>20</v>
      </c>
      <c r="I570" t="s">
        <v>21</v>
      </c>
      <c r="J570" t="s">
        <v>22</v>
      </c>
      <c r="K570" t="s">
        <v>22</v>
      </c>
      <c r="L570" t="str">
        <f t="shared" si="48"/>
        <v xml:space="preserve"> </v>
      </c>
      <c r="M570" t="s">
        <v>701</v>
      </c>
      <c r="N570" t="s">
        <v>702</v>
      </c>
      <c r="O570" t="s">
        <v>1422</v>
      </c>
      <c r="P570" t="s">
        <v>375</v>
      </c>
      <c r="Q570" t="s">
        <v>376</v>
      </c>
      <c r="R570" t="s">
        <v>22</v>
      </c>
      <c r="S570" t="s">
        <v>22</v>
      </c>
      <c r="T570" t="str">
        <f t="shared" si="49"/>
        <v xml:space="preserve"> </v>
      </c>
      <c r="U570" t="s">
        <v>1971</v>
      </c>
    </row>
    <row r="571" spans="1:21" x14ac:dyDescent="0.25">
      <c r="A571" t="s">
        <v>381</v>
      </c>
      <c r="B571">
        <v>5500</v>
      </c>
      <c r="C571" t="str">
        <f t="shared" si="45"/>
        <v>55</v>
      </c>
      <c r="D571" t="str">
        <f t="shared" si="46"/>
        <v>5524</v>
      </c>
      <c r="E571" t="s">
        <v>382</v>
      </c>
      <c r="F571" t="s">
        <v>381</v>
      </c>
      <c r="G571" t="str">
        <f t="shared" si="47"/>
        <v>55243 Kulud muudele õppevahenditele</v>
      </c>
      <c r="H571" t="s">
        <v>20</v>
      </c>
      <c r="I571" t="s">
        <v>21</v>
      </c>
      <c r="J571" t="s">
        <v>22</v>
      </c>
      <c r="K571" t="s">
        <v>22</v>
      </c>
      <c r="L571" t="str">
        <f t="shared" si="48"/>
        <v xml:space="preserve"> </v>
      </c>
      <c r="M571" t="s">
        <v>701</v>
      </c>
      <c r="N571" t="s">
        <v>702</v>
      </c>
      <c r="O571" t="s">
        <v>1422</v>
      </c>
      <c r="P571" t="s">
        <v>375</v>
      </c>
      <c r="Q571" t="s">
        <v>376</v>
      </c>
      <c r="R571" t="s">
        <v>22</v>
      </c>
      <c r="S571" t="s">
        <v>22</v>
      </c>
      <c r="T571" t="str">
        <f t="shared" si="49"/>
        <v xml:space="preserve"> </v>
      </c>
      <c r="U571" t="s">
        <v>1971</v>
      </c>
    </row>
    <row r="572" spans="1:21" x14ac:dyDescent="0.25">
      <c r="A572" t="s">
        <v>383</v>
      </c>
      <c r="B572">
        <v>490</v>
      </c>
      <c r="C572" t="str">
        <f t="shared" si="45"/>
        <v>55</v>
      </c>
      <c r="D572" t="str">
        <f t="shared" si="46"/>
        <v>5524</v>
      </c>
      <c r="E572" t="s">
        <v>384</v>
      </c>
      <c r="F572" t="s">
        <v>383</v>
      </c>
      <c r="G572" t="str">
        <f t="shared" si="47"/>
        <v>55241 Kulud õpikutele</v>
      </c>
      <c r="H572" t="s">
        <v>20</v>
      </c>
      <c r="I572" t="s">
        <v>21</v>
      </c>
      <c r="J572" t="s">
        <v>22</v>
      </c>
      <c r="K572" t="s">
        <v>22</v>
      </c>
      <c r="L572" t="str">
        <f t="shared" si="48"/>
        <v xml:space="preserve"> </v>
      </c>
      <c r="M572" t="s">
        <v>701</v>
      </c>
      <c r="N572" t="s">
        <v>702</v>
      </c>
      <c r="O572" t="s">
        <v>1422</v>
      </c>
      <c r="P572" t="s">
        <v>375</v>
      </c>
      <c r="Q572" t="s">
        <v>376</v>
      </c>
      <c r="R572" t="s">
        <v>22</v>
      </c>
      <c r="S572" t="s">
        <v>22</v>
      </c>
      <c r="T572" t="str">
        <f t="shared" si="49"/>
        <v xml:space="preserve"> </v>
      </c>
      <c r="U572" t="s">
        <v>1971</v>
      </c>
    </row>
    <row r="573" spans="1:21" x14ac:dyDescent="0.25">
      <c r="A573" t="s">
        <v>42</v>
      </c>
      <c r="B573">
        <v>340</v>
      </c>
      <c r="C573" t="str">
        <f t="shared" si="45"/>
        <v>55</v>
      </c>
      <c r="D573" t="str">
        <f t="shared" si="46"/>
        <v>5522</v>
      </c>
      <c r="E573" t="s">
        <v>43</v>
      </c>
      <c r="F573" t="s">
        <v>42</v>
      </c>
      <c r="G573" t="str">
        <f t="shared" si="47"/>
        <v>55223 Tervisekontroll</v>
      </c>
      <c r="H573" t="s">
        <v>20</v>
      </c>
      <c r="I573" t="s">
        <v>21</v>
      </c>
      <c r="J573" t="s">
        <v>22</v>
      </c>
      <c r="K573" t="s">
        <v>22</v>
      </c>
      <c r="L573" t="str">
        <f t="shared" si="48"/>
        <v xml:space="preserve"> </v>
      </c>
      <c r="M573" t="s">
        <v>701</v>
      </c>
      <c r="N573" t="s">
        <v>702</v>
      </c>
      <c r="O573" t="s">
        <v>1422</v>
      </c>
      <c r="P573" t="s">
        <v>375</v>
      </c>
      <c r="Q573" t="s">
        <v>376</v>
      </c>
      <c r="R573" t="s">
        <v>22</v>
      </c>
      <c r="S573" t="s">
        <v>22</v>
      </c>
      <c r="T573" t="str">
        <f t="shared" si="49"/>
        <v xml:space="preserve"> </v>
      </c>
      <c r="U573" t="s">
        <v>1971</v>
      </c>
    </row>
    <row r="574" spans="1:21" x14ac:dyDescent="0.25">
      <c r="A574" t="s">
        <v>44</v>
      </c>
      <c r="B574">
        <v>750</v>
      </c>
      <c r="C574" t="str">
        <f t="shared" si="45"/>
        <v>55</v>
      </c>
      <c r="D574" t="str">
        <f t="shared" si="46"/>
        <v>5522</v>
      </c>
      <c r="E574" t="s">
        <v>45</v>
      </c>
      <c r="F574" t="s">
        <v>44</v>
      </c>
      <c r="G574" t="str">
        <f t="shared" si="47"/>
        <v>55222 Ravimid, töökaitsevahendid (prillid)</v>
      </c>
      <c r="H574" t="s">
        <v>20</v>
      </c>
      <c r="I574" t="s">
        <v>21</v>
      </c>
      <c r="J574" t="s">
        <v>22</v>
      </c>
      <c r="K574" t="s">
        <v>22</v>
      </c>
      <c r="L574" t="str">
        <f t="shared" si="48"/>
        <v xml:space="preserve"> </v>
      </c>
      <c r="M574" t="s">
        <v>701</v>
      </c>
      <c r="N574" t="s">
        <v>702</v>
      </c>
      <c r="O574" t="s">
        <v>1422</v>
      </c>
      <c r="P574" t="s">
        <v>375</v>
      </c>
      <c r="Q574" t="s">
        <v>376</v>
      </c>
      <c r="R574" t="s">
        <v>22</v>
      </c>
      <c r="S574" t="s">
        <v>22</v>
      </c>
      <c r="T574" t="str">
        <f t="shared" si="49"/>
        <v xml:space="preserve"> </v>
      </c>
      <c r="U574" t="s">
        <v>1971</v>
      </c>
    </row>
    <row r="575" spans="1:21" x14ac:dyDescent="0.25">
      <c r="A575" t="s">
        <v>296</v>
      </c>
      <c r="B575">
        <v>500</v>
      </c>
      <c r="C575" t="str">
        <f t="shared" si="45"/>
        <v>55</v>
      </c>
      <c r="D575" t="str">
        <f t="shared" si="46"/>
        <v>5522</v>
      </c>
      <c r="E575" t="s">
        <v>297</v>
      </c>
      <c r="F575" t="s">
        <v>296</v>
      </c>
      <c r="G575" t="str">
        <f t="shared" si="47"/>
        <v>55221 Hügeenitarbed</v>
      </c>
      <c r="H575" t="s">
        <v>20</v>
      </c>
      <c r="I575" t="s">
        <v>21</v>
      </c>
      <c r="J575" t="s">
        <v>22</v>
      </c>
      <c r="K575" t="s">
        <v>22</v>
      </c>
      <c r="L575" t="str">
        <f t="shared" si="48"/>
        <v xml:space="preserve"> </v>
      </c>
      <c r="M575" t="s">
        <v>701</v>
      </c>
      <c r="N575" t="s">
        <v>702</v>
      </c>
      <c r="O575" t="s">
        <v>1422</v>
      </c>
      <c r="P575" t="s">
        <v>375</v>
      </c>
      <c r="Q575" t="s">
        <v>376</v>
      </c>
      <c r="R575" t="s">
        <v>22</v>
      </c>
      <c r="S575" t="s">
        <v>22</v>
      </c>
      <c r="T575" t="str">
        <f t="shared" si="49"/>
        <v xml:space="preserve"> </v>
      </c>
      <c r="U575" t="s">
        <v>1971</v>
      </c>
    </row>
    <row r="576" spans="1:21" x14ac:dyDescent="0.25">
      <c r="A576" t="s">
        <v>457</v>
      </c>
      <c r="B576">
        <v>713</v>
      </c>
      <c r="C576" t="str">
        <f t="shared" si="45"/>
        <v>55</v>
      </c>
      <c r="D576" t="str">
        <f t="shared" si="46"/>
        <v>5515</v>
      </c>
      <c r="E576" t="s">
        <v>458</v>
      </c>
      <c r="F576" t="s">
        <v>457</v>
      </c>
      <c r="G576" t="str">
        <f t="shared" si="47"/>
        <v>55157 Inventari hooldus</v>
      </c>
      <c r="H576" t="s">
        <v>20</v>
      </c>
      <c r="I576" t="s">
        <v>21</v>
      </c>
      <c r="J576" t="s">
        <v>22</v>
      </c>
      <c r="K576" t="s">
        <v>22</v>
      </c>
      <c r="L576" t="str">
        <f t="shared" si="48"/>
        <v xml:space="preserve"> </v>
      </c>
      <c r="M576" t="s">
        <v>701</v>
      </c>
      <c r="N576" t="s">
        <v>702</v>
      </c>
      <c r="O576" t="s">
        <v>1422</v>
      </c>
      <c r="P576" t="s">
        <v>375</v>
      </c>
      <c r="Q576" t="s">
        <v>376</v>
      </c>
      <c r="R576" t="s">
        <v>22</v>
      </c>
      <c r="S576" t="s">
        <v>22</v>
      </c>
      <c r="T576" t="str">
        <f t="shared" si="49"/>
        <v xml:space="preserve"> </v>
      </c>
      <c r="U576" t="s">
        <v>1971</v>
      </c>
    </row>
    <row r="577" spans="1:21" x14ac:dyDescent="0.25">
      <c r="A577" t="s">
        <v>385</v>
      </c>
      <c r="B577">
        <v>1090</v>
      </c>
      <c r="C577" t="str">
        <f t="shared" si="45"/>
        <v>55</v>
      </c>
      <c r="D577" t="str">
        <f t="shared" si="46"/>
        <v>5515</v>
      </c>
      <c r="E577" t="s">
        <v>386</v>
      </c>
      <c r="F577" t="s">
        <v>385</v>
      </c>
      <c r="G577" t="str">
        <f t="shared" si="47"/>
        <v>55155 Õppeotstarbeline inventar</v>
      </c>
      <c r="H577" t="s">
        <v>20</v>
      </c>
      <c r="I577" t="s">
        <v>21</v>
      </c>
      <c r="J577" t="s">
        <v>22</v>
      </c>
      <c r="K577" t="s">
        <v>22</v>
      </c>
      <c r="L577" t="str">
        <f t="shared" si="48"/>
        <v xml:space="preserve"> </v>
      </c>
      <c r="M577" t="s">
        <v>701</v>
      </c>
      <c r="N577" t="s">
        <v>702</v>
      </c>
      <c r="O577" t="s">
        <v>1422</v>
      </c>
      <c r="P577" t="s">
        <v>375</v>
      </c>
      <c r="Q577" t="s">
        <v>376</v>
      </c>
      <c r="R577" t="s">
        <v>22</v>
      </c>
      <c r="S577" t="s">
        <v>22</v>
      </c>
      <c r="T577" t="str">
        <f t="shared" si="49"/>
        <v xml:space="preserve"> </v>
      </c>
      <c r="U577" t="s">
        <v>1971</v>
      </c>
    </row>
    <row r="578" spans="1:21" x14ac:dyDescent="0.25">
      <c r="A578" t="s">
        <v>387</v>
      </c>
      <c r="B578">
        <v>893</v>
      </c>
      <c r="C578" t="str">
        <f t="shared" si="45"/>
        <v>55</v>
      </c>
      <c r="D578" t="str">
        <f t="shared" si="46"/>
        <v>5515</v>
      </c>
      <c r="E578" t="s">
        <v>388</v>
      </c>
      <c r="F578" t="s">
        <v>387</v>
      </c>
      <c r="G578" t="str">
        <f t="shared" si="47"/>
        <v>55153 Inventari remondikulud</v>
      </c>
      <c r="H578" t="s">
        <v>20</v>
      </c>
      <c r="I578" t="s">
        <v>21</v>
      </c>
      <c r="J578" t="s">
        <v>22</v>
      </c>
      <c r="K578" t="s">
        <v>22</v>
      </c>
      <c r="L578" t="str">
        <f t="shared" si="48"/>
        <v xml:space="preserve"> </v>
      </c>
      <c r="M578" t="s">
        <v>701</v>
      </c>
      <c r="N578" t="s">
        <v>702</v>
      </c>
      <c r="O578" t="s">
        <v>1422</v>
      </c>
      <c r="P578" t="s">
        <v>375</v>
      </c>
      <c r="Q578" t="s">
        <v>376</v>
      </c>
      <c r="R578" t="s">
        <v>22</v>
      </c>
      <c r="S578" t="s">
        <v>22</v>
      </c>
      <c r="T578" t="str">
        <f t="shared" si="49"/>
        <v xml:space="preserve"> </v>
      </c>
      <c r="U578" t="s">
        <v>1971</v>
      </c>
    </row>
    <row r="579" spans="1:21" x14ac:dyDescent="0.25">
      <c r="A579" t="s">
        <v>389</v>
      </c>
      <c r="B579">
        <v>1137</v>
      </c>
      <c r="C579" t="str">
        <f t="shared" si="45"/>
        <v>55</v>
      </c>
      <c r="D579" t="str">
        <f t="shared" si="46"/>
        <v>5515</v>
      </c>
      <c r="E579" t="s">
        <v>390</v>
      </c>
      <c r="F579" t="s">
        <v>389</v>
      </c>
      <c r="G579" t="str">
        <f t="shared" si="47"/>
        <v>55152 Büroomasinad, olmetehnika</v>
      </c>
      <c r="H579" t="s">
        <v>20</v>
      </c>
      <c r="I579" t="s">
        <v>21</v>
      </c>
      <c r="J579" t="s">
        <v>22</v>
      </c>
      <c r="K579" t="s">
        <v>22</v>
      </c>
      <c r="L579" t="str">
        <f t="shared" si="48"/>
        <v xml:space="preserve"> </v>
      </c>
      <c r="M579" t="s">
        <v>701</v>
      </c>
      <c r="N579" t="s">
        <v>702</v>
      </c>
      <c r="O579" t="s">
        <v>1422</v>
      </c>
      <c r="P579" t="s">
        <v>375</v>
      </c>
      <c r="Q579" t="s">
        <v>376</v>
      </c>
      <c r="R579" t="s">
        <v>22</v>
      </c>
      <c r="S579" t="s">
        <v>22</v>
      </c>
      <c r="T579" t="str">
        <f t="shared" si="49"/>
        <v xml:space="preserve"> </v>
      </c>
      <c r="U579" t="s">
        <v>1971</v>
      </c>
    </row>
    <row r="580" spans="1:21" x14ac:dyDescent="0.25">
      <c r="A580" t="s">
        <v>391</v>
      </c>
      <c r="B580">
        <v>4000</v>
      </c>
      <c r="C580" t="str">
        <f t="shared" si="45"/>
        <v>55</v>
      </c>
      <c r="D580" t="str">
        <f t="shared" si="46"/>
        <v>5515</v>
      </c>
      <c r="E580" t="s">
        <v>392</v>
      </c>
      <c r="F580" t="s">
        <v>391</v>
      </c>
      <c r="G580" t="str">
        <f t="shared" si="47"/>
        <v>55151 Ruumide sisustus, mööbel</v>
      </c>
      <c r="H580" t="s">
        <v>20</v>
      </c>
      <c r="I580" t="s">
        <v>21</v>
      </c>
      <c r="J580" t="s">
        <v>22</v>
      </c>
      <c r="K580" t="s">
        <v>22</v>
      </c>
      <c r="L580" t="str">
        <f t="shared" si="48"/>
        <v xml:space="preserve"> </v>
      </c>
      <c r="M580" t="s">
        <v>701</v>
      </c>
      <c r="N580" t="s">
        <v>702</v>
      </c>
      <c r="O580" t="s">
        <v>1422</v>
      </c>
      <c r="P580" t="s">
        <v>375</v>
      </c>
      <c r="Q580" t="s">
        <v>376</v>
      </c>
      <c r="R580" t="s">
        <v>22</v>
      </c>
      <c r="S580" t="s">
        <v>22</v>
      </c>
      <c r="T580" t="str">
        <f t="shared" si="49"/>
        <v xml:space="preserve"> </v>
      </c>
      <c r="U580" t="s">
        <v>1971</v>
      </c>
    </row>
    <row r="581" spans="1:21" x14ac:dyDescent="0.25">
      <c r="A581" t="s">
        <v>50</v>
      </c>
      <c r="B581">
        <v>990</v>
      </c>
      <c r="C581" t="str">
        <f t="shared" si="45"/>
        <v>55</v>
      </c>
      <c r="D581" t="str">
        <f t="shared" si="46"/>
        <v>5513</v>
      </c>
      <c r="E581" t="s">
        <v>51</v>
      </c>
      <c r="F581" t="s">
        <v>50</v>
      </c>
      <c r="G581" t="str">
        <f t="shared" si="47"/>
        <v>55139 Muud sõidukite ülalpidamiskulud</v>
      </c>
      <c r="H581" t="s">
        <v>20</v>
      </c>
      <c r="I581" t="s">
        <v>21</v>
      </c>
      <c r="J581" t="s">
        <v>22</v>
      </c>
      <c r="K581" t="s">
        <v>22</v>
      </c>
      <c r="L581" t="str">
        <f t="shared" si="48"/>
        <v xml:space="preserve"> </v>
      </c>
      <c r="M581" t="s">
        <v>701</v>
      </c>
      <c r="N581" t="s">
        <v>702</v>
      </c>
      <c r="O581" t="s">
        <v>1422</v>
      </c>
      <c r="P581" t="s">
        <v>375</v>
      </c>
      <c r="Q581" t="s">
        <v>376</v>
      </c>
      <c r="R581" t="s">
        <v>22</v>
      </c>
      <c r="S581" t="s">
        <v>22</v>
      </c>
      <c r="T581" t="str">
        <f t="shared" si="49"/>
        <v xml:space="preserve"> </v>
      </c>
      <c r="U581" t="s">
        <v>1971</v>
      </c>
    </row>
    <row r="582" spans="1:21" x14ac:dyDescent="0.25">
      <c r="A582" t="s">
        <v>52</v>
      </c>
      <c r="B582">
        <v>741</v>
      </c>
      <c r="C582" t="str">
        <f t="shared" si="45"/>
        <v>55</v>
      </c>
      <c r="D582" t="str">
        <f t="shared" si="46"/>
        <v>5513</v>
      </c>
      <c r="E582" t="s">
        <v>53</v>
      </c>
      <c r="F582" t="s">
        <v>52</v>
      </c>
      <c r="G582" t="str">
        <f t="shared" si="47"/>
        <v>55135 Isikliku sõiduauto kasutamise kulud</v>
      </c>
      <c r="H582" t="s">
        <v>20</v>
      </c>
      <c r="I582" t="s">
        <v>21</v>
      </c>
      <c r="J582" t="s">
        <v>22</v>
      </c>
      <c r="K582" t="s">
        <v>22</v>
      </c>
      <c r="L582" t="str">
        <f t="shared" si="48"/>
        <v xml:space="preserve"> </v>
      </c>
      <c r="M582" t="s">
        <v>701</v>
      </c>
      <c r="N582" t="s">
        <v>702</v>
      </c>
      <c r="O582" t="s">
        <v>1422</v>
      </c>
      <c r="P582" t="s">
        <v>375</v>
      </c>
      <c r="Q582" t="s">
        <v>376</v>
      </c>
      <c r="R582" t="s">
        <v>22</v>
      </c>
      <c r="S582" t="s">
        <v>22</v>
      </c>
      <c r="T582" t="str">
        <f t="shared" si="49"/>
        <v xml:space="preserve"> </v>
      </c>
      <c r="U582" t="s">
        <v>1971</v>
      </c>
    </row>
    <row r="583" spans="1:21" x14ac:dyDescent="0.25">
      <c r="A583" t="s">
        <v>54</v>
      </c>
      <c r="B583">
        <v>785</v>
      </c>
      <c r="C583" t="str">
        <f t="shared" si="45"/>
        <v>55</v>
      </c>
      <c r="D583" t="str">
        <f t="shared" si="46"/>
        <v>5513</v>
      </c>
      <c r="E583" t="s">
        <v>55</v>
      </c>
      <c r="F583" t="s">
        <v>54</v>
      </c>
      <c r="G583" t="str">
        <f t="shared" si="47"/>
        <v>55133 Kindlustusmaksed</v>
      </c>
      <c r="H583" t="s">
        <v>20</v>
      </c>
      <c r="I583" t="s">
        <v>21</v>
      </c>
      <c r="J583" t="s">
        <v>22</v>
      </c>
      <c r="K583" t="s">
        <v>22</v>
      </c>
      <c r="L583" t="str">
        <f t="shared" si="48"/>
        <v xml:space="preserve"> </v>
      </c>
      <c r="M583" t="s">
        <v>701</v>
      </c>
      <c r="N583" t="s">
        <v>702</v>
      </c>
      <c r="O583" t="s">
        <v>1422</v>
      </c>
      <c r="P583" t="s">
        <v>375</v>
      </c>
      <c r="Q583" t="s">
        <v>376</v>
      </c>
      <c r="R583" t="s">
        <v>22</v>
      </c>
      <c r="S583" t="s">
        <v>22</v>
      </c>
      <c r="T583" t="str">
        <f t="shared" si="49"/>
        <v xml:space="preserve"> </v>
      </c>
      <c r="U583" t="s">
        <v>1971</v>
      </c>
    </row>
    <row r="584" spans="1:21" x14ac:dyDescent="0.25">
      <c r="A584" t="s">
        <v>56</v>
      </c>
      <c r="B584">
        <v>950</v>
      </c>
      <c r="C584" t="str">
        <f t="shared" si="45"/>
        <v>55</v>
      </c>
      <c r="D584" t="str">
        <f t="shared" si="46"/>
        <v>5513</v>
      </c>
      <c r="E584" t="s">
        <v>57</v>
      </c>
      <c r="F584" t="s">
        <v>56</v>
      </c>
      <c r="G584" t="str">
        <f t="shared" si="47"/>
        <v>55132 Kulud remondile ja hooldusele</v>
      </c>
      <c r="H584" t="s">
        <v>20</v>
      </c>
      <c r="I584" t="s">
        <v>21</v>
      </c>
      <c r="J584" t="s">
        <v>22</v>
      </c>
      <c r="K584" t="s">
        <v>22</v>
      </c>
      <c r="L584" t="str">
        <f t="shared" si="48"/>
        <v xml:space="preserve"> </v>
      </c>
      <c r="M584" t="s">
        <v>701</v>
      </c>
      <c r="N584" t="s">
        <v>702</v>
      </c>
      <c r="O584" t="s">
        <v>1422</v>
      </c>
      <c r="P584" t="s">
        <v>375</v>
      </c>
      <c r="Q584" t="s">
        <v>376</v>
      </c>
      <c r="R584" t="s">
        <v>22</v>
      </c>
      <c r="S584" t="s">
        <v>22</v>
      </c>
      <c r="T584" t="str">
        <f t="shared" si="49"/>
        <v xml:space="preserve"> </v>
      </c>
      <c r="U584" t="s">
        <v>1971</v>
      </c>
    </row>
    <row r="585" spans="1:21" x14ac:dyDescent="0.25">
      <c r="A585" t="s">
        <v>58</v>
      </c>
      <c r="B585">
        <v>1496</v>
      </c>
      <c r="C585" t="str">
        <f t="shared" si="45"/>
        <v>55</v>
      </c>
      <c r="D585" t="str">
        <f t="shared" si="46"/>
        <v>5513</v>
      </c>
      <c r="E585" t="s">
        <v>59</v>
      </c>
      <c r="F585" t="s">
        <v>58</v>
      </c>
      <c r="G585" t="str">
        <f t="shared" si="47"/>
        <v>55131 Kulud kütusele</v>
      </c>
      <c r="H585" t="s">
        <v>20</v>
      </c>
      <c r="I585" t="s">
        <v>21</v>
      </c>
      <c r="J585" t="s">
        <v>22</v>
      </c>
      <c r="K585" t="s">
        <v>22</v>
      </c>
      <c r="L585" t="str">
        <f t="shared" si="48"/>
        <v xml:space="preserve"> </v>
      </c>
      <c r="M585" t="s">
        <v>701</v>
      </c>
      <c r="N585" t="s">
        <v>702</v>
      </c>
      <c r="O585" t="s">
        <v>1422</v>
      </c>
      <c r="P585" t="s">
        <v>375</v>
      </c>
      <c r="Q585" t="s">
        <v>376</v>
      </c>
      <c r="R585" t="s">
        <v>22</v>
      </c>
      <c r="S585" t="s">
        <v>22</v>
      </c>
      <c r="T585" t="str">
        <f t="shared" si="49"/>
        <v xml:space="preserve"> </v>
      </c>
      <c r="U585" t="s">
        <v>1971</v>
      </c>
    </row>
    <row r="586" spans="1:21" x14ac:dyDescent="0.25">
      <c r="A586" t="s">
        <v>141</v>
      </c>
      <c r="B586">
        <v>133</v>
      </c>
      <c r="C586" t="str">
        <f t="shared" si="45"/>
        <v>55</v>
      </c>
      <c r="D586" t="str">
        <f t="shared" si="46"/>
        <v>5503</v>
      </c>
      <c r="E586" t="s">
        <v>142</v>
      </c>
      <c r="F586" t="s">
        <v>141</v>
      </c>
      <c r="G586" t="str">
        <f t="shared" si="47"/>
        <v>550302 Välismaised lähetused</v>
      </c>
      <c r="H586" t="s">
        <v>20</v>
      </c>
      <c r="I586" t="s">
        <v>21</v>
      </c>
      <c r="J586" t="s">
        <v>22</v>
      </c>
      <c r="K586" t="s">
        <v>22</v>
      </c>
      <c r="L586" t="str">
        <f t="shared" si="48"/>
        <v xml:space="preserve"> </v>
      </c>
      <c r="M586" t="s">
        <v>701</v>
      </c>
      <c r="N586" t="s">
        <v>702</v>
      </c>
      <c r="O586" t="s">
        <v>1422</v>
      </c>
      <c r="P586" t="s">
        <v>375</v>
      </c>
      <c r="Q586" t="s">
        <v>376</v>
      </c>
      <c r="R586" t="s">
        <v>22</v>
      </c>
      <c r="S586" t="s">
        <v>22</v>
      </c>
      <c r="T586" t="str">
        <f t="shared" si="49"/>
        <v xml:space="preserve"> </v>
      </c>
      <c r="U586" t="s">
        <v>1971</v>
      </c>
    </row>
    <row r="587" spans="1:21" x14ac:dyDescent="0.25">
      <c r="A587" t="s">
        <v>66</v>
      </c>
      <c r="B587">
        <v>570</v>
      </c>
      <c r="C587" t="str">
        <f t="shared" si="45"/>
        <v>55</v>
      </c>
      <c r="D587" t="str">
        <f t="shared" si="46"/>
        <v>5500</v>
      </c>
      <c r="E587" t="s">
        <v>67</v>
      </c>
      <c r="F587" t="s">
        <v>66</v>
      </c>
      <c r="G587" t="str">
        <f t="shared" si="47"/>
        <v>55008 Kulud info- ja PR teenustele k.a. ajalehekuulutuse</v>
      </c>
      <c r="H587" t="s">
        <v>20</v>
      </c>
      <c r="I587" t="s">
        <v>21</v>
      </c>
      <c r="J587" t="s">
        <v>22</v>
      </c>
      <c r="K587" t="s">
        <v>22</v>
      </c>
      <c r="L587" t="str">
        <f t="shared" si="48"/>
        <v xml:space="preserve"> </v>
      </c>
      <c r="M587" t="s">
        <v>701</v>
      </c>
      <c r="N587" t="s">
        <v>702</v>
      </c>
      <c r="O587" t="s">
        <v>1422</v>
      </c>
      <c r="P587" t="s">
        <v>375</v>
      </c>
      <c r="Q587" t="s">
        <v>376</v>
      </c>
      <c r="R587" t="s">
        <v>22</v>
      </c>
      <c r="S587" t="s">
        <v>22</v>
      </c>
      <c r="T587" t="str">
        <f t="shared" si="49"/>
        <v xml:space="preserve"> </v>
      </c>
      <c r="U587" t="s">
        <v>1971</v>
      </c>
    </row>
    <row r="588" spans="1:21" x14ac:dyDescent="0.25">
      <c r="A588" t="s">
        <v>393</v>
      </c>
      <c r="B588">
        <v>479</v>
      </c>
      <c r="C588" t="str">
        <f t="shared" si="45"/>
        <v>55</v>
      </c>
      <c r="D588" t="str">
        <f t="shared" si="46"/>
        <v>5500</v>
      </c>
      <c r="E588" t="s">
        <v>394</v>
      </c>
      <c r="F588" t="s">
        <v>393</v>
      </c>
      <c r="G588" t="str">
        <f t="shared" si="47"/>
        <v>55006 Kingitused ja auhinnad kolmandatele isikutele</v>
      </c>
      <c r="H588" t="s">
        <v>20</v>
      </c>
      <c r="I588" t="s">
        <v>21</v>
      </c>
      <c r="J588" t="s">
        <v>22</v>
      </c>
      <c r="K588" t="s">
        <v>22</v>
      </c>
      <c r="L588" t="str">
        <f t="shared" si="48"/>
        <v xml:space="preserve"> </v>
      </c>
      <c r="M588" t="s">
        <v>701</v>
      </c>
      <c r="N588" t="s">
        <v>702</v>
      </c>
      <c r="O588" t="s">
        <v>1422</v>
      </c>
      <c r="P588" t="s">
        <v>375</v>
      </c>
      <c r="Q588" t="s">
        <v>376</v>
      </c>
      <c r="R588" t="s">
        <v>22</v>
      </c>
      <c r="S588" t="s">
        <v>22</v>
      </c>
      <c r="T588" t="str">
        <f t="shared" si="49"/>
        <v xml:space="preserve"> </v>
      </c>
      <c r="U588" t="s">
        <v>1971</v>
      </c>
    </row>
    <row r="589" spans="1:21" x14ac:dyDescent="0.25">
      <c r="A589" t="s">
        <v>395</v>
      </c>
      <c r="B589">
        <v>620</v>
      </c>
      <c r="C589" t="str">
        <f t="shared" si="45"/>
        <v>55</v>
      </c>
      <c r="D589" t="str">
        <f t="shared" si="46"/>
        <v>5500</v>
      </c>
      <c r="E589" t="s">
        <v>396</v>
      </c>
      <c r="F589" t="s">
        <v>395</v>
      </c>
      <c r="G589" t="str">
        <f t="shared" si="47"/>
        <v>55005 Esindus- ja vastuvõtukulud</v>
      </c>
      <c r="H589" t="s">
        <v>20</v>
      </c>
      <c r="I589" t="s">
        <v>21</v>
      </c>
      <c r="J589" t="s">
        <v>22</v>
      </c>
      <c r="K589" t="s">
        <v>22</v>
      </c>
      <c r="L589" t="str">
        <f t="shared" si="48"/>
        <v xml:space="preserve"> </v>
      </c>
      <c r="M589" t="s">
        <v>701</v>
      </c>
      <c r="N589" t="s">
        <v>702</v>
      </c>
      <c r="O589" t="s">
        <v>1422</v>
      </c>
      <c r="P589" t="s">
        <v>375</v>
      </c>
      <c r="Q589" t="s">
        <v>376</v>
      </c>
      <c r="R589" t="s">
        <v>22</v>
      </c>
      <c r="S589" t="s">
        <v>22</v>
      </c>
      <c r="T589" t="str">
        <f t="shared" si="49"/>
        <v xml:space="preserve"> </v>
      </c>
      <c r="U589" t="s">
        <v>1971</v>
      </c>
    </row>
    <row r="590" spans="1:21" x14ac:dyDescent="0.25">
      <c r="A590" t="s">
        <v>143</v>
      </c>
      <c r="B590">
        <v>209</v>
      </c>
      <c r="C590" t="str">
        <f t="shared" si="45"/>
        <v>55</v>
      </c>
      <c r="D590" t="str">
        <f t="shared" si="46"/>
        <v>5500</v>
      </c>
      <c r="E590" t="s">
        <v>144</v>
      </c>
      <c r="F590" t="s">
        <v>143</v>
      </c>
      <c r="G590" t="str">
        <f t="shared" si="47"/>
        <v>55004 Postikulud</v>
      </c>
      <c r="H590" t="s">
        <v>20</v>
      </c>
      <c r="I590" t="s">
        <v>21</v>
      </c>
      <c r="J590" t="s">
        <v>22</v>
      </c>
      <c r="K590" t="s">
        <v>22</v>
      </c>
      <c r="L590" t="str">
        <f t="shared" si="48"/>
        <v xml:space="preserve"> </v>
      </c>
      <c r="M590" t="s">
        <v>701</v>
      </c>
      <c r="N590" t="s">
        <v>702</v>
      </c>
      <c r="O590" t="s">
        <v>1422</v>
      </c>
      <c r="P590" t="s">
        <v>375</v>
      </c>
      <c r="Q590" t="s">
        <v>376</v>
      </c>
      <c r="R590" t="s">
        <v>22</v>
      </c>
      <c r="S590" t="s">
        <v>22</v>
      </c>
      <c r="T590" t="str">
        <f t="shared" si="49"/>
        <v xml:space="preserve"> </v>
      </c>
      <c r="U590" t="s">
        <v>1971</v>
      </c>
    </row>
    <row r="591" spans="1:21" x14ac:dyDescent="0.25">
      <c r="A591" t="s">
        <v>68</v>
      </c>
      <c r="B591">
        <v>444</v>
      </c>
      <c r="C591" t="str">
        <f t="shared" si="45"/>
        <v>55</v>
      </c>
      <c r="D591" t="str">
        <f t="shared" si="46"/>
        <v>5500</v>
      </c>
      <c r="E591" t="s">
        <v>69</v>
      </c>
      <c r="F591" t="s">
        <v>68</v>
      </c>
      <c r="G591" t="str">
        <f t="shared" si="47"/>
        <v>55003 Sidekulud</v>
      </c>
      <c r="H591" t="s">
        <v>20</v>
      </c>
      <c r="I591" t="s">
        <v>21</v>
      </c>
      <c r="J591" t="s">
        <v>22</v>
      </c>
      <c r="K591" t="s">
        <v>22</v>
      </c>
      <c r="L591" t="str">
        <f t="shared" si="48"/>
        <v xml:space="preserve"> </v>
      </c>
      <c r="M591" t="s">
        <v>701</v>
      </c>
      <c r="N591" t="s">
        <v>702</v>
      </c>
      <c r="O591" t="s">
        <v>1422</v>
      </c>
      <c r="P591" t="s">
        <v>375</v>
      </c>
      <c r="Q591" t="s">
        <v>376</v>
      </c>
      <c r="R591" t="s">
        <v>22</v>
      </c>
      <c r="S591" t="s">
        <v>22</v>
      </c>
      <c r="T591" t="str">
        <f t="shared" si="49"/>
        <v xml:space="preserve"> </v>
      </c>
      <c r="U591" t="s">
        <v>1971</v>
      </c>
    </row>
    <row r="592" spans="1:21" x14ac:dyDescent="0.25">
      <c r="A592" t="s">
        <v>70</v>
      </c>
      <c r="B592">
        <v>831</v>
      </c>
      <c r="C592" t="str">
        <f t="shared" si="45"/>
        <v>55</v>
      </c>
      <c r="D592" t="str">
        <f t="shared" si="46"/>
        <v>5500</v>
      </c>
      <c r="E592" t="s">
        <v>71</v>
      </c>
      <c r="F592" t="s">
        <v>70</v>
      </c>
      <c r="G592" t="str">
        <f t="shared" si="47"/>
        <v>55002 Paljundus- ja printimiskulud</v>
      </c>
      <c r="H592" t="s">
        <v>20</v>
      </c>
      <c r="I592" t="s">
        <v>21</v>
      </c>
      <c r="J592" t="s">
        <v>22</v>
      </c>
      <c r="K592" t="s">
        <v>22</v>
      </c>
      <c r="L592" t="str">
        <f t="shared" si="48"/>
        <v xml:space="preserve"> </v>
      </c>
      <c r="M592" t="s">
        <v>701</v>
      </c>
      <c r="N592" t="s">
        <v>702</v>
      </c>
      <c r="O592" t="s">
        <v>1422</v>
      </c>
      <c r="P592" t="s">
        <v>375</v>
      </c>
      <c r="Q592" t="s">
        <v>376</v>
      </c>
      <c r="R592" t="s">
        <v>22</v>
      </c>
      <c r="S592" t="s">
        <v>22</v>
      </c>
      <c r="T592" t="str">
        <f t="shared" si="49"/>
        <v xml:space="preserve"> </v>
      </c>
      <c r="U592" t="s">
        <v>1971</v>
      </c>
    </row>
    <row r="593" spans="1:21" x14ac:dyDescent="0.25">
      <c r="A593" t="s">
        <v>72</v>
      </c>
      <c r="B593">
        <v>618</v>
      </c>
      <c r="C593" t="str">
        <f t="shared" si="45"/>
        <v>55</v>
      </c>
      <c r="D593" t="str">
        <f t="shared" si="46"/>
        <v>5500</v>
      </c>
      <c r="E593" t="s">
        <v>73</v>
      </c>
      <c r="F593" t="s">
        <v>72</v>
      </c>
      <c r="G593" t="str">
        <f t="shared" si="47"/>
        <v>55001 Raamatud, ajalehed, ajakirjad, muud trükised</v>
      </c>
      <c r="H593" t="s">
        <v>20</v>
      </c>
      <c r="I593" t="s">
        <v>21</v>
      </c>
      <c r="J593" t="s">
        <v>22</v>
      </c>
      <c r="K593" t="s">
        <v>22</v>
      </c>
      <c r="L593" t="str">
        <f t="shared" si="48"/>
        <v xml:space="preserve"> </v>
      </c>
      <c r="M593" t="s">
        <v>701</v>
      </c>
      <c r="N593" t="s">
        <v>702</v>
      </c>
      <c r="O593" t="s">
        <v>1422</v>
      </c>
      <c r="P593" t="s">
        <v>375</v>
      </c>
      <c r="Q593" t="s">
        <v>376</v>
      </c>
      <c r="R593" t="s">
        <v>22</v>
      </c>
      <c r="S593" t="s">
        <v>22</v>
      </c>
      <c r="T593" t="str">
        <f t="shared" si="49"/>
        <v xml:space="preserve"> </v>
      </c>
      <c r="U593" t="s">
        <v>1971</v>
      </c>
    </row>
    <row r="594" spans="1:21" x14ac:dyDescent="0.25">
      <c r="A594" t="s">
        <v>74</v>
      </c>
      <c r="B594">
        <v>1615</v>
      </c>
      <c r="C594" t="str">
        <f t="shared" si="45"/>
        <v>55</v>
      </c>
      <c r="D594" t="str">
        <f t="shared" si="46"/>
        <v>5500</v>
      </c>
      <c r="E594" t="s">
        <v>75</v>
      </c>
      <c r="F594" t="s">
        <v>74</v>
      </c>
      <c r="G594" t="str">
        <f t="shared" si="47"/>
        <v>55000 Bürookulud</v>
      </c>
      <c r="H594" t="s">
        <v>20</v>
      </c>
      <c r="I594" t="s">
        <v>21</v>
      </c>
      <c r="J594" t="s">
        <v>22</v>
      </c>
      <c r="K594" t="s">
        <v>22</v>
      </c>
      <c r="L594" t="str">
        <f t="shared" si="48"/>
        <v xml:space="preserve"> </v>
      </c>
      <c r="M594" t="s">
        <v>701</v>
      </c>
      <c r="N594" t="s">
        <v>702</v>
      </c>
      <c r="O594" t="s">
        <v>1422</v>
      </c>
      <c r="P594" t="s">
        <v>375</v>
      </c>
      <c r="Q594" t="s">
        <v>376</v>
      </c>
      <c r="R594" t="s">
        <v>22</v>
      </c>
      <c r="S594" t="s">
        <v>22</v>
      </c>
      <c r="T594" t="str">
        <f t="shared" si="49"/>
        <v xml:space="preserve"> </v>
      </c>
      <c r="U594" t="s">
        <v>1971</v>
      </c>
    </row>
    <row r="595" spans="1:21" x14ac:dyDescent="0.25">
      <c r="A595" t="s">
        <v>397</v>
      </c>
      <c r="B595">
        <v>190</v>
      </c>
      <c r="C595" t="str">
        <f t="shared" si="45"/>
        <v>50</v>
      </c>
      <c r="D595" t="str">
        <f t="shared" si="46"/>
        <v>5064</v>
      </c>
      <c r="E595" t="s">
        <v>398</v>
      </c>
      <c r="F595" t="s">
        <v>397</v>
      </c>
      <c r="G595" t="str">
        <f t="shared" si="47"/>
        <v>50645 Juhtide töötuskindlustus (hariduse toetusfondist)</v>
      </c>
      <c r="H595" t="s">
        <v>20</v>
      </c>
      <c r="I595" t="s">
        <v>21</v>
      </c>
      <c r="J595" t="s">
        <v>22</v>
      </c>
      <c r="K595" t="s">
        <v>22</v>
      </c>
      <c r="L595" t="str">
        <f t="shared" si="48"/>
        <v xml:space="preserve"> </v>
      </c>
      <c r="M595" t="s">
        <v>701</v>
      </c>
      <c r="N595" t="s">
        <v>702</v>
      </c>
      <c r="O595" t="s">
        <v>1422</v>
      </c>
      <c r="P595" t="s">
        <v>375</v>
      </c>
      <c r="Q595" t="s">
        <v>376</v>
      </c>
      <c r="R595" t="s">
        <v>22</v>
      </c>
      <c r="S595" t="s">
        <v>22</v>
      </c>
      <c r="T595" t="str">
        <f t="shared" si="49"/>
        <v xml:space="preserve"> </v>
      </c>
      <c r="U595" t="s">
        <v>1971</v>
      </c>
    </row>
    <row r="596" spans="1:21" x14ac:dyDescent="0.25">
      <c r="A596" t="s">
        <v>76</v>
      </c>
      <c r="B596">
        <v>1116</v>
      </c>
      <c r="C596" t="str">
        <f t="shared" si="45"/>
        <v>50</v>
      </c>
      <c r="D596" t="str">
        <f t="shared" si="46"/>
        <v>5064</v>
      </c>
      <c r="E596" t="s">
        <v>77</v>
      </c>
      <c r="F596" t="s">
        <v>76</v>
      </c>
      <c r="G596" t="str">
        <f t="shared" si="47"/>
        <v>50641 Töötajate v.a. õpetajate töötuskindlustusmakse</v>
      </c>
      <c r="H596" t="s">
        <v>20</v>
      </c>
      <c r="I596" t="s">
        <v>21</v>
      </c>
      <c r="J596" t="s">
        <v>22</v>
      </c>
      <c r="K596" t="s">
        <v>22</v>
      </c>
      <c r="L596" t="str">
        <f t="shared" si="48"/>
        <v xml:space="preserve"> </v>
      </c>
      <c r="M596" t="s">
        <v>701</v>
      </c>
      <c r="N596" t="s">
        <v>702</v>
      </c>
      <c r="O596" t="s">
        <v>1422</v>
      </c>
      <c r="P596" t="s">
        <v>375</v>
      </c>
      <c r="Q596" t="s">
        <v>376</v>
      </c>
      <c r="R596" t="s">
        <v>22</v>
      </c>
      <c r="S596" t="s">
        <v>22</v>
      </c>
      <c r="T596" t="str">
        <f t="shared" si="49"/>
        <v xml:space="preserve"> </v>
      </c>
      <c r="U596" t="s">
        <v>1971</v>
      </c>
    </row>
    <row r="597" spans="1:21" x14ac:dyDescent="0.25">
      <c r="A597" t="s">
        <v>399</v>
      </c>
      <c r="B597">
        <v>7760</v>
      </c>
      <c r="C597" t="str">
        <f t="shared" si="45"/>
        <v>50</v>
      </c>
      <c r="D597" t="str">
        <f t="shared" si="46"/>
        <v>5063</v>
      </c>
      <c r="E597" t="s">
        <v>400</v>
      </c>
      <c r="F597" t="s">
        <v>399</v>
      </c>
      <c r="G597" t="str">
        <f t="shared" si="47"/>
        <v>50635 Juhtide sotsiaalmaks (hariduse toetusfondist)</v>
      </c>
      <c r="H597" t="s">
        <v>20</v>
      </c>
      <c r="I597" t="s">
        <v>21</v>
      </c>
      <c r="J597" t="s">
        <v>22</v>
      </c>
      <c r="K597" t="s">
        <v>22</v>
      </c>
      <c r="L597" t="str">
        <f t="shared" si="48"/>
        <v xml:space="preserve"> </v>
      </c>
      <c r="M597" t="s">
        <v>701</v>
      </c>
      <c r="N597" t="s">
        <v>702</v>
      </c>
      <c r="O597" t="s">
        <v>1422</v>
      </c>
      <c r="P597" t="s">
        <v>375</v>
      </c>
      <c r="Q597" t="s">
        <v>376</v>
      </c>
      <c r="R597" t="s">
        <v>22</v>
      </c>
      <c r="S597" t="s">
        <v>22</v>
      </c>
      <c r="T597" t="str">
        <f t="shared" si="49"/>
        <v xml:space="preserve"> </v>
      </c>
      <c r="U597" t="s">
        <v>1971</v>
      </c>
    </row>
    <row r="598" spans="1:21" x14ac:dyDescent="0.25">
      <c r="A598" t="s">
        <v>78</v>
      </c>
      <c r="B598">
        <v>46087</v>
      </c>
      <c r="C598" t="str">
        <f t="shared" si="45"/>
        <v>50</v>
      </c>
      <c r="D598" t="str">
        <f t="shared" si="46"/>
        <v>5063</v>
      </c>
      <c r="E598" t="s">
        <v>79</v>
      </c>
      <c r="F598" t="s">
        <v>78</v>
      </c>
      <c r="G598" t="str">
        <f t="shared" si="47"/>
        <v>50631 Töötajate v.a. õpetajad sotsiaalmaks</v>
      </c>
      <c r="H598" t="s">
        <v>20</v>
      </c>
      <c r="I598" t="s">
        <v>21</v>
      </c>
      <c r="J598" t="s">
        <v>22</v>
      </c>
      <c r="K598" t="s">
        <v>22</v>
      </c>
      <c r="L598" t="str">
        <f t="shared" si="48"/>
        <v xml:space="preserve"> </v>
      </c>
      <c r="M598" t="s">
        <v>701</v>
      </c>
      <c r="N598" t="s">
        <v>702</v>
      </c>
      <c r="O598" t="s">
        <v>1422</v>
      </c>
      <c r="P598" t="s">
        <v>375</v>
      </c>
      <c r="Q598" t="s">
        <v>376</v>
      </c>
      <c r="R598" t="s">
        <v>22</v>
      </c>
      <c r="S598" t="s">
        <v>22</v>
      </c>
      <c r="T598" t="str">
        <f t="shared" si="49"/>
        <v xml:space="preserve"> </v>
      </c>
      <c r="U598" t="s">
        <v>1971</v>
      </c>
    </row>
    <row r="599" spans="1:21" x14ac:dyDescent="0.25">
      <c r="A599" t="s">
        <v>86</v>
      </c>
      <c r="B599">
        <v>1600</v>
      </c>
      <c r="C599" t="str">
        <f t="shared" si="45"/>
        <v>50</v>
      </c>
      <c r="D599" t="str">
        <f t="shared" si="46"/>
        <v>5005</v>
      </c>
      <c r="E599" t="s">
        <v>87</v>
      </c>
      <c r="F599" t="s">
        <v>86</v>
      </c>
      <c r="G599" t="str">
        <f t="shared" si="47"/>
        <v>5005 Töövõtulepingu alusel füüsilistele isikutele makst</v>
      </c>
      <c r="H599" t="s">
        <v>20</v>
      </c>
      <c r="I599" t="s">
        <v>21</v>
      </c>
      <c r="J599" t="s">
        <v>22</v>
      </c>
      <c r="K599" t="s">
        <v>22</v>
      </c>
      <c r="L599" t="str">
        <f t="shared" si="48"/>
        <v xml:space="preserve"> </v>
      </c>
      <c r="M599" t="s">
        <v>701</v>
      </c>
      <c r="N599" t="s">
        <v>702</v>
      </c>
      <c r="O599" t="s">
        <v>1422</v>
      </c>
      <c r="P599" t="s">
        <v>375</v>
      </c>
      <c r="Q599" t="s">
        <v>376</v>
      </c>
      <c r="R599" t="s">
        <v>22</v>
      </c>
      <c r="S599" t="s">
        <v>22</v>
      </c>
      <c r="T599" t="str">
        <f t="shared" si="49"/>
        <v xml:space="preserve"> </v>
      </c>
      <c r="U599" t="s">
        <v>1971</v>
      </c>
    </row>
    <row r="600" spans="1:21" x14ac:dyDescent="0.25">
      <c r="A600" t="s">
        <v>401</v>
      </c>
      <c r="B600">
        <v>23515</v>
      </c>
      <c r="C600" t="str">
        <f t="shared" si="45"/>
        <v>50</v>
      </c>
      <c r="D600" t="str">
        <f t="shared" si="46"/>
        <v>5002</v>
      </c>
      <c r="E600" t="s">
        <v>402</v>
      </c>
      <c r="F600" t="s">
        <v>401</v>
      </c>
      <c r="G600" t="str">
        <f t="shared" si="47"/>
        <v>50025 Juhtide töötasu koolides</v>
      </c>
      <c r="H600" t="s">
        <v>20</v>
      </c>
      <c r="I600" t="s">
        <v>21</v>
      </c>
      <c r="J600" t="s">
        <v>22</v>
      </c>
      <c r="K600" t="s">
        <v>22</v>
      </c>
      <c r="L600" t="str">
        <f t="shared" si="48"/>
        <v xml:space="preserve"> </v>
      </c>
      <c r="M600" t="s">
        <v>701</v>
      </c>
      <c r="N600" t="s">
        <v>702</v>
      </c>
      <c r="O600" t="s">
        <v>1422</v>
      </c>
      <c r="P600" t="s">
        <v>375</v>
      </c>
      <c r="Q600" t="s">
        <v>376</v>
      </c>
      <c r="R600" t="s">
        <v>22</v>
      </c>
      <c r="S600" t="s">
        <v>22</v>
      </c>
      <c r="T600" t="str">
        <f t="shared" si="49"/>
        <v xml:space="preserve"> </v>
      </c>
      <c r="U600" t="s">
        <v>1971</v>
      </c>
    </row>
    <row r="601" spans="1:21" x14ac:dyDescent="0.25">
      <c r="A601" t="s">
        <v>88</v>
      </c>
      <c r="B601">
        <v>138086</v>
      </c>
      <c r="C601" t="str">
        <f t="shared" si="45"/>
        <v>50</v>
      </c>
      <c r="D601" t="str">
        <f t="shared" si="46"/>
        <v>5002</v>
      </c>
      <c r="E601" t="s">
        <v>89</v>
      </c>
      <c r="F601" t="s">
        <v>88</v>
      </c>
      <c r="G601" t="str">
        <f t="shared" si="47"/>
        <v>50021 Töötajate töötasu</v>
      </c>
      <c r="H601" t="s">
        <v>20</v>
      </c>
      <c r="I601" t="s">
        <v>21</v>
      </c>
      <c r="J601" t="s">
        <v>22</v>
      </c>
      <c r="K601" t="s">
        <v>22</v>
      </c>
      <c r="L601" t="str">
        <f t="shared" si="48"/>
        <v xml:space="preserve"> </v>
      </c>
      <c r="M601" t="s">
        <v>701</v>
      </c>
      <c r="N601" t="s">
        <v>702</v>
      </c>
      <c r="O601" t="s">
        <v>1422</v>
      </c>
      <c r="P601" t="s">
        <v>375</v>
      </c>
      <c r="Q601" t="s">
        <v>376</v>
      </c>
      <c r="R601" t="s">
        <v>22</v>
      </c>
      <c r="S601" t="s">
        <v>22</v>
      </c>
      <c r="T601" t="str">
        <f t="shared" si="49"/>
        <v xml:space="preserve"> </v>
      </c>
      <c r="U601" t="s">
        <v>1971</v>
      </c>
    </row>
    <row r="602" spans="1:21" x14ac:dyDescent="0.25">
      <c r="A602" t="s">
        <v>455</v>
      </c>
      <c r="B602">
        <v>78378</v>
      </c>
      <c r="C602" t="str">
        <f t="shared" si="45"/>
        <v>55</v>
      </c>
      <c r="D602" t="str">
        <f t="shared" si="46"/>
        <v>5521</v>
      </c>
      <c r="E602" t="s">
        <v>456</v>
      </c>
      <c r="F602" t="s">
        <v>455</v>
      </c>
      <c r="G602" t="str">
        <f t="shared" si="47"/>
        <v>5521 TOIDUAINED JA TOITLUSTUSTEENUSED</v>
      </c>
      <c r="H602" t="s">
        <v>20</v>
      </c>
      <c r="I602" t="s">
        <v>21</v>
      </c>
      <c r="J602" t="s">
        <v>22</v>
      </c>
      <c r="K602" t="s">
        <v>22</v>
      </c>
      <c r="L602" t="str">
        <f t="shared" si="48"/>
        <v xml:space="preserve"> </v>
      </c>
      <c r="M602" t="s">
        <v>703</v>
      </c>
      <c r="N602" t="s">
        <v>704</v>
      </c>
      <c r="O602" t="s">
        <v>1422</v>
      </c>
      <c r="P602" t="s">
        <v>705</v>
      </c>
      <c r="Q602" t="s">
        <v>706</v>
      </c>
      <c r="R602" t="s">
        <v>22</v>
      </c>
      <c r="S602" t="s">
        <v>22</v>
      </c>
      <c r="T602" t="str">
        <f t="shared" si="49"/>
        <v xml:space="preserve"> </v>
      </c>
      <c r="U602" t="s">
        <v>1971</v>
      </c>
    </row>
    <row r="603" spans="1:21" x14ac:dyDescent="0.25">
      <c r="A603" t="s">
        <v>504</v>
      </c>
      <c r="B603">
        <v>2536</v>
      </c>
      <c r="C603" t="str">
        <f t="shared" si="45"/>
        <v>55</v>
      </c>
      <c r="D603" t="str">
        <f t="shared" si="46"/>
        <v>5514</v>
      </c>
      <c r="E603" t="s">
        <v>505</v>
      </c>
      <c r="F603" t="s">
        <v>504</v>
      </c>
      <c r="G603" t="str">
        <f t="shared" si="47"/>
        <v>55147 Veebipõhine tarkvara ja infosüsteem</v>
      </c>
      <c r="H603" t="s">
        <v>20</v>
      </c>
      <c r="I603" t="s">
        <v>21</v>
      </c>
      <c r="J603" t="s">
        <v>22</v>
      </c>
      <c r="K603" t="s">
        <v>22</v>
      </c>
      <c r="L603" t="str">
        <f t="shared" si="48"/>
        <v xml:space="preserve"> </v>
      </c>
      <c r="M603" t="s">
        <v>703</v>
      </c>
      <c r="N603" t="s">
        <v>704</v>
      </c>
      <c r="O603" t="s">
        <v>1422</v>
      </c>
      <c r="P603" t="s">
        <v>375</v>
      </c>
      <c r="Q603" t="s">
        <v>376</v>
      </c>
      <c r="R603" t="s">
        <v>535</v>
      </c>
      <c r="S603" t="s">
        <v>536</v>
      </c>
      <c r="T603" t="str">
        <f t="shared" si="49"/>
        <v>3000 IKT kulud asutustes</v>
      </c>
      <c r="U603" t="s">
        <v>1971</v>
      </c>
    </row>
    <row r="604" spans="1:21" x14ac:dyDescent="0.25">
      <c r="A604" t="s">
        <v>539</v>
      </c>
      <c r="B604">
        <v>1416</v>
      </c>
      <c r="C604" t="str">
        <f t="shared" si="45"/>
        <v>55</v>
      </c>
      <c r="D604" t="str">
        <f t="shared" si="46"/>
        <v>5514</v>
      </c>
      <c r="E604" t="s">
        <v>540</v>
      </c>
      <c r="F604" t="s">
        <v>539</v>
      </c>
      <c r="G604" t="str">
        <f t="shared" si="47"/>
        <v>55144 Kulud andmesidele</v>
      </c>
      <c r="H604" t="s">
        <v>20</v>
      </c>
      <c r="I604" t="s">
        <v>21</v>
      </c>
      <c r="J604" t="s">
        <v>22</v>
      </c>
      <c r="K604" t="s">
        <v>22</v>
      </c>
      <c r="L604" t="str">
        <f t="shared" si="48"/>
        <v xml:space="preserve"> </v>
      </c>
      <c r="M604" t="s">
        <v>703</v>
      </c>
      <c r="N604" t="s">
        <v>704</v>
      </c>
      <c r="O604" t="s">
        <v>1422</v>
      </c>
      <c r="P604" t="s">
        <v>375</v>
      </c>
      <c r="Q604" t="s">
        <v>376</v>
      </c>
      <c r="R604" t="s">
        <v>535</v>
      </c>
      <c r="S604" t="s">
        <v>536</v>
      </c>
      <c r="T604" t="str">
        <f t="shared" si="49"/>
        <v>3000 IKT kulud asutustes</v>
      </c>
      <c r="U604" t="s">
        <v>1971</v>
      </c>
    </row>
    <row r="605" spans="1:21" x14ac:dyDescent="0.25">
      <c r="A605" t="s">
        <v>300</v>
      </c>
      <c r="B605">
        <v>18481</v>
      </c>
      <c r="C605" t="str">
        <f t="shared" si="45"/>
        <v>55</v>
      </c>
      <c r="D605" t="str">
        <f t="shared" si="46"/>
        <v>5514</v>
      </c>
      <c r="E605" t="s">
        <v>301</v>
      </c>
      <c r="F605" t="s">
        <v>300</v>
      </c>
      <c r="G605" t="str">
        <f t="shared" si="47"/>
        <v>55143 Kulud riist- ja tarkvara rendile</v>
      </c>
      <c r="H605" t="s">
        <v>20</v>
      </c>
      <c r="I605" t="s">
        <v>21</v>
      </c>
      <c r="J605" t="s">
        <v>22</v>
      </c>
      <c r="K605" t="s">
        <v>22</v>
      </c>
      <c r="L605" t="str">
        <f t="shared" si="48"/>
        <v xml:space="preserve"> </v>
      </c>
      <c r="M605" t="s">
        <v>703</v>
      </c>
      <c r="N605" t="s">
        <v>704</v>
      </c>
      <c r="O605" t="s">
        <v>1422</v>
      </c>
      <c r="P605" t="s">
        <v>375</v>
      </c>
      <c r="Q605" t="s">
        <v>376</v>
      </c>
      <c r="R605" t="s">
        <v>535</v>
      </c>
      <c r="S605" t="s">
        <v>536</v>
      </c>
      <c r="T605" t="str">
        <f t="shared" si="49"/>
        <v>3000 IKT kulud asutustes</v>
      </c>
      <c r="U605" t="s">
        <v>1971</v>
      </c>
    </row>
    <row r="606" spans="1:21" x14ac:dyDescent="0.25">
      <c r="A606" t="s">
        <v>56</v>
      </c>
      <c r="B606">
        <v>5280</v>
      </c>
      <c r="C606" t="str">
        <f t="shared" si="45"/>
        <v>55</v>
      </c>
      <c r="D606" t="str">
        <f t="shared" si="46"/>
        <v>5514</v>
      </c>
      <c r="E606" t="s">
        <v>541</v>
      </c>
      <c r="F606" t="s">
        <v>56</v>
      </c>
      <c r="G606" t="str">
        <f t="shared" si="47"/>
        <v>55142 Kulud remondile ja hooldusele</v>
      </c>
      <c r="H606" t="s">
        <v>20</v>
      </c>
      <c r="I606" t="s">
        <v>21</v>
      </c>
      <c r="J606" t="s">
        <v>22</v>
      </c>
      <c r="K606" t="s">
        <v>22</v>
      </c>
      <c r="L606" t="str">
        <f t="shared" si="48"/>
        <v xml:space="preserve"> </v>
      </c>
      <c r="M606" t="s">
        <v>703</v>
      </c>
      <c r="N606" t="s">
        <v>704</v>
      </c>
      <c r="O606" t="s">
        <v>1422</v>
      </c>
      <c r="P606" t="s">
        <v>375</v>
      </c>
      <c r="Q606" t="s">
        <v>376</v>
      </c>
      <c r="R606" t="s">
        <v>535</v>
      </c>
      <c r="S606" t="s">
        <v>536</v>
      </c>
      <c r="T606" t="str">
        <f t="shared" si="49"/>
        <v>3000 IKT kulud asutustes</v>
      </c>
      <c r="U606" t="s">
        <v>1971</v>
      </c>
    </row>
    <row r="607" spans="1:21" x14ac:dyDescent="0.25">
      <c r="A607" t="s">
        <v>542</v>
      </c>
      <c r="B607">
        <v>775</v>
      </c>
      <c r="C607" t="str">
        <f t="shared" si="45"/>
        <v>55</v>
      </c>
      <c r="D607" t="str">
        <f t="shared" si="46"/>
        <v>5514</v>
      </c>
      <c r="E607" t="s">
        <v>543</v>
      </c>
      <c r="F607" t="s">
        <v>542</v>
      </c>
      <c r="G607" t="str">
        <f t="shared" si="47"/>
        <v>55141 Kulud riist- ja tarkvara ostmiseks</v>
      </c>
      <c r="H607" t="s">
        <v>20</v>
      </c>
      <c r="I607" t="s">
        <v>21</v>
      </c>
      <c r="J607" t="s">
        <v>22</v>
      </c>
      <c r="K607" t="s">
        <v>22</v>
      </c>
      <c r="L607" t="str">
        <f t="shared" si="48"/>
        <v xml:space="preserve"> </v>
      </c>
      <c r="M607" t="s">
        <v>703</v>
      </c>
      <c r="N607" t="s">
        <v>704</v>
      </c>
      <c r="O607" t="s">
        <v>1422</v>
      </c>
      <c r="P607" t="s">
        <v>375</v>
      </c>
      <c r="Q607" t="s">
        <v>376</v>
      </c>
      <c r="R607" t="s">
        <v>535</v>
      </c>
      <c r="S607" t="s">
        <v>536</v>
      </c>
      <c r="T607" t="str">
        <f t="shared" si="49"/>
        <v>3000 IKT kulud asutustes</v>
      </c>
      <c r="U607" t="s">
        <v>1971</v>
      </c>
    </row>
    <row r="608" spans="1:21" x14ac:dyDescent="0.25">
      <c r="A608" t="s">
        <v>455</v>
      </c>
      <c r="B608">
        <v>71310</v>
      </c>
      <c r="C608" t="str">
        <f t="shared" si="45"/>
        <v>55</v>
      </c>
      <c r="D608" t="str">
        <f t="shared" si="46"/>
        <v>5521</v>
      </c>
      <c r="E608" t="s">
        <v>456</v>
      </c>
      <c r="F608" t="s">
        <v>455</v>
      </c>
      <c r="G608" t="str">
        <f t="shared" si="47"/>
        <v>5521 TOIDUAINED JA TOITLUSTUSTEENUSED</v>
      </c>
      <c r="H608" t="s">
        <v>20</v>
      </c>
      <c r="I608" t="s">
        <v>21</v>
      </c>
      <c r="J608" t="s">
        <v>22</v>
      </c>
      <c r="K608" t="s">
        <v>22</v>
      </c>
      <c r="L608" t="str">
        <f t="shared" si="48"/>
        <v xml:space="preserve"> </v>
      </c>
      <c r="M608" t="s">
        <v>373</v>
      </c>
      <c r="N608" t="s">
        <v>374</v>
      </c>
      <c r="O608" t="s">
        <v>1422</v>
      </c>
      <c r="P608" t="s">
        <v>705</v>
      </c>
      <c r="Q608" t="s">
        <v>706</v>
      </c>
      <c r="R608" t="s">
        <v>22</v>
      </c>
      <c r="S608" t="s">
        <v>22</v>
      </c>
      <c r="T608" t="str">
        <f t="shared" si="49"/>
        <v xml:space="preserve"> </v>
      </c>
      <c r="U608" t="s">
        <v>1971</v>
      </c>
    </row>
    <row r="609" spans="1:21" x14ac:dyDescent="0.25">
      <c r="A609" t="s">
        <v>504</v>
      </c>
      <c r="B609">
        <v>2931</v>
      </c>
      <c r="C609" t="str">
        <f t="shared" si="45"/>
        <v>55</v>
      </c>
      <c r="D609" t="str">
        <f t="shared" si="46"/>
        <v>5514</v>
      </c>
      <c r="E609" t="s">
        <v>505</v>
      </c>
      <c r="F609" t="s">
        <v>504</v>
      </c>
      <c r="G609" t="str">
        <f t="shared" si="47"/>
        <v>55147 Veebipõhine tarkvara ja infosüsteem</v>
      </c>
      <c r="H609" t="s">
        <v>20</v>
      </c>
      <c r="I609" t="s">
        <v>21</v>
      </c>
      <c r="J609" t="s">
        <v>22</v>
      </c>
      <c r="K609" t="s">
        <v>22</v>
      </c>
      <c r="L609" t="str">
        <f t="shared" si="48"/>
        <v xml:space="preserve"> </v>
      </c>
      <c r="M609" t="s">
        <v>373</v>
      </c>
      <c r="N609" t="s">
        <v>374</v>
      </c>
      <c r="O609" t="s">
        <v>1422</v>
      </c>
      <c r="P609" t="s">
        <v>375</v>
      </c>
      <c r="Q609" t="s">
        <v>376</v>
      </c>
      <c r="R609" t="s">
        <v>535</v>
      </c>
      <c r="S609" t="s">
        <v>536</v>
      </c>
      <c r="T609" t="str">
        <f t="shared" si="49"/>
        <v>3000 IKT kulud asutustes</v>
      </c>
      <c r="U609" t="s">
        <v>1971</v>
      </c>
    </row>
    <row r="610" spans="1:21" x14ac:dyDescent="0.25">
      <c r="A610" t="s">
        <v>539</v>
      </c>
      <c r="B610">
        <v>765</v>
      </c>
      <c r="C610" t="str">
        <f t="shared" si="45"/>
        <v>55</v>
      </c>
      <c r="D610" t="str">
        <f t="shared" si="46"/>
        <v>5514</v>
      </c>
      <c r="E610" t="s">
        <v>540</v>
      </c>
      <c r="F610" t="s">
        <v>539</v>
      </c>
      <c r="G610" t="str">
        <f t="shared" si="47"/>
        <v>55144 Kulud andmesidele</v>
      </c>
      <c r="H610" t="s">
        <v>20</v>
      </c>
      <c r="I610" t="s">
        <v>21</v>
      </c>
      <c r="J610" t="s">
        <v>22</v>
      </c>
      <c r="K610" t="s">
        <v>22</v>
      </c>
      <c r="L610" t="str">
        <f t="shared" si="48"/>
        <v xml:space="preserve"> </v>
      </c>
      <c r="M610" t="s">
        <v>373</v>
      </c>
      <c r="N610" t="s">
        <v>374</v>
      </c>
      <c r="O610" t="s">
        <v>1422</v>
      </c>
      <c r="P610" t="s">
        <v>375</v>
      </c>
      <c r="Q610" t="s">
        <v>376</v>
      </c>
      <c r="R610" t="s">
        <v>535</v>
      </c>
      <c r="S610" t="s">
        <v>536</v>
      </c>
      <c r="T610" t="str">
        <f t="shared" si="49"/>
        <v>3000 IKT kulud asutustes</v>
      </c>
      <c r="U610" t="s">
        <v>1971</v>
      </c>
    </row>
    <row r="611" spans="1:21" x14ac:dyDescent="0.25">
      <c r="A611" t="s">
        <v>300</v>
      </c>
      <c r="B611">
        <v>10226</v>
      </c>
      <c r="C611" t="str">
        <f t="shared" si="45"/>
        <v>55</v>
      </c>
      <c r="D611" t="str">
        <f t="shared" si="46"/>
        <v>5514</v>
      </c>
      <c r="E611" t="s">
        <v>301</v>
      </c>
      <c r="F611" t="s">
        <v>300</v>
      </c>
      <c r="G611" t="str">
        <f t="shared" si="47"/>
        <v>55143 Kulud riist- ja tarkvara rendile</v>
      </c>
      <c r="H611" t="s">
        <v>20</v>
      </c>
      <c r="I611" t="s">
        <v>21</v>
      </c>
      <c r="J611" t="s">
        <v>22</v>
      </c>
      <c r="K611" t="s">
        <v>22</v>
      </c>
      <c r="L611" t="str">
        <f t="shared" si="48"/>
        <v xml:space="preserve"> </v>
      </c>
      <c r="M611" t="s">
        <v>373</v>
      </c>
      <c r="N611" t="s">
        <v>374</v>
      </c>
      <c r="O611" t="s">
        <v>1422</v>
      </c>
      <c r="P611" t="s">
        <v>375</v>
      </c>
      <c r="Q611" t="s">
        <v>376</v>
      </c>
      <c r="R611" t="s">
        <v>535</v>
      </c>
      <c r="S611" t="s">
        <v>536</v>
      </c>
      <c r="T611" t="str">
        <f t="shared" si="49"/>
        <v>3000 IKT kulud asutustes</v>
      </c>
      <c r="U611" t="s">
        <v>1971</v>
      </c>
    </row>
    <row r="612" spans="1:21" x14ac:dyDescent="0.25">
      <c r="A612" t="s">
        <v>56</v>
      </c>
      <c r="B612">
        <v>4800</v>
      </c>
      <c r="C612" t="str">
        <f t="shared" si="45"/>
        <v>55</v>
      </c>
      <c r="D612" t="str">
        <f t="shared" si="46"/>
        <v>5514</v>
      </c>
      <c r="E612" t="s">
        <v>541</v>
      </c>
      <c r="F612" t="s">
        <v>56</v>
      </c>
      <c r="G612" t="str">
        <f t="shared" si="47"/>
        <v>55142 Kulud remondile ja hooldusele</v>
      </c>
      <c r="H612" t="s">
        <v>20</v>
      </c>
      <c r="I612" t="s">
        <v>21</v>
      </c>
      <c r="J612" t="s">
        <v>22</v>
      </c>
      <c r="K612" t="s">
        <v>22</v>
      </c>
      <c r="L612" t="str">
        <f t="shared" si="48"/>
        <v xml:space="preserve"> </v>
      </c>
      <c r="M612" t="s">
        <v>373</v>
      </c>
      <c r="N612" t="s">
        <v>374</v>
      </c>
      <c r="O612" t="s">
        <v>1422</v>
      </c>
      <c r="P612" t="s">
        <v>375</v>
      </c>
      <c r="Q612" t="s">
        <v>376</v>
      </c>
      <c r="R612" t="s">
        <v>535</v>
      </c>
      <c r="S612" t="s">
        <v>536</v>
      </c>
      <c r="T612" t="str">
        <f t="shared" si="49"/>
        <v>3000 IKT kulud asutustes</v>
      </c>
      <c r="U612" t="s">
        <v>1971</v>
      </c>
    </row>
    <row r="613" spans="1:21" x14ac:dyDescent="0.25">
      <c r="A613" t="s">
        <v>542</v>
      </c>
      <c r="B613">
        <v>893</v>
      </c>
      <c r="C613" t="str">
        <f t="shared" si="45"/>
        <v>55</v>
      </c>
      <c r="D613" t="str">
        <f t="shared" si="46"/>
        <v>5514</v>
      </c>
      <c r="E613" t="s">
        <v>543</v>
      </c>
      <c r="F613" t="s">
        <v>542</v>
      </c>
      <c r="G613" t="str">
        <f t="shared" si="47"/>
        <v>55141 Kulud riist- ja tarkvara ostmiseks</v>
      </c>
      <c r="H613" t="s">
        <v>20</v>
      </c>
      <c r="I613" t="s">
        <v>21</v>
      </c>
      <c r="J613" t="s">
        <v>22</v>
      </c>
      <c r="K613" t="s">
        <v>22</v>
      </c>
      <c r="L613" t="str">
        <f t="shared" si="48"/>
        <v xml:space="preserve"> </v>
      </c>
      <c r="M613" t="s">
        <v>373</v>
      </c>
      <c r="N613" t="s">
        <v>374</v>
      </c>
      <c r="O613" t="s">
        <v>1422</v>
      </c>
      <c r="P613" t="s">
        <v>375</v>
      </c>
      <c r="Q613" t="s">
        <v>376</v>
      </c>
      <c r="R613" t="s">
        <v>535</v>
      </c>
      <c r="S613" t="s">
        <v>536</v>
      </c>
      <c r="T613" t="str">
        <f t="shared" si="49"/>
        <v>3000 IKT kulud asutustes</v>
      </c>
      <c r="U613" t="s">
        <v>1971</v>
      </c>
    </row>
    <row r="614" spans="1:21" x14ac:dyDescent="0.25">
      <c r="A614" t="s">
        <v>539</v>
      </c>
      <c r="B614">
        <v>150</v>
      </c>
      <c r="C614" t="str">
        <f t="shared" si="45"/>
        <v>55</v>
      </c>
      <c r="D614" t="str">
        <f t="shared" si="46"/>
        <v>5514</v>
      </c>
      <c r="E614" t="s">
        <v>540</v>
      </c>
      <c r="F614" t="s">
        <v>539</v>
      </c>
      <c r="G614" t="str">
        <f t="shared" si="47"/>
        <v>55144 Kulud andmesidele</v>
      </c>
      <c r="H614" t="s">
        <v>20</v>
      </c>
      <c r="I614" t="s">
        <v>21</v>
      </c>
      <c r="J614" t="s">
        <v>22</v>
      </c>
      <c r="K614" t="s">
        <v>22</v>
      </c>
      <c r="L614" t="str">
        <f t="shared" si="48"/>
        <v xml:space="preserve"> </v>
      </c>
      <c r="M614" t="s">
        <v>707</v>
      </c>
      <c r="N614" t="s">
        <v>708</v>
      </c>
      <c r="O614" t="s">
        <v>1423</v>
      </c>
      <c r="P614" t="s">
        <v>254</v>
      </c>
      <c r="Q614" t="s">
        <v>255</v>
      </c>
      <c r="R614" t="s">
        <v>535</v>
      </c>
      <c r="S614" t="s">
        <v>536</v>
      </c>
      <c r="T614" t="str">
        <f t="shared" si="49"/>
        <v>3000 IKT kulud asutustes</v>
      </c>
      <c r="U614" t="s">
        <v>1971</v>
      </c>
    </row>
    <row r="615" spans="1:21" x14ac:dyDescent="0.25">
      <c r="A615" t="s">
        <v>391</v>
      </c>
      <c r="B615">
        <v>3880</v>
      </c>
      <c r="C615" t="str">
        <f t="shared" ref="C615:C678" si="50">LEFT(E615,2)</f>
        <v>55</v>
      </c>
      <c r="D615" t="str">
        <f t="shared" ref="D615:D678" si="51">LEFT(E615,4)</f>
        <v>5515</v>
      </c>
      <c r="E615" t="s">
        <v>392</v>
      </c>
      <c r="F615" t="s">
        <v>391</v>
      </c>
      <c r="G615" t="str">
        <f t="shared" ref="G615:G678" si="52">E615&amp;" "&amp;F615</f>
        <v>55151 Ruumide sisustus, mööbel</v>
      </c>
      <c r="H615" t="s">
        <v>20</v>
      </c>
      <c r="I615" t="s">
        <v>21</v>
      </c>
      <c r="J615" t="s">
        <v>22</v>
      </c>
      <c r="K615" t="s">
        <v>22</v>
      </c>
      <c r="L615" t="str">
        <f t="shared" ref="L615:L678" si="53">J615&amp;" "&amp;K615</f>
        <v xml:space="preserve"> </v>
      </c>
      <c r="M615" t="s">
        <v>707</v>
      </c>
      <c r="N615" t="s">
        <v>708</v>
      </c>
      <c r="O615" t="s">
        <v>1423</v>
      </c>
      <c r="P615" t="s">
        <v>254</v>
      </c>
      <c r="Q615" t="s">
        <v>255</v>
      </c>
      <c r="R615" t="s">
        <v>22</v>
      </c>
      <c r="S615" t="s">
        <v>22</v>
      </c>
      <c r="T615" t="str">
        <f t="shared" ref="T615:T678" si="54">R615&amp;" "&amp;S615</f>
        <v xml:space="preserve"> </v>
      </c>
      <c r="U615" t="s">
        <v>1971</v>
      </c>
    </row>
    <row r="616" spans="1:21" x14ac:dyDescent="0.25">
      <c r="A616" t="s">
        <v>76</v>
      </c>
      <c r="B616">
        <v>462</v>
      </c>
      <c r="C616" t="str">
        <f t="shared" si="50"/>
        <v>50</v>
      </c>
      <c r="D616" t="str">
        <f t="shared" si="51"/>
        <v>5064</v>
      </c>
      <c r="E616" t="s">
        <v>77</v>
      </c>
      <c r="F616" t="s">
        <v>76</v>
      </c>
      <c r="G616" t="str">
        <f t="shared" si="52"/>
        <v>50641 Töötajate v.a. õpetajate töötuskindlustusmakse</v>
      </c>
      <c r="H616" t="s">
        <v>20</v>
      </c>
      <c r="I616" t="s">
        <v>21</v>
      </c>
      <c r="J616" t="s">
        <v>22</v>
      </c>
      <c r="K616" t="s">
        <v>22</v>
      </c>
      <c r="L616" t="str">
        <f t="shared" si="53"/>
        <v xml:space="preserve"> </v>
      </c>
      <c r="M616" t="s">
        <v>707</v>
      </c>
      <c r="N616" t="s">
        <v>708</v>
      </c>
      <c r="O616" t="s">
        <v>1423</v>
      </c>
      <c r="P616" t="s">
        <v>254</v>
      </c>
      <c r="Q616" t="s">
        <v>255</v>
      </c>
      <c r="R616" t="s">
        <v>22</v>
      </c>
      <c r="S616" t="s">
        <v>22</v>
      </c>
      <c r="T616" t="str">
        <f t="shared" si="54"/>
        <v xml:space="preserve"> </v>
      </c>
      <c r="U616" t="s">
        <v>1971</v>
      </c>
    </row>
    <row r="617" spans="1:21" x14ac:dyDescent="0.25">
      <c r="A617" t="s">
        <v>78</v>
      </c>
      <c r="B617">
        <v>19047</v>
      </c>
      <c r="C617" t="str">
        <f t="shared" si="50"/>
        <v>50</v>
      </c>
      <c r="D617" t="str">
        <f t="shared" si="51"/>
        <v>5063</v>
      </c>
      <c r="E617" t="s">
        <v>79</v>
      </c>
      <c r="F617" t="s">
        <v>78</v>
      </c>
      <c r="G617" t="str">
        <f t="shared" si="52"/>
        <v>50631 Töötajate v.a. õpetajad sotsiaalmaks</v>
      </c>
      <c r="H617" t="s">
        <v>20</v>
      </c>
      <c r="I617" t="s">
        <v>21</v>
      </c>
      <c r="J617" t="s">
        <v>22</v>
      </c>
      <c r="K617" t="s">
        <v>22</v>
      </c>
      <c r="L617" t="str">
        <f t="shared" si="53"/>
        <v xml:space="preserve"> </v>
      </c>
      <c r="M617" t="s">
        <v>707</v>
      </c>
      <c r="N617" t="s">
        <v>708</v>
      </c>
      <c r="O617" t="s">
        <v>1423</v>
      </c>
      <c r="P617" t="s">
        <v>254</v>
      </c>
      <c r="Q617" t="s">
        <v>255</v>
      </c>
      <c r="R617" t="s">
        <v>22</v>
      </c>
      <c r="S617" t="s">
        <v>22</v>
      </c>
      <c r="T617" t="str">
        <f t="shared" si="54"/>
        <v xml:space="preserve"> </v>
      </c>
      <c r="U617" t="s">
        <v>1971</v>
      </c>
    </row>
    <row r="618" spans="1:21" x14ac:dyDescent="0.25">
      <c r="A618" t="s">
        <v>86</v>
      </c>
      <c r="B618">
        <v>22000</v>
      </c>
      <c r="C618" t="str">
        <f t="shared" si="50"/>
        <v>50</v>
      </c>
      <c r="D618" t="str">
        <f t="shared" si="51"/>
        <v>5005</v>
      </c>
      <c r="E618" t="s">
        <v>87</v>
      </c>
      <c r="F618" t="s">
        <v>86</v>
      </c>
      <c r="G618" t="str">
        <f t="shared" si="52"/>
        <v>5005 Töövõtulepingu alusel füüsilistele isikutele makst</v>
      </c>
      <c r="H618" t="s">
        <v>20</v>
      </c>
      <c r="I618" t="s">
        <v>21</v>
      </c>
      <c r="J618" t="s">
        <v>22</v>
      </c>
      <c r="K618" t="s">
        <v>22</v>
      </c>
      <c r="L618" t="str">
        <f t="shared" si="53"/>
        <v xml:space="preserve"> </v>
      </c>
      <c r="M618" t="s">
        <v>707</v>
      </c>
      <c r="N618" t="s">
        <v>708</v>
      </c>
      <c r="O618" t="s">
        <v>1423</v>
      </c>
      <c r="P618" t="s">
        <v>254</v>
      </c>
      <c r="Q618" t="s">
        <v>255</v>
      </c>
      <c r="R618" t="s">
        <v>22</v>
      </c>
      <c r="S618" t="s">
        <v>22</v>
      </c>
      <c r="T618" t="str">
        <f t="shared" si="54"/>
        <v xml:space="preserve"> </v>
      </c>
      <c r="U618" t="s">
        <v>1971</v>
      </c>
    </row>
    <row r="619" spans="1:21" x14ac:dyDescent="0.25">
      <c r="A619" t="s">
        <v>88</v>
      </c>
      <c r="B619">
        <v>35718</v>
      </c>
      <c r="C619" t="str">
        <f t="shared" si="50"/>
        <v>50</v>
      </c>
      <c r="D619" t="str">
        <f t="shared" si="51"/>
        <v>5002</v>
      </c>
      <c r="E619" t="s">
        <v>89</v>
      </c>
      <c r="F619" t="s">
        <v>88</v>
      </c>
      <c r="G619" t="str">
        <f t="shared" si="52"/>
        <v>50021 Töötajate töötasu</v>
      </c>
      <c r="H619" t="s">
        <v>20</v>
      </c>
      <c r="I619" t="s">
        <v>21</v>
      </c>
      <c r="J619" t="s">
        <v>22</v>
      </c>
      <c r="K619" t="s">
        <v>22</v>
      </c>
      <c r="L619" t="str">
        <f t="shared" si="53"/>
        <v xml:space="preserve"> </v>
      </c>
      <c r="M619" t="s">
        <v>707</v>
      </c>
      <c r="N619" t="s">
        <v>708</v>
      </c>
      <c r="O619" t="s">
        <v>1423</v>
      </c>
      <c r="P619" t="s">
        <v>254</v>
      </c>
      <c r="Q619" t="s">
        <v>255</v>
      </c>
      <c r="R619" t="s">
        <v>22</v>
      </c>
      <c r="S619" t="s">
        <v>22</v>
      </c>
      <c r="T619" t="str">
        <f t="shared" si="54"/>
        <v xml:space="preserve"> </v>
      </c>
      <c r="U619" t="s">
        <v>1971</v>
      </c>
    </row>
    <row r="620" spans="1:21" x14ac:dyDescent="0.25">
      <c r="A620" t="s">
        <v>504</v>
      </c>
      <c r="B620">
        <v>806</v>
      </c>
      <c r="C620" t="str">
        <f t="shared" si="50"/>
        <v>55</v>
      </c>
      <c r="D620" t="str">
        <f t="shared" si="51"/>
        <v>5514</v>
      </c>
      <c r="E620" t="s">
        <v>505</v>
      </c>
      <c r="F620" t="s">
        <v>504</v>
      </c>
      <c r="G620" t="str">
        <f t="shared" si="52"/>
        <v>55147 Veebipõhine tarkvara ja infosüsteem</v>
      </c>
      <c r="H620" t="s">
        <v>20</v>
      </c>
      <c r="I620" t="s">
        <v>21</v>
      </c>
      <c r="J620" t="s">
        <v>22</v>
      </c>
      <c r="K620" t="s">
        <v>22</v>
      </c>
      <c r="L620" t="str">
        <f t="shared" si="53"/>
        <v xml:space="preserve"> </v>
      </c>
      <c r="M620" t="s">
        <v>707</v>
      </c>
      <c r="N620" t="s">
        <v>708</v>
      </c>
      <c r="O620" t="s">
        <v>1423</v>
      </c>
      <c r="P620" t="s">
        <v>484</v>
      </c>
      <c r="Q620" t="s">
        <v>485</v>
      </c>
      <c r="R620" t="s">
        <v>535</v>
      </c>
      <c r="S620" t="s">
        <v>536</v>
      </c>
      <c r="T620" t="str">
        <f t="shared" si="54"/>
        <v>3000 IKT kulud asutustes</v>
      </c>
      <c r="U620" t="s">
        <v>1971</v>
      </c>
    </row>
    <row r="621" spans="1:21" x14ac:dyDescent="0.25">
      <c r="A621" t="s">
        <v>300</v>
      </c>
      <c r="B621">
        <v>320</v>
      </c>
      <c r="C621" t="str">
        <f t="shared" si="50"/>
        <v>55</v>
      </c>
      <c r="D621" t="str">
        <f t="shared" si="51"/>
        <v>5514</v>
      </c>
      <c r="E621" t="s">
        <v>301</v>
      </c>
      <c r="F621" t="s">
        <v>300</v>
      </c>
      <c r="G621" t="str">
        <f t="shared" si="52"/>
        <v>55143 Kulud riist- ja tarkvara rendile</v>
      </c>
      <c r="H621" t="s">
        <v>20</v>
      </c>
      <c r="I621" t="s">
        <v>21</v>
      </c>
      <c r="J621" t="s">
        <v>22</v>
      </c>
      <c r="K621" t="s">
        <v>22</v>
      </c>
      <c r="L621" t="str">
        <f t="shared" si="53"/>
        <v xml:space="preserve"> </v>
      </c>
      <c r="M621" t="s">
        <v>707</v>
      </c>
      <c r="N621" t="s">
        <v>708</v>
      </c>
      <c r="O621" t="s">
        <v>1423</v>
      </c>
      <c r="P621" t="s">
        <v>484</v>
      </c>
      <c r="Q621" t="s">
        <v>485</v>
      </c>
      <c r="R621" t="s">
        <v>535</v>
      </c>
      <c r="S621" t="s">
        <v>536</v>
      </c>
      <c r="T621" t="str">
        <f t="shared" si="54"/>
        <v>3000 IKT kulud asutustes</v>
      </c>
      <c r="U621" t="s">
        <v>1971</v>
      </c>
    </row>
    <row r="622" spans="1:21" x14ac:dyDescent="0.25">
      <c r="A622" t="s">
        <v>56</v>
      </c>
      <c r="B622">
        <v>710</v>
      </c>
      <c r="C622" t="str">
        <f t="shared" si="50"/>
        <v>55</v>
      </c>
      <c r="D622" t="str">
        <f t="shared" si="51"/>
        <v>5514</v>
      </c>
      <c r="E622" t="s">
        <v>541</v>
      </c>
      <c r="F622" t="s">
        <v>56</v>
      </c>
      <c r="G622" t="str">
        <f t="shared" si="52"/>
        <v>55142 Kulud remondile ja hooldusele</v>
      </c>
      <c r="H622" t="s">
        <v>20</v>
      </c>
      <c r="I622" t="s">
        <v>21</v>
      </c>
      <c r="J622" t="s">
        <v>22</v>
      </c>
      <c r="K622" t="s">
        <v>22</v>
      </c>
      <c r="L622" t="str">
        <f t="shared" si="53"/>
        <v xml:space="preserve"> </v>
      </c>
      <c r="M622" t="s">
        <v>707</v>
      </c>
      <c r="N622" t="s">
        <v>708</v>
      </c>
      <c r="O622" t="s">
        <v>1423</v>
      </c>
      <c r="P622" t="s">
        <v>484</v>
      </c>
      <c r="Q622" t="s">
        <v>485</v>
      </c>
      <c r="R622" t="s">
        <v>535</v>
      </c>
      <c r="S622" t="s">
        <v>536</v>
      </c>
      <c r="T622" t="str">
        <f t="shared" si="54"/>
        <v>3000 IKT kulud asutustes</v>
      </c>
      <c r="U622" t="s">
        <v>1971</v>
      </c>
    </row>
    <row r="623" spans="1:21" x14ac:dyDescent="0.25">
      <c r="A623" t="s">
        <v>27</v>
      </c>
      <c r="B623">
        <v>-25000</v>
      </c>
      <c r="C623" t="str">
        <f t="shared" si="50"/>
        <v>55</v>
      </c>
      <c r="D623" t="str">
        <f t="shared" si="51"/>
        <v>5588</v>
      </c>
      <c r="E623" t="s">
        <v>28</v>
      </c>
      <c r="F623" t="s">
        <v>29</v>
      </c>
      <c r="G623" t="str">
        <f t="shared" si="52"/>
        <v>55888 Eelarvemuudatuse summa</v>
      </c>
      <c r="H623" t="s">
        <v>20</v>
      </c>
      <c r="I623" t="s">
        <v>21</v>
      </c>
      <c r="J623" t="s">
        <v>22</v>
      </c>
      <c r="K623" t="s">
        <v>22</v>
      </c>
      <c r="L623" t="str">
        <f t="shared" si="53"/>
        <v xml:space="preserve"> </v>
      </c>
      <c r="M623" t="s">
        <v>707</v>
      </c>
      <c r="N623" t="s">
        <v>708</v>
      </c>
      <c r="O623" t="s">
        <v>1423</v>
      </c>
      <c r="P623" t="s">
        <v>484</v>
      </c>
      <c r="Q623" t="s">
        <v>485</v>
      </c>
      <c r="R623" t="s">
        <v>22</v>
      </c>
      <c r="S623" t="s">
        <v>22</v>
      </c>
      <c r="T623" t="str">
        <f t="shared" si="54"/>
        <v xml:space="preserve"> </v>
      </c>
      <c r="U623" t="s">
        <v>1971</v>
      </c>
    </row>
    <row r="624" spans="1:21" x14ac:dyDescent="0.25">
      <c r="A624" t="s">
        <v>271</v>
      </c>
      <c r="B624">
        <v>7000</v>
      </c>
      <c r="C624" t="str">
        <f t="shared" si="50"/>
        <v>55</v>
      </c>
      <c r="D624" t="str">
        <f t="shared" si="51"/>
        <v>5524</v>
      </c>
      <c r="E624" t="s">
        <v>270</v>
      </c>
      <c r="F624" t="s">
        <v>271</v>
      </c>
      <c r="G624" t="str">
        <f t="shared" si="52"/>
        <v>55244 kulud kolmandate isikute koolitusele</v>
      </c>
      <c r="H624" t="s">
        <v>20</v>
      </c>
      <c r="I624" t="s">
        <v>21</v>
      </c>
      <c r="J624" t="s">
        <v>22</v>
      </c>
      <c r="K624" t="s">
        <v>22</v>
      </c>
      <c r="L624" t="str">
        <f t="shared" si="53"/>
        <v xml:space="preserve"> </v>
      </c>
      <c r="M624" t="s">
        <v>707</v>
      </c>
      <c r="N624" t="s">
        <v>708</v>
      </c>
      <c r="O624" t="s">
        <v>1423</v>
      </c>
      <c r="P624" t="s">
        <v>484</v>
      </c>
      <c r="Q624" t="s">
        <v>485</v>
      </c>
      <c r="R624" t="s">
        <v>22</v>
      </c>
      <c r="S624" t="s">
        <v>22</v>
      </c>
      <c r="T624" t="str">
        <f t="shared" si="54"/>
        <v xml:space="preserve"> </v>
      </c>
      <c r="U624" t="s">
        <v>1971</v>
      </c>
    </row>
    <row r="625" spans="1:21" x14ac:dyDescent="0.25">
      <c r="A625" t="s">
        <v>391</v>
      </c>
      <c r="B625">
        <v>1000</v>
      </c>
      <c r="C625" t="str">
        <f t="shared" si="50"/>
        <v>55</v>
      </c>
      <c r="D625" t="str">
        <f t="shared" si="51"/>
        <v>5515</v>
      </c>
      <c r="E625" t="s">
        <v>392</v>
      </c>
      <c r="F625" t="s">
        <v>391</v>
      </c>
      <c r="G625" t="str">
        <f t="shared" si="52"/>
        <v>55151 Ruumide sisustus, mööbel</v>
      </c>
      <c r="H625" t="s">
        <v>20</v>
      </c>
      <c r="I625" t="s">
        <v>21</v>
      </c>
      <c r="J625" t="s">
        <v>22</v>
      </c>
      <c r="K625" t="s">
        <v>22</v>
      </c>
      <c r="L625" t="str">
        <f t="shared" si="53"/>
        <v xml:space="preserve"> </v>
      </c>
      <c r="M625" t="s">
        <v>707</v>
      </c>
      <c r="N625" t="s">
        <v>708</v>
      </c>
      <c r="O625" t="s">
        <v>1423</v>
      </c>
      <c r="P625" t="s">
        <v>484</v>
      </c>
      <c r="Q625" t="s">
        <v>485</v>
      </c>
      <c r="R625" t="s">
        <v>22</v>
      </c>
      <c r="S625" t="s">
        <v>22</v>
      </c>
      <c r="T625" t="str">
        <f t="shared" si="54"/>
        <v xml:space="preserve"> </v>
      </c>
      <c r="U625" t="s">
        <v>1971</v>
      </c>
    </row>
    <row r="626" spans="1:21" x14ac:dyDescent="0.25">
      <c r="A626" t="s">
        <v>312</v>
      </c>
      <c r="B626">
        <v>653</v>
      </c>
      <c r="C626" t="str">
        <f t="shared" si="50"/>
        <v>55</v>
      </c>
      <c r="D626" t="str">
        <f t="shared" si="51"/>
        <v>5503</v>
      </c>
      <c r="E626" t="s">
        <v>313</v>
      </c>
      <c r="F626" t="s">
        <v>312</v>
      </c>
      <c r="G626" t="str">
        <f t="shared" si="52"/>
        <v>550301 Kodumaised lähetused</v>
      </c>
      <c r="H626" t="s">
        <v>20</v>
      </c>
      <c r="I626" t="s">
        <v>21</v>
      </c>
      <c r="J626" t="s">
        <v>22</v>
      </c>
      <c r="K626" t="s">
        <v>22</v>
      </c>
      <c r="L626" t="str">
        <f t="shared" si="53"/>
        <v xml:space="preserve"> </v>
      </c>
      <c r="M626" t="s">
        <v>707</v>
      </c>
      <c r="N626" t="s">
        <v>708</v>
      </c>
      <c r="O626" t="s">
        <v>1423</v>
      </c>
      <c r="P626" t="s">
        <v>484</v>
      </c>
      <c r="Q626" t="s">
        <v>485</v>
      </c>
      <c r="R626" t="s">
        <v>22</v>
      </c>
      <c r="S626" t="s">
        <v>22</v>
      </c>
      <c r="T626" t="str">
        <f t="shared" si="54"/>
        <v xml:space="preserve"> </v>
      </c>
      <c r="U626" t="s">
        <v>1971</v>
      </c>
    </row>
    <row r="627" spans="1:21" x14ac:dyDescent="0.25">
      <c r="A627" t="s">
        <v>74</v>
      </c>
      <c r="B627">
        <v>950</v>
      </c>
      <c r="C627" t="str">
        <f t="shared" si="50"/>
        <v>55</v>
      </c>
      <c r="D627" t="str">
        <f t="shared" si="51"/>
        <v>5500</v>
      </c>
      <c r="E627" t="s">
        <v>75</v>
      </c>
      <c r="F627" t="s">
        <v>74</v>
      </c>
      <c r="G627" t="str">
        <f t="shared" si="52"/>
        <v>55000 Bürookulud</v>
      </c>
      <c r="H627" t="s">
        <v>20</v>
      </c>
      <c r="I627" t="s">
        <v>21</v>
      </c>
      <c r="J627" t="s">
        <v>22</v>
      </c>
      <c r="K627" t="s">
        <v>22</v>
      </c>
      <c r="L627" t="str">
        <f t="shared" si="53"/>
        <v xml:space="preserve"> </v>
      </c>
      <c r="M627" t="s">
        <v>707</v>
      </c>
      <c r="N627" t="s">
        <v>708</v>
      </c>
      <c r="O627" t="s">
        <v>1423</v>
      </c>
      <c r="P627" t="s">
        <v>484</v>
      </c>
      <c r="Q627" t="s">
        <v>485</v>
      </c>
      <c r="R627" t="s">
        <v>22</v>
      </c>
      <c r="S627" t="s">
        <v>22</v>
      </c>
      <c r="T627" t="str">
        <f t="shared" si="54"/>
        <v xml:space="preserve"> </v>
      </c>
      <c r="U627" t="s">
        <v>1971</v>
      </c>
    </row>
    <row r="628" spans="1:21" x14ac:dyDescent="0.25">
      <c r="A628" t="s">
        <v>76</v>
      </c>
      <c r="B628">
        <v>682</v>
      </c>
      <c r="C628" t="str">
        <f t="shared" si="50"/>
        <v>50</v>
      </c>
      <c r="D628" t="str">
        <f t="shared" si="51"/>
        <v>5064</v>
      </c>
      <c r="E628" t="s">
        <v>77</v>
      </c>
      <c r="F628" t="s">
        <v>76</v>
      </c>
      <c r="G628" t="str">
        <f t="shared" si="52"/>
        <v>50641 Töötajate v.a. õpetajate töötuskindlustusmakse</v>
      </c>
      <c r="H628" t="s">
        <v>20</v>
      </c>
      <c r="I628" t="s">
        <v>21</v>
      </c>
      <c r="J628" t="s">
        <v>22</v>
      </c>
      <c r="K628" t="s">
        <v>22</v>
      </c>
      <c r="L628" t="str">
        <f t="shared" si="53"/>
        <v xml:space="preserve"> </v>
      </c>
      <c r="M628" t="s">
        <v>707</v>
      </c>
      <c r="N628" t="s">
        <v>708</v>
      </c>
      <c r="O628" t="s">
        <v>1423</v>
      </c>
      <c r="P628" t="s">
        <v>484</v>
      </c>
      <c r="Q628" t="s">
        <v>485</v>
      </c>
      <c r="R628" t="s">
        <v>22</v>
      </c>
      <c r="S628" t="s">
        <v>22</v>
      </c>
      <c r="T628" t="str">
        <f t="shared" si="54"/>
        <v xml:space="preserve"> </v>
      </c>
      <c r="U628" t="s">
        <v>1971</v>
      </c>
    </row>
    <row r="629" spans="1:21" x14ac:dyDescent="0.25">
      <c r="A629" t="s">
        <v>78</v>
      </c>
      <c r="B629">
        <v>28135</v>
      </c>
      <c r="C629" t="str">
        <f t="shared" si="50"/>
        <v>50</v>
      </c>
      <c r="D629" t="str">
        <f t="shared" si="51"/>
        <v>5063</v>
      </c>
      <c r="E629" t="s">
        <v>79</v>
      </c>
      <c r="F629" t="s">
        <v>78</v>
      </c>
      <c r="G629" t="str">
        <f t="shared" si="52"/>
        <v>50631 Töötajate v.a. õpetajad sotsiaalmaks</v>
      </c>
      <c r="H629" t="s">
        <v>20</v>
      </c>
      <c r="I629" t="s">
        <v>21</v>
      </c>
      <c r="J629" t="s">
        <v>22</v>
      </c>
      <c r="K629" t="s">
        <v>22</v>
      </c>
      <c r="L629" t="str">
        <f t="shared" si="53"/>
        <v xml:space="preserve"> </v>
      </c>
      <c r="M629" t="s">
        <v>707</v>
      </c>
      <c r="N629" t="s">
        <v>708</v>
      </c>
      <c r="O629" t="s">
        <v>1423</v>
      </c>
      <c r="P629" t="s">
        <v>484</v>
      </c>
      <c r="Q629" t="s">
        <v>485</v>
      </c>
      <c r="R629" t="s">
        <v>22</v>
      </c>
      <c r="S629" t="s">
        <v>22</v>
      </c>
      <c r="T629" t="str">
        <f t="shared" si="54"/>
        <v xml:space="preserve"> </v>
      </c>
      <c r="U629" t="s">
        <v>1971</v>
      </c>
    </row>
    <row r="630" spans="1:21" x14ac:dyDescent="0.25">
      <c r="A630" t="s">
        <v>86</v>
      </c>
      <c r="B630">
        <v>2465</v>
      </c>
      <c r="C630" t="str">
        <f t="shared" si="50"/>
        <v>50</v>
      </c>
      <c r="D630" t="str">
        <f t="shared" si="51"/>
        <v>5005</v>
      </c>
      <c r="E630" t="s">
        <v>87</v>
      </c>
      <c r="F630" t="s">
        <v>86</v>
      </c>
      <c r="G630" t="str">
        <f t="shared" si="52"/>
        <v>5005 Töövõtulepingu alusel füüsilistele isikutele makst</v>
      </c>
      <c r="H630" t="s">
        <v>20</v>
      </c>
      <c r="I630" t="s">
        <v>21</v>
      </c>
      <c r="J630" t="s">
        <v>22</v>
      </c>
      <c r="K630" t="s">
        <v>22</v>
      </c>
      <c r="L630" t="str">
        <f t="shared" si="53"/>
        <v xml:space="preserve"> </v>
      </c>
      <c r="M630" t="s">
        <v>707</v>
      </c>
      <c r="N630" t="s">
        <v>708</v>
      </c>
      <c r="O630" t="s">
        <v>1423</v>
      </c>
      <c r="P630" t="s">
        <v>484</v>
      </c>
      <c r="Q630" t="s">
        <v>485</v>
      </c>
      <c r="R630" t="s">
        <v>22</v>
      </c>
      <c r="S630" t="s">
        <v>22</v>
      </c>
      <c r="T630" t="str">
        <f t="shared" si="54"/>
        <v xml:space="preserve"> </v>
      </c>
      <c r="U630" t="s">
        <v>1971</v>
      </c>
    </row>
    <row r="631" spans="1:21" x14ac:dyDescent="0.25">
      <c r="A631" t="s">
        <v>88</v>
      </c>
      <c r="B631">
        <v>82794</v>
      </c>
      <c r="C631" t="str">
        <f t="shared" si="50"/>
        <v>50</v>
      </c>
      <c r="D631" t="str">
        <f t="shared" si="51"/>
        <v>5002</v>
      </c>
      <c r="E631" t="s">
        <v>89</v>
      </c>
      <c r="F631" t="s">
        <v>88</v>
      </c>
      <c r="G631" t="str">
        <f t="shared" si="52"/>
        <v>50021 Töötajate töötasu</v>
      </c>
      <c r="H631" t="s">
        <v>20</v>
      </c>
      <c r="I631" t="s">
        <v>21</v>
      </c>
      <c r="J631" t="s">
        <v>22</v>
      </c>
      <c r="K631" t="s">
        <v>22</v>
      </c>
      <c r="L631" t="str">
        <f t="shared" si="53"/>
        <v xml:space="preserve"> </v>
      </c>
      <c r="M631" t="s">
        <v>707</v>
      </c>
      <c r="N631" t="s">
        <v>708</v>
      </c>
      <c r="O631" t="s">
        <v>1423</v>
      </c>
      <c r="P631" t="s">
        <v>484</v>
      </c>
      <c r="Q631" t="s">
        <v>485</v>
      </c>
      <c r="R631" t="s">
        <v>22</v>
      </c>
      <c r="S631" t="s">
        <v>22</v>
      </c>
      <c r="T631" t="str">
        <f t="shared" si="54"/>
        <v xml:space="preserve"> </v>
      </c>
      <c r="U631" t="s">
        <v>1971</v>
      </c>
    </row>
    <row r="632" spans="1:21" x14ac:dyDescent="0.25">
      <c r="A632" t="s">
        <v>191</v>
      </c>
      <c r="B632">
        <v>960</v>
      </c>
      <c r="C632" t="str">
        <f t="shared" si="50"/>
        <v>32</v>
      </c>
      <c r="D632" t="str">
        <f t="shared" si="51"/>
        <v>3224</v>
      </c>
      <c r="E632" t="s">
        <v>190</v>
      </c>
      <c r="F632" t="s">
        <v>191</v>
      </c>
      <c r="G632" t="str">
        <f t="shared" si="52"/>
        <v>32246 Teenused</v>
      </c>
      <c r="H632" t="s">
        <v>92</v>
      </c>
      <c r="I632" t="s">
        <v>93</v>
      </c>
      <c r="J632" t="s">
        <v>22</v>
      </c>
      <c r="K632" t="s">
        <v>22</v>
      </c>
      <c r="L632" t="str">
        <f t="shared" si="53"/>
        <v xml:space="preserve"> </v>
      </c>
      <c r="M632" t="s">
        <v>707</v>
      </c>
      <c r="N632" t="s">
        <v>708</v>
      </c>
      <c r="O632" t="s">
        <v>1423</v>
      </c>
      <c r="P632" t="s">
        <v>484</v>
      </c>
      <c r="Q632" t="s">
        <v>485</v>
      </c>
      <c r="R632" t="s">
        <v>22</v>
      </c>
      <c r="S632" t="s">
        <v>22</v>
      </c>
      <c r="T632" t="str">
        <f t="shared" si="54"/>
        <v xml:space="preserve"> </v>
      </c>
      <c r="U632" t="s">
        <v>1971</v>
      </c>
    </row>
    <row r="633" spans="1:21" x14ac:dyDescent="0.25">
      <c r="A633" t="s">
        <v>504</v>
      </c>
      <c r="B633">
        <v>1465</v>
      </c>
      <c r="C633" t="str">
        <f t="shared" si="50"/>
        <v>55</v>
      </c>
      <c r="D633" t="str">
        <f t="shared" si="51"/>
        <v>5514</v>
      </c>
      <c r="E633" t="s">
        <v>505</v>
      </c>
      <c r="F633" t="s">
        <v>504</v>
      </c>
      <c r="G633" t="str">
        <f t="shared" si="52"/>
        <v>55147 Veebipõhine tarkvara ja infosüsteem</v>
      </c>
      <c r="H633" t="s">
        <v>20</v>
      </c>
      <c r="I633" t="s">
        <v>21</v>
      </c>
      <c r="J633" t="s">
        <v>22</v>
      </c>
      <c r="K633" t="s">
        <v>22</v>
      </c>
      <c r="L633" t="str">
        <f t="shared" si="53"/>
        <v xml:space="preserve"> </v>
      </c>
      <c r="M633" t="s">
        <v>707</v>
      </c>
      <c r="N633" t="s">
        <v>708</v>
      </c>
      <c r="O633" t="s">
        <v>1423</v>
      </c>
      <c r="P633" t="s">
        <v>626</v>
      </c>
      <c r="Q633" t="s">
        <v>627</v>
      </c>
      <c r="R633" t="s">
        <v>535</v>
      </c>
      <c r="S633" t="s">
        <v>536</v>
      </c>
      <c r="T633" t="str">
        <f t="shared" si="54"/>
        <v>3000 IKT kulud asutustes</v>
      </c>
      <c r="U633" t="s">
        <v>1971</v>
      </c>
    </row>
    <row r="634" spans="1:21" x14ac:dyDescent="0.25">
      <c r="A634" t="s">
        <v>537</v>
      </c>
      <c r="B634">
        <v>400</v>
      </c>
      <c r="C634" t="str">
        <f t="shared" si="50"/>
        <v>55</v>
      </c>
      <c r="D634" t="str">
        <f t="shared" si="51"/>
        <v>5514</v>
      </c>
      <c r="E634" t="s">
        <v>538</v>
      </c>
      <c r="F634" t="s">
        <v>537</v>
      </c>
      <c r="G634" t="str">
        <f t="shared" si="52"/>
        <v>55146 Telefonide ost</v>
      </c>
      <c r="H634" t="s">
        <v>20</v>
      </c>
      <c r="I634" t="s">
        <v>21</v>
      </c>
      <c r="J634" t="s">
        <v>22</v>
      </c>
      <c r="K634" t="s">
        <v>22</v>
      </c>
      <c r="L634" t="str">
        <f t="shared" si="53"/>
        <v xml:space="preserve"> </v>
      </c>
      <c r="M634" t="s">
        <v>707</v>
      </c>
      <c r="N634" t="s">
        <v>708</v>
      </c>
      <c r="O634" t="s">
        <v>1423</v>
      </c>
      <c r="P634" t="s">
        <v>626</v>
      </c>
      <c r="Q634" t="s">
        <v>627</v>
      </c>
      <c r="R634" t="s">
        <v>535</v>
      </c>
      <c r="S634" t="s">
        <v>536</v>
      </c>
      <c r="T634" t="str">
        <f t="shared" si="54"/>
        <v>3000 IKT kulud asutustes</v>
      </c>
      <c r="U634" t="s">
        <v>1971</v>
      </c>
    </row>
    <row r="635" spans="1:21" x14ac:dyDescent="0.25">
      <c r="A635" t="s">
        <v>539</v>
      </c>
      <c r="B635">
        <v>220</v>
      </c>
      <c r="C635" t="str">
        <f t="shared" si="50"/>
        <v>55</v>
      </c>
      <c r="D635" t="str">
        <f t="shared" si="51"/>
        <v>5514</v>
      </c>
      <c r="E635" t="s">
        <v>540</v>
      </c>
      <c r="F635" t="s">
        <v>539</v>
      </c>
      <c r="G635" t="str">
        <f t="shared" si="52"/>
        <v>55144 Kulud andmesidele</v>
      </c>
      <c r="H635" t="s">
        <v>20</v>
      </c>
      <c r="I635" t="s">
        <v>21</v>
      </c>
      <c r="J635" t="s">
        <v>22</v>
      </c>
      <c r="K635" t="s">
        <v>22</v>
      </c>
      <c r="L635" t="str">
        <f t="shared" si="53"/>
        <v xml:space="preserve"> </v>
      </c>
      <c r="M635" t="s">
        <v>707</v>
      </c>
      <c r="N635" t="s">
        <v>708</v>
      </c>
      <c r="O635" t="s">
        <v>1423</v>
      </c>
      <c r="P635" t="s">
        <v>626</v>
      </c>
      <c r="Q635" t="s">
        <v>627</v>
      </c>
      <c r="R635" t="s">
        <v>535</v>
      </c>
      <c r="S635" t="s">
        <v>536</v>
      </c>
      <c r="T635" t="str">
        <f t="shared" si="54"/>
        <v>3000 IKT kulud asutustes</v>
      </c>
      <c r="U635" t="s">
        <v>1971</v>
      </c>
    </row>
    <row r="636" spans="1:21" x14ac:dyDescent="0.25">
      <c r="A636" t="s">
        <v>56</v>
      </c>
      <c r="B636">
        <v>450</v>
      </c>
      <c r="C636" t="str">
        <f t="shared" si="50"/>
        <v>55</v>
      </c>
      <c r="D636" t="str">
        <f t="shared" si="51"/>
        <v>5514</v>
      </c>
      <c r="E636" t="s">
        <v>541</v>
      </c>
      <c r="F636" t="s">
        <v>56</v>
      </c>
      <c r="G636" t="str">
        <f t="shared" si="52"/>
        <v>55142 Kulud remondile ja hooldusele</v>
      </c>
      <c r="H636" t="s">
        <v>20</v>
      </c>
      <c r="I636" t="s">
        <v>21</v>
      </c>
      <c r="J636" t="s">
        <v>22</v>
      </c>
      <c r="K636" t="s">
        <v>22</v>
      </c>
      <c r="L636" t="str">
        <f t="shared" si="53"/>
        <v xml:space="preserve"> </v>
      </c>
      <c r="M636" t="s">
        <v>707</v>
      </c>
      <c r="N636" t="s">
        <v>708</v>
      </c>
      <c r="O636" t="s">
        <v>1423</v>
      </c>
      <c r="P636" t="s">
        <v>626</v>
      </c>
      <c r="Q636" t="s">
        <v>627</v>
      </c>
      <c r="R636" t="s">
        <v>535</v>
      </c>
      <c r="S636" t="s">
        <v>536</v>
      </c>
      <c r="T636" t="str">
        <f t="shared" si="54"/>
        <v>3000 IKT kulud asutustes</v>
      </c>
      <c r="U636" t="s">
        <v>1971</v>
      </c>
    </row>
    <row r="637" spans="1:21" x14ac:dyDescent="0.25">
      <c r="A637" t="s">
        <v>542</v>
      </c>
      <c r="B637">
        <v>553</v>
      </c>
      <c r="C637" t="str">
        <f t="shared" si="50"/>
        <v>55</v>
      </c>
      <c r="D637" t="str">
        <f t="shared" si="51"/>
        <v>5514</v>
      </c>
      <c r="E637" t="s">
        <v>543</v>
      </c>
      <c r="F637" t="s">
        <v>542</v>
      </c>
      <c r="G637" t="str">
        <f t="shared" si="52"/>
        <v>55141 Kulud riist- ja tarkvara ostmiseks</v>
      </c>
      <c r="H637" t="s">
        <v>20</v>
      </c>
      <c r="I637" t="s">
        <v>21</v>
      </c>
      <c r="J637" t="s">
        <v>22</v>
      </c>
      <c r="K637" t="s">
        <v>22</v>
      </c>
      <c r="L637" t="str">
        <f t="shared" si="53"/>
        <v xml:space="preserve"> </v>
      </c>
      <c r="M637" t="s">
        <v>707</v>
      </c>
      <c r="N637" t="s">
        <v>708</v>
      </c>
      <c r="O637" t="s">
        <v>1423</v>
      </c>
      <c r="P637" t="s">
        <v>626</v>
      </c>
      <c r="Q637" t="s">
        <v>627</v>
      </c>
      <c r="R637" t="s">
        <v>535</v>
      </c>
      <c r="S637" t="s">
        <v>536</v>
      </c>
      <c r="T637" t="str">
        <f t="shared" si="54"/>
        <v>3000 IKT kulud asutustes</v>
      </c>
      <c r="U637" t="s">
        <v>1971</v>
      </c>
    </row>
    <row r="638" spans="1:21" x14ac:dyDescent="0.25">
      <c r="A638" t="s">
        <v>126</v>
      </c>
      <c r="B638">
        <v>3800</v>
      </c>
      <c r="C638" t="str">
        <f t="shared" si="50"/>
        <v>55</v>
      </c>
      <c r="D638" t="str">
        <f t="shared" si="51"/>
        <v>5525</v>
      </c>
      <c r="E638" t="s">
        <v>125</v>
      </c>
      <c r="F638" t="s">
        <v>126</v>
      </c>
      <c r="G638" t="str">
        <f t="shared" si="52"/>
        <v>55251 kultuuri- ja vaba aja sisustamise kulud</v>
      </c>
      <c r="H638" t="s">
        <v>20</v>
      </c>
      <c r="I638" t="s">
        <v>21</v>
      </c>
      <c r="J638" t="s">
        <v>22</v>
      </c>
      <c r="K638" t="s">
        <v>22</v>
      </c>
      <c r="L638" t="str">
        <f t="shared" si="53"/>
        <v xml:space="preserve"> </v>
      </c>
      <c r="M638" t="s">
        <v>707</v>
      </c>
      <c r="N638" t="s">
        <v>708</v>
      </c>
      <c r="O638" t="s">
        <v>1423</v>
      </c>
      <c r="P638" t="s">
        <v>626</v>
      </c>
      <c r="Q638" t="s">
        <v>627</v>
      </c>
      <c r="R638" t="s">
        <v>22</v>
      </c>
      <c r="S638" t="s">
        <v>22</v>
      </c>
      <c r="T638" t="str">
        <f t="shared" si="54"/>
        <v xml:space="preserve"> </v>
      </c>
      <c r="U638" t="s">
        <v>1971</v>
      </c>
    </row>
    <row r="639" spans="1:21" x14ac:dyDescent="0.25">
      <c r="A639" t="s">
        <v>42</v>
      </c>
      <c r="B639">
        <v>2000</v>
      </c>
      <c r="C639" t="str">
        <f t="shared" si="50"/>
        <v>55</v>
      </c>
      <c r="D639" t="str">
        <f t="shared" si="51"/>
        <v>5522</v>
      </c>
      <c r="E639" t="s">
        <v>43</v>
      </c>
      <c r="F639" t="s">
        <v>42</v>
      </c>
      <c r="G639" t="str">
        <f t="shared" si="52"/>
        <v>55223 Tervisekontroll</v>
      </c>
      <c r="H639" t="s">
        <v>20</v>
      </c>
      <c r="I639" t="s">
        <v>21</v>
      </c>
      <c r="J639" t="s">
        <v>22</v>
      </c>
      <c r="K639" t="s">
        <v>22</v>
      </c>
      <c r="L639" t="str">
        <f t="shared" si="53"/>
        <v xml:space="preserve"> </v>
      </c>
      <c r="M639" t="s">
        <v>707</v>
      </c>
      <c r="N639" t="s">
        <v>708</v>
      </c>
      <c r="O639" t="s">
        <v>1423</v>
      </c>
      <c r="P639" t="s">
        <v>626</v>
      </c>
      <c r="Q639" t="s">
        <v>627</v>
      </c>
      <c r="R639" t="s">
        <v>22</v>
      </c>
      <c r="S639" t="s">
        <v>22</v>
      </c>
      <c r="T639" t="str">
        <f t="shared" si="54"/>
        <v xml:space="preserve"> </v>
      </c>
      <c r="U639" t="s">
        <v>1971</v>
      </c>
    </row>
    <row r="640" spans="1:21" x14ac:dyDescent="0.25">
      <c r="A640" t="s">
        <v>44</v>
      </c>
      <c r="B640">
        <v>1000</v>
      </c>
      <c r="C640" t="str">
        <f t="shared" si="50"/>
        <v>55</v>
      </c>
      <c r="D640" t="str">
        <f t="shared" si="51"/>
        <v>5522</v>
      </c>
      <c r="E640" t="s">
        <v>45</v>
      </c>
      <c r="F640" t="s">
        <v>44</v>
      </c>
      <c r="G640" t="str">
        <f t="shared" si="52"/>
        <v>55222 Ravimid, töökaitsevahendid (prillid)</v>
      </c>
      <c r="H640" t="s">
        <v>20</v>
      </c>
      <c r="I640" t="s">
        <v>21</v>
      </c>
      <c r="J640" t="s">
        <v>22</v>
      </c>
      <c r="K640" t="s">
        <v>22</v>
      </c>
      <c r="L640" t="str">
        <f t="shared" si="53"/>
        <v xml:space="preserve"> </v>
      </c>
      <c r="M640" t="s">
        <v>707</v>
      </c>
      <c r="N640" t="s">
        <v>708</v>
      </c>
      <c r="O640" t="s">
        <v>1423</v>
      </c>
      <c r="P640" t="s">
        <v>626</v>
      </c>
      <c r="Q640" t="s">
        <v>627</v>
      </c>
      <c r="R640" t="s">
        <v>22</v>
      </c>
      <c r="S640" t="s">
        <v>22</v>
      </c>
      <c r="T640" t="str">
        <f t="shared" si="54"/>
        <v xml:space="preserve"> </v>
      </c>
      <c r="U640" t="s">
        <v>1971</v>
      </c>
    </row>
    <row r="641" spans="1:21" x14ac:dyDescent="0.25">
      <c r="A641" t="s">
        <v>296</v>
      </c>
      <c r="B641">
        <v>1500</v>
      </c>
      <c r="C641" t="str">
        <f t="shared" si="50"/>
        <v>55</v>
      </c>
      <c r="D641" t="str">
        <f t="shared" si="51"/>
        <v>5522</v>
      </c>
      <c r="E641" t="s">
        <v>297</v>
      </c>
      <c r="F641" t="s">
        <v>296</v>
      </c>
      <c r="G641" t="str">
        <f t="shared" si="52"/>
        <v>55221 Hügeenitarbed</v>
      </c>
      <c r="H641" t="s">
        <v>20</v>
      </c>
      <c r="I641" t="s">
        <v>21</v>
      </c>
      <c r="J641" t="s">
        <v>22</v>
      </c>
      <c r="K641" t="s">
        <v>22</v>
      </c>
      <c r="L641" t="str">
        <f t="shared" si="53"/>
        <v xml:space="preserve"> </v>
      </c>
      <c r="M641" t="s">
        <v>707</v>
      </c>
      <c r="N641" t="s">
        <v>708</v>
      </c>
      <c r="O641" t="s">
        <v>1423</v>
      </c>
      <c r="P641" t="s">
        <v>626</v>
      </c>
      <c r="Q641" t="s">
        <v>627</v>
      </c>
      <c r="R641" t="s">
        <v>22</v>
      </c>
      <c r="S641" t="s">
        <v>22</v>
      </c>
      <c r="T641" t="str">
        <f t="shared" si="54"/>
        <v xml:space="preserve"> </v>
      </c>
      <c r="U641" t="s">
        <v>1971</v>
      </c>
    </row>
    <row r="642" spans="1:21" x14ac:dyDescent="0.25">
      <c r="A642" t="s">
        <v>455</v>
      </c>
      <c r="B642">
        <v>76630</v>
      </c>
      <c r="C642" t="str">
        <f t="shared" si="50"/>
        <v>55</v>
      </c>
      <c r="D642" t="str">
        <f t="shared" si="51"/>
        <v>5521</v>
      </c>
      <c r="E642" t="s">
        <v>456</v>
      </c>
      <c r="F642" t="s">
        <v>455</v>
      </c>
      <c r="G642" t="str">
        <f t="shared" si="52"/>
        <v>5521 TOIDUAINED JA TOITLUSTUSTEENUSED</v>
      </c>
      <c r="H642" t="s">
        <v>20</v>
      </c>
      <c r="I642" t="s">
        <v>21</v>
      </c>
      <c r="J642" t="s">
        <v>22</v>
      </c>
      <c r="K642" t="s">
        <v>22</v>
      </c>
      <c r="L642" t="str">
        <f t="shared" si="53"/>
        <v xml:space="preserve"> </v>
      </c>
      <c r="M642" t="s">
        <v>707</v>
      </c>
      <c r="N642" t="s">
        <v>708</v>
      </c>
      <c r="O642" t="s">
        <v>1423</v>
      </c>
      <c r="P642" t="s">
        <v>626</v>
      </c>
      <c r="Q642" t="s">
        <v>627</v>
      </c>
      <c r="R642" t="s">
        <v>22</v>
      </c>
      <c r="S642" t="s">
        <v>22</v>
      </c>
      <c r="T642" t="str">
        <f t="shared" si="54"/>
        <v xml:space="preserve"> </v>
      </c>
      <c r="U642" t="s">
        <v>1971</v>
      </c>
    </row>
    <row r="643" spans="1:21" x14ac:dyDescent="0.25">
      <c r="A643" t="s">
        <v>32</v>
      </c>
      <c r="B643">
        <v>3063</v>
      </c>
      <c r="C643" t="str">
        <f t="shared" si="50"/>
        <v>55</v>
      </c>
      <c r="D643" t="str">
        <f t="shared" si="51"/>
        <v>5515</v>
      </c>
      <c r="E643" t="s">
        <v>31</v>
      </c>
      <c r="F643" t="s">
        <v>32</v>
      </c>
      <c r="G643" t="str">
        <f t="shared" si="52"/>
        <v>55159 Muud inventarikulud</v>
      </c>
      <c r="H643" t="s">
        <v>20</v>
      </c>
      <c r="I643" t="s">
        <v>21</v>
      </c>
      <c r="J643" t="s">
        <v>22</v>
      </c>
      <c r="K643" t="s">
        <v>22</v>
      </c>
      <c r="L643" t="str">
        <f t="shared" si="53"/>
        <v xml:space="preserve"> </v>
      </c>
      <c r="M643" t="s">
        <v>707</v>
      </c>
      <c r="N643" t="s">
        <v>708</v>
      </c>
      <c r="O643" t="s">
        <v>1423</v>
      </c>
      <c r="P643" t="s">
        <v>626</v>
      </c>
      <c r="Q643" t="s">
        <v>627</v>
      </c>
      <c r="R643" t="s">
        <v>22</v>
      </c>
      <c r="S643" t="s">
        <v>22</v>
      </c>
      <c r="T643" t="str">
        <f t="shared" si="54"/>
        <v xml:space="preserve"> </v>
      </c>
      <c r="U643" t="s">
        <v>1971</v>
      </c>
    </row>
    <row r="644" spans="1:21" x14ac:dyDescent="0.25">
      <c r="A644" t="s">
        <v>387</v>
      </c>
      <c r="B644">
        <v>2850</v>
      </c>
      <c r="C644" t="str">
        <f t="shared" si="50"/>
        <v>55</v>
      </c>
      <c r="D644" t="str">
        <f t="shared" si="51"/>
        <v>5515</v>
      </c>
      <c r="E644" t="s">
        <v>388</v>
      </c>
      <c r="F644" t="s">
        <v>387</v>
      </c>
      <c r="G644" t="str">
        <f t="shared" si="52"/>
        <v>55153 Inventari remondikulud</v>
      </c>
      <c r="H644" t="s">
        <v>20</v>
      </c>
      <c r="I644" t="s">
        <v>21</v>
      </c>
      <c r="J644" t="s">
        <v>22</v>
      </c>
      <c r="K644" t="s">
        <v>22</v>
      </c>
      <c r="L644" t="str">
        <f t="shared" si="53"/>
        <v xml:space="preserve"> </v>
      </c>
      <c r="M644" t="s">
        <v>707</v>
      </c>
      <c r="N644" t="s">
        <v>708</v>
      </c>
      <c r="O644" t="s">
        <v>1423</v>
      </c>
      <c r="P644" t="s">
        <v>626</v>
      </c>
      <c r="Q644" t="s">
        <v>627</v>
      </c>
      <c r="R644" t="s">
        <v>22</v>
      </c>
      <c r="S644" t="s">
        <v>22</v>
      </c>
      <c r="T644" t="str">
        <f t="shared" si="54"/>
        <v xml:space="preserve"> </v>
      </c>
      <c r="U644" t="s">
        <v>1971</v>
      </c>
    </row>
    <row r="645" spans="1:21" x14ac:dyDescent="0.25">
      <c r="A645" t="s">
        <v>389</v>
      </c>
      <c r="B645">
        <v>4750</v>
      </c>
      <c r="C645" t="str">
        <f t="shared" si="50"/>
        <v>55</v>
      </c>
      <c r="D645" t="str">
        <f t="shared" si="51"/>
        <v>5515</v>
      </c>
      <c r="E645" t="s">
        <v>390</v>
      </c>
      <c r="F645" t="s">
        <v>389</v>
      </c>
      <c r="G645" t="str">
        <f t="shared" si="52"/>
        <v>55152 Büroomasinad, olmetehnika</v>
      </c>
      <c r="H645" t="s">
        <v>20</v>
      </c>
      <c r="I645" t="s">
        <v>21</v>
      </c>
      <c r="J645" t="s">
        <v>22</v>
      </c>
      <c r="K645" t="s">
        <v>22</v>
      </c>
      <c r="L645" t="str">
        <f t="shared" si="53"/>
        <v xml:space="preserve"> </v>
      </c>
      <c r="M645" t="s">
        <v>707</v>
      </c>
      <c r="N645" t="s">
        <v>708</v>
      </c>
      <c r="O645" t="s">
        <v>1423</v>
      </c>
      <c r="P645" t="s">
        <v>626</v>
      </c>
      <c r="Q645" t="s">
        <v>627</v>
      </c>
      <c r="R645" t="s">
        <v>22</v>
      </c>
      <c r="S645" t="s">
        <v>22</v>
      </c>
      <c r="T645" t="str">
        <f t="shared" si="54"/>
        <v xml:space="preserve"> </v>
      </c>
      <c r="U645" t="s">
        <v>1971</v>
      </c>
    </row>
    <row r="646" spans="1:21" x14ac:dyDescent="0.25">
      <c r="A646" t="s">
        <v>50</v>
      </c>
      <c r="B646">
        <v>3846</v>
      </c>
      <c r="C646" t="str">
        <f t="shared" si="50"/>
        <v>55</v>
      </c>
      <c r="D646" t="str">
        <f t="shared" si="51"/>
        <v>5513</v>
      </c>
      <c r="E646" t="s">
        <v>51</v>
      </c>
      <c r="F646" t="s">
        <v>50</v>
      </c>
      <c r="G646" t="str">
        <f t="shared" si="52"/>
        <v>55139 Muud sõidukite ülalpidamiskulud</v>
      </c>
      <c r="H646" t="s">
        <v>20</v>
      </c>
      <c r="I646" t="s">
        <v>21</v>
      </c>
      <c r="J646" t="s">
        <v>22</v>
      </c>
      <c r="K646" t="s">
        <v>22</v>
      </c>
      <c r="L646" t="str">
        <f t="shared" si="53"/>
        <v xml:space="preserve"> </v>
      </c>
      <c r="M646" t="s">
        <v>707</v>
      </c>
      <c r="N646" t="s">
        <v>708</v>
      </c>
      <c r="O646" t="s">
        <v>1423</v>
      </c>
      <c r="P646" t="s">
        <v>626</v>
      </c>
      <c r="Q646" t="s">
        <v>627</v>
      </c>
      <c r="R646" t="s">
        <v>22</v>
      </c>
      <c r="S646" t="s">
        <v>22</v>
      </c>
      <c r="T646" t="str">
        <f t="shared" si="54"/>
        <v xml:space="preserve"> </v>
      </c>
      <c r="U646" t="s">
        <v>1971</v>
      </c>
    </row>
    <row r="647" spans="1:21" x14ac:dyDescent="0.25">
      <c r="A647" t="s">
        <v>52</v>
      </c>
      <c r="B647">
        <v>3420</v>
      </c>
      <c r="C647" t="str">
        <f t="shared" si="50"/>
        <v>55</v>
      </c>
      <c r="D647" t="str">
        <f t="shared" si="51"/>
        <v>5513</v>
      </c>
      <c r="E647" t="s">
        <v>53</v>
      </c>
      <c r="F647" t="s">
        <v>52</v>
      </c>
      <c r="G647" t="str">
        <f t="shared" si="52"/>
        <v>55135 Isikliku sõiduauto kasutamise kulud</v>
      </c>
      <c r="H647" t="s">
        <v>20</v>
      </c>
      <c r="I647" t="s">
        <v>21</v>
      </c>
      <c r="J647" t="s">
        <v>22</v>
      </c>
      <c r="K647" t="s">
        <v>22</v>
      </c>
      <c r="L647" t="str">
        <f t="shared" si="53"/>
        <v xml:space="preserve"> </v>
      </c>
      <c r="M647" t="s">
        <v>707</v>
      </c>
      <c r="N647" t="s">
        <v>708</v>
      </c>
      <c r="O647" t="s">
        <v>1423</v>
      </c>
      <c r="P647" t="s">
        <v>626</v>
      </c>
      <c r="Q647" t="s">
        <v>627</v>
      </c>
      <c r="R647" t="s">
        <v>22</v>
      </c>
      <c r="S647" t="s">
        <v>22</v>
      </c>
      <c r="T647" t="str">
        <f t="shared" si="54"/>
        <v xml:space="preserve"> </v>
      </c>
      <c r="U647" t="s">
        <v>1971</v>
      </c>
    </row>
    <row r="648" spans="1:21" x14ac:dyDescent="0.25">
      <c r="A648" t="s">
        <v>54</v>
      </c>
      <c r="B648">
        <v>2512</v>
      </c>
      <c r="C648" t="str">
        <f t="shared" si="50"/>
        <v>55</v>
      </c>
      <c r="D648" t="str">
        <f t="shared" si="51"/>
        <v>5513</v>
      </c>
      <c r="E648" t="s">
        <v>55</v>
      </c>
      <c r="F648" t="s">
        <v>54</v>
      </c>
      <c r="G648" t="str">
        <f t="shared" si="52"/>
        <v>55133 Kindlustusmaksed</v>
      </c>
      <c r="H648" t="s">
        <v>20</v>
      </c>
      <c r="I648" t="s">
        <v>21</v>
      </c>
      <c r="J648" t="s">
        <v>22</v>
      </c>
      <c r="K648" t="s">
        <v>22</v>
      </c>
      <c r="L648" t="str">
        <f t="shared" si="53"/>
        <v xml:space="preserve"> </v>
      </c>
      <c r="M648" t="s">
        <v>707</v>
      </c>
      <c r="N648" t="s">
        <v>708</v>
      </c>
      <c r="O648" t="s">
        <v>1423</v>
      </c>
      <c r="P648" t="s">
        <v>626</v>
      </c>
      <c r="Q648" t="s">
        <v>627</v>
      </c>
      <c r="R648" t="s">
        <v>22</v>
      </c>
      <c r="S648" t="s">
        <v>22</v>
      </c>
      <c r="T648" t="str">
        <f t="shared" si="54"/>
        <v xml:space="preserve"> </v>
      </c>
      <c r="U648" t="s">
        <v>1971</v>
      </c>
    </row>
    <row r="649" spans="1:21" x14ac:dyDescent="0.25">
      <c r="A649" t="s">
        <v>56</v>
      </c>
      <c r="B649">
        <v>3000</v>
      </c>
      <c r="C649" t="str">
        <f t="shared" si="50"/>
        <v>55</v>
      </c>
      <c r="D649" t="str">
        <f t="shared" si="51"/>
        <v>5513</v>
      </c>
      <c r="E649" t="s">
        <v>57</v>
      </c>
      <c r="F649" t="s">
        <v>56</v>
      </c>
      <c r="G649" t="str">
        <f t="shared" si="52"/>
        <v>55132 Kulud remondile ja hooldusele</v>
      </c>
      <c r="H649" t="s">
        <v>20</v>
      </c>
      <c r="I649" t="s">
        <v>21</v>
      </c>
      <c r="J649" t="s">
        <v>22</v>
      </c>
      <c r="K649" t="s">
        <v>22</v>
      </c>
      <c r="L649" t="str">
        <f t="shared" si="53"/>
        <v xml:space="preserve"> </v>
      </c>
      <c r="M649" t="s">
        <v>707</v>
      </c>
      <c r="N649" t="s">
        <v>708</v>
      </c>
      <c r="O649" t="s">
        <v>1423</v>
      </c>
      <c r="P649" t="s">
        <v>626</v>
      </c>
      <c r="Q649" t="s">
        <v>627</v>
      </c>
      <c r="R649" t="s">
        <v>22</v>
      </c>
      <c r="S649" t="s">
        <v>22</v>
      </c>
      <c r="T649" t="str">
        <f t="shared" si="54"/>
        <v xml:space="preserve"> </v>
      </c>
      <c r="U649" t="s">
        <v>1971</v>
      </c>
    </row>
    <row r="650" spans="1:21" x14ac:dyDescent="0.25">
      <c r="A650" t="s">
        <v>58</v>
      </c>
      <c r="B650">
        <v>9690</v>
      </c>
      <c r="C650" t="str">
        <f t="shared" si="50"/>
        <v>55</v>
      </c>
      <c r="D650" t="str">
        <f t="shared" si="51"/>
        <v>5513</v>
      </c>
      <c r="E650" t="s">
        <v>59</v>
      </c>
      <c r="F650" t="s">
        <v>58</v>
      </c>
      <c r="G650" t="str">
        <f t="shared" si="52"/>
        <v>55131 Kulud kütusele</v>
      </c>
      <c r="H650" t="s">
        <v>20</v>
      </c>
      <c r="I650" t="s">
        <v>21</v>
      </c>
      <c r="J650" t="s">
        <v>22</v>
      </c>
      <c r="K650" t="s">
        <v>22</v>
      </c>
      <c r="L650" t="str">
        <f t="shared" si="53"/>
        <v xml:space="preserve"> </v>
      </c>
      <c r="M650" t="s">
        <v>707</v>
      </c>
      <c r="N650" t="s">
        <v>708</v>
      </c>
      <c r="O650" t="s">
        <v>1423</v>
      </c>
      <c r="P650" t="s">
        <v>626</v>
      </c>
      <c r="Q650" t="s">
        <v>627</v>
      </c>
      <c r="R650" t="s">
        <v>22</v>
      </c>
      <c r="S650" t="s">
        <v>22</v>
      </c>
      <c r="T650" t="str">
        <f t="shared" si="54"/>
        <v xml:space="preserve"> </v>
      </c>
      <c r="U650" t="s">
        <v>1971</v>
      </c>
    </row>
    <row r="651" spans="1:21" x14ac:dyDescent="0.25">
      <c r="A651" t="s">
        <v>62</v>
      </c>
      <c r="B651">
        <v>3800</v>
      </c>
      <c r="C651" t="str">
        <f t="shared" si="50"/>
        <v>55</v>
      </c>
      <c r="D651" t="str">
        <f t="shared" si="51"/>
        <v>5504</v>
      </c>
      <c r="E651" t="s">
        <v>63</v>
      </c>
      <c r="F651" t="s">
        <v>62</v>
      </c>
      <c r="G651" t="str">
        <f t="shared" si="52"/>
        <v>55041 Koolituskulud töötajatele, va õpetajad</v>
      </c>
      <c r="H651" t="s">
        <v>20</v>
      </c>
      <c r="I651" t="s">
        <v>21</v>
      </c>
      <c r="J651" t="s">
        <v>22</v>
      </c>
      <c r="K651" t="s">
        <v>22</v>
      </c>
      <c r="L651" t="str">
        <f t="shared" si="53"/>
        <v xml:space="preserve"> </v>
      </c>
      <c r="M651" t="s">
        <v>707</v>
      </c>
      <c r="N651" t="s">
        <v>708</v>
      </c>
      <c r="O651" t="s">
        <v>1423</v>
      </c>
      <c r="P651" t="s">
        <v>626</v>
      </c>
      <c r="Q651" t="s">
        <v>627</v>
      </c>
      <c r="R651" t="s">
        <v>22</v>
      </c>
      <c r="S651" t="s">
        <v>22</v>
      </c>
      <c r="T651" t="str">
        <f t="shared" si="54"/>
        <v xml:space="preserve"> </v>
      </c>
      <c r="U651" t="s">
        <v>1971</v>
      </c>
    </row>
    <row r="652" spans="1:21" x14ac:dyDescent="0.25">
      <c r="A652" t="s">
        <v>64</v>
      </c>
      <c r="B652">
        <v>3800</v>
      </c>
      <c r="C652" t="str">
        <f t="shared" si="50"/>
        <v>55</v>
      </c>
      <c r="D652" t="str">
        <f t="shared" si="51"/>
        <v>5500</v>
      </c>
      <c r="E652" t="s">
        <v>65</v>
      </c>
      <c r="F652" t="s">
        <v>64</v>
      </c>
      <c r="G652" t="str">
        <f t="shared" si="52"/>
        <v>55009 Muud administreerimiskulud, pangateenused</v>
      </c>
      <c r="H652" t="s">
        <v>20</v>
      </c>
      <c r="I652" t="s">
        <v>21</v>
      </c>
      <c r="J652" t="s">
        <v>22</v>
      </c>
      <c r="K652" t="s">
        <v>22</v>
      </c>
      <c r="L652" t="str">
        <f t="shared" si="53"/>
        <v xml:space="preserve"> </v>
      </c>
      <c r="M652" t="s">
        <v>707</v>
      </c>
      <c r="N652" t="s">
        <v>708</v>
      </c>
      <c r="O652" t="s">
        <v>1423</v>
      </c>
      <c r="P652" t="s">
        <v>626</v>
      </c>
      <c r="Q652" t="s">
        <v>627</v>
      </c>
      <c r="R652" t="s">
        <v>22</v>
      </c>
      <c r="S652" t="s">
        <v>22</v>
      </c>
      <c r="T652" t="str">
        <f t="shared" si="54"/>
        <v xml:space="preserve"> </v>
      </c>
      <c r="U652" t="s">
        <v>1971</v>
      </c>
    </row>
    <row r="653" spans="1:21" x14ac:dyDescent="0.25">
      <c r="A653" t="s">
        <v>66</v>
      </c>
      <c r="B653">
        <v>1425</v>
      </c>
      <c r="C653" t="str">
        <f t="shared" si="50"/>
        <v>55</v>
      </c>
      <c r="D653" t="str">
        <f t="shared" si="51"/>
        <v>5500</v>
      </c>
      <c r="E653" t="s">
        <v>67</v>
      </c>
      <c r="F653" t="s">
        <v>66</v>
      </c>
      <c r="G653" t="str">
        <f t="shared" si="52"/>
        <v>55008 Kulud info- ja PR teenustele k.a. ajalehekuulutuse</v>
      </c>
      <c r="H653" t="s">
        <v>20</v>
      </c>
      <c r="I653" t="s">
        <v>21</v>
      </c>
      <c r="J653" t="s">
        <v>22</v>
      </c>
      <c r="K653" t="s">
        <v>22</v>
      </c>
      <c r="L653" t="str">
        <f t="shared" si="53"/>
        <v xml:space="preserve"> </v>
      </c>
      <c r="M653" t="s">
        <v>707</v>
      </c>
      <c r="N653" t="s">
        <v>708</v>
      </c>
      <c r="O653" t="s">
        <v>1423</v>
      </c>
      <c r="P653" t="s">
        <v>626</v>
      </c>
      <c r="Q653" t="s">
        <v>627</v>
      </c>
      <c r="R653" t="s">
        <v>22</v>
      </c>
      <c r="S653" t="s">
        <v>22</v>
      </c>
      <c r="T653" t="str">
        <f t="shared" si="54"/>
        <v xml:space="preserve"> </v>
      </c>
      <c r="U653" t="s">
        <v>1971</v>
      </c>
    </row>
    <row r="654" spans="1:21" x14ac:dyDescent="0.25">
      <c r="A654" t="s">
        <v>68</v>
      </c>
      <c r="B654">
        <v>760</v>
      </c>
      <c r="C654" t="str">
        <f t="shared" si="50"/>
        <v>55</v>
      </c>
      <c r="D654" t="str">
        <f t="shared" si="51"/>
        <v>5500</v>
      </c>
      <c r="E654" t="s">
        <v>69</v>
      </c>
      <c r="F654" t="s">
        <v>68</v>
      </c>
      <c r="G654" t="str">
        <f t="shared" si="52"/>
        <v>55003 Sidekulud</v>
      </c>
      <c r="H654" t="s">
        <v>20</v>
      </c>
      <c r="I654" t="s">
        <v>21</v>
      </c>
      <c r="J654" t="s">
        <v>22</v>
      </c>
      <c r="K654" t="s">
        <v>22</v>
      </c>
      <c r="L654" t="str">
        <f t="shared" si="53"/>
        <v xml:space="preserve"> </v>
      </c>
      <c r="M654" t="s">
        <v>707</v>
      </c>
      <c r="N654" t="s">
        <v>708</v>
      </c>
      <c r="O654" t="s">
        <v>1423</v>
      </c>
      <c r="P654" t="s">
        <v>626</v>
      </c>
      <c r="Q654" t="s">
        <v>627</v>
      </c>
      <c r="R654" t="s">
        <v>22</v>
      </c>
      <c r="S654" t="s">
        <v>22</v>
      </c>
      <c r="T654" t="str">
        <f t="shared" si="54"/>
        <v xml:space="preserve"> </v>
      </c>
      <c r="U654" t="s">
        <v>1971</v>
      </c>
    </row>
    <row r="655" spans="1:21" x14ac:dyDescent="0.25">
      <c r="A655" t="s">
        <v>70</v>
      </c>
      <c r="B655">
        <v>950</v>
      </c>
      <c r="C655" t="str">
        <f t="shared" si="50"/>
        <v>55</v>
      </c>
      <c r="D655" t="str">
        <f t="shared" si="51"/>
        <v>5500</v>
      </c>
      <c r="E655" t="s">
        <v>71</v>
      </c>
      <c r="F655" t="s">
        <v>70</v>
      </c>
      <c r="G655" t="str">
        <f t="shared" si="52"/>
        <v>55002 Paljundus- ja printimiskulud</v>
      </c>
      <c r="H655" t="s">
        <v>20</v>
      </c>
      <c r="I655" t="s">
        <v>21</v>
      </c>
      <c r="J655" t="s">
        <v>22</v>
      </c>
      <c r="K655" t="s">
        <v>22</v>
      </c>
      <c r="L655" t="str">
        <f t="shared" si="53"/>
        <v xml:space="preserve"> </v>
      </c>
      <c r="M655" t="s">
        <v>707</v>
      </c>
      <c r="N655" t="s">
        <v>708</v>
      </c>
      <c r="O655" t="s">
        <v>1423</v>
      </c>
      <c r="P655" t="s">
        <v>626</v>
      </c>
      <c r="Q655" t="s">
        <v>627</v>
      </c>
      <c r="R655" t="s">
        <v>22</v>
      </c>
      <c r="S655" t="s">
        <v>22</v>
      </c>
      <c r="T655" t="str">
        <f t="shared" si="54"/>
        <v xml:space="preserve"> </v>
      </c>
      <c r="U655" t="s">
        <v>1971</v>
      </c>
    </row>
    <row r="656" spans="1:21" x14ac:dyDescent="0.25">
      <c r="A656" t="s">
        <v>72</v>
      </c>
      <c r="B656">
        <v>475</v>
      </c>
      <c r="C656" t="str">
        <f t="shared" si="50"/>
        <v>55</v>
      </c>
      <c r="D656" t="str">
        <f t="shared" si="51"/>
        <v>5500</v>
      </c>
      <c r="E656" t="s">
        <v>73</v>
      </c>
      <c r="F656" t="s">
        <v>72</v>
      </c>
      <c r="G656" t="str">
        <f t="shared" si="52"/>
        <v>55001 Raamatud, ajalehed, ajakirjad, muud trükised</v>
      </c>
      <c r="H656" t="s">
        <v>20</v>
      </c>
      <c r="I656" t="s">
        <v>21</v>
      </c>
      <c r="J656" t="s">
        <v>22</v>
      </c>
      <c r="K656" t="s">
        <v>22</v>
      </c>
      <c r="L656" t="str">
        <f t="shared" si="53"/>
        <v xml:space="preserve"> </v>
      </c>
      <c r="M656" t="s">
        <v>707</v>
      </c>
      <c r="N656" t="s">
        <v>708</v>
      </c>
      <c r="O656" t="s">
        <v>1423</v>
      </c>
      <c r="P656" t="s">
        <v>626</v>
      </c>
      <c r="Q656" t="s">
        <v>627</v>
      </c>
      <c r="R656" t="s">
        <v>22</v>
      </c>
      <c r="S656" t="s">
        <v>22</v>
      </c>
      <c r="T656" t="str">
        <f t="shared" si="54"/>
        <v xml:space="preserve"> </v>
      </c>
      <c r="U656" t="s">
        <v>1971</v>
      </c>
    </row>
    <row r="657" spans="1:21" x14ac:dyDescent="0.25">
      <c r="A657" t="s">
        <v>74</v>
      </c>
      <c r="B657">
        <v>1900</v>
      </c>
      <c r="C657" t="str">
        <f t="shared" si="50"/>
        <v>55</v>
      </c>
      <c r="D657" t="str">
        <f t="shared" si="51"/>
        <v>5500</v>
      </c>
      <c r="E657" t="s">
        <v>75</v>
      </c>
      <c r="F657" t="s">
        <v>74</v>
      </c>
      <c r="G657" t="str">
        <f t="shared" si="52"/>
        <v>55000 Bürookulud</v>
      </c>
      <c r="H657" t="s">
        <v>20</v>
      </c>
      <c r="I657" t="s">
        <v>21</v>
      </c>
      <c r="J657" t="s">
        <v>22</v>
      </c>
      <c r="K657" t="s">
        <v>22</v>
      </c>
      <c r="L657" t="str">
        <f t="shared" si="53"/>
        <v xml:space="preserve"> </v>
      </c>
      <c r="M657" t="s">
        <v>707</v>
      </c>
      <c r="N657" t="s">
        <v>708</v>
      </c>
      <c r="O657" t="s">
        <v>1423</v>
      </c>
      <c r="P657" t="s">
        <v>626</v>
      </c>
      <c r="Q657" t="s">
        <v>627</v>
      </c>
      <c r="R657" t="s">
        <v>22</v>
      </c>
      <c r="S657" t="s">
        <v>22</v>
      </c>
      <c r="T657" t="str">
        <f t="shared" si="54"/>
        <v xml:space="preserve"> </v>
      </c>
      <c r="U657" t="s">
        <v>1971</v>
      </c>
    </row>
    <row r="658" spans="1:21" x14ac:dyDescent="0.25">
      <c r="A658" t="s">
        <v>76</v>
      </c>
      <c r="B658">
        <v>2122</v>
      </c>
      <c r="C658" t="str">
        <f t="shared" si="50"/>
        <v>50</v>
      </c>
      <c r="D658" t="str">
        <f t="shared" si="51"/>
        <v>5064</v>
      </c>
      <c r="E658" t="s">
        <v>77</v>
      </c>
      <c r="F658" t="s">
        <v>76</v>
      </c>
      <c r="G658" t="str">
        <f t="shared" si="52"/>
        <v>50641 Töötajate v.a. õpetajate töötuskindlustusmakse</v>
      </c>
      <c r="H658" t="s">
        <v>20</v>
      </c>
      <c r="I658" t="s">
        <v>21</v>
      </c>
      <c r="J658" t="s">
        <v>22</v>
      </c>
      <c r="K658" t="s">
        <v>22</v>
      </c>
      <c r="L658" t="str">
        <f t="shared" si="53"/>
        <v xml:space="preserve"> </v>
      </c>
      <c r="M658" t="s">
        <v>707</v>
      </c>
      <c r="N658" t="s">
        <v>708</v>
      </c>
      <c r="O658" t="s">
        <v>1423</v>
      </c>
      <c r="P658" t="s">
        <v>626</v>
      </c>
      <c r="Q658" t="s">
        <v>627</v>
      </c>
      <c r="R658" t="s">
        <v>22</v>
      </c>
      <c r="S658" t="s">
        <v>22</v>
      </c>
      <c r="T658" t="str">
        <f t="shared" si="54"/>
        <v xml:space="preserve"> </v>
      </c>
      <c r="U658" t="s">
        <v>1971</v>
      </c>
    </row>
    <row r="659" spans="1:21" x14ac:dyDescent="0.25">
      <c r="A659" t="s">
        <v>78</v>
      </c>
      <c r="B659">
        <v>87538</v>
      </c>
      <c r="C659" t="str">
        <f t="shared" si="50"/>
        <v>50</v>
      </c>
      <c r="D659" t="str">
        <f t="shared" si="51"/>
        <v>5063</v>
      </c>
      <c r="E659" t="s">
        <v>79</v>
      </c>
      <c r="F659" t="s">
        <v>78</v>
      </c>
      <c r="G659" t="str">
        <f t="shared" si="52"/>
        <v>50631 Töötajate v.a. õpetajad sotsiaalmaks</v>
      </c>
      <c r="H659" t="s">
        <v>20</v>
      </c>
      <c r="I659" t="s">
        <v>21</v>
      </c>
      <c r="J659" t="s">
        <v>22</v>
      </c>
      <c r="K659" t="s">
        <v>22</v>
      </c>
      <c r="L659" t="str">
        <f t="shared" si="53"/>
        <v xml:space="preserve"> </v>
      </c>
      <c r="M659" t="s">
        <v>707</v>
      </c>
      <c r="N659" t="s">
        <v>708</v>
      </c>
      <c r="O659" t="s">
        <v>1423</v>
      </c>
      <c r="P659" t="s">
        <v>626</v>
      </c>
      <c r="Q659" t="s">
        <v>627</v>
      </c>
      <c r="R659" t="s">
        <v>22</v>
      </c>
      <c r="S659" t="s">
        <v>22</v>
      </c>
      <c r="T659" t="str">
        <f t="shared" si="54"/>
        <v xml:space="preserve"> </v>
      </c>
      <c r="U659" t="s">
        <v>1971</v>
      </c>
    </row>
    <row r="660" spans="1:21" x14ac:dyDescent="0.25">
      <c r="A660" t="s">
        <v>86</v>
      </c>
      <c r="B660">
        <v>10000</v>
      </c>
      <c r="C660" t="str">
        <f t="shared" si="50"/>
        <v>50</v>
      </c>
      <c r="D660" t="str">
        <f t="shared" si="51"/>
        <v>5005</v>
      </c>
      <c r="E660" t="s">
        <v>87</v>
      </c>
      <c r="F660" t="s">
        <v>86</v>
      </c>
      <c r="G660" t="str">
        <f t="shared" si="52"/>
        <v>5005 Töövõtulepingu alusel füüsilistele isikutele makst</v>
      </c>
      <c r="H660" t="s">
        <v>20</v>
      </c>
      <c r="I660" t="s">
        <v>21</v>
      </c>
      <c r="J660" t="s">
        <v>22</v>
      </c>
      <c r="K660" t="s">
        <v>22</v>
      </c>
      <c r="L660" t="str">
        <f t="shared" si="53"/>
        <v xml:space="preserve"> </v>
      </c>
      <c r="M660" t="s">
        <v>707</v>
      </c>
      <c r="N660" t="s">
        <v>708</v>
      </c>
      <c r="O660" t="s">
        <v>1423</v>
      </c>
      <c r="P660" t="s">
        <v>626</v>
      </c>
      <c r="Q660" t="s">
        <v>627</v>
      </c>
      <c r="R660" t="s">
        <v>22</v>
      </c>
      <c r="S660" t="s">
        <v>22</v>
      </c>
      <c r="T660" t="str">
        <f t="shared" si="54"/>
        <v xml:space="preserve"> </v>
      </c>
      <c r="U660" t="s">
        <v>1971</v>
      </c>
    </row>
    <row r="661" spans="1:21" x14ac:dyDescent="0.25">
      <c r="A661" t="s">
        <v>88</v>
      </c>
      <c r="B661">
        <v>255264</v>
      </c>
      <c r="C661" t="str">
        <f t="shared" si="50"/>
        <v>50</v>
      </c>
      <c r="D661" t="str">
        <f t="shared" si="51"/>
        <v>5002</v>
      </c>
      <c r="E661" t="s">
        <v>89</v>
      </c>
      <c r="F661" t="s">
        <v>88</v>
      </c>
      <c r="G661" t="str">
        <f t="shared" si="52"/>
        <v>50021 Töötajate töötasu</v>
      </c>
      <c r="H661" t="s">
        <v>20</v>
      </c>
      <c r="I661" t="s">
        <v>21</v>
      </c>
      <c r="J661" t="s">
        <v>22</v>
      </c>
      <c r="K661" t="s">
        <v>22</v>
      </c>
      <c r="L661" t="str">
        <f t="shared" si="53"/>
        <v xml:space="preserve"> </v>
      </c>
      <c r="M661" t="s">
        <v>707</v>
      </c>
      <c r="N661" t="s">
        <v>708</v>
      </c>
      <c r="O661" t="s">
        <v>1423</v>
      </c>
      <c r="P661" t="s">
        <v>626</v>
      </c>
      <c r="Q661" t="s">
        <v>627</v>
      </c>
      <c r="R661" t="s">
        <v>22</v>
      </c>
      <c r="S661" t="s">
        <v>22</v>
      </c>
      <c r="T661" t="str">
        <f t="shared" si="54"/>
        <v xml:space="preserve"> </v>
      </c>
      <c r="U661" t="s">
        <v>1971</v>
      </c>
    </row>
    <row r="662" spans="1:21" x14ac:dyDescent="0.25">
      <c r="A662" t="s">
        <v>191</v>
      </c>
      <c r="B662">
        <v>43350</v>
      </c>
      <c r="C662" t="str">
        <f t="shared" si="50"/>
        <v>32</v>
      </c>
      <c r="D662" t="str">
        <f t="shared" si="51"/>
        <v>3224</v>
      </c>
      <c r="E662" t="s">
        <v>190</v>
      </c>
      <c r="F662" t="s">
        <v>191</v>
      </c>
      <c r="G662" t="str">
        <f t="shared" si="52"/>
        <v>32246 Teenused</v>
      </c>
      <c r="H662" t="s">
        <v>92</v>
      </c>
      <c r="I662" t="s">
        <v>93</v>
      </c>
      <c r="J662" t="s">
        <v>22</v>
      </c>
      <c r="K662" t="s">
        <v>22</v>
      </c>
      <c r="L662" t="str">
        <f t="shared" si="53"/>
        <v xml:space="preserve"> </v>
      </c>
      <c r="M662" t="s">
        <v>707</v>
      </c>
      <c r="N662" t="s">
        <v>708</v>
      </c>
      <c r="O662" t="s">
        <v>1423</v>
      </c>
      <c r="P662" t="s">
        <v>626</v>
      </c>
      <c r="Q662" t="s">
        <v>627</v>
      </c>
      <c r="R662" t="s">
        <v>22</v>
      </c>
      <c r="S662" t="s">
        <v>22</v>
      </c>
      <c r="T662" t="str">
        <f t="shared" si="54"/>
        <v xml:space="preserve"> </v>
      </c>
      <c r="U662" t="s">
        <v>1971</v>
      </c>
    </row>
    <row r="663" spans="1:21" x14ac:dyDescent="0.25">
      <c r="A663" t="s">
        <v>709</v>
      </c>
      <c r="B663">
        <v>80580</v>
      </c>
      <c r="C663" t="str">
        <f t="shared" si="50"/>
        <v>32</v>
      </c>
      <c r="D663" t="str">
        <f t="shared" si="51"/>
        <v>3224</v>
      </c>
      <c r="E663" t="s">
        <v>710</v>
      </c>
      <c r="F663" t="s">
        <v>709</v>
      </c>
      <c r="G663" t="str">
        <f t="shared" si="52"/>
        <v>32244 Toiduraha</v>
      </c>
      <c r="H663" t="s">
        <v>92</v>
      </c>
      <c r="I663" t="s">
        <v>93</v>
      </c>
      <c r="J663" t="s">
        <v>22</v>
      </c>
      <c r="K663" t="s">
        <v>22</v>
      </c>
      <c r="L663" t="str">
        <f t="shared" si="53"/>
        <v xml:space="preserve"> </v>
      </c>
      <c r="M663" t="s">
        <v>707</v>
      </c>
      <c r="N663" t="s">
        <v>708</v>
      </c>
      <c r="O663" t="s">
        <v>1423</v>
      </c>
      <c r="P663" t="s">
        <v>626</v>
      </c>
      <c r="Q663" t="s">
        <v>627</v>
      </c>
      <c r="R663" t="s">
        <v>22</v>
      </c>
      <c r="S663" t="s">
        <v>22</v>
      </c>
      <c r="T663" t="str">
        <f t="shared" si="54"/>
        <v xml:space="preserve"> </v>
      </c>
      <c r="U663" t="s">
        <v>1971</v>
      </c>
    </row>
    <row r="664" spans="1:21" x14ac:dyDescent="0.25">
      <c r="A664" t="s">
        <v>504</v>
      </c>
      <c r="B664">
        <v>3816</v>
      </c>
      <c r="C664" t="str">
        <f t="shared" si="50"/>
        <v>55</v>
      </c>
      <c r="D664" t="str">
        <f t="shared" si="51"/>
        <v>5514</v>
      </c>
      <c r="E664" t="s">
        <v>505</v>
      </c>
      <c r="F664" t="s">
        <v>504</v>
      </c>
      <c r="G664" t="str">
        <f t="shared" si="52"/>
        <v>55147 Veebipõhine tarkvara ja infosüsteem</v>
      </c>
      <c r="H664" t="s">
        <v>20</v>
      </c>
      <c r="I664" t="s">
        <v>21</v>
      </c>
      <c r="J664" t="s">
        <v>22</v>
      </c>
      <c r="K664" t="s">
        <v>22</v>
      </c>
      <c r="L664" t="str">
        <f t="shared" si="53"/>
        <v xml:space="preserve"> </v>
      </c>
      <c r="M664" t="s">
        <v>707</v>
      </c>
      <c r="N664" t="s">
        <v>708</v>
      </c>
      <c r="O664" t="s">
        <v>1422</v>
      </c>
      <c r="P664" t="s">
        <v>594</v>
      </c>
      <c r="Q664" t="s">
        <v>595</v>
      </c>
      <c r="R664" t="s">
        <v>535</v>
      </c>
      <c r="S664" t="s">
        <v>536</v>
      </c>
      <c r="T664" t="str">
        <f t="shared" si="54"/>
        <v>3000 IKT kulud asutustes</v>
      </c>
      <c r="U664" t="s">
        <v>1971</v>
      </c>
    </row>
    <row r="665" spans="1:21" x14ac:dyDescent="0.25">
      <c r="A665" t="s">
        <v>537</v>
      </c>
      <c r="B665">
        <v>400</v>
      </c>
      <c r="C665" t="str">
        <f t="shared" si="50"/>
        <v>55</v>
      </c>
      <c r="D665" t="str">
        <f t="shared" si="51"/>
        <v>5514</v>
      </c>
      <c r="E665" t="s">
        <v>538</v>
      </c>
      <c r="F665" t="s">
        <v>537</v>
      </c>
      <c r="G665" t="str">
        <f t="shared" si="52"/>
        <v>55146 Telefonide ost</v>
      </c>
      <c r="H665" t="s">
        <v>20</v>
      </c>
      <c r="I665" t="s">
        <v>21</v>
      </c>
      <c r="J665" t="s">
        <v>22</v>
      </c>
      <c r="K665" t="s">
        <v>22</v>
      </c>
      <c r="L665" t="str">
        <f t="shared" si="53"/>
        <v xml:space="preserve"> </v>
      </c>
      <c r="M665" t="s">
        <v>707</v>
      </c>
      <c r="N665" t="s">
        <v>708</v>
      </c>
      <c r="O665" t="s">
        <v>1422</v>
      </c>
      <c r="P665" t="s">
        <v>594</v>
      </c>
      <c r="Q665" t="s">
        <v>595</v>
      </c>
      <c r="R665" t="s">
        <v>535</v>
      </c>
      <c r="S665" t="s">
        <v>536</v>
      </c>
      <c r="T665" t="str">
        <f t="shared" si="54"/>
        <v>3000 IKT kulud asutustes</v>
      </c>
      <c r="U665" t="s">
        <v>1971</v>
      </c>
    </row>
    <row r="666" spans="1:21" x14ac:dyDescent="0.25">
      <c r="A666" t="s">
        <v>300</v>
      </c>
      <c r="B666">
        <v>2520</v>
      </c>
      <c r="C666" t="str">
        <f t="shared" si="50"/>
        <v>55</v>
      </c>
      <c r="D666" t="str">
        <f t="shared" si="51"/>
        <v>5514</v>
      </c>
      <c r="E666" t="s">
        <v>301</v>
      </c>
      <c r="F666" t="s">
        <v>300</v>
      </c>
      <c r="G666" t="str">
        <f t="shared" si="52"/>
        <v>55143 Kulud riist- ja tarkvara rendile</v>
      </c>
      <c r="H666" t="s">
        <v>20</v>
      </c>
      <c r="I666" t="s">
        <v>21</v>
      </c>
      <c r="J666" t="s">
        <v>22</v>
      </c>
      <c r="K666" t="s">
        <v>22</v>
      </c>
      <c r="L666" t="str">
        <f t="shared" si="53"/>
        <v xml:space="preserve"> </v>
      </c>
      <c r="M666" t="s">
        <v>707</v>
      </c>
      <c r="N666" t="s">
        <v>708</v>
      </c>
      <c r="O666" t="s">
        <v>1422</v>
      </c>
      <c r="P666" t="s">
        <v>594</v>
      </c>
      <c r="Q666" t="s">
        <v>595</v>
      </c>
      <c r="R666" t="s">
        <v>535</v>
      </c>
      <c r="S666" t="s">
        <v>536</v>
      </c>
      <c r="T666" t="str">
        <f t="shared" si="54"/>
        <v>3000 IKT kulud asutustes</v>
      </c>
      <c r="U666" t="s">
        <v>1971</v>
      </c>
    </row>
    <row r="667" spans="1:21" x14ac:dyDescent="0.25">
      <c r="A667" t="s">
        <v>56</v>
      </c>
      <c r="B667">
        <v>225</v>
      </c>
      <c r="C667" t="str">
        <f t="shared" si="50"/>
        <v>55</v>
      </c>
      <c r="D667" t="str">
        <f t="shared" si="51"/>
        <v>5514</v>
      </c>
      <c r="E667" t="s">
        <v>541</v>
      </c>
      <c r="F667" t="s">
        <v>56</v>
      </c>
      <c r="G667" t="str">
        <f t="shared" si="52"/>
        <v>55142 Kulud remondile ja hooldusele</v>
      </c>
      <c r="H667" t="s">
        <v>20</v>
      </c>
      <c r="I667" t="s">
        <v>21</v>
      </c>
      <c r="J667" t="s">
        <v>22</v>
      </c>
      <c r="K667" t="s">
        <v>22</v>
      </c>
      <c r="L667" t="str">
        <f t="shared" si="53"/>
        <v xml:space="preserve"> </v>
      </c>
      <c r="M667" t="s">
        <v>707</v>
      </c>
      <c r="N667" t="s">
        <v>708</v>
      </c>
      <c r="O667" t="s">
        <v>1422</v>
      </c>
      <c r="P667" t="s">
        <v>594</v>
      </c>
      <c r="Q667" t="s">
        <v>595</v>
      </c>
      <c r="R667" t="s">
        <v>535</v>
      </c>
      <c r="S667" t="s">
        <v>536</v>
      </c>
      <c r="T667" t="str">
        <f t="shared" si="54"/>
        <v>3000 IKT kulud asutustes</v>
      </c>
      <c r="U667" t="s">
        <v>1971</v>
      </c>
    </row>
    <row r="668" spans="1:21" x14ac:dyDescent="0.25">
      <c r="A668" t="s">
        <v>542</v>
      </c>
      <c r="B668">
        <v>82</v>
      </c>
      <c r="C668" t="str">
        <f t="shared" si="50"/>
        <v>55</v>
      </c>
      <c r="D668" t="str">
        <f t="shared" si="51"/>
        <v>5514</v>
      </c>
      <c r="E668" t="s">
        <v>543</v>
      </c>
      <c r="F668" t="s">
        <v>542</v>
      </c>
      <c r="G668" t="str">
        <f t="shared" si="52"/>
        <v>55141 Kulud riist- ja tarkvara ostmiseks</v>
      </c>
      <c r="H668" t="s">
        <v>20</v>
      </c>
      <c r="I668" t="s">
        <v>21</v>
      </c>
      <c r="J668" t="s">
        <v>22</v>
      </c>
      <c r="K668" t="s">
        <v>22</v>
      </c>
      <c r="L668" t="str">
        <f t="shared" si="53"/>
        <v xml:space="preserve"> </v>
      </c>
      <c r="M668" t="s">
        <v>707</v>
      </c>
      <c r="N668" t="s">
        <v>708</v>
      </c>
      <c r="O668" t="s">
        <v>1422</v>
      </c>
      <c r="P668" t="s">
        <v>594</v>
      </c>
      <c r="Q668" t="s">
        <v>595</v>
      </c>
      <c r="R668" t="s">
        <v>535</v>
      </c>
      <c r="S668" t="s">
        <v>536</v>
      </c>
      <c r="T668" t="str">
        <f t="shared" si="54"/>
        <v>3000 IKT kulud asutustes</v>
      </c>
      <c r="U668" t="s">
        <v>1971</v>
      </c>
    </row>
    <row r="669" spans="1:21" x14ac:dyDescent="0.25">
      <c r="A669" t="s">
        <v>271</v>
      </c>
      <c r="B669">
        <v>2823</v>
      </c>
      <c r="C669" t="str">
        <f t="shared" si="50"/>
        <v>55</v>
      </c>
      <c r="D669" t="str">
        <f t="shared" si="51"/>
        <v>5524</v>
      </c>
      <c r="E669" t="s">
        <v>270</v>
      </c>
      <c r="F669" t="s">
        <v>271</v>
      </c>
      <c r="G669" t="str">
        <f t="shared" si="52"/>
        <v>55244 kulud kolmandate isikute koolitusele</v>
      </c>
      <c r="H669" t="s">
        <v>20</v>
      </c>
      <c r="I669" t="s">
        <v>21</v>
      </c>
      <c r="J669" t="s">
        <v>22</v>
      </c>
      <c r="K669" t="s">
        <v>22</v>
      </c>
      <c r="L669" t="str">
        <f t="shared" si="53"/>
        <v xml:space="preserve"> </v>
      </c>
      <c r="M669" t="s">
        <v>707</v>
      </c>
      <c r="N669" t="s">
        <v>708</v>
      </c>
      <c r="O669" t="s">
        <v>1422</v>
      </c>
      <c r="P669" t="s">
        <v>594</v>
      </c>
      <c r="Q669" t="s">
        <v>595</v>
      </c>
      <c r="R669" t="s">
        <v>22</v>
      </c>
      <c r="S669" t="s">
        <v>22</v>
      </c>
      <c r="T669" t="str">
        <f t="shared" si="54"/>
        <v xml:space="preserve"> </v>
      </c>
      <c r="U669" t="s">
        <v>1971</v>
      </c>
    </row>
    <row r="670" spans="1:21" x14ac:dyDescent="0.25">
      <c r="A670" t="s">
        <v>381</v>
      </c>
      <c r="B670">
        <v>3000</v>
      </c>
      <c r="C670" t="str">
        <f t="shared" si="50"/>
        <v>55</v>
      </c>
      <c r="D670" t="str">
        <f t="shared" si="51"/>
        <v>5524</v>
      </c>
      <c r="E670" t="s">
        <v>382</v>
      </c>
      <c r="F670" t="s">
        <v>381</v>
      </c>
      <c r="G670" t="str">
        <f t="shared" si="52"/>
        <v>55243 Kulud muudele õppevahenditele</v>
      </c>
      <c r="H670" t="s">
        <v>20</v>
      </c>
      <c r="I670" t="s">
        <v>21</v>
      </c>
      <c r="J670" t="s">
        <v>22</v>
      </c>
      <c r="K670" t="s">
        <v>22</v>
      </c>
      <c r="L670" t="str">
        <f t="shared" si="53"/>
        <v xml:space="preserve"> </v>
      </c>
      <c r="M670" t="s">
        <v>707</v>
      </c>
      <c r="N670" t="s">
        <v>708</v>
      </c>
      <c r="O670" t="s">
        <v>1422</v>
      </c>
      <c r="P670" t="s">
        <v>594</v>
      </c>
      <c r="Q670" t="s">
        <v>595</v>
      </c>
      <c r="R670" t="s">
        <v>22</v>
      </c>
      <c r="S670" t="s">
        <v>22</v>
      </c>
      <c r="T670" t="str">
        <f t="shared" si="54"/>
        <v xml:space="preserve"> </v>
      </c>
      <c r="U670" t="s">
        <v>1971</v>
      </c>
    </row>
    <row r="671" spans="1:21" x14ac:dyDescent="0.25">
      <c r="A671" t="s">
        <v>391</v>
      </c>
      <c r="B671">
        <v>2723</v>
      </c>
      <c r="C671" t="str">
        <f t="shared" si="50"/>
        <v>55</v>
      </c>
      <c r="D671" t="str">
        <f t="shared" si="51"/>
        <v>5515</v>
      </c>
      <c r="E671" t="s">
        <v>392</v>
      </c>
      <c r="F671" t="s">
        <v>391</v>
      </c>
      <c r="G671" t="str">
        <f t="shared" si="52"/>
        <v>55151 Ruumide sisustus, mööbel</v>
      </c>
      <c r="H671" t="s">
        <v>20</v>
      </c>
      <c r="I671" t="s">
        <v>21</v>
      </c>
      <c r="J671" t="s">
        <v>22</v>
      </c>
      <c r="K671" t="s">
        <v>22</v>
      </c>
      <c r="L671" t="str">
        <f t="shared" si="53"/>
        <v xml:space="preserve"> </v>
      </c>
      <c r="M671" t="s">
        <v>707</v>
      </c>
      <c r="N671" t="s">
        <v>708</v>
      </c>
      <c r="O671" t="s">
        <v>1422</v>
      </c>
      <c r="P671" t="s">
        <v>594</v>
      </c>
      <c r="Q671" t="s">
        <v>595</v>
      </c>
      <c r="R671" t="s">
        <v>22</v>
      </c>
      <c r="S671" t="s">
        <v>22</v>
      </c>
      <c r="T671" t="str">
        <f t="shared" si="54"/>
        <v xml:space="preserve"> </v>
      </c>
      <c r="U671" t="s">
        <v>1971</v>
      </c>
    </row>
    <row r="672" spans="1:21" x14ac:dyDescent="0.25">
      <c r="A672" t="s">
        <v>62</v>
      </c>
      <c r="B672">
        <v>5700</v>
      </c>
      <c r="C672" t="str">
        <f t="shared" si="50"/>
        <v>55</v>
      </c>
      <c r="D672" t="str">
        <f t="shared" si="51"/>
        <v>5504</v>
      </c>
      <c r="E672" t="s">
        <v>63</v>
      </c>
      <c r="F672" t="s">
        <v>62</v>
      </c>
      <c r="G672" t="str">
        <f t="shared" si="52"/>
        <v>55041 Koolituskulud töötajatele, va õpetajad</v>
      </c>
      <c r="H672" t="s">
        <v>20</v>
      </c>
      <c r="I672" t="s">
        <v>21</v>
      </c>
      <c r="J672" t="s">
        <v>22</v>
      </c>
      <c r="K672" t="s">
        <v>22</v>
      </c>
      <c r="L672" t="str">
        <f t="shared" si="53"/>
        <v xml:space="preserve"> </v>
      </c>
      <c r="M672" t="s">
        <v>707</v>
      </c>
      <c r="N672" t="s">
        <v>708</v>
      </c>
      <c r="O672" t="s">
        <v>1422</v>
      </c>
      <c r="P672" t="s">
        <v>594</v>
      </c>
      <c r="Q672" t="s">
        <v>595</v>
      </c>
      <c r="R672" t="s">
        <v>22</v>
      </c>
      <c r="S672" t="s">
        <v>22</v>
      </c>
      <c r="T672" t="str">
        <f t="shared" si="54"/>
        <v xml:space="preserve"> </v>
      </c>
      <c r="U672" t="s">
        <v>1971</v>
      </c>
    </row>
    <row r="673" spans="1:21" x14ac:dyDescent="0.25">
      <c r="A673" t="s">
        <v>64</v>
      </c>
      <c r="B673">
        <v>1425</v>
      </c>
      <c r="C673" t="str">
        <f t="shared" si="50"/>
        <v>55</v>
      </c>
      <c r="D673" t="str">
        <f t="shared" si="51"/>
        <v>5500</v>
      </c>
      <c r="E673" t="s">
        <v>65</v>
      </c>
      <c r="F673" t="s">
        <v>64</v>
      </c>
      <c r="G673" t="str">
        <f t="shared" si="52"/>
        <v>55009 Muud administreerimiskulud, pangateenused</v>
      </c>
      <c r="H673" t="s">
        <v>20</v>
      </c>
      <c r="I673" t="s">
        <v>21</v>
      </c>
      <c r="J673" t="s">
        <v>22</v>
      </c>
      <c r="K673" t="s">
        <v>22</v>
      </c>
      <c r="L673" t="str">
        <f t="shared" si="53"/>
        <v xml:space="preserve"> </v>
      </c>
      <c r="M673" t="s">
        <v>707</v>
      </c>
      <c r="N673" t="s">
        <v>708</v>
      </c>
      <c r="O673" t="s">
        <v>1422</v>
      </c>
      <c r="P673" t="s">
        <v>594</v>
      </c>
      <c r="Q673" t="s">
        <v>595</v>
      </c>
      <c r="R673" t="s">
        <v>22</v>
      </c>
      <c r="S673" t="s">
        <v>22</v>
      </c>
      <c r="T673" t="str">
        <f t="shared" si="54"/>
        <v xml:space="preserve"> </v>
      </c>
      <c r="U673" t="s">
        <v>1971</v>
      </c>
    </row>
    <row r="674" spans="1:21" x14ac:dyDescent="0.25">
      <c r="A674" t="s">
        <v>68</v>
      </c>
      <c r="B674">
        <v>950</v>
      </c>
      <c r="C674" t="str">
        <f t="shared" si="50"/>
        <v>55</v>
      </c>
      <c r="D674" t="str">
        <f t="shared" si="51"/>
        <v>5500</v>
      </c>
      <c r="E674" t="s">
        <v>69</v>
      </c>
      <c r="F674" t="s">
        <v>68</v>
      </c>
      <c r="G674" t="str">
        <f t="shared" si="52"/>
        <v>55003 Sidekulud</v>
      </c>
      <c r="H674" t="s">
        <v>20</v>
      </c>
      <c r="I674" t="s">
        <v>21</v>
      </c>
      <c r="J674" t="s">
        <v>22</v>
      </c>
      <c r="K674" t="s">
        <v>22</v>
      </c>
      <c r="L674" t="str">
        <f t="shared" si="53"/>
        <v xml:space="preserve"> </v>
      </c>
      <c r="M674" t="s">
        <v>707</v>
      </c>
      <c r="N674" t="s">
        <v>708</v>
      </c>
      <c r="O674" t="s">
        <v>1422</v>
      </c>
      <c r="P674" t="s">
        <v>594</v>
      </c>
      <c r="Q674" t="s">
        <v>595</v>
      </c>
      <c r="R674" t="s">
        <v>22</v>
      </c>
      <c r="S674" t="s">
        <v>22</v>
      </c>
      <c r="T674" t="str">
        <f t="shared" si="54"/>
        <v xml:space="preserve"> </v>
      </c>
      <c r="U674" t="s">
        <v>1971</v>
      </c>
    </row>
    <row r="675" spans="1:21" x14ac:dyDescent="0.25">
      <c r="A675" t="s">
        <v>74</v>
      </c>
      <c r="B675">
        <v>2850</v>
      </c>
      <c r="C675" t="str">
        <f t="shared" si="50"/>
        <v>55</v>
      </c>
      <c r="D675" t="str">
        <f t="shared" si="51"/>
        <v>5500</v>
      </c>
      <c r="E675" t="s">
        <v>75</v>
      </c>
      <c r="F675" t="s">
        <v>74</v>
      </c>
      <c r="G675" t="str">
        <f t="shared" si="52"/>
        <v>55000 Bürookulud</v>
      </c>
      <c r="H675" t="s">
        <v>20</v>
      </c>
      <c r="I675" t="s">
        <v>21</v>
      </c>
      <c r="J675" t="s">
        <v>22</v>
      </c>
      <c r="K675" t="s">
        <v>22</v>
      </c>
      <c r="L675" t="str">
        <f t="shared" si="53"/>
        <v xml:space="preserve"> </v>
      </c>
      <c r="M675" t="s">
        <v>707</v>
      </c>
      <c r="N675" t="s">
        <v>708</v>
      </c>
      <c r="O675" t="s">
        <v>1422</v>
      </c>
      <c r="P675" t="s">
        <v>594</v>
      </c>
      <c r="Q675" t="s">
        <v>595</v>
      </c>
      <c r="R675" t="s">
        <v>22</v>
      </c>
      <c r="S675" t="s">
        <v>22</v>
      </c>
      <c r="T675" t="str">
        <f t="shared" si="54"/>
        <v xml:space="preserve"> </v>
      </c>
      <c r="U675" t="s">
        <v>1971</v>
      </c>
    </row>
    <row r="676" spans="1:21" x14ac:dyDescent="0.25">
      <c r="A676" t="s">
        <v>711</v>
      </c>
      <c r="B676">
        <v>3673</v>
      </c>
      <c r="C676" t="str">
        <f t="shared" si="50"/>
        <v>50</v>
      </c>
      <c r="D676" t="str">
        <f t="shared" si="51"/>
        <v>5064</v>
      </c>
      <c r="E676" t="s">
        <v>712</v>
      </c>
      <c r="F676" t="s">
        <v>711</v>
      </c>
      <c r="G676" t="str">
        <f t="shared" si="52"/>
        <v>50647 Tugispetsialisti töötuskindlustus toetusfondist</v>
      </c>
      <c r="H676" t="s">
        <v>20</v>
      </c>
      <c r="I676" t="s">
        <v>21</v>
      </c>
      <c r="J676" t="s">
        <v>22</v>
      </c>
      <c r="K676" t="s">
        <v>22</v>
      </c>
      <c r="L676" t="str">
        <f t="shared" si="53"/>
        <v xml:space="preserve"> </v>
      </c>
      <c r="M676" t="s">
        <v>707</v>
      </c>
      <c r="N676" t="s">
        <v>708</v>
      </c>
      <c r="O676" t="s">
        <v>1422</v>
      </c>
      <c r="P676" t="s">
        <v>594</v>
      </c>
      <c r="Q676" t="s">
        <v>595</v>
      </c>
      <c r="R676" t="s">
        <v>22</v>
      </c>
      <c r="S676" t="s">
        <v>22</v>
      </c>
      <c r="T676" t="str">
        <f t="shared" si="54"/>
        <v xml:space="preserve"> </v>
      </c>
      <c r="U676" t="s">
        <v>1971</v>
      </c>
    </row>
    <row r="677" spans="1:21" x14ac:dyDescent="0.25">
      <c r="A677" t="s">
        <v>76</v>
      </c>
      <c r="B677">
        <v>201</v>
      </c>
      <c r="C677" t="str">
        <f t="shared" si="50"/>
        <v>50</v>
      </c>
      <c r="D677" t="str">
        <f t="shared" si="51"/>
        <v>5064</v>
      </c>
      <c r="E677" t="s">
        <v>77</v>
      </c>
      <c r="F677" t="s">
        <v>76</v>
      </c>
      <c r="G677" t="str">
        <f t="shared" si="52"/>
        <v>50641 Töötajate v.a. õpetajate töötuskindlustusmakse</v>
      </c>
      <c r="H677" t="s">
        <v>20</v>
      </c>
      <c r="I677" t="s">
        <v>21</v>
      </c>
      <c r="J677" t="s">
        <v>22</v>
      </c>
      <c r="K677" t="s">
        <v>22</v>
      </c>
      <c r="L677" t="str">
        <f t="shared" si="53"/>
        <v xml:space="preserve"> </v>
      </c>
      <c r="M677" t="s">
        <v>707</v>
      </c>
      <c r="N677" t="s">
        <v>708</v>
      </c>
      <c r="O677" t="s">
        <v>1422</v>
      </c>
      <c r="P677" t="s">
        <v>594</v>
      </c>
      <c r="Q677" t="s">
        <v>595</v>
      </c>
      <c r="R677" t="s">
        <v>22</v>
      </c>
      <c r="S677" t="s">
        <v>22</v>
      </c>
      <c r="T677" t="str">
        <f t="shared" si="54"/>
        <v xml:space="preserve"> </v>
      </c>
      <c r="U677" t="s">
        <v>1971</v>
      </c>
    </row>
    <row r="678" spans="1:21" x14ac:dyDescent="0.25">
      <c r="A678" t="s">
        <v>713</v>
      </c>
      <c r="B678">
        <v>151484</v>
      </c>
      <c r="C678" t="str">
        <f t="shared" si="50"/>
        <v>50</v>
      </c>
      <c r="D678" t="str">
        <f t="shared" si="51"/>
        <v>5063</v>
      </c>
      <c r="E678" t="s">
        <v>714</v>
      </c>
      <c r="F678" t="s">
        <v>713</v>
      </c>
      <c r="G678" t="str">
        <f t="shared" si="52"/>
        <v>50637 Tugispetsialisti sotsmaks toetusfondist</v>
      </c>
      <c r="H678" t="s">
        <v>20</v>
      </c>
      <c r="I678" t="s">
        <v>21</v>
      </c>
      <c r="J678" t="s">
        <v>22</v>
      </c>
      <c r="K678" t="s">
        <v>22</v>
      </c>
      <c r="L678" t="str">
        <f t="shared" si="53"/>
        <v xml:space="preserve"> </v>
      </c>
      <c r="M678" t="s">
        <v>707</v>
      </c>
      <c r="N678" t="s">
        <v>708</v>
      </c>
      <c r="O678" t="s">
        <v>1422</v>
      </c>
      <c r="P678" t="s">
        <v>594</v>
      </c>
      <c r="Q678" t="s">
        <v>595</v>
      </c>
      <c r="R678" t="s">
        <v>22</v>
      </c>
      <c r="S678" t="s">
        <v>22</v>
      </c>
      <c r="T678" t="str">
        <f t="shared" si="54"/>
        <v xml:space="preserve"> </v>
      </c>
      <c r="U678" t="s">
        <v>1971</v>
      </c>
    </row>
    <row r="679" spans="1:21" x14ac:dyDescent="0.25">
      <c r="A679" t="s">
        <v>78</v>
      </c>
      <c r="B679">
        <v>8305</v>
      </c>
      <c r="C679" t="str">
        <f t="shared" ref="C679:C742" si="55">LEFT(E679,2)</f>
        <v>50</v>
      </c>
      <c r="D679" t="str">
        <f t="shared" ref="D679:D742" si="56">LEFT(E679,4)</f>
        <v>5063</v>
      </c>
      <c r="E679" t="s">
        <v>79</v>
      </c>
      <c r="F679" t="s">
        <v>78</v>
      </c>
      <c r="G679" t="str">
        <f t="shared" ref="G679:G742" si="57">E679&amp;" "&amp;F679</f>
        <v>50631 Töötajate v.a. õpetajad sotsiaalmaks</v>
      </c>
      <c r="H679" t="s">
        <v>20</v>
      </c>
      <c r="I679" t="s">
        <v>21</v>
      </c>
      <c r="J679" t="s">
        <v>22</v>
      </c>
      <c r="K679" t="s">
        <v>22</v>
      </c>
      <c r="L679" t="str">
        <f t="shared" ref="L679:L742" si="58">J679&amp;" "&amp;K679</f>
        <v xml:space="preserve"> </v>
      </c>
      <c r="M679" t="s">
        <v>707</v>
      </c>
      <c r="N679" t="s">
        <v>708</v>
      </c>
      <c r="O679" t="s">
        <v>1422</v>
      </c>
      <c r="P679" t="s">
        <v>594</v>
      </c>
      <c r="Q679" t="s">
        <v>595</v>
      </c>
      <c r="R679" t="s">
        <v>22</v>
      </c>
      <c r="S679" t="s">
        <v>22</v>
      </c>
      <c r="T679" t="str">
        <f t="shared" ref="T679:T742" si="59">R679&amp;" "&amp;S679</f>
        <v xml:space="preserve"> </v>
      </c>
      <c r="U679" t="s">
        <v>1971</v>
      </c>
    </row>
    <row r="680" spans="1:21" x14ac:dyDescent="0.25">
      <c r="A680" t="s">
        <v>715</v>
      </c>
      <c r="B680">
        <v>459042</v>
      </c>
      <c r="C680" t="str">
        <f t="shared" si="55"/>
        <v>50</v>
      </c>
      <c r="D680" t="str">
        <f t="shared" si="56"/>
        <v>5002</v>
      </c>
      <c r="E680" t="s">
        <v>716</v>
      </c>
      <c r="F680" t="s">
        <v>715</v>
      </c>
      <c r="G680" t="str">
        <f t="shared" si="57"/>
        <v>50027 Tugispetsialisti töötasu</v>
      </c>
      <c r="H680" t="s">
        <v>20</v>
      </c>
      <c r="I680" t="s">
        <v>21</v>
      </c>
      <c r="J680" t="s">
        <v>22</v>
      </c>
      <c r="K680" t="s">
        <v>22</v>
      </c>
      <c r="L680" t="str">
        <f t="shared" si="58"/>
        <v xml:space="preserve"> </v>
      </c>
      <c r="M680" t="s">
        <v>707</v>
      </c>
      <c r="N680" t="s">
        <v>708</v>
      </c>
      <c r="O680" t="s">
        <v>1422</v>
      </c>
      <c r="P680" t="s">
        <v>594</v>
      </c>
      <c r="Q680" t="s">
        <v>595</v>
      </c>
      <c r="R680" t="s">
        <v>22</v>
      </c>
      <c r="S680" t="s">
        <v>22</v>
      </c>
      <c r="T680" t="str">
        <f t="shared" si="59"/>
        <v xml:space="preserve"> </v>
      </c>
      <c r="U680" t="s">
        <v>1971</v>
      </c>
    </row>
    <row r="681" spans="1:21" x14ac:dyDescent="0.25">
      <c r="A681" t="s">
        <v>88</v>
      </c>
      <c r="B681">
        <v>25164</v>
      </c>
      <c r="C681" t="str">
        <f t="shared" si="55"/>
        <v>50</v>
      </c>
      <c r="D681" t="str">
        <f t="shared" si="56"/>
        <v>5002</v>
      </c>
      <c r="E681" t="s">
        <v>89</v>
      </c>
      <c r="F681" t="s">
        <v>88</v>
      </c>
      <c r="G681" t="str">
        <f t="shared" si="57"/>
        <v>50021 Töötajate töötasu</v>
      </c>
      <c r="H681" t="s">
        <v>20</v>
      </c>
      <c r="I681" t="s">
        <v>21</v>
      </c>
      <c r="J681" t="s">
        <v>22</v>
      </c>
      <c r="K681" t="s">
        <v>22</v>
      </c>
      <c r="L681" t="str">
        <f t="shared" si="58"/>
        <v xml:space="preserve"> </v>
      </c>
      <c r="M681" t="s">
        <v>707</v>
      </c>
      <c r="N681" t="s">
        <v>708</v>
      </c>
      <c r="O681" t="s">
        <v>1422</v>
      </c>
      <c r="P681" t="s">
        <v>594</v>
      </c>
      <c r="Q681" t="s">
        <v>595</v>
      </c>
      <c r="R681" t="s">
        <v>22</v>
      </c>
      <c r="S681" t="s">
        <v>22</v>
      </c>
      <c r="T681" t="str">
        <f t="shared" si="59"/>
        <v xml:space="preserve"> </v>
      </c>
      <c r="U681" t="s">
        <v>1971</v>
      </c>
    </row>
    <row r="682" spans="1:21" x14ac:dyDescent="0.25">
      <c r="A682" t="s">
        <v>126</v>
      </c>
      <c r="B682">
        <v>755</v>
      </c>
      <c r="C682" t="str">
        <f t="shared" si="55"/>
        <v>55</v>
      </c>
      <c r="D682" t="str">
        <f t="shared" si="56"/>
        <v>5525</v>
      </c>
      <c r="E682" t="s">
        <v>125</v>
      </c>
      <c r="F682" t="s">
        <v>126</v>
      </c>
      <c r="G682" t="str">
        <f t="shared" si="57"/>
        <v>55251 kultuuri- ja vaba aja sisustamise kulud</v>
      </c>
      <c r="H682" t="s">
        <v>20</v>
      </c>
      <c r="I682" t="s">
        <v>21</v>
      </c>
      <c r="J682" t="s">
        <v>22</v>
      </c>
      <c r="K682" t="s">
        <v>22</v>
      </c>
      <c r="L682" t="str">
        <f t="shared" si="58"/>
        <v xml:space="preserve"> </v>
      </c>
      <c r="M682" t="s">
        <v>717</v>
      </c>
      <c r="N682" t="s">
        <v>718</v>
      </c>
      <c r="O682" t="s">
        <v>1422</v>
      </c>
      <c r="P682" t="s">
        <v>375</v>
      </c>
      <c r="Q682" t="s">
        <v>376</v>
      </c>
      <c r="R682" t="s">
        <v>22</v>
      </c>
      <c r="S682" t="s">
        <v>22</v>
      </c>
      <c r="T682" t="str">
        <f t="shared" si="59"/>
        <v xml:space="preserve"> </v>
      </c>
      <c r="U682" t="s">
        <v>1971</v>
      </c>
    </row>
    <row r="683" spans="1:21" x14ac:dyDescent="0.25">
      <c r="A683" t="s">
        <v>387</v>
      </c>
      <c r="B683">
        <v>542</v>
      </c>
      <c r="C683" t="str">
        <f t="shared" si="55"/>
        <v>55</v>
      </c>
      <c r="D683" t="str">
        <f t="shared" si="56"/>
        <v>5515</v>
      </c>
      <c r="E683" t="s">
        <v>388</v>
      </c>
      <c r="F683" t="s">
        <v>387</v>
      </c>
      <c r="G683" t="str">
        <f t="shared" si="57"/>
        <v>55153 Inventari remondikulud</v>
      </c>
      <c r="H683" t="s">
        <v>20</v>
      </c>
      <c r="I683" t="s">
        <v>21</v>
      </c>
      <c r="J683" t="s">
        <v>22</v>
      </c>
      <c r="K683" t="s">
        <v>22</v>
      </c>
      <c r="L683" t="str">
        <f t="shared" si="58"/>
        <v xml:space="preserve"> </v>
      </c>
      <c r="M683" t="s">
        <v>717</v>
      </c>
      <c r="N683" t="s">
        <v>718</v>
      </c>
      <c r="O683" t="s">
        <v>1422</v>
      </c>
      <c r="P683" t="s">
        <v>375</v>
      </c>
      <c r="Q683" t="s">
        <v>376</v>
      </c>
      <c r="R683" t="s">
        <v>22</v>
      </c>
      <c r="S683" t="s">
        <v>22</v>
      </c>
      <c r="T683" t="str">
        <f t="shared" si="59"/>
        <v xml:space="preserve"> </v>
      </c>
      <c r="U683" t="s">
        <v>1971</v>
      </c>
    </row>
    <row r="684" spans="1:21" x14ac:dyDescent="0.25">
      <c r="A684" t="s">
        <v>389</v>
      </c>
      <c r="B684">
        <v>154</v>
      </c>
      <c r="C684" t="str">
        <f t="shared" si="55"/>
        <v>55</v>
      </c>
      <c r="D684" t="str">
        <f t="shared" si="56"/>
        <v>5515</v>
      </c>
      <c r="E684" t="s">
        <v>390</v>
      </c>
      <c r="F684" t="s">
        <v>389</v>
      </c>
      <c r="G684" t="str">
        <f t="shared" si="57"/>
        <v>55152 Büroomasinad, olmetehnika</v>
      </c>
      <c r="H684" t="s">
        <v>20</v>
      </c>
      <c r="I684" t="s">
        <v>21</v>
      </c>
      <c r="J684" t="s">
        <v>22</v>
      </c>
      <c r="K684" t="s">
        <v>22</v>
      </c>
      <c r="L684" t="str">
        <f t="shared" si="58"/>
        <v xml:space="preserve"> </v>
      </c>
      <c r="M684" t="s">
        <v>717</v>
      </c>
      <c r="N684" t="s">
        <v>718</v>
      </c>
      <c r="O684" t="s">
        <v>1422</v>
      </c>
      <c r="P684" t="s">
        <v>375</v>
      </c>
      <c r="Q684" t="s">
        <v>376</v>
      </c>
      <c r="R684" t="s">
        <v>22</v>
      </c>
      <c r="S684" t="s">
        <v>22</v>
      </c>
      <c r="T684" t="str">
        <f t="shared" si="59"/>
        <v xml:space="preserve"> </v>
      </c>
      <c r="U684" t="s">
        <v>1971</v>
      </c>
    </row>
    <row r="685" spans="1:21" x14ac:dyDescent="0.25">
      <c r="A685" t="s">
        <v>391</v>
      </c>
      <c r="B685">
        <v>1000</v>
      </c>
      <c r="C685" t="str">
        <f t="shared" si="55"/>
        <v>55</v>
      </c>
      <c r="D685" t="str">
        <f t="shared" si="56"/>
        <v>5515</v>
      </c>
      <c r="E685" t="s">
        <v>392</v>
      </c>
      <c r="F685" t="s">
        <v>391</v>
      </c>
      <c r="G685" t="str">
        <f t="shared" si="57"/>
        <v>55151 Ruumide sisustus, mööbel</v>
      </c>
      <c r="H685" t="s">
        <v>20</v>
      </c>
      <c r="I685" t="s">
        <v>21</v>
      </c>
      <c r="J685" t="s">
        <v>22</v>
      </c>
      <c r="K685" t="s">
        <v>22</v>
      </c>
      <c r="L685" t="str">
        <f t="shared" si="58"/>
        <v xml:space="preserve"> </v>
      </c>
      <c r="M685" t="s">
        <v>717</v>
      </c>
      <c r="N685" t="s">
        <v>718</v>
      </c>
      <c r="O685" t="s">
        <v>1422</v>
      </c>
      <c r="P685" t="s">
        <v>375</v>
      </c>
      <c r="Q685" t="s">
        <v>376</v>
      </c>
      <c r="R685" t="s">
        <v>22</v>
      </c>
      <c r="S685" t="s">
        <v>22</v>
      </c>
      <c r="T685" t="str">
        <f t="shared" si="59"/>
        <v xml:space="preserve"> </v>
      </c>
      <c r="U685" t="s">
        <v>1971</v>
      </c>
    </row>
    <row r="686" spans="1:21" x14ac:dyDescent="0.25">
      <c r="A686" t="s">
        <v>52</v>
      </c>
      <c r="B686">
        <v>285</v>
      </c>
      <c r="C686" t="str">
        <f t="shared" si="55"/>
        <v>55</v>
      </c>
      <c r="D686" t="str">
        <f t="shared" si="56"/>
        <v>5513</v>
      </c>
      <c r="E686" t="s">
        <v>53</v>
      </c>
      <c r="F686" t="s">
        <v>52</v>
      </c>
      <c r="G686" t="str">
        <f t="shared" si="57"/>
        <v>55135 Isikliku sõiduauto kasutamise kulud</v>
      </c>
      <c r="H686" t="s">
        <v>20</v>
      </c>
      <c r="I686" t="s">
        <v>21</v>
      </c>
      <c r="J686" t="s">
        <v>22</v>
      </c>
      <c r="K686" t="s">
        <v>22</v>
      </c>
      <c r="L686" t="str">
        <f t="shared" si="58"/>
        <v xml:space="preserve"> </v>
      </c>
      <c r="M686" t="s">
        <v>717</v>
      </c>
      <c r="N686" t="s">
        <v>718</v>
      </c>
      <c r="O686" t="s">
        <v>1422</v>
      </c>
      <c r="P686" t="s">
        <v>375</v>
      </c>
      <c r="Q686" t="s">
        <v>376</v>
      </c>
      <c r="R686" t="s">
        <v>22</v>
      </c>
      <c r="S686" t="s">
        <v>22</v>
      </c>
      <c r="T686" t="str">
        <f t="shared" si="59"/>
        <v xml:space="preserve"> </v>
      </c>
      <c r="U686" t="s">
        <v>1971</v>
      </c>
    </row>
    <row r="687" spans="1:21" x14ac:dyDescent="0.25">
      <c r="A687" t="s">
        <v>304</v>
      </c>
      <c r="B687">
        <v>214</v>
      </c>
      <c r="C687" t="str">
        <f t="shared" si="55"/>
        <v>55</v>
      </c>
      <c r="D687" t="str">
        <f t="shared" si="56"/>
        <v>5504</v>
      </c>
      <c r="E687" t="s">
        <v>305</v>
      </c>
      <c r="F687" t="s">
        <v>304</v>
      </c>
      <c r="G687" t="str">
        <f t="shared" si="57"/>
        <v>55043 Koolituslähetused</v>
      </c>
      <c r="H687" t="s">
        <v>20</v>
      </c>
      <c r="I687" t="s">
        <v>21</v>
      </c>
      <c r="J687" t="s">
        <v>22</v>
      </c>
      <c r="K687" t="s">
        <v>22</v>
      </c>
      <c r="L687" t="str">
        <f t="shared" si="58"/>
        <v xml:space="preserve"> </v>
      </c>
      <c r="M687" t="s">
        <v>717</v>
      </c>
      <c r="N687" t="s">
        <v>718</v>
      </c>
      <c r="O687" t="s">
        <v>1422</v>
      </c>
      <c r="P687" t="s">
        <v>375</v>
      </c>
      <c r="Q687" t="s">
        <v>376</v>
      </c>
      <c r="R687" t="s">
        <v>22</v>
      </c>
      <c r="S687" t="s">
        <v>22</v>
      </c>
      <c r="T687" t="str">
        <f t="shared" si="59"/>
        <v xml:space="preserve"> </v>
      </c>
      <c r="U687" t="s">
        <v>1971</v>
      </c>
    </row>
    <row r="688" spans="1:21" x14ac:dyDescent="0.25">
      <c r="A688" t="s">
        <v>312</v>
      </c>
      <c r="B688">
        <v>285</v>
      </c>
      <c r="C688" t="str">
        <f t="shared" si="55"/>
        <v>55</v>
      </c>
      <c r="D688" t="str">
        <f t="shared" si="56"/>
        <v>5503</v>
      </c>
      <c r="E688" t="s">
        <v>313</v>
      </c>
      <c r="F688" t="s">
        <v>312</v>
      </c>
      <c r="G688" t="str">
        <f t="shared" si="57"/>
        <v>550301 Kodumaised lähetused</v>
      </c>
      <c r="H688" t="s">
        <v>20</v>
      </c>
      <c r="I688" t="s">
        <v>21</v>
      </c>
      <c r="J688" t="s">
        <v>22</v>
      </c>
      <c r="K688" t="s">
        <v>22</v>
      </c>
      <c r="L688" t="str">
        <f t="shared" si="58"/>
        <v xml:space="preserve"> </v>
      </c>
      <c r="M688" t="s">
        <v>717</v>
      </c>
      <c r="N688" t="s">
        <v>718</v>
      </c>
      <c r="O688" t="s">
        <v>1422</v>
      </c>
      <c r="P688" t="s">
        <v>375</v>
      </c>
      <c r="Q688" t="s">
        <v>376</v>
      </c>
      <c r="R688" t="s">
        <v>22</v>
      </c>
      <c r="S688" t="s">
        <v>22</v>
      </c>
      <c r="T688" t="str">
        <f t="shared" si="59"/>
        <v xml:space="preserve"> </v>
      </c>
      <c r="U688" t="s">
        <v>1971</v>
      </c>
    </row>
    <row r="689" spans="1:21" x14ac:dyDescent="0.25">
      <c r="A689" t="s">
        <v>64</v>
      </c>
      <c r="B689">
        <v>108</v>
      </c>
      <c r="C689" t="str">
        <f t="shared" si="55"/>
        <v>55</v>
      </c>
      <c r="D689" t="str">
        <f t="shared" si="56"/>
        <v>5500</v>
      </c>
      <c r="E689" t="s">
        <v>65</v>
      </c>
      <c r="F689" t="s">
        <v>64</v>
      </c>
      <c r="G689" t="str">
        <f t="shared" si="57"/>
        <v>55009 Muud administreerimiskulud, pangateenused</v>
      </c>
      <c r="H689" t="s">
        <v>20</v>
      </c>
      <c r="I689" t="s">
        <v>21</v>
      </c>
      <c r="J689" t="s">
        <v>22</v>
      </c>
      <c r="K689" t="s">
        <v>22</v>
      </c>
      <c r="L689" t="str">
        <f t="shared" si="58"/>
        <v xml:space="preserve"> </v>
      </c>
      <c r="M689" t="s">
        <v>717</v>
      </c>
      <c r="N689" t="s">
        <v>718</v>
      </c>
      <c r="O689" t="s">
        <v>1422</v>
      </c>
      <c r="P689" t="s">
        <v>375</v>
      </c>
      <c r="Q689" t="s">
        <v>376</v>
      </c>
      <c r="R689" t="s">
        <v>22</v>
      </c>
      <c r="S689" t="s">
        <v>22</v>
      </c>
      <c r="T689" t="str">
        <f t="shared" si="59"/>
        <v xml:space="preserve"> </v>
      </c>
      <c r="U689" t="s">
        <v>1971</v>
      </c>
    </row>
    <row r="690" spans="1:21" x14ac:dyDescent="0.25">
      <c r="A690" t="s">
        <v>66</v>
      </c>
      <c r="B690">
        <v>2760</v>
      </c>
      <c r="C690" t="str">
        <f t="shared" si="55"/>
        <v>55</v>
      </c>
      <c r="D690" t="str">
        <f t="shared" si="56"/>
        <v>5500</v>
      </c>
      <c r="E690" t="s">
        <v>67</v>
      </c>
      <c r="F690" t="s">
        <v>66</v>
      </c>
      <c r="G690" t="str">
        <f t="shared" si="57"/>
        <v>55008 Kulud info- ja PR teenustele k.a. ajalehekuulutuse</v>
      </c>
      <c r="H690" t="s">
        <v>20</v>
      </c>
      <c r="I690" t="s">
        <v>21</v>
      </c>
      <c r="J690" t="s">
        <v>22</v>
      </c>
      <c r="K690" t="s">
        <v>22</v>
      </c>
      <c r="L690" t="str">
        <f t="shared" si="58"/>
        <v xml:space="preserve"> </v>
      </c>
      <c r="M690" t="s">
        <v>717</v>
      </c>
      <c r="N690" t="s">
        <v>718</v>
      </c>
      <c r="O690" t="s">
        <v>1422</v>
      </c>
      <c r="P690" t="s">
        <v>375</v>
      </c>
      <c r="Q690" t="s">
        <v>376</v>
      </c>
      <c r="R690" t="s">
        <v>22</v>
      </c>
      <c r="S690" t="s">
        <v>22</v>
      </c>
      <c r="T690" t="str">
        <f t="shared" si="59"/>
        <v xml:space="preserve"> </v>
      </c>
      <c r="U690" t="s">
        <v>1971</v>
      </c>
    </row>
    <row r="691" spans="1:21" x14ac:dyDescent="0.25">
      <c r="A691" t="s">
        <v>393</v>
      </c>
      <c r="B691">
        <v>82</v>
      </c>
      <c r="C691" t="str">
        <f t="shared" si="55"/>
        <v>55</v>
      </c>
      <c r="D691" t="str">
        <f t="shared" si="56"/>
        <v>5500</v>
      </c>
      <c r="E691" t="s">
        <v>394</v>
      </c>
      <c r="F691" t="s">
        <v>393</v>
      </c>
      <c r="G691" t="str">
        <f t="shared" si="57"/>
        <v>55006 Kingitused ja auhinnad kolmandatele isikutele</v>
      </c>
      <c r="H691" t="s">
        <v>20</v>
      </c>
      <c r="I691" t="s">
        <v>21</v>
      </c>
      <c r="J691" t="s">
        <v>22</v>
      </c>
      <c r="K691" t="s">
        <v>22</v>
      </c>
      <c r="L691" t="str">
        <f t="shared" si="58"/>
        <v xml:space="preserve"> </v>
      </c>
      <c r="M691" t="s">
        <v>717</v>
      </c>
      <c r="N691" t="s">
        <v>718</v>
      </c>
      <c r="O691" t="s">
        <v>1422</v>
      </c>
      <c r="P691" t="s">
        <v>375</v>
      </c>
      <c r="Q691" t="s">
        <v>376</v>
      </c>
      <c r="R691" t="s">
        <v>22</v>
      </c>
      <c r="S691" t="s">
        <v>22</v>
      </c>
      <c r="T691" t="str">
        <f t="shared" si="59"/>
        <v xml:space="preserve"> </v>
      </c>
      <c r="U691" t="s">
        <v>1971</v>
      </c>
    </row>
    <row r="692" spans="1:21" x14ac:dyDescent="0.25">
      <c r="A692" t="s">
        <v>395</v>
      </c>
      <c r="B692">
        <v>570</v>
      </c>
      <c r="C692" t="str">
        <f t="shared" si="55"/>
        <v>55</v>
      </c>
      <c r="D692" t="str">
        <f t="shared" si="56"/>
        <v>5500</v>
      </c>
      <c r="E692" t="s">
        <v>396</v>
      </c>
      <c r="F692" t="s">
        <v>395</v>
      </c>
      <c r="G692" t="str">
        <f t="shared" si="57"/>
        <v>55005 Esindus- ja vastuvõtukulud</v>
      </c>
      <c r="H692" t="s">
        <v>20</v>
      </c>
      <c r="I692" t="s">
        <v>21</v>
      </c>
      <c r="J692" t="s">
        <v>22</v>
      </c>
      <c r="K692" t="s">
        <v>22</v>
      </c>
      <c r="L692" t="str">
        <f t="shared" si="58"/>
        <v xml:space="preserve"> </v>
      </c>
      <c r="M692" t="s">
        <v>717</v>
      </c>
      <c r="N692" t="s">
        <v>718</v>
      </c>
      <c r="O692" t="s">
        <v>1422</v>
      </c>
      <c r="P692" t="s">
        <v>375</v>
      </c>
      <c r="Q692" t="s">
        <v>376</v>
      </c>
      <c r="R692" t="s">
        <v>22</v>
      </c>
      <c r="S692" t="s">
        <v>22</v>
      </c>
      <c r="T692" t="str">
        <f t="shared" si="59"/>
        <v xml:space="preserve"> </v>
      </c>
      <c r="U692" t="s">
        <v>1971</v>
      </c>
    </row>
    <row r="693" spans="1:21" x14ac:dyDescent="0.25">
      <c r="A693" t="s">
        <v>143</v>
      </c>
      <c r="B693">
        <v>54</v>
      </c>
      <c r="C693" t="str">
        <f t="shared" si="55"/>
        <v>55</v>
      </c>
      <c r="D693" t="str">
        <f t="shared" si="56"/>
        <v>5500</v>
      </c>
      <c r="E693" t="s">
        <v>144</v>
      </c>
      <c r="F693" t="s">
        <v>143</v>
      </c>
      <c r="G693" t="str">
        <f t="shared" si="57"/>
        <v>55004 Postikulud</v>
      </c>
      <c r="H693" t="s">
        <v>20</v>
      </c>
      <c r="I693" t="s">
        <v>21</v>
      </c>
      <c r="J693" t="s">
        <v>22</v>
      </c>
      <c r="K693" t="s">
        <v>22</v>
      </c>
      <c r="L693" t="str">
        <f t="shared" si="58"/>
        <v xml:space="preserve"> </v>
      </c>
      <c r="M693" t="s">
        <v>717</v>
      </c>
      <c r="N693" t="s">
        <v>718</v>
      </c>
      <c r="O693" t="s">
        <v>1422</v>
      </c>
      <c r="P693" t="s">
        <v>375</v>
      </c>
      <c r="Q693" t="s">
        <v>376</v>
      </c>
      <c r="R693" t="s">
        <v>22</v>
      </c>
      <c r="S693" t="s">
        <v>22</v>
      </c>
      <c r="T693" t="str">
        <f t="shared" si="59"/>
        <v xml:space="preserve"> </v>
      </c>
      <c r="U693" t="s">
        <v>1971</v>
      </c>
    </row>
    <row r="694" spans="1:21" x14ac:dyDescent="0.25">
      <c r="A694" t="s">
        <v>68</v>
      </c>
      <c r="B694">
        <v>407</v>
      </c>
      <c r="C694" t="str">
        <f t="shared" si="55"/>
        <v>55</v>
      </c>
      <c r="D694" t="str">
        <f t="shared" si="56"/>
        <v>5500</v>
      </c>
      <c r="E694" t="s">
        <v>69</v>
      </c>
      <c r="F694" t="s">
        <v>68</v>
      </c>
      <c r="G694" t="str">
        <f t="shared" si="57"/>
        <v>55003 Sidekulud</v>
      </c>
      <c r="H694" t="s">
        <v>20</v>
      </c>
      <c r="I694" t="s">
        <v>21</v>
      </c>
      <c r="J694" t="s">
        <v>22</v>
      </c>
      <c r="K694" t="s">
        <v>22</v>
      </c>
      <c r="L694" t="str">
        <f t="shared" si="58"/>
        <v xml:space="preserve"> </v>
      </c>
      <c r="M694" t="s">
        <v>717</v>
      </c>
      <c r="N694" t="s">
        <v>718</v>
      </c>
      <c r="O694" t="s">
        <v>1422</v>
      </c>
      <c r="P694" t="s">
        <v>375</v>
      </c>
      <c r="Q694" t="s">
        <v>376</v>
      </c>
      <c r="R694" t="s">
        <v>22</v>
      </c>
      <c r="S694" t="s">
        <v>22</v>
      </c>
      <c r="T694" t="str">
        <f t="shared" si="59"/>
        <v xml:space="preserve"> </v>
      </c>
      <c r="U694" t="s">
        <v>1971</v>
      </c>
    </row>
    <row r="695" spans="1:21" x14ac:dyDescent="0.25">
      <c r="A695" t="s">
        <v>70</v>
      </c>
      <c r="B695">
        <v>570</v>
      </c>
      <c r="C695" t="str">
        <f t="shared" si="55"/>
        <v>55</v>
      </c>
      <c r="D695" t="str">
        <f t="shared" si="56"/>
        <v>5500</v>
      </c>
      <c r="E695" t="s">
        <v>71</v>
      </c>
      <c r="F695" t="s">
        <v>70</v>
      </c>
      <c r="G695" t="str">
        <f t="shared" si="57"/>
        <v>55002 Paljundus- ja printimiskulud</v>
      </c>
      <c r="H695" t="s">
        <v>20</v>
      </c>
      <c r="I695" t="s">
        <v>21</v>
      </c>
      <c r="J695" t="s">
        <v>22</v>
      </c>
      <c r="K695" t="s">
        <v>22</v>
      </c>
      <c r="L695" t="str">
        <f t="shared" si="58"/>
        <v xml:space="preserve"> </v>
      </c>
      <c r="M695" t="s">
        <v>717</v>
      </c>
      <c r="N695" t="s">
        <v>718</v>
      </c>
      <c r="O695" t="s">
        <v>1422</v>
      </c>
      <c r="P695" t="s">
        <v>375</v>
      </c>
      <c r="Q695" t="s">
        <v>376</v>
      </c>
      <c r="R695" t="s">
        <v>22</v>
      </c>
      <c r="S695" t="s">
        <v>22</v>
      </c>
      <c r="T695" t="str">
        <f t="shared" si="59"/>
        <v xml:space="preserve"> </v>
      </c>
      <c r="U695" t="s">
        <v>1971</v>
      </c>
    </row>
    <row r="696" spans="1:21" x14ac:dyDescent="0.25">
      <c r="A696" t="s">
        <v>72</v>
      </c>
      <c r="B696">
        <v>551</v>
      </c>
      <c r="C696" t="str">
        <f t="shared" si="55"/>
        <v>55</v>
      </c>
      <c r="D696" t="str">
        <f t="shared" si="56"/>
        <v>5500</v>
      </c>
      <c r="E696" t="s">
        <v>73</v>
      </c>
      <c r="F696" t="s">
        <v>72</v>
      </c>
      <c r="G696" t="str">
        <f t="shared" si="57"/>
        <v>55001 Raamatud, ajalehed, ajakirjad, muud trükised</v>
      </c>
      <c r="H696" t="s">
        <v>20</v>
      </c>
      <c r="I696" t="s">
        <v>21</v>
      </c>
      <c r="J696" t="s">
        <v>22</v>
      </c>
      <c r="K696" t="s">
        <v>22</v>
      </c>
      <c r="L696" t="str">
        <f t="shared" si="58"/>
        <v xml:space="preserve"> </v>
      </c>
      <c r="M696" t="s">
        <v>717</v>
      </c>
      <c r="N696" t="s">
        <v>718</v>
      </c>
      <c r="O696" t="s">
        <v>1422</v>
      </c>
      <c r="P696" t="s">
        <v>375</v>
      </c>
      <c r="Q696" t="s">
        <v>376</v>
      </c>
      <c r="R696" t="s">
        <v>22</v>
      </c>
      <c r="S696" t="s">
        <v>22</v>
      </c>
      <c r="T696" t="str">
        <f t="shared" si="59"/>
        <v xml:space="preserve"> </v>
      </c>
      <c r="U696" t="s">
        <v>1971</v>
      </c>
    </row>
    <row r="697" spans="1:21" x14ac:dyDescent="0.25">
      <c r="A697" t="s">
        <v>74</v>
      </c>
      <c r="B697">
        <v>855</v>
      </c>
      <c r="C697" t="str">
        <f t="shared" si="55"/>
        <v>55</v>
      </c>
      <c r="D697" t="str">
        <f t="shared" si="56"/>
        <v>5500</v>
      </c>
      <c r="E697" t="s">
        <v>75</v>
      </c>
      <c r="F697" t="s">
        <v>74</v>
      </c>
      <c r="G697" t="str">
        <f t="shared" si="57"/>
        <v>55000 Bürookulud</v>
      </c>
      <c r="H697" t="s">
        <v>20</v>
      </c>
      <c r="I697" t="s">
        <v>21</v>
      </c>
      <c r="J697" t="s">
        <v>22</v>
      </c>
      <c r="K697" t="s">
        <v>22</v>
      </c>
      <c r="L697" t="str">
        <f t="shared" si="58"/>
        <v xml:space="preserve"> </v>
      </c>
      <c r="M697" t="s">
        <v>717</v>
      </c>
      <c r="N697" t="s">
        <v>718</v>
      </c>
      <c r="O697" t="s">
        <v>1422</v>
      </c>
      <c r="P697" t="s">
        <v>375</v>
      </c>
      <c r="Q697" t="s">
        <v>376</v>
      </c>
      <c r="R697" t="s">
        <v>22</v>
      </c>
      <c r="S697" t="s">
        <v>22</v>
      </c>
      <c r="T697" t="str">
        <f t="shared" si="59"/>
        <v xml:space="preserve"> </v>
      </c>
      <c r="U697" t="s">
        <v>1971</v>
      </c>
    </row>
    <row r="698" spans="1:21" x14ac:dyDescent="0.25">
      <c r="A698" t="s">
        <v>397</v>
      </c>
      <c r="B698">
        <v>12</v>
      </c>
      <c r="C698" t="str">
        <f t="shared" si="55"/>
        <v>50</v>
      </c>
      <c r="D698" t="str">
        <f t="shared" si="56"/>
        <v>5064</v>
      </c>
      <c r="E698" t="s">
        <v>398</v>
      </c>
      <c r="F698" t="s">
        <v>397</v>
      </c>
      <c r="G698" t="str">
        <f t="shared" si="57"/>
        <v>50645 Juhtide töötuskindlustus (hariduse toetusfondist)</v>
      </c>
      <c r="H698" t="s">
        <v>20</v>
      </c>
      <c r="I698" t="s">
        <v>21</v>
      </c>
      <c r="J698" t="s">
        <v>22</v>
      </c>
      <c r="K698" t="s">
        <v>22</v>
      </c>
      <c r="L698" t="str">
        <f t="shared" si="58"/>
        <v xml:space="preserve"> </v>
      </c>
      <c r="M698" t="s">
        <v>717</v>
      </c>
      <c r="N698" t="s">
        <v>718</v>
      </c>
      <c r="O698" t="s">
        <v>1422</v>
      </c>
      <c r="P698" t="s">
        <v>375</v>
      </c>
      <c r="Q698" t="s">
        <v>376</v>
      </c>
      <c r="R698" t="s">
        <v>22</v>
      </c>
      <c r="S698" t="s">
        <v>22</v>
      </c>
      <c r="T698" t="str">
        <f t="shared" si="59"/>
        <v xml:space="preserve"> </v>
      </c>
      <c r="U698" t="s">
        <v>1971</v>
      </c>
    </row>
    <row r="699" spans="1:21" x14ac:dyDescent="0.25">
      <c r="A699" t="s">
        <v>76</v>
      </c>
      <c r="B699">
        <v>138</v>
      </c>
      <c r="C699" t="str">
        <f t="shared" si="55"/>
        <v>50</v>
      </c>
      <c r="D699" t="str">
        <f t="shared" si="56"/>
        <v>5064</v>
      </c>
      <c r="E699" t="s">
        <v>77</v>
      </c>
      <c r="F699" t="s">
        <v>76</v>
      </c>
      <c r="G699" t="str">
        <f t="shared" si="57"/>
        <v>50641 Töötajate v.a. õpetajate töötuskindlustusmakse</v>
      </c>
      <c r="H699" t="s">
        <v>20</v>
      </c>
      <c r="I699" t="s">
        <v>21</v>
      </c>
      <c r="J699" t="s">
        <v>22</v>
      </c>
      <c r="K699" t="s">
        <v>22</v>
      </c>
      <c r="L699" t="str">
        <f t="shared" si="58"/>
        <v xml:space="preserve"> </v>
      </c>
      <c r="M699" t="s">
        <v>717</v>
      </c>
      <c r="N699" t="s">
        <v>718</v>
      </c>
      <c r="O699" t="s">
        <v>1422</v>
      </c>
      <c r="P699" t="s">
        <v>375</v>
      </c>
      <c r="Q699" t="s">
        <v>376</v>
      </c>
      <c r="R699" t="s">
        <v>22</v>
      </c>
      <c r="S699" t="s">
        <v>22</v>
      </c>
      <c r="T699" t="str">
        <f t="shared" si="59"/>
        <v xml:space="preserve"> </v>
      </c>
      <c r="U699" t="s">
        <v>1971</v>
      </c>
    </row>
    <row r="700" spans="1:21" x14ac:dyDescent="0.25">
      <c r="A700" t="s">
        <v>399</v>
      </c>
      <c r="B700">
        <v>463</v>
      </c>
      <c r="C700" t="str">
        <f t="shared" si="55"/>
        <v>50</v>
      </c>
      <c r="D700" t="str">
        <f t="shared" si="56"/>
        <v>5063</v>
      </c>
      <c r="E700" t="s">
        <v>400</v>
      </c>
      <c r="F700" t="s">
        <v>399</v>
      </c>
      <c r="G700" t="str">
        <f t="shared" si="57"/>
        <v>50635 Juhtide sotsiaalmaks (hariduse toetusfondist)</v>
      </c>
      <c r="H700" t="s">
        <v>20</v>
      </c>
      <c r="I700" t="s">
        <v>21</v>
      </c>
      <c r="J700" t="s">
        <v>22</v>
      </c>
      <c r="K700" t="s">
        <v>22</v>
      </c>
      <c r="L700" t="str">
        <f t="shared" si="58"/>
        <v xml:space="preserve"> </v>
      </c>
      <c r="M700" t="s">
        <v>717</v>
      </c>
      <c r="N700" t="s">
        <v>718</v>
      </c>
      <c r="O700" t="s">
        <v>1422</v>
      </c>
      <c r="P700" t="s">
        <v>375</v>
      </c>
      <c r="Q700" t="s">
        <v>376</v>
      </c>
      <c r="R700" t="s">
        <v>22</v>
      </c>
      <c r="S700" t="s">
        <v>22</v>
      </c>
      <c r="T700" t="str">
        <f t="shared" si="59"/>
        <v xml:space="preserve"> </v>
      </c>
      <c r="U700" t="s">
        <v>1971</v>
      </c>
    </row>
    <row r="701" spans="1:21" x14ac:dyDescent="0.25">
      <c r="A701" t="s">
        <v>78</v>
      </c>
      <c r="B701">
        <v>5807</v>
      </c>
      <c r="C701" t="str">
        <f t="shared" si="55"/>
        <v>50</v>
      </c>
      <c r="D701" t="str">
        <f t="shared" si="56"/>
        <v>5063</v>
      </c>
      <c r="E701" t="s">
        <v>79</v>
      </c>
      <c r="F701" t="s">
        <v>78</v>
      </c>
      <c r="G701" t="str">
        <f t="shared" si="57"/>
        <v>50631 Töötajate v.a. õpetajad sotsiaalmaks</v>
      </c>
      <c r="H701" t="s">
        <v>20</v>
      </c>
      <c r="I701" t="s">
        <v>21</v>
      </c>
      <c r="J701" t="s">
        <v>22</v>
      </c>
      <c r="K701" t="s">
        <v>22</v>
      </c>
      <c r="L701" t="str">
        <f t="shared" si="58"/>
        <v xml:space="preserve"> </v>
      </c>
      <c r="M701" t="s">
        <v>717</v>
      </c>
      <c r="N701" t="s">
        <v>718</v>
      </c>
      <c r="O701" t="s">
        <v>1422</v>
      </c>
      <c r="P701" t="s">
        <v>375</v>
      </c>
      <c r="Q701" t="s">
        <v>376</v>
      </c>
      <c r="R701" t="s">
        <v>22</v>
      </c>
      <c r="S701" t="s">
        <v>22</v>
      </c>
      <c r="T701" t="str">
        <f t="shared" si="59"/>
        <v xml:space="preserve"> </v>
      </c>
      <c r="U701" t="s">
        <v>1971</v>
      </c>
    </row>
    <row r="702" spans="1:21" x14ac:dyDescent="0.25">
      <c r="A702" t="s">
        <v>86</v>
      </c>
      <c r="B702">
        <v>1500</v>
      </c>
      <c r="C702" t="str">
        <f t="shared" si="55"/>
        <v>50</v>
      </c>
      <c r="D702" t="str">
        <f t="shared" si="56"/>
        <v>5005</v>
      </c>
      <c r="E702" t="s">
        <v>87</v>
      </c>
      <c r="F702" t="s">
        <v>86</v>
      </c>
      <c r="G702" t="str">
        <f t="shared" si="57"/>
        <v>5005 Töövõtulepingu alusel füüsilistele isikutele makst</v>
      </c>
      <c r="H702" t="s">
        <v>20</v>
      </c>
      <c r="I702" t="s">
        <v>21</v>
      </c>
      <c r="J702" t="s">
        <v>22</v>
      </c>
      <c r="K702" t="s">
        <v>22</v>
      </c>
      <c r="L702" t="str">
        <f t="shared" si="58"/>
        <v xml:space="preserve"> </v>
      </c>
      <c r="M702" t="s">
        <v>717</v>
      </c>
      <c r="N702" t="s">
        <v>718</v>
      </c>
      <c r="O702" t="s">
        <v>1422</v>
      </c>
      <c r="P702" t="s">
        <v>375</v>
      </c>
      <c r="Q702" t="s">
        <v>376</v>
      </c>
      <c r="R702" t="s">
        <v>22</v>
      </c>
      <c r="S702" t="s">
        <v>22</v>
      </c>
      <c r="T702" t="str">
        <f t="shared" si="59"/>
        <v xml:space="preserve"> </v>
      </c>
      <c r="U702" t="s">
        <v>1971</v>
      </c>
    </row>
    <row r="703" spans="1:21" x14ac:dyDescent="0.25">
      <c r="A703" t="s">
        <v>401</v>
      </c>
      <c r="B703">
        <v>1429</v>
      </c>
      <c r="C703" t="str">
        <f t="shared" si="55"/>
        <v>50</v>
      </c>
      <c r="D703" t="str">
        <f t="shared" si="56"/>
        <v>5002</v>
      </c>
      <c r="E703" t="s">
        <v>402</v>
      </c>
      <c r="F703" t="s">
        <v>401</v>
      </c>
      <c r="G703" t="str">
        <f t="shared" si="57"/>
        <v>50025 Juhtide töötasu koolides</v>
      </c>
      <c r="H703" t="s">
        <v>20</v>
      </c>
      <c r="I703" t="s">
        <v>21</v>
      </c>
      <c r="J703" t="s">
        <v>22</v>
      </c>
      <c r="K703" t="s">
        <v>22</v>
      </c>
      <c r="L703" t="str">
        <f t="shared" si="58"/>
        <v xml:space="preserve"> </v>
      </c>
      <c r="M703" t="s">
        <v>717</v>
      </c>
      <c r="N703" t="s">
        <v>718</v>
      </c>
      <c r="O703" t="s">
        <v>1422</v>
      </c>
      <c r="P703" t="s">
        <v>375</v>
      </c>
      <c r="Q703" t="s">
        <v>376</v>
      </c>
      <c r="R703" t="s">
        <v>22</v>
      </c>
      <c r="S703" t="s">
        <v>22</v>
      </c>
      <c r="T703" t="str">
        <f t="shared" si="59"/>
        <v xml:space="preserve"> </v>
      </c>
      <c r="U703" t="s">
        <v>1971</v>
      </c>
    </row>
    <row r="704" spans="1:21" x14ac:dyDescent="0.25">
      <c r="A704" t="s">
        <v>88</v>
      </c>
      <c r="B704">
        <v>15999</v>
      </c>
      <c r="C704" t="str">
        <f t="shared" si="55"/>
        <v>50</v>
      </c>
      <c r="D704" t="str">
        <f t="shared" si="56"/>
        <v>5002</v>
      </c>
      <c r="E704" t="s">
        <v>89</v>
      </c>
      <c r="F704" t="s">
        <v>88</v>
      </c>
      <c r="G704" t="str">
        <f t="shared" si="57"/>
        <v>50021 Töötajate töötasu</v>
      </c>
      <c r="H704" t="s">
        <v>20</v>
      </c>
      <c r="I704" t="s">
        <v>21</v>
      </c>
      <c r="J704" t="s">
        <v>22</v>
      </c>
      <c r="K704" t="s">
        <v>22</v>
      </c>
      <c r="L704" t="str">
        <f t="shared" si="58"/>
        <v xml:space="preserve"> </v>
      </c>
      <c r="M704" t="s">
        <v>717</v>
      </c>
      <c r="N704" t="s">
        <v>718</v>
      </c>
      <c r="O704" t="s">
        <v>1422</v>
      </c>
      <c r="P704" t="s">
        <v>375</v>
      </c>
      <c r="Q704" t="s">
        <v>376</v>
      </c>
      <c r="R704" t="s">
        <v>22</v>
      </c>
      <c r="S704" t="s">
        <v>22</v>
      </c>
      <c r="T704" t="str">
        <f t="shared" si="59"/>
        <v xml:space="preserve"> </v>
      </c>
      <c r="U704" t="s">
        <v>1971</v>
      </c>
    </row>
    <row r="705" spans="1:21" x14ac:dyDescent="0.25">
      <c r="A705" t="s">
        <v>204</v>
      </c>
      <c r="B705">
        <v>103</v>
      </c>
      <c r="C705" t="str">
        <f t="shared" si="55"/>
        <v>45</v>
      </c>
      <c r="D705" t="str">
        <f t="shared" si="56"/>
        <v>4528</v>
      </c>
      <c r="E705" t="s">
        <v>318</v>
      </c>
      <c r="F705" t="s">
        <v>204</v>
      </c>
      <c r="G705" t="str">
        <f t="shared" si="57"/>
        <v>4528 muudele residentidele</v>
      </c>
      <c r="H705" t="s">
        <v>20</v>
      </c>
      <c r="I705" t="s">
        <v>21</v>
      </c>
      <c r="J705" t="s">
        <v>22</v>
      </c>
      <c r="K705" t="s">
        <v>22</v>
      </c>
      <c r="L705" t="str">
        <f t="shared" si="58"/>
        <v xml:space="preserve"> </v>
      </c>
      <c r="M705" t="s">
        <v>717</v>
      </c>
      <c r="N705" t="s">
        <v>718</v>
      </c>
      <c r="O705" t="s">
        <v>1422</v>
      </c>
      <c r="P705" t="s">
        <v>375</v>
      </c>
      <c r="Q705" t="s">
        <v>376</v>
      </c>
      <c r="R705" t="s">
        <v>22</v>
      </c>
      <c r="S705" t="s">
        <v>22</v>
      </c>
      <c r="T705" t="str">
        <f t="shared" si="59"/>
        <v xml:space="preserve"> </v>
      </c>
      <c r="U705" t="s">
        <v>1971</v>
      </c>
    </row>
    <row r="706" spans="1:21" x14ac:dyDescent="0.25">
      <c r="A706" t="s">
        <v>504</v>
      </c>
      <c r="B706">
        <v>2150</v>
      </c>
      <c r="C706" t="str">
        <f t="shared" si="55"/>
        <v>55</v>
      </c>
      <c r="D706" t="str">
        <f t="shared" si="56"/>
        <v>5514</v>
      </c>
      <c r="E706" t="s">
        <v>505</v>
      </c>
      <c r="F706" t="s">
        <v>504</v>
      </c>
      <c r="G706" t="str">
        <f t="shared" si="57"/>
        <v>55147 Veebipõhine tarkvara ja infosüsteem</v>
      </c>
      <c r="H706" t="s">
        <v>20</v>
      </c>
      <c r="I706" t="s">
        <v>21</v>
      </c>
      <c r="J706" t="s">
        <v>22</v>
      </c>
      <c r="K706" t="s">
        <v>22</v>
      </c>
      <c r="L706" t="str">
        <f t="shared" si="58"/>
        <v xml:space="preserve"> </v>
      </c>
      <c r="M706" t="s">
        <v>408</v>
      </c>
      <c r="N706" t="s">
        <v>409</v>
      </c>
      <c r="O706" t="s">
        <v>1422</v>
      </c>
      <c r="P706" t="s">
        <v>410</v>
      </c>
      <c r="Q706" t="s">
        <v>411</v>
      </c>
      <c r="R706" t="s">
        <v>535</v>
      </c>
      <c r="S706" t="s">
        <v>536</v>
      </c>
      <c r="T706" t="str">
        <f t="shared" si="59"/>
        <v>3000 IKT kulud asutustes</v>
      </c>
      <c r="U706" t="s">
        <v>1971</v>
      </c>
    </row>
    <row r="707" spans="1:21" x14ac:dyDescent="0.25">
      <c r="A707" t="s">
        <v>539</v>
      </c>
      <c r="B707">
        <v>355</v>
      </c>
      <c r="C707" t="str">
        <f t="shared" si="55"/>
        <v>55</v>
      </c>
      <c r="D707" t="str">
        <f t="shared" si="56"/>
        <v>5514</v>
      </c>
      <c r="E707" t="s">
        <v>540</v>
      </c>
      <c r="F707" t="s">
        <v>539</v>
      </c>
      <c r="G707" t="str">
        <f t="shared" si="57"/>
        <v>55144 Kulud andmesidele</v>
      </c>
      <c r="H707" t="s">
        <v>20</v>
      </c>
      <c r="I707" t="s">
        <v>21</v>
      </c>
      <c r="J707" t="s">
        <v>22</v>
      </c>
      <c r="K707" t="s">
        <v>22</v>
      </c>
      <c r="L707" t="str">
        <f t="shared" si="58"/>
        <v xml:space="preserve"> </v>
      </c>
      <c r="M707" t="s">
        <v>408</v>
      </c>
      <c r="N707" t="s">
        <v>409</v>
      </c>
      <c r="O707" t="s">
        <v>1422</v>
      </c>
      <c r="P707" t="s">
        <v>410</v>
      </c>
      <c r="Q707" t="s">
        <v>411</v>
      </c>
      <c r="R707" t="s">
        <v>535</v>
      </c>
      <c r="S707" t="s">
        <v>536</v>
      </c>
      <c r="T707" t="str">
        <f t="shared" si="59"/>
        <v>3000 IKT kulud asutustes</v>
      </c>
      <c r="U707" t="s">
        <v>1971</v>
      </c>
    </row>
    <row r="708" spans="1:21" x14ac:dyDescent="0.25">
      <c r="A708" t="s">
        <v>56</v>
      </c>
      <c r="B708">
        <v>1200</v>
      </c>
      <c r="C708" t="str">
        <f t="shared" si="55"/>
        <v>55</v>
      </c>
      <c r="D708" t="str">
        <f t="shared" si="56"/>
        <v>5514</v>
      </c>
      <c r="E708" t="s">
        <v>541</v>
      </c>
      <c r="F708" t="s">
        <v>56</v>
      </c>
      <c r="G708" t="str">
        <f t="shared" si="57"/>
        <v>55142 Kulud remondile ja hooldusele</v>
      </c>
      <c r="H708" t="s">
        <v>20</v>
      </c>
      <c r="I708" t="s">
        <v>21</v>
      </c>
      <c r="J708" t="s">
        <v>22</v>
      </c>
      <c r="K708" t="s">
        <v>22</v>
      </c>
      <c r="L708" t="str">
        <f t="shared" si="58"/>
        <v xml:space="preserve"> </v>
      </c>
      <c r="M708" t="s">
        <v>408</v>
      </c>
      <c r="N708" t="s">
        <v>409</v>
      </c>
      <c r="O708" t="s">
        <v>1422</v>
      </c>
      <c r="P708" t="s">
        <v>410</v>
      </c>
      <c r="Q708" t="s">
        <v>411</v>
      </c>
      <c r="R708" t="s">
        <v>535</v>
      </c>
      <c r="S708" t="s">
        <v>536</v>
      </c>
      <c r="T708" t="str">
        <f t="shared" si="59"/>
        <v>3000 IKT kulud asutustes</v>
      </c>
      <c r="U708" t="s">
        <v>1971</v>
      </c>
    </row>
    <row r="709" spans="1:21" x14ac:dyDescent="0.25">
      <c r="A709" t="s">
        <v>542</v>
      </c>
      <c r="B709">
        <v>563</v>
      </c>
      <c r="C709" t="str">
        <f t="shared" si="55"/>
        <v>55</v>
      </c>
      <c r="D709" t="str">
        <f t="shared" si="56"/>
        <v>5514</v>
      </c>
      <c r="E709" t="s">
        <v>543</v>
      </c>
      <c r="F709" t="s">
        <v>542</v>
      </c>
      <c r="G709" t="str">
        <f t="shared" si="57"/>
        <v>55141 Kulud riist- ja tarkvara ostmiseks</v>
      </c>
      <c r="H709" t="s">
        <v>20</v>
      </c>
      <c r="I709" t="s">
        <v>21</v>
      </c>
      <c r="J709" t="s">
        <v>22</v>
      </c>
      <c r="K709" t="s">
        <v>22</v>
      </c>
      <c r="L709" t="str">
        <f t="shared" si="58"/>
        <v xml:space="preserve"> </v>
      </c>
      <c r="M709" t="s">
        <v>408</v>
      </c>
      <c r="N709" t="s">
        <v>409</v>
      </c>
      <c r="O709" t="s">
        <v>1422</v>
      </c>
      <c r="P709" t="s">
        <v>410</v>
      </c>
      <c r="Q709" t="s">
        <v>411</v>
      </c>
      <c r="R709" t="s">
        <v>535</v>
      </c>
      <c r="S709" t="s">
        <v>536</v>
      </c>
      <c r="T709" t="str">
        <f t="shared" si="59"/>
        <v>3000 IKT kulud asutustes</v>
      </c>
      <c r="U709" t="s">
        <v>1971</v>
      </c>
    </row>
    <row r="710" spans="1:21" x14ac:dyDescent="0.25">
      <c r="A710" t="s">
        <v>504</v>
      </c>
      <c r="B710">
        <v>1850</v>
      </c>
      <c r="C710" t="str">
        <f t="shared" si="55"/>
        <v>55</v>
      </c>
      <c r="D710" t="str">
        <f t="shared" si="56"/>
        <v>5514</v>
      </c>
      <c r="E710" t="s">
        <v>505</v>
      </c>
      <c r="F710" t="s">
        <v>504</v>
      </c>
      <c r="G710" t="str">
        <f t="shared" si="57"/>
        <v>55147 Veebipõhine tarkvara ja infosüsteem</v>
      </c>
      <c r="H710" t="s">
        <v>20</v>
      </c>
      <c r="I710" t="s">
        <v>21</v>
      </c>
      <c r="J710" t="s">
        <v>22</v>
      </c>
      <c r="K710" t="s">
        <v>22</v>
      </c>
      <c r="L710" t="str">
        <f t="shared" si="58"/>
        <v xml:space="preserve"> </v>
      </c>
      <c r="M710" t="s">
        <v>719</v>
      </c>
      <c r="N710" t="s">
        <v>720</v>
      </c>
      <c r="O710" t="s">
        <v>1422</v>
      </c>
      <c r="P710" t="s">
        <v>410</v>
      </c>
      <c r="Q710" t="s">
        <v>411</v>
      </c>
      <c r="R710" t="s">
        <v>535</v>
      </c>
      <c r="S710" t="s">
        <v>536</v>
      </c>
      <c r="T710" t="str">
        <f t="shared" si="59"/>
        <v>3000 IKT kulud asutustes</v>
      </c>
      <c r="U710" t="s">
        <v>1971</v>
      </c>
    </row>
    <row r="711" spans="1:21" x14ac:dyDescent="0.25">
      <c r="A711" t="s">
        <v>539</v>
      </c>
      <c r="B711">
        <v>150</v>
      </c>
      <c r="C711" t="str">
        <f t="shared" si="55"/>
        <v>55</v>
      </c>
      <c r="D711" t="str">
        <f t="shared" si="56"/>
        <v>5514</v>
      </c>
      <c r="E711" t="s">
        <v>540</v>
      </c>
      <c r="F711" t="s">
        <v>539</v>
      </c>
      <c r="G711" t="str">
        <f t="shared" si="57"/>
        <v>55144 Kulud andmesidele</v>
      </c>
      <c r="H711" t="s">
        <v>20</v>
      </c>
      <c r="I711" t="s">
        <v>21</v>
      </c>
      <c r="J711" t="s">
        <v>22</v>
      </c>
      <c r="K711" t="s">
        <v>22</v>
      </c>
      <c r="L711" t="str">
        <f t="shared" si="58"/>
        <v xml:space="preserve"> </v>
      </c>
      <c r="M711" t="s">
        <v>719</v>
      </c>
      <c r="N711" t="s">
        <v>720</v>
      </c>
      <c r="O711" t="s">
        <v>1422</v>
      </c>
      <c r="P711" t="s">
        <v>410</v>
      </c>
      <c r="Q711" t="s">
        <v>411</v>
      </c>
      <c r="R711" t="s">
        <v>535</v>
      </c>
      <c r="S711" t="s">
        <v>536</v>
      </c>
      <c r="T711" t="str">
        <f t="shared" si="59"/>
        <v>3000 IKT kulud asutustes</v>
      </c>
      <c r="U711" t="s">
        <v>1971</v>
      </c>
    </row>
    <row r="712" spans="1:21" x14ac:dyDescent="0.25">
      <c r="A712" t="s">
        <v>56</v>
      </c>
      <c r="B712">
        <v>950</v>
      </c>
      <c r="C712" t="str">
        <f t="shared" si="55"/>
        <v>55</v>
      </c>
      <c r="D712" t="str">
        <f t="shared" si="56"/>
        <v>5514</v>
      </c>
      <c r="E712" t="s">
        <v>541</v>
      </c>
      <c r="F712" t="s">
        <v>56</v>
      </c>
      <c r="G712" t="str">
        <f t="shared" si="57"/>
        <v>55142 Kulud remondile ja hooldusele</v>
      </c>
      <c r="H712" t="s">
        <v>20</v>
      </c>
      <c r="I712" t="s">
        <v>21</v>
      </c>
      <c r="J712" t="s">
        <v>22</v>
      </c>
      <c r="K712" t="s">
        <v>22</v>
      </c>
      <c r="L712" t="str">
        <f t="shared" si="58"/>
        <v xml:space="preserve"> </v>
      </c>
      <c r="M712" t="s">
        <v>719</v>
      </c>
      <c r="N712" t="s">
        <v>720</v>
      </c>
      <c r="O712" t="s">
        <v>1422</v>
      </c>
      <c r="P712" t="s">
        <v>410</v>
      </c>
      <c r="Q712" t="s">
        <v>411</v>
      </c>
      <c r="R712" t="s">
        <v>535</v>
      </c>
      <c r="S712" t="s">
        <v>536</v>
      </c>
      <c r="T712" t="str">
        <f t="shared" si="59"/>
        <v>3000 IKT kulud asutustes</v>
      </c>
      <c r="U712" t="s">
        <v>1971</v>
      </c>
    </row>
    <row r="713" spans="1:21" x14ac:dyDescent="0.25">
      <c r="A713" t="s">
        <v>542</v>
      </c>
      <c r="B713">
        <v>202</v>
      </c>
      <c r="C713" t="str">
        <f t="shared" si="55"/>
        <v>55</v>
      </c>
      <c r="D713" t="str">
        <f t="shared" si="56"/>
        <v>5514</v>
      </c>
      <c r="E713" t="s">
        <v>543</v>
      </c>
      <c r="F713" t="s">
        <v>542</v>
      </c>
      <c r="G713" t="str">
        <f t="shared" si="57"/>
        <v>55141 Kulud riist- ja tarkvara ostmiseks</v>
      </c>
      <c r="H713" t="s">
        <v>20</v>
      </c>
      <c r="I713" t="s">
        <v>21</v>
      </c>
      <c r="J713" t="s">
        <v>22</v>
      </c>
      <c r="K713" t="s">
        <v>22</v>
      </c>
      <c r="L713" t="str">
        <f t="shared" si="58"/>
        <v xml:space="preserve"> </v>
      </c>
      <c r="M713" t="s">
        <v>719</v>
      </c>
      <c r="N713" t="s">
        <v>720</v>
      </c>
      <c r="O713" t="s">
        <v>1422</v>
      </c>
      <c r="P713" t="s">
        <v>410</v>
      </c>
      <c r="Q713" t="s">
        <v>411</v>
      </c>
      <c r="R713" t="s">
        <v>535</v>
      </c>
      <c r="S713" t="s">
        <v>536</v>
      </c>
      <c r="T713" t="str">
        <f t="shared" si="59"/>
        <v>3000 IKT kulud asutustes</v>
      </c>
      <c r="U713" t="s">
        <v>1971</v>
      </c>
    </row>
    <row r="714" spans="1:21" x14ac:dyDescent="0.25">
      <c r="A714" t="s">
        <v>405</v>
      </c>
      <c r="B714">
        <v>5220</v>
      </c>
      <c r="C714" t="str">
        <f t="shared" si="55"/>
        <v>32</v>
      </c>
      <c r="D714" t="str">
        <f t="shared" si="56"/>
        <v>3220</v>
      </c>
      <c r="E714" t="s">
        <v>406</v>
      </c>
      <c r="F714" t="s">
        <v>407</v>
      </c>
      <c r="G714" t="str">
        <f t="shared" si="57"/>
        <v>32200 Ringitasud Huvikool, Kunstikool, Muusikakool</v>
      </c>
      <c r="H714" t="s">
        <v>92</v>
      </c>
      <c r="I714" t="s">
        <v>93</v>
      </c>
      <c r="J714" t="s">
        <v>22</v>
      </c>
      <c r="K714" t="s">
        <v>22</v>
      </c>
      <c r="L714" t="str">
        <f t="shared" si="58"/>
        <v xml:space="preserve"> </v>
      </c>
      <c r="M714" t="s">
        <v>719</v>
      </c>
      <c r="N714" t="s">
        <v>720</v>
      </c>
      <c r="O714" t="s">
        <v>1422</v>
      </c>
      <c r="P714" t="s">
        <v>410</v>
      </c>
      <c r="Q714" t="s">
        <v>411</v>
      </c>
      <c r="R714" t="s">
        <v>22</v>
      </c>
      <c r="S714" t="s">
        <v>22</v>
      </c>
      <c r="T714" t="str">
        <f t="shared" si="59"/>
        <v xml:space="preserve"> </v>
      </c>
      <c r="U714" t="s">
        <v>1971</v>
      </c>
    </row>
    <row r="715" spans="1:21" x14ac:dyDescent="0.25">
      <c r="A715" t="s">
        <v>721</v>
      </c>
      <c r="B715">
        <v>-1328</v>
      </c>
      <c r="C715" t="str">
        <f t="shared" si="55"/>
        <v>55</v>
      </c>
      <c r="D715" t="str">
        <f t="shared" si="56"/>
        <v>5525</v>
      </c>
      <c r="E715" t="s">
        <v>125</v>
      </c>
      <c r="F715" t="s">
        <v>126</v>
      </c>
      <c r="G715" t="str">
        <f t="shared" si="57"/>
        <v>55251 kultuuri- ja vaba aja sisustamise kulud</v>
      </c>
      <c r="H715" t="s">
        <v>20</v>
      </c>
      <c r="I715" t="s">
        <v>21</v>
      </c>
      <c r="J715" t="s">
        <v>22</v>
      </c>
      <c r="K715" t="s">
        <v>22</v>
      </c>
      <c r="L715" t="str">
        <f t="shared" si="58"/>
        <v xml:space="preserve"> </v>
      </c>
      <c r="M715" t="s">
        <v>719</v>
      </c>
      <c r="N715" t="s">
        <v>720</v>
      </c>
      <c r="O715" t="s">
        <v>1422</v>
      </c>
      <c r="P715" t="s">
        <v>410</v>
      </c>
      <c r="Q715" t="s">
        <v>411</v>
      </c>
      <c r="R715" t="s">
        <v>22</v>
      </c>
      <c r="S715" t="s">
        <v>22</v>
      </c>
      <c r="T715" t="str">
        <f t="shared" si="59"/>
        <v xml:space="preserve"> </v>
      </c>
      <c r="U715" t="s">
        <v>1971</v>
      </c>
    </row>
    <row r="716" spans="1:21" x14ac:dyDescent="0.25">
      <c r="A716" t="s">
        <v>126</v>
      </c>
      <c r="B716">
        <v>8288</v>
      </c>
      <c r="C716" t="str">
        <f t="shared" si="55"/>
        <v>55</v>
      </c>
      <c r="D716" t="str">
        <f t="shared" si="56"/>
        <v>5525</v>
      </c>
      <c r="E716" t="s">
        <v>125</v>
      </c>
      <c r="F716" t="s">
        <v>126</v>
      </c>
      <c r="G716" t="str">
        <f t="shared" si="57"/>
        <v>55251 kultuuri- ja vaba aja sisustamise kulud</v>
      </c>
      <c r="H716" t="s">
        <v>20</v>
      </c>
      <c r="I716" t="s">
        <v>21</v>
      </c>
      <c r="J716" t="s">
        <v>22</v>
      </c>
      <c r="K716" t="s">
        <v>22</v>
      </c>
      <c r="L716" t="str">
        <f t="shared" si="58"/>
        <v xml:space="preserve"> </v>
      </c>
      <c r="M716" t="s">
        <v>719</v>
      </c>
      <c r="N716" t="s">
        <v>720</v>
      </c>
      <c r="O716" t="s">
        <v>1422</v>
      </c>
      <c r="P716" t="s">
        <v>410</v>
      </c>
      <c r="Q716" t="s">
        <v>411</v>
      </c>
      <c r="R716" t="s">
        <v>22</v>
      </c>
      <c r="S716" t="s">
        <v>22</v>
      </c>
      <c r="T716" t="str">
        <f t="shared" si="59"/>
        <v xml:space="preserve"> </v>
      </c>
      <c r="U716" t="s">
        <v>1971</v>
      </c>
    </row>
    <row r="717" spans="1:21" x14ac:dyDescent="0.25">
      <c r="A717" t="s">
        <v>271</v>
      </c>
      <c r="B717">
        <v>400</v>
      </c>
      <c r="C717" t="str">
        <f t="shared" si="55"/>
        <v>55</v>
      </c>
      <c r="D717" t="str">
        <f t="shared" si="56"/>
        <v>5524</v>
      </c>
      <c r="E717" t="s">
        <v>270</v>
      </c>
      <c r="F717" t="s">
        <v>271</v>
      </c>
      <c r="G717" t="str">
        <f t="shared" si="57"/>
        <v>55244 kulud kolmandate isikute koolitusele</v>
      </c>
      <c r="H717" t="s">
        <v>20</v>
      </c>
      <c r="I717" t="s">
        <v>21</v>
      </c>
      <c r="J717" t="s">
        <v>22</v>
      </c>
      <c r="K717" t="s">
        <v>22</v>
      </c>
      <c r="L717" t="str">
        <f t="shared" si="58"/>
        <v xml:space="preserve"> </v>
      </c>
      <c r="M717" t="s">
        <v>719</v>
      </c>
      <c r="N717" t="s">
        <v>720</v>
      </c>
      <c r="O717" t="s">
        <v>1422</v>
      </c>
      <c r="P717" t="s">
        <v>410</v>
      </c>
      <c r="Q717" t="s">
        <v>411</v>
      </c>
      <c r="R717" t="s">
        <v>22</v>
      </c>
      <c r="S717" t="s">
        <v>22</v>
      </c>
      <c r="T717" t="str">
        <f t="shared" si="59"/>
        <v xml:space="preserve"> </v>
      </c>
      <c r="U717" t="s">
        <v>1971</v>
      </c>
    </row>
    <row r="718" spans="1:21" x14ac:dyDescent="0.25">
      <c r="A718" t="s">
        <v>381</v>
      </c>
      <c r="B718">
        <v>9000</v>
      </c>
      <c r="C718" t="str">
        <f t="shared" si="55"/>
        <v>55</v>
      </c>
      <c r="D718" t="str">
        <f t="shared" si="56"/>
        <v>5524</v>
      </c>
      <c r="E718" t="s">
        <v>382</v>
      </c>
      <c r="F718" t="s">
        <v>381</v>
      </c>
      <c r="G718" t="str">
        <f t="shared" si="57"/>
        <v>55243 Kulud muudele õppevahenditele</v>
      </c>
      <c r="H718" t="s">
        <v>20</v>
      </c>
      <c r="I718" t="s">
        <v>21</v>
      </c>
      <c r="J718" t="s">
        <v>22</v>
      </c>
      <c r="K718" t="s">
        <v>22</v>
      </c>
      <c r="L718" t="str">
        <f t="shared" si="58"/>
        <v xml:space="preserve"> </v>
      </c>
      <c r="M718" t="s">
        <v>719</v>
      </c>
      <c r="N718" t="s">
        <v>720</v>
      </c>
      <c r="O718" t="s">
        <v>1422</v>
      </c>
      <c r="P718" t="s">
        <v>410</v>
      </c>
      <c r="Q718" t="s">
        <v>411</v>
      </c>
      <c r="R718" t="s">
        <v>22</v>
      </c>
      <c r="S718" t="s">
        <v>22</v>
      </c>
      <c r="T718" t="str">
        <f t="shared" si="59"/>
        <v xml:space="preserve"> </v>
      </c>
      <c r="U718" t="s">
        <v>1971</v>
      </c>
    </row>
    <row r="719" spans="1:21" x14ac:dyDescent="0.25">
      <c r="A719" t="s">
        <v>383</v>
      </c>
      <c r="B719">
        <v>2000</v>
      </c>
      <c r="C719" t="str">
        <f t="shared" si="55"/>
        <v>55</v>
      </c>
      <c r="D719" t="str">
        <f t="shared" si="56"/>
        <v>5524</v>
      </c>
      <c r="E719" t="s">
        <v>384</v>
      </c>
      <c r="F719" t="s">
        <v>383</v>
      </c>
      <c r="G719" t="str">
        <f t="shared" si="57"/>
        <v>55241 Kulud õpikutele</v>
      </c>
      <c r="H719" t="s">
        <v>20</v>
      </c>
      <c r="I719" t="s">
        <v>21</v>
      </c>
      <c r="J719" t="s">
        <v>22</v>
      </c>
      <c r="K719" t="s">
        <v>22</v>
      </c>
      <c r="L719" t="str">
        <f t="shared" si="58"/>
        <v xml:space="preserve"> </v>
      </c>
      <c r="M719" t="s">
        <v>719</v>
      </c>
      <c r="N719" t="s">
        <v>720</v>
      </c>
      <c r="O719" t="s">
        <v>1422</v>
      </c>
      <c r="P719" t="s">
        <v>410</v>
      </c>
      <c r="Q719" t="s">
        <v>411</v>
      </c>
      <c r="R719" t="s">
        <v>22</v>
      </c>
      <c r="S719" t="s">
        <v>22</v>
      </c>
      <c r="T719" t="str">
        <f t="shared" si="59"/>
        <v xml:space="preserve"> </v>
      </c>
      <c r="U719" t="s">
        <v>1971</v>
      </c>
    </row>
    <row r="720" spans="1:21" x14ac:dyDescent="0.25">
      <c r="A720" t="s">
        <v>42</v>
      </c>
      <c r="B720">
        <v>100</v>
      </c>
      <c r="C720" t="str">
        <f t="shared" si="55"/>
        <v>55</v>
      </c>
      <c r="D720" t="str">
        <f t="shared" si="56"/>
        <v>5522</v>
      </c>
      <c r="E720" t="s">
        <v>43</v>
      </c>
      <c r="F720" t="s">
        <v>42</v>
      </c>
      <c r="G720" t="str">
        <f t="shared" si="57"/>
        <v>55223 Tervisekontroll</v>
      </c>
      <c r="H720" t="s">
        <v>20</v>
      </c>
      <c r="I720" t="s">
        <v>21</v>
      </c>
      <c r="J720" t="s">
        <v>22</v>
      </c>
      <c r="K720" t="s">
        <v>22</v>
      </c>
      <c r="L720" t="str">
        <f t="shared" si="58"/>
        <v xml:space="preserve"> </v>
      </c>
      <c r="M720" t="s">
        <v>719</v>
      </c>
      <c r="N720" t="s">
        <v>720</v>
      </c>
      <c r="O720" t="s">
        <v>1422</v>
      </c>
      <c r="P720" t="s">
        <v>410</v>
      </c>
      <c r="Q720" t="s">
        <v>411</v>
      </c>
      <c r="R720" t="s">
        <v>22</v>
      </c>
      <c r="S720" t="s">
        <v>22</v>
      </c>
      <c r="T720" t="str">
        <f t="shared" si="59"/>
        <v xml:space="preserve"> </v>
      </c>
      <c r="U720" t="s">
        <v>1971</v>
      </c>
    </row>
    <row r="721" spans="1:21" x14ac:dyDescent="0.25">
      <c r="A721" t="s">
        <v>44</v>
      </c>
      <c r="B721">
        <v>200</v>
      </c>
      <c r="C721" t="str">
        <f t="shared" si="55"/>
        <v>55</v>
      </c>
      <c r="D721" t="str">
        <f t="shared" si="56"/>
        <v>5522</v>
      </c>
      <c r="E721" t="s">
        <v>45</v>
      </c>
      <c r="F721" t="s">
        <v>44</v>
      </c>
      <c r="G721" t="str">
        <f t="shared" si="57"/>
        <v>55222 Ravimid, töökaitsevahendid (prillid)</v>
      </c>
      <c r="H721" t="s">
        <v>20</v>
      </c>
      <c r="I721" t="s">
        <v>21</v>
      </c>
      <c r="J721" t="s">
        <v>22</v>
      </c>
      <c r="K721" t="s">
        <v>22</v>
      </c>
      <c r="L721" t="str">
        <f t="shared" si="58"/>
        <v xml:space="preserve"> </v>
      </c>
      <c r="M721" t="s">
        <v>719</v>
      </c>
      <c r="N721" t="s">
        <v>720</v>
      </c>
      <c r="O721" t="s">
        <v>1422</v>
      </c>
      <c r="P721" t="s">
        <v>410</v>
      </c>
      <c r="Q721" t="s">
        <v>411</v>
      </c>
      <c r="R721" t="s">
        <v>22</v>
      </c>
      <c r="S721" t="s">
        <v>22</v>
      </c>
      <c r="T721" t="str">
        <f t="shared" si="59"/>
        <v xml:space="preserve"> </v>
      </c>
      <c r="U721" t="s">
        <v>1971</v>
      </c>
    </row>
    <row r="722" spans="1:21" x14ac:dyDescent="0.25">
      <c r="A722" t="s">
        <v>722</v>
      </c>
      <c r="B722">
        <v>190</v>
      </c>
      <c r="C722" t="str">
        <f t="shared" si="55"/>
        <v>55</v>
      </c>
      <c r="D722" t="str">
        <f t="shared" si="56"/>
        <v>5515</v>
      </c>
      <c r="E722" t="s">
        <v>723</v>
      </c>
      <c r="F722" t="s">
        <v>722</v>
      </c>
      <c r="G722" t="str">
        <f t="shared" si="57"/>
        <v>55154 Inventari rent</v>
      </c>
      <c r="H722" t="s">
        <v>20</v>
      </c>
      <c r="I722" t="s">
        <v>21</v>
      </c>
      <c r="J722" t="s">
        <v>22</v>
      </c>
      <c r="K722" t="s">
        <v>22</v>
      </c>
      <c r="L722" t="str">
        <f t="shared" si="58"/>
        <v xml:space="preserve"> </v>
      </c>
      <c r="M722" t="s">
        <v>719</v>
      </c>
      <c r="N722" t="s">
        <v>720</v>
      </c>
      <c r="O722" t="s">
        <v>1422</v>
      </c>
      <c r="P722" t="s">
        <v>410</v>
      </c>
      <c r="Q722" t="s">
        <v>411</v>
      </c>
      <c r="R722" t="s">
        <v>22</v>
      </c>
      <c r="S722" t="s">
        <v>22</v>
      </c>
      <c r="T722" t="str">
        <f t="shared" si="59"/>
        <v xml:space="preserve"> </v>
      </c>
      <c r="U722" t="s">
        <v>1971</v>
      </c>
    </row>
    <row r="723" spans="1:21" x14ac:dyDescent="0.25">
      <c r="A723" t="s">
        <v>387</v>
      </c>
      <c r="B723">
        <v>2850</v>
      </c>
      <c r="C723" t="str">
        <f t="shared" si="55"/>
        <v>55</v>
      </c>
      <c r="D723" t="str">
        <f t="shared" si="56"/>
        <v>5515</v>
      </c>
      <c r="E723" t="s">
        <v>388</v>
      </c>
      <c r="F723" t="s">
        <v>387</v>
      </c>
      <c r="G723" t="str">
        <f t="shared" si="57"/>
        <v>55153 Inventari remondikulud</v>
      </c>
      <c r="H723" t="s">
        <v>20</v>
      </c>
      <c r="I723" t="s">
        <v>21</v>
      </c>
      <c r="J723" t="s">
        <v>22</v>
      </c>
      <c r="K723" t="s">
        <v>22</v>
      </c>
      <c r="L723" t="str">
        <f t="shared" si="58"/>
        <v xml:space="preserve"> </v>
      </c>
      <c r="M723" t="s">
        <v>719</v>
      </c>
      <c r="N723" t="s">
        <v>720</v>
      </c>
      <c r="O723" t="s">
        <v>1422</v>
      </c>
      <c r="P723" t="s">
        <v>410</v>
      </c>
      <c r="Q723" t="s">
        <v>411</v>
      </c>
      <c r="R723" t="s">
        <v>22</v>
      </c>
      <c r="S723" t="s">
        <v>22</v>
      </c>
      <c r="T723" t="str">
        <f t="shared" si="59"/>
        <v xml:space="preserve"> </v>
      </c>
      <c r="U723" t="s">
        <v>1971</v>
      </c>
    </row>
    <row r="724" spans="1:21" x14ac:dyDescent="0.25">
      <c r="A724" t="s">
        <v>389</v>
      </c>
      <c r="B724">
        <v>2375</v>
      </c>
      <c r="C724" t="str">
        <f t="shared" si="55"/>
        <v>55</v>
      </c>
      <c r="D724" t="str">
        <f t="shared" si="56"/>
        <v>5515</v>
      </c>
      <c r="E724" t="s">
        <v>390</v>
      </c>
      <c r="F724" t="s">
        <v>389</v>
      </c>
      <c r="G724" t="str">
        <f t="shared" si="57"/>
        <v>55152 Büroomasinad, olmetehnika</v>
      </c>
      <c r="H724" t="s">
        <v>20</v>
      </c>
      <c r="I724" t="s">
        <v>21</v>
      </c>
      <c r="J724" t="s">
        <v>22</v>
      </c>
      <c r="K724" t="s">
        <v>22</v>
      </c>
      <c r="L724" t="str">
        <f t="shared" si="58"/>
        <v xml:space="preserve"> </v>
      </c>
      <c r="M724" t="s">
        <v>719</v>
      </c>
      <c r="N724" t="s">
        <v>720</v>
      </c>
      <c r="O724" t="s">
        <v>1422</v>
      </c>
      <c r="P724" t="s">
        <v>410</v>
      </c>
      <c r="Q724" t="s">
        <v>411</v>
      </c>
      <c r="R724" t="s">
        <v>22</v>
      </c>
      <c r="S724" t="s">
        <v>22</v>
      </c>
      <c r="T724" t="str">
        <f t="shared" si="59"/>
        <v xml:space="preserve"> </v>
      </c>
      <c r="U724" t="s">
        <v>1971</v>
      </c>
    </row>
    <row r="725" spans="1:21" x14ac:dyDescent="0.25">
      <c r="A725" t="s">
        <v>391</v>
      </c>
      <c r="B725">
        <v>700</v>
      </c>
      <c r="C725" t="str">
        <f t="shared" si="55"/>
        <v>55</v>
      </c>
      <c r="D725" t="str">
        <f t="shared" si="56"/>
        <v>5515</v>
      </c>
      <c r="E725" t="s">
        <v>392</v>
      </c>
      <c r="F725" t="s">
        <v>391</v>
      </c>
      <c r="G725" t="str">
        <f t="shared" si="57"/>
        <v>55151 Ruumide sisustus, mööbel</v>
      </c>
      <c r="H725" t="s">
        <v>20</v>
      </c>
      <c r="I725" t="s">
        <v>21</v>
      </c>
      <c r="J725" t="s">
        <v>22</v>
      </c>
      <c r="K725" t="s">
        <v>22</v>
      </c>
      <c r="L725" t="str">
        <f t="shared" si="58"/>
        <v xml:space="preserve"> </v>
      </c>
      <c r="M725" t="s">
        <v>719</v>
      </c>
      <c r="N725" t="s">
        <v>720</v>
      </c>
      <c r="O725" t="s">
        <v>1422</v>
      </c>
      <c r="P725" t="s">
        <v>410</v>
      </c>
      <c r="Q725" t="s">
        <v>411</v>
      </c>
      <c r="R725" t="s">
        <v>22</v>
      </c>
      <c r="S725" t="s">
        <v>22</v>
      </c>
      <c r="T725" t="str">
        <f t="shared" si="59"/>
        <v xml:space="preserve"> </v>
      </c>
      <c r="U725" t="s">
        <v>1971</v>
      </c>
    </row>
    <row r="726" spans="1:21" x14ac:dyDescent="0.25">
      <c r="A726" t="s">
        <v>539</v>
      </c>
      <c r="B726">
        <v>48</v>
      </c>
      <c r="C726" t="str">
        <f t="shared" si="55"/>
        <v>55</v>
      </c>
      <c r="D726" t="str">
        <f t="shared" si="56"/>
        <v>5514</v>
      </c>
      <c r="E726" t="s">
        <v>540</v>
      </c>
      <c r="F726" t="s">
        <v>539</v>
      </c>
      <c r="G726" t="str">
        <f t="shared" si="57"/>
        <v>55144 Kulud andmesidele</v>
      </c>
      <c r="H726" t="s">
        <v>20</v>
      </c>
      <c r="I726" t="s">
        <v>21</v>
      </c>
      <c r="J726" t="s">
        <v>22</v>
      </c>
      <c r="K726" t="s">
        <v>22</v>
      </c>
      <c r="L726" t="str">
        <f t="shared" si="58"/>
        <v xml:space="preserve"> </v>
      </c>
      <c r="M726" t="s">
        <v>719</v>
      </c>
      <c r="N726" t="s">
        <v>720</v>
      </c>
      <c r="O726" t="s">
        <v>1422</v>
      </c>
      <c r="P726" t="s">
        <v>410</v>
      </c>
      <c r="Q726" t="s">
        <v>411</v>
      </c>
      <c r="R726" t="s">
        <v>22</v>
      </c>
      <c r="S726" t="s">
        <v>22</v>
      </c>
      <c r="T726" t="str">
        <f t="shared" si="59"/>
        <v xml:space="preserve"> </v>
      </c>
      <c r="U726" t="s">
        <v>1971</v>
      </c>
    </row>
    <row r="727" spans="1:21" x14ac:dyDescent="0.25">
      <c r="A727" t="s">
        <v>52</v>
      </c>
      <c r="B727">
        <v>7600</v>
      </c>
      <c r="C727" t="str">
        <f t="shared" si="55"/>
        <v>55</v>
      </c>
      <c r="D727" t="str">
        <f t="shared" si="56"/>
        <v>5513</v>
      </c>
      <c r="E727" t="s">
        <v>53</v>
      </c>
      <c r="F727" t="s">
        <v>52</v>
      </c>
      <c r="G727" t="str">
        <f t="shared" si="57"/>
        <v>55135 Isikliku sõiduauto kasutamise kulud</v>
      </c>
      <c r="H727" t="s">
        <v>20</v>
      </c>
      <c r="I727" t="s">
        <v>21</v>
      </c>
      <c r="J727" t="s">
        <v>22</v>
      </c>
      <c r="K727" t="s">
        <v>22</v>
      </c>
      <c r="L727" t="str">
        <f t="shared" si="58"/>
        <v xml:space="preserve"> </v>
      </c>
      <c r="M727" t="s">
        <v>719</v>
      </c>
      <c r="N727" t="s">
        <v>720</v>
      </c>
      <c r="O727" t="s">
        <v>1422</v>
      </c>
      <c r="P727" t="s">
        <v>410</v>
      </c>
      <c r="Q727" t="s">
        <v>411</v>
      </c>
      <c r="R727" t="s">
        <v>22</v>
      </c>
      <c r="S727" t="s">
        <v>22</v>
      </c>
      <c r="T727" t="str">
        <f t="shared" si="59"/>
        <v xml:space="preserve"> </v>
      </c>
      <c r="U727" t="s">
        <v>1971</v>
      </c>
    </row>
    <row r="728" spans="1:21" x14ac:dyDescent="0.25">
      <c r="A728" t="s">
        <v>60</v>
      </c>
      <c r="B728">
        <v>285</v>
      </c>
      <c r="C728" t="str">
        <f t="shared" si="55"/>
        <v>55</v>
      </c>
      <c r="D728" t="str">
        <f t="shared" si="56"/>
        <v>5511</v>
      </c>
      <c r="E728" t="s">
        <v>108</v>
      </c>
      <c r="F728" t="s">
        <v>60</v>
      </c>
      <c r="G728" t="str">
        <f t="shared" si="57"/>
        <v>551190 Muud majandamiskulud</v>
      </c>
      <c r="H728" t="s">
        <v>20</v>
      </c>
      <c r="I728" t="s">
        <v>21</v>
      </c>
      <c r="J728" t="s">
        <v>22</v>
      </c>
      <c r="K728" t="s">
        <v>22</v>
      </c>
      <c r="L728" t="str">
        <f t="shared" si="58"/>
        <v xml:space="preserve"> </v>
      </c>
      <c r="M728" t="s">
        <v>719</v>
      </c>
      <c r="N728" t="s">
        <v>720</v>
      </c>
      <c r="O728" t="s">
        <v>1422</v>
      </c>
      <c r="P728" t="s">
        <v>410</v>
      </c>
      <c r="Q728" t="s">
        <v>411</v>
      </c>
      <c r="R728" t="s">
        <v>22</v>
      </c>
      <c r="S728" t="s">
        <v>22</v>
      </c>
      <c r="T728" t="str">
        <f t="shared" si="59"/>
        <v xml:space="preserve"> </v>
      </c>
      <c r="U728" t="s">
        <v>1971</v>
      </c>
    </row>
    <row r="729" spans="1:21" x14ac:dyDescent="0.25">
      <c r="A729" t="s">
        <v>304</v>
      </c>
      <c r="B729">
        <v>114</v>
      </c>
      <c r="C729" t="str">
        <f t="shared" si="55"/>
        <v>55</v>
      </c>
      <c r="D729" t="str">
        <f t="shared" si="56"/>
        <v>5504</v>
      </c>
      <c r="E729" t="s">
        <v>305</v>
      </c>
      <c r="F729" t="s">
        <v>304</v>
      </c>
      <c r="G729" t="str">
        <f t="shared" si="57"/>
        <v>55043 Koolituslähetused</v>
      </c>
      <c r="H729" t="s">
        <v>20</v>
      </c>
      <c r="I729" t="s">
        <v>21</v>
      </c>
      <c r="J729" t="s">
        <v>22</v>
      </c>
      <c r="K729" t="s">
        <v>22</v>
      </c>
      <c r="L729" t="str">
        <f t="shared" si="58"/>
        <v xml:space="preserve"> </v>
      </c>
      <c r="M729" t="s">
        <v>719</v>
      </c>
      <c r="N729" t="s">
        <v>720</v>
      </c>
      <c r="O729" t="s">
        <v>1422</v>
      </c>
      <c r="P729" t="s">
        <v>410</v>
      </c>
      <c r="Q729" t="s">
        <v>411</v>
      </c>
      <c r="R729" t="s">
        <v>22</v>
      </c>
      <c r="S729" t="s">
        <v>22</v>
      </c>
      <c r="T729" t="str">
        <f t="shared" si="59"/>
        <v xml:space="preserve"> </v>
      </c>
      <c r="U729" t="s">
        <v>1971</v>
      </c>
    </row>
    <row r="730" spans="1:21" x14ac:dyDescent="0.25">
      <c r="A730" t="s">
        <v>62</v>
      </c>
      <c r="B730">
        <v>2090</v>
      </c>
      <c r="C730" t="str">
        <f t="shared" si="55"/>
        <v>55</v>
      </c>
      <c r="D730" t="str">
        <f t="shared" si="56"/>
        <v>5504</v>
      </c>
      <c r="E730" t="s">
        <v>63</v>
      </c>
      <c r="F730" t="s">
        <v>62</v>
      </c>
      <c r="G730" t="str">
        <f t="shared" si="57"/>
        <v>55041 Koolituskulud töötajatele, va õpetajad</v>
      </c>
      <c r="H730" t="s">
        <v>20</v>
      </c>
      <c r="I730" t="s">
        <v>21</v>
      </c>
      <c r="J730" t="s">
        <v>22</v>
      </c>
      <c r="K730" t="s">
        <v>22</v>
      </c>
      <c r="L730" t="str">
        <f t="shared" si="58"/>
        <v xml:space="preserve"> </v>
      </c>
      <c r="M730" t="s">
        <v>719</v>
      </c>
      <c r="N730" t="s">
        <v>720</v>
      </c>
      <c r="O730" t="s">
        <v>1422</v>
      </c>
      <c r="P730" t="s">
        <v>410</v>
      </c>
      <c r="Q730" t="s">
        <v>411</v>
      </c>
      <c r="R730" t="s">
        <v>22</v>
      </c>
      <c r="S730" t="s">
        <v>22</v>
      </c>
      <c r="T730" t="str">
        <f t="shared" si="59"/>
        <v xml:space="preserve"> </v>
      </c>
      <c r="U730" t="s">
        <v>1971</v>
      </c>
    </row>
    <row r="731" spans="1:21" x14ac:dyDescent="0.25">
      <c r="A731" t="s">
        <v>312</v>
      </c>
      <c r="B731">
        <v>95</v>
      </c>
      <c r="C731" t="str">
        <f t="shared" si="55"/>
        <v>55</v>
      </c>
      <c r="D731" t="str">
        <f t="shared" si="56"/>
        <v>5503</v>
      </c>
      <c r="E731" t="s">
        <v>313</v>
      </c>
      <c r="F731" t="s">
        <v>312</v>
      </c>
      <c r="G731" t="str">
        <f t="shared" si="57"/>
        <v>550301 Kodumaised lähetused</v>
      </c>
      <c r="H731" t="s">
        <v>20</v>
      </c>
      <c r="I731" t="s">
        <v>21</v>
      </c>
      <c r="J731" t="s">
        <v>22</v>
      </c>
      <c r="K731" t="s">
        <v>22</v>
      </c>
      <c r="L731" t="str">
        <f t="shared" si="58"/>
        <v xml:space="preserve"> </v>
      </c>
      <c r="M731" t="s">
        <v>719</v>
      </c>
      <c r="N731" t="s">
        <v>720</v>
      </c>
      <c r="O731" t="s">
        <v>1422</v>
      </c>
      <c r="P731" t="s">
        <v>410</v>
      </c>
      <c r="Q731" t="s">
        <v>411</v>
      </c>
      <c r="R731" t="s">
        <v>22</v>
      </c>
      <c r="S731" t="s">
        <v>22</v>
      </c>
      <c r="T731" t="str">
        <f t="shared" si="59"/>
        <v xml:space="preserve"> </v>
      </c>
      <c r="U731" t="s">
        <v>1971</v>
      </c>
    </row>
    <row r="732" spans="1:21" x14ac:dyDescent="0.25">
      <c r="A732" t="s">
        <v>64</v>
      </c>
      <c r="B732">
        <v>285</v>
      </c>
      <c r="C732" t="str">
        <f t="shared" si="55"/>
        <v>55</v>
      </c>
      <c r="D732" t="str">
        <f t="shared" si="56"/>
        <v>5500</v>
      </c>
      <c r="E732" t="s">
        <v>65</v>
      </c>
      <c r="F732" t="s">
        <v>64</v>
      </c>
      <c r="G732" t="str">
        <f t="shared" si="57"/>
        <v>55009 Muud administreerimiskulud, pangateenused</v>
      </c>
      <c r="H732" t="s">
        <v>20</v>
      </c>
      <c r="I732" t="s">
        <v>21</v>
      </c>
      <c r="J732" t="s">
        <v>22</v>
      </c>
      <c r="K732" t="s">
        <v>22</v>
      </c>
      <c r="L732" t="str">
        <f t="shared" si="58"/>
        <v xml:space="preserve"> </v>
      </c>
      <c r="M732" t="s">
        <v>719</v>
      </c>
      <c r="N732" t="s">
        <v>720</v>
      </c>
      <c r="O732" t="s">
        <v>1422</v>
      </c>
      <c r="P732" t="s">
        <v>410</v>
      </c>
      <c r="Q732" t="s">
        <v>411</v>
      </c>
      <c r="R732" t="s">
        <v>22</v>
      </c>
      <c r="S732" t="s">
        <v>22</v>
      </c>
      <c r="T732" t="str">
        <f t="shared" si="59"/>
        <v xml:space="preserve"> </v>
      </c>
      <c r="U732" t="s">
        <v>1971</v>
      </c>
    </row>
    <row r="733" spans="1:21" x14ac:dyDescent="0.25">
      <c r="A733" t="s">
        <v>66</v>
      </c>
      <c r="B733">
        <v>401</v>
      </c>
      <c r="C733" t="str">
        <f t="shared" si="55"/>
        <v>55</v>
      </c>
      <c r="D733" t="str">
        <f t="shared" si="56"/>
        <v>5500</v>
      </c>
      <c r="E733" t="s">
        <v>67</v>
      </c>
      <c r="F733" t="s">
        <v>66</v>
      </c>
      <c r="G733" t="str">
        <f t="shared" si="57"/>
        <v>55008 Kulud info- ja PR teenustele k.a. ajalehekuulutuse</v>
      </c>
      <c r="H733" t="s">
        <v>20</v>
      </c>
      <c r="I733" t="s">
        <v>21</v>
      </c>
      <c r="J733" t="s">
        <v>22</v>
      </c>
      <c r="K733" t="s">
        <v>22</v>
      </c>
      <c r="L733" t="str">
        <f t="shared" si="58"/>
        <v xml:space="preserve"> </v>
      </c>
      <c r="M733" t="s">
        <v>719</v>
      </c>
      <c r="N733" t="s">
        <v>720</v>
      </c>
      <c r="O733" t="s">
        <v>1422</v>
      </c>
      <c r="P733" t="s">
        <v>410</v>
      </c>
      <c r="Q733" t="s">
        <v>411</v>
      </c>
      <c r="R733" t="s">
        <v>22</v>
      </c>
      <c r="S733" t="s">
        <v>22</v>
      </c>
      <c r="T733" t="str">
        <f t="shared" si="59"/>
        <v xml:space="preserve"> </v>
      </c>
      <c r="U733" t="s">
        <v>1971</v>
      </c>
    </row>
    <row r="734" spans="1:21" x14ac:dyDescent="0.25">
      <c r="A734" t="s">
        <v>393</v>
      </c>
      <c r="B734">
        <v>76</v>
      </c>
      <c r="C734" t="str">
        <f t="shared" si="55"/>
        <v>55</v>
      </c>
      <c r="D734" t="str">
        <f t="shared" si="56"/>
        <v>5500</v>
      </c>
      <c r="E734" t="s">
        <v>394</v>
      </c>
      <c r="F734" t="s">
        <v>393</v>
      </c>
      <c r="G734" t="str">
        <f t="shared" si="57"/>
        <v>55006 Kingitused ja auhinnad kolmandatele isikutele</v>
      </c>
      <c r="H734" t="s">
        <v>20</v>
      </c>
      <c r="I734" t="s">
        <v>21</v>
      </c>
      <c r="J734" t="s">
        <v>22</v>
      </c>
      <c r="K734" t="s">
        <v>22</v>
      </c>
      <c r="L734" t="str">
        <f t="shared" si="58"/>
        <v xml:space="preserve"> </v>
      </c>
      <c r="M734" t="s">
        <v>719</v>
      </c>
      <c r="N734" t="s">
        <v>720</v>
      </c>
      <c r="O734" t="s">
        <v>1422</v>
      </c>
      <c r="P734" t="s">
        <v>410</v>
      </c>
      <c r="Q734" t="s">
        <v>411</v>
      </c>
      <c r="R734" t="s">
        <v>22</v>
      </c>
      <c r="S734" t="s">
        <v>22</v>
      </c>
      <c r="T734" t="str">
        <f t="shared" si="59"/>
        <v xml:space="preserve"> </v>
      </c>
      <c r="U734" t="s">
        <v>1971</v>
      </c>
    </row>
    <row r="735" spans="1:21" x14ac:dyDescent="0.25">
      <c r="A735" t="s">
        <v>395</v>
      </c>
      <c r="B735">
        <v>114</v>
      </c>
      <c r="C735" t="str">
        <f t="shared" si="55"/>
        <v>55</v>
      </c>
      <c r="D735" t="str">
        <f t="shared" si="56"/>
        <v>5500</v>
      </c>
      <c r="E735" t="s">
        <v>396</v>
      </c>
      <c r="F735" t="s">
        <v>395</v>
      </c>
      <c r="G735" t="str">
        <f t="shared" si="57"/>
        <v>55005 Esindus- ja vastuvõtukulud</v>
      </c>
      <c r="H735" t="s">
        <v>20</v>
      </c>
      <c r="I735" t="s">
        <v>21</v>
      </c>
      <c r="J735" t="s">
        <v>22</v>
      </c>
      <c r="K735" t="s">
        <v>22</v>
      </c>
      <c r="L735" t="str">
        <f t="shared" si="58"/>
        <v xml:space="preserve"> </v>
      </c>
      <c r="M735" t="s">
        <v>719</v>
      </c>
      <c r="N735" t="s">
        <v>720</v>
      </c>
      <c r="O735" t="s">
        <v>1422</v>
      </c>
      <c r="P735" t="s">
        <v>410</v>
      </c>
      <c r="Q735" t="s">
        <v>411</v>
      </c>
      <c r="R735" t="s">
        <v>22</v>
      </c>
      <c r="S735" t="s">
        <v>22</v>
      </c>
      <c r="T735" t="str">
        <f t="shared" si="59"/>
        <v xml:space="preserve"> </v>
      </c>
      <c r="U735" t="s">
        <v>1971</v>
      </c>
    </row>
    <row r="736" spans="1:21" x14ac:dyDescent="0.25">
      <c r="A736" t="s">
        <v>143</v>
      </c>
      <c r="B736">
        <v>114</v>
      </c>
      <c r="C736" t="str">
        <f t="shared" si="55"/>
        <v>55</v>
      </c>
      <c r="D736" t="str">
        <f t="shared" si="56"/>
        <v>5500</v>
      </c>
      <c r="E736" t="s">
        <v>144</v>
      </c>
      <c r="F736" t="s">
        <v>143</v>
      </c>
      <c r="G736" t="str">
        <f t="shared" si="57"/>
        <v>55004 Postikulud</v>
      </c>
      <c r="H736" t="s">
        <v>20</v>
      </c>
      <c r="I736" t="s">
        <v>21</v>
      </c>
      <c r="J736" t="s">
        <v>22</v>
      </c>
      <c r="K736" t="s">
        <v>22</v>
      </c>
      <c r="L736" t="str">
        <f t="shared" si="58"/>
        <v xml:space="preserve"> </v>
      </c>
      <c r="M736" t="s">
        <v>719</v>
      </c>
      <c r="N736" t="s">
        <v>720</v>
      </c>
      <c r="O736" t="s">
        <v>1422</v>
      </c>
      <c r="P736" t="s">
        <v>410</v>
      </c>
      <c r="Q736" t="s">
        <v>411</v>
      </c>
      <c r="R736" t="s">
        <v>22</v>
      </c>
      <c r="S736" t="s">
        <v>22</v>
      </c>
      <c r="T736" t="str">
        <f t="shared" si="59"/>
        <v xml:space="preserve"> </v>
      </c>
      <c r="U736" t="s">
        <v>1971</v>
      </c>
    </row>
    <row r="737" spans="1:21" x14ac:dyDescent="0.25">
      <c r="A737" t="s">
        <v>68</v>
      </c>
      <c r="B737">
        <v>361</v>
      </c>
      <c r="C737" t="str">
        <f t="shared" si="55"/>
        <v>55</v>
      </c>
      <c r="D737" t="str">
        <f t="shared" si="56"/>
        <v>5500</v>
      </c>
      <c r="E737" t="s">
        <v>69</v>
      </c>
      <c r="F737" t="s">
        <v>68</v>
      </c>
      <c r="G737" t="str">
        <f t="shared" si="57"/>
        <v>55003 Sidekulud</v>
      </c>
      <c r="H737" t="s">
        <v>20</v>
      </c>
      <c r="I737" t="s">
        <v>21</v>
      </c>
      <c r="J737" t="s">
        <v>22</v>
      </c>
      <c r="K737" t="s">
        <v>22</v>
      </c>
      <c r="L737" t="str">
        <f t="shared" si="58"/>
        <v xml:space="preserve"> </v>
      </c>
      <c r="M737" t="s">
        <v>719</v>
      </c>
      <c r="N737" t="s">
        <v>720</v>
      </c>
      <c r="O737" t="s">
        <v>1422</v>
      </c>
      <c r="P737" t="s">
        <v>410</v>
      </c>
      <c r="Q737" t="s">
        <v>411</v>
      </c>
      <c r="R737" t="s">
        <v>22</v>
      </c>
      <c r="S737" t="s">
        <v>22</v>
      </c>
      <c r="T737" t="str">
        <f t="shared" si="59"/>
        <v xml:space="preserve"> </v>
      </c>
      <c r="U737" t="s">
        <v>1971</v>
      </c>
    </row>
    <row r="738" spans="1:21" x14ac:dyDescent="0.25">
      <c r="A738" t="s">
        <v>70</v>
      </c>
      <c r="B738">
        <v>570</v>
      </c>
      <c r="C738" t="str">
        <f t="shared" si="55"/>
        <v>55</v>
      </c>
      <c r="D738" t="str">
        <f t="shared" si="56"/>
        <v>5500</v>
      </c>
      <c r="E738" t="s">
        <v>71</v>
      </c>
      <c r="F738" t="s">
        <v>70</v>
      </c>
      <c r="G738" t="str">
        <f t="shared" si="57"/>
        <v>55002 Paljundus- ja printimiskulud</v>
      </c>
      <c r="H738" t="s">
        <v>20</v>
      </c>
      <c r="I738" t="s">
        <v>21</v>
      </c>
      <c r="J738" t="s">
        <v>22</v>
      </c>
      <c r="K738" t="s">
        <v>22</v>
      </c>
      <c r="L738" t="str">
        <f t="shared" si="58"/>
        <v xml:space="preserve"> </v>
      </c>
      <c r="M738" t="s">
        <v>719</v>
      </c>
      <c r="N738" t="s">
        <v>720</v>
      </c>
      <c r="O738" t="s">
        <v>1422</v>
      </c>
      <c r="P738" t="s">
        <v>410</v>
      </c>
      <c r="Q738" t="s">
        <v>411</v>
      </c>
      <c r="R738" t="s">
        <v>22</v>
      </c>
      <c r="S738" t="s">
        <v>22</v>
      </c>
      <c r="T738" t="str">
        <f t="shared" si="59"/>
        <v xml:space="preserve"> </v>
      </c>
      <c r="U738" t="s">
        <v>1971</v>
      </c>
    </row>
    <row r="739" spans="1:21" x14ac:dyDescent="0.25">
      <c r="A739" t="s">
        <v>72</v>
      </c>
      <c r="B739">
        <v>551</v>
      </c>
      <c r="C739" t="str">
        <f t="shared" si="55"/>
        <v>55</v>
      </c>
      <c r="D739" t="str">
        <f t="shared" si="56"/>
        <v>5500</v>
      </c>
      <c r="E739" t="s">
        <v>73</v>
      </c>
      <c r="F739" t="s">
        <v>72</v>
      </c>
      <c r="G739" t="str">
        <f t="shared" si="57"/>
        <v>55001 Raamatud, ajalehed, ajakirjad, muud trükised</v>
      </c>
      <c r="H739" t="s">
        <v>20</v>
      </c>
      <c r="I739" t="s">
        <v>21</v>
      </c>
      <c r="J739" t="s">
        <v>22</v>
      </c>
      <c r="K739" t="s">
        <v>22</v>
      </c>
      <c r="L739" t="str">
        <f t="shared" si="58"/>
        <v xml:space="preserve"> </v>
      </c>
      <c r="M739" t="s">
        <v>719</v>
      </c>
      <c r="N739" t="s">
        <v>720</v>
      </c>
      <c r="O739" t="s">
        <v>1422</v>
      </c>
      <c r="P739" t="s">
        <v>410</v>
      </c>
      <c r="Q739" t="s">
        <v>411</v>
      </c>
      <c r="R739" t="s">
        <v>22</v>
      </c>
      <c r="S739" t="s">
        <v>22</v>
      </c>
      <c r="T739" t="str">
        <f t="shared" si="59"/>
        <v xml:space="preserve"> </v>
      </c>
      <c r="U739" t="s">
        <v>1971</v>
      </c>
    </row>
    <row r="740" spans="1:21" x14ac:dyDescent="0.25">
      <c r="A740" t="s">
        <v>76</v>
      </c>
      <c r="B740">
        <v>483</v>
      </c>
      <c r="C740" t="str">
        <f t="shared" si="55"/>
        <v>50</v>
      </c>
      <c r="D740" t="str">
        <f t="shared" si="56"/>
        <v>5064</v>
      </c>
      <c r="E740" t="s">
        <v>77</v>
      </c>
      <c r="F740" t="s">
        <v>76</v>
      </c>
      <c r="G740" t="str">
        <f t="shared" si="57"/>
        <v>50641 Töötajate v.a. õpetajate töötuskindlustusmakse</v>
      </c>
      <c r="H740" t="s">
        <v>20</v>
      </c>
      <c r="I740" t="s">
        <v>21</v>
      </c>
      <c r="J740" t="s">
        <v>22</v>
      </c>
      <c r="K740" t="s">
        <v>22</v>
      </c>
      <c r="L740" t="str">
        <f t="shared" si="58"/>
        <v xml:space="preserve"> </v>
      </c>
      <c r="M740" t="s">
        <v>719</v>
      </c>
      <c r="N740" t="s">
        <v>720</v>
      </c>
      <c r="O740" t="s">
        <v>1422</v>
      </c>
      <c r="P740" t="s">
        <v>410</v>
      </c>
      <c r="Q740" t="s">
        <v>411</v>
      </c>
      <c r="R740" t="s">
        <v>22</v>
      </c>
      <c r="S740" t="s">
        <v>22</v>
      </c>
      <c r="T740" t="str">
        <f t="shared" si="59"/>
        <v xml:space="preserve"> </v>
      </c>
      <c r="U740" t="s">
        <v>1971</v>
      </c>
    </row>
    <row r="741" spans="1:21" x14ac:dyDescent="0.25">
      <c r="A741" t="s">
        <v>413</v>
      </c>
      <c r="B741">
        <v>2762</v>
      </c>
      <c r="C741" t="str">
        <f t="shared" si="55"/>
        <v>50</v>
      </c>
      <c r="D741" t="str">
        <f t="shared" si="56"/>
        <v>5064</v>
      </c>
      <c r="E741" t="s">
        <v>414</v>
      </c>
      <c r="F741" t="s">
        <v>413</v>
      </c>
      <c r="G741" t="str">
        <f t="shared" si="57"/>
        <v>50640 Õpetajate töötuskindlustus (hariduse toetusfond)</v>
      </c>
      <c r="H741" t="s">
        <v>20</v>
      </c>
      <c r="I741" t="s">
        <v>21</v>
      </c>
      <c r="J741" t="s">
        <v>22</v>
      </c>
      <c r="K741" t="s">
        <v>22</v>
      </c>
      <c r="L741" t="str">
        <f t="shared" si="58"/>
        <v xml:space="preserve"> </v>
      </c>
      <c r="M741" t="s">
        <v>719</v>
      </c>
      <c r="N741" t="s">
        <v>720</v>
      </c>
      <c r="O741" t="s">
        <v>1422</v>
      </c>
      <c r="P741" t="s">
        <v>410</v>
      </c>
      <c r="Q741" t="s">
        <v>411</v>
      </c>
      <c r="R741" t="s">
        <v>22</v>
      </c>
      <c r="S741" t="s">
        <v>22</v>
      </c>
      <c r="T741" t="str">
        <f t="shared" si="59"/>
        <v xml:space="preserve"> </v>
      </c>
      <c r="U741" t="s">
        <v>1971</v>
      </c>
    </row>
    <row r="742" spans="1:21" x14ac:dyDescent="0.25">
      <c r="A742" t="s">
        <v>78</v>
      </c>
      <c r="B742">
        <v>19903</v>
      </c>
      <c r="C742" t="str">
        <f t="shared" si="55"/>
        <v>50</v>
      </c>
      <c r="D742" t="str">
        <f t="shared" si="56"/>
        <v>5063</v>
      </c>
      <c r="E742" t="s">
        <v>79</v>
      </c>
      <c r="F742" t="s">
        <v>78</v>
      </c>
      <c r="G742" t="str">
        <f t="shared" si="57"/>
        <v>50631 Töötajate v.a. õpetajad sotsiaalmaks</v>
      </c>
      <c r="H742" t="s">
        <v>20</v>
      </c>
      <c r="I742" t="s">
        <v>21</v>
      </c>
      <c r="J742" t="s">
        <v>22</v>
      </c>
      <c r="K742" t="s">
        <v>22</v>
      </c>
      <c r="L742" t="str">
        <f t="shared" si="58"/>
        <v xml:space="preserve"> </v>
      </c>
      <c r="M742" t="s">
        <v>719</v>
      </c>
      <c r="N742" t="s">
        <v>720</v>
      </c>
      <c r="O742" t="s">
        <v>1422</v>
      </c>
      <c r="P742" t="s">
        <v>410</v>
      </c>
      <c r="Q742" t="s">
        <v>411</v>
      </c>
      <c r="R742" t="s">
        <v>22</v>
      </c>
      <c r="S742" t="s">
        <v>22</v>
      </c>
      <c r="T742" t="str">
        <f t="shared" si="59"/>
        <v xml:space="preserve"> </v>
      </c>
      <c r="U742" t="s">
        <v>1971</v>
      </c>
    </row>
    <row r="743" spans="1:21" x14ac:dyDescent="0.25">
      <c r="A743" t="s">
        <v>415</v>
      </c>
      <c r="B743">
        <v>113965</v>
      </c>
      <c r="C743" t="str">
        <f t="shared" ref="C743:C806" si="60">LEFT(E743,2)</f>
        <v>50</v>
      </c>
      <c r="D743" t="str">
        <f t="shared" ref="D743:D806" si="61">LEFT(E743,4)</f>
        <v>5063</v>
      </c>
      <c r="E743" t="s">
        <v>416</v>
      </c>
      <c r="F743" t="s">
        <v>415</v>
      </c>
      <c r="G743" t="str">
        <f t="shared" ref="G743:G806" si="62">E743&amp;" "&amp;F743</f>
        <v>50630 Õpetajate sotsiaalmaks (hariduse toetusfondist)</v>
      </c>
      <c r="H743" t="s">
        <v>20</v>
      </c>
      <c r="I743" t="s">
        <v>21</v>
      </c>
      <c r="J743" t="s">
        <v>22</v>
      </c>
      <c r="K743" t="s">
        <v>22</v>
      </c>
      <c r="L743" t="str">
        <f t="shared" ref="L743:L806" si="63">J743&amp;" "&amp;K743</f>
        <v xml:space="preserve"> </v>
      </c>
      <c r="M743" t="s">
        <v>719</v>
      </c>
      <c r="N743" t="s">
        <v>720</v>
      </c>
      <c r="O743" t="s">
        <v>1422</v>
      </c>
      <c r="P743" t="s">
        <v>410</v>
      </c>
      <c r="Q743" t="s">
        <v>411</v>
      </c>
      <c r="R743" t="s">
        <v>22</v>
      </c>
      <c r="S743" t="s">
        <v>22</v>
      </c>
      <c r="T743" t="str">
        <f t="shared" ref="T743:T806" si="64">R743&amp;" "&amp;S743</f>
        <v xml:space="preserve"> </v>
      </c>
      <c r="U743" t="s">
        <v>1971</v>
      </c>
    </row>
    <row r="744" spans="1:21" x14ac:dyDescent="0.25">
      <c r="A744" t="s">
        <v>80</v>
      </c>
      <c r="B744">
        <v>72</v>
      </c>
      <c r="C744" t="str">
        <f t="shared" si="60"/>
        <v>50</v>
      </c>
      <c r="D744" t="str">
        <f t="shared" si="61"/>
        <v>5062</v>
      </c>
      <c r="E744" t="s">
        <v>81</v>
      </c>
      <c r="F744" t="s">
        <v>80</v>
      </c>
      <c r="G744" t="str">
        <f t="shared" si="62"/>
        <v>5062 Tulumaks erisoodustuselt</v>
      </c>
      <c r="H744" t="s">
        <v>20</v>
      </c>
      <c r="I744" t="s">
        <v>21</v>
      </c>
      <c r="J744" t="s">
        <v>22</v>
      </c>
      <c r="K744" t="s">
        <v>22</v>
      </c>
      <c r="L744" t="str">
        <f t="shared" si="63"/>
        <v xml:space="preserve"> </v>
      </c>
      <c r="M744" t="s">
        <v>719</v>
      </c>
      <c r="N744" t="s">
        <v>720</v>
      </c>
      <c r="O744" t="s">
        <v>1422</v>
      </c>
      <c r="P744" t="s">
        <v>410</v>
      </c>
      <c r="Q744" t="s">
        <v>411</v>
      </c>
      <c r="R744" t="s">
        <v>22</v>
      </c>
      <c r="S744" t="s">
        <v>22</v>
      </c>
      <c r="T744" t="str">
        <f t="shared" si="64"/>
        <v xml:space="preserve"> </v>
      </c>
      <c r="U744" t="s">
        <v>1971</v>
      </c>
    </row>
    <row r="745" spans="1:21" x14ac:dyDescent="0.25">
      <c r="A745" t="s">
        <v>82</v>
      </c>
      <c r="B745">
        <v>118</v>
      </c>
      <c r="C745" t="str">
        <f t="shared" si="60"/>
        <v>50</v>
      </c>
      <c r="D745" t="str">
        <f t="shared" si="61"/>
        <v>5061</v>
      </c>
      <c r="E745" t="s">
        <v>83</v>
      </c>
      <c r="F745" t="s">
        <v>82</v>
      </c>
      <c r="G745" t="str">
        <f t="shared" si="62"/>
        <v>5061 Sotsiaalmaks erisoodustuselt</v>
      </c>
      <c r="H745" t="s">
        <v>20</v>
      </c>
      <c r="I745" t="s">
        <v>21</v>
      </c>
      <c r="J745" t="s">
        <v>22</v>
      </c>
      <c r="K745" t="s">
        <v>22</v>
      </c>
      <c r="L745" t="str">
        <f t="shared" si="63"/>
        <v xml:space="preserve"> </v>
      </c>
      <c r="M745" t="s">
        <v>719</v>
      </c>
      <c r="N745" t="s">
        <v>720</v>
      </c>
      <c r="O745" t="s">
        <v>1422</v>
      </c>
      <c r="P745" t="s">
        <v>410</v>
      </c>
      <c r="Q745" t="s">
        <v>411</v>
      </c>
      <c r="R745" t="s">
        <v>22</v>
      </c>
      <c r="S745" t="s">
        <v>22</v>
      </c>
      <c r="T745" t="str">
        <f t="shared" si="64"/>
        <v xml:space="preserve"> </v>
      </c>
      <c r="U745" t="s">
        <v>1971</v>
      </c>
    </row>
    <row r="746" spans="1:21" x14ac:dyDescent="0.25">
      <c r="A746" t="s">
        <v>633</v>
      </c>
      <c r="B746">
        <v>52</v>
      </c>
      <c r="C746" t="str">
        <f t="shared" si="60"/>
        <v>50</v>
      </c>
      <c r="D746" t="str">
        <f t="shared" si="61"/>
        <v>5052</v>
      </c>
      <c r="E746" t="s">
        <v>634</v>
      </c>
      <c r="F746" t="s">
        <v>633</v>
      </c>
      <c r="G746" t="str">
        <f t="shared" si="62"/>
        <v>5052 Toitlustamiskulud</v>
      </c>
      <c r="H746" t="s">
        <v>20</v>
      </c>
      <c r="I746" t="s">
        <v>21</v>
      </c>
      <c r="J746" t="s">
        <v>22</v>
      </c>
      <c r="K746" t="s">
        <v>22</v>
      </c>
      <c r="L746" t="str">
        <f t="shared" si="63"/>
        <v xml:space="preserve"> </v>
      </c>
      <c r="M746" t="s">
        <v>719</v>
      </c>
      <c r="N746" t="s">
        <v>720</v>
      </c>
      <c r="O746" t="s">
        <v>1422</v>
      </c>
      <c r="P746" t="s">
        <v>410</v>
      </c>
      <c r="Q746" t="s">
        <v>411</v>
      </c>
      <c r="R746" t="s">
        <v>22</v>
      </c>
      <c r="S746" t="s">
        <v>22</v>
      </c>
      <c r="T746" t="str">
        <f t="shared" si="64"/>
        <v xml:space="preserve"> </v>
      </c>
      <c r="U746" t="s">
        <v>1971</v>
      </c>
    </row>
    <row r="747" spans="1:21" x14ac:dyDescent="0.25">
      <c r="A747" t="s">
        <v>86</v>
      </c>
      <c r="B747">
        <v>640</v>
      </c>
      <c r="C747" t="str">
        <f t="shared" si="60"/>
        <v>50</v>
      </c>
      <c r="D747" t="str">
        <f t="shared" si="61"/>
        <v>5005</v>
      </c>
      <c r="E747" t="s">
        <v>87</v>
      </c>
      <c r="F747" t="s">
        <v>86</v>
      </c>
      <c r="G747" t="str">
        <f t="shared" si="62"/>
        <v>5005 Töövõtulepingu alusel füüsilistele isikutele makst</v>
      </c>
      <c r="H747" t="s">
        <v>20</v>
      </c>
      <c r="I747" t="s">
        <v>21</v>
      </c>
      <c r="J747" t="s">
        <v>22</v>
      </c>
      <c r="K747" t="s">
        <v>22</v>
      </c>
      <c r="L747" t="str">
        <f t="shared" si="63"/>
        <v xml:space="preserve"> </v>
      </c>
      <c r="M747" t="s">
        <v>719</v>
      </c>
      <c r="N747" t="s">
        <v>720</v>
      </c>
      <c r="O747" t="s">
        <v>1422</v>
      </c>
      <c r="P747" t="s">
        <v>410</v>
      </c>
      <c r="Q747" t="s">
        <v>411</v>
      </c>
      <c r="R747" t="s">
        <v>22</v>
      </c>
      <c r="S747" t="s">
        <v>22</v>
      </c>
      <c r="T747" t="str">
        <f t="shared" si="64"/>
        <v xml:space="preserve"> </v>
      </c>
      <c r="U747" t="s">
        <v>1971</v>
      </c>
    </row>
    <row r="748" spans="1:21" x14ac:dyDescent="0.25">
      <c r="A748" t="s">
        <v>88</v>
      </c>
      <c r="B748">
        <v>60312</v>
      </c>
      <c r="C748" t="str">
        <f t="shared" si="60"/>
        <v>50</v>
      </c>
      <c r="D748" t="str">
        <f t="shared" si="61"/>
        <v>5002</v>
      </c>
      <c r="E748" t="s">
        <v>89</v>
      </c>
      <c r="F748" t="s">
        <v>88</v>
      </c>
      <c r="G748" t="str">
        <f t="shared" si="62"/>
        <v>50021 Töötajate töötasu</v>
      </c>
      <c r="H748" t="s">
        <v>20</v>
      </c>
      <c r="I748" t="s">
        <v>21</v>
      </c>
      <c r="J748" t="s">
        <v>22</v>
      </c>
      <c r="K748" t="s">
        <v>22</v>
      </c>
      <c r="L748" t="str">
        <f t="shared" si="63"/>
        <v xml:space="preserve"> </v>
      </c>
      <c r="M748" t="s">
        <v>719</v>
      </c>
      <c r="N748" t="s">
        <v>720</v>
      </c>
      <c r="O748" t="s">
        <v>1422</v>
      </c>
      <c r="P748" t="s">
        <v>410</v>
      </c>
      <c r="Q748" t="s">
        <v>411</v>
      </c>
      <c r="R748" t="s">
        <v>22</v>
      </c>
      <c r="S748" t="s">
        <v>22</v>
      </c>
      <c r="T748" t="str">
        <f t="shared" si="64"/>
        <v xml:space="preserve"> </v>
      </c>
      <c r="U748" t="s">
        <v>1971</v>
      </c>
    </row>
    <row r="749" spans="1:21" x14ac:dyDescent="0.25">
      <c r="A749" t="s">
        <v>417</v>
      </c>
      <c r="B749">
        <v>345348</v>
      </c>
      <c r="C749" t="str">
        <f t="shared" si="60"/>
        <v>50</v>
      </c>
      <c r="D749" t="str">
        <f t="shared" si="61"/>
        <v>5002</v>
      </c>
      <c r="E749" t="s">
        <v>418</v>
      </c>
      <c r="F749" t="s">
        <v>417</v>
      </c>
      <c r="G749" t="str">
        <f t="shared" si="62"/>
        <v>50020 Õpetajate töötasu</v>
      </c>
      <c r="H749" t="s">
        <v>20</v>
      </c>
      <c r="I749" t="s">
        <v>21</v>
      </c>
      <c r="J749" t="s">
        <v>22</v>
      </c>
      <c r="K749" t="s">
        <v>22</v>
      </c>
      <c r="L749" t="str">
        <f t="shared" si="63"/>
        <v xml:space="preserve"> </v>
      </c>
      <c r="M749" t="s">
        <v>719</v>
      </c>
      <c r="N749" t="s">
        <v>720</v>
      </c>
      <c r="O749" t="s">
        <v>1422</v>
      </c>
      <c r="P749" t="s">
        <v>410</v>
      </c>
      <c r="Q749" t="s">
        <v>411</v>
      </c>
      <c r="R749" t="s">
        <v>22</v>
      </c>
      <c r="S749" t="s">
        <v>22</v>
      </c>
      <c r="T749" t="str">
        <f t="shared" si="64"/>
        <v xml:space="preserve"> </v>
      </c>
      <c r="U749" t="s">
        <v>1971</v>
      </c>
    </row>
    <row r="750" spans="1:21" x14ac:dyDescent="0.25">
      <c r="A750" t="s">
        <v>204</v>
      </c>
      <c r="B750">
        <v>700</v>
      </c>
      <c r="C750" t="str">
        <f t="shared" si="60"/>
        <v>45</v>
      </c>
      <c r="D750" t="str">
        <f t="shared" si="61"/>
        <v>4528</v>
      </c>
      <c r="E750" t="s">
        <v>318</v>
      </c>
      <c r="F750" t="s">
        <v>204</v>
      </c>
      <c r="G750" t="str">
        <f t="shared" si="62"/>
        <v>4528 muudele residentidele</v>
      </c>
      <c r="H750" t="s">
        <v>20</v>
      </c>
      <c r="I750" t="s">
        <v>21</v>
      </c>
      <c r="J750" t="s">
        <v>22</v>
      </c>
      <c r="K750" t="s">
        <v>22</v>
      </c>
      <c r="L750" t="str">
        <f t="shared" si="63"/>
        <v xml:space="preserve"> </v>
      </c>
      <c r="M750" t="s">
        <v>719</v>
      </c>
      <c r="N750" t="s">
        <v>720</v>
      </c>
      <c r="O750" t="s">
        <v>1422</v>
      </c>
      <c r="P750" t="s">
        <v>410</v>
      </c>
      <c r="Q750" t="s">
        <v>411</v>
      </c>
      <c r="R750" t="s">
        <v>22</v>
      </c>
      <c r="S750" t="s">
        <v>22</v>
      </c>
      <c r="T750" t="str">
        <f t="shared" si="64"/>
        <v xml:space="preserve"> </v>
      </c>
      <c r="U750" t="s">
        <v>1971</v>
      </c>
    </row>
    <row r="751" spans="1:21" x14ac:dyDescent="0.25">
      <c r="A751" t="s">
        <v>263</v>
      </c>
      <c r="B751">
        <v>1530</v>
      </c>
      <c r="C751" t="str">
        <f t="shared" si="60"/>
        <v>32</v>
      </c>
      <c r="D751" t="str">
        <f t="shared" si="61"/>
        <v>3220</v>
      </c>
      <c r="E751" t="s">
        <v>262</v>
      </c>
      <c r="F751" t="s">
        <v>263</v>
      </c>
      <c r="G751" t="str">
        <f t="shared" si="62"/>
        <v>32209 Muud tulud haridusalasest tegevusest</v>
      </c>
      <c r="H751" t="s">
        <v>92</v>
      </c>
      <c r="I751" t="s">
        <v>93</v>
      </c>
      <c r="J751" t="s">
        <v>22</v>
      </c>
      <c r="K751" t="s">
        <v>22</v>
      </c>
      <c r="L751" t="str">
        <f t="shared" si="63"/>
        <v xml:space="preserve"> </v>
      </c>
      <c r="M751" t="s">
        <v>719</v>
      </c>
      <c r="N751" t="s">
        <v>720</v>
      </c>
      <c r="O751" t="s">
        <v>1422</v>
      </c>
      <c r="P751" t="s">
        <v>410</v>
      </c>
      <c r="Q751" t="s">
        <v>411</v>
      </c>
      <c r="R751" t="s">
        <v>22</v>
      </c>
      <c r="S751" t="s">
        <v>22</v>
      </c>
      <c r="T751" t="str">
        <f t="shared" si="64"/>
        <v xml:space="preserve"> </v>
      </c>
      <c r="U751" t="s">
        <v>1971</v>
      </c>
    </row>
    <row r="752" spans="1:21" x14ac:dyDescent="0.25">
      <c r="A752" t="s">
        <v>407</v>
      </c>
      <c r="B752">
        <v>94562</v>
      </c>
      <c r="C752" t="str">
        <f t="shared" si="60"/>
        <v>32</v>
      </c>
      <c r="D752" t="str">
        <f t="shared" si="61"/>
        <v>3220</v>
      </c>
      <c r="E752" t="s">
        <v>406</v>
      </c>
      <c r="F752" t="s">
        <v>407</v>
      </c>
      <c r="G752" t="str">
        <f t="shared" si="62"/>
        <v>32200 Ringitasud Huvikool, Kunstikool, Muusikakool</v>
      </c>
      <c r="H752" t="s">
        <v>92</v>
      </c>
      <c r="I752" t="s">
        <v>93</v>
      </c>
      <c r="J752" t="s">
        <v>22</v>
      </c>
      <c r="K752" t="s">
        <v>22</v>
      </c>
      <c r="L752" t="str">
        <f t="shared" si="63"/>
        <v xml:space="preserve"> </v>
      </c>
      <c r="M752" t="s">
        <v>719</v>
      </c>
      <c r="N752" t="s">
        <v>720</v>
      </c>
      <c r="O752" t="s">
        <v>1422</v>
      </c>
      <c r="P752" t="s">
        <v>410</v>
      </c>
      <c r="Q752" t="s">
        <v>411</v>
      </c>
      <c r="R752" t="s">
        <v>22</v>
      </c>
      <c r="S752" t="s">
        <v>22</v>
      </c>
      <c r="T752" t="str">
        <f t="shared" si="64"/>
        <v xml:space="preserve"> </v>
      </c>
      <c r="U752" t="s">
        <v>1971</v>
      </c>
    </row>
    <row r="753" spans="1:21" x14ac:dyDescent="0.25">
      <c r="A753" t="s">
        <v>504</v>
      </c>
      <c r="B753">
        <v>620</v>
      </c>
      <c r="C753" t="str">
        <f t="shared" si="60"/>
        <v>55</v>
      </c>
      <c r="D753" t="str">
        <f t="shared" si="61"/>
        <v>5514</v>
      </c>
      <c r="E753" t="s">
        <v>505</v>
      </c>
      <c r="F753" t="s">
        <v>504</v>
      </c>
      <c r="G753" t="str">
        <f t="shared" si="62"/>
        <v>55147 Veebipõhine tarkvara ja infosüsteem</v>
      </c>
      <c r="H753" t="s">
        <v>20</v>
      </c>
      <c r="I753" t="s">
        <v>21</v>
      </c>
      <c r="J753" t="s">
        <v>22</v>
      </c>
      <c r="K753" t="s">
        <v>22</v>
      </c>
      <c r="L753" t="str">
        <f t="shared" si="63"/>
        <v xml:space="preserve"> </v>
      </c>
      <c r="M753" t="s">
        <v>724</v>
      </c>
      <c r="N753" t="s">
        <v>725</v>
      </c>
      <c r="O753" t="s">
        <v>1422</v>
      </c>
      <c r="P753" t="s">
        <v>410</v>
      </c>
      <c r="Q753" t="s">
        <v>411</v>
      </c>
      <c r="R753" t="s">
        <v>535</v>
      </c>
      <c r="S753" t="s">
        <v>536</v>
      </c>
      <c r="T753" t="str">
        <f t="shared" si="64"/>
        <v>3000 IKT kulud asutustes</v>
      </c>
      <c r="U753" t="s">
        <v>1971</v>
      </c>
    </row>
    <row r="754" spans="1:21" x14ac:dyDescent="0.25">
      <c r="A754" t="s">
        <v>539</v>
      </c>
      <c r="B754">
        <v>480</v>
      </c>
      <c r="C754" t="str">
        <f t="shared" si="60"/>
        <v>55</v>
      </c>
      <c r="D754" t="str">
        <f t="shared" si="61"/>
        <v>5514</v>
      </c>
      <c r="E754" t="s">
        <v>540</v>
      </c>
      <c r="F754" t="s">
        <v>539</v>
      </c>
      <c r="G754" t="str">
        <f t="shared" si="62"/>
        <v>55144 Kulud andmesidele</v>
      </c>
      <c r="H754" t="s">
        <v>20</v>
      </c>
      <c r="I754" t="s">
        <v>21</v>
      </c>
      <c r="J754" t="s">
        <v>22</v>
      </c>
      <c r="K754" t="s">
        <v>22</v>
      </c>
      <c r="L754" t="str">
        <f t="shared" si="63"/>
        <v xml:space="preserve"> </v>
      </c>
      <c r="M754" t="s">
        <v>724</v>
      </c>
      <c r="N754" t="s">
        <v>725</v>
      </c>
      <c r="O754" t="s">
        <v>1422</v>
      </c>
      <c r="P754" t="s">
        <v>410</v>
      </c>
      <c r="Q754" t="s">
        <v>411</v>
      </c>
      <c r="R754" t="s">
        <v>535</v>
      </c>
      <c r="S754" t="s">
        <v>536</v>
      </c>
      <c r="T754" t="str">
        <f t="shared" si="64"/>
        <v>3000 IKT kulud asutustes</v>
      </c>
      <c r="U754" t="s">
        <v>1971</v>
      </c>
    </row>
    <row r="755" spans="1:21" x14ac:dyDescent="0.25">
      <c r="A755" t="s">
        <v>56</v>
      </c>
      <c r="B755">
        <v>125</v>
      </c>
      <c r="C755" t="str">
        <f t="shared" si="60"/>
        <v>55</v>
      </c>
      <c r="D755" t="str">
        <f t="shared" si="61"/>
        <v>5514</v>
      </c>
      <c r="E755" t="s">
        <v>541</v>
      </c>
      <c r="F755" t="s">
        <v>56</v>
      </c>
      <c r="G755" t="str">
        <f t="shared" si="62"/>
        <v>55142 Kulud remondile ja hooldusele</v>
      </c>
      <c r="H755" t="s">
        <v>20</v>
      </c>
      <c r="I755" t="s">
        <v>21</v>
      </c>
      <c r="J755" t="s">
        <v>22</v>
      </c>
      <c r="K755" t="s">
        <v>22</v>
      </c>
      <c r="L755" t="str">
        <f t="shared" si="63"/>
        <v xml:space="preserve"> </v>
      </c>
      <c r="M755" t="s">
        <v>724</v>
      </c>
      <c r="N755" t="s">
        <v>725</v>
      </c>
      <c r="O755" t="s">
        <v>1422</v>
      </c>
      <c r="P755" t="s">
        <v>410</v>
      </c>
      <c r="Q755" t="s">
        <v>411</v>
      </c>
      <c r="R755" t="s">
        <v>535</v>
      </c>
      <c r="S755" t="s">
        <v>536</v>
      </c>
      <c r="T755" t="str">
        <f t="shared" si="64"/>
        <v>3000 IKT kulud asutustes</v>
      </c>
      <c r="U755" t="s">
        <v>1971</v>
      </c>
    </row>
    <row r="756" spans="1:21" x14ac:dyDescent="0.25">
      <c r="A756" t="s">
        <v>542</v>
      </c>
      <c r="B756">
        <v>521</v>
      </c>
      <c r="C756" t="str">
        <f t="shared" si="60"/>
        <v>55</v>
      </c>
      <c r="D756" t="str">
        <f t="shared" si="61"/>
        <v>5514</v>
      </c>
      <c r="E756" t="s">
        <v>543</v>
      </c>
      <c r="F756" t="s">
        <v>542</v>
      </c>
      <c r="G756" t="str">
        <f t="shared" si="62"/>
        <v>55141 Kulud riist- ja tarkvara ostmiseks</v>
      </c>
      <c r="H756" t="s">
        <v>20</v>
      </c>
      <c r="I756" t="s">
        <v>21</v>
      </c>
      <c r="J756" t="s">
        <v>22</v>
      </c>
      <c r="K756" t="s">
        <v>22</v>
      </c>
      <c r="L756" t="str">
        <f t="shared" si="63"/>
        <v xml:space="preserve"> </v>
      </c>
      <c r="M756" t="s">
        <v>724</v>
      </c>
      <c r="N756" t="s">
        <v>725</v>
      </c>
      <c r="O756" t="s">
        <v>1422</v>
      </c>
      <c r="P756" t="s">
        <v>410</v>
      </c>
      <c r="Q756" t="s">
        <v>411</v>
      </c>
      <c r="R756" t="s">
        <v>535</v>
      </c>
      <c r="S756" t="s">
        <v>536</v>
      </c>
      <c r="T756" t="str">
        <f t="shared" si="64"/>
        <v>3000 IKT kulud asutustes</v>
      </c>
      <c r="U756" t="s">
        <v>1971</v>
      </c>
    </row>
    <row r="757" spans="1:21" x14ac:dyDescent="0.25">
      <c r="A757" t="s">
        <v>405</v>
      </c>
      <c r="B757">
        <v>4380</v>
      </c>
      <c r="C757" t="str">
        <f t="shared" si="60"/>
        <v>32</v>
      </c>
      <c r="D757" t="str">
        <f t="shared" si="61"/>
        <v>3220</v>
      </c>
      <c r="E757" t="s">
        <v>406</v>
      </c>
      <c r="F757" t="s">
        <v>407</v>
      </c>
      <c r="G757" t="str">
        <f t="shared" si="62"/>
        <v>32200 Ringitasud Huvikool, Kunstikool, Muusikakool</v>
      </c>
      <c r="H757" t="s">
        <v>92</v>
      </c>
      <c r="I757" t="s">
        <v>93</v>
      </c>
      <c r="J757" t="s">
        <v>22</v>
      </c>
      <c r="K757" t="s">
        <v>22</v>
      </c>
      <c r="L757" t="str">
        <f t="shared" si="63"/>
        <v xml:space="preserve"> </v>
      </c>
      <c r="M757" t="s">
        <v>724</v>
      </c>
      <c r="N757" t="s">
        <v>725</v>
      </c>
      <c r="O757" t="s">
        <v>1422</v>
      </c>
      <c r="P757" t="s">
        <v>410</v>
      </c>
      <c r="Q757" t="s">
        <v>411</v>
      </c>
      <c r="R757" t="s">
        <v>22</v>
      </c>
      <c r="S757" t="s">
        <v>22</v>
      </c>
      <c r="T757" t="str">
        <f t="shared" si="64"/>
        <v xml:space="preserve"> </v>
      </c>
      <c r="U757" t="s">
        <v>1971</v>
      </c>
    </row>
    <row r="758" spans="1:21" x14ac:dyDescent="0.25">
      <c r="A758" t="s">
        <v>126</v>
      </c>
      <c r="B758">
        <v>1900</v>
      </c>
      <c r="C758" t="str">
        <f t="shared" si="60"/>
        <v>55</v>
      </c>
      <c r="D758" t="str">
        <f t="shared" si="61"/>
        <v>5525</v>
      </c>
      <c r="E758" t="s">
        <v>125</v>
      </c>
      <c r="F758" t="s">
        <v>126</v>
      </c>
      <c r="G758" t="str">
        <f t="shared" si="62"/>
        <v>55251 kultuuri- ja vaba aja sisustamise kulud</v>
      </c>
      <c r="H758" t="s">
        <v>20</v>
      </c>
      <c r="I758" t="s">
        <v>21</v>
      </c>
      <c r="J758" t="s">
        <v>22</v>
      </c>
      <c r="K758" t="s">
        <v>22</v>
      </c>
      <c r="L758" t="str">
        <f t="shared" si="63"/>
        <v xml:space="preserve"> </v>
      </c>
      <c r="M758" t="s">
        <v>724</v>
      </c>
      <c r="N758" t="s">
        <v>725</v>
      </c>
      <c r="O758" t="s">
        <v>1422</v>
      </c>
      <c r="P758" t="s">
        <v>410</v>
      </c>
      <c r="Q758" t="s">
        <v>411</v>
      </c>
      <c r="R758" t="s">
        <v>22</v>
      </c>
      <c r="S758" t="s">
        <v>22</v>
      </c>
      <c r="T758" t="str">
        <f t="shared" si="64"/>
        <v xml:space="preserve"> </v>
      </c>
      <c r="U758" t="s">
        <v>1971</v>
      </c>
    </row>
    <row r="759" spans="1:21" x14ac:dyDescent="0.25">
      <c r="A759" t="s">
        <v>271</v>
      </c>
      <c r="B759">
        <v>500</v>
      </c>
      <c r="C759" t="str">
        <f t="shared" si="60"/>
        <v>55</v>
      </c>
      <c r="D759" t="str">
        <f t="shared" si="61"/>
        <v>5524</v>
      </c>
      <c r="E759" t="s">
        <v>270</v>
      </c>
      <c r="F759" t="s">
        <v>271</v>
      </c>
      <c r="G759" t="str">
        <f t="shared" si="62"/>
        <v>55244 kulud kolmandate isikute koolitusele</v>
      </c>
      <c r="H759" t="s">
        <v>20</v>
      </c>
      <c r="I759" t="s">
        <v>21</v>
      </c>
      <c r="J759" t="s">
        <v>22</v>
      </c>
      <c r="K759" t="s">
        <v>22</v>
      </c>
      <c r="L759" t="str">
        <f t="shared" si="63"/>
        <v xml:space="preserve"> </v>
      </c>
      <c r="M759" t="s">
        <v>724</v>
      </c>
      <c r="N759" t="s">
        <v>725</v>
      </c>
      <c r="O759" t="s">
        <v>1422</v>
      </c>
      <c r="P759" t="s">
        <v>410</v>
      </c>
      <c r="Q759" t="s">
        <v>411</v>
      </c>
      <c r="R759" t="s">
        <v>22</v>
      </c>
      <c r="S759" t="s">
        <v>22</v>
      </c>
      <c r="T759" t="str">
        <f t="shared" si="64"/>
        <v xml:space="preserve"> </v>
      </c>
      <c r="U759" t="s">
        <v>1971</v>
      </c>
    </row>
    <row r="760" spans="1:21" x14ac:dyDescent="0.25">
      <c r="A760" t="s">
        <v>381</v>
      </c>
      <c r="B760">
        <v>5000</v>
      </c>
      <c r="C760" t="str">
        <f t="shared" si="60"/>
        <v>55</v>
      </c>
      <c r="D760" t="str">
        <f t="shared" si="61"/>
        <v>5524</v>
      </c>
      <c r="E760" t="s">
        <v>382</v>
      </c>
      <c r="F760" t="s">
        <v>381</v>
      </c>
      <c r="G760" t="str">
        <f t="shared" si="62"/>
        <v>55243 Kulud muudele õppevahenditele</v>
      </c>
      <c r="H760" t="s">
        <v>20</v>
      </c>
      <c r="I760" t="s">
        <v>21</v>
      </c>
      <c r="J760" t="s">
        <v>22</v>
      </c>
      <c r="K760" t="s">
        <v>22</v>
      </c>
      <c r="L760" t="str">
        <f t="shared" si="63"/>
        <v xml:space="preserve"> </v>
      </c>
      <c r="M760" t="s">
        <v>724</v>
      </c>
      <c r="N760" t="s">
        <v>725</v>
      </c>
      <c r="O760" t="s">
        <v>1422</v>
      </c>
      <c r="P760" t="s">
        <v>410</v>
      </c>
      <c r="Q760" t="s">
        <v>411</v>
      </c>
      <c r="R760" t="s">
        <v>22</v>
      </c>
      <c r="S760" t="s">
        <v>22</v>
      </c>
      <c r="T760" t="str">
        <f t="shared" si="64"/>
        <v xml:space="preserve"> </v>
      </c>
      <c r="U760" t="s">
        <v>1971</v>
      </c>
    </row>
    <row r="761" spans="1:21" x14ac:dyDescent="0.25">
      <c r="A761" t="s">
        <v>383</v>
      </c>
      <c r="B761">
        <v>50</v>
      </c>
      <c r="C761" t="str">
        <f t="shared" si="60"/>
        <v>55</v>
      </c>
      <c r="D761" t="str">
        <f t="shared" si="61"/>
        <v>5524</v>
      </c>
      <c r="E761" t="s">
        <v>384</v>
      </c>
      <c r="F761" t="s">
        <v>383</v>
      </c>
      <c r="G761" t="str">
        <f t="shared" si="62"/>
        <v>55241 Kulud õpikutele</v>
      </c>
      <c r="H761" t="s">
        <v>20</v>
      </c>
      <c r="I761" t="s">
        <v>21</v>
      </c>
      <c r="J761" t="s">
        <v>22</v>
      </c>
      <c r="K761" t="s">
        <v>22</v>
      </c>
      <c r="L761" t="str">
        <f t="shared" si="63"/>
        <v xml:space="preserve"> </v>
      </c>
      <c r="M761" t="s">
        <v>724</v>
      </c>
      <c r="N761" t="s">
        <v>725</v>
      </c>
      <c r="O761" t="s">
        <v>1422</v>
      </c>
      <c r="P761" t="s">
        <v>410</v>
      </c>
      <c r="Q761" t="s">
        <v>411</v>
      </c>
      <c r="R761" t="s">
        <v>22</v>
      </c>
      <c r="S761" t="s">
        <v>22</v>
      </c>
      <c r="T761" t="str">
        <f t="shared" si="64"/>
        <v xml:space="preserve"> </v>
      </c>
      <c r="U761" t="s">
        <v>1971</v>
      </c>
    </row>
    <row r="762" spans="1:21" x14ac:dyDescent="0.25">
      <c r="A762" t="s">
        <v>42</v>
      </c>
      <c r="B762">
        <v>86</v>
      </c>
      <c r="C762" t="str">
        <f t="shared" si="60"/>
        <v>55</v>
      </c>
      <c r="D762" t="str">
        <f t="shared" si="61"/>
        <v>5522</v>
      </c>
      <c r="E762" t="s">
        <v>43</v>
      </c>
      <c r="F762" t="s">
        <v>42</v>
      </c>
      <c r="G762" t="str">
        <f t="shared" si="62"/>
        <v>55223 Tervisekontroll</v>
      </c>
      <c r="H762" t="s">
        <v>20</v>
      </c>
      <c r="I762" t="s">
        <v>21</v>
      </c>
      <c r="J762" t="s">
        <v>22</v>
      </c>
      <c r="K762" t="s">
        <v>22</v>
      </c>
      <c r="L762" t="str">
        <f t="shared" si="63"/>
        <v xml:space="preserve"> </v>
      </c>
      <c r="M762" t="s">
        <v>724</v>
      </c>
      <c r="N762" t="s">
        <v>725</v>
      </c>
      <c r="O762" t="s">
        <v>1422</v>
      </c>
      <c r="P762" t="s">
        <v>410</v>
      </c>
      <c r="Q762" t="s">
        <v>411</v>
      </c>
      <c r="R762" t="s">
        <v>22</v>
      </c>
      <c r="S762" t="s">
        <v>22</v>
      </c>
      <c r="T762" t="str">
        <f t="shared" si="64"/>
        <v xml:space="preserve"> </v>
      </c>
      <c r="U762" t="s">
        <v>1971</v>
      </c>
    </row>
    <row r="763" spans="1:21" x14ac:dyDescent="0.25">
      <c r="A763" t="s">
        <v>44</v>
      </c>
      <c r="B763">
        <v>53</v>
      </c>
      <c r="C763" t="str">
        <f t="shared" si="60"/>
        <v>55</v>
      </c>
      <c r="D763" t="str">
        <f t="shared" si="61"/>
        <v>5522</v>
      </c>
      <c r="E763" t="s">
        <v>45</v>
      </c>
      <c r="F763" t="s">
        <v>44</v>
      </c>
      <c r="G763" t="str">
        <f t="shared" si="62"/>
        <v>55222 Ravimid, töökaitsevahendid (prillid)</v>
      </c>
      <c r="H763" t="s">
        <v>20</v>
      </c>
      <c r="I763" t="s">
        <v>21</v>
      </c>
      <c r="J763" t="s">
        <v>22</v>
      </c>
      <c r="K763" t="s">
        <v>22</v>
      </c>
      <c r="L763" t="str">
        <f t="shared" si="63"/>
        <v xml:space="preserve"> </v>
      </c>
      <c r="M763" t="s">
        <v>724</v>
      </c>
      <c r="N763" t="s">
        <v>725</v>
      </c>
      <c r="O763" t="s">
        <v>1422</v>
      </c>
      <c r="P763" t="s">
        <v>410</v>
      </c>
      <c r="Q763" t="s">
        <v>411</v>
      </c>
      <c r="R763" t="s">
        <v>22</v>
      </c>
      <c r="S763" t="s">
        <v>22</v>
      </c>
      <c r="T763" t="str">
        <f t="shared" si="64"/>
        <v xml:space="preserve"> </v>
      </c>
      <c r="U763" t="s">
        <v>1971</v>
      </c>
    </row>
    <row r="764" spans="1:21" x14ac:dyDescent="0.25">
      <c r="A764" t="s">
        <v>296</v>
      </c>
      <c r="B764">
        <v>48</v>
      </c>
      <c r="C764" t="str">
        <f t="shared" si="60"/>
        <v>55</v>
      </c>
      <c r="D764" t="str">
        <f t="shared" si="61"/>
        <v>5522</v>
      </c>
      <c r="E764" t="s">
        <v>297</v>
      </c>
      <c r="F764" t="s">
        <v>296</v>
      </c>
      <c r="G764" t="str">
        <f t="shared" si="62"/>
        <v>55221 Hügeenitarbed</v>
      </c>
      <c r="H764" t="s">
        <v>20</v>
      </c>
      <c r="I764" t="s">
        <v>21</v>
      </c>
      <c r="J764" t="s">
        <v>22</v>
      </c>
      <c r="K764" t="s">
        <v>22</v>
      </c>
      <c r="L764" t="str">
        <f t="shared" si="63"/>
        <v xml:space="preserve"> </v>
      </c>
      <c r="M764" t="s">
        <v>724</v>
      </c>
      <c r="N764" t="s">
        <v>725</v>
      </c>
      <c r="O764" t="s">
        <v>1422</v>
      </c>
      <c r="P764" t="s">
        <v>410</v>
      </c>
      <c r="Q764" t="s">
        <v>411</v>
      </c>
      <c r="R764" t="s">
        <v>22</v>
      </c>
      <c r="S764" t="s">
        <v>22</v>
      </c>
      <c r="T764" t="str">
        <f t="shared" si="64"/>
        <v xml:space="preserve"> </v>
      </c>
      <c r="U764" t="s">
        <v>1971</v>
      </c>
    </row>
    <row r="765" spans="1:21" x14ac:dyDescent="0.25">
      <c r="A765" t="s">
        <v>385</v>
      </c>
      <c r="B765">
        <v>570</v>
      </c>
      <c r="C765" t="str">
        <f t="shared" si="60"/>
        <v>55</v>
      </c>
      <c r="D765" t="str">
        <f t="shared" si="61"/>
        <v>5515</v>
      </c>
      <c r="E765" t="s">
        <v>386</v>
      </c>
      <c r="F765" t="s">
        <v>385</v>
      </c>
      <c r="G765" t="str">
        <f t="shared" si="62"/>
        <v>55155 Õppeotstarbeline inventar</v>
      </c>
      <c r="H765" t="s">
        <v>20</v>
      </c>
      <c r="I765" t="s">
        <v>21</v>
      </c>
      <c r="J765" t="s">
        <v>22</v>
      </c>
      <c r="K765" t="s">
        <v>22</v>
      </c>
      <c r="L765" t="str">
        <f t="shared" si="63"/>
        <v xml:space="preserve"> </v>
      </c>
      <c r="M765" t="s">
        <v>724</v>
      </c>
      <c r="N765" t="s">
        <v>725</v>
      </c>
      <c r="O765" t="s">
        <v>1422</v>
      </c>
      <c r="P765" t="s">
        <v>410</v>
      </c>
      <c r="Q765" t="s">
        <v>411</v>
      </c>
      <c r="R765" t="s">
        <v>22</v>
      </c>
      <c r="S765" t="s">
        <v>22</v>
      </c>
      <c r="T765" t="str">
        <f t="shared" si="64"/>
        <v xml:space="preserve"> </v>
      </c>
      <c r="U765" t="s">
        <v>1971</v>
      </c>
    </row>
    <row r="766" spans="1:21" x14ac:dyDescent="0.25">
      <c r="A766" t="s">
        <v>387</v>
      </c>
      <c r="B766">
        <v>19</v>
      </c>
      <c r="C766" t="str">
        <f t="shared" si="60"/>
        <v>55</v>
      </c>
      <c r="D766" t="str">
        <f t="shared" si="61"/>
        <v>5515</v>
      </c>
      <c r="E766" t="s">
        <v>388</v>
      </c>
      <c r="F766" t="s">
        <v>387</v>
      </c>
      <c r="G766" t="str">
        <f t="shared" si="62"/>
        <v>55153 Inventari remondikulud</v>
      </c>
      <c r="H766" t="s">
        <v>20</v>
      </c>
      <c r="I766" t="s">
        <v>21</v>
      </c>
      <c r="J766" t="s">
        <v>22</v>
      </c>
      <c r="K766" t="s">
        <v>22</v>
      </c>
      <c r="L766" t="str">
        <f t="shared" si="63"/>
        <v xml:space="preserve"> </v>
      </c>
      <c r="M766" t="s">
        <v>724</v>
      </c>
      <c r="N766" t="s">
        <v>725</v>
      </c>
      <c r="O766" t="s">
        <v>1422</v>
      </c>
      <c r="P766" t="s">
        <v>410</v>
      </c>
      <c r="Q766" t="s">
        <v>411</v>
      </c>
      <c r="R766" t="s">
        <v>22</v>
      </c>
      <c r="S766" t="s">
        <v>22</v>
      </c>
      <c r="T766" t="str">
        <f t="shared" si="64"/>
        <v xml:space="preserve"> </v>
      </c>
      <c r="U766" t="s">
        <v>1971</v>
      </c>
    </row>
    <row r="767" spans="1:21" x14ac:dyDescent="0.25">
      <c r="A767" t="s">
        <v>391</v>
      </c>
      <c r="B767">
        <v>1000</v>
      </c>
      <c r="C767" t="str">
        <f t="shared" si="60"/>
        <v>55</v>
      </c>
      <c r="D767" t="str">
        <f t="shared" si="61"/>
        <v>5515</v>
      </c>
      <c r="E767" t="s">
        <v>392</v>
      </c>
      <c r="F767" t="s">
        <v>391</v>
      </c>
      <c r="G767" t="str">
        <f t="shared" si="62"/>
        <v>55151 Ruumide sisustus, mööbel</v>
      </c>
      <c r="H767" t="s">
        <v>20</v>
      </c>
      <c r="I767" t="s">
        <v>21</v>
      </c>
      <c r="J767" t="s">
        <v>22</v>
      </c>
      <c r="K767" t="s">
        <v>22</v>
      </c>
      <c r="L767" t="str">
        <f t="shared" si="63"/>
        <v xml:space="preserve"> </v>
      </c>
      <c r="M767" t="s">
        <v>724</v>
      </c>
      <c r="N767" t="s">
        <v>725</v>
      </c>
      <c r="O767" t="s">
        <v>1422</v>
      </c>
      <c r="P767" t="s">
        <v>410</v>
      </c>
      <c r="Q767" t="s">
        <v>411</v>
      </c>
      <c r="R767" t="s">
        <v>22</v>
      </c>
      <c r="S767" t="s">
        <v>22</v>
      </c>
      <c r="T767" t="str">
        <f t="shared" si="64"/>
        <v xml:space="preserve"> </v>
      </c>
      <c r="U767" t="s">
        <v>1971</v>
      </c>
    </row>
    <row r="768" spans="1:21" x14ac:dyDescent="0.25">
      <c r="A768" t="s">
        <v>52</v>
      </c>
      <c r="B768">
        <v>190</v>
      </c>
      <c r="C768" t="str">
        <f t="shared" si="60"/>
        <v>55</v>
      </c>
      <c r="D768" t="str">
        <f t="shared" si="61"/>
        <v>5513</v>
      </c>
      <c r="E768" t="s">
        <v>53</v>
      </c>
      <c r="F768" t="s">
        <v>52</v>
      </c>
      <c r="G768" t="str">
        <f t="shared" si="62"/>
        <v>55135 Isikliku sõiduauto kasutamise kulud</v>
      </c>
      <c r="H768" t="s">
        <v>20</v>
      </c>
      <c r="I768" t="s">
        <v>21</v>
      </c>
      <c r="J768" t="s">
        <v>22</v>
      </c>
      <c r="K768" t="s">
        <v>22</v>
      </c>
      <c r="L768" t="str">
        <f t="shared" si="63"/>
        <v xml:space="preserve"> </v>
      </c>
      <c r="M768" t="s">
        <v>724</v>
      </c>
      <c r="N768" t="s">
        <v>725</v>
      </c>
      <c r="O768" t="s">
        <v>1422</v>
      </c>
      <c r="P768" t="s">
        <v>410</v>
      </c>
      <c r="Q768" t="s">
        <v>411</v>
      </c>
      <c r="R768" t="s">
        <v>22</v>
      </c>
      <c r="S768" t="s">
        <v>22</v>
      </c>
      <c r="T768" t="str">
        <f t="shared" si="64"/>
        <v xml:space="preserve"> </v>
      </c>
      <c r="U768" t="s">
        <v>1971</v>
      </c>
    </row>
    <row r="769" spans="1:21" x14ac:dyDescent="0.25">
      <c r="A769" t="s">
        <v>304</v>
      </c>
      <c r="B769">
        <v>190</v>
      </c>
      <c r="C769" t="str">
        <f t="shared" si="60"/>
        <v>55</v>
      </c>
      <c r="D769" t="str">
        <f t="shared" si="61"/>
        <v>5504</v>
      </c>
      <c r="E769" t="s">
        <v>305</v>
      </c>
      <c r="F769" t="s">
        <v>304</v>
      </c>
      <c r="G769" t="str">
        <f t="shared" si="62"/>
        <v>55043 Koolituslähetused</v>
      </c>
      <c r="H769" t="s">
        <v>20</v>
      </c>
      <c r="I769" t="s">
        <v>21</v>
      </c>
      <c r="J769" t="s">
        <v>22</v>
      </c>
      <c r="K769" t="s">
        <v>22</v>
      </c>
      <c r="L769" t="str">
        <f t="shared" si="63"/>
        <v xml:space="preserve"> </v>
      </c>
      <c r="M769" t="s">
        <v>724</v>
      </c>
      <c r="N769" t="s">
        <v>725</v>
      </c>
      <c r="O769" t="s">
        <v>1422</v>
      </c>
      <c r="P769" t="s">
        <v>410</v>
      </c>
      <c r="Q769" t="s">
        <v>411</v>
      </c>
      <c r="R769" t="s">
        <v>22</v>
      </c>
      <c r="S769" t="s">
        <v>22</v>
      </c>
      <c r="T769" t="str">
        <f t="shared" si="64"/>
        <v xml:space="preserve"> </v>
      </c>
      <c r="U769" t="s">
        <v>1971</v>
      </c>
    </row>
    <row r="770" spans="1:21" x14ac:dyDescent="0.25">
      <c r="A770" t="s">
        <v>62</v>
      </c>
      <c r="B770">
        <v>4252</v>
      </c>
      <c r="C770" t="str">
        <f t="shared" si="60"/>
        <v>55</v>
      </c>
      <c r="D770" t="str">
        <f t="shared" si="61"/>
        <v>5504</v>
      </c>
      <c r="E770" t="s">
        <v>63</v>
      </c>
      <c r="F770" t="s">
        <v>62</v>
      </c>
      <c r="G770" t="str">
        <f t="shared" si="62"/>
        <v>55041 Koolituskulud töötajatele, va õpetajad</v>
      </c>
      <c r="H770" t="s">
        <v>20</v>
      </c>
      <c r="I770" t="s">
        <v>21</v>
      </c>
      <c r="J770" t="s">
        <v>22</v>
      </c>
      <c r="K770" t="s">
        <v>22</v>
      </c>
      <c r="L770" t="str">
        <f t="shared" si="63"/>
        <v xml:space="preserve"> </v>
      </c>
      <c r="M770" t="s">
        <v>724</v>
      </c>
      <c r="N770" t="s">
        <v>725</v>
      </c>
      <c r="O770" t="s">
        <v>1422</v>
      </c>
      <c r="P770" t="s">
        <v>410</v>
      </c>
      <c r="Q770" t="s">
        <v>411</v>
      </c>
      <c r="R770" t="s">
        <v>22</v>
      </c>
      <c r="S770" t="s">
        <v>22</v>
      </c>
      <c r="T770" t="str">
        <f t="shared" si="64"/>
        <v xml:space="preserve"> </v>
      </c>
      <c r="U770" t="s">
        <v>1971</v>
      </c>
    </row>
    <row r="771" spans="1:21" x14ac:dyDescent="0.25">
      <c r="A771" t="s">
        <v>141</v>
      </c>
      <c r="B771">
        <v>238</v>
      </c>
      <c r="C771" t="str">
        <f t="shared" si="60"/>
        <v>55</v>
      </c>
      <c r="D771" t="str">
        <f t="shared" si="61"/>
        <v>5503</v>
      </c>
      <c r="E771" t="s">
        <v>142</v>
      </c>
      <c r="F771" t="s">
        <v>141</v>
      </c>
      <c r="G771" t="str">
        <f t="shared" si="62"/>
        <v>550302 Välismaised lähetused</v>
      </c>
      <c r="H771" t="s">
        <v>20</v>
      </c>
      <c r="I771" t="s">
        <v>21</v>
      </c>
      <c r="J771" t="s">
        <v>22</v>
      </c>
      <c r="K771" t="s">
        <v>22</v>
      </c>
      <c r="L771" t="str">
        <f t="shared" si="63"/>
        <v xml:space="preserve"> </v>
      </c>
      <c r="M771" t="s">
        <v>724</v>
      </c>
      <c r="N771" t="s">
        <v>725</v>
      </c>
      <c r="O771" t="s">
        <v>1422</v>
      </c>
      <c r="P771" t="s">
        <v>410</v>
      </c>
      <c r="Q771" t="s">
        <v>411</v>
      </c>
      <c r="R771" t="s">
        <v>22</v>
      </c>
      <c r="S771" t="s">
        <v>22</v>
      </c>
      <c r="T771" t="str">
        <f t="shared" si="64"/>
        <v xml:space="preserve"> </v>
      </c>
      <c r="U771" t="s">
        <v>1971</v>
      </c>
    </row>
    <row r="772" spans="1:21" x14ac:dyDescent="0.25">
      <c r="A772" t="s">
        <v>312</v>
      </c>
      <c r="B772">
        <v>190</v>
      </c>
      <c r="C772" t="str">
        <f t="shared" si="60"/>
        <v>55</v>
      </c>
      <c r="D772" t="str">
        <f t="shared" si="61"/>
        <v>5503</v>
      </c>
      <c r="E772" t="s">
        <v>313</v>
      </c>
      <c r="F772" t="s">
        <v>312</v>
      </c>
      <c r="G772" t="str">
        <f t="shared" si="62"/>
        <v>550301 Kodumaised lähetused</v>
      </c>
      <c r="H772" t="s">
        <v>20</v>
      </c>
      <c r="I772" t="s">
        <v>21</v>
      </c>
      <c r="J772" t="s">
        <v>22</v>
      </c>
      <c r="K772" t="s">
        <v>22</v>
      </c>
      <c r="L772" t="str">
        <f t="shared" si="63"/>
        <v xml:space="preserve"> </v>
      </c>
      <c r="M772" t="s">
        <v>724</v>
      </c>
      <c r="N772" t="s">
        <v>725</v>
      </c>
      <c r="O772" t="s">
        <v>1422</v>
      </c>
      <c r="P772" t="s">
        <v>410</v>
      </c>
      <c r="Q772" t="s">
        <v>411</v>
      </c>
      <c r="R772" t="s">
        <v>22</v>
      </c>
      <c r="S772" t="s">
        <v>22</v>
      </c>
      <c r="T772" t="str">
        <f t="shared" si="64"/>
        <v xml:space="preserve"> </v>
      </c>
      <c r="U772" t="s">
        <v>1971</v>
      </c>
    </row>
    <row r="773" spans="1:21" x14ac:dyDescent="0.25">
      <c r="A773" t="s">
        <v>64</v>
      </c>
      <c r="B773">
        <v>190</v>
      </c>
      <c r="C773" t="str">
        <f t="shared" si="60"/>
        <v>55</v>
      </c>
      <c r="D773" t="str">
        <f t="shared" si="61"/>
        <v>5500</v>
      </c>
      <c r="E773" t="s">
        <v>65</v>
      </c>
      <c r="F773" t="s">
        <v>64</v>
      </c>
      <c r="G773" t="str">
        <f t="shared" si="62"/>
        <v>55009 Muud administreerimiskulud, pangateenused</v>
      </c>
      <c r="H773" t="s">
        <v>20</v>
      </c>
      <c r="I773" t="s">
        <v>21</v>
      </c>
      <c r="J773" t="s">
        <v>22</v>
      </c>
      <c r="K773" t="s">
        <v>22</v>
      </c>
      <c r="L773" t="str">
        <f t="shared" si="63"/>
        <v xml:space="preserve"> </v>
      </c>
      <c r="M773" t="s">
        <v>724</v>
      </c>
      <c r="N773" t="s">
        <v>725</v>
      </c>
      <c r="O773" t="s">
        <v>1422</v>
      </c>
      <c r="P773" t="s">
        <v>410</v>
      </c>
      <c r="Q773" t="s">
        <v>411</v>
      </c>
      <c r="R773" t="s">
        <v>22</v>
      </c>
      <c r="S773" t="s">
        <v>22</v>
      </c>
      <c r="T773" t="str">
        <f t="shared" si="64"/>
        <v xml:space="preserve"> </v>
      </c>
      <c r="U773" t="s">
        <v>1971</v>
      </c>
    </row>
    <row r="774" spans="1:21" x14ac:dyDescent="0.25">
      <c r="A774" t="s">
        <v>66</v>
      </c>
      <c r="B774">
        <v>285</v>
      </c>
      <c r="C774" t="str">
        <f t="shared" si="60"/>
        <v>55</v>
      </c>
      <c r="D774" t="str">
        <f t="shared" si="61"/>
        <v>5500</v>
      </c>
      <c r="E774" t="s">
        <v>67</v>
      </c>
      <c r="F774" t="s">
        <v>66</v>
      </c>
      <c r="G774" t="str">
        <f t="shared" si="62"/>
        <v>55008 Kulud info- ja PR teenustele k.a. ajalehekuulutuse</v>
      </c>
      <c r="H774" t="s">
        <v>20</v>
      </c>
      <c r="I774" t="s">
        <v>21</v>
      </c>
      <c r="J774" t="s">
        <v>22</v>
      </c>
      <c r="K774" t="s">
        <v>22</v>
      </c>
      <c r="L774" t="str">
        <f t="shared" si="63"/>
        <v xml:space="preserve"> </v>
      </c>
      <c r="M774" t="s">
        <v>724</v>
      </c>
      <c r="N774" t="s">
        <v>725</v>
      </c>
      <c r="O774" t="s">
        <v>1422</v>
      </c>
      <c r="P774" t="s">
        <v>410</v>
      </c>
      <c r="Q774" t="s">
        <v>411</v>
      </c>
      <c r="R774" t="s">
        <v>22</v>
      </c>
      <c r="S774" t="s">
        <v>22</v>
      </c>
      <c r="T774" t="str">
        <f t="shared" si="64"/>
        <v xml:space="preserve"> </v>
      </c>
      <c r="U774" t="s">
        <v>1971</v>
      </c>
    </row>
    <row r="775" spans="1:21" x14ac:dyDescent="0.25">
      <c r="A775" t="s">
        <v>393</v>
      </c>
      <c r="B775">
        <v>190</v>
      </c>
      <c r="C775" t="str">
        <f t="shared" si="60"/>
        <v>55</v>
      </c>
      <c r="D775" t="str">
        <f t="shared" si="61"/>
        <v>5500</v>
      </c>
      <c r="E775" t="s">
        <v>394</v>
      </c>
      <c r="F775" t="s">
        <v>393</v>
      </c>
      <c r="G775" t="str">
        <f t="shared" si="62"/>
        <v>55006 Kingitused ja auhinnad kolmandatele isikutele</v>
      </c>
      <c r="H775" t="s">
        <v>20</v>
      </c>
      <c r="I775" t="s">
        <v>21</v>
      </c>
      <c r="J775" t="s">
        <v>22</v>
      </c>
      <c r="K775" t="s">
        <v>22</v>
      </c>
      <c r="L775" t="str">
        <f t="shared" si="63"/>
        <v xml:space="preserve"> </v>
      </c>
      <c r="M775" t="s">
        <v>724</v>
      </c>
      <c r="N775" t="s">
        <v>725</v>
      </c>
      <c r="O775" t="s">
        <v>1422</v>
      </c>
      <c r="P775" t="s">
        <v>410</v>
      </c>
      <c r="Q775" t="s">
        <v>411</v>
      </c>
      <c r="R775" t="s">
        <v>22</v>
      </c>
      <c r="S775" t="s">
        <v>22</v>
      </c>
      <c r="T775" t="str">
        <f t="shared" si="64"/>
        <v xml:space="preserve"> </v>
      </c>
      <c r="U775" t="s">
        <v>1971</v>
      </c>
    </row>
    <row r="776" spans="1:21" x14ac:dyDescent="0.25">
      <c r="A776" t="s">
        <v>395</v>
      </c>
      <c r="B776">
        <v>390</v>
      </c>
      <c r="C776" t="str">
        <f t="shared" si="60"/>
        <v>55</v>
      </c>
      <c r="D776" t="str">
        <f t="shared" si="61"/>
        <v>5500</v>
      </c>
      <c r="E776" t="s">
        <v>396</v>
      </c>
      <c r="F776" t="s">
        <v>395</v>
      </c>
      <c r="G776" t="str">
        <f t="shared" si="62"/>
        <v>55005 Esindus- ja vastuvõtukulud</v>
      </c>
      <c r="H776" t="s">
        <v>20</v>
      </c>
      <c r="I776" t="s">
        <v>21</v>
      </c>
      <c r="J776" t="s">
        <v>22</v>
      </c>
      <c r="K776" t="s">
        <v>22</v>
      </c>
      <c r="L776" t="str">
        <f t="shared" si="63"/>
        <v xml:space="preserve"> </v>
      </c>
      <c r="M776" t="s">
        <v>724</v>
      </c>
      <c r="N776" t="s">
        <v>725</v>
      </c>
      <c r="O776" t="s">
        <v>1422</v>
      </c>
      <c r="P776" t="s">
        <v>410</v>
      </c>
      <c r="Q776" t="s">
        <v>411</v>
      </c>
      <c r="R776" t="s">
        <v>22</v>
      </c>
      <c r="S776" t="s">
        <v>22</v>
      </c>
      <c r="T776" t="str">
        <f t="shared" si="64"/>
        <v xml:space="preserve"> </v>
      </c>
      <c r="U776" t="s">
        <v>1971</v>
      </c>
    </row>
    <row r="777" spans="1:21" x14ac:dyDescent="0.25">
      <c r="A777" t="s">
        <v>143</v>
      </c>
      <c r="B777">
        <v>86</v>
      </c>
      <c r="C777" t="str">
        <f t="shared" si="60"/>
        <v>55</v>
      </c>
      <c r="D777" t="str">
        <f t="shared" si="61"/>
        <v>5500</v>
      </c>
      <c r="E777" t="s">
        <v>144</v>
      </c>
      <c r="F777" t="s">
        <v>143</v>
      </c>
      <c r="G777" t="str">
        <f t="shared" si="62"/>
        <v>55004 Postikulud</v>
      </c>
      <c r="H777" t="s">
        <v>20</v>
      </c>
      <c r="I777" t="s">
        <v>21</v>
      </c>
      <c r="J777" t="s">
        <v>22</v>
      </c>
      <c r="K777" t="s">
        <v>22</v>
      </c>
      <c r="L777" t="str">
        <f t="shared" si="63"/>
        <v xml:space="preserve"> </v>
      </c>
      <c r="M777" t="s">
        <v>724</v>
      </c>
      <c r="N777" t="s">
        <v>725</v>
      </c>
      <c r="O777" t="s">
        <v>1422</v>
      </c>
      <c r="P777" t="s">
        <v>410</v>
      </c>
      <c r="Q777" t="s">
        <v>411</v>
      </c>
      <c r="R777" t="s">
        <v>22</v>
      </c>
      <c r="S777" t="s">
        <v>22</v>
      </c>
      <c r="T777" t="str">
        <f t="shared" si="64"/>
        <v xml:space="preserve"> </v>
      </c>
      <c r="U777" t="s">
        <v>1971</v>
      </c>
    </row>
    <row r="778" spans="1:21" x14ac:dyDescent="0.25">
      <c r="A778" t="s">
        <v>68</v>
      </c>
      <c r="B778">
        <v>171</v>
      </c>
      <c r="C778" t="str">
        <f t="shared" si="60"/>
        <v>55</v>
      </c>
      <c r="D778" t="str">
        <f t="shared" si="61"/>
        <v>5500</v>
      </c>
      <c r="E778" t="s">
        <v>69</v>
      </c>
      <c r="F778" t="s">
        <v>68</v>
      </c>
      <c r="G778" t="str">
        <f t="shared" si="62"/>
        <v>55003 Sidekulud</v>
      </c>
      <c r="H778" t="s">
        <v>20</v>
      </c>
      <c r="I778" t="s">
        <v>21</v>
      </c>
      <c r="J778" t="s">
        <v>22</v>
      </c>
      <c r="K778" t="s">
        <v>22</v>
      </c>
      <c r="L778" t="str">
        <f t="shared" si="63"/>
        <v xml:space="preserve"> </v>
      </c>
      <c r="M778" t="s">
        <v>724</v>
      </c>
      <c r="N778" t="s">
        <v>725</v>
      </c>
      <c r="O778" t="s">
        <v>1422</v>
      </c>
      <c r="P778" t="s">
        <v>410</v>
      </c>
      <c r="Q778" t="s">
        <v>411</v>
      </c>
      <c r="R778" t="s">
        <v>22</v>
      </c>
      <c r="S778" t="s">
        <v>22</v>
      </c>
      <c r="T778" t="str">
        <f t="shared" si="64"/>
        <v xml:space="preserve"> </v>
      </c>
      <c r="U778" t="s">
        <v>1971</v>
      </c>
    </row>
    <row r="779" spans="1:21" x14ac:dyDescent="0.25">
      <c r="A779" t="s">
        <v>70</v>
      </c>
      <c r="B779">
        <v>285</v>
      </c>
      <c r="C779" t="str">
        <f t="shared" si="60"/>
        <v>55</v>
      </c>
      <c r="D779" t="str">
        <f t="shared" si="61"/>
        <v>5500</v>
      </c>
      <c r="E779" t="s">
        <v>71</v>
      </c>
      <c r="F779" t="s">
        <v>70</v>
      </c>
      <c r="G779" t="str">
        <f t="shared" si="62"/>
        <v>55002 Paljundus- ja printimiskulud</v>
      </c>
      <c r="H779" t="s">
        <v>20</v>
      </c>
      <c r="I779" t="s">
        <v>21</v>
      </c>
      <c r="J779" t="s">
        <v>22</v>
      </c>
      <c r="K779" t="s">
        <v>22</v>
      </c>
      <c r="L779" t="str">
        <f t="shared" si="63"/>
        <v xml:space="preserve"> </v>
      </c>
      <c r="M779" t="s">
        <v>724</v>
      </c>
      <c r="N779" t="s">
        <v>725</v>
      </c>
      <c r="O779" t="s">
        <v>1422</v>
      </c>
      <c r="P779" t="s">
        <v>410</v>
      </c>
      <c r="Q779" t="s">
        <v>411</v>
      </c>
      <c r="R779" t="s">
        <v>22</v>
      </c>
      <c r="S779" t="s">
        <v>22</v>
      </c>
      <c r="T779" t="str">
        <f t="shared" si="64"/>
        <v xml:space="preserve"> </v>
      </c>
      <c r="U779" t="s">
        <v>1971</v>
      </c>
    </row>
    <row r="780" spans="1:21" x14ac:dyDescent="0.25">
      <c r="A780" t="s">
        <v>72</v>
      </c>
      <c r="B780">
        <v>105</v>
      </c>
      <c r="C780" t="str">
        <f t="shared" si="60"/>
        <v>55</v>
      </c>
      <c r="D780" t="str">
        <f t="shared" si="61"/>
        <v>5500</v>
      </c>
      <c r="E780" t="s">
        <v>73</v>
      </c>
      <c r="F780" t="s">
        <v>72</v>
      </c>
      <c r="G780" t="str">
        <f t="shared" si="62"/>
        <v>55001 Raamatud, ajalehed, ajakirjad, muud trükised</v>
      </c>
      <c r="H780" t="s">
        <v>20</v>
      </c>
      <c r="I780" t="s">
        <v>21</v>
      </c>
      <c r="J780" t="s">
        <v>22</v>
      </c>
      <c r="K780" t="s">
        <v>22</v>
      </c>
      <c r="L780" t="str">
        <f t="shared" si="63"/>
        <v xml:space="preserve"> </v>
      </c>
      <c r="M780" t="s">
        <v>724</v>
      </c>
      <c r="N780" t="s">
        <v>725</v>
      </c>
      <c r="O780" t="s">
        <v>1422</v>
      </c>
      <c r="P780" t="s">
        <v>410</v>
      </c>
      <c r="Q780" t="s">
        <v>411</v>
      </c>
      <c r="R780" t="s">
        <v>22</v>
      </c>
      <c r="S780" t="s">
        <v>22</v>
      </c>
      <c r="T780" t="str">
        <f t="shared" si="64"/>
        <v xml:space="preserve"> </v>
      </c>
      <c r="U780" t="s">
        <v>1971</v>
      </c>
    </row>
    <row r="781" spans="1:21" x14ac:dyDescent="0.25">
      <c r="A781" t="s">
        <v>74</v>
      </c>
      <c r="B781">
        <v>119</v>
      </c>
      <c r="C781" t="str">
        <f t="shared" si="60"/>
        <v>55</v>
      </c>
      <c r="D781" t="str">
        <f t="shared" si="61"/>
        <v>5500</v>
      </c>
      <c r="E781" t="s">
        <v>75</v>
      </c>
      <c r="F781" t="s">
        <v>74</v>
      </c>
      <c r="G781" t="str">
        <f t="shared" si="62"/>
        <v>55000 Bürookulud</v>
      </c>
      <c r="H781" t="s">
        <v>20</v>
      </c>
      <c r="I781" t="s">
        <v>21</v>
      </c>
      <c r="J781" t="s">
        <v>22</v>
      </c>
      <c r="K781" t="s">
        <v>22</v>
      </c>
      <c r="L781" t="str">
        <f t="shared" si="63"/>
        <v xml:space="preserve"> </v>
      </c>
      <c r="M781" t="s">
        <v>724</v>
      </c>
      <c r="N781" t="s">
        <v>725</v>
      </c>
      <c r="O781" t="s">
        <v>1422</v>
      </c>
      <c r="P781" t="s">
        <v>410</v>
      </c>
      <c r="Q781" t="s">
        <v>411</v>
      </c>
      <c r="R781" t="s">
        <v>22</v>
      </c>
      <c r="S781" t="s">
        <v>22</v>
      </c>
      <c r="T781" t="str">
        <f t="shared" si="64"/>
        <v xml:space="preserve"> </v>
      </c>
      <c r="U781" t="s">
        <v>1971</v>
      </c>
    </row>
    <row r="782" spans="1:21" x14ac:dyDescent="0.25">
      <c r="A782" t="s">
        <v>76</v>
      </c>
      <c r="B782">
        <v>436</v>
      </c>
      <c r="C782" t="str">
        <f t="shared" si="60"/>
        <v>50</v>
      </c>
      <c r="D782" t="str">
        <f t="shared" si="61"/>
        <v>5064</v>
      </c>
      <c r="E782" t="s">
        <v>77</v>
      </c>
      <c r="F782" t="s">
        <v>76</v>
      </c>
      <c r="G782" t="str">
        <f t="shared" si="62"/>
        <v>50641 Töötajate v.a. õpetajate töötuskindlustusmakse</v>
      </c>
      <c r="H782" t="s">
        <v>20</v>
      </c>
      <c r="I782" t="s">
        <v>21</v>
      </c>
      <c r="J782" t="s">
        <v>22</v>
      </c>
      <c r="K782" t="s">
        <v>22</v>
      </c>
      <c r="L782" t="str">
        <f t="shared" si="63"/>
        <v xml:space="preserve"> </v>
      </c>
      <c r="M782" t="s">
        <v>724</v>
      </c>
      <c r="N782" t="s">
        <v>725</v>
      </c>
      <c r="O782" t="s">
        <v>1422</v>
      </c>
      <c r="P782" t="s">
        <v>410</v>
      </c>
      <c r="Q782" t="s">
        <v>411</v>
      </c>
      <c r="R782" t="s">
        <v>22</v>
      </c>
      <c r="S782" t="s">
        <v>22</v>
      </c>
      <c r="T782" t="str">
        <f t="shared" si="64"/>
        <v xml:space="preserve"> </v>
      </c>
      <c r="U782" t="s">
        <v>1971</v>
      </c>
    </row>
    <row r="783" spans="1:21" x14ac:dyDescent="0.25">
      <c r="A783" t="s">
        <v>413</v>
      </c>
      <c r="B783">
        <v>525</v>
      </c>
      <c r="C783" t="str">
        <f t="shared" si="60"/>
        <v>50</v>
      </c>
      <c r="D783" t="str">
        <f t="shared" si="61"/>
        <v>5064</v>
      </c>
      <c r="E783" t="s">
        <v>414</v>
      </c>
      <c r="F783" t="s">
        <v>413</v>
      </c>
      <c r="G783" t="str">
        <f t="shared" si="62"/>
        <v>50640 Õpetajate töötuskindlustus (hariduse toetusfond)</v>
      </c>
      <c r="H783" t="s">
        <v>20</v>
      </c>
      <c r="I783" t="s">
        <v>21</v>
      </c>
      <c r="J783" t="s">
        <v>22</v>
      </c>
      <c r="K783" t="s">
        <v>22</v>
      </c>
      <c r="L783" t="str">
        <f t="shared" si="63"/>
        <v xml:space="preserve"> </v>
      </c>
      <c r="M783" t="s">
        <v>724</v>
      </c>
      <c r="N783" t="s">
        <v>725</v>
      </c>
      <c r="O783" t="s">
        <v>1422</v>
      </c>
      <c r="P783" t="s">
        <v>410</v>
      </c>
      <c r="Q783" t="s">
        <v>411</v>
      </c>
      <c r="R783" t="s">
        <v>22</v>
      </c>
      <c r="S783" t="s">
        <v>22</v>
      </c>
      <c r="T783" t="str">
        <f t="shared" si="64"/>
        <v xml:space="preserve"> </v>
      </c>
      <c r="U783" t="s">
        <v>1971</v>
      </c>
    </row>
    <row r="784" spans="1:21" x14ac:dyDescent="0.25">
      <c r="A784" t="s">
        <v>78</v>
      </c>
      <c r="B784">
        <v>17972</v>
      </c>
      <c r="C784" t="str">
        <f t="shared" si="60"/>
        <v>50</v>
      </c>
      <c r="D784" t="str">
        <f t="shared" si="61"/>
        <v>5063</v>
      </c>
      <c r="E784" t="s">
        <v>79</v>
      </c>
      <c r="F784" t="s">
        <v>78</v>
      </c>
      <c r="G784" t="str">
        <f t="shared" si="62"/>
        <v>50631 Töötajate v.a. õpetajad sotsiaalmaks</v>
      </c>
      <c r="H784" t="s">
        <v>20</v>
      </c>
      <c r="I784" t="s">
        <v>21</v>
      </c>
      <c r="J784" t="s">
        <v>22</v>
      </c>
      <c r="K784" t="s">
        <v>22</v>
      </c>
      <c r="L784" t="str">
        <f t="shared" si="63"/>
        <v xml:space="preserve"> </v>
      </c>
      <c r="M784" t="s">
        <v>724</v>
      </c>
      <c r="N784" t="s">
        <v>725</v>
      </c>
      <c r="O784" t="s">
        <v>1422</v>
      </c>
      <c r="P784" t="s">
        <v>410</v>
      </c>
      <c r="Q784" t="s">
        <v>411</v>
      </c>
      <c r="R784" t="s">
        <v>22</v>
      </c>
      <c r="S784" t="s">
        <v>22</v>
      </c>
      <c r="T784" t="str">
        <f t="shared" si="64"/>
        <v xml:space="preserve"> </v>
      </c>
      <c r="U784" t="s">
        <v>1971</v>
      </c>
    </row>
    <row r="785" spans="1:21" x14ac:dyDescent="0.25">
      <c r="A785" t="s">
        <v>415</v>
      </c>
      <c r="B785">
        <v>21650</v>
      </c>
      <c r="C785" t="str">
        <f t="shared" si="60"/>
        <v>50</v>
      </c>
      <c r="D785" t="str">
        <f t="shared" si="61"/>
        <v>5063</v>
      </c>
      <c r="E785" t="s">
        <v>416</v>
      </c>
      <c r="F785" t="s">
        <v>415</v>
      </c>
      <c r="G785" t="str">
        <f t="shared" si="62"/>
        <v>50630 Õpetajate sotsiaalmaks (hariduse toetusfondist)</v>
      </c>
      <c r="H785" t="s">
        <v>20</v>
      </c>
      <c r="I785" t="s">
        <v>21</v>
      </c>
      <c r="J785" t="s">
        <v>22</v>
      </c>
      <c r="K785" t="s">
        <v>22</v>
      </c>
      <c r="L785" t="str">
        <f t="shared" si="63"/>
        <v xml:space="preserve"> </v>
      </c>
      <c r="M785" t="s">
        <v>724</v>
      </c>
      <c r="N785" t="s">
        <v>725</v>
      </c>
      <c r="O785" t="s">
        <v>1422</v>
      </c>
      <c r="P785" t="s">
        <v>410</v>
      </c>
      <c r="Q785" t="s">
        <v>411</v>
      </c>
      <c r="R785" t="s">
        <v>22</v>
      </c>
      <c r="S785" t="s">
        <v>22</v>
      </c>
      <c r="T785" t="str">
        <f t="shared" si="64"/>
        <v xml:space="preserve"> </v>
      </c>
      <c r="U785" t="s">
        <v>1971</v>
      </c>
    </row>
    <row r="786" spans="1:21" x14ac:dyDescent="0.25">
      <c r="A786" t="s">
        <v>80</v>
      </c>
      <c r="B786">
        <v>53</v>
      </c>
      <c r="C786" t="str">
        <f t="shared" si="60"/>
        <v>50</v>
      </c>
      <c r="D786" t="str">
        <f t="shared" si="61"/>
        <v>5062</v>
      </c>
      <c r="E786" t="s">
        <v>81</v>
      </c>
      <c r="F786" t="s">
        <v>80</v>
      </c>
      <c r="G786" t="str">
        <f t="shared" si="62"/>
        <v>5062 Tulumaks erisoodustuselt</v>
      </c>
      <c r="H786" t="s">
        <v>20</v>
      </c>
      <c r="I786" t="s">
        <v>21</v>
      </c>
      <c r="J786" t="s">
        <v>22</v>
      </c>
      <c r="K786" t="s">
        <v>22</v>
      </c>
      <c r="L786" t="str">
        <f t="shared" si="63"/>
        <v xml:space="preserve"> </v>
      </c>
      <c r="M786" t="s">
        <v>724</v>
      </c>
      <c r="N786" t="s">
        <v>725</v>
      </c>
      <c r="O786" t="s">
        <v>1422</v>
      </c>
      <c r="P786" t="s">
        <v>410</v>
      </c>
      <c r="Q786" t="s">
        <v>411</v>
      </c>
      <c r="R786" t="s">
        <v>22</v>
      </c>
      <c r="S786" t="s">
        <v>22</v>
      </c>
      <c r="T786" t="str">
        <f t="shared" si="64"/>
        <v xml:space="preserve"> </v>
      </c>
      <c r="U786" t="s">
        <v>1971</v>
      </c>
    </row>
    <row r="787" spans="1:21" x14ac:dyDescent="0.25">
      <c r="A787" t="s">
        <v>82</v>
      </c>
      <c r="B787">
        <v>88</v>
      </c>
      <c r="C787" t="str">
        <f t="shared" si="60"/>
        <v>50</v>
      </c>
      <c r="D787" t="str">
        <f t="shared" si="61"/>
        <v>5061</v>
      </c>
      <c r="E787" t="s">
        <v>83</v>
      </c>
      <c r="F787" t="s">
        <v>82</v>
      </c>
      <c r="G787" t="str">
        <f t="shared" si="62"/>
        <v>5061 Sotsiaalmaks erisoodustuselt</v>
      </c>
      <c r="H787" t="s">
        <v>20</v>
      </c>
      <c r="I787" t="s">
        <v>21</v>
      </c>
      <c r="J787" t="s">
        <v>22</v>
      </c>
      <c r="K787" t="s">
        <v>22</v>
      </c>
      <c r="L787" t="str">
        <f t="shared" si="63"/>
        <v xml:space="preserve"> </v>
      </c>
      <c r="M787" t="s">
        <v>724</v>
      </c>
      <c r="N787" t="s">
        <v>725</v>
      </c>
      <c r="O787" t="s">
        <v>1422</v>
      </c>
      <c r="P787" t="s">
        <v>410</v>
      </c>
      <c r="Q787" t="s">
        <v>411</v>
      </c>
      <c r="R787" t="s">
        <v>22</v>
      </c>
      <c r="S787" t="s">
        <v>22</v>
      </c>
      <c r="T787" t="str">
        <f t="shared" si="64"/>
        <v xml:space="preserve"> </v>
      </c>
      <c r="U787" t="s">
        <v>1971</v>
      </c>
    </row>
    <row r="788" spans="1:21" x14ac:dyDescent="0.25">
      <c r="A788" t="s">
        <v>633</v>
      </c>
      <c r="B788">
        <v>213</v>
      </c>
      <c r="C788" t="str">
        <f t="shared" si="60"/>
        <v>50</v>
      </c>
      <c r="D788" t="str">
        <f t="shared" si="61"/>
        <v>5052</v>
      </c>
      <c r="E788" t="s">
        <v>634</v>
      </c>
      <c r="F788" t="s">
        <v>633</v>
      </c>
      <c r="G788" t="str">
        <f t="shared" si="62"/>
        <v>5052 Toitlustamiskulud</v>
      </c>
      <c r="H788" t="s">
        <v>20</v>
      </c>
      <c r="I788" t="s">
        <v>21</v>
      </c>
      <c r="J788" t="s">
        <v>22</v>
      </c>
      <c r="K788" t="s">
        <v>22</v>
      </c>
      <c r="L788" t="str">
        <f t="shared" si="63"/>
        <v xml:space="preserve"> </v>
      </c>
      <c r="M788" t="s">
        <v>724</v>
      </c>
      <c r="N788" t="s">
        <v>725</v>
      </c>
      <c r="O788" t="s">
        <v>1422</v>
      </c>
      <c r="P788" t="s">
        <v>410</v>
      </c>
      <c r="Q788" t="s">
        <v>411</v>
      </c>
      <c r="R788" t="s">
        <v>22</v>
      </c>
      <c r="S788" t="s">
        <v>22</v>
      </c>
      <c r="T788" t="str">
        <f t="shared" si="64"/>
        <v xml:space="preserve"> </v>
      </c>
      <c r="U788" t="s">
        <v>1971</v>
      </c>
    </row>
    <row r="789" spans="1:21" x14ac:dyDescent="0.25">
      <c r="A789" t="s">
        <v>86</v>
      </c>
      <c r="B789">
        <v>2330</v>
      </c>
      <c r="C789" t="str">
        <f t="shared" si="60"/>
        <v>50</v>
      </c>
      <c r="D789" t="str">
        <f t="shared" si="61"/>
        <v>5005</v>
      </c>
      <c r="E789" t="s">
        <v>87</v>
      </c>
      <c r="F789" t="s">
        <v>86</v>
      </c>
      <c r="G789" t="str">
        <f t="shared" si="62"/>
        <v>5005 Töövõtulepingu alusel füüsilistele isikutele makst</v>
      </c>
      <c r="H789" t="s">
        <v>20</v>
      </c>
      <c r="I789" t="s">
        <v>21</v>
      </c>
      <c r="J789" t="s">
        <v>22</v>
      </c>
      <c r="K789" t="s">
        <v>22</v>
      </c>
      <c r="L789" t="str">
        <f t="shared" si="63"/>
        <v xml:space="preserve"> </v>
      </c>
      <c r="M789" t="s">
        <v>724</v>
      </c>
      <c r="N789" t="s">
        <v>725</v>
      </c>
      <c r="O789" t="s">
        <v>1422</v>
      </c>
      <c r="P789" t="s">
        <v>410</v>
      </c>
      <c r="Q789" t="s">
        <v>411</v>
      </c>
      <c r="R789" t="s">
        <v>22</v>
      </c>
      <c r="S789" t="s">
        <v>22</v>
      </c>
      <c r="T789" t="str">
        <f t="shared" si="64"/>
        <v xml:space="preserve"> </v>
      </c>
      <c r="U789" t="s">
        <v>1971</v>
      </c>
    </row>
    <row r="790" spans="1:21" x14ac:dyDescent="0.25">
      <c r="A790" t="s">
        <v>88</v>
      </c>
      <c r="B790">
        <v>52128</v>
      </c>
      <c r="C790" t="str">
        <f t="shared" si="60"/>
        <v>50</v>
      </c>
      <c r="D790" t="str">
        <f t="shared" si="61"/>
        <v>5002</v>
      </c>
      <c r="E790" t="s">
        <v>89</v>
      </c>
      <c r="F790" t="s">
        <v>88</v>
      </c>
      <c r="G790" t="str">
        <f t="shared" si="62"/>
        <v>50021 Töötajate töötasu</v>
      </c>
      <c r="H790" t="s">
        <v>20</v>
      </c>
      <c r="I790" t="s">
        <v>21</v>
      </c>
      <c r="J790" t="s">
        <v>22</v>
      </c>
      <c r="K790" t="s">
        <v>22</v>
      </c>
      <c r="L790" t="str">
        <f t="shared" si="63"/>
        <v xml:space="preserve"> </v>
      </c>
      <c r="M790" t="s">
        <v>724</v>
      </c>
      <c r="N790" t="s">
        <v>725</v>
      </c>
      <c r="O790" t="s">
        <v>1422</v>
      </c>
      <c r="P790" t="s">
        <v>410</v>
      </c>
      <c r="Q790" t="s">
        <v>411</v>
      </c>
      <c r="R790" t="s">
        <v>22</v>
      </c>
      <c r="S790" t="s">
        <v>22</v>
      </c>
      <c r="T790" t="str">
        <f t="shared" si="64"/>
        <v xml:space="preserve"> </v>
      </c>
      <c r="U790" t="s">
        <v>1971</v>
      </c>
    </row>
    <row r="791" spans="1:21" x14ac:dyDescent="0.25">
      <c r="A791" t="s">
        <v>417</v>
      </c>
      <c r="B791">
        <v>65604</v>
      </c>
      <c r="C791" t="str">
        <f t="shared" si="60"/>
        <v>50</v>
      </c>
      <c r="D791" t="str">
        <f t="shared" si="61"/>
        <v>5002</v>
      </c>
      <c r="E791" t="s">
        <v>418</v>
      </c>
      <c r="F791" t="s">
        <v>417</v>
      </c>
      <c r="G791" t="str">
        <f t="shared" si="62"/>
        <v>50020 Õpetajate töötasu</v>
      </c>
      <c r="H791" t="s">
        <v>20</v>
      </c>
      <c r="I791" t="s">
        <v>21</v>
      </c>
      <c r="J791" t="s">
        <v>22</v>
      </c>
      <c r="K791" t="s">
        <v>22</v>
      </c>
      <c r="L791" t="str">
        <f t="shared" si="63"/>
        <v xml:space="preserve"> </v>
      </c>
      <c r="M791" t="s">
        <v>724</v>
      </c>
      <c r="N791" t="s">
        <v>725</v>
      </c>
      <c r="O791" t="s">
        <v>1422</v>
      </c>
      <c r="P791" t="s">
        <v>410</v>
      </c>
      <c r="Q791" t="s">
        <v>411</v>
      </c>
      <c r="R791" t="s">
        <v>22</v>
      </c>
      <c r="S791" t="s">
        <v>22</v>
      </c>
      <c r="T791" t="str">
        <f t="shared" si="64"/>
        <v xml:space="preserve"> </v>
      </c>
      <c r="U791" t="s">
        <v>1971</v>
      </c>
    </row>
    <row r="792" spans="1:21" x14ac:dyDescent="0.25">
      <c r="A792" t="s">
        <v>204</v>
      </c>
      <c r="B792">
        <v>50</v>
      </c>
      <c r="C792" t="str">
        <f t="shared" si="60"/>
        <v>45</v>
      </c>
      <c r="D792" t="str">
        <f t="shared" si="61"/>
        <v>4528</v>
      </c>
      <c r="E792" t="s">
        <v>318</v>
      </c>
      <c r="F792" t="s">
        <v>204</v>
      </c>
      <c r="G792" t="str">
        <f t="shared" si="62"/>
        <v>4528 muudele residentidele</v>
      </c>
      <c r="H792" t="s">
        <v>20</v>
      </c>
      <c r="I792" t="s">
        <v>21</v>
      </c>
      <c r="J792" t="s">
        <v>22</v>
      </c>
      <c r="K792" t="s">
        <v>22</v>
      </c>
      <c r="L792" t="str">
        <f t="shared" si="63"/>
        <v xml:space="preserve"> </v>
      </c>
      <c r="M792" t="s">
        <v>724</v>
      </c>
      <c r="N792" t="s">
        <v>725</v>
      </c>
      <c r="O792" t="s">
        <v>1422</v>
      </c>
      <c r="P792" t="s">
        <v>410</v>
      </c>
      <c r="Q792" t="s">
        <v>411</v>
      </c>
      <c r="R792" t="s">
        <v>22</v>
      </c>
      <c r="S792" t="s">
        <v>22</v>
      </c>
      <c r="T792" t="str">
        <f t="shared" si="64"/>
        <v xml:space="preserve"> </v>
      </c>
      <c r="U792" t="s">
        <v>1971</v>
      </c>
    </row>
    <row r="793" spans="1:21" x14ac:dyDescent="0.25">
      <c r="A793" t="s">
        <v>419</v>
      </c>
      <c r="B793">
        <v>857</v>
      </c>
      <c r="C793" t="str">
        <f t="shared" si="60"/>
        <v>32</v>
      </c>
      <c r="D793" t="str">
        <f t="shared" si="61"/>
        <v>3222</v>
      </c>
      <c r="E793" t="s">
        <v>420</v>
      </c>
      <c r="F793" t="s">
        <v>419</v>
      </c>
      <c r="G793" t="str">
        <f t="shared" si="62"/>
        <v>32227 Huvikoolide laagrid</v>
      </c>
      <c r="H793" t="s">
        <v>92</v>
      </c>
      <c r="I793" t="s">
        <v>93</v>
      </c>
      <c r="J793" t="s">
        <v>22</v>
      </c>
      <c r="K793" t="s">
        <v>22</v>
      </c>
      <c r="L793" t="str">
        <f t="shared" si="63"/>
        <v xml:space="preserve"> </v>
      </c>
      <c r="M793" t="s">
        <v>724</v>
      </c>
      <c r="N793" t="s">
        <v>725</v>
      </c>
      <c r="O793" t="s">
        <v>1422</v>
      </c>
      <c r="P793" t="s">
        <v>410</v>
      </c>
      <c r="Q793" t="s">
        <v>411</v>
      </c>
      <c r="R793" t="s">
        <v>22</v>
      </c>
      <c r="S793" t="s">
        <v>22</v>
      </c>
      <c r="T793" t="str">
        <f t="shared" si="64"/>
        <v xml:space="preserve"> </v>
      </c>
      <c r="U793" t="s">
        <v>1971</v>
      </c>
    </row>
    <row r="794" spans="1:21" x14ac:dyDescent="0.25">
      <c r="A794" t="s">
        <v>263</v>
      </c>
      <c r="B794">
        <v>3886</v>
      </c>
      <c r="C794" t="str">
        <f t="shared" si="60"/>
        <v>32</v>
      </c>
      <c r="D794" t="str">
        <f t="shared" si="61"/>
        <v>3220</v>
      </c>
      <c r="E794" t="s">
        <v>262</v>
      </c>
      <c r="F794" t="s">
        <v>263</v>
      </c>
      <c r="G794" t="str">
        <f t="shared" si="62"/>
        <v>32209 Muud tulud haridusalasest tegevusest</v>
      </c>
      <c r="H794" t="s">
        <v>92</v>
      </c>
      <c r="I794" t="s">
        <v>93</v>
      </c>
      <c r="J794" t="s">
        <v>22</v>
      </c>
      <c r="K794" t="s">
        <v>22</v>
      </c>
      <c r="L794" t="str">
        <f t="shared" si="63"/>
        <v xml:space="preserve"> </v>
      </c>
      <c r="M794" t="s">
        <v>724</v>
      </c>
      <c r="N794" t="s">
        <v>725</v>
      </c>
      <c r="O794" t="s">
        <v>1422</v>
      </c>
      <c r="P794" t="s">
        <v>410</v>
      </c>
      <c r="Q794" t="s">
        <v>411</v>
      </c>
      <c r="R794" t="s">
        <v>22</v>
      </c>
      <c r="S794" t="s">
        <v>22</v>
      </c>
      <c r="T794" t="str">
        <f t="shared" si="64"/>
        <v xml:space="preserve"> </v>
      </c>
      <c r="U794" t="s">
        <v>1971</v>
      </c>
    </row>
    <row r="795" spans="1:21" x14ac:dyDescent="0.25">
      <c r="A795" t="s">
        <v>403</v>
      </c>
      <c r="B795">
        <v>200</v>
      </c>
      <c r="C795" t="str">
        <f t="shared" si="60"/>
        <v>32</v>
      </c>
      <c r="D795" t="str">
        <f t="shared" si="61"/>
        <v>3220</v>
      </c>
      <c r="E795" t="s">
        <v>404</v>
      </c>
      <c r="F795" t="s">
        <v>403</v>
      </c>
      <c r="G795" t="str">
        <f t="shared" si="62"/>
        <v>32206 Ruumide üür</v>
      </c>
      <c r="H795" t="s">
        <v>92</v>
      </c>
      <c r="I795" t="s">
        <v>93</v>
      </c>
      <c r="J795" t="s">
        <v>22</v>
      </c>
      <c r="K795" t="s">
        <v>22</v>
      </c>
      <c r="L795" t="str">
        <f t="shared" si="63"/>
        <v xml:space="preserve"> </v>
      </c>
      <c r="M795" t="s">
        <v>724</v>
      </c>
      <c r="N795" t="s">
        <v>725</v>
      </c>
      <c r="O795" t="s">
        <v>1422</v>
      </c>
      <c r="P795" t="s">
        <v>410</v>
      </c>
      <c r="Q795" t="s">
        <v>411</v>
      </c>
      <c r="R795" t="s">
        <v>22</v>
      </c>
      <c r="S795" t="s">
        <v>22</v>
      </c>
      <c r="T795" t="str">
        <f t="shared" si="64"/>
        <v xml:space="preserve"> </v>
      </c>
      <c r="U795" t="s">
        <v>1971</v>
      </c>
    </row>
    <row r="796" spans="1:21" x14ac:dyDescent="0.25">
      <c r="A796" t="s">
        <v>407</v>
      </c>
      <c r="B796">
        <v>50392</v>
      </c>
      <c r="C796" t="str">
        <f t="shared" si="60"/>
        <v>32</v>
      </c>
      <c r="D796" t="str">
        <f t="shared" si="61"/>
        <v>3220</v>
      </c>
      <c r="E796" t="s">
        <v>406</v>
      </c>
      <c r="F796" t="s">
        <v>407</v>
      </c>
      <c r="G796" t="str">
        <f t="shared" si="62"/>
        <v>32200 Ringitasud Huvikool, Kunstikool, Muusikakool</v>
      </c>
      <c r="H796" t="s">
        <v>92</v>
      </c>
      <c r="I796" t="s">
        <v>93</v>
      </c>
      <c r="J796" t="s">
        <v>22</v>
      </c>
      <c r="K796" t="s">
        <v>22</v>
      </c>
      <c r="L796" t="str">
        <f t="shared" si="63"/>
        <v xml:space="preserve"> </v>
      </c>
      <c r="M796" t="s">
        <v>724</v>
      </c>
      <c r="N796" t="s">
        <v>725</v>
      </c>
      <c r="O796" t="s">
        <v>1422</v>
      </c>
      <c r="P796" t="s">
        <v>410</v>
      </c>
      <c r="Q796" t="s">
        <v>411</v>
      </c>
      <c r="R796" t="s">
        <v>22</v>
      </c>
      <c r="S796" t="s">
        <v>22</v>
      </c>
      <c r="T796" t="str">
        <f t="shared" si="64"/>
        <v xml:space="preserve"> </v>
      </c>
      <c r="U796" t="s">
        <v>1971</v>
      </c>
    </row>
    <row r="797" spans="1:21" x14ac:dyDescent="0.25">
      <c r="A797" t="s">
        <v>504</v>
      </c>
      <c r="B797">
        <v>3050</v>
      </c>
      <c r="C797" t="str">
        <f t="shared" si="60"/>
        <v>55</v>
      </c>
      <c r="D797" t="str">
        <f t="shared" si="61"/>
        <v>5514</v>
      </c>
      <c r="E797" t="s">
        <v>505</v>
      </c>
      <c r="F797" t="s">
        <v>504</v>
      </c>
      <c r="G797" t="str">
        <f t="shared" si="62"/>
        <v>55147 Veebipõhine tarkvara ja infosüsteem</v>
      </c>
      <c r="H797" t="s">
        <v>20</v>
      </c>
      <c r="I797" t="s">
        <v>21</v>
      </c>
      <c r="J797" t="s">
        <v>22</v>
      </c>
      <c r="K797" t="s">
        <v>22</v>
      </c>
      <c r="L797" t="str">
        <f t="shared" si="63"/>
        <v xml:space="preserve"> </v>
      </c>
      <c r="M797" t="s">
        <v>365</v>
      </c>
      <c r="N797" t="s">
        <v>366</v>
      </c>
      <c r="O797" t="s">
        <v>1421</v>
      </c>
      <c r="P797" t="s">
        <v>367</v>
      </c>
      <c r="Q797" t="s">
        <v>368</v>
      </c>
      <c r="R797" t="s">
        <v>535</v>
      </c>
      <c r="S797" t="s">
        <v>536</v>
      </c>
      <c r="T797" t="str">
        <f t="shared" si="64"/>
        <v>3000 IKT kulud asutustes</v>
      </c>
      <c r="U797" t="s">
        <v>1971</v>
      </c>
    </row>
    <row r="798" spans="1:21" x14ac:dyDescent="0.25">
      <c r="A798" t="s">
        <v>539</v>
      </c>
      <c r="B798">
        <v>836</v>
      </c>
      <c r="C798" t="str">
        <f t="shared" si="60"/>
        <v>55</v>
      </c>
      <c r="D798" t="str">
        <f t="shared" si="61"/>
        <v>5514</v>
      </c>
      <c r="E798" t="s">
        <v>540</v>
      </c>
      <c r="F798" t="s">
        <v>539</v>
      </c>
      <c r="G798" t="str">
        <f t="shared" si="62"/>
        <v>55144 Kulud andmesidele</v>
      </c>
      <c r="H798" t="s">
        <v>20</v>
      </c>
      <c r="I798" t="s">
        <v>21</v>
      </c>
      <c r="J798" t="s">
        <v>22</v>
      </c>
      <c r="K798" t="s">
        <v>22</v>
      </c>
      <c r="L798" t="str">
        <f t="shared" si="63"/>
        <v xml:space="preserve"> </v>
      </c>
      <c r="M798" t="s">
        <v>365</v>
      </c>
      <c r="N798" t="s">
        <v>366</v>
      </c>
      <c r="O798" t="s">
        <v>1421</v>
      </c>
      <c r="P798" t="s">
        <v>367</v>
      </c>
      <c r="Q798" t="s">
        <v>368</v>
      </c>
      <c r="R798" t="s">
        <v>535</v>
      </c>
      <c r="S798" t="s">
        <v>536</v>
      </c>
      <c r="T798" t="str">
        <f t="shared" si="64"/>
        <v>3000 IKT kulud asutustes</v>
      </c>
      <c r="U798" t="s">
        <v>1971</v>
      </c>
    </row>
    <row r="799" spans="1:21" x14ac:dyDescent="0.25">
      <c r="A799" t="s">
        <v>56</v>
      </c>
      <c r="B799">
        <v>100</v>
      </c>
      <c r="C799" t="str">
        <f t="shared" si="60"/>
        <v>55</v>
      </c>
      <c r="D799" t="str">
        <f t="shared" si="61"/>
        <v>5514</v>
      </c>
      <c r="E799" t="s">
        <v>541</v>
      </c>
      <c r="F799" t="s">
        <v>56</v>
      </c>
      <c r="G799" t="str">
        <f t="shared" si="62"/>
        <v>55142 Kulud remondile ja hooldusele</v>
      </c>
      <c r="H799" t="s">
        <v>20</v>
      </c>
      <c r="I799" t="s">
        <v>21</v>
      </c>
      <c r="J799" t="s">
        <v>22</v>
      </c>
      <c r="K799" t="s">
        <v>22</v>
      </c>
      <c r="L799" t="str">
        <f t="shared" si="63"/>
        <v xml:space="preserve"> </v>
      </c>
      <c r="M799" t="s">
        <v>365</v>
      </c>
      <c r="N799" t="s">
        <v>366</v>
      </c>
      <c r="O799" t="s">
        <v>1421</v>
      </c>
      <c r="P799" t="s">
        <v>367</v>
      </c>
      <c r="Q799" t="s">
        <v>368</v>
      </c>
      <c r="R799" t="s">
        <v>535</v>
      </c>
      <c r="S799" t="s">
        <v>536</v>
      </c>
      <c r="T799" t="str">
        <f t="shared" si="64"/>
        <v>3000 IKT kulud asutustes</v>
      </c>
      <c r="U799" t="s">
        <v>1971</v>
      </c>
    </row>
    <row r="800" spans="1:21" x14ac:dyDescent="0.25">
      <c r="A800" t="s">
        <v>542</v>
      </c>
      <c r="B800">
        <v>65</v>
      </c>
      <c r="C800" t="str">
        <f t="shared" si="60"/>
        <v>55</v>
      </c>
      <c r="D800" t="str">
        <f t="shared" si="61"/>
        <v>5514</v>
      </c>
      <c r="E800" t="s">
        <v>543</v>
      </c>
      <c r="F800" t="s">
        <v>542</v>
      </c>
      <c r="G800" t="str">
        <f t="shared" si="62"/>
        <v>55141 Kulud riist- ja tarkvara ostmiseks</v>
      </c>
      <c r="H800" t="s">
        <v>20</v>
      </c>
      <c r="I800" t="s">
        <v>21</v>
      </c>
      <c r="J800" t="s">
        <v>22</v>
      </c>
      <c r="K800" t="s">
        <v>22</v>
      </c>
      <c r="L800" t="str">
        <f t="shared" si="63"/>
        <v xml:space="preserve"> </v>
      </c>
      <c r="M800" t="s">
        <v>365</v>
      </c>
      <c r="N800" t="s">
        <v>366</v>
      </c>
      <c r="O800" t="s">
        <v>1421</v>
      </c>
      <c r="P800" t="s">
        <v>367</v>
      </c>
      <c r="Q800" t="s">
        <v>368</v>
      </c>
      <c r="R800" t="s">
        <v>535</v>
      </c>
      <c r="S800" t="s">
        <v>536</v>
      </c>
      <c r="T800" t="str">
        <f t="shared" si="64"/>
        <v>3000 IKT kulud asutustes</v>
      </c>
      <c r="U800" t="s">
        <v>1971</v>
      </c>
    </row>
    <row r="801" spans="1:21" x14ac:dyDescent="0.25">
      <c r="A801" t="s">
        <v>726</v>
      </c>
      <c r="B801">
        <v>15900</v>
      </c>
      <c r="C801" t="str">
        <f t="shared" si="60"/>
        <v>32</v>
      </c>
      <c r="D801" t="str">
        <f t="shared" si="61"/>
        <v>3222</v>
      </c>
      <c r="E801" t="s">
        <v>727</v>
      </c>
      <c r="F801" t="s">
        <v>728</v>
      </c>
      <c r="G801" t="str">
        <f t="shared" si="62"/>
        <v>32221 Ringitasu</v>
      </c>
      <c r="H801" t="s">
        <v>92</v>
      </c>
      <c r="I801" t="s">
        <v>93</v>
      </c>
      <c r="J801" t="s">
        <v>22</v>
      </c>
      <c r="K801" t="s">
        <v>22</v>
      </c>
      <c r="L801" t="str">
        <f t="shared" si="63"/>
        <v xml:space="preserve"> </v>
      </c>
      <c r="M801" t="s">
        <v>365</v>
      </c>
      <c r="N801" t="s">
        <v>366</v>
      </c>
      <c r="O801" t="s">
        <v>1421</v>
      </c>
      <c r="P801" t="s">
        <v>367</v>
      </c>
      <c r="Q801" t="s">
        <v>368</v>
      </c>
      <c r="R801" t="s">
        <v>22</v>
      </c>
      <c r="S801" t="s">
        <v>22</v>
      </c>
      <c r="T801" t="str">
        <f t="shared" si="64"/>
        <v xml:space="preserve"> </v>
      </c>
      <c r="U801" t="s">
        <v>1971</v>
      </c>
    </row>
    <row r="802" spans="1:21" x14ac:dyDescent="0.25">
      <c r="A802" t="s">
        <v>729</v>
      </c>
      <c r="B802">
        <v>-1600</v>
      </c>
      <c r="C802" t="str">
        <f t="shared" si="60"/>
        <v>55</v>
      </c>
      <c r="D802" t="str">
        <f t="shared" si="61"/>
        <v>5525</v>
      </c>
      <c r="E802" t="s">
        <v>125</v>
      </c>
      <c r="F802" t="s">
        <v>126</v>
      </c>
      <c r="G802" t="str">
        <f t="shared" si="62"/>
        <v>55251 kultuuri- ja vaba aja sisustamise kulud</v>
      </c>
      <c r="H802" t="s">
        <v>20</v>
      </c>
      <c r="I802" t="s">
        <v>21</v>
      </c>
      <c r="J802" t="s">
        <v>22</v>
      </c>
      <c r="K802" t="s">
        <v>22</v>
      </c>
      <c r="L802" t="str">
        <f t="shared" si="63"/>
        <v xml:space="preserve"> </v>
      </c>
      <c r="M802" t="s">
        <v>365</v>
      </c>
      <c r="N802" t="s">
        <v>366</v>
      </c>
      <c r="O802" t="s">
        <v>1421</v>
      </c>
      <c r="P802" t="s">
        <v>367</v>
      </c>
      <c r="Q802" t="s">
        <v>368</v>
      </c>
      <c r="R802" t="s">
        <v>22</v>
      </c>
      <c r="S802" t="s">
        <v>22</v>
      </c>
      <c r="T802" t="str">
        <f t="shared" si="64"/>
        <v xml:space="preserve"> </v>
      </c>
      <c r="U802" t="s">
        <v>1971</v>
      </c>
    </row>
    <row r="803" spans="1:21" x14ac:dyDescent="0.25">
      <c r="A803" t="s">
        <v>126</v>
      </c>
      <c r="B803">
        <v>65250</v>
      </c>
      <c r="C803" t="str">
        <f t="shared" si="60"/>
        <v>55</v>
      </c>
      <c r="D803" t="str">
        <f t="shared" si="61"/>
        <v>5525</v>
      </c>
      <c r="E803" t="s">
        <v>125</v>
      </c>
      <c r="F803" t="s">
        <v>126</v>
      </c>
      <c r="G803" t="str">
        <f t="shared" si="62"/>
        <v>55251 kultuuri- ja vaba aja sisustamise kulud</v>
      </c>
      <c r="H803" t="s">
        <v>20</v>
      </c>
      <c r="I803" t="s">
        <v>21</v>
      </c>
      <c r="J803" t="s">
        <v>22</v>
      </c>
      <c r="K803" t="s">
        <v>22</v>
      </c>
      <c r="L803" t="str">
        <f t="shared" si="63"/>
        <v xml:space="preserve"> </v>
      </c>
      <c r="M803" t="s">
        <v>365</v>
      </c>
      <c r="N803" t="s">
        <v>366</v>
      </c>
      <c r="O803" t="s">
        <v>1421</v>
      </c>
      <c r="P803" t="s">
        <v>367</v>
      </c>
      <c r="Q803" t="s">
        <v>368</v>
      </c>
      <c r="R803" t="s">
        <v>22</v>
      </c>
      <c r="S803" t="s">
        <v>22</v>
      </c>
      <c r="T803" t="str">
        <f t="shared" si="64"/>
        <v xml:space="preserve"> </v>
      </c>
      <c r="U803" t="s">
        <v>1971</v>
      </c>
    </row>
    <row r="804" spans="1:21" x14ac:dyDescent="0.25">
      <c r="A804" t="s">
        <v>381</v>
      </c>
      <c r="B804">
        <v>15600</v>
      </c>
      <c r="C804" t="str">
        <f t="shared" si="60"/>
        <v>55</v>
      </c>
      <c r="D804" t="str">
        <f t="shared" si="61"/>
        <v>5524</v>
      </c>
      <c r="E804" t="s">
        <v>382</v>
      </c>
      <c r="F804" t="s">
        <v>381</v>
      </c>
      <c r="G804" t="str">
        <f t="shared" si="62"/>
        <v>55243 Kulud muudele õppevahenditele</v>
      </c>
      <c r="H804" t="s">
        <v>20</v>
      </c>
      <c r="I804" t="s">
        <v>21</v>
      </c>
      <c r="J804" t="s">
        <v>22</v>
      </c>
      <c r="K804" t="s">
        <v>22</v>
      </c>
      <c r="L804" t="str">
        <f t="shared" si="63"/>
        <v xml:space="preserve"> </v>
      </c>
      <c r="M804" t="s">
        <v>365</v>
      </c>
      <c r="N804" t="s">
        <v>366</v>
      </c>
      <c r="O804" t="s">
        <v>1421</v>
      </c>
      <c r="P804" t="s">
        <v>367</v>
      </c>
      <c r="Q804" t="s">
        <v>368</v>
      </c>
      <c r="R804" t="s">
        <v>22</v>
      </c>
      <c r="S804" t="s">
        <v>22</v>
      </c>
      <c r="T804" t="str">
        <f t="shared" si="64"/>
        <v xml:space="preserve"> </v>
      </c>
      <c r="U804" t="s">
        <v>1971</v>
      </c>
    </row>
    <row r="805" spans="1:21" x14ac:dyDescent="0.25">
      <c r="A805" t="s">
        <v>42</v>
      </c>
      <c r="B805">
        <v>575</v>
      </c>
      <c r="C805" t="str">
        <f t="shared" si="60"/>
        <v>55</v>
      </c>
      <c r="D805" t="str">
        <f t="shared" si="61"/>
        <v>5522</v>
      </c>
      <c r="E805" t="s">
        <v>43</v>
      </c>
      <c r="F805" t="s">
        <v>42</v>
      </c>
      <c r="G805" t="str">
        <f t="shared" si="62"/>
        <v>55223 Tervisekontroll</v>
      </c>
      <c r="H805" t="s">
        <v>20</v>
      </c>
      <c r="I805" t="s">
        <v>21</v>
      </c>
      <c r="J805" t="s">
        <v>22</v>
      </c>
      <c r="K805" t="s">
        <v>22</v>
      </c>
      <c r="L805" t="str">
        <f t="shared" si="63"/>
        <v xml:space="preserve"> </v>
      </c>
      <c r="M805" t="s">
        <v>365</v>
      </c>
      <c r="N805" t="s">
        <v>366</v>
      </c>
      <c r="O805" t="s">
        <v>1421</v>
      </c>
      <c r="P805" t="s">
        <v>367</v>
      </c>
      <c r="Q805" t="s">
        <v>368</v>
      </c>
      <c r="R805" t="s">
        <v>22</v>
      </c>
      <c r="S805" t="s">
        <v>22</v>
      </c>
      <c r="T805" t="str">
        <f t="shared" si="64"/>
        <v xml:space="preserve"> </v>
      </c>
      <c r="U805" t="s">
        <v>1971</v>
      </c>
    </row>
    <row r="806" spans="1:21" x14ac:dyDescent="0.25">
      <c r="A806" t="s">
        <v>44</v>
      </c>
      <c r="B806">
        <v>570</v>
      </c>
      <c r="C806" t="str">
        <f t="shared" si="60"/>
        <v>55</v>
      </c>
      <c r="D806" t="str">
        <f t="shared" si="61"/>
        <v>5522</v>
      </c>
      <c r="E806" t="s">
        <v>45</v>
      </c>
      <c r="F806" t="s">
        <v>44</v>
      </c>
      <c r="G806" t="str">
        <f t="shared" si="62"/>
        <v>55222 Ravimid, töökaitsevahendid (prillid)</v>
      </c>
      <c r="H806" t="s">
        <v>20</v>
      </c>
      <c r="I806" t="s">
        <v>21</v>
      </c>
      <c r="J806" t="s">
        <v>22</v>
      </c>
      <c r="K806" t="s">
        <v>22</v>
      </c>
      <c r="L806" t="str">
        <f t="shared" si="63"/>
        <v xml:space="preserve"> </v>
      </c>
      <c r="M806" t="s">
        <v>365</v>
      </c>
      <c r="N806" t="s">
        <v>366</v>
      </c>
      <c r="O806" t="s">
        <v>1421</v>
      </c>
      <c r="P806" t="s">
        <v>367</v>
      </c>
      <c r="Q806" t="s">
        <v>368</v>
      </c>
      <c r="R806" t="s">
        <v>22</v>
      </c>
      <c r="S806" t="s">
        <v>22</v>
      </c>
      <c r="T806" t="str">
        <f t="shared" si="64"/>
        <v xml:space="preserve"> </v>
      </c>
      <c r="U806" t="s">
        <v>1971</v>
      </c>
    </row>
    <row r="807" spans="1:21" x14ac:dyDescent="0.25">
      <c r="A807" t="s">
        <v>296</v>
      </c>
      <c r="B807">
        <v>357</v>
      </c>
      <c r="C807" t="str">
        <f t="shared" ref="C807:C870" si="65">LEFT(E807,2)</f>
        <v>55</v>
      </c>
      <c r="D807" t="str">
        <f t="shared" ref="D807:D870" si="66">LEFT(E807,4)</f>
        <v>5522</v>
      </c>
      <c r="E807" t="s">
        <v>297</v>
      </c>
      <c r="F807" t="s">
        <v>296</v>
      </c>
      <c r="G807" t="str">
        <f t="shared" ref="G807:G870" si="67">E807&amp;" "&amp;F807</f>
        <v>55221 Hügeenitarbed</v>
      </c>
      <c r="H807" t="s">
        <v>20</v>
      </c>
      <c r="I807" t="s">
        <v>21</v>
      </c>
      <c r="J807" t="s">
        <v>22</v>
      </c>
      <c r="K807" t="s">
        <v>22</v>
      </c>
      <c r="L807" t="str">
        <f t="shared" ref="L807:L870" si="68">J807&amp;" "&amp;K807</f>
        <v xml:space="preserve"> </v>
      </c>
      <c r="M807" t="s">
        <v>365</v>
      </c>
      <c r="N807" t="s">
        <v>366</v>
      </c>
      <c r="O807" t="s">
        <v>1421</v>
      </c>
      <c r="P807" t="s">
        <v>367</v>
      </c>
      <c r="Q807" t="s">
        <v>368</v>
      </c>
      <c r="R807" t="s">
        <v>22</v>
      </c>
      <c r="S807" t="s">
        <v>22</v>
      </c>
      <c r="T807" t="str">
        <f t="shared" ref="T807:T870" si="69">R807&amp;" "&amp;S807</f>
        <v xml:space="preserve"> </v>
      </c>
      <c r="U807" t="s">
        <v>1971</v>
      </c>
    </row>
    <row r="808" spans="1:21" x14ac:dyDescent="0.25">
      <c r="A808" t="s">
        <v>391</v>
      </c>
      <c r="B808">
        <v>679</v>
      </c>
      <c r="C808" t="str">
        <f t="shared" si="65"/>
        <v>55</v>
      </c>
      <c r="D808" t="str">
        <f t="shared" si="66"/>
        <v>5515</v>
      </c>
      <c r="E808" t="s">
        <v>392</v>
      </c>
      <c r="F808" t="s">
        <v>391</v>
      </c>
      <c r="G808" t="str">
        <f t="shared" si="67"/>
        <v>55151 Ruumide sisustus, mööbel</v>
      </c>
      <c r="H808" t="s">
        <v>20</v>
      </c>
      <c r="I808" t="s">
        <v>21</v>
      </c>
      <c r="J808" t="s">
        <v>22</v>
      </c>
      <c r="K808" t="s">
        <v>22</v>
      </c>
      <c r="L808" t="str">
        <f t="shared" si="68"/>
        <v xml:space="preserve"> </v>
      </c>
      <c r="M808" t="s">
        <v>365</v>
      </c>
      <c r="N808" t="s">
        <v>366</v>
      </c>
      <c r="O808" t="s">
        <v>1421</v>
      </c>
      <c r="P808" t="s">
        <v>367</v>
      </c>
      <c r="Q808" t="s">
        <v>368</v>
      </c>
      <c r="R808" t="s">
        <v>22</v>
      </c>
      <c r="S808" t="s">
        <v>22</v>
      </c>
      <c r="T808" t="str">
        <f t="shared" si="69"/>
        <v xml:space="preserve"> </v>
      </c>
      <c r="U808" t="s">
        <v>1971</v>
      </c>
    </row>
    <row r="809" spans="1:21" x14ac:dyDescent="0.25">
      <c r="A809" t="s">
        <v>52</v>
      </c>
      <c r="B809">
        <v>627</v>
      </c>
      <c r="C809" t="str">
        <f t="shared" si="65"/>
        <v>55</v>
      </c>
      <c r="D809" t="str">
        <f t="shared" si="66"/>
        <v>5513</v>
      </c>
      <c r="E809" t="s">
        <v>53</v>
      </c>
      <c r="F809" t="s">
        <v>52</v>
      </c>
      <c r="G809" t="str">
        <f t="shared" si="67"/>
        <v>55135 Isikliku sõiduauto kasutamise kulud</v>
      </c>
      <c r="H809" t="s">
        <v>20</v>
      </c>
      <c r="I809" t="s">
        <v>21</v>
      </c>
      <c r="J809" t="s">
        <v>22</v>
      </c>
      <c r="K809" t="s">
        <v>22</v>
      </c>
      <c r="L809" t="str">
        <f t="shared" si="68"/>
        <v xml:space="preserve"> </v>
      </c>
      <c r="M809" t="s">
        <v>365</v>
      </c>
      <c r="N809" t="s">
        <v>366</v>
      </c>
      <c r="O809" t="s">
        <v>1421</v>
      </c>
      <c r="P809" t="s">
        <v>367</v>
      </c>
      <c r="Q809" t="s">
        <v>368</v>
      </c>
      <c r="R809" t="s">
        <v>22</v>
      </c>
      <c r="S809" t="s">
        <v>22</v>
      </c>
      <c r="T809" t="str">
        <f t="shared" si="69"/>
        <v xml:space="preserve"> </v>
      </c>
      <c r="U809" t="s">
        <v>1971</v>
      </c>
    </row>
    <row r="810" spans="1:21" x14ac:dyDescent="0.25">
      <c r="A810" t="s">
        <v>364</v>
      </c>
      <c r="B810">
        <v>7038</v>
      </c>
      <c r="C810" t="str">
        <f t="shared" si="65"/>
        <v>55</v>
      </c>
      <c r="D810" t="str">
        <f t="shared" si="66"/>
        <v>5513</v>
      </c>
      <c r="E810" t="s">
        <v>730</v>
      </c>
      <c r="F810" t="s">
        <v>364</v>
      </c>
      <c r="G810" t="str">
        <f t="shared" si="67"/>
        <v>55134 Üüri- ja rendimaksed</v>
      </c>
      <c r="H810" t="s">
        <v>20</v>
      </c>
      <c r="I810" t="s">
        <v>21</v>
      </c>
      <c r="J810" t="s">
        <v>22</v>
      </c>
      <c r="K810" t="s">
        <v>22</v>
      </c>
      <c r="L810" t="str">
        <f t="shared" si="68"/>
        <v xml:space="preserve"> </v>
      </c>
      <c r="M810" t="s">
        <v>365</v>
      </c>
      <c r="N810" t="s">
        <v>366</v>
      </c>
      <c r="O810" t="s">
        <v>1421</v>
      </c>
      <c r="P810" t="s">
        <v>367</v>
      </c>
      <c r="Q810" t="s">
        <v>368</v>
      </c>
      <c r="R810" t="s">
        <v>22</v>
      </c>
      <c r="S810" t="s">
        <v>22</v>
      </c>
      <c r="T810" t="str">
        <f t="shared" si="69"/>
        <v xml:space="preserve"> </v>
      </c>
      <c r="U810" t="s">
        <v>1971</v>
      </c>
    </row>
    <row r="811" spans="1:21" x14ac:dyDescent="0.25">
      <c r="A811" t="s">
        <v>54</v>
      </c>
      <c r="B811">
        <v>865</v>
      </c>
      <c r="C811" t="str">
        <f t="shared" si="65"/>
        <v>55</v>
      </c>
      <c r="D811" t="str">
        <f t="shared" si="66"/>
        <v>5513</v>
      </c>
      <c r="E811" t="s">
        <v>55</v>
      </c>
      <c r="F811" t="s">
        <v>54</v>
      </c>
      <c r="G811" t="str">
        <f t="shared" si="67"/>
        <v>55133 Kindlustusmaksed</v>
      </c>
      <c r="H811" t="s">
        <v>20</v>
      </c>
      <c r="I811" t="s">
        <v>21</v>
      </c>
      <c r="J811" t="s">
        <v>22</v>
      </c>
      <c r="K811" t="s">
        <v>22</v>
      </c>
      <c r="L811" t="str">
        <f t="shared" si="68"/>
        <v xml:space="preserve"> </v>
      </c>
      <c r="M811" t="s">
        <v>365</v>
      </c>
      <c r="N811" t="s">
        <v>366</v>
      </c>
      <c r="O811" t="s">
        <v>1421</v>
      </c>
      <c r="P811" t="s">
        <v>367</v>
      </c>
      <c r="Q811" t="s">
        <v>368</v>
      </c>
      <c r="R811" t="s">
        <v>22</v>
      </c>
      <c r="S811" t="s">
        <v>22</v>
      </c>
      <c r="T811" t="str">
        <f t="shared" si="69"/>
        <v xml:space="preserve"> </v>
      </c>
      <c r="U811" t="s">
        <v>1971</v>
      </c>
    </row>
    <row r="812" spans="1:21" x14ac:dyDescent="0.25">
      <c r="A812" t="s">
        <v>56</v>
      </c>
      <c r="B812">
        <v>1995</v>
      </c>
      <c r="C812" t="str">
        <f t="shared" si="65"/>
        <v>55</v>
      </c>
      <c r="D812" t="str">
        <f t="shared" si="66"/>
        <v>5513</v>
      </c>
      <c r="E812" t="s">
        <v>57</v>
      </c>
      <c r="F812" t="s">
        <v>56</v>
      </c>
      <c r="G812" t="str">
        <f t="shared" si="67"/>
        <v>55132 Kulud remondile ja hooldusele</v>
      </c>
      <c r="H812" t="s">
        <v>20</v>
      </c>
      <c r="I812" t="s">
        <v>21</v>
      </c>
      <c r="J812" t="s">
        <v>22</v>
      </c>
      <c r="K812" t="s">
        <v>22</v>
      </c>
      <c r="L812" t="str">
        <f t="shared" si="68"/>
        <v xml:space="preserve"> </v>
      </c>
      <c r="M812" t="s">
        <v>365</v>
      </c>
      <c r="N812" t="s">
        <v>366</v>
      </c>
      <c r="O812" t="s">
        <v>1421</v>
      </c>
      <c r="P812" t="s">
        <v>367</v>
      </c>
      <c r="Q812" t="s">
        <v>368</v>
      </c>
      <c r="R812" t="s">
        <v>22</v>
      </c>
      <c r="S812" t="s">
        <v>22</v>
      </c>
      <c r="T812" t="str">
        <f t="shared" si="69"/>
        <v xml:space="preserve"> </v>
      </c>
      <c r="U812" t="s">
        <v>1971</v>
      </c>
    </row>
    <row r="813" spans="1:21" x14ac:dyDescent="0.25">
      <c r="A813" t="s">
        <v>58</v>
      </c>
      <c r="B813">
        <v>6460</v>
      </c>
      <c r="C813" t="str">
        <f t="shared" si="65"/>
        <v>55</v>
      </c>
      <c r="D813" t="str">
        <f t="shared" si="66"/>
        <v>5513</v>
      </c>
      <c r="E813" t="s">
        <v>59</v>
      </c>
      <c r="F813" t="s">
        <v>58</v>
      </c>
      <c r="G813" t="str">
        <f t="shared" si="67"/>
        <v>55131 Kulud kütusele</v>
      </c>
      <c r="H813" t="s">
        <v>20</v>
      </c>
      <c r="I813" t="s">
        <v>21</v>
      </c>
      <c r="J813" t="s">
        <v>22</v>
      </c>
      <c r="K813" t="s">
        <v>22</v>
      </c>
      <c r="L813" t="str">
        <f t="shared" si="68"/>
        <v xml:space="preserve"> </v>
      </c>
      <c r="M813" t="s">
        <v>365</v>
      </c>
      <c r="N813" t="s">
        <v>366</v>
      </c>
      <c r="O813" t="s">
        <v>1421</v>
      </c>
      <c r="P813" t="s">
        <v>367</v>
      </c>
      <c r="Q813" t="s">
        <v>368</v>
      </c>
      <c r="R813" t="s">
        <v>22</v>
      </c>
      <c r="S813" t="s">
        <v>22</v>
      </c>
      <c r="T813" t="str">
        <f t="shared" si="69"/>
        <v xml:space="preserve"> </v>
      </c>
      <c r="U813" t="s">
        <v>1971</v>
      </c>
    </row>
    <row r="814" spans="1:21" x14ac:dyDescent="0.25">
      <c r="A814" t="s">
        <v>364</v>
      </c>
      <c r="B814">
        <v>14822</v>
      </c>
      <c r="C814" t="str">
        <f t="shared" si="65"/>
        <v>55</v>
      </c>
      <c r="D814" t="str">
        <f t="shared" si="66"/>
        <v>5511</v>
      </c>
      <c r="E814" t="s">
        <v>363</v>
      </c>
      <c r="F814" t="s">
        <v>364</v>
      </c>
      <c r="G814" t="str">
        <f t="shared" si="67"/>
        <v>551180 Üüri- ja rendimaksed</v>
      </c>
      <c r="H814" t="s">
        <v>20</v>
      </c>
      <c r="I814" t="s">
        <v>21</v>
      </c>
      <c r="J814" t="s">
        <v>22</v>
      </c>
      <c r="K814" t="s">
        <v>22</v>
      </c>
      <c r="L814" t="str">
        <f t="shared" si="68"/>
        <v xml:space="preserve"> </v>
      </c>
      <c r="M814" t="s">
        <v>365</v>
      </c>
      <c r="N814" t="s">
        <v>366</v>
      </c>
      <c r="O814" t="s">
        <v>1421</v>
      </c>
      <c r="P814" t="s">
        <v>367</v>
      </c>
      <c r="Q814" t="s">
        <v>368</v>
      </c>
      <c r="R814" t="s">
        <v>22</v>
      </c>
      <c r="S814" t="s">
        <v>22</v>
      </c>
      <c r="T814" t="str">
        <f t="shared" si="69"/>
        <v xml:space="preserve"> </v>
      </c>
      <c r="U814" t="s">
        <v>1971</v>
      </c>
    </row>
    <row r="815" spans="1:21" x14ac:dyDescent="0.25">
      <c r="A815" t="s">
        <v>304</v>
      </c>
      <c r="B815">
        <v>181</v>
      </c>
      <c r="C815" t="str">
        <f t="shared" si="65"/>
        <v>55</v>
      </c>
      <c r="D815" t="str">
        <f t="shared" si="66"/>
        <v>5504</v>
      </c>
      <c r="E815" t="s">
        <v>305</v>
      </c>
      <c r="F815" t="s">
        <v>304</v>
      </c>
      <c r="G815" t="str">
        <f t="shared" si="67"/>
        <v>55043 Koolituslähetused</v>
      </c>
      <c r="H815" t="s">
        <v>20</v>
      </c>
      <c r="I815" t="s">
        <v>21</v>
      </c>
      <c r="J815" t="s">
        <v>22</v>
      </c>
      <c r="K815" t="s">
        <v>22</v>
      </c>
      <c r="L815" t="str">
        <f t="shared" si="68"/>
        <v xml:space="preserve"> </v>
      </c>
      <c r="M815" t="s">
        <v>365</v>
      </c>
      <c r="N815" t="s">
        <v>366</v>
      </c>
      <c r="O815" t="s">
        <v>1421</v>
      </c>
      <c r="P815" t="s">
        <v>367</v>
      </c>
      <c r="Q815" t="s">
        <v>368</v>
      </c>
      <c r="R815" t="s">
        <v>22</v>
      </c>
      <c r="S815" t="s">
        <v>22</v>
      </c>
      <c r="T815" t="str">
        <f t="shared" si="69"/>
        <v xml:space="preserve"> </v>
      </c>
      <c r="U815" t="s">
        <v>1971</v>
      </c>
    </row>
    <row r="816" spans="1:21" x14ac:dyDescent="0.25">
      <c r="A816" t="s">
        <v>62</v>
      </c>
      <c r="B816">
        <v>2850</v>
      </c>
      <c r="C816" t="str">
        <f t="shared" si="65"/>
        <v>55</v>
      </c>
      <c r="D816" t="str">
        <f t="shared" si="66"/>
        <v>5504</v>
      </c>
      <c r="E816" t="s">
        <v>63</v>
      </c>
      <c r="F816" t="s">
        <v>62</v>
      </c>
      <c r="G816" t="str">
        <f t="shared" si="67"/>
        <v>55041 Koolituskulud töötajatele, va õpetajad</v>
      </c>
      <c r="H816" t="s">
        <v>20</v>
      </c>
      <c r="I816" t="s">
        <v>21</v>
      </c>
      <c r="J816" t="s">
        <v>22</v>
      </c>
      <c r="K816" t="s">
        <v>22</v>
      </c>
      <c r="L816" t="str">
        <f t="shared" si="68"/>
        <v xml:space="preserve"> </v>
      </c>
      <c r="M816" t="s">
        <v>365</v>
      </c>
      <c r="N816" t="s">
        <v>366</v>
      </c>
      <c r="O816" t="s">
        <v>1421</v>
      </c>
      <c r="P816" t="s">
        <v>367</v>
      </c>
      <c r="Q816" t="s">
        <v>368</v>
      </c>
      <c r="R816" t="s">
        <v>22</v>
      </c>
      <c r="S816" t="s">
        <v>22</v>
      </c>
      <c r="T816" t="str">
        <f t="shared" si="69"/>
        <v xml:space="preserve"> </v>
      </c>
      <c r="U816" t="s">
        <v>1971</v>
      </c>
    </row>
    <row r="817" spans="1:21" x14ac:dyDescent="0.25">
      <c r="A817" t="s">
        <v>141</v>
      </c>
      <c r="B817">
        <v>1354</v>
      </c>
      <c r="C817" t="str">
        <f t="shared" si="65"/>
        <v>55</v>
      </c>
      <c r="D817" t="str">
        <f t="shared" si="66"/>
        <v>5503</v>
      </c>
      <c r="E817" t="s">
        <v>142</v>
      </c>
      <c r="F817" t="s">
        <v>141</v>
      </c>
      <c r="G817" t="str">
        <f t="shared" si="67"/>
        <v>550302 Välismaised lähetused</v>
      </c>
      <c r="H817" t="s">
        <v>20</v>
      </c>
      <c r="I817" t="s">
        <v>21</v>
      </c>
      <c r="J817" t="s">
        <v>22</v>
      </c>
      <c r="K817" t="s">
        <v>22</v>
      </c>
      <c r="L817" t="str">
        <f t="shared" si="68"/>
        <v xml:space="preserve"> </v>
      </c>
      <c r="M817" t="s">
        <v>365</v>
      </c>
      <c r="N817" t="s">
        <v>366</v>
      </c>
      <c r="O817" t="s">
        <v>1421</v>
      </c>
      <c r="P817" t="s">
        <v>367</v>
      </c>
      <c r="Q817" t="s">
        <v>368</v>
      </c>
      <c r="R817" t="s">
        <v>22</v>
      </c>
      <c r="S817" t="s">
        <v>22</v>
      </c>
      <c r="T817" t="str">
        <f t="shared" si="69"/>
        <v xml:space="preserve"> </v>
      </c>
      <c r="U817" t="s">
        <v>1971</v>
      </c>
    </row>
    <row r="818" spans="1:21" x14ac:dyDescent="0.25">
      <c r="A818" t="s">
        <v>312</v>
      </c>
      <c r="B818">
        <v>194</v>
      </c>
      <c r="C818" t="str">
        <f t="shared" si="65"/>
        <v>55</v>
      </c>
      <c r="D818" t="str">
        <f t="shared" si="66"/>
        <v>5503</v>
      </c>
      <c r="E818" t="s">
        <v>313</v>
      </c>
      <c r="F818" t="s">
        <v>312</v>
      </c>
      <c r="G818" t="str">
        <f t="shared" si="67"/>
        <v>550301 Kodumaised lähetused</v>
      </c>
      <c r="H818" t="s">
        <v>20</v>
      </c>
      <c r="I818" t="s">
        <v>21</v>
      </c>
      <c r="J818" t="s">
        <v>22</v>
      </c>
      <c r="K818" t="s">
        <v>22</v>
      </c>
      <c r="L818" t="str">
        <f t="shared" si="68"/>
        <v xml:space="preserve"> </v>
      </c>
      <c r="M818" t="s">
        <v>365</v>
      </c>
      <c r="N818" t="s">
        <v>366</v>
      </c>
      <c r="O818" t="s">
        <v>1421</v>
      </c>
      <c r="P818" t="s">
        <v>367</v>
      </c>
      <c r="Q818" t="s">
        <v>368</v>
      </c>
      <c r="R818" t="s">
        <v>22</v>
      </c>
      <c r="S818" t="s">
        <v>22</v>
      </c>
      <c r="T818" t="str">
        <f t="shared" si="69"/>
        <v xml:space="preserve"> </v>
      </c>
      <c r="U818" t="s">
        <v>1971</v>
      </c>
    </row>
    <row r="819" spans="1:21" x14ac:dyDescent="0.25">
      <c r="A819" t="s">
        <v>64</v>
      </c>
      <c r="B819">
        <v>451</v>
      </c>
      <c r="C819" t="str">
        <f t="shared" si="65"/>
        <v>55</v>
      </c>
      <c r="D819" t="str">
        <f t="shared" si="66"/>
        <v>5500</v>
      </c>
      <c r="E819" t="s">
        <v>65</v>
      </c>
      <c r="F819" t="s">
        <v>64</v>
      </c>
      <c r="G819" t="str">
        <f t="shared" si="67"/>
        <v>55009 Muud administreerimiskulud, pangateenused</v>
      </c>
      <c r="H819" t="s">
        <v>20</v>
      </c>
      <c r="I819" t="s">
        <v>21</v>
      </c>
      <c r="J819" t="s">
        <v>22</v>
      </c>
      <c r="K819" t="s">
        <v>22</v>
      </c>
      <c r="L819" t="str">
        <f t="shared" si="68"/>
        <v xml:space="preserve"> </v>
      </c>
      <c r="M819" t="s">
        <v>365</v>
      </c>
      <c r="N819" t="s">
        <v>366</v>
      </c>
      <c r="O819" t="s">
        <v>1421</v>
      </c>
      <c r="P819" t="s">
        <v>367</v>
      </c>
      <c r="Q819" t="s">
        <v>368</v>
      </c>
      <c r="R819" t="s">
        <v>22</v>
      </c>
      <c r="S819" t="s">
        <v>22</v>
      </c>
      <c r="T819" t="str">
        <f t="shared" si="69"/>
        <v xml:space="preserve"> </v>
      </c>
      <c r="U819" t="s">
        <v>1971</v>
      </c>
    </row>
    <row r="820" spans="1:21" x14ac:dyDescent="0.25">
      <c r="A820" t="s">
        <v>66</v>
      </c>
      <c r="B820">
        <v>361</v>
      </c>
      <c r="C820" t="str">
        <f t="shared" si="65"/>
        <v>55</v>
      </c>
      <c r="D820" t="str">
        <f t="shared" si="66"/>
        <v>5500</v>
      </c>
      <c r="E820" t="s">
        <v>67</v>
      </c>
      <c r="F820" t="s">
        <v>66</v>
      </c>
      <c r="G820" t="str">
        <f t="shared" si="67"/>
        <v>55008 Kulud info- ja PR teenustele k.a. ajalehekuulutuse</v>
      </c>
      <c r="H820" t="s">
        <v>20</v>
      </c>
      <c r="I820" t="s">
        <v>21</v>
      </c>
      <c r="J820" t="s">
        <v>22</v>
      </c>
      <c r="K820" t="s">
        <v>22</v>
      </c>
      <c r="L820" t="str">
        <f t="shared" si="68"/>
        <v xml:space="preserve"> </v>
      </c>
      <c r="M820" t="s">
        <v>365</v>
      </c>
      <c r="N820" t="s">
        <v>366</v>
      </c>
      <c r="O820" t="s">
        <v>1421</v>
      </c>
      <c r="P820" t="s">
        <v>367</v>
      </c>
      <c r="Q820" t="s">
        <v>368</v>
      </c>
      <c r="R820" t="s">
        <v>22</v>
      </c>
      <c r="S820" t="s">
        <v>22</v>
      </c>
      <c r="T820" t="str">
        <f t="shared" si="69"/>
        <v xml:space="preserve"> </v>
      </c>
      <c r="U820" t="s">
        <v>1971</v>
      </c>
    </row>
    <row r="821" spans="1:21" x14ac:dyDescent="0.25">
      <c r="A821" t="s">
        <v>395</v>
      </c>
      <c r="B821">
        <v>461</v>
      </c>
      <c r="C821" t="str">
        <f t="shared" si="65"/>
        <v>55</v>
      </c>
      <c r="D821" t="str">
        <f t="shared" si="66"/>
        <v>5500</v>
      </c>
      <c r="E821" t="s">
        <v>396</v>
      </c>
      <c r="F821" t="s">
        <v>395</v>
      </c>
      <c r="G821" t="str">
        <f t="shared" si="67"/>
        <v>55005 Esindus- ja vastuvõtukulud</v>
      </c>
      <c r="H821" t="s">
        <v>20</v>
      </c>
      <c r="I821" t="s">
        <v>21</v>
      </c>
      <c r="J821" t="s">
        <v>22</v>
      </c>
      <c r="K821" t="s">
        <v>22</v>
      </c>
      <c r="L821" t="str">
        <f t="shared" si="68"/>
        <v xml:space="preserve"> </v>
      </c>
      <c r="M821" t="s">
        <v>365</v>
      </c>
      <c r="N821" t="s">
        <v>366</v>
      </c>
      <c r="O821" t="s">
        <v>1421</v>
      </c>
      <c r="P821" t="s">
        <v>367</v>
      </c>
      <c r="Q821" t="s">
        <v>368</v>
      </c>
      <c r="R821" t="s">
        <v>22</v>
      </c>
      <c r="S821" t="s">
        <v>22</v>
      </c>
      <c r="T821" t="str">
        <f t="shared" si="69"/>
        <v xml:space="preserve"> </v>
      </c>
      <c r="U821" t="s">
        <v>1971</v>
      </c>
    </row>
    <row r="822" spans="1:21" x14ac:dyDescent="0.25">
      <c r="A822" t="s">
        <v>143</v>
      </c>
      <c r="B822">
        <v>90</v>
      </c>
      <c r="C822" t="str">
        <f t="shared" si="65"/>
        <v>55</v>
      </c>
      <c r="D822" t="str">
        <f t="shared" si="66"/>
        <v>5500</v>
      </c>
      <c r="E822" t="s">
        <v>144</v>
      </c>
      <c r="F822" t="s">
        <v>143</v>
      </c>
      <c r="G822" t="str">
        <f t="shared" si="67"/>
        <v>55004 Postikulud</v>
      </c>
      <c r="H822" t="s">
        <v>20</v>
      </c>
      <c r="I822" t="s">
        <v>21</v>
      </c>
      <c r="J822" t="s">
        <v>22</v>
      </c>
      <c r="K822" t="s">
        <v>22</v>
      </c>
      <c r="L822" t="str">
        <f t="shared" si="68"/>
        <v xml:space="preserve"> </v>
      </c>
      <c r="M822" t="s">
        <v>365</v>
      </c>
      <c r="N822" t="s">
        <v>366</v>
      </c>
      <c r="O822" t="s">
        <v>1421</v>
      </c>
      <c r="P822" t="s">
        <v>367</v>
      </c>
      <c r="Q822" t="s">
        <v>368</v>
      </c>
      <c r="R822" t="s">
        <v>22</v>
      </c>
      <c r="S822" t="s">
        <v>22</v>
      </c>
      <c r="T822" t="str">
        <f t="shared" si="69"/>
        <v xml:space="preserve"> </v>
      </c>
      <c r="U822" t="s">
        <v>1971</v>
      </c>
    </row>
    <row r="823" spans="1:21" x14ac:dyDescent="0.25">
      <c r="A823" t="s">
        <v>68</v>
      </c>
      <c r="B823">
        <v>954</v>
      </c>
      <c r="C823" t="str">
        <f t="shared" si="65"/>
        <v>55</v>
      </c>
      <c r="D823" t="str">
        <f t="shared" si="66"/>
        <v>5500</v>
      </c>
      <c r="E823" t="s">
        <v>69</v>
      </c>
      <c r="F823" t="s">
        <v>68</v>
      </c>
      <c r="G823" t="str">
        <f t="shared" si="67"/>
        <v>55003 Sidekulud</v>
      </c>
      <c r="H823" t="s">
        <v>20</v>
      </c>
      <c r="I823" t="s">
        <v>21</v>
      </c>
      <c r="J823" t="s">
        <v>22</v>
      </c>
      <c r="K823" t="s">
        <v>22</v>
      </c>
      <c r="L823" t="str">
        <f t="shared" si="68"/>
        <v xml:space="preserve"> </v>
      </c>
      <c r="M823" t="s">
        <v>365</v>
      </c>
      <c r="N823" t="s">
        <v>366</v>
      </c>
      <c r="O823" t="s">
        <v>1421</v>
      </c>
      <c r="P823" t="s">
        <v>367</v>
      </c>
      <c r="Q823" t="s">
        <v>368</v>
      </c>
      <c r="R823" t="s">
        <v>22</v>
      </c>
      <c r="S823" t="s">
        <v>22</v>
      </c>
      <c r="T823" t="str">
        <f t="shared" si="69"/>
        <v xml:space="preserve"> </v>
      </c>
      <c r="U823" t="s">
        <v>1971</v>
      </c>
    </row>
    <row r="824" spans="1:21" x14ac:dyDescent="0.25">
      <c r="A824" t="s">
        <v>70</v>
      </c>
      <c r="B824">
        <v>741</v>
      </c>
      <c r="C824" t="str">
        <f t="shared" si="65"/>
        <v>55</v>
      </c>
      <c r="D824" t="str">
        <f t="shared" si="66"/>
        <v>5500</v>
      </c>
      <c r="E824" t="s">
        <v>71</v>
      </c>
      <c r="F824" t="s">
        <v>70</v>
      </c>
      <c r="G824" t="str">
        <f t="shared" si="67"/>
        <v>55002 Paljundus- ja printimiskulud</v>
      </c>
      <c r="H824" t="s">
        <v>20</v>
      </c>
      <c r="I824" t="s">
        <v>21</v>
      </c>
      <c r="J824" t="s">
        <v>22</v>
      </c>
      <c r="K824" t="s">
        <v>22</v>
      </c>
      <c r="L824" t="str">
        <f t="shared" si="68"/>
        <v xml:space="preserve"> </v>
      </c>
      <c r="M824" t="s">
        <v>365</v>
      </c>
      <c r="N824" t="s">
        <v>366</v>
      </c>
      <c r="O824" t="s">
        <v>1421</v>
      </c>
      <c r="P824" t="s">
        <v>367</v>
      </c>
      <c r="Q824" t="s">
        <v>368</v>
      </c>
      <c r="R824" t="s">
        <v>22</v>
      </c>
      <c r="S824" t="s">
        <v>22</v>
      </c>
      <c r="T824" t="str">
        <f t="shared" si="69"/>
        <v xml:space="preserve"> </v>
      </c>
      <c r="U824" t="s">
        <v>1971</v>
      </c>
    </row>
    <row r="825" spans="1:21" x14ac:dyDescent="0.25">
      <c r="A825" t="s">
        <v>72</v>
      </c>
      <c r="B825">
        <v>542</v>
      </c>
      <c r="C825" t="str">
        <f t="shared" si="65"/>
        <v>55</v>
      </c>
      <c r="D825" t="str">
        <f t="shared" si="66"/>
        <v>5500</v>
      </c>
      <c r="E825" t="s">
        <v>73</v>
      </c>
      <c r="F825" t="s">
        <v>72</v>
      </c>
      <c r="G825" t="str">
        <f t="shared" si="67"/>
        <v>55001 Raamatud, ajalehed, ajakirjad, muud trükised</v>
      </c>
      <c r="H825" t="s">
        <v>20</v>
      </c>
      <c r="I825" t="s">
        <v>21</v>
      </c>
      <c r="J825" t="s">
        <v>22</v>
      </c>
      <c r="K825" t="s">
        <v>22</v>
      </c>
      <c r="L825" t="str">
        <f t="shared" si="68"/>
        <v xml:space="preserve"> </v>
      </c>
      <c r="M825" t="s">
        <v>365</v>
      </c>
      <c r="N825" t="s">
        <v>366</v>
      </c>
      <c r="O825" t="s">
        <v>1421</v>
      </c>
      <c r="P825" t="s">
        <v>367</v>
      </c>
      <c r="Q825" t="s">
        <v>368</v>
      </c>
      <c r="R825" t="s">
        <v>22</v>
      </c>
      <c r="S825" t="s">
        <v>22</v>
      </c>
      <c r="T825" t="str">
        <f t="shared" si="69"/>
        <v xml:space="preserve"> </v>
      </c>
      <c r="U825" t="s">
        <v>1971</v>
      </c>
    </row>
    <row r="826" spans="1:21" x14ac:dyDescent="0.25">
      <c r="A826" t="s">
        <v>74</v>
      </c>
      <c r="B826">
        <v>361</v>
      </c>
      <c r="C826" t="str">
        <f t="shared" si="65"/>
        <v>55</v>
      </c>
      <c r="D826" t="str">
        <f t="shared" si="66"/>
        <v>5500</v>
      </c>
      <c r="E826" t="s">
        <v>75</v>
      </c>
      <c r="F826" t="s">
        <v>74</v>
      </c>
      <c r="G826" t="str">
        <f t="shared" si="67"/>
        <v>55000 Bürookulud</v>
      </c>
      <c r="H826" t="s">
        <v>20</v>
      </c>
      <c r="I826" t="s">
        <v>21</v>
      </c>
      <c r="J826" t="s">
        <v>22</v>
      </c>
      <c r="K826" t="s">
        <v>22</v>
      </c>
      <c r="L826" t="str">
        <f t="shared" si="68"/>
        <v xml:space="preserve"> </v>
      </c>
      <c r="M826" t="s">
        <v>365</v>
      </c>
      <c r="N826" t="s">
        <v>366</v>
      </c>
      <c r="O826" t="s">
        <v>1421</v>
      </c>
      <c r="P826" t="s">
        <v>367</v>
      </c>
      <c r="Q826" t="s">
        <v>368</v>
      </c>
      <c r="R826" t="s">
        <v>22</v>
      </c>
      <c r="S826" t="s">
        <v>22</v>
      </c>
      <c r="T826" t="str">
        <f t="shared" si="69"/>
        <v xml:space="preserve"> </v>
      </c>
      <c r="U826" t="s">
        <v>1971</v>
      </c>
    </row>
    <row r="827" spans="1:21" x14ac:dyDescent="0.25">
      <c r="A827" t="s">
        <v>76</v>
      </c>
      <c r="B827">
        <v>3525</v>
      </c>
      <c r="C827" t="str">
        <f t="shared" si="65"/>
        <v>50</v>
      </c>
      <c r="D827" t="str">
        <f t="shared" si="66"/>
        <v>5064</v>
      </c>
      <c r="E827" t="s">
        <v>77</v>
      </c>
      <c r="F827" t="s">
        <v>76</v>
      </c>
      <c r="G827" t="str">
        <f t="shared" si="67"/>
        <v>50641 Töötajate v.a. õpetajate töötuskindlustusmakse</v>
      </c>
      <c r="H827" t="s">
        <v>20</v>
      </c>
      <c r="I827" t="s">
        <v>21</v>
      </c>
      <c r="J827" t="s">
        <v>22</v>
      </c>
      <c r="K827" t="s">
        <v>22</v>
      </c>
      <c r="L827" t="str">
        <f t="shared" si="68"/>
        <v xml:space="preserve"> </v>
      </c>
      <c r="M827" t="s">
        <v>365</v>
      </c>
      <c r="N827" t="s">
        <v>366</v>
      </c>
      <c r="O827" t="s">
        <v>1421</v>
      </c>
      <c r="P827" t="s">
        <v>367</v>
      </c>
      <c r="Q827" t="s">
        <v>368</v>
      </c>
      <c r="R827" t="s">
        <v>22</v>
      </c>
      <c r="S827" t="s">
        <v>22</v>
      </c>
      <c r="T827" t="str">
        <f t="shared" si="69"/>
        <v xml:space="preserve"> </v>
      </c>
      <c r="U827" t="s">
        <v>1971</v>
      </c>
    </row>
    <row r="828" spans="1:21" x14ac:dyDescent="0.25">
      <c r="A828" t="s">
        <v>78</v>
      </c>
      <c r="B828">
        <v>145458</v>
      </c>
      <c r="C828" t="str">
        <f t="shared" si="65"/>
        <v>50</v>
      </c>
      <c r="D828" t="str">
        <f t="shared" si="66"/>
        <v>5063</v>
      </c>
      <c r="E828" t="s">
        <v>79</v>
      </c>
      <c r="F828" t="s">
        <v>78</v>
      </c>
      <c r="G828" t="str">
        <f t="shared" si="67"/>
        <v>50631 Töötajate v.a. õpetajad sotsiaalmaks</v>
      </c>
      <c r="H828" t="s">
        <v>20</v>
      </c>
      <c r="I828" t="s">
        <v>21</v>
      </c>
      <c r="J828" t="s">
        <v>22</v>
      </c>
      <c r="K828" t="s">
        <v>22</v>
      </c>
      <c r="L828" t="str">
        <f t="shared" si="68"/>
        <v xml:space="preserve"> </v>
      </c>
      <c r="M828" t="s">
        <v>365</v>
      </c>
      <c r="N828" t="s">
        <v>366</v>
      </c>
      <c r="O828" t="s">
        <v>1421</v>
      </c>
      <c r="P828" t="s">
        <v>367</v>
      </c>
      <c r="Q828" t="s">
        <v>368</v>
      </c>
      <c r="R828" t="s">
        <v>22</v>
      </c>
      <c r="S828" t="s">
        <v>22</v>
      </c>
      <c r="T828" t="str">
        <f t="shared" si="69"/>
        <v xml:space="preserve"> </v>
      </c>
      <c r="U828" t="s">
        <v>1971</v>
      </c>
    </row>
    <row r="829" spans="1:21" x14ac:dyDescent="0.25">
      <c r="A829" t="s">
        <v>86</v>
      </c>
      <c r="B829">
        <v>4200</v>
      </c>
      <c r="C829" t="str">
        <f t="shared" si="65"/>
        <v>50</v>
      </c>
      <c r="D829" t="str">
        <f t="shared" si="66"/>
        <v>5005</v>
      </c>
      <c r="E829" t="s">
        <v>87</v>
      </c>
      <c r="F829" t="s">
        <v>86</v>
      </c>
      <c r="G829" t="str">
        <f t="shared" si="67"/>
        <v>5005 Töövõtulepingu alusel füüsilistele isikutele makst</v>
      </c>
      <c r="H829" t="s">
        <v>20</v>
      </c>
      <c r="I829" t="s">
        <v>21</v>
      </c>
      <c r="J829" t="s">
        <v>22</v>
      </c>
      <c r="K829" t="s">
        <v>22</v>
      </c>
      <c r="L829" t="str">
        <f t="shared" si="68"/>
        <v xml:space="preserve"> </v>
      </c>
      <c r="M829" t="s">
        <v>365</v>
      </c>
      <c r="N829" t="s">
        <v>366</v>
      </c>
      <c r="O829" t="s">
        <v>1421</v>
      </c>
      <c r="P829" t="s">
        <v>367</v>
      </c>
      <c r="Q829" t="s">
        <v>368</v>
      </c>
      <c r="R829" t="s">
        <v>22</v>
      </c>
      <c r="S829" t="s">
        <v>22</v>
      </c>
      <c r="T829" t="str">
        <f t="shared" si="69"/>
        <v xml:space="preserve"> </v>
      </c>
      <c r="U829" t="s">
        <v>1971</v>
      </c>
    </row>
    <row r="830" spans="1:21" x14ac:dyDescent="0.25">
      <c r="A830" t="s">
        <v>88</v>
      </c>
      <c r="B830">
        <v>436579</v>
      </c>
      <c r="C830" t="str">
        <f t="shared" si="65"/>
        <v>50</v>
      </c>
      <c r="D830" t="str">
        <f t="shared" si="66"/>
        <v>5002</v>
      </c>
      <c r="E830" t="s">
        <v>89</v>
      </c>
      <c r="F830" t="s">
        <v>88</v>
      </c>
      <c r="G830" t="str">
        <f t="shared" si="67"/>
        <v>50021 Töötajate töötasu</v>
      </c>
      <c r="H830" t="s">
        <v>20</v>
      </c>
      <c r="I830" t="s">
        <v>21</v>
      </c>
      <c r="J830" t="s">
        <v>22</v>
      </c>
      <c r="K830" t="s">
        <v>22</v>
      </c>
      <c r="L830" t="str">
        <f t="shared" si="68"/>
        <v xml:space="preserve"> </v>
      </c>
      <c r="M830" t="s">
        <v>365</v>
      </c>
      <c r="N830" t="s">
        <v>366</v>
      </c>
      <c r="O830" t="s">
        <v>1421</v>
      </c>
      <c r="P830" t="s">
        <v>367</v>
      </c>
      <c r="Q830" t="s">
        <v>368</v>
      </c>
      <c r="R830" t="s">
        <v>22</v>
      </c>
      <c r="S830" t="s">
        <v>22</v>
      </c>
      <c r="T830" t="str">
        <f t="shared" si="69"/>
        <v xml:space="preserve"> </v>
      </c>
      <c r="U830" t="s">
        <v>1971</v>
      </c>
    </row>
    <row r="831" spans="1:21" x14ac:dyDescent="0.25">
      <c r="A831" t="s">
        <v>204</v>
      </c>
      <c r="B831">
        <v>96</v>
      </c>
      <c r="C831" t="str">
        <f t="shared" si="65"/>
        <v>45</v>
      </c>
      <c r="D831" t="str">
        <f t="shared" si="66"/>
        <v>4528</v>
      </c>
      <c r="E831" t="s">
        <v>318</v>
      </c>
      <c r="F831" t="s">
        <v>204</v>
      </c>
      <c r="G831" t="str">
        <f t="shared" si="67"/>
        <v>4528 muudele residentidele</v>
      </c>
      <c r="H831" t="s">
        <v>20</v>
      </c>
      <c r="I831" t="s">
        <v>21</v>
      </c>
      <c r="J831" t="s">
        <v>22</v>
      </c>
      <c r="K831" t="s">
        <v>22</v>
      </c>
      <c r="L831" t="str">
        <f t="shared" si="68"/>
        <v xml:space="preserve"> </v>
      </c>
      <c r="M831" t="s">
        <v>365</v>
      </c>
      <c r="N831" t="s">
        <v>366</v>
      </c>
      <c r="O831" t="s">
        <v>1421</v>
      </c>
      <c r="P831" t="s">
        <v>367</v>
      </c>
      <c r="Q831" t="s">
        <v>368</v>
      </c>
      <c r="R831" t="s">
        <v>22</v>
      </c>
      <c r="S831" t="s">
        <v>22</v>
      </c>
      <c r="T831" t="str">
        <f t="shared" si="69"/>
        <v xml:space="preserve"> </v>
      </c>
      <c r="U831" t="s">
        <v>1971</v>
      </c>
    </row>
    <row r="832" spans="1:21" x14ac:dyDescent="0.25">
      <c r="A832" t="s">
        <v>731</v>
      </c>
      <c r="B832">
        <v>3060</v>
      </c>
      <c r="C832" t="str">
        <f t="shared" si="65"/>
        <v>32</v>
      </c>
      <c r="D832" t="str">
        <f t="shared" si="66"/>
        <v>3222</v>
      </c>
      <c r="E832" t="s">
        <v>732</v>
      </c>
      <c r="F832" t="s">
        <v>731</v>
      </c>
      <c r="G832" t="str">
        <f t="shared" si="67"/>
        <v>32229 Muud tulud spordi- ja puhkealasest tegevusest</v>
      </c>
      <c r="H832" t="s">
        <v>92</v>
      </c>
      <c r="I832" t="s">
        <v>93</v>
      </c>
      <c r="J832" t="s">
        <v>22</v>
      </c>
      <c r="K832" t="s">
        <v>22</v>
      </c>
      <c r="L832" t="str">
        <f t="shared" si="68"/>
        <v xml:space="preserve"> </v>
      </c>
      <c r="M832" t="s">
        <v>365</v>
      </c>
      <c r="N832" t="s">
        <v>366</v>
      </c>
      <c r="O832" t="s">
        <v>1421</v>
      </c>
      <c r="P832" t="s">
        <v>367</v>
      </c>
      <c r="Q832" t="s">
        <v>368</v>
      </c>
      <c r="R832" t="s">
        <v>22</v>
      </c>
      <c r="S832" t="s">
        <v>22</v>
      </c>
      <c r="T832" t="str">
        <f t="shared" si="69"/>
        <v xml:space="preserve"> </v>
      </c>
      <c r="U832" t="s">
        <v>1971</v>
      </c>
    </row>
    <row r="833" spans="1:21" x14ac:dyDescent="0.25">
      <c r="A833" t="s">
        <v>419</v>
      </c>
      <c r="B833">
        <v>20400</v>
      </c>
      <c r="C833" t="str">
        <f t="shared" si="65"/>
        <v>32</v>
      </c>
      <c r="D833" t="str">
        <f t="shared" si="66"/>
        <v>3222</v>
      </c>
      <c r="E833" t="s">
        <v>420</v>
      </c>
      <c r="F833" t="s">
        <v>419</v>
      </c>
      <c r="G833" t="str">
        <f t="shared" si="67"/>
        <v>32227 Huvikoolide laagrid</v>
      </c>
      <c r="H833" t="s">
        <v>92</v>
      </c>
      <c r="I833" t="s">
        <v>93</v>
      </c>
      <c r="J833" t="s">
        <v>22</v>
      </c>
      <c r="K833" t="s">
        <v>22</v>
      </c>
      <c r="L833" t="str">
        <f t="shared" si="68"/>
        <v xml:space="preserve"> </v>
      </c>
      <c r="M833" t="s">
        <v>365</v>
      </c>
      <c r="N833" t="s">
        <v>366</v>
      </c>
      <c r="O833" t="s">
        <v>1421</v>
      </c>
      <c r="P833" t="s">
        <v>367</v>
      </c>
      <c r="Q833" t="s">
        <v>368</v>
      </c>
      <c r="R833" t="s">
        <v>22</v>
      </c>
      <c r="S833" t="s">
        <v>22</v>
      </c>
      <c r="T833" t="str">
        <f t="shared" si="69"/>
        <v xml:space="preserve"> </v>
      </c>
      <c r="U833" t="s">
        <v>1971</v>
      </c>
    </row>
    <row r="834" spans="1:21" x14ac:dyDescent="0.25">
      <c r="A834" t="s">
        <v>728</v>
      </c>
      <c r="B834">
        <v>206955</v>
      </c>
      <c r="C834" t="str">
        <f t="shared" si="65"/>
        <v>32</v>
      </c>
      <c r="D834" t="str">
        <f t="shared" si="66"/>
        <v>3222</v>
      </c>
      <c r="E834" t="s">
        <v>727</v>
      </c>
      <c r="F834" t="s">
        <v>728</v>
      </c>
      <c r="G834" t="str">
        <f t="shared" si="67"/>
        <v>32221 Ringitasu</v>
      </c>
      <c r="H834" t="s">
        <v>92</v>
      </c>
      <c r="I834" t="s">
        <v>93</v>
      </c>
      <c r="J834" t="s">
        <v>22</v>
      </c>
      <c r="K834" t="s">
        <v>22</v>
      </c>
      <c r="L834" t="str">
        <f t="shared" si="68"/>
        <v xml:space="preserve"> </v>
      </c>
      <c r="M834" t="s">
        <v>365</v>
      </c>
      <c r="N834" t="s">
        <v>366</v>
      </c>
      <c r="O834" t="s">
        <v>1421</v>
      </c>
      <c r="P834" t="s">
        <v>367</v>
      </c>
      <c r="Q834" t="s">
        <v>368</v>
      </c>
      <c r="R834" t="s">
        <v>22</v>
      </c>
      <c r="S834" t="s">
        <v>22</v>
      </c>
      <c r="T834" t="str">
        <f t="shared" si="69"/>
        <v xml:space="preserve"> </v>
      </c>
      <c r="U834" t="s">
        <v>1971</v>
      </c>
    </row>
    <row r="835" spans="1:21" x14ac:dyDescent="0.25">
      <c r="A835" t="s">
        <v>455</v>
      </c>
      <c r="B835">
        <v>8524</v>
      </c>
      <c r="C835" t="str">
        <f t="shared" si="65"/>
        <v>55</v>
      </c>
      <c r="D835" t="str">
        <f t="shared" si="66"/>
        <v>5521</v>
      </c>
      <c r="E835" t="s">
        <v>456</v>
      </c>
      <c r="F835" t="s">
        <v>455</v>
      </c>
      <c r="G835" t="str">
        <f t="shared" si="67"/>
        <v>5521 TOIDUAINED JA TOITLUSTUSTEENUSED</v>
      </c>
      <c r="H835" t="s">
        <v>20</v>
      </c>
      <c r="I835" t="s">
        <v>21</v>
      </c>
      <c r="J835" t="s">
        <v>22</v>
      </c>
      <c r="K835" t="s">
        <v>22</v>
      </c>
      <c r="L835" t="str">
        <f t="shared" si="68"/>
        <v xml:space="preserve"> </v>
      </c>
      <c r="M835" t="s">
        <v>635</v>
      </c>
      <c r="N835" t="s">
        <v>636</v>
      </c>
      <c r="O835" t="s">
        <v>1422</v>
      </c>
      <c r="P835" t="s">
        <v>705</v>
      </c>
      <c r="Q835" t="s">
        <v>706</v>
      </c>
      <c r="R835" t="s">
        <v>22</v>
      </c>
      <c r="S835" t="s">
        <v>22</v>
      </c>
      <c r="T835" t="str">
        <f t="shared" si="69"/>
        <v xml:space="preserve"> </v>
      </c>
      <c r="U835" t="s">
        <v>1971</v>
      </c>
    </row>
    <row r="836" spans="1:21" x14ac:dyDescent="0.25">
      <c r="A836" t="s">
        <v>733</v>
      </c>
      <c r="B836">
        <v>-4245</v>
      </c>
      <c r="C836" t="str">
        <f t="shared" si="65"/>
        <v>55</v>
      </c>
      <c r="D836" t="str">
        <f t="shared" si="66"/>
        <v>5514</v>
      </c>
      <c r="E836" t="s">
        <v>301</v>
      </c>
      <c r="F836" t="s">
        <v>300</v>
      </c>
      <c r="G836" t="str">
        <f t="shared" si="67"/>
        <v>55143 Kulud riist- ja tarkvara rendile</v>
      </c>
      <c r="H836" t="s">
        <v>20</v>
      </c>
      <c r="I836" t="s">
        <v>21</v>
      </c>
      <c r="J836" t="s">
        <v>22</v>
      </c>
      <c r="K836" t="s">
        <v>22</v>
      </c>
      <c r="L836" t="str">
        <f t="shared" si="68"/>
        <v xml:space="preserve"> </v>
      </c>
      <c r="M836" t="s">
        <v>635</v>
      </c>
      <c r="N836" t="s">
        <v>636</v>
      </c>
      <c r="O836" t="s">
        <v>1422</v>
      </c>
      <c r="P836" t="s">
        <v>375</v>
      </c>
      <c r="Q836" t="s">
        <v>376</v>
      </c>
      <c r="R836" t="s">
        <v>535</v>
      </c>
      <c r="S836" t="s">
        <v>536</v>
      </c>
      <c r="T836" t="str">
        <f t="shared" si="69"/>
        <v>3000 IKT kulud asutustes</v>
      </c>
      <c r="U836" t="s">
        <v>1971</v>
      </c>
    </row>
    <row r="837" spans="1:21" x14ac:dyDescent="0.25">
      <c r="A837" t="s">
        <v>504</v>
      </c>
      <c r="B837">
        <v>1432</v>
      </c>
      <c r="C837" t="str">
        <f t="shared" si="65"/>
        <v>55</v>
      </c>
      <c r="D837" t="str">
        <f t="shared" si="66"/>
        <v>5514</v>
      </c>
      <c r="E837" t="s">
        <v>505</v>
      </c>
      <c r="F837" t="s">
        <v>504</v>
      </c>
      <c r="G837" t="str">
        <f t="shared" si="67"/>
        <v>55147 Veebipõhine tarkvara ja infosüsteem</v>
      </c>
      <c r="H837" t="s">
        <v>20</v>
      </c>
      <c r="I837" t="s">
        <v>21</v>
      </c>
      <c r="J837" t="s">
        <v>22</v>
      </c>
      <c r="K837" t="s">
        <v>22</v>
      </c>
      <c r="L837" t="str">
        <f t="shared" si="68"/>
        <v xml:space="preserve"> </v>
      </c>
      <c r="M837" t="s">
        <v>635</v>
      </c>
      <c r="N837" t="s">
        <v>636</v>
      </c>
      <c r="O837" t="s">
        <v>1422</v>
      </c>
      <c r="P837" t="s">
        <v>375</v>
      </c>
      <c r="Q837" t="s">
        <v>376</v>
      </c>
      <c r="R837" t="s">
        <v>535</v>
      </c>
      <c r="S837" t="s">
        <v>536</v>
      </c>
      <c r="T837" t="str">
        <f t="shared" si="69"/>
        <v>3000 IKT kulud asutustes</v>
      </c>
      <c r="U837" t="s">
        <v>1971</v>
      </c>
    </row>
    <row r="838" spans="1:21" x14ac:dyDescent="0.25">
      <c r="A838" t="s">
        <v>539</v>
      </c>
      <c r="B838">
        <v>300</v>
      </c>
      <c r="C838" t="str">
        <f t="shared" si="65"/>
        <v>55</v>
      </c>
      <c r="D838" t="str">
        <f t="shared" si="66"/>
        <v>5514</v>
      </c>
      <c r="E838" t="s">
        <v>540</v>
      </c>
      <c r="F838" t="s">
        <v>539</v>
      </c>
      <c r="G838" t="str">
        <f t="shared" si="67"/>
        <v>55144 Kulud andmesidele</v>
      </c>
      <c r="H838" t="s">
        <v>20</v>
      </c>
      <c r="I838" t="s">
        <v>21</v>
      </c>
      <c r="J838" t="s">
        <v>22</v>
      </c>
      <c r="K838" t="s">
        <v>22</v>
      </c>
      <c r="L838" t="str">
        <f t="shared" si="68"/>
        <v xml:space="preserve"> </v>
      </c>
      <c r="M838" t="s">
        <v>635</v>
      </c>
      <c r="N838" t="s">
        <v>636</v>
      </c>
      <c r="O838" t="s">
        <v>1422</v>
      </c>
      <c r="P838" t="s">
        <v>375</v>
      </c>
      <c r="Q838" t="s">
        <v>376</v>
      </c>
      <c r="R838" t="s">
        <v>535</v>
      </c>
      <c r="S838" t="s">
        <v>536</v>
      </c>
      <c r="T838" t="str">
        <f t="shared" si="69"/>
        <v>3000 IKT kulud asutustes</v>
      </c>
      <c r="U838" t="s">
        <v>1971</v>
      </c>
    </row>
    <row r="839" spans="1:21" x14ac:dyDescent="0.25">
      <c r="A839" t="s">
        <v>300</v>
      </c>
      <c r="B839">
        <v>8019</v>
      </c>
      <c r="C839" t="str">
        <f t="shared" si="65"/>
        <v>55</v>
      </c>
      <c r="D839" t="str">
        <f t="shared" si="66"/>
        <v>5514</v>
      </c>
      <c r="E839" t="s">
        <v>301</v>
      </c>
      <c r="F839" t="s">
        <v>300</v>
      </c>
      <c r="G839" t="str">
        <f t="shared" si="67"/>
        <v>55143 Kulud riist- ja tarkvara rendile</v>
      </c>
      <c r="H839" t="s">
        <v>20</v>
      </c>
      <c r="I839" t="s">
        <v>21</v>
      </c>
      <c r="J839" t="s">
        <v>22</v>
      </c>
      <c r="K839" t="s">
        <v>22</v>
      </c>
      <c r="L839" t="str">
        <f t="shared" si="68"/>
        <v xml:space="preserve"> </v>
      </c>
      <c r="M839" t="s">
        <v>635</v>
      </c>
      <c r="N839" t="s">
        <v>636</v>
      </c>
      <c r="O839" t="s">
        <v>1422</v>
      </c>
      <c r="P839" t="s">
        <v>375</v>
      </c>
      <c r="Q839" t="s">
        <v>376</v>
      </c>
      <c r="R839" t="s">
        <v>535</v>
      </c>
      <c r="S839" t="s">
        <v>536</v>
      </c>
      <c r="T839" t="str">
        <f t="shared" si="69"/>
        <v>3000 IKT kulud asutustes</v>
      </c>
      <c r="U839" t="s">
        <v>1971</v>
      </c>
    </row>
    <row r="840" spans="1:21" x14ac:dyDescent="0.25">
      <c r="A840" t="s">
        <v>56</v>
      </c>
      <c r="B840">
        <v>2500</v>
      </c>
      <c r="C840" t="str">
        <f t="shared" si="65"/>
        <v>55</v>
      </c>
      <c r="D840" t="str">
        <f t="shared" si="66"/>
        <v>5514</v>
      </c>
      <c r="E840" t="s">
        <v>541</v>
      </c>
      <c r="F840" t="s">
        <v>56</v>
      </c>
      <c r="G840" t="str">
        <f t="shared" si="67"/>
        <v>55142 Kulud remondile ja hooldusele</v>
      </c>
      <c r="H840" t="s">
        <v>20</v>
      </c>
      <c r="I840" t="s">
        <v>21</v>
      </c>
      <c r="J840" t="s">
        <v>22</v>
      </c>
      <c r="K840" t="s">
        <v>22</v>
      </c>
      <c r="L840" t="str">
        <f t="shared" si="68"/>
        <v xml:space="preserve"> </v>
      </c>
      <c r="M840" t="s">
        <v>635</v>
      </c>
      <c r="N840" t="s">
        <v>636</v>
      </c>
      <c r="O840" t="s">
        <v>1422</v>
      </c>
      <c r="P840" t="s">
        <v>375</v>
      </c>
      <c r="Q840" t="s">
        <v>376</v>
      </c>
      <c r="R840" t="s">
        <v>535</v>
      </c>
      <c r="S840" t="s">
        <v>536</v>
      </c>
      <c r="T840" t="str">
        <f t="shared" si="69"/>
        <v>3000 IKT kulud asutustes</v>
      </c>
      <c r="U840" t="s">
        <v>1971</v>
      </c>
    </row>
    <row r="841" spans="1:21" x14ac:dyDescent="0.25">
      <c r="A841" t="s">
        <v>542</v>
      </c>
      <c r="B841">
        <v>1277</v>
      </c>
      <c r="C841" t="str">
        <f t="shared" si="65"/>
        <v>55</v>
      </c>
      <c r="D841" t="str">
        <f t="shared" si="66"/>
        <v>5514</v>
      </c>
      <c r="E841" t="s">
        <v>543</v>
      </c>
      <c r="F841" t="s">
        <v>542</v>
      </c>
      <c r="G841" t="str">
        <f t="shared" si="67"/>
        <v>55141 Kulud riist- ja tarkvara ostmiseks</v>
      </c>
      <c r="H841" t="s">
        <v>20</v>
      </c>
      <c r="I841" t="s">
        <v>21</v>
      </c>
      <c r="J841" t="s">
        <v>22</v>
      </c>
      <c r="K841" t="s">
        <v>22</v>
      </c>
      <c r="L841" t="str">
        <f t="shared" si="68"/>
        <v xml:space="preserve"> </v>
      </c>
      <c r="M841" t="s">
        <v>635</v>
      </c>
      <c r="N841" t="s">
        <v>636</v>
      </c>
      <c r="O841" t="s">
        <v>1422</v>
      </c>
      <c r="P841" t="s">
        <v>375</v>
      </c>
      <c r="Q841" t="s">
        <v>376</v>
      </c>
      <c r="R841" t="s">
        <v>535</v>
      </c>
      <c r="S841" t="s">
        <v>536</v>
      </c>
      <c r="T841" t="str">
        <f t="shared" si="69"/>
        <v>3000 IKT kulud asutustes</v>
      </c>
      <c r="U841" t="s">
        <v>1971</v>
      </c>
    </row>
    <row r="842" spans="1:21" x14ac:dyDescent="0.25">
      <c r="A842" t="s">
        <v>504</v>
      </c>
      <c r="B842">
        <v>1750</v>
      </c>
      <c r="C842" t="str">
        <f t="shared" si="65"/>
        <v>55</v>
      </c>
      <c r="D842" t="str">
        <f t="shared" si="66"/>
        <v>5514</v>
      </c>
      <c r="E842" t="s">
        <v>505</v>
      </c>
      <c r="F842" t="s">
        <v>504</v>
      </c>
      <c r="G842" t="str">
        <f t="shared" si="67"/>
        <v>55147 Veebipõhine tarkvara ja infosüsteem</v>
      </c>
      <c r="H842" t="s">
        <v>20</v>
      </c>
      <c r="I842" t="s">
        <v>21</v>
      </c>
      <c r="J842" t="s">
        <v>22</v>
      </c>
      <c r="K842" t="s">
        <v>22</v>
      </c>
      <c r="L842" t="str">
        <f t="shared" si="68"/>
        <v xml:space="preserve"> </v>
      </c>
      <c r="M842" t="s">
        <v>734</v>
      </c>
      <c r="N842" t="s">
        <v>735</v>
      </c>
      <c r="O842" t="s">
        <v>1422</v>
      </c>
      <c r="P842" t="s">
        <v>268</v>
      </c>
      <c r="Q842" t="s">
        <v>269</v>
      </c>
      <c r="R842" t="s">
        <v>535</v>
      </c>
      <c r="S842" t="s">
        <v>536</v>
      </c>
      <c r="T842" t="str">
        <f t="shared" si="69"/>
        <v>3000 IKT kulud asutustes</v>
      </c>
      <c r="U842" t="s">
        <v>1971</v>
      </c>
    </row>
    <row r="843" spans="1:21" x14ac:dyDescent="0.25">
      <c r="A843" t="s">
        <v>539</v>
      </c>
      <c r="B843">
        <v>1550</v>
      </c>
      <c r="C843" t="str">
        <f t="shared" si="65"/>
        <v>55</v>
      </c>
      <c r="D843" t="str">
        <f t="shared" si="66"/>
        <v>5514</v>
      </c>
      <c r="E843" t="s">
        <v>540</v>
      </c>
      <c r="F843" t="s">
        <v>539</v>
      </c>
      <c r="G843" t="str">
        <f t="shared" si="67"/>
        <v>55144 Kulud andmesidele</v>
      </c>
      <c r="H843" t="s">
        <v>20</v>
      </c>
      <c r="I843" t="s">
        <v>21</v>
      </c>
      <c r="J843" t="s">
        <v>22</v>
      </c>
      <c r="K843" t="s">
        <v>22</v>
      </c>
      <c r="L843" t="str">
        <f t="shared" si="68"/>
        <v xml:space="preserve"> </v>
      </c>
      <c r="M843" t="s">
        <v>734</v>
      </c>
      <c r="N843" t="s">
        <v>735</v>
      </c>
      <c r="O843" t="s">
        <v>1422</v>
      </c>
      <c r="P843" t="s">
        <v>268</v>
      </c>
      <c r="Q843" t="s">
        <v>269</v>
      </c>
      <c r="R843" t="s">
        <v>535</v>
      </c>
      <c r="S843" t="s">
        <v>536</v>
      </c>
      <c r="T843" t="str">
        <f t="shared" si="69"/>
        <v>3000 IKT kulud asutustes</v>
      </c>
      <c r="U843" t="s">
        <v>1971</v>
      </c>
    </row>
    <row r="844" spans="1:21" x14ac:dyDescent="0.25">
      <c r="A844" t="s">
        <v>56</v>
      </c>
      <c r="B844">
        <v>2740</v>
      </c>
      <c r="C844" t="str">
        <f t="shared" si="65"/>
        <v>55</v>
      </c>
      <c r="D844" t="str">
        <f t="shared" si="66"/>
        <v>5514</v>
      </c>
      <c r="E844" t="s">
        <v>541</v>
      </c>
      <c r="F844" t="s">
        <v>56</v>
      </c>
      <c r="G844" t="str">
        <f t="shared" si="67"/>
        <v>55142 Kulud remondile ja hooldusele</v>
      </c>
      <c r="H844" t="s">
        <v>20</v>
      </c>
      <c r="I844" t="s">
        <v>21</v>
      </c>
      <c r="J844" t="s">
        <v>22</v>
      </c>
      <c r="K844" t="s">
        <v>22</v>
      </c>
      <c r="L844" t="str">
        <f t="shared" si="68"/>
        <v xml:space="preserve"> </v>
      </c>
      <c r="M844" t="s">
        <v>734</v>
      </c>
      <c r="N844" t="s">
        <v>735</v>
      </c>
      <c r="O844" t="s">
        <v>1422</v>
      </c>
      <c r="P844" t="s">
        <v>268</v>
      </c>
      <c r="Q844" t="s">
        <v>269</v>
      </c>
      <c r="R844" t="s">
        <v>535</v>
      </c>
      <c r="S844" t="s">
        <v>536</v>
      </c>
      <c r="T844" t="str">
        <f t="shared" si="69"/>
        <v>3000 IKT kulud asutustes</v>
      </c>
      <c r="U844" t="s">
        <v>1971</v>
      </c>
    </row>
    <row r="845" spans="1:21" x14ac:dyDescent="0.25">
      <c r="A845" t="s">
        <v>542</v>
      </c>
      <c r="B845">
        <v>110</v>
      </c>
      <c r="C845" t="str">
        <f t="shared" si="65"/>
        <v>55</v>
      </c>
      <c r="D845" t="str">
        <f t="shared" si="66"/>
        <v>5514</v>
      </c>
      <c r="E845" t="s">
        <v>543</v>
      </c>
      <c r="F845" t="s">
        <v>542</v>
      </c>
      <c r="G845" t="str">
        <f t="shared" si="67"/>
        <v>55141 Kulud riist- ja tarkvara ostmiseks</v>
      </c>
      <c r="H845" t="s">
        <v>20</v>
      </c>
      <c r="I845" t="s">
        <v>21</v>
      </c>
      <c r="J845" t="s">
        <v>22</v>
      </c>
      <c r="K845" t="s">
        <v>22</v>
      </c>
      <c r="L845" t="str">
        <f t="shared" si="68"/>
        <v xml:space="preserve"> </v>
      </c>
      <c r="M845" t="s">
        <v>734</v>
      </c>
      <c r="N845" t="s">
        <v>735</v>
      </c>
      <c r="O845" t="s">
        <v>1422</v>
      </c>
      <c r="P845" t="s">
        <v>268</v>
      </c>
      <c r="Q845" t="s">
        <v>269</v>
      </c>
      <c r="R845" t="s">
        <v>535</v>
      </c>
      <c r="S845" t="s">
        <v>536</v>
      </c>
      <c r="T845" t="str">
        <f t="shared" si="69"/>
        <v>3000 IKT kulud asutustes</v>
      </c>
      <c r="U845" t="s">
        <v>1971</v>
      </c>
    </row>
    <row r="846" spans="1:21" x14ac:dyDescent="0.25">
      <c r="A846" t="s">
        <v>126</v>
      </c>
      <c r="B846">
        <v>137</v>
      </c>
      <c r="C846" t="str">
        <f t="shared" si="65"/>
        <v>55</v>
      </c>
      <c r="D846" t="str">
        <f t="shared" si="66"/>
        <v>5525</v>
      </c>
      <c r="E846" t="s">
        <v>125</v>
      </c>
      <c r="F846" t="s">
        <v>126</v>
      </c>
      <c r="G846" t="str">
        <f t="shared" si="67"/>
        <v>55251 kultuuri- ja vaba aja sisustamise kulud</v>
      </c>
      <c r="H846" t="s">
        <v>20</v>
      </c>
      <c r="I846" t="s">
        <v>21</v>
      </c>
      <c r="J846" t="s">
        <v>22</v>
      </c>
      <c r="K846" t="s">
        <v>22</v>
      </c>
      <c r="L846" t="str">
        <f t="shared" si="68"/>
        <v xml:space="preserve"> </v>
      </c>
      <c r="M846" t="s">
        <v>734</v>
      </c>
      <c r="N846" t="s">
        <v>735</v>
      </c>
      <c r="O846" t="s">
        <v>1422</v>
      </c>
      <c r="P846" t="s">
        <v>268</v>
      </c>
      <c r="Q846" t="s">
        <v>269</v>
      </c>
      <c r="R846" t="s">
        <v>22</v>
      </c>
      <c r="S846" t="s">
        <v>22</v>
      </c>
      <c r="T846" t="str">
        <f t="shared" si="69"/>
        <v xml:space="preserve"> </v>
      </c>
      <c r="U846" t="s">
        <v>1971</v>
      </c>
    </row>
    <row r="847" spans="1:21" x14ac:dyDescent="0.25">
      <c r="A847" t="s">
        <v>381</v>
      </c>
      <c r="B847">
        <v>9097</v>
      </c>
      <c r="C847" t="str">
        <f t="shared" si="65"/>
        <v>55</v>
      </c>
      <c r="D847" t="str">
        <f t="shared" si="66"/>
        <v>5524</v>
      </c>
      <c r="E847" t="s">
        <v>382</v>
      </c>
      <c r="F847" t="s">
        <v>381</v>
      </c>
      <c r="G847" t="str">
        <f t="shared" si="67"/>
        <v>55243 Kulud muudele õppevahenditele</v>
      </c>
      <c r="H847" t="s">
        <v>20</v>
      </c>
      <c r="I847" t="s">
        <v>21</v>
      </c>
      <c r="J847" t="s">
        <v>22</v>
      </c>
      <c r="K847" t="s">
        <v>22</v>
      </c>
      <c r="L847" t="str">
        <f t="shared" si="68"/>
        <v xml:space="preserve"> </v>
      </c>
      <c r="M847" t="s">
        <v>734</v>
      </c>
      <c r="N847" t="s">
        <v>735</v>
      </c>
      <c r="O847" t="s">
        <v>1422</v>
      </c>
      <c r="P847" t="s">
        <v>268</v>
      </c>
      <c r="Q847" t="s">
        <v>269</v>
      </c>
      <c r="R847" t="s">
        <v>22</v>
      </c>
      <c r="S847" t="s">
        <v>22</v>
      </c>
      <c r="T847" t="str">
        <f t="shared" si="69"/>
        <v xml:space="preserve"> </v>
      </c>
      <c r="U847" t="s">
        <v>1971</v>
      </c>
    </row>
    <row r="848" spans="1:21" x14ac:dyDescent="0.25">
      <c r="A848" t="s">
        <v>42</v>
      </c>
      <c r="B848">
        <v>1938</v>
      </c>
      <c r="C848" t="str">
        <f t="shared" si="65"/>
        <v>55</v>
      </c>
      <c r="D848" t="str">
        <f t="shared" si="66"/>
        <v>5522</v>
      </c>
      <c r="E848" t="s">
        <v>43</v>
      </c>
      <c r="F848" t="s">
        <v>42</v>
      </c>
      <c r="G848" t="str">
        <f t="shared" si="67"/>
        <v>55223 Tervisekontroll</v>
      </c>
      <c r="H848" t="s">
        <v>20</v>
      </c>
      <c r="I848" t="s">
        <v>21</v>
      </c>
      <c r="J848" t="s">
        <v>22</v>
      </c>
      <c r="K848" t="s">
        <v>22</v>
      </c>
      <c r="L848" t="str">
        <f t="shared" si="68"/>
        <v xml:space="preserve"> </v>
      </c>
      <c r="M848" t="s">
        <v>734</v>
      </c>
      <c r="N848" t="s">
        <v>735</v>
      </c>
      <c r="O848" t="s">
        <v>1422</v>
      </c>
      <c r="P848" t="s">
        <v>268</v>
      </c>
      <c r="Q848" t="s">
        <v>269</v>
      </c>
      <c r="R848" t="s">
        <v>22</v>
      </c>
      <c r="S848" t="s">
        <v>22</v>
      </c>
      <c r="T848" t="str">
        <f t="shared" si="69"/>
        <v xml:space="preserve"> </v>
      </c>
      <c r="U848" t="s">
        <v>1971</v>
      </c>
    </row>
    <row r="849" spans="1:21" x14ac:dyDescent="0.25">
      <c r="A849" t="s">
        <v>44</v>
      </c>
      <c r="B849">
        <v>84</v>
      </c>
      <c r="C849" t="str">
        <f t="shared" si="65"/>
        <v>55</v>
      </c>
      <c r="D849" t="str">
        <f t="shared" si="66"/>
        <v>5522</v>
      </c>
      <c r="E849" t="s">
        <v>45</v>
      </c>
      <c r="F849" t="s">
        <v>44</v>
      </c>
      <c r="G849" t="str">
        <f t="shared" si="67"/>
        <v>55222 Ravimid, töökaitsevahendid (prillid)</v>
      </c>
      <c r="H849" t="s">
        <v>20</v>
      </c>
      <c r="I849" t="s">
        <v>21</v>
      </c>
      <c r="J849" t="s">
        <v>22</v>
      </c>
      <c r="K849" t="s">
        <v>22</v>
      </c>
      <c r="L849" t="str">
        <f t="shared" si="68"/>
        <v xml:space="preserve"> </v>
      </c>
      <c r="M849" t="s">
        <v>734</v>
      </c>
      <c r="N849" t="s">
        <v>735</v>
      </c>
      <c r="O849" t="s">
        <v>1422</v>
      </c>
      <c r="P849" t="s">
        <v>268</v>
      </c>
      <c r="Q849" t="s">
        <v>269</v>
      </c>
      <c r="R849" t="s">
        <v>22</v>
      </c>
      <c r="S849" t="s">
        <v>22</v>
      </c>
      <c r="T849" t="str">
        <f t="shared" si="69"/>
        <v xml:space="preserve"> </v>
      </c>
      <c r="U849" t="s">
        <v>1971</v>
      </c>
    </row>
    <row r="850" spans="1:21" x14ac:dyDescent="0.25">
      <c r="A850" t="s">
        <v>296</v>
      </c>
      <c r="B850">
        <v>45</v>
      </c>
      <c r="C850" t="str">
        <f t="shared" si="65"/>
        <v>55</v>
      </c>
      <c r="D850" t="str">
        <f t="shared" si="66"/>
        <v>5522</v>
      </c>
      <c r="E850" t="s">
        <v>297</v>
      </c>
      <c r="F850" t="s">
        <v>296</v>
      </c>
      <c r="G850" t="str">
        <f t="shared" si="67"/>
        <v>55221 Hügeenitarbed</v>
      </c>
      <c r="H850" t="s">
        <v>20</v>
      </c>
      <c r="I850" t="s">
        <v>21</v>
      </c>
      <c r="J850" t="s">
        <v>22</v>
      </c>
      <c r="K850" t="s">
        <v>22</v>
      </c>
      <c r="L850" t="str">
        <f t="shared" si="68"/>
        <v xml:space="preserve"> </v>
      </c>
      <c r="M850" t="s">
        <v>734</v>
      </c>
      <c r="N850" t="s">
        <v>735</v>
      </c>
      <c r="O850" t="s">
        <v>1422</v>
      </c>
      <c r="P850" t="s">
        <v>268</v>
      </c>
      <c r="Q850" t="s">
        <v>269</v>
      </c>
      <c r="R850" t="s">
        <v>22</v>
      </c>
      <c r="S850" t="s">
        <v>22</v>
      </c>
      <c r="T850" t="str">
        <f t="shared" si="69"/>
        <v xml:space="preserve"> </v>
      </c>
      <c r="U850" t="s">
        <v>1971</v>
      </c>
    </row>
    <row r="851" spans="1:21" x14ac:dyDescent="0.25">
      <c r="A851" t="s">
        <v>455</v>
      </c>
      <c r="B851">
        <v>113487</v>
      </c>
      <c r="C851" t="str">
        <f t="shared" si="65"/>
        <v>55</v>
      </c>
      <c r="D851" t="str">
        <f t="shared" si="66"/>
        <v>5521</v>
      </c>
      <c r="E851" t="s">
        <v>456</v>
      </c>
      <c r="F851" t="s">
        <v>455</v>
      </c>
      <c r="G851" t="str">
        <f t="shared" si="67"/>
        <v>5521 TOIDUAINED JA TOITLUSTUSTEENUSED</v>
      </c>
      <c r="H851" t="s">
        <v>20</v>
      </c>
      <c r="I851" t="s">
        <v>21</v>
      </c>
      <c r="J851" t="s">
        <v>22</v>
      </c>
      <c r="K851" t="s">
        <v>22</v>
      </c>
      <c r="L851" t="str">
        <f t="shared" si="68"/>
        <v xml:space="preserve"> </v>
      </c>
      <c r="M851" t="s">
        <v>734</v>
      </c>
      <c r="N851" t="s">
        <v>735</v>
      </c>
      <c r="O851" t="s">
        <v>1422</v>
      </c>
      <c r="P851" t="s">
        <v>268</v>
      </c>
      <c r="Q851" t="s">
        <v>269</v>
      </c>
      <c r="R851" t="s">
        <v>22</v>
      </c>
      <c r="S851" t="s">
        <v>22</v>
      </c>
      <c r="T851" t="str">
        <f t="shared" si="69"/>
        <v xml:space="preserve"> </v>
      </c>
      <c r="U851" t="s">
        <v>1971</v>
      </c>
    </row>
    <row r="852" spans="1:21" x14ac:dyDescent="0.25">
      <c r="A852" t="s">
        <v>32</v>
      </c>
      <c r="B852">
        <v>959</v>
      </c>
      <c r="C852" t="str">
        <f t="shared" si="65"/>
        <v>55</v>
      </c>
      <c r="D852" t="str">
        <f t="shared" si="66"/>
        <v>5515</v>
      </c>
      <c r="E852" t="s">
        <v>31</v>
      </c>
      <c r="F852" t="s">
        <v>32</v>
      </c>
      <c r="G852" t="str">
        <f t="shared" si="67"/>
        <v>55159 Muud inventarikulud</v>
      </c>
      <c r="H852" t="s">
        <v>20</v>
      </c>
      <c r="I852" t="s">
        <v>21</v>
      </c>
      <c r="J852" t="s">
        <v>22</v>
      </c>
      <c r="K852" t="s">
        <v>22</v>
      </c>
      <c r="L852" t="str">
        <f t="shared" si="68"/>
        <v xml:space="preserve"> </v>
      </c>
      <c r="M852" t="s">
        <v>734</v>
      </c>
      <c r="N852" t="s">
        <v>735</v>
      </c>
      <c r="O852" t="s">
        <v>1422</v>
      </c>
      <c r="P852" t="s">
        <v>268</v>
      </c>
      <c r="Q852" t="s">
        <v>269</v>
      </c>
      <c r="R852" t="s">
        <v>22</v>
      </c>
      <c r="S852" t="s">
        <v>22</v>
      </c>
      <c r="T852" t="str">
        <f t="shared" si="69"/>
        <v xml:space="preserve"> </v>
      </c>
      <c r="U852" t="s">
        <v>1971</v>
      </c>
    </row>
    <row r="853" spans="1:21" x14ac:dyDescent="0.25">
      <c r="A853" t="s">
        <v>457</v>
      </c>
      <c r="B853">
        <v>3435</v>
      </c>
      <c r="C853" t="str">
        <f t="shared" si="65"/>
        <v>55</v>
      </c>
      <c r="D853" t="str">
        <f t="shared" si="66"/>
        <v>5515</v>
      </c>
      <c r="E853" t="s">
        <v>458</v>
      </c>
      <c r="F853" t="s">
        <v>457</v>
      </c>
      <c r="G853" t="str">
        <f t="shared" si="67"/>
        <v>55157 Inventari hooldus</v>
      </c>
      <c r="H853" t="s">
        <v>20</v>
      </c>
      <c r="I853" t="s">
        <v>21</v>
      </c>
      <c r="J853" t="s">
        <v>22</v>
      </c>
      <c r="K853" t="s">
        <v>22</v>
      </c>
      <c r="L853" t="str">
        <f t="shared" si="68"/>
        <v xml:space="preserve"> </v>
      </c>
      <c r="M853" t="s">
        <v>734</v>
      </c>
      <c r="N853" t="s">
        <v>735</v>
      </c>
      <c r="O853" t="s">
        <v>1422</v>
      </c>
      <c r="P853" t="s">
        <v>268</v>
      </c>
      <c r="Q853" t="s">
        <v>269</v>
      </c>
      <c r="R853" t="s">
        <v>22</v>
      </c>
      <c r="S853" t="s">
        <v>22</v>
      </c>
      <c r="T853" t="str">
        <f t="shared" si="69"/>
        <v xml:space="preserve"> </v>
      </c>
      <c r="U853" t="s">
        <v>1971</v>
      </c>
    </row>
    <row r="854" spans="1:21" x14ac:dyDescent="0.25">
      <c r="A854" t="s">
        <v>387</v>
      </c>
      <c r="B854">
        <v>196</v>
      </c>
      <c r="C854" t="str">
        <f t="shared" si="65"/>
        <v>55</v>
      </c>
      <c r="D854" t="str">
        <f t="shared" si="66"/>
        <v>5515</v>
      </c>
      <c r="E854" t="s">
        <v>388</v>
      </c>
      <c r="F854" t="s">
        <v>387</v>
      </c>
      <c r="G854" t="str">
        <f t="shared" si="67"/>
        <v>55153 Inventari remondikulud</v>
      </c>
      <c r="H854" t="s">
        <v>20</v>
      </c>
      <c r="I854" t="s">
        <v>21</v>
      </c>
      <c r="J854" t="s">
        <v>22</v>
      </c>
      <c r="K854" t="s">
        <v>22</v>
      </c>
      <c r="L854" t="str">
        <f t="shared" si="68"/>
        <v xml:space="preserve"> </v>
      </c>
      <c r="M854" t="s">
        <v>734</v>
      </c>
      <c r="N854" t="s">
        <v>735</v>
      </c>
      <c r="O854" t="s">
        <v>1422</v>
      </c>
      <c r="P854" t="s">
        <v>268</v>
      </c>
      <c r="Q854" t="s">
        <v>269</v>
      </c>
      <c r="R854" t="s">
        <v>22</v>
      </c>
      <c r="S854" t="s">
        <v>22</v>
      </c>
      <c r="T854" t="str">
        <f t="shared" si="69"/>
        <v xml:space="preserve"> </v>
      </c>
      <c r="U854" t="s">
        <v>1971</v>
      </c>
    </row>
    <row r="855" spans="1:21" x14ac:dyDescent="0.25">
      <c r="A855" t="s">
        <v>389</v>
      </c>
      <c r="B855">
        <v>28</v>
      </c>
      <c r="C855" t="str">
        <f t="shared" si="65"/>
        <v>55</v>
      </c>
      <c r="D855" t="str">
        <f t="shared" si="66"/>
        <v>5515</v>
      </c>
      <c r="E855" t="s">
        <v>390</v>
      </c>
      <c r="F855" t="s">
        <v>389</v>
      </c>
      <c r="G855" t="str">
        <f t="shared" si="67"/>
        <v>55152 Büroomasinad, olmetehnika</v>
      </c>
      <c r="H855" t="s">
        <v>20</v>
      </c>
      <c r="I855" t="s">
        <v>21</v>
      </c>
      <c r="J855" t="s">
        <v>22</v>
      </c>
      <c r="K855" t="s">
        <v>22</v>
      </c>
      <c r="L855" t="str">
        <f t="shared" si="68"/>
        <v xml:space="preserve"> </v>
      </c>
      <c r="M855" t="s">
        <v>734</v>
      </c>
      <c r="N855" t="s">
        <v>735</v>
      </c>
      <c r="O855" t="s">
        <v>1422</v>
      </c>
      <c r="P855" t="s">
        <v>268</v>
      </c>
      <c r="Q855" t="s">
        <v>269</v>
      </c>
      <c r="R855" t="s">
        <v>22</v>
      </c>
      <c r="S855" t="s">
        <v>22</v>
      </c>
      <c r="T855" t="str">
        <f t="shared" si="69"/>
        <v xml:space="preserve"> </v>
      </c>
      <c r="U855" t="s">
        <v>1971</v>
      </c>
    </row>
    <row r="856" spans="1:21" x14ac:dyDescent="0.25">
      <c r="A856" t="s">
        <v>391</v>
      </c>
      <c r="B856">
        <v>8000</v>
      </c>
      <c r="C856" t="str">
        <f t="shared" si="65"/>
        <v>55</v>
      </c>
      <c r="D856" t="str">
        <f t="shared" si="66"/>
        <v>5515</v>
      </c>
      <c r="E856" t="s">
        <v>392</v>
      </c>
      <c r="F856" t="s">
        <v>391</v>
      </c>
      <c r="G856" t="str">
        <f t="shared" si="67"/>
        <v>55151 Ruumide sisustus, mööbel</v>
      </c>
      <c r="H856" t="s">
        <v>20</v>
      </c>
      <c r="I856" t="s">
        <v>21</v>
      </c>
      <c r="J856" t="s">
        <v>22</v>
      </c>
      <c r="K856" t="s">
        <v>22</v>
      </c>
      <c r="L856" t="str">
        <f t="shared" si="68"/>
        <v xml:space="preserve"> </v>
      </c>
      <c r="M856" t="s">
        <v>734</v>
      </c>
      <c r="N856" t="s">
        <v>735</v>
      </c>
      <c r="O856" t="s">
        <v>1422</v>
      </c>
      <c r="P856" t="s">
        <v>268</v>
      </c>
      <c r="Q856" t="s">
        <v>269</v>
      </c>
      <c r="R856" t="s">
        <v>22</v>
      </c>
      <c r="S856" t="s">
        <v>22</v>
      </c>
      <c r="T856" t="str">
        <f t="shared" si="69"/>
        <v xml:space="preserve"> </v>
      </c>
      <c r="U856" t="s">
        <v>1971</v>
      </c>
    </row>
    <row r="857" spans="1:21" x14ac:dyDescent="0.25">
      <c r="A857" t="s">
        <v>52</v>
      </c>
      <c r="B857">
        <v>570</v>
      </c>
      <c r="C857" t="str">
        <f t="shared" si="65"/>
        <v>55</v>
      </c>
      <c r="D857" t="str">
        <f t="shared" si="66"/>
        <v>5513</v>
      </c>
      <c r="E857" t="s">
        <v>53</v>
      </c>
      <c r="F857" t="s">
        <v>52</v>
      </c>
      <c r="G857" t="str">
        <f t="shared" si="67"/>
        <v>55135 Isikliku sõiduauto kasutamise kulud</v>
      </c>
      <c r="H857" t="s">
        <v>20</v>
      </c>
      <c r="I857" t="s">
        <v>21</v>
      </c>
      <c r="J857" t="s">
        <v>22</v>
      </c>
      <c r="K857" t="s">
        <v>22</v>
      </c>
      <c r="L857" t="str">
        <f t="shared" si="68"/>
        <v xml:space="preserve"> </v>
      </c>
      <c r="M857" t="s">
        <v>734</v>
      </c>
      <c r="N857" t="s">
        <v>735</v>
      </c>
      <c r="O857" t="s">
        <v>1422</v>
      </c>
      <c r="P857" t="s">
        <v>268</v>
      </c>
      <c r="Q857" t="s">
        <v>269</v>
      </c>
      <c r="R857" t="s">
        <v>22</v>
      </c>
      <c r="S857" t="s">
        <v>22</v>
      </c>
      <c r="T857" t="str">
        <f t="shared" si="69"/>
        <v xml:space="preserve"> </v>
      </c>
      <c r="U857" t="s">
        <v>1971</v>
      </c>
    </row>
    <row r="858" spans="1:21" x14ac:dyDescent="0.25">
      <c r="A858" t="s">
        <v>304</v>
      </c>
      <c r="B858">
        <v>335</v>
      </c>
      <c r="C858" t="str">
        <f t="shared" si="65"/>
        <v>55</v>
      </c>
      <c r="D858" t="str">
        <f t="shared" si="66"/>
        <v>5504</v>
      </c>
      <c r="E858" t="s">
        <v>305</v>
      </c>
      <c r="F858" t="s">
        <v>304</v>
      </c>
      <c r="G858" t="str">
        <f t="shared" si="67"/>
        <v>55043 Koolituslähetused</v>
      </c>
      <c r="H858" t="s">
        <v>20</v>
      </c>
      <c r="I858" t="s">
        <v>21</v>
      </c>
      <c r="J858" t="s">
        <v>22</v>
      </c>
      <c r="K858" t="s">
        <v>22</v>
      </c>
      <c r="L858" t="str">
        <f t="shared" si="68"/>
        <v xml:space="preserve"> </v>
      </c>
      <c r="M858" t="s">
        <v>734</v>
      </c>
      <c r="N858" t="s">
        <v>735</v>
      </c>
      <c r="O858" t="s">
        <v>1422</v>
      </c>
      <c r="P858" t="s">
        <v>268</v>
      </c>
      <c r="Q858" t="s">
        <v>269</v>
      </c>
      <c r="R858" t="s">
        <v>22</v>
      </c>
      <c r="S858" t="s">
        <v>22</v>
      </c>
      <c r="T858" t="str">
        <f t="shared" si="69"/>
        <v xml:space="preserve"> </v>
      </c>
      <c r="U858" t="s">
        <v>1971</v>
      </c>
    </row>
    <row r="859" spans="1:21" x14ac:dyDescent="0.25">
      <c r="A859" t="s">
        <v>62</v>
      </c>
      <c r="B859">
        <v>7210</v>
      </c>
      <c r="C859" t="str">
        <f t="shared" si="65"/>
        <v>55</v>
      </c>
      <c r="D859" t="str">
        <f t="shared" si="66"/>
        <v>5504</v>
      </c>
      <c r="E859" t="s">
        <v>63</v>
      </c>
      <c r="F859" t="s">
        <v>62</v>
      </c>
      <c r="G859" t="str">
        <f t="shared" si="67"/>
        <v>55041 Koolituskulud töötajatele, va õpetajad</v>
      </c>
      <c r="H859" t="s">
        <v>20</v>
      </c>
      <c r="I859" t="s">
        <v>21</v>
      </c>
      <c r="J859" t="s">
        <v>22</v>
      </c>
      <c r="K859" t="s">
        <v>22</v>
      </c>
      <c r="L859" t="str">
        <f t="shared" si="68"/>
        <v xml:space="preserve"> </v>
      </c>
      <c r="M859" t="s">
        <v>734</v>
      </c>
      <c r="N859" t="s">
        <v>735</v>
      </c>
      <c r="O859" t="s">
        <v>1422</v>
      </c>
      <c r="P859" t="s">
        <v>268</v>
      </c>
      <c r="Q859" t="s">
        <v>269</v>
      </c>
      <c r="R859" t="s">
        <v>22</v>
      </c>
      <c r="S859" t="s">
        <v>22</v>
      </c>
      <c r="T859" t="str">
        <f t="shared" si="69"/>
        <v xml:space="preserve"> </v>
      </c>
      <c r="U859" t="s">
        <v>1971</v>
      </c>
    </row>
    <row r="860" spans="1:21" x14ac:dyDescent="0.25">
      <c r="A860" t="s">
        <v>64</v>
      </c>
      <c r="B860">
        <v>984</v>
      </c>
      <c r="C860" t="str">
        <f t="shared" si="65"/>
        <v>55</v>
      </c>
      <c r="D860" t="str">
        <f t="shared" si="66"/>
        <v>5500</v>
      </c>
      <c r="E860" t="s">
        <v>65</v>
      </c>
      <c r="F860" t="s">
        <v>64</v>
      </c>
      <c r="G860" t="str">
        <f t="shared" si="67"/>
        <v>55009 Muud administreerimiskulud, pangateenused</v>
      </c>
      <c r="H860" t="s">
        <v>20</v>
      </c>
      <c r="I860" t="s">
        <v>21</v>
      </c>
      <c r="J860" t="s">
        <v>22</v>
      </c>
      <c r="K860" t="s">
        <v>22</v>
      </c>
      <c r="L860" t="str">
        <f t="shared" si="68"/>
        <v xml:space="preserve"> </v>
      </c>
      <c r="M860" t="s">
        <v>734</v>
      </c>
      <c r="N860" t="s">
        <v>735</v>
      </c>
      <c r="O860" t="s">
        <v>1422</v>
      </c>
      <c r="P860" t="s">
        <v>268</v>
      </c>
      <c r="Q860" t="s">
        <v>269</v>
      </c>
      <c r="R860" t="s">
        <v>22</v>
      </c>
      <c r="S860" t="s">
        <v>22</v>
      </c>
      <c r="T860" t="str">
        <f t="shared" si="69"/>
        <v xml:space="preserve"> </v>
      </c>
      <c r="U860" t="s">
        <v>1971</v>
      </c>
    </row>
    <row r="861" spans="1:21" x14ac:dyDescent="0.25">
      <c r="A861" t="s">
        <v>66</v>
      </c>
      <c r="B861">
        <v>81</v>
      </c>
      <c r="C861" t="str">
        <f t="shared" si="65"/>
        <v>55</v>
      </c>
      <c r="D861" t="str">
        <f t="shared" si="66"/>
        <v>5500</v>
      </c>
      <c r="E861" t="s">
        <v>67</v>
      </c>
      <c r="F861" t="s">
        <v>66</v>
      </c>
      <c r="G861" t="str">
        <f t="shared" si="67"/>
        <v>55008 Kulud info- ja PR teenustele k.a. ajalehekuulutuse</v>
      </c>
      <c r="H861" t="s">
        <v>20</v>
      </c>
      <c r="I861" t="s">
        <v>21</v>
      </c>
      <c r="J861" t="s">
        <v>22</v>
      </c>
      <c r="K861" t="s">
        <v>22</v>
      </c>
      <c r="L861" t="str">
        <f t="shared" si="68"/>
        <v xml:space="preserve"> </v>
      </c>
      <c r="M861" t="s">
        <v>734</v>
      </c>
      <c r="N861" t="s">
        <v>735</v>
      </c>
      <c r="O861" t="s">
        <v>1422</v>
      </c>
      <c r="P861" t="s">
        <v>268</v>
      </c>
      <c r="Q861" t="s">
        <v>269</v>
      </c>
      <c r="R861" t="s">
        <v>22</v>
      </c>
      <c r="S861" t="s">
        <v>22</v>
      </c>
      <c r="T861" t="str">
        <f t="shared" si="69"/>
        <v xml:space="preserve"> </v>
      </c>
      <c r="U861" t="s">
        <v>1971</v>
      </c>
    </row>
    <row r="862" spans="1:21" x14ac:dyDescent="0.25">
      <c r="A862" t="s">
        <v>143</v>
      </c>
      <c r="B862">
        <v>40</v>
      </c>
      <c r="C862" t="str">
        <f t="shared" si="65"/>
        <v>55</v>
      </c>
      <c r="D862" t="str">
        <f t="shared" si="66"/>
        <v>5500</v>
      </c>
      <c r="E862" t="s">
        <v>144</v>
      </c>
      <c r="F862" t="s">
        <v>143</v>
      </c>
      <c r="G862" t="str">
        <f t="shared" si="67"/>
        <v>55004 Postikulud</v>
      </c>
      <c r="H862" t="s">
        <v>20</v>
      </c>
      <c r="I862" t="s">
        <v>21</v>
      </c>
      <c r="J862" t="s">
        <v>22</v>
      </c>
      <c r="K862" t="s">
        <v>22</v>
      </c>
      <c r="L862" t="str">
        <f t="shared" si="68"/>
        <v xml:space="preserve"> </v>
      </c>
      <c r="M862" t="s">
        <v>734</v>
      </c>
      <c r="N862" t="s">
        <v>735</v>
      </c>
      <c r="O862" t="s">
        <v>1422</v>
      </c>
      <c r="P862" t="s">
        <v>268</v>
      </c>
      <c r="Q862" t="s">
        <v>269</v>
      </c>
      <c r="R862" t="s">
        <v>22</v>
      </c>
      <c r="S862" t="s">
        <v>22</v>
      </c>
      <c r="T862" t="str">
        <f t="shared" si="69"/>
        <v xml:space="preserve"> </v>
      </c>
      <c r="U862" t="s">
        <v>1971</v>
      </c>
    </row>
    <row r="863" spans="1:21" x14ac:dyDescent="0.25">
      <c r="A863" t="s">
        <v>68</v>
      </c>
      <c r="B863">
        <v>1096</v>
      </c>
      <c r="C863" t="str">
        <f t="shared" si="65"/>
        <v>55</v>
      </c>
      <c r="D863" t="str">
        <f t="shared" si="66"/>
        <v>5500</v>
      </c>
      <c r="E863" t="s">
        <v>69</v>
      </c>
      <c r="F863" t="s">
        <v>68</v>
      </c>
      <c r="G863" t="str">
        <f t="shared" si="67"/>
        <v>55003 Sidekulud</v>
      </c>
      <c r="H863" t="s">
        <v>20</v>
      </c>
      <c r="I863" t="s">
        <v>21</v>
      </c>
      <c r="J863" t="s">
        <v>22</v>
      </c>
      <c r="K863" t="s">
        <v>22</v>
      </c>
      <c r="L863" t="str">
        <f t="shared" si="68"/>
        <v xml:space="preserve"> </v>
      </c>
      <c r="M863" t="s">
        <v>734</v>
      </c>
      <c r="N863" t="s">
        <v>735</v>
      </c>
      <c r="O863" t="s">
        <v>1422</v>
      </c>
      <c r="P863" t="s">
        <v>268</v>
      </c>
      <c r="Q863" t="s">
        <v>269</v>
      </c>
      <c r="R863" t="s">
        <v>22</v>
      </c>
      <c r="S863" t="s">
        <v>22</v>
      </c>
      <c r="T863" t="str">
        <f t="shared" si="69"/>
        <v xml:space="preserve"> </v>
      </c>
      <c r="U863" t="s">
        <v>1971</v>
      </c>
    </row>
    <row r="864" spans="1:21" x14ac:dyDescent="0.25">
      <c r="A864" t="s">
        <v>70</v>
      </c>
      <c r="B864">
        <v>381</v>
      </c>
      <c r="C864" t="str">
        <f t="shared" si="65"/>
        <v>55</v>
      </c>
      <c r="D864" t="str">
        <f t="shared" si="66"/>
        <v>5500</v>
      </c>
      <c r="E864" t="s">
        <v>71</v>
      </c>
      <c r="F864" t="s">
        <v>70</v>
      </c>
      <c r="G864" t="str">
        <f t="shared" si="67"/>
        <v>55002 Paljundus- ja printimiskulud</v>
      </c>
      <c r="H864" t="s">
        <v>20</v>
      </c>
      <c r="I864" t="s">
        <v>21</v>
      </c>
      <c r="J864" t="s">
        <v>22</v>
      </c>
      <c r="K864" t="s">
        <v>22</v>
      </c>
      <c r="L864" t="str">
        <f t="shared" si="68"/>
        <v xml:space="preserve"> </v>
      </c>
      <c r="M864" t="s">
        <v>734</v>
      </c>
      <c r="N864" t="s">
        <v>735</v>
      </c>
      <c r="O864" t="s">
        <v>1422</v>
      </c>
      <c r="P864" t="s">
        <v>268</v>
      </c>
      <c r="Q864" t="s">
        <v>269</v>
      </c>
      <c r="R864" t="s">
        <v>22</v>
      </c>
      <c r="S864" t="s">
        <v>22</v>
      </c>
      <c r="T864" t="str">
        <f t="shared" si="69"/>
        <v xml:space="preserve"> </v>
      </c>
      <c r="U864" t="s">
        <v>1971</v>
      </c>
    </row>
    <row r="865" spans="1:21" x14ac:dyDescent="0.25">
      <c r="A865" t="s">
        <v>72</v>
      </c>
      <c r="B865">
        <v>392</v>
      </c>
      <c r="C865" t="str">
        <f t="shared" si="65"/>
        <v>55</v>
      </c>
      <c r="D865" t="str">
        <f t="shared" si="66"/>
        <v>5500</v>
      </c>
      <c r="E865" t="s">
        <v>73</v>
      </c>
      <c r="F865" t="s">
        <v>72</v>
      </c>
      <c r="G865" t="str">
        <f t="shared" si="67"/>
        <v>55001 Raamatud, ajalehed, ajakirjad, muud trükised</v>
      </c>
      <c r="H865" t="s">
        <v>20</v>
      </c>
      <c r="I865" t="s">
        <v>21</v>
      </c>
      <c r="J865" t="s">
        <v>22</v>
      </c>
      <c r="K865" t="s">
        <v>22</v>
      </c>
      <c r="L865" t="str">
        <f t="shared" si="68"/>
        <v xml:space="preserve"> </v>
      </c>
      <c r="M865" t="s">
        <v>734</v>
      </c>
      <c r="N865" t="s">
        <v>735</v>
      </c>
      <c r="O865" t="s">
        <v>1422</v>
      </c>
      <c r="P865" t="s">
        <v>268</v>
      </c>
      <c r="Q865" t="s">
        <v>269</v>
      </c>
      <c r="R865" t="s">
        <v>22</v>
      </c>
      <c r="S865" t="s">
        <v>22</v>
      </c>
      <c r="T865" t="str">
        <f t="shared" si="69"/>
        <v xml:space="preserve"> </v>
      </c>
      <c r="U865" t="s">
        <v>1971</v>
      </c>
    </row>
    <row r="866" spans="1:21" x14ac:dyDescent="0.25">
      <c r="A866" t="s">
        <v>74</v>
      </c>
      <c r="B866">
        <v>439</v>
      </c>
      <c r="C866" t="str">
        <f t="shared" si="65"/>
        <v>55</v>
      </c>
      <c r="D866" t="str">
        <f t="shared" si="66"/>
        <v>5500</v>
      </c>
      <c r="E866" t="s">
        <v>75</v>
      </c>
      <c r="F866" t="s">
        <v>74</v>
      </c>
      <c r="G866" t="str">
        <f t="shared" si="67"/>
        <v>55000 Bürookulud</v>
      </c>
      <c r="H866" t="s">
        <v>20</v>
      </c>
      <c r="I866" t="s">
        <v>21</v>
      </c>
      <c r="J866" t="s">
        <v>22</v>
      </c>
      <c r="K866" t="s">
        <v>22</v>
      </c>
      <c r="L866" t="str">
        <f t="shared" si="68"/>
        <v xml:space="preserve"> </v>
      </c>
      <c r="M866" t="s">
        <v>734</v>
      </c>
      <c r="N866" t="s">
        <v>735</v>
      </c>
      <c r="O866" t="s">
        <v>1422</v>
      </c>
      <c r="P866" t="s">
        <v>268</v>
      </c>
      <c r="Q866" t="s">
        <v>269</v>
      </c>
      <c r="R866" t="s">
        <v>22</v>
      </c>
      <c r="S866" t="s">
        <v>22</v>
      </c>
      <c r="T866" t="str">
        <f t="shared" si="69"/>
        <v xml:space="preserve"> </v>
      </c>
      <c r="U866" t="s">
        <v>1971</v>
      </c>
    </row>
    <row r="867" spans="1:21" x14ac:dyDescent="0.25">
      <c r="A867" t="s">
        <v>76</v>
      </c>
      <c r="B867">
        <v>2497</v>
      </c>
      <c r="C867" t="str">
        <f t="shared" si="65"/>
        <v>50</v>
      </c>
      <c r="D867" t="str">
        <f t="shared" si="66"/>
        <v>5064</v>
      </c>
      <c r="E867" t="s">
        <v>77</v>
      </c>
      <c r="F867" t="s">
        <v>76</v>
      </c>
      <c r="G867" t="str">
        <f t="shared" si="67"/>
        <v>50641 Töötajate v.a. õpetajate töötuskindlustusmakse</v>
      </c>
      <c r="H867" t="s">
        <v>20</v>
      </c>
      <c r="I867" t="s">
        <v>21</v>
      </c>
      <c r="J867" t="s">
        <v>22</v>
      </c>
      <c r="K867" t="s">
        <v>22</v>
      </c>
      <c r="L867" t="str">
        <f t="shared" si="68"/>
        <v xml:space="preserve"> </v>
      </c>
      <c r="M867" t="s">
        <v>734</v>
      </c>
      <c r="N867" t="s">
        <v>735</v>
      </c>
      <c r="O867" t="s">
        <v>1422</v>
      </c>
      <c r="P867" t="s">
        <v>268</v>
      </c>
      <c r="Q867" t="s">
        <v>269</v>
      </c>
      <c r="R867" t="s">
        <v>22</v>
      </c>
      <c r="S867" t="s">
        <v>22</v>
      </c>
      <c r="T867" t="str">
        <f t="shared" si="69"/>
        <v xml:space="preserve"> </v>
      </c>
      <c r="U867" t="s">
        <v>1971</v>
      </c>
    </row>
    <row r="868" spans="1:21" x14ac:dyDescent="0.25">
      <c r="A868" t="s">
        <v>413</v>
      </c>
      <c r="B868">
        <v>4262</v>
      </c>
      <c r="C868" t="str">
        <f t="shared" si="65"/>
        <v>50</v>
      </c>
      <c r="D868" t="str">
        <f t="shared" si="66"/>
        <v>5064</v>
      </c>
      <c r="E868" t="s">
        <v>414</v>
      </c>
      <c r="F868" t="s">
        <v>413</v>
      </c>
      <c r="G868" t="str">
        <f t="shared" si="67"/>
        <v>50640 Õpetajate töötuskindlustus (hariduse toetusfond)</v>
      </c>
      <c r="H868" t="s">
        <v>20</v>
      </c>
      <c r="I868" t="s">
        <v>21</v>
      </c>
      <c r="J868" t="s">
        <v>22</v>
      </c>
      <c r="K868" t="s">
        <v>22</v>
      </c>
      <c r="L868" t="str">
        <f t="shared" si="68"/>
        <v xml:space="preserve"> </v>
      </c>
      <c r="M868" t="s">
        <v>734</v>
      </c>
      <c r="N868" t="s">
        <v>735</v>
      </c>
      <c r="O868" t="s">
        <v>1422</v>
      </c>
      <c r="P868" t="s">
        <v>268</v>
      </c>
      <c r="Q868" t="s">
        <v>269</v>
      </c>
      <c r="R868" t="s">
        <v>22</v>
      </c>
      <c r="S868" t="s">
        <v>22</v>
      </c>
      <c r="T868" t="str">
        <f t="shared" si="69"/>
        <v xml:space="preserve"> </v>
      </c>
      <c r="U868" t="s">
        <v>1971</v>
      </c>
    </row>
    <row r="869" spans="1:21" x14ac:dyDescent="0.25">
      <c r="A869" t="s">
        <v>78</v>
      </c>
      <c r="B869">
        <v>103013</v>
      </c>
      <c r="C869" t="str">
        <f t="shared" si="65"/>
        <v>50</v>
      </c>
      <c r="D869" t="str">
        <f t="shared" si="66"/>
        <v>5063</v>
      </c>
      <c r="E869" t="s">
        <v>79</v>
      </c>
      <c r="F869" t="s">
        <v>78</v>
      </c>
      <c r="G869" t="str">
        <f t="shared" si="67"/>
        <v>50631 Töötajate v.a. õpetajad sotsiaalmaks</v>
      </c>
      <c r="H869" t="s">
        <v>20</v>
      </c>
      <c r="I869" t="s">
        <v>21</v>
      </c>
      <c r="J869" t="s">
        <v>22</v>
      </c>
      <c r="K869" t="s">
        <v>22</v>
      </c>
      <c r="L869" t="str">
        <f t="shared" si="68"/>
        <v xml:space="preserve"> </v>
      </c>
      <c r="M869" t="s">
        <v>734</v>
      </c>
      <c r="N869" t="s">
        <v>735</v>
      </c>
      <c r="O869" t="s">
        <v>1422</v>
      </c>
      <c r="P869" t="s">
        <v>268</v>
      </c>
      <c r="Q869" t="s">
        <v>269</v>
      </c>
      <c r="R869" t="s">
        <v>22</v>
      </c>
      <c r="S869" t="s">
        <v>22</v>
      </c>
      <c r="T869" t="str">
        <f t="shared" si="69"/>
        <v xml:space="preserve"> </v>
      </c>
      <c r="U869" t="s">
        <v>1971</v>
      </c>
    </row>
    <row r="870" spans="1:21" x14ac:dyDescent="0.25">
      <c r="A870" t="s">
        <v>415</v>
      </c>
      <c r="B870">
        <v>175790</v>
      </c>
      <c r="C870" t="str">
        <f t="shared" si="65"/>
        <v>50</v>
      </c>
      <c r="D870" t="str">
        <f t="shared" si="66"/>
        <v>5063</v>
      </c>
      <c r="E870" t="s">
        <v>416</v>
      </c>
      <c r="F870" t="s">
        <v>415</v>
      </c>
      <c r="G870" t="str">
        <f t="shared" si="67"/>
        <v>50630 Õpetajate sotsiaalmaks (hariduse toetusfondist)</v>
      </c>
      <c r="H870" t="s">
        <v>20</v>
      </c>
      <c r="I870" t="s">
        <v>21</v>
      </c>
      <c r="J870" t="s">
        <v>22</v>
      </c>
      <c r="K870" t="s">
        <v>22</v>
      </c>
      <c r="L870" t="str">
        <f t="shared" si="68"/>
        <v xml:space="preserve"> </v>
      </c>
      <c r="M870" t="s">
        <v>734</v>
      </c>
      <c r="N870" t="s">
        <v>735</v>
      </c>
      <c r="O870" t="s">
        <v>1422</v>
      </c>
      <c r="P870" t="s">
        <v>268</v>
      </c>
      <c r="Q870" t="s">
        <v>269</v>
      </c>
      <c r="R870" t="s">
        <v>22</v>
      </c>
      <c r="S870" t="s">
        <v>22</v>
      </c>
      <c r="T870" t="str">
        <f t="shared" si="69"/>
        <v xml:space="preserve"> </v>
      </c>
      <c r="U870" t="s">
        <v>1971</v>
      </c>
    </row>
    <row r="871" spans="1:21" x14ac:dyDescent="0.25">
      <c r="A871" t="s">
        <v>88</v>
      </c>
      <c r="B871">
        <v>312144</v>
      </c>
      <c r="C871" t="str">
        <f t="shared" ref="C871:C932" si="70">LEFT(E871,2)</f>
        <v>50</v>
      </c>
      <c r="D871" t="str">
        <f t="shared" ref="D871:D932" si="71">LEFT(E871,4)</f>
        <v>5002</v>
      </c>
      <c r="E871" t="s">
        <v>89</v>
      </c>
      <c r="F871" t="s">
        <v>88</v>
      </c>
      <c r="G871" t="str">
        <f t="shared" ref="G871:G932" si="72">E871&amp;" "&amp;F871</f>
        <v>50021 Töötajate töötasu</v>
      </c>
      <c r="H871" t="s">
        <v>20</v>
      </c>
      <c r="I871" t="s">
        <v>21</v>
      </c>
      <c r="J871" t="s">
        <v>22</v>
      </c>
      <c r="K871" t="s">
        <v>22</v>
      </c>
      <c r="L871" t="str">
        <f t="shared" ref="L871:L932" si="73">J871&amp;" "&amp;K871</f>
        <v xml:space="preserve"> </v>
      </c>
      <c r="M871" t="s">
        <v>734</v>
      </c>
      <c r="N871" t="s">
        <v>735</v>
      </c>
      <c r="O871" t="s">
        <v>1422</v>
      </c>
      <c r="P871" t="s">
        <v>268</v>
      </c>
      <c r="Q871" t="s">
        <v>269</v>
      </c>
      <c r="R871" t="s">
        <v>22</v>
      </c>
      <c r="S871" t="s">
        <v>22</v>
      </c>
      <c r="T871" t="str">
        <f t="shared" ref="T871:T932" si="74">R871&amp;" "&amp;S871</f>
        <v xml:space="preserve"> </v>
      </c>
      <c r="U871" t="s">
        <v>1971</v>
      </c>
    </row>
    <row r="872" spans="1:21" x14ac:dyDescent="0.25">
      <c r="A872" t="s">
        <v>417</v>
      </c>
      <c r="B872">
        <v>532706</v>
      </c>
      <c r="C872" t="str">
        <f t="shared" si="70"/>
        <v>50</v>
      </c>
      <c r="D872" t="str">
        <f t="shared" si="71"/>
        <v>5002</v>
      </c>
      <c r="E872" t="s">
        <v>418</v>
      </c>
      <c r="F872" t="s">
        <v>417</v>
      </c>
      <c r="G872" t="str">
        <f t="shared" si="72"/>
        <v>50020 Õpetajate töötasu</v>
      </c>
      <c r="H872" t="s">
        <v>20</v>
      </c>
      <c r="I872" t="s">
        <v>21</v>
      </c>
      <c r="J872" t="s">
        <v>22</v>
      </c>
      <c r="K872" t="s">
        <v>22</v>
      </c>
      <c r="L872" t="str">
        <f t="shared" si="73"/>
        <v xml:space="preserve"> </v>
      </c>
      <c r="M872" t="s">
        <v>734</v>
      </c>
      <c r="N872" t="s">
        <v>735</v>
      </c>
      <c r="O872" t="s">
        <v>1422</v>
      </c>
      <c r="P872" t="s">
        <v>268</v>
      </c>
      <c r="Q872" t="s">
        <v>269</v>
      </c>
      <c r="R872" t="s">
        <v>22</v>
      </c>
      <c r="S872" t="s">
        <v>22</v>
      </c>
      <c r="T872" t="str">
        <f t="shared" si="74"/>
        <v xml:space="preserve"> </v>
      </c>
      <c r="U872" t="s">
        <v>1971</v>
      </c>
    </row>
    <row r="873" spans="1:21" x14ac:dyDescent="0.25">
      <c r="A873" t="s">
        <v>204</v>
      </c>
      <c r="B873">
        <v>120</v>
      </c>
      <c r="C873" t="str">
        <f t="shared" si="70"/>
        <v>45</v>
      </c>
      <c r="D873" t="str">
        <f t="shared" si="71"/>
        <v>4528</v>
      </c>
      <c r="E873" t="s">
        <v>318</v>
      </c>
      <c r="F873" t="s">
        <v>204</v>
      </c>
      <c r="G873" t="str">
        <f t="shared" si="72"/>
        <v>4528 muudele residentidele</v>
      </c>
      <c r="H873" t="s">
        <v>20</v>
      </c>
      <c r="I873" t="s">
        <v>21</v>
      </c>
      <c r="J873" t="s">
        <v>22</v>
      </c>
      <c r="K873" t="s">
        <v>22</v>
      </c>
      <c r="L873" t="str">
        <f t="shared" si="73"/>
        <v xml:space="preserve"> </v>
      </c>
      <c r="M873" t="s">
        <v>734</v>
      </c>
      <c r="N873" t="s">
        <v>735</v>
      </c>
      <c r="O873" t="s">
        <v>1422</v>
      </c>
      <c r="P873" t="s">
        <v>268</v>
      </c>
      <c r="Q873" t="s">
        <v>269</v>
      </c>
      <c r="R873" t="s">
        <v>22</v>
      </c>
      <c r="S873" t="s">
        <v>22</v>
      </c>
      <c r="T873" t="str">
        <f t="shared" si="74"/>
        <v xml:space="preserve"> </v>
      </c>
      <c r="U873" t="s">
        <v>1971</v>
      </c>
    </row>
    <row r="874" spans="1:21" x14ac:dyDescent="0.25">
      <c r="A874" t="s">
        <v>459</v>
      </c>
      <c r="B874">
        <v>53986</v>
      </c>
      <c r="C874" t="str">
        <f t="shared" si="70"/>
        <v>32</v>
      </c>
      <c r="D874" t="str">
        <f t="shared" si="71"/>
        <v>3220</v>
      </c>
      <c r="E874" t="s">
        <v>460</v>
      </c>
      <c r="F874" t="s">
        <v>459</v>
      </c>
      <c r="G874" t="str">
        <f t="shared" si="72"/>
        <v>32202 Lasteaialaste toiduraha</v>
      </c>
      <c r="H874" t="s">
        <v>92</v>
      </c>
      <c r="I874" t="s">
        <v>93</v>
      </c>
      <c r="J874" t="s">
        <v>22</v>
      </c>
      <c r="K874" t="s">
        <v>22</v>
      </c>
      <c r="L874" t="str">
        <f t="shared" si="73"/>
        <v xml:space="preserve"> </v>
      </c>
      <c r="M874" t="s">
        <v>734</v>
      </c>
      <c r="N874" t="s">
        <v>735</v>
      </c>
      <c r="O874" t="s">
        <v>1422</v>
      </c>
      <c r="P874" t="s">
        <v>268</v>
      </c>
      <c r="Q874" t="s">
        <v>269</v>
      </c>
      <c r="R874" t="s">
        <v>22</v>
      </c>
      <c r="S874" t="s">
        <v>22</v>
      </c>
      <c r="T874" t="str">
        <f t="shared" si="74"/>
        <v xml:space="preserve"> </v>
      </c>
      <c r="U874" t="s">
        <v>1971</v>
      </c>
    </row>
    <row r="875" spans="1:21" x14ac:dyDescent="0.25">
      <c r="A875" t="s">
        <v>461</v>
      </c>
      <c r="B875">
        <v>179441</v>
      </c>
      <c r="C875" t="str">
        <f t="shared" si="70"/>
        <v>32</v>
      </c>
      <c r="D875" t="str">
        <f t="shared" si="71"/>
        <v>3220</v>
      </c>
      <c r="E875" t="s">
        <v>462</v>
      </c>
      <c r="F875" t="s">
        <v>461</v>
      </c>
      <c r="G875" t="str">
        <f t="shared" si="72"/>
        <v>32201 Lasteaia kohatasu</v>
      </c>
      <c r="H875" t="s">
        <v>92</v>
      </c>
      <c r="I875" t="s">
        <v>93</v>
      </c>
      <c r="J875" t="s">
        <v>22</v>
      </c>
      <c r="K875" t="s">
        <v>22</v>
      </c>
      <c r="L875" t="str">
        <f t="shared" si="73"/>
        <v xml:space="preserve"> </v>
      </c>
      <c r="M875" t="s">
        <v>734</v>
      </c>
      <c r="N875" t="s">
        <v>735</v>
      </c>
      <c r="O875" t="s">
        <v>1422</v>
      </c>
      <c r="P875" t="s">
        <v>268</v>
      </c>
      <c r="Q875" t="s">
        <v>269</v>
      </c>
      <c r="R875" t="s">
        <v>22</v>
      </c>
      <c r="S875" t="s">
        <v>22</v>
      </c>
      <c r="T875" t="str">
        <f t="shared" si="74"/>
        <v xml:space="preserve"> </v>
      </c>
      <c r="U875" t="s">
        <v>1971</v>
      </c>
    </row>
    <row r="876" spans="1:21" x14ac:dyDescent="0.25">
      <c r="A876" t="s">
        <v>124</v>
      </c>
      <c r="B876">
        <v>-10440</v>
      </c>
      <c r="C876" t="str">
        <f t="shared" si="70"/>
        <v>55</v>
      </c>
      <c r="D876" t="str">
        <f t="shared" si="71"/>
        <v>5525</v>
      </c>
      <c r="E876" t="s">
        <v>125</v>
      </c>
      <c r="F876" t="s">
        <v>126</v>
      </c>
      <c r="G876" t="str">
        <f t="shared" si="72"/>
        <v>55251 kultuuri- ja vaba aja sisustamise kulud</v>
      </c>
      <c r="H876" t="s">
        <v>20</v>
      </c>
      <c r="I876" t="s">
        <v>21</v>
      </c>
      <c r="J876" t="s">
        <v>22</v>
      </c>
      <c r="K876" t="s">
        <v>22</v>
      </c>
      <c r="L876" t="str">
        <f t="shared" si="73"/>
        <v xml:space="preserve"> </v>
      </c>
      <c r="M876" t="s">
        <v>703</v>
      </c>
      <c r="N876" t="s">
        <v>704</v>
      </c>
      <c r="O876" t="s">
        <v>1422</v>
      </c>
      <c r="P876" t="s">
        <v>375</v>
      </c>
      <c r="Q876" t="s">
        <v>376</v>
      </c>
      <c r="R876" t="s">
        <v>22</v>
      </c>
      <c r="S876" t="s">
        <v>22</v>
      </c>
      <c r="T876" t="str">
        <f t="shared" si="74"/>
        <v xml:space="preserve"> </v>
      </c>
      <c r="U876" t="s">
        <v>1971</v>
      </c>
    </row>
    <row r="877" spans="1:21" x14ac:dyDescent="0.25">
      <c r="A877" t="s">
        <v>736</v>
      </c>
      <c r="B877">
        <v>-91</v>
      </c>
      <c r="C877" t="str">
        <f t="shared" si="70"/>
        <v>50</v>
      </c>
      <c r="D877" t="str">
        <f t="shared" si="71"/>
        <v>5064</v>
      </c>
      <c r="E877" t="s">
        <v>414</v>
      </c>
      <c r="F877" t="s">
        <v>413</v>
      </c>
      <c r="G877" t="str">
        <f t="shared" si="72"/>
        <v>50640 Õpetajate töötuskindlustus (hariduse toetusfond)</v>
      </c>
      <c r="H877" t="s">
        <v>20</v>
      </c>
      <c r="I877" t="s">
        <v>21</v>
      </c>
      <c r="J877" t="s">
        <v>22</v>
      </c>
      <c r="K877" t="s">
        <v>22</v>
      </c>
      <c r="L877" t="str">
        <f t="shared" si="73"/>
        <v xml:space="preserve"> </v>
      </c>
      <c r="M877" t="s">
        <v>703</v>
      </c>
      <c r="N877" t="s">
        <v>704</v>
      </c>
      <c r="O877" t="s">
        <v>1422</v>
      </c>
      <c r="P877" t="s">
        <v>375</v>
      </c>
      <c r="Q877" t="s">
        <v>376</v>
      </c>
      <c r="R877" t="s">
        <v>22</v>
      </c>
      <c r="S877" t="s">
        <v>22</v>
      </c>
      <c r="T877" t="str">
        <f t="shared" si="74"/>
        <v xml:space="preserve"> </v>
      </c>
      <c r="U877" t="s">
        <v>1971</v>
      </c>
    </row>
    <row r="878" spans="1:21" x14ac:dyDescent="0.25">
      <c r="A878" t="s">
        <v>737</v>
      </c>
      <c r="B878">
        <v>-3767</v>
      </c>
      <c r="C878" t="str">
        <f t="shared" si="70"/>
        <v>50</v>
      </c>
      <c r="D878" t="str">
        <f t="shared" si="71"/>
        <v>5063</v>
      </c>
      <c r="E878" t="s">
        <v>416</v>
      </c>
      <c r="F878" t="s">
        <v>415</v>
      </c>
      <c r="G878" t="str">
        <f t="shared" si="72"/>
        <v>50630 Õpetajate sotsiaalmaks (hariduse toetusfondist)</v>
      </c>
      <c r="H878" t="s">
        <v>20</v>
      </c>
      <c r="I878" t="s">
        <v>21</v>
      </c>
      <c r="J878" t="s">
        <v>22</v>
      </c>
      <c r="K878" t="s">
        <v>22</v>
      </c>
      <c r="L878" t="str">
        <f t="shared" si="73"/>
        <v xml:space="preserve"> </v>
      </c>
      <c r="M878" t="s">
        <v>703</v>
      </c>
      <c r="N878" t="s">
        <v>704</v>
      </c>
      <c r="O878" t="s">
        <v>1422</v>
      </c>
      <c r="P878" t="s">
        <v>375</v>
      </c>
      <c r="Q878" t="s">
        <v>376</v>
      </c>
      <c r="R878" t="s">
        <v>22</v>
      </c>
      <c r="S878" t="s">
        <v>22</v>
      </c>
      <c r="T878" t="str">
        <f t="shared" si="74"/>
        <v xml:space="preserve"> </v>
      </c>
      <c r="U878" t="s">
        <v>1971</v>
      </c>
    </row>
    <row r="879" spans="1:21" x14ac:dyDescent="0.25">
      <c r="A879" t="s">
        <v>738</v>
      </c>
      <c r="B879">
        <v>-11414</v>
      </c>
      <c r="C879" t="str">
        <f t="shared" si="70"/>
        <v>50</v>
      </c>
      <c r="D879" t="str">
        <f t="shared" si="71"/>
        <v>5002</v>
      </c>
      <c r="E879" t="s">
        <v>418</v>
      </c>
      <c r="F879" t="s">
        <v>417</v>
      </c>
      <c r="G879" t="str">
        <f t="shared" si="72"/>
        <v>50020 Õpetajate töötasu</v>
      </c>
      <c r="H879" t="s">
        <v>20</v>
      </c>
      <c r="I879" t="s">
        <v>21</v>
      </c>
      <c r="J879" t="s">
        <v>22</v>
      </c>
      <c r="K879" t="s">
        <v>22</v>
      </c>
      <c r="L879" t="str">
        <f t="shared" si="73"/>
        <v xml:space="preserve"> </v>
      </c>
      <c r="M879" t="s">
        <v>703</v>
      </c>
      <c r="N879" t="s">
        <v>704</v>
      </c>
      <c r="O879" t="s">
        <v>1422</v>
      </c>
      <c r="P879" t="s">
        <v>375</v>
      </c>
      <c r="Q879" t="s">
        <v>376</v>
      </c>
      <c r="R879" t="s">
        <v>22</v>
      </c>
      <c r="S879" t="s">
        <v>22</v>
      </c>
      <c r="T879" t="str">
        <f t="shared" si="74"/>
        <v xml:space="preserve"> </v>
      </c>
      <c r="U879" t="s">
        <v>1971</v>
      </c>
    </row>
    <row r="880" spans="1:21" x14ac:dyDescent="0.25">
      <c r="A880" t="s">
        <v>126</v>
      </c>
      <c r="B880">
        <v>18040</v>
      </c>
      <c r="C880" t="str">
        <f t="shared" si="70"/>
        <v>55</v>
      </c>
      <c r="D880" t="str">
        <f t="shared" si="71"/>
        <v>5525</v>
      </c>
      <c r="E880" t="s">
        <v>125</v>
      </c>
      <c r="F880" t="s">
        <v>126</v>
      </c>
      <c r="G880" t="str">
        <f t="shared" si="72"/>
        <v>55251 kultuuri- ja vaba aja sisustamise kulud</v>
      </c>
      <c r="H880" t="s">
        <v>20</v>
      </c>
      <c r="I880" t="s">
        <v>21</v>
      </c>
      <c r="J880" t="s">
        <v>22</v>
      </c>
      <c r="K880" t="s">
        <v>22</v>
      </c>
      <c r="L880" t="str">
        <f t="shared" si="73"/>
        <v xml:space="preserve"> </v>
      </c>
      <c r="M880" t="s">
        <v>703</v>
      </c>
      <c r="N880" t="s">
        <v>704</v>
      </c>
      <c r="O880" t="s">
        <v>1422</v>
      </c>
      <c r="P880" t="s">
        <v>375</v>
      </c>
      <c r="Q880" t="s">
        <v>376</v>
      </c>
      <c r="R880" t="s">
        <v>22</v>
      </c>
      <c r="S880" t="s">
        <v>22</v>
      </c>
      <c r="T880" t="str">
        <f t="shared" si="74"/>
        <v xml:space="preserve"> </v>
      </c>
      <c r="U880" t="s">
        <v>1971</v>
      </c>
    </row>
    <row r="881" spans="1:21" x14ac:dyDescent="0.25">
      <c r="A881" t="s">
        <v>640</v>
      </c>
      <c r="B881">
        <v>3800</v>
      </c>
      <c r="C881" t="str">
        <f t="shared" si="70"/>
        <v>55</v>
      </c>
      <c r="D881" t="str">
        <f t="shared" si="71"/>
        <v>5524</v>
      </c>
      <c r="E881" t="s">
        <v>641</v>
      </c>
      <c r="F881" t="s">
        <v>640</v>
      </c>
      <c r="G881" t="str">
        <f t="shared" si="72"/>
        <v>55248 Koolitusteenused õppekava täitmiseks</v>
      </c>
      <c r="H881" t="s">
        <v>20</v>
      </c>
      <c r="I881" t="s">
        <v>21</v>
      </c>
      <c r="J881" t="s">
        <v>22</v>
      </c>
      <c r="K881" t="s">
        <v>22</v>
      </c>
      <c r="L881" t="str">
        <f t="shared" si="73"/>
        <v xml:space="preserve"> </v>
      </c>
      <c r="M881" t="s">
        <v>703</v>
      </c>
      <c r="N881" t="s">
        <v>704</v>
      </c>
      <c r="O881" t="s">
        <v>1422</v>
      </c>
      <c r="P881" t="s">
        <v>375</v>
      </c>
      <c r="Q881" t="s">
        <v>376</v>
      </c>
      <c r="R881" t="s">
        <v>22</v>
      </c>
      <c r="S881" t="s">
        <v>22</v>
      </c>
      <c r="T881" t="str">
        <f t="shared" si="74"/>
        <v xml:space="preserve"> </v>
      </c>
      <c r="U881" t="s">
        <v>1971</v>
      </c>
    </row>
    <row r="882" spans="1:21" x14ac:dyDescent="0.25">
      <c r="A882" t="s">
        <v>271</v>
      </c>
      <c r="B882">
        <v>2234</v>
      </c>
      <c r="C882" t="str">
        <f t="shared" si="70"/>
        <v>55</v>
      </c>
      <c r="D882" t="str">
        <f t="shared" si="71"/>
        <v>5524</v>
      </c>
      <c r="E882" t="s">
        <v>270</v>
      </c>
      <c r="F882" t="s">
        <v>271</v>
      </c>
      <c r="G882" t="str">
        <f t="shared" si="72"/>
        <v>55244 kulud kolmandate isikute koolitusele</v>
      </c>
      <c r="H882" t="s">
        <v>20</v>
      </c>
      <c r="I882" t="s">
        <v>21</v>
      </c>
      <c r="J882" t="s">
        <v>22</v>
      </c>
      <c r="K882" t="s">
        <v>22</v>
      </c>
      <c r="L882" t="str">
        <f t="shared" si="73"/>
        <v xml:space="preserve"> </v>
      </c>
      <c r="M882" t="s">
        <v>703</v>
      </c>
      <c r="N882" t="s">
        <v>704</v>
      </c>
      <c r="O882" t="s">
        <v>1422</v>
      </c>
      <c r="P882" t="s">
        <v>375</v>
      </c>
      <c r="Q882" t="s">
        <v>376</v>
      </c>
      <c r="R882" t="s">
        <v>22</v>
      </c>
      <c r="S882" t="s">
        <v>22</v>
      </c>
      <c r="T882" t="str">
        <f t="shared" si="74"/>
        <v xml:space="preserve"> </v>
      </c>
      <c r="U882" t="s">
        <v>1971</v>
      </c>
    </row>
    <row r="883" spans="1:21" x14ac:dyDescent="0.25">
      <c r="A883" t="s">
        <v>381</v>
      </c>
      <c r="B883">
        <v>9035</v>
      </c>
      <c r="C883" t="str">
        <f t="shared" si="70"/>
        <v>55</v>
      </c>
      <c r="D883" t="str">
        <f t="shared" si="71"/>
        <v>5524</v>
      </c>
      <c r="E883" t="s">
        <v>382</v>
      </c>
      <c r="F883" t="s">
        <v>381</v>
      </c>
      <c r="G883" t="str">
        <f t="shared" si="72"/>
        <v>55243 Kulud muudele õppevahenditele</v>
      </c>
      <c r="H883" t="s">
        <v>20</v>
      </c>
      <c r="I883" t="s">
        <v>21</v>
      </c>
      <c r="J883" t="s">
        <v>22</v>
      </c>
      <c r="K883" t="s">
        <v>22</v>
      </c>
      <c r="L883" t="str">
        <f t="shared" si="73"/>
        <v xml:space="preserve"> </v>
      </c>
      <c r="M883" t="s">
        <v>703</v>
      </c>
      <c r="N883" t="s">
        <v>704</v>
      </c>
      <c r="O883" t="s">
        <v>1422</v>
      </c>
      <c r="P883" t="s">
        <v>375</v>
      </c>
      <c r="Q883" t="s">
        <v>376</v>
      </c>
      <c r="R883" t="s">
        <v>22</v>
      </c>
      <c r="S883" t="s">
        <v>22</v>
      </c>
      <c r="T883" t="str">
        <f t="shared" si="74"/>
        <v xml:space="preserve"> </v>
      </c>
      <c r="U883" t="s">
        <v>1971</v>
      </c>
    </row>
    <row r="884" spans="1:21" x14ac:dyDescent="0.25">
      <c r="A884" t="s">
        <v>383</v>
      </c>
      <c r="B884">
        <v>718</v>
      </c>
      <c r="C884" t="str">
        <f t="shared" si="70"/>
        <v>55</v>
      </c>
      <c r="D884" t="str">
        <f t="shared" si="71"/>
        <v>5524</v>
      </c>
      <c r="E884" t="s">
        <v>384</v>
      </c>
      <c r="F884" t="s">
        <v>383</v>
      </c>
      <c r="G884" t="str">
        <f t="shared" si="72"/>
        <v>55241 Kulud õpikutele</v>
      </c>
      <c r="H884" t="s">
        <v>20</v>
      </c>
      <c r="I884" t="s">
        <v>21</v>
      </c>
      <c r="J884" t="s">
        <v>22</v>
      </c>
      <c r="K884" t="s">
        <v>22</v>
      </c>
      <c r="L884" t="str">
        <f t="shared" si="73"/>
        <v xml:space="preserve"> </v>
      </c>
      <c r="M884" t="s">
        <v>703</v>
      </c>
      <c r="N884" t="s">
        <v>704</v>
      </c>
      <c r="O884" t="s">
        <v>1422</v>
      </c>
      <c r="P884" t="s">
        <v>375</v>
      </c>
      <c r="Q884" t="s">
        <v>376</v>
      </c>
      <c r="R884" t="s">
        <v>22</v>
      </c>
      <c r="S884" t="s">
        <v>22</v>
      </c>
      <c r="T884" t="str">
        <f t="shared" si="74"/>
        <v xml:space="preserve"> </v>
      </c>
      <c r="U884" t="s">
        <v>1971</v>
      </c>
    </row>
    <row r="885" spans="1:21" x14ac:dyDescent="0.25">
      <c r="A885" t="s">
        <v>739</v>
      </c>
      <c r="B885">
        <v>1200</v>
      </c>
      <c r="C885" t="str">
        <f t="shared" si="70"/>
        <v>55</v>
      </c>
      <c r="D885" t="str">
        <f t="shared" si="71"/>
        <v>5522</v>
      </c>
      <c r="E885" t="s">
        <v>740</v>
      </c>
      <c r="F885" t="s">
        <v>739</v>
      </c>
      <c r="G885" t="str">
        <f t="shared" si="72"/>
        <v>55224 Riskianalüüs</v>
      </c>
      <c r="H885" t="s">
        <v>20</v>
      </c>
      <c r="I885" t="s">
        <v>21</v>
      </c>
      <c r="J885" t="s">
        <v>22</v>
      </c>
      <c r="K885" t="s">
        <v>22</v>
      </c>
      <c r="L885" t="str">
        <f t="shared" si="73"/>
        <v xml:space="preserve"> </v>
      </c>
      <c r="M885" t="s">
        <v>703</v>
      </c>
      <c r="N885" t="s">
        <v>704</v>
      </c>
      <c r="O885" t="s">
        <v>1422</v>
      </c>
      <c r="P885" t="s">
        <v>375</v>
      </c>
      <c r="Q885" t="s">
        <v>376</v>
      </c>
      <c r="R885" t="s">
        <v>22</v>
      </c>
      <c r="S885" t="s">
        <v>22</v>
      </c>
      <c r="T885" t="str">
        <f t="shared" si="74"/>
        <v xml:space="preserve"> </v>
      </c>
      <c r="U885" t="s">
        <v>1971</v>
      </c>
    </row>
    <row r="886" spans="1:21" x14ac:dyDescent="0.25">
      <c r="A886" t="s">
        <v>44</v>
      </c>
      <c r="B886">
        <v>786</v>
      </c>
      <c r="C886" t="str">
        <f t="shared" si="70"/>
        <v>55</v>
      </c>
      <c r="D886" t="str">
        <f t="shared" si="71"/>
        <v>5522</v>
      </c>
      <c r="E886" t="s">
        <v>45</v>
      </c>
      <c r="F886" t="s">
        <v>44</v>
      </c>
      <c r="G886" t="str">
        <f t="shared" si="72"/>
        <v>55222 Ravimid, töökaitsevahendid (prillid)</v>
      </c>
      <c r="H886" t="s">
        <v>20</v>
      </c>
      <c r="I886" t="s">
        <v>21</v>
      </c>
      <c r="J886" t="s">
        <v>22</v>
      </c>
      <c r="K886" t="s">
        <v>22</v>
      </c>
      <c r="L886" t="str">
        <f t="shared" si="73"/>
        <v xml:space="preserve"> </v>
      </c>
      <c r="M886" t="s">
        <v>703</v>
      </c>
      <c r="N886" t="s">
        <v>704</v>
      </c>
      <c r="O886" t="s">
        <v>1422</v>
      </c>
      <c r="P886" t="s">
        <v>375</v>
      </c>
      <c r="Q886" t="s">
        <v>376</v>
      </c>
      <c r="R886" t="s">
        <v>22</v>
      </c>
      <c r="S886" t="s">
        <v>22</v>
      </c>
      <c r="T886" t="str">
        <f t="shared" si="74"/>
        <v xml:space="preserve"> </v>
      </c>
      <c r="U886" t="s">
        <v>1971</v>
      </c>
    </row>
    <row r="887" spans="1:21" x14ac:dyDescent="0.25">
      <c r="A887" t="s">
        <v>296</v>
      </c>
      <c r="B887">
        <v>497</v>
      </c>
      <c r="C887" t="str">
        <f t="shared" si="70"/>
        <v>55</v>
      </c>
      <c r="D887" t="str">
        <f t="shared" si="71"/>
        <v>5522</v>
      </c>
      <c r="E887" t="s">
        <v>297</v>
      </c>
      <c r="F887" t="s">
        <v>296</v>
      </c>
      <c r="G887" t="str">
        <f t="shared" si="72"/>
        <v>55221 Hügeenitarbed</v>
      </c>
      <c r="H887" t="s">
        <v>20</v>
      </c>
      <c r="I887" t="s">
        <v>21</v>
      </c>
      <c r="J887" t="s">
        <v>22</v>
      </c>
      <c r="K887" t="s">
        <v>22</v>
      </c>
      <c r="L887" t="str">
        <f t="shared" si="73"/>
        <v xml:space="preserve"> </v>
      </c>
      <c r="M887" t="s">
        <v>703</v>
      </c>
      <c r="N887" t="s">
        <v>704</v>
      </c>
      <c r="O887" t="s">
        <v>1422</v>
      </c>
      <c r="P887" t="s">
        <v>375</v>
      </c>
      <c r="Q887" t="s">
        <v>376</v>
      </c>
      <c r="R887" t="s">
        <v>22</v>
      </c>
      <c r="S887" t="s">
        <v>22</v>
      </c>
      <c r="T887" t="str">
        <f t="shared" si="74"/>
        <v xml:space="preserve"> </v>
      </c>
      <c r="U887" t="s">
        <v>1971</v>
      </c>
    </row>
    <row r="888" spans="1:21" x14ac:dyDescent="0.25">
      <c r="A888" t="s">
        <v>387</v>
      </c>
      <c r="B888">
        <v>5000</v>
      </c>
      <c r="C888" t="str">
        <f t="shared" si="70"/>
        <v>55</v>
      </c>
      <c r="D888" t="str">
        <f t="shared" si="71"/>
        <v>5515</v>
      </c>
      <c r="E888" t="s">
        <v>388</v>
      </c>
      <c r="F888" t="s">
        <v>387</v>
      </c>
      <c r="G888" t="str">
        <f t="shared" si="72"/>
        <v>55153 Inventari remondikulud</v>
      </c>
      <c r="H888" t="s">
        <v>20</v>
      </c>
      <c r="I888" t="s">
        <v>21</v>
      </c>
      <c r="J888" t="s">
        <v>22</v>
      </c>
      <c r="K888" t="s">
        <v>22</v>
      </c>
      <c r="L888" t="str">
        <f t="shared" si="73"/>
        <v xml:space="preserve"> </v>
      </c>
      <c r="M888" t="s">
        <v>703</v>
      </c>
      <c r="N888" t="s">
        <v>704</v>
      </c>
      <c r="O888" t="s">
        <v>1422</v>
      </c>
      <c r="P888" t="s">
        <v>375</v>
      </c>
      <c r="Q888" t="s">
        <v>376</v>
      </c>
      <c r="R888" t="s">
        <v>22</v>
      </c>
      <c r="S888" t="s">
        <v>22</v>
      </c>
      <c r="T888" t="str">
        <f t="shared" si="74"/>
        <v xml:space="preserve"> </v>
      </c>
      <c r="U888" t="s">
        <v>1971</v>
      </c>
    </row>
    <row r="889" spans="1:21" x14ac:dyDescent="0.25">
      <c r="A889" t="s">
        <v>389</v>
      </c>
      <c r="B889">
        <v>5000</v>
      </c>
      <c r="C889" t="str">
        <f t="shared" si="70"/>
        <v>55</v>
      </c>
      <c r="D889" t="str">
        <f t="shared" si="71"/>
        <v>5515</v>
      </c>
      <c r="E889" t="s">
        <v>390</v>
      </c>
      <c r="F889" t="s">
        <v>389</v>
      </c>
      <c r="G889" t="str">
        <f t="shared" si="72"/>
        <v>55152 Büroomasinad, olmetehnika</v>
      </c>
      <c r="H889" t="s">
        <v>20</v>
      </c>
      <c r="I889" t="s">
        <v>21</v>
      </c>
      <c r="J889" t="s">
        <v>22</v>
      </c>
      <c r="K889" t="s">
        <v>22</v>
      </c>
      <c r="L889" t="str">
        <f t="shared" si="73"/>
        <v xml:space="preserve"> </v>
      </c>
      <c r="M889" t="s">
        <v>703</v>
      </c>
      <c r="N889" t="s">
        <v>704</v>
      </c>
      <c r="O889" t="s">
        <v>1422</v>
      </c>
      <c r="P889" t="s">
        <v>375</v>
      </c>
      <c r="Q889" t="s">
        <v>376</v>
      </c>
      <c r="R889" t="s">
        <v>22</v>
      </c>
      <c r="S889" t="s">
        <v>22</v>
      </c>
      <c r="T889" t="str">
        <f t="shared" si="74"/>
        <v xml:space="preserve"> </v>
      </c>
      <c r="U889" t="s">
        <v>1971</v>
      </c>
    </row>
    <row r="890" spans="1:21" x14ac:dyDescent="0.25">
      <c r="A890" t="s">
        <v>391</v>
      </c>
      <c r="B890">
        <v>8437</v>
      </c>
      <c r="C890" t="str">
        <f t="shared" si="70"/>
        <v>55</v>
      </c>
      <c r="D890" t="str">
        <f t="shared" si="71"/>
        <v>5515</v>
      </c>
      <c r="E890" t="s">
        <v>392</v>
      </c>
      <c r="F890" t="s">
        <v>391</v>
      </c>
      <c r="G890" t="str">
        <f t="shared" si="72"/>
        <v>55151 Ruumide sisustus, mööbel</v>
      </c>
      <c r="H890" t="s">
        <v>20</v>
      </c>
      <c r="I890" t="s">
        <v>21</v>
      </c>
      <c r="J890" t="s">
        <v>22</v>
      </c>
      <c r="K890" t="s">
        <v>22</v>
      </c>
      <c r="L890" t="str">
        <f t="shared" si="73"/>
        <v xml:space="preserve"> </v>
      </c>
      <c r="M890" t="s">
        <v>703</v>
      </c>
      <c r="N890" t="s">
        <v>704</v>
      </c>
      <c r="O890" t="s">
        <v>1422</v>
      </c>
      <c r="P890" t="s">
        <v>375</v>
      </c>
      <c r="Q890" t="s">
        <v>376</v>
      </c>
      <c r="R890" t="s">
        <v>22</v>
      </c>
      <c r="S890" t="s">
        <v>22</v>
      </c>
      <c r="T890" t="str">
        <f t="shared" si="74"/>
        <v xml:space="preserve"> </v>
      </c>
      <c r="U890" t="s">
        <v>1971</v>
      </c>
    </row>
    <row r="891" spans="1:21" x14ac:dyDescent="0.25">
      <c r="A891" t="s">
        <v>50</v>
      </c>
      <c r="B891">
        <v>390</v>
      </c>
      <c r="C891" t="str">
        <f t="shared" si="70"/>
        <v>55</v>
      </c>
      <c r="D891" t="str">
        <f t="shared" si="71"/>
        <v>5513</v>
      </c>
      <c r="E891" t="s">
        <v>51</v>
      </c>
      <c r="F891" t="s">
        <v>50</v>
      </c>
      <c r="G891" t="str">
        <f t="shared" si="72"/>
        <v>55139 Muud sõidukite ülalpidamiskulud</v>
      </c>
      <c r="H891" t="s">
        <v>20</v>
      </c>
      <c r="I891" t="s">
        <v>21</v>
      </c>
      <c r="J891" t="s">
        <v>22</v>
      </c>
      <c r="K891" t="s">
        <v>22</v>
      </c>
      <c r="L891" t="str">
        <f t="shared" si="73"/>
        <v xml:space="preserve"> </v>
      </c>
      <c r="M891" t="s">
        <v>703</v>
      </c>
      <c r="N891" t="s">
        <v>704</v>
      </c>
      <c r="O891" t="s">
        <v>1422</v>
      </c>
      <c r="P891" t="s">
        <v>375</v>
      </c>
      <c r="Q891" t="s">
        <v>376</v>
      </c>
      <c r="R891" t="s">
        <v>22</v>
      </c>
      <c r="S891" t="s">
        <v>22</v>
      </c>
      <c r="T891" t="str">
        <f t="shared" si="74"/>
        <v xml:space="preserve"> </v>
      </c>
      <c r="U891" t="s">
        <v>1971</v>
      </c>
    </row>
    <row r="892" spans="1:21" x14ac:dyDescent="0.25">
      <c r="A892" t="s">
        <v>52</v>
      </c>
      <c r="B892">
        <v>4147</v>
      </c>
      <c r="C892" t="str">
        <f t="shared" si="70"/>
        <v>55</v>
      </c>
      <c r="D892" t="str">
        <f t="shared" si="71"/>
        <v>5513</v>
      </c>
      <c r="E892" t="s">
        <v>53</v>
      </c>
      <c r="F892" t="s">
        <v>52</v>
      </c>
      <c r="G892" t="str">
        <f t="shared" si="72"/>
        <v>55135 Isikliku sõiduauto kasutamise kulud</v>
      </c>
      <c r="H892" t="s">
        <v>20</v>
      </c>
      <c r="I892" t="s">
        <v>21</v>
      </c>
      <c r="J892" t="s">
        <v>22</v>
      </c>
      <c r="K892" t="s">
        <v>22</v>
      </c>
      <c r="L892" t="str">
        <f t="shared" si="73"/>
        <v xml:space="preserve"> </v>
      </c>
      <c r="M892" t="s">
        <v>703</v>
      </c>
      <c r="N892" t="s">
        <v>704</v>
      </c>
      <c r="O892" t="s">
        <v>1422</v>
      </c>
      <c r="P892" t="s">
        <v>375</v>
      </c>
      <c r="Q892" t="s">
        <v>376</v>
      </c>
      <c r="R892" t="s">
        <v>22</v>
      </c>
      <c r="S892" t="s">
        <v>22</v>
      </c>
      <c r="T892" t="str">
        <f t="shared" si="74"/>
        <v xml:space="preserve"> </v>
      </c>
      <c r="U892" t="s">
        <v>1971</v>
      </c>
    </row>
    <row r="893" spans="1:21" x14ac:dyDescent="0.25">
      <c r="A893" t="s">
        <v>54</v>
      </c>
      <c r="B893">
        <v>722</v>
      </c>
      <c r="C893" t="str">
        <f t="shared" si="70"/>
        <v>55</v>
      </c>
      <c r="D893" t="str">
        <f t="shared" si="71"/>
        <v>5513</v>
      </c>
      <c r="E893" t="s">
        <v>55</v>
      </c>
      <c r="F893" t="s">
        <v>54</v>
      </c>
      <c r="G893" t="str">
        <f t="shared" si="72"/>
        <v>55133 Kindlustusmaksed</v>
      </c>
      <c r="H893" t="s">
        <v>20</v>
      </c>
      <c r="I893" t="s">
        <v>21</v>
      </c>
      <c r="J893" t="s">
        <v>22</v>
      </c>
      <c r="K893" t="s">
        <v>22</v>
      </c>
      <c r="L893" t="str">
        <f t="shared" si="73"/>
        <v xml:space="preserve"> </v>
      </c>
      <c r="M893" t="s">
        <v>703</v>
      </c>
      <c r="N893" t="s">
        <v>704</v>
      </c>
      <c r="O893" t="s">
        <v>1422</v>
      </c>
      <c r="P893" t="s">
        <v>375</v>
      </c>
      <c r="Q893" t="s">
        <v>376</v>
      </c>
      <c r="R893" t="s">
        <v>22</v>
      </c>
      <c r="S893" t="s">
        <v>22</v>
      </c>
      <c r="T893" t="str">
        <f t="shared" si="74"/>
        <v xml:space="preserve"> </v>
      </c>
      <c r="U893" t="s">
        <v>1971</v>
      </c>
    </row>
    <row r="894" spans="1:21" x14ac:dyDescent="0.25">
      <c r="A894" t="s">
        <v>56</v>
      </c>
      <c r="B894">
        <v>838</v>
      </c>
      <c r="C894" t="str">
        <f t="shared" si="70"/>
        <v>55</v>
      </c>
      <c r="D894" t="str">
        <f t="shared" si="71"/>
        <v>5513</v>
      </c>
      <c r="E894" t="s">
        <v>57</v>
      </c>
      <c r="F894" t="s">
        <v>56</v>
      </c>
      <c r="G894" t="str">
        <f t="shared" si="72"/>
        <v>55132 Kulud remondile ja hooldusele</v>
      </c>
      <c r="H894" t="s">
        <v>20</v>
      </c>
      <c r="I894" t="s">
        <v>21</v>
      </c>
      <c r="J894" t="s">
        <v>22</v>
      </c>
      <c r="K894" t="s">
        <v>22</v>
      </c>
      <c r="L894" t="str">
        <f t="shared" si="73"/>
        <v xml:space="preserve"> </v>
      </c>
      <c r="M894" t="s">
        <v>703</v>
      </c>
      <c r="N894" t="s">
        <v>704</v>
      </c>
      <c r="O894" t="s">
        <v>1422</v>
      </c>
      <c r="P894" t="s">
        <v>375</v>
      </c>
      <c r="Q894" t="s">
        <v>376</v>
      </c>
      <c r="R894" t="s">
        <v>22</v>
      </c>
      <c r="S894" t="s">
        <v>22</v>
      </c>
      <c r="T894" t="str">
        <f t="shared" si="74"/>
        <v xml:space="preserve"> </v>
      </c>
      <c r="U894" t="s">
        <v>1971</v>
      </c>
    </row>
    <row r="895" spans="1:21" x14ac:dyDescent="0.25">
      <c r="A895" t="s">
        <v>58</v>
      </c>
      <c r="B895">
        <v>1345</v>
      </c>
      <c r="C895" t="str">
        <f t="shared" si="70"/>
        <v>55</v>
      </c>
      <c r="D895" t="str">
        <f t="shared" si="71"/>
        <v>5513</v>
      </c>
      <c r="E895" t="s">
        <v>59</v>
      </c>
      <c r="F895" t="s">
        <v>58</v>
      </c>
      <c r="G895" t="str">
        <f t="shared" si="72"/>
        <v>55131 Kulud kütusele</v>
      </c>
      <c r="H895" t="s">
        <v>20</v>
      </c>
      <c r="I895" t="s">
        <v>21</v>
      </c>
      <c r="J895" t="s">
        <v>22</v>
      </c>
      <c r="K895" t="s">
        <v>22</v>
      </c>
      <c r="L895" t="str">
        <f t="shared" si="73"/>
        <v xml:space="preserve"> </v>
      </c>
      <c r="M895" t="s">
        <v>703</v>
      </c>
      <c r="N895" t="s">
        <v>704</v>
      </c>
      <c r="O895" t="s">
        <v>1422</v>
      </c>
      <c r="P895" t="s">
        <v>375</v>
      </c>
      <c r="Q895" t="s">
        <v>376</v>
      </c>
      <c r="R895" t="s">
        <v>22</v>
      </c>
      <c r="S895" t="s">
        <v>22</v>
      </c>
      <c r="T895" t="str">
        <f t="shared" si="74"/>
        <v xml:space="preserve"> </v>
      </c>
      <c r="U895" t="s">
        <v>1971</v>
      </c>
    </row>
    <row r="896" spans="1:21" x14ac:dyDescent="0.25">
      <c r="A896" t="s">
        <v>62</v>
      </c>
      <c r="B896">
        <v>451</v>
      </c>
      <c r="C896" t="str">
        <f t="shared" si="70"/>
        <v>55</v>
      </c>
      <c r="D896" t="str">
        <f t="shared" si="71"/>
        <v>5504</v>
      </c>
      <c r="E896" t="s">
        <v>63</v>
      </c>
      <c r="F896" t="s">
        <v>62</v>
      </c>
      <c r="G896" t="str">
        <f t="shared" si="72"/>
        <v>55041 Koolituskulud töötajatele, va õpetajad</v>
      </c>
      <c r="H896" t="s">
        <v>20</v>
      </c>
      <c r="I896" t="s">
        <v>21</v>
      </c>
      <c r="J896" t="s">
        <v>22</v>
      </c>
      <c r="K896" t="s">
        <v>22</v>
      </c>
      <c r="L896" t="str">
        <f t="shared" si="73"/>
        <v xml:space="preserve"> </v>
      </c>
      <c r="M896" t="s">
        <v>703</v>
      </c>
      <c r="N896" t="s">
        <v>704</v>
      </c>
      <c r="O896" t="s">
        <v>1422</v>
      </c>
      <c r="P896" t="s">
        <v>375</v>
      </c>
      <c r="Q896" t="s">
        <v>376</v>
      </c>
      <c r="R896" t="s">
        <v>22</v>
      </c>
      <c r="S896" t="s">
        <v>22</v>
      </c>
      <c r="T896" t="str">
        <f t="shared" si="74"/>
        <v xml:space="preserve"> </v>
      </c>
      <c r="U896" t="s">
        <v>1971</v>
      </c>
    </row>
    <row r="897" spans="1:21" x14ac:dyDescent="0.25">
      <c r="A897" t="s">
        <v>312</v>
      </c>
      <c r="B897">
        <v>118</v>
      </c>
      <c r="C897" t="str">
        <f t="shared" si="70"/>
        <v>55</v>
      </c>
      <c r="D897" t="str">
        <f t="shared" si="71"/>
        <v>5503</v>
      </c>
      <c r="E897" t="s">
        <v>313</v>
      </c>
      <c r="F897" t="s">
        <v>312</v>
      </c>
      <c r="G897" t="str">
        <f t="shared" si="72"/>
        <v>550301 Kodumaised lähetused</v>
      </c>
      <c r="H897" t="s">
        <v>20</v>
      </c>
      <c r="I897" t="s">
        <v>21</v>
      </c>
      <c r="J897" t="s">
        <v>22</v>
      </c>
      <c r="K897" t="s">
        <v>22</v>
      </c>
      <c r="L897" t="str">
        <f t="shared" si="73"/>
        <v xml:space="preserve"> </v>
      </c>
      <c r="M897" t="s">
        <v>703</v>
      </c>
      <c r="N897" t="s">
        <v>704</v>
      </c>
      <c r="O897" t="s">
        <v>1422</v>
      </c>
      <c r="P897" t="s">
        <v>375</v>
      </c>
      <c r="Q897" t="s">
        <v>376</v>
      </c>
      <c r="R897" t="s">
        <v>22</v>
      </c>
      <c r="S897" t="s">
        <v>22</v>
      </c>
      <c r="T897" t="str">
        <f t="shared" si="74"/>
        <v xml:space="preserve"> </v>
      </c>
      <c r="U897" t="s">
        <v>1971</v>
      </c>
    </row>
    <row r="898" spans="1:21" x14ac:dyDescent="0.25">
      <c r="A898" t="s">
        <v>64</v>
      </c>
      <c r="B898">
        <v>645</v>
      </c>
      <c r="C898" t="str">
        <f t="shared" si="70"/>
        <v>55</v>
      </c>
      <c r="D898" t="str">
        <f t="shared" si="71"/>
        <v>5500</v>
      </c>
      <c r="E898" t="s">
        <v>65</v>
      </c>
      <c r="F898" t="s">
        <v>64</v>
      </c>
      <c r="G898" t="str">
        <f t="shared" si="72"/>
        <v>55009 Muud administreerimiskulud, pangateenused</v>
      </c>
      <c r="H898" t="s">
        <v>20</v>
      </c>
      <c r="I898" t="s">
        <v>21</v>
      </c>
      <c r="J898" t="s">
        <v>22</v>
      </c>
      <c r="K898" t="s">
        <v>22</v>
      </c>
      <c r="L898" t="str">
        <f t="shared" si="73"/>
        <v xml:space="preserve"> </v>
      </c>
      <c r="M898" t="s">
        <v>703</v>
      </c>
      <c r="N898" t="s">
        <v>704</v>
      </c>
      <c r="O898" t="s">
        <v>1422</v>
      </c>
      <c r="P898" t="s">
        <v>375</v>
      </c>
      <c r="Q898" t="s">
        <v>376</v>
      </c>
      <c r="R898" t="s">
        <v>22</v>
      </c>
      <c r="S898" t="s">
        <v>22</v>
      </c>
      <c r="T898" t="str">
        <f t="shared" si="74"/>
        <v xml:space="preserve"> </v>
      </c>
      <c r="U898" t="s">
        <v>1971</v>
      </c>
    </row>
    <row r="899" spans="1:21" x14ac:dyDescent="0.25">
      <c r="A899" t="s">
        <v>66</v>
      </c>
      <c r="B899">
        <v>1235</v>
      </c>
      <c r="C899" t="str">
        <f t="shared" si="70"/>
        <v>55</v>
      </c>
      <c r="D899" t="str">
        <f t="shared" si="71"/>
        <v>5500</v>
      </c>
      <c r="E899" t="s">
        <v>67</v>
      </c>
      <c r="F899" t="s">
        <v>66</v>
      </c>
      <c r="G899" t="str">
        <f t="shared" si="72"/>
        <v>55008 Kulud info- ja PR teenustele k.a. ajalehekuulutuse</v>
      </c>
      <c r="H899" t="s">
        <v>20</v>
      </c>
      <c r="I899" t="s">
        <v>21</v>
      </c>
      <c r="J899" t="s">
        <v>22</v>
      </c>
      <c r="K899" t="s">
        <v>22</v>
      </c>
      <c r="L899" t="str">
        <f t="shared" si="73"/>
        <v xml:space="preserve"> </v>
      </c>
      <c r="M899" t="s">
        <v>703</v>
      </c>
      <c r="N899" t="s">
        <v>704</v>
      </c>
      <c r="O899" t="s">
        <v>1422</v>
      </c>
      <c r="P899" t="s">
        <v>375</v>
      </c>
      <c r="Q899" t="s">
        <v>376</v>
      </c>
      <c r="R899" t="s">
        <v>22</v>
      </c>
      <c r="S899" t="s">
        <v>22</v>
      </c>
      <c r="T899" t="str">
        <f t="shared" si="74"/>
        <v xml:space="preserve"> </v>
      </c>
      <c r="U899" t="s">
        <v>1971</v>
      </c>
    </row>
    <row r="900" spans="1:21" x14ac:dyDescent="0.25">
      <c r="A900" t="s">
        <v>393</v>
      </c>
      <c r="B900">
        <v>329</v>
      </c>
      <c r="C900" t="str">
        <f t="shared" si="70"/>
        <v>55</v>
      </c>
      <c r="D900" t="str">
        <f t="shared" si="71"/>
        <v>5500</v>
      </c>
      <c r="E900" t="s">
        <v>394</v>
      </c>
      <c r="F900" t="s">
        <v>393</v>
      </c>
      <c r="G900" t="str">
        <f t="shared" si="72"/>
        <v>55006 Kingitused ja auhinnad kolmandatele isikutele</v>
      </c>
      <c r="H900" t="s">
        <v>20</v>
      </c>
      <c r="I900" t="s">
        <v>21</v>
      </c>
      <c r="J900" t="s">
        <v>22</v>
      </c>
      <c r="K900" t="s">
        <v>22</v>
      </c>
      <c r="L900" t="str">
        <f t="shared" si="73"/>
        <v xml:space="preserve"> </v>
      </c>
      <c r="M900" t="s">
        <v>703</v>
      </c>
      <c r="N900" t="s">
        <v>704</v>
      </c>
      <c r="O900" t="s">
        <v>1422</v>
      </c>
      <c r="P900" t="s">
        <v>375</v>
      </c>
      <c r="Q900" t="s">
        <v>376</v>
      </c>
      <c r="R900" t="s">
        <v>22</v>
      </c>
      <c r="S900" t="s">
        <v>22</v>
      </c>
      <c r="T900" t="str">
        <f t="shared" si="74"/>
        <v xml:space="preserve"> </v>
      </c>
      <c r="U900" t="s">
        <v>1971</v>
      </c>
    </row>
    <row r="901" spans="1:21" x14ac:dyDescent="0.25">
      <c r="A901" t="s">
        <v>395</v>
      </c>
      <c r="B901">
        <v>1676</v>
      </c>
      <c r="C901" t="str">
        <f t="shared" si="70"/>
        <v>55</v>
      </c>
      <c r="D901" t="str">
        <f t="shared" si="71"/>
        <v>5500</v>
      </c>
      <c r="E901" t="s">
        <v>396</v>
      </c>
      <c r="F901" t="s">
        <v>395</v>
      </c>
      <c r="G901" t="str">
        <f t="shared" si="72"/>
        <v>55005 Esindus- ja vastuvõtukulud</v>
      </c>
      <c r="H901" t="s">
        <v>20</v>
      </c>
      <c r="I901" t="s">
        <v>21</v>
      </c>
      <c r="J901" t="s">
        <v>22</v>
      </c>
      <c r="K901" t="s">
        <v>22</v>
      </c>
      <c r="L901" t="str">
        <f t="shared" si="73"/>
        <v xml:space="preserve"> </v>
      </c>
      <c r="M901" t="s">
        <v>703</v>
      </c>
      <c r="N901" t="s">
        <v>704</v>
      </c>
      <c r="O901" t="s">
        <v>1422</v>
      </c>
      <c r="P901" t="s">
        <v>375</v>
      </c>
      <c r="Q901" t="s">
        <v>376</v>
      </c>
      <c r="R901" t="s">
        <v>22</v>
      </c>
      <c r="S901" t="s">
        <v>22</v>
      </c>
      <c r="T901" t="str">
        <f t="shared" si="74"/>
        <v xml:space="preserve"> </v>
      </c>
      <c r="U901" t="s">
        <v>1971</v>
      </c>
    </row>
    <row r="902" spans="1:21" x14ac:dyDescent="0.25">
      <c r="A902" t="s">
        <v>143</v>
      </c>
      <c r="B902">
        <v>462</v>
      </c>
      <c r="C902" t="str">
        <f t="shared" si="70"/>
        <v>55</v>
      </c>
      <c r="D902" t="str">
        <f t="shared" si="71"/>
        <v>5500</v>
      </c>
      <c r="E902" t="s">
        <v>144</v>
      </c>
      <c r="F902" t="s">
        <v>143</v>
      </c>
      <c r="G902" t="str">
        <f t="shared" si="72"/>
        <v>55004 Postikulud</v>
      </c>
      <c r="H902" t="s">
        <v>20</v>
      </c>
      <c r="I902" t="s">
        <v>21</v>
      </c>
      <c r="J902" t="s">
        <v>22</v>
      </c>
      <c r="K902" t="s">
        <v>22</v>
      </c>
      <c r="L902" t="str">
        <f t="shared" si="73"/>
        <v xml:space="preserve"> </v>
      </c>
      <c r="M902" t="s">
        <v>703</v>
      </c>
      <c r="N902" t="s">
        <v>704</v>
      </c>
      <c r="O902" t="s">
        <v>1422</v>
      </c>
      <c r="P902" t="s">
        <v>375</v>
      </c>
      <c r="Q902" t="s">
        <v>376</v>
      </c>
      <c r="R902" t="s">
        <v>22</v>
      </c>
      <c r="S902" t="s">
        <v>22</v>
      </c>
      <c r="T902" t="str">
        <f t="shared" si="74"/>
        <v xml:space="preserve"> </v>
      </c>
      <c r="U902" t="s">
        <v>1971</v>
      </c>
    </row>
    <row r="903" spans="1:21" x14ac:dyDescent="0.25">
      <c r="A903" t="s">
        <v>68</v>
      </c>
      <c r="B903">
        <v>1403</v>
      </c>
      <c r="C903" t="str">
        <f t="shared" si="70"/>
        <v>55</v>
      </c>
      <c r="D903" t="str">
        <f t="shared" si="71"/>
        <v>5500</v>
      </c>
      <c r="E903" t="s">
        <v>69</v>
      </c>
      <c r="F903" t="s">
        <v>68</v>
      </c>
      <c r="G903" t="str">
        <f t="shared" si="72"/>
        <v>55003 Sidekulud</v>
      </c>
      <c r="H903" t="s">
        <v>20</v>
      </c>
      <c r="I903" t="s">
        <v>21</v>
      </c>
      <c r="J903" t="s">
        <v>22</v>
      </c>
      <c r="K903" t="s">
        <v>22</v>
      </c>
      <c r="L903" t="str">
        <f t="shared" si="73"/>
        <v xml:space="preserve"> </v>
      </c>
      <c r="M903" t="s">
        <v>703</v>
      </c>
      <c r="N903" t="s">
        <v>704</v>
      </c>
      <c r="O903" t="s">
        <v>1422</v>
      </c>
      <c r="P903" t="s">
        <v>375</v>
      </c>
      <c r="Q903" t="s">
        <v>376</v>
      </c>
      <c r="R903" t="s">
        <v>22</v>
      </c>
      <c r="S903" t="s">
        <v>22</v>
      </c>
      <c r="T903" t="str">
        <f t="shared" si="74"/>
        <v xml:space="preserve"> </v>
      </c>
      <c r="U903" t="s">
        <v>1971</v>
      </c>
    </row>
    <row r="904" spans="1:21" x14ac:dyDescent="0.25">
      <c r="A904" t="s">
        <v>70</v>
      </c>
      <c r="B904">
        <v>1805</v>
      </c>
      <c r="C904" t="str">
        <f t="shared" si="70"/>
        <v>55</v>
      </c>
      <c r="D904" t="str">
        <f t="shared" si="71"/>
        <v>5500</v>
      </c>
      <c r="E904" t="s">
        <v>71</v>
      </c>
      <c r="F904" t="s">
        <v>70</v>
      </c>
      <c r="G904" t="str">
        <f t="shared" si="72"/>
        <v>55002 Paljundus- ja printimiskulud</v>
      </c>
      <c r="H904" t="s">
        <v>20</v>
      </c>
      <c r="I904" t="s">
        <v>21</v>
      </c>
      <c r="J904" t="s">
        <v>22</v>
      </c>
      <c r="K904" t="s">
        <v>22</v>
      </c>
      <c r="L904" t="str">
        <f t="shared" si="73"/>
        <v xml:space="preserve"> </v>
      </c>
      <c r="M904" t="s">
        <v>703</v>
      </c>
      <c r="N904" t="s">
        <v>704</v>
      </c>
      <c r="O904" t="s">
        <v>1422</v>
      </c>
      <c r="P904" t="s">
        <v>375</v>
      </c>
      <c r="Q904" t="s">
        <v>376</v>
      </c>
      <c r="R904" t="s">
        <v>22</v>
      </c>
      <c r="S904" t="s">
        <v>22</v>
      </c>
      <c r="T904" t="str">
        <f t="shared" si="74"/>
        <v xml:space="preserve"> </v>
      </c>
      <c r="U904" t="s">
        <v>1971</v>
      </c>
    </row>
    <row r="905" spans="1:21" x14ac:dyDescent="0.25">
      <c r="A905" t="s">
        <v>72</v>
      </c>
      <c r="B905">
        <v>2002</v>
      </c>
      <c r="C905" t="str">
        <f t="shared" si="70"/>
        <v>55</v>
      </c>
      <c r="D905" t="str">
        <f t="shared" si="71"/>
        <v>5500</v>
      </c>
      <c r="E905" t="s">
        <v>73</v>
      </c>
      <c r="F905" t="s">
        <v>72</v>
      </c>
      <c r="G905" t="str">
        <f t="shared" si="72"/>
        <v>55001 Raamatud, ajalehed, ajakirjad, muud trükised</v>
      </c>
      <c r="H905" t="s">
        <v>20</v>
      </c>
      <c r="I905" t="s">
        <v>21</v>
      </c>
      <c r="J905" t="s">
        <v>22</v>
      </c>
      <c r="K905" t="s">
        <v>22</v>
      </c>
      <c r="L905" t="str">
        <f t="shared" si="73"/>
        <v xml:space="preserve"> </v>
      </c>
      <c r="M905" t="s">
        <v>703</v>
      </c>
      <c r="N905" t="s">
        <v>704</v>
      </c>
      <c r="O905" t="s">
        <v>1422</v>
      </c>
      <c r="P905" t="s">
        <v>375</v>
      </c>
      <c r="Q905" t="s">
        <v>376</v>
      </c>
      <c r="R905" t="s">
        <v>22</v>
      </c>
      <c r="S905" t="s">
        <v>22</v>
      </c>
      <c r="T905" t="str">
        <f t="shared" si="74"/>
        <v xml:space="preserve"> </v>
      </c>
      <c r="U905" t="s">
        <v>1971</v>
      </c>
    </row>
    <row r="906" spans="1:21" x14ac:dyDescent="0.25">
      <c r="A906" t="s">
        <v>74</v>
      </c>
      <c r="B906">
        <v>1637</v>
      </c>
      <c r="C906" t="str">
        <f t="shared" si="70"/>
        <v>55</v>
      </c>
      <c r="D906" t="str">
        <f t="shared" si="71"/>
        <v>5500</v>
      </c>
      <c r="E906" t="s">
        <v>75</v>
      </c>
      <c r="F906" t="s">
        <v>74</v>
      </c>
      <c r="G906" t="str">
        <f t="shared" si="72"/>
        <v>55000 Bürookulud</v>
      </c>
      <c r="H906" t="s">
        <v>20</v>
      </c>
      <c r="I906" t="s">
        <v>21</v>
      </c>
      <c r="J906" t="s">
        <v>22</v>
      </c>
      <c r="K906" t="s">
        <v>22</v>
      </c>
      <c r="L906" t="str">
        <f t="shared" si="73"/>
        <v xml:space="preserve"> </v>
      </c>
      <c r="M906" t="s">
        <v>703</v>
      </c>
      <c r="N906" t="s">
        <v>704</v>
      </c>
      <c r="O906" t="s">
        <v>1422</v>
      </c>
      <c r="P906" t="s">
        <v>375</v>
      </c>
      <c r="Q906" t="s">
        <v>376</v>
      </c>
      <c r="R906" t="s">
        <v>22</v>
      </c>
      <c r="S906" t="s">
        <v>22</v>
      </c>
      <c r="T906" t="str">
        <f t="shared" si="74"/>
        <v xml:space="preserve"> </v>
      </c>
      <c r="U906" t="s">
        <v>1971</v>
      </c>
    </row>
    <row r="907" spans="1:21" x14ac:dyDescent="0.25">
      <c r="A907" t="s">
        <v>397</v>
      </c>
      <c r="B907">
        <v>242</v>
      </c>
      <c r="C907" t="str">
        <f t="shared" si="70"/>
        <v>50</v>
      </c>
      <c r="D907" t="str">
        <f t="shared" si="71"/>
        <v>5064</v>
      </c>
      <c r="E907" t="s">
        <v>398</v>
      </c>
      <c r="F907" t="s">
        <v>397</v>
      </c>
      <c r="G907" t="str">
        <f t="shared" si="72"/>
        <v>50645 Juhtide töötuskindlustus (hariduse toetusfondist)</v>
      </c>
      <c r="H907" t="s">
        <v>20</v>
      </c>
      <c r="I907" t="s">
        <v>21</v>
      </c>
      <c r="J907" t="s">
        <v>22</v>
      </c>
      <c r="K907" t="s">
        <v>22</v>
      </c>
      <c r="L907" t="str">
        <f t="shared" si="73"/>
        <v xml:space="preserve"> </v>
      </c>
      <c r="M907" t="s">
        <v>703</v>
      </c>
      <c r="N907" t="s">
        <v>704</v>
      </c>
      <c r="O907" t="s">
        <v>1422</v>
      </c>
      <c r="P907" t="s">
        <v>375</v>
      </c>
      <c r="Q907" t="s">
        <v>376</v>
      </c>
      <c r="R907" t="s">
        <v>22</v>
      </c>
      <c r="S907" t="s">
        <v>22</v>
      </c>
      <c r="T907" t="str">
        <f t="shared" si="74"/>
        <v xml:space="preserve"> </v>
      </c>
      <c r="U907" t="s">
        <v>1971</v>
      </c>
    </row>
    <row r="908" spans="1:21" x14ac:dyDescent="0.25">
      <c r="A908" t="s">
        <v>76</v>
      </c>
      <c r="B908">
        <v>2314</v>
      </c>
      <c r="C908" t="str">
        <f t="shared" si="70"/>
        <v>50</v>
      </c>
      <c r="D908" t="str">
        <f t="shared" si="71"/>
        <v>5064</v>
      </c>
      <c r="E908" t="s">
        <v>77</v>
      </c>
      <c r="F908" t="s">
        <v>76</v>
      </c>
      <c r="G908" t="str">
        <f t="shared" si="72"/>
        <v>50641 Töötajate v.a. õpetajate töötuskindlustusmakse</v>
      </c>
      <c r="H908" t="s">
        <v>20</v>
      </c>
      <c r="I908" t="s">
        <v>21</v>
      </c>
      <c r="J908" t="s">
        <v>22</v>
      </c>
      <c r="K908" t="s">
        <v>22</v>
      </c>
      <c r="L908" t="str">
        <f t="shared" si="73"/>
        <v xml:space="preserve"> </v>
      </c>
      <c r="M908" t="s">
        <v>703</v>
      </c>
      <c r="N908" t="s">
        <v>704</v>
      </c>
      <c r="O908" t="s">
        <v>1422</v>
      </c>
      <c r="P908" t="s">
        <v>375</v>
      </c>
      <c r="Q908" t="s">
        <v>376</v>
      </c>
      <c r="R908" t="s">
        <v>22</v>
      </c>
      <c r="S908" t="s">
        <v>22</v>
      </c>
      <c r="T908" t="str">
        <f t="shared" si="74"/>
        <v xml:space="preserve"> </v>
      </c>
      <c r="U908" t="s">
        <v>1971</v>
      </c>
    </row>
    <row r="909" spans="1:21" x14ac:dyDescent="0.25">
      <c r="A909" t="s">
        <v>413</v>
      </c>
      <c r="B909">
        <v>91</v>
      </c>
      <c r="C909" t="str">
        <f t="shared" si="70"/>
        <v>50</v>
      </c>
      <c r="D909" t="str">
        <f t="shared" si="71"/>
        <v>5064</v>
      </c>
      <c r="E909" t="s">
        <v>414</v>
      </c>
      <c r="F909" t="s">
        <v>413</v>
      </c>
      <c r="G909" t="str">
        <f t="shared" si="72"/>
        <v>50640 Õpetajate töötuskindlustus (hariduse toetusfond)</v>
      </c>
      <c r="H909" t="s">
        <v>20</v>
      </c>
      <c r="I909" t="s">
        <v>21</v>
      </c>
      <c r="J909" t="s">
        <v>22</v>
      </c>
      <c r="K909" t="s">
        <v>22</v>
      </c>
      <c r="L909" t="str">
        <f t="shared" si="73"/>
        <v xml:space="preserve"> </v>
      </c>
      <c r="M909" t="s">
        <v>703</v>
      </c>
      <c r="N909" t="s">
        <v>704</v>
      </c>
      <c r="O909" t="s">
        <v>1422</v>
      </c>
      <c r="P909" t="s">
        <v>375</v>
      </c>
      <c r="Q909" t="s">
        <v>376</v>
      </c>
      <c r="R909" t="s">
        <v>22</v>
      </c>
      <c r="S909" t="s">
        <v>22</v>
      </c>
      <c r="T909" t="str">
        <f t="shared" si="74"/>
        <v xml:space="preserve"> </v>
      </c>
      <c r="U909" t="s">
        <v>1971</v>
      </c>
    </row>
    <row r="910" spans="1:21" x14ac:dyDescent="0.25">
      <c r="A910" t="s">
        <v>399</v>
      </c>
      <c r="B910">
        <v>9995</v>
      </c>
      <c r="C910" t="str">
        <f t="shared" si="70"/>
        <v>50</v>
      </c>
      <c r="D910" t="str">
        <f t="shared" si="71"/>
        <v>5063</v>
      </c>
      <c r="E910" t="s">
        <v>400</v>
      </c>
      <c r="F910" t="s">
        <v>399</v>
      </c>
      <c r="G910" t="str">
        <f t="shared" si="72"/>
        <v>50635 Juhtide sotsiaalmaks (hariduse toetusfondist)</v>
      </c>
      <c r="H910" t="s">
        <v>20</v>
      </c>
      <c r="I910" t="s">
        <v>21</v>
      </c>
      <c r="J910" t="s">
        <v>22</v>
      </c>
      <c r="K910" t="s">
        <v>22</v>
      </c>
      <c r="L910" t="str">
        <f t="shared" si="73"/>
        <v xml:space="preserve"> </v>
      </c>
      <c r="M910" t="s">
        <v>703</v>
      </c>
      <c r="N910" t="s">
        <v>704</v>
      </c>
      <c r="O910" t="s">
        <v>1422</v>
      </c>
      <c r="P910" t="s">
        <v>375</v>
      </c>
      <c r="Q910" t="s">
        <v>376</v>
      </c>
      <c r="R910" t="s">
        <v>22</v>
      </c>
      <c r="S910" t="s">
        <v>22</v>
      </c>
      <c r="T910" t="str">
        <f t="shared" si="74"/>
        <v xml:space="preserve"> </v>
      </c>
      <c r="U910" t="s">
        <v>1971</v>
      </c>
    </row>
    <row r="911" spans="1:21" x14ac:dyDescent="0.25">
      <c r="A911" t="s">
        <v>78</v>
      </c>
      <c r="B911">
        <v>95440</v>
      </c>
      <c r="C911" t="str">
        <f t="shared" si="70"/>
        <v>50</v>
      </c>
      <c r="D911" t="str">
        <f t="shared" si="71"/>
        <v>5063</v>
      </c>
      <c r="E911" t="s">
        <v>79</v>
      </c>
      <c r="F911" t="s">
        <v>78</v>
      </c>
      <c r="G911" t="str">
        <f t="shared" si="72"/>
        <v>50631 Töötajate v.a. õpetajad sotsiaalmaks</v>
      </c>
      <c r="H911" t="s">
        <v>20</v>
      </c>
      <c r="I911" t="s">
        <v>21</v>
      </c>
      <c r="J911" t="s">
        <v>22</v>
      </c>
      <c r="K911" t="s">
        <v>22</v>
      </c>
      <c r="L911" t="str">
        <f t="shared" si="73"/>
        <v xml:space="preserve"> </v>
      </c>
      <c r="M911" t="s">
        <v>703</v>
      </c>
      <c r="N911" t="s">
        <v>704</v>
      </c>
      <c r="O911" t="s">
        <v>1422</v>
      </c>
      <c r="P911" t="s">
        <v>375</v>
      </c>
      <c r="Q911" t="s">
        <v>376</v>
      </c>
      <c r="R911" t="s">
        <v>22</v>
      </c>
      <c r="S911" t="s">
        <v>22</v>
      </c>
      <c r="T911" t="str">
        <f t="shared" si="74"/>
        <v xml:space="preserve"> </v>
      </c>
      <c r="U911" t="s">
        <v>1971</v>
      </c>
    </row>
    <row r="912" spans="1:21" x14ac:dyDescent="0.25">
      <c r="A912" t="s">
        <v>415</v>
      </c>
      <c r="B912">
        <v>3767</v>
      </c>
      <c r="C912" t="str">
        <f t="shared" si="70"/>
        <v>50</v>
      </c>
      <c r="D912" t="str">
        <f t="shared" si="71"/>
        <v>5063</v>
      </c>
      <c r="E912" t="s">
        <v>416</v>
      </c>
      <c r="F912" t="s">
        <v>415</v>
      </c>
      <c r="G912" t="str">
        <f t="shared" si="72"/>
        <v>50630 Õpetajate sotsiaalmaks (hariduse toetusfondist)</v>
      </c>
      <c r="H912" t="s">
        <v>20</v>
      </c>
      <c r="I912" t="s">
        <v>21</v>
      </c>
      <c r="J912" t="s">
        <v>22</v>
      </c>
      <c r="K912" t="s">
        <v>22</v>
      </c>
      <c r="L912" t="str">
        <f t="shared" si="73"/>
        <v xml:space="preserve"> </v>
      </c>
      <c r="M912" t="s">
        <v>703</v>
      </c>
      <c r="N912" t="s">
        <v>704</v>
      </c>
      <c r="O912" t="s">
        <v>1422</v>
      </c>
      <c r="P912" t="s">
        <v>375</v>
      </c>
      <c r="Q912" t="s">
        <v>376</v>
      </c>
      <c r="R912" t="s">
        <v>22</v>
      </c>
      <c r="S912" t="s">
        <v>22</v>
      </c>
      <c r="T912" t="str">
        <f t="shared" si="74"/>
        <v xml:space="preserve"> </v>
      </c>
      <c r="U912" t="s">
        <v>1971</v>
      </c>
    </row>
    <row r="913" spans="1:21" x14ac:dyDescent="0.25">
      <c r="A913" t="s">
        <v>80</v>
      </c>
      <c r="B913">
        <v>190</v>
      </c>
      <c r="C913" t="str">
        <f t="shared" si="70"/>
        <v>50</v>
      </c>
      <c r="D913" t="str">
        <f t="shared" si="71"/>
        <v>5062</v>
      </c>
      <c r="E913" t="s">
        <v>81</v>
      </c>
      <c r="F913" t="s">
        <v>80</v>
      </c>
      <c r="G913" t="str">
        <f t="shared" si="72"/>
        <v>5062 Tulumaks erisoodustuselt</v>
      </c>
      <c r="H913" t="s">
        <v>20</v>
      </c>
      <c r="I913" t="s">
        <v>21</v>
      </c>
      <c r="J913" t="s">
        <v>22</v>
      </c>
      <c r="K913" t="s">
        <v>22</v>
      </c>
      <c r="L913" t="str">
        <f t="shared" si="73"/>
        <v xml:space="preserve"> </v>
      </c>
      <c r="M913" t="s">
        <v>703</v>
      </c>
      <c r="N913" t="s">
        <v>704</v>
      </c>
      <c r="O913" t="s">
        <v>1422</v>
      </c>
      <c r="P913" t="s">
        <v>375</v>
      </c>
      <c r="Q913" t="s">
        <v>376</v>
      </c>
      <c r="R913" t="s">
        <v>22</v>
      </c>
      <c r="S913" t="s">
        <v>22</v>
      </c>
      <c r="T913" t="str">
        <f t="shared" si="74"/>
        <v xml:space="preserve"> </v>
      </c>
      <c r="U913" t="s">
        <v>1971</v>
      </c>
    </row>
    <row r="914" spans="1:21" x14ac:dyDescent="0.25">
      <c r="A914" t="s">
        <v>82</v>
      </c>
      <c r="B914">
        <v>314</v>
      </c>
      <c r="C914" t="str">
        <f t="shared" si="70"/>
        <v>50</v>
      </c>
      <c r="D914" t="str">
        <f t="shared" si="71"/>
        <v>5061</v>
      </c>
      <c r="E914" t="s">
        <v>83</v>
      </c>
      <c r="F914" t="s">
        <v>82</v>
      </c>
      <c r="G914" t="str">
        <f t="shared" si="72"/>
        <v>5061 Sotsiaalmaks erisoodustuselt</v>
      </c>
      <c r="H914" t="s">
        <v>20</v>
      </c>
      <c r="I914" t="s">
        <v>21</v>
      </c>
      <c r="J914" t="s">
        <v>22</v>
      </c>
      <c r="K914" t="s">
        <v>22</v>
      </c>
      <c r="L914" t="str">
        <f t="shared" si="73"/>
        <v xml:space="preserve"> </v>
      </c>
      <c r="M914" t="s">
        <v>703</v>
      </c>
      <c r="N914" t="s">
        <v>704</v>
      </c>
      <c r="O914" t="s">
        <v>1422</v>
      </c>
      <c r="P914" t="s">
        <v>375</v>
      </c>
      <c r="Q914" t="s">
        <v>376</v>
      </c>
      <c r="R914" t="s">
        <v>22</v>
      </c>
      <c r="S914" t="s">
        <v>22</v>
      </c>
      <c r="T914" t="str">
        <f t="shared" si="74"/>
        <v xml:space="preserve"> </v>
      </c>
      <c r="U914" t="s">
        <v>1971</v>
      </c>
    </row>
    <row r="915" spans="1:21" x14ac:dyDescent="0.25">
      <c r="A915" t="s">
        <v>633</v>
      </c>
      <c r="B915">
        <v>950</v>
      </c>
      <c r="C915" t="str">
        <f t="shared" si="70"/>
        <v>50</v>
      </c>
      <c r="D915" t="str">
        <f t="shared" si="71"/>
        <v>5052</v>
      </c>
      <c r="E915" t="s">
        <v>634</v>
      </c>
      <c r="F915" t="s">
        <v>633</v>
      </c>
      <c r="G915" t="str">
        <f t="shared" si="72"/>
        <v>5052 Toitlustamiskulud</v>
      </c>
      <c r="H915" t="s">
        <v>20</v>
      </c>
      <c r="I915" t="s">
        <v>21</v>
      </c>
      <c r="J915" t="s">
        <v>22</v>
      </c>
      <c r="K915" t="s">
        <v>22</v>
      </c>
      <c r="L915" t="str">
        <f t="shared" si="73"/>
        <v xml:space="preserve"> </v>
      </c>
      <c r="M915" t="s">
        <v>703</v>
      </c>
      <c r="N915" t="s">
        <v>704</v>
      </c>
      <c r="O915" t="s">
        <v>1422</v>
      </c>
      <c r="P915" t="s">
        <v>375</v>
      </c>
      <c r="Q915" t="s">
        <v>376</v>
      </c>
      <c r="R915" t="s">
        <v>22</v>
      </c>
      <c r="S915" t="s">
        <v>22</v>
      </c>
      <c r="T915" t="str">
        <f t="shared" si="74"/>
        <v xml:space="preserve"> </v>
      </c>
      <c r="U915" t="s">
        <v>1971</v>
      </c>
    </row>
    <row r="916" spans="1:21" x14ac:dyDescent="0.25">
      <c r="A916" t="s">
        <v>86</v>
      </c>
      <c r="B916">
        <v>3290</v>
      </c>
      <c r="C916" t="str">
        <f t="shared" si="70"/>
        <v>50</v>
      </c>
      <c r="D916" t="str">
        <f t="shared" si="71"/>
        <v>5005</v>
      </c>
      <c r="E916" t="s">
        <v>87</v>
      </c>
      <c r="F916" t="s">
        <v>86</v>
      </c>
      <c r="G916" t="str">
        <f t="shared" si="72"/>
        <v>5005 Töövõtulepingu alusel füüsilistele isikutele makst</v>
      </c>
      <c r="H916" t="s">
        <v>20</v>
      </c>
      <c r="I916" t="s">
        <v>21</v>
      </c>
      <c r="J916" t="s">
        <v>22</v>
      </c>
      <c r="K916" t="s">
        <v>22</v>
      </c>
      <c r="L916" t="str">
        <f t="shared" si="73"/>
        <v xml:space="preserve"> </v>
      </c>
      <c r="M916" t="s">
        <v>703</v>
      </c>
      <c r="N916" t="s">
        <v>704</v>
      </c>
      <c r="O916" t="s">
        <v>1422</v>
      </c>
      <c r="P916" t="s">
        <v>375</v>
      </c>
      <c r="Q916" t="s">
        <v>376</v>
      </c>
      <c r="R916" t="s">
        <v>22</v>
      </c>
      <c r="S916" t="s">
        <v>22</v>
      </c>
      <c r="T916" t="str">
        <f t="shared" si="74"/>
        <v xml:space="preserve"> </v>
      </c>
      <c r="U916" t="s">
        <v>1971</v>
      </c>
    </row>
    <row r="917" spans="1:21" x14ac:dyDescent="0.25">
      <c r="A917" t="s">
        <v>401</v>
      </c>
      <c r="B917">
        <v>30283</v>
      </c>
      <c r="C917" t="str">
        <f t="shared" si="70"/>
        <v>50</v>
      </c>
      <c r="D917" t="str">
        <f t="shared" si="71"/>
        <v>5002</v>
      </c>
      <c r="E917" t="s">
        <v>402</v>
      </c>
      <c r="F917" t="s">
        <v>401</v>
      </c>
      <c r="G917" t="str">
        <f t="shared" si="72"/>
        <v>50025 Juhtide töötasu koolides</v>
      </c>
      <c r="H917" t="s">
        <v>20</v>
      </c>
      <c r="I917" t="s">
        <v>21</v>
      </c>
      <c r="J917" t="s">
        <v>22</v>
      </c>
      <c r="K917" t="s">
        <v>22</v>
      </c>
      <c r="L917" t="str">
        <f t="shared" si="73"/>
        <v xml:space="preserve"> </v>
      </c>
      <c r="M917" t="s">
        <v>703</v>
      </c>
      <c r="N917" t="s">
        <v>704</v>
      </c>
      <c r="O917" t="s">
        <v>1422</v>
      </c>
      <c r="P917" t="s">
        <v>375</v>
      </c>
      <c r="Q917" t="s">
        <v>376</v>
      </c>
      <c r="R917" t="s">
        <v>22</v>
      </c>
      <c r="S917" t="s">
        <v>22</v>
      </c>
      <c r="T917" t="str">
        <f t="shared" si="74"/>
        <v xml:space="preserve"> </v>
      </c>
      <c r="U917" t="s">
        <v>1971</v>
      </c>
    </row>
    <row r="918" spans="1:21" x14ac:dyDescent="0.25">
      <c r="A918" t="s">
        <v>88</v>
      </c>
      <c r="B918">
        <v>285921</v>
      </c>
      <c r="C918" t="str">
        <f t="shared" si="70"/>
        <v>50</v>
      </c>
      <c r="D918" t="str">
        <f t="shared" si="71"/>
        <v>5002</v>
      </c>
      <c r="E918" t="s">
        <v>89</v>
      </c>
      <c r="F918" t="s">
        <v>88</v>
      </c>
      <c r="G918" t="str">
        <f t="shared" si="72"/>
        <v>50021 Töötajate töötasu</v>
      </c>
      <c r="H918" t="s">
        <v>20</v>
      </c>
      <c r="I918" t="s">
        <v>21</v>
      </c>
      <c r="J918" t="s">
        <v>22</v>
      </c>
      <c r="K918" t="s">
        <v>22</v>
      </c>
      <c r="L918" t="str">
        <f t="shared" si="73"/>
        <v xml:space="preserve"> </v>
      </c>
      <c r="M918" t="s">
        <v>703</v>
      </c>
      <c r="N918" t="s">
        <v>704</v>
      </c>
      <c r="O918" t="s">
        <v>1422</v>
      </c>
      <c r="P918" t="s">
        <v>375</v>
      </c>
      <c r="Q918" t="s">
        <v>376</v>
      </c>
      <c r="R918" t="s">
        <v>22</v>
      </c>
      <c r="S918" t="s">
        <v>22</v>
      </c>
      <c r="T918" t="str">
        <f t="shared" si="74"/>
        <v xml:space="preserve"> </v>
      </c>
      <c r="U918" t="s">
        <v>1971</v>
      </c>
    </row>
    <row r="919" spans="1:21" x14ac:dyDescent="0.25">
      <c r="A919" t="s">
        <v>417</v>
      </c>
      <c r="B919">
        <v>11414</v>
      </c>
      <c r="C919" t="str">
        <f t="shared" si="70"/>
        <v>50</v>
      </c>
      <c r="D919" t="str">
        <f t="shared" si="71"/>
        <v>5002</v>
      </c>
      <c r="E919" t="s">
        <v>418</v>
      </c>
      <c r="F919" t="s">
        <v>417</v>
      </c>
      <c r="G919" t="str">
        <f t="shared" si="72"/>
        <v>50020 Õpetajate töötasu</v>
      </c>
      <c r="H919" t="s">
        <v>20</v>
      </c>
      <c r="I919" t="s">
        <v>21</v>
      </c>
      <c r="J919" t="s">
        <v>22</v>
      </c>
      <c r="K919" t="s">
        <v>22</v>
      </c>
      <c r="L919" t="str">
        <f t="shared" si="73"/>
        <v xml:space="preserve"> </v>
      </c>
      <c r="M919" t="s">
        <v>703</v>
      </c>
      <c r="N919" t="s">
        <v>704</v>
      </c>
      <c r="O919" t="s">
        <v>1422</v>
      </c>
      <c r="P919" t="s">
        <v>375</v>
      </c>
      <c r="Q919" t="s">
        <v>376</v>
      </c>
      <c r="R919" t="s">
        <v>22</v>
      </c>
      <c r="S919" t="s">
        <v>22</v>
      </c>
      <c r="T919" t="str">
        <f t="shared" si="74"/>
        <v xml:space="preserve"> </v>
      </c>
      <c r="U919" t="s">
        <v>1971</v>
      </c>
    </row>
    <row r="920" spans="1:21" x14ac:dyDescent="0.25">
      <c r="A920" t="s">
        <v>204</v>
      </c>
      <c r="B920">
        <v>160</v>
      </c>
      <c r="C920" t="str">
        <f t="shared" si="70"/>
        <v>45</v>
      </c>
      <c r="D920" t="str">
        <f t="shared" si="71"/>
        <v>4528</v>
      </c>
      <c r="E920" t="s">
        <v>318</v>
      </c>
      <c r="F920" t="s">
        <v>204</v>
      </c>
      <c r="G920" t="str">
        <f t="shared" si="72"/>
        <v>4528 muudele residentidele</v>
      </c>
      <c r="H920" t="s">
        <v>20</v>
      </c>
      <c r="I920" t="s">
        <v>21</v>
      </c>
      <c r="J920" t="s">
        <v>22</v>
      </c>
      <c r="K920" t="s">
        <v>22</v>
      </c>
      <c r="L920" t="str">
        <f t="shared" si="73"/>
        <v xml:space="preserve"> </v>
      </c>
      <c r="M920" t="s">
        <v>703</v>
      </c>
      <c r="N920" t="s">
        <v>704</v>
      </c>
      <c r="O920" t="s">
        <v>1422</v>
      </c>
      <c r="P920" t="s">
        <v>375</v>
      </c>
      <c r="Q920" t="s">
        <v>376</v>
      </c>
      <c r="R920" t="s">
        <v>22</v>
      </c>
      <c r="S920" t="s">
        <v>22</v>
      </c>
      <c r="T920" t="str">
        <f t="shared" si="74"/>
        <v xml:space="preserve"> </v>
      </c>
      <c r="U920" t="s">
        <v>1971</v>
      </c>
    </row>
    <row r="921" spans="1:21" x14ac:dyDescent="0.25">
      <c r="A921" t="s">
        <v>263</v>
      </c>
      <c r="B921">
        <v>947</v>
      </c>
      <c r="C921" t="str">
        <f t="shared" si="70"/>
        <v>32</v>
      </c>
      <c r="D921" t="str">
        <f t="shared" si="71"/>
        <v>3220</v>
      </c>
      <c r="E921" t="s">
        <v>262</v>
      </c>
      <c r="F921" t="s">
        <v>263</v>
      </c>
      <c r="G921" t="str">
        <f t="shared" si="72"/>
        <v>32209 Muud tulud haridusalasest tegevusest</v>
      </c>
      <c r="H921" t="s">
        <v>92</v>
      </c>
      <c r="I921" t="s">
        <v>93</v>
      </c>
      <c r="J921" t="s">
        <v>22</v>
      </c>
      <c r="K921" t="s">
        <v>22</v>
      </c>
      <c r="L921" t="str">
        <f t="shared" si="73"/>
        <v xml:space="preserve"> </v>
      </c>
      <c r="M921" t="s">
        <v>703</v>
      </c>
      <c r="N921" t="s">
        <v>704</v>
      </c>
      <c r="O921" t="s">
        <v>1422</v>
      </c>
      <c r="P921" t="s">
        <v>375</v>
      </c>
      <c r="Q921" t="s">
        <v>376</v>
      </c>
      <c r="R921" t="s">
        <v>22</v>
      </c>
      <c r="S921" t="s">
        <v>22</v>
      </c>
      <c r="T921" t="str">
        <f t="shared" si="74"/>
        <v xml:space="preserve"> </v>
      </c>
      <c r="U921" t="s">
        <v>1971</v>
      </c>
    </row>
    <row r="922" spans="1:21" x14ac:dyDescent="0.25">
      <c r="A922" t="s">
        <v>403</v>
      </c>
      <c r="B922">
        <v>1665</v>
      </c>
      <c r="C922" t="str">
        <f t="shared" si="70"/>
        <v>32</v>
      </c>
      <c r="D922" t="str">
        <f t="shared" si="71"/>
        <v>3220</v>
      </c>
      <c r="E922" t="s">
        <v>404</v>
      </c>
      <c r="F922" t="s">
        <v>403</v>
      </c>
      <c r="G922" t="str">
        <f t="shared" si="72"/>
        <v>32206 Ruumide üür</v>
      </c>
      <c r="H922" t="s">
        <v>92</v>
      </c>
      <c r="I922" t="s">
        <v>93</v>
      </c>
      <c r="J922" t="s">
        <v>22</v>
      </c>
      <c r="K922" t="s">
        <v>22</v>
      </c>
      <c r="L922" t="str">
        <f t="shared" si="73"/>
        <v xml:space="preserve"> </v>
      </c>
      <c r="M922" t="s">
        <v>703</v>
      </c>
      <c r="N922" t="s">
        <v>704</v>
      </c>
      <c r="O922" t="s">
        <v>1422</v>
      </c>
      <c r="P922" t="s">
        <v>375</v>
      </c>
      <c r="Q922" t="s">
        <v>376</v>
      </c>
      <c r="R922" t="s">
        <v>22</v>
      </c>
      <c r="S922" t="s">
        <v>22</v>
      </c>
      <c r="T922" t="str">
        <f t="shared" si="74"/>
        <v xml:space="preserve"> </v>
      </c>
      <c r="U922" t="s">
        <v>1971</v>
      </c>
    </row>
    <row r="923" spans="1:21" x14ac:dyDescent="0.25">
      <c r="A923" t="s">
        <v>741</v>
      </c>
      <c r="B923">
        <v>253</v>
      </c>
      <c r="C923" t="str">
        <f t="shared" si="70"/>
        <v>50</v>
      </c>
      <c r="D923" t="str">
        <f t="shared" si="71"/>
        <v>5064</v>
      </c>
      <c r="E923" t="s">
        <v>77</v>
      </c>
      <c r="F923" t="s">
        <v>76</v>
      </c>
      <c r="G923" t="str">
        <f t="shared" si="72"/>
        <v>50641 Töötajate v.a. õpetajate töötuskindlustusmakse</v>
      </c>
      <c r="H923" t="s">
        <v>20</v>
      </c>
      <c r="I923" t="s">
        <v>21</v>
      </c>
      <c r="J923" t="s">
        <v>22</v>
      </c>
      <c r="K923" t="s">
        <v>22</v>
      </c>
      <c r="L923" t="str">
        <f t="shared" si="73"/>
        <v xml:space="preserve"> </v>
      </c>
      <c r="M923" t="s">
        <v>742</v>
      </c>
      <c r="N923" t="s">
        <v>743</v>
      </c>
      <c r="O923" t="s">
        <v>1423</v>
      </c>
      <c r="P923" t="s">
        <v>626</v>
      </c>
      <c r="Q923" t="s">
        <v>627</v>
      </c>
      <c r="R923" t="s">
        <v>22</v>
      </c>
      <c r="S923" t="s">
        <v>22</v>
      </c>
      <c r="T923" t="str">
        <f t="shared" si="74"/>
        <v xml:space="preserve"> </v>
      </c>
      <c r="U923" t="s">
        <v>1971</v>
      </c>
    </row>
    <row r="924" spans="1:21" x14ac:dyDescent="0.25">
      <c r="A924" t="s">
        <v>744</v>
      </c>
      <c r="B924">
        <v>10453</v>
      </c>
      <c r="C924" t="str">
        <f t="shared" si="70"/>
        <v>50</v>
      </c>
      <c r="D924" t="str">
        <f t="shared" si="71"/>
        <v>5063</v>
      </c>
      <c r="E924" t="s">
        <v>79</v>
      </c>
      <c r="F924" t="s">
        <v>78</v>
      </c>
      <c r="G924" t="str">
        <f t="shared" si="72"/>
        <v>50631 Töötajate v.a. õpetajad sotsiaalmaks</v>
      </c>
      <c r="H924" t="s">
        <v>20</v>
      </c>
      <c r="I924" t="s">
        <v>21</v>
      </c>
      <c r="J924" t="s">
        <v>22</v>
      </c>
      <c r="K924" t="s">
        <v>22</v>
      </c>
      <c r="L924" t="str">
        <f t="shared" si="73"/>
        <v xml:space="preserve"> </v>
      </c>
      <c r="M924" t="s">
        <v>742</v>
      </c>
      <c r="N924" t="s">
        <v>743</v>
      </c>
      <c r="O924" t="s">
        <v>1423</v>
      </c>
      <c r="P924" t="s">
        <v>626</v>
      </c>
      <c r="Q924" t="s">
        <v>627</v>
      </c>
      <c r="R924" t="s">
        <v>22</v>
      </c>
      <c r="S924" t="s">
        <v>22</v>
      </c>
      <c r="T924" t="str">
        <f t="shared" si="74"/>
        <v xml:space="preserve"> </v>
      </c>
      <c r="U924" t="s">
        <v>1971</v>
      </c>
    </row>
    <row r="925" spans="1:21" x14ac:dyDescent="0.25">
      <c r="A925" t="s">
        <v>745</v>
      </c>
      <c r="B925">
        <v>31675</v>
      </c>
      <c r="C925" t="str">
        <f t="shared" si="70"/>
        <v>50</v>
      </c>
      <c r="D925" t="str">
        <f t="shared" si="71"/>
        <v>5002</v>
      </c>
      <c r="E925" t="s">
        <v>89</v>
      </c>
      <c r="F925" t="s">
        <v>88</v>
      </c>
      <c r="G925" t="str">
        <f t="shared" si="72"/>
        <v>50021 Töötajate töötasu</v>
      </c>
      <c r="H925" t="s">
        <v>20</v>
      </c>
      <c r="I925" t="s">
        <v>21</v>
      </c>
      <c r="J925" t="s">
        <v>22</v>
      </c>
      <c r="K925" t="s">
        <v>22</v>
      </c>
      <c r="L925" t="str">
        <f t="shared" si="73"/>
        <v xml:space="preserve"> </v>
      </c>
      <c r="M925" t="s">
        <v>742</v>
      </c>
      <c r="N925" t="s">
        <v>743</v>
      </c>
      <c r="O925" t="s">
        <v>1423</v>
      </c>
      <c r="P925" t="s">
        <v>626</v>
      </c>
      <c r="Q925" t="s">
        <v>627</v>
      </c>
      <c r="R925" t="s">
        <v>22</v>
      </c>
      <c r="S925" t="s">
        <v>22</v>
      </c>
      <c r="T925" t="str">
        <f t="shared" si="74"/>
        <v xml:space="preserve"> </v>
      </c>
      <c r="U925" t="s">
        <v>1971</v>
      </c>
    </row>
    <row r="926" spans="1:21" x14ac:dyDescent="0.25">
      <c r="A926" t="s">
        <v>746</v>
      </c>
      <c r="B926">
        <v>42381</v>
      </c>
      <c r="C926" t="str">
        <f t="shared" si="70"/>
        <v>32</v>
      </c>
      <c r="D926" t="str">
        <f t="shared" si="71"/>
        <v>3224</v>
      </c>
      <c r="E926" t="s">
        <v>747</v>
      </c>
      <c r="F926" t="s">
        <v>748</v>
      </c>
      <c r="G926" t="str">
        <f t="shared" si="72"/>
        <v>32241 Laekumised hoolduskulude katteks</v>
      </c>
      <c r="H926" t="s">
        <v>92</v>
      </c>
      <c r="I926" t="s">
        <v>93</v>
      </c>
      <c r="J926" t="s">
        <v>22</v>
      </c>
      <c r="K926" t="s">
        <v>22</v>
      </c>
      <c r="L926" t="str">
        <f t="shared" si="73"/>
        <v xml:space="preserve"> </v>
      </c>
      <c r="M926" t="s">
        <v>742</v>
      </c>
      <c r="N926" t="s">
        <v>743</v>
      </c>
      <c r="O926" t="s">
        <v>1423</v>
      </c>
      <c r="P926" t="s">
        <v>626</v>
      </c>
      <c r="Q926" t="s">
        <v>627</v>
      </c>
      <c r="R926" t="s">
        <v>22</v>
      </c>
      <c r="S926" t="s">
        <v>22</v>
      </c>
      <c r="T926" t="str">
        <f t="shared" si="74"/>
        <v xml:space="preserve"> </v>
      </c>
      <c r="U926" t="s">
        <v>1971</v>
      </c>
    </row>
    <row r="927" spans="1:21" x14ac:dyDescent="0.25">
      <c r="A927" t="s">
        <v>749</v>
      </c>
      <c r="B927">
        <v>15000</v>
      </c>
      <c r="C927" t="str">
        <f t="shared" si="70"/>
        <v>50</v>
      </c>
      <c r="D927" t="str">
        <f t="shared" si="71"/>
        <v>5002</v>
      </c>
      <c r="E927" t="s">
        <v>89</v>
      </c>
      <c r="F927" t="s">
        <v>88</v>
      </c>
      <c r="G927" t="str">
        <f t="shared" si="72"/>
        <v>50021 Töötajate töötasu</v>
      </c>
      <c r="H927" t="s">
        <v>20</v>
      </c>
      <c r="I927" t="s">
        <v>21</v>
      </c>
      <c r="J927" t="s">
        <v>22</v>
      </c>
      <c r="K927" t="s">
        <v>22</v>
      </c>
      <c r="L927" t="str">
        <f t="shared" si="73"/>
        <v xml:space="preserve"> </v>
      </c>
      <c r="M927" t="s">
        <v>742</v>
      </c>
      <c r="N927" t="s">
        <v>743</v>
      </c>
      <c r="O927" t="s">
        <v>1423</v>
      </c>
      <c r="P927" t="s">
        <v>626</v>
      </c>
      <c r="Q927" t="s">
        <v>627</v>
      </c>
      <c r="R927" t="s">
        <v>22</v>
      </c>
      <c r="S927" t="s">
        <v>22</v>
      </c>
      <c r="T927" t="str">
        <f t="shared" si="74"/>
        <v xml:space="preserve"> </v>
      </c>
      <c r="U927" t="s">
        <v>1971</v>
      </c>
    </row>
    <row r="928" spans="1:21" x14ac:dyDescent="0.25">
      <c r="A928" t="s">
        <v>750</v>
      </c>
      <c r="B928">
        <v>-15000</v>
      </c>
      <c r="C928" t="str">
        <f t="shared" si="70"/>
        <v>50</v>
      </c>
      <c r="D928" t="str">
        <f t="shared" si="71"/>
        <v>5005</v>
      </c>
      <c r="E928" t="s">
        <v>87</v>
      </c>
      <c r="F928" t="s">
        <v>86</v>
      </c>
      <c r="G928" t="str">
        <f t="shared" si="72"/>
        <v>5005 Töövõtulepingu alusel füüsilistele isikutele makst</v>
      </c>
      <c r="H928" t="s">
        <v>20</v>
      </c>
      <c r="I928" t="s">
        <v>21</v>
      </c>
      <c r="J928" t="s">
        <v>22</v>
      </c>
      <c r="K928" t="s">
        <v>22</v>
      </c>
      <c r="L928" t="str">
        <f t="shared" si="73"/>
        <v xml:space="preserve"> </v>
      </c>
      <c r="M928" t="s">
        <v>742</v>
      </c>
      <c r="N928" t="s">
        <v>743</v>
      </c>
      <c r="O928" t="s">
        <v>1423</v>
      </c>
      <c r="P928" t="s">
        <v>626</v>
      </c>
      <c r="Q928" t="s">
        <v>627</v>
      </c>
      <c r="R928" t="s">
        <v>22</v>
      </c>
      <c r="S928" t="s">
        <v>22</v>
      </c>
      <c r="T928" t="str">
        <f t="shared" si="74"/>
        <v xml:space="preserve"> </v>
      </c>
      <c r="U928" t="s">
        <v>1971</v>
      </c>
    </row>
    <row r="929" spans="1:21" x14ac:dyDescent="0.25">
      <c r="A929" t="s">
        <v>463</v>
      </c>
      <c r="B929">
        <v>150</v>
      </c>
      <c r="C929" t="str">
        <f t="shared" si="70"/>
        <v>60</v>
      </c>
      <c r="D929" t="str">
        <f t="shared" si="71"/>
        <v>6014</v>
      </c>
      <c r="E929" t="s">
        <v>464</v>
      </c>
      <c r="F929" t="s">
        <v>463</v>
      </c>
      <c r="G929" t="str">
        <f t="shared" si="72"/>
        <v>6014 Riigilõivukulu</v>
      </c>
      <c r="H929" t="s">
        <v>20</v>
      </c>
      <c r="I929" t="s">
        <v>21</v>
      </c>
      <c r="J929" t="s">
        <v>22</v>
      </c>
      <c r="K929" t="s">
        <v>22</v>
      </c>
      <c r="L929" t="str">
        <f t="shared" si="73"/>
        <v xml:space="preserve"> </v>
      </c>
      <c r="M929" t="s">
        <v>742</v>
      </c>
      <c r="N929" t="s">
        <v>743</v>
      </c>
      <c r="O929" t="s">
        <v>1423</v>
      </c>
      <c r="P929" t="s">
        <v>626</v>
      </c>
      <c r="Q929" t="s">
        <v>627</v>
      </c>
      <c r="R929" t="s">
        <v>22</v>
      </c>
      <c r="S929" t="s">
        <v>22</v>
      </c>
      <c r="T929" t="str">
        <f t="shared" si="74"/>
        <v xml:space="preserve"> </v>
      </c>
      <c r="U929" t="s">
        <v>1971</v>
      </c>
    </row>
    <row r="930" spans="1:21" x14ac:dyDescent="0.25">
      <c r="A930" t="s">
        <v>751</v>
      </c>
      <c r="B930">
        <v>694</v>
      </c>
      <c r="C930" t="str">
        <f t="shared" si="70"/>
        <v>55</v>
      </c>
      <c r="D930" t="str">
        <f t="shared" si="71"/>
        <v>5540</v>
      </c>
      <c r="E930" t="s">
        <v>752</v>
      </c>
      <c r="F930" t="s">
        <v>751</v>
      </c>
      <c r="G930" t="str">
        <f t="shared" si="72"/>
        <v>55409 Muud mitmesugused majanduskulud</v>
      </c>
      <c r="H930" t="s">
        <v>20</v>
      </c>
      <c r="I930" t="s">
        <v>21</v>
      </c>
      <c r="J930" t="s">
        <v>22</v>
      </c>
      <c r="K930" t="s">
        <v>22</v>
      </c>
      <c r="L930" t="str">
        <f t="shared" si="73"/>
        <v xml:space="preserve"> </v>
      </c>
      <c r="M930" t="s">
        <v>742</v>
      </c>
      <c r="N930" t="s">
        <v>743</v>
      </c>
      <c r="O930" t="s">
        <v>1423</v>
      </c>
      <c r="P930" t="s">
        <v>626</v>
      </c>
      <c r="Q930" t="s">
        <v>627</v>
      </c>
      <c r="R930" t="s">
        <v>22</v>
      </c>
      <c r="S930" t="s">
        <v>22</v>
      </c>
      <c r="T930" t="str">
        <f t="shared" si="74"/>
        <v xml:space="preserve"> </v>
      </c>
      <c r="U930" t="s">
        <v>1971</v>
      </c>
    </row>
    <row r="931" spans="1:21" x14ac:dyDescent="0.25">
      <c r="A931" t="s">
        <v>38</v>
      </c>
      <c r="B931">
        <v>1000</v>
      </c>
      <c r="C931" t="str">
        <f t="shared" si="70"/>
        <v>55</v>
      </c>
      <c r="D931" t="str">
        <f t="shared" si="71"/>
        <v>5540</v>
      </c>
      <c r="E931" t="s">
        <v>39</v>
      </c>
      <c r="F931" t="s">
        <v>38</v>
      </c>
      <c r="G931" t="str">
        <f t="shared" si="72"/>
        <v>55403 Tervise edendamise kulud</v>
      </c>
      <c r="H931" t="s">
        <v>20</v>
      </c>
      <c r="I931" t="s">
        <v>21</v>
      </c>
      <c r="J931" t="s">
        <v>22</v>
      </c>
      <c r="K931" t="s">
        <v>22</v>
      </c>
      <c r="L931" t="str">
        <f t="shared" si="73"/>
        <v xml:space="preserve"> </v>
      </c>
      <c r="M931" t="s">
        <v>742</v>
      </c>
      <c r="N931" t="s">
        <v>743</v>
      </c>
      <c r="O931" t="s">
        <v>1423</v>
      </c>
      <c r="P931" t="s">
        <v>626</v>
      </c>
      <c r="Q931" t="s">
        <v>627</v>
      </c>
      <c r="R931" t="s">
        <v>22</v>
      </c>
      <c r="S931" t="s">
        <v>22</v>
      </c>
      <c r="T931" t="str">
        <f t="shared" si="74"/>
        <v xml:space="preserve"> </v>
      </c>
      <c r="U931" t="s">
        <v>1971</v>
      </c>
    </row>
    <row r="932" spans="1:21" x14ac:dyDescent="0.25">
      <c r="A932" t="s">
        <v>40</v>
      </c>
      <c r="B932">
        <v>1900</v>
      </c>
      <c r="C932" t="str">
        <f t="shared" si="70"/>
        <v>55</v>
      </c>
      <c r="D932" t="str">
        <f t="shared" si="71"/>
        <v>5532</v>
      </c>
      <c r="E932" t="s">
        <v>41</v>
      </c>
      <c r="F932" t="s">
        <v>40</v>
      </c>
      <c r="G932" t="str">
        <f t="shared" si="72"/>
        <v>5532 ERI- JA VORMIRIIETUS, v.a kaitseotstarbelised kulu</v>
      </c>
      <c r="H932" t="s">
        <v>20</v>
      </c>
      <c r="I932" t="s">
        <v>21</v>
      </c>
      <c r="J932" t="s">
        <v>22</v>
      </c>
      <c r="K932" t="s">
        <v>22</v>
      </c>
      <c r="L932" t="str">
        <f t="shared" si="73"/>
        <v xml:space="preserve"> </v>
      </c>
      <c r="M932" t="s">
        <v>742</v>
      </c>
      <c r="N932" t="s">
        <v>743</v>
      </c>
      <c r="O932" t="s">
        <v>1423</v>
      </c>
      <c r="P932" t="s">
        <v>626</v>
      </c>
      <c r="Q932" t="s">
        <v>627</v>
      </c>
      <c r="R932" t="s">
        <v>22</v>
      </c>
      <c r="S932" t="s">
        <v>22</v>
      </c>
      <c r="T932" t="str">
        <f t="shared" si="74"/>
        <v xml:space="preserve"> </v>
      </c>
      <c r="U932" t="s">
        <v>1971</v>
      </c>
    </row>
    <row r="933" spans="1:21" x14ac:dyDescent="0.25">
      <c r="A933" t="s">
        <v>126</v>
      </c>
      <c r="B933">
        <v>6030</v>
      </c>
      <c r="C933" t="str">
        <f t="shared" ref="C933:C988" si="75">LEFT(E933,2)</f>
        <v>55</v>
      </c>
      <c r="D933" t="str">
        <f t="shared" ref="D933:D988" si="76">LEFT(E933,4)</f>
        <v>5525</v>
      </c>
      <c r="E933" t="s">
        <v>125</v>
      </c>
      <c r="F933" t="s">
        <v>126</v>
      </c>
      <c r="G933" t="str">
        <f t="shared" ref="G933:G988" si="77">E933&amp;" "&amp;F933</f>
        <v>55251 kultuuri- ja vaba aja sisustamise kulud</v>
      </c>
      <c r="H933" t="s">
        <v>20</v>
      </c>
      <c r="I933" t="s">
        <v>21</v>
      </c>
      <c r="J933" t="s">
        <v>22</v>
      </c>
      <c r="K933" t="s">
        <v>22</v>
      </c>
      <c r="L933" t="str">
        <f t="shared" ref="L933:L988" si="78">J933&amp;" "&amp;K933</f>
        <v xml:space="preserve"> </v>
      </c>
      <c r="M933" t="s">
        <v>742</v>
      </c>
      <c r="N933" t="s">
        <v>743</v>
      </c>
      <c r="O933" t="s">
        <v>1423</v>
      </c>
      <c r="P933" t="s">
        <v>626</v>
      </c>
      <c r="Q933" t="s">
        <v>627</v>
      </c>
      <c r="R933" t="s">
        <v>22</v>
      </c>
      <c r="S933" t="s">
        <v>22</v>
      </c>
      <c r="T933" t="str">
        <f t="shared" ref="T933:T988" si="79">R933&amp;" "&amp;S933</f>
        <v xml:space="preserve"> </v>
      </c>
      <c r="U933" t="s">
        <v>1971</v>
      </c>
    </row>
    <row r="934" spans="1:21" x14ac:dyDescent="0.25">
      <c r="A934" t="s">
        <v>753</v>
      </c>
      <c r="B934">
        <v>2850</v>
      </c>
      <c r="C934" t="str">
        <f t="shared" si="75"/>
        <v>55</v>
      </c>
      <c r="D934" t="str">
        <f t="shared" si="76"/>
        <v>5522</v>
      </c>
      <c r="E934" t="s">
        <v>754</v>
      </c>
      <c r="F934" t="s">
        <v>753</v>
      </c>
      <c r="G934" t="str">
        <f t="shared" si="77"/>
        <v>55225 Meditsiiniline teenindamine</v>
      </c>
      <c r="H934" t="s">
        <v>20</v>
      </c>
      <c r="I934" t="s">
        <v>21</v>
      </c>
      <c r="J934" t="s">
        <v>22</v>
      </c>
      <c r="K934" t="s">
        <v>22</v>
      </c>
      <c r="L934" t="str">
        <f t="shared" si="78"/>
        <v xml:space="preserve"> </v>
      </c>
      <c r="M934" t="s">
        <v>742</v>
      </c>
      <c r="N934" t="s">
        <v>743</v>
      </c>
      <c r="O934" t="s">
        <v>1423</v>
      </c>
      <c r="P934" t="s">
        <v>626</v>
      </c>
      <c r="Q934" t="s">
        <v>627</v>
      </c>
      <c r="R934" t="s">
        <v>22</v>
      </c>
      <c r="S934" t="s">
        <v>22</v>
      </c>
      <c r="T934" t="str">
        <f t="shared" si="79"/>
        <v xml:space="preserve"> </v>
      </c>
      <c r="U934" t="s">
        <v>1971</v>
      </c>
    </row>
    <row r="935" spans="1:21" x14ac:dyDescent="0.25">
      <c r="A935" t="s">
        <v>739</v>
      </c>
      <c r="B935">
        <v>475</v>
      </c>
      <c r="C935" t="str">
        <f t="shared" si="75"/>
        <v>55</v>
      </c>
      <c r="D935" t="str">
        <f t="shared" si="76"/>
        <v>5522</v>
      </c>
      <c r="E935" t="s">
        <v>740</v>
      </c>
      <c r="F935" t="s">
        <v>739</v>
      </c>
      <c r="G935" t="str">
        <f t="shared" si="77"/>
        <v>55224 Riskianalüüs</v>
      </c>
      <c r="H935" t="s">
        <v>20</v>
      </c>
      <c r="I935" t="s">
        <v>21</v>
      </c>
      <c r="J935" t="s">
        <v>22</v>
      </c>
      <c r="K935" t="s">
        <v>22</v>
      </c>
      <c r="L935" t="str">
        <f t="shared" si="78"/>
        <v xml:space="preserve"> </v>
      </c>
      <c r="M935" t="s">
        <v>742</v>
      </c>
      <c r="N935" t="s">
        <v>743</v>
      </c>
      <c r="O935" t="s">
        <v>1423</v>
      </c>
      <c r="P935" t="s">
        <v>626</v>
      </c>
      <c r="Q935" t="s">
        <v>627</v>
      </c>
      <c r="R935" t="s">
        <v>22</v>
      </c>
      <c r="S935" t="s">
        <v>22</v>
      </c>
      <c r="T935" t="str">
        <f t="shared" si="79"/>
        <v xml:space="preserve"> </v>
      </c>
      <c r="U935" t="s">
        <v>1971</v>
      </c>
    </row>
    <row r="936" spans="1:21" x14ac:dyDescent="0.25">
      <c r="A936" t="s">
        <v>42</v>
      </c>
      <c r="B936">
        <v>950</v>
      </c>
      <c r="C936" t="str">
        <f t="shared" si="75"/>
        <v>55</v>
      </c>
      <c r="D936" t="str">
        <f t="shared" si="76"/>
        <v>5522</v>
      </c>
      <c r="E936" t="s">
        <v>43</v>
      </c>
      <c r="F936" t="s">
        <v>42</v>
      </c>
      <c r="G936" t="str">
        <f t="shared" si="77"/>
        <v>55223 Tervisekontroll</v>
      </c>
      <c r="H936" t="s">
        <v>20</v>
      </c>
      <c r="I936" t="s">
        <v>21</v>
      </c>
      <c r="J936" t="s">
        <v>22</v>
      </c>
      <c r="K936" t="s">
        <v>22</v>
      </c>
      <c r="L936" t="str">
        <f t="shared" si="78"/>
        <v xml:space="preserve"> </v>
      </c>
      <c r="M936" t="s">
        <v>742</v>
      </c>
      <c r="N936" t="s">
        <v>743</v>
      </c>
      <c r="O936" t="s">
        <v>1423</v>
      </c>
      <c r="P936" t="s">
        <v>626</v>
      </c>
      <c r="Q936" t="s">
        <v>627</v>
      </c>
      <c r="R936" t="s">
        <v>22</v>
      </c>
      <c r="S936" t="s">
        <v>22</v>
      </c>
      <c r="T936" t="str">
        <f t="shared" si="79"/>
        <v xml:space="preserve"> </v>
      </c>
      <c r="U936" t="s">
        <v>1971</v>
      </c>
    </row>
    <row r="937" spans="1:21" x14ac:dyDescent="0.25">
      <c r="A937" t="s">
        <v>44</v>
      </c>
      <c r="B937">
        <v>23750</v>
      </c>
      <c r="C937" t="str">
        <f t="shared" si="75"/>
        <v>55</v>
      </c>
      <c r="D937" t="str">
        <f t="shared" si="76"/>
        <v>5522</v>
      </c>
      <c r="E937" t="s">
        <v>45</v>
      </c>
      <c r="F937" t="s">
        <v>44</v>
      </c>
      <c r="G937" t="str">
        <f t="shared" si="77"/>
        <v>55222 Ravimid, töökaitsevahendid (prillid)</v>
      </c>
      <c r="H937" t="s">
        <v>20</v>
      </c>
      <c r="I937" t="s">
        <v>21</v>
      </c>
      <c r="J937" t="s">
        <v>22</v>
      </c>
      <c r="K937" t="s">
        <v>22</v>
      </c>
      <c r="L937" t="str">
        <f t="shared" si="78"/>
        <v xml:space="preserve"> </v>
      </c>
      <c r="M937" t="s">
        <v>742</v>
      </c>
      <c r="N937" t="s">
        <v>743</v>
      </c>
      <c r="O937" t="s">
        <v>1423</v>
      </c>
      <c r="P937" t="s">
        <v>626</v>
      </c>
      <c r="Q937" t="s">
        <v>627</v>
      </c>
      <c r="R937" t="s">
        <v>22</v>
      </c>
      <c r="S937" t="s">
        <v>22</v>
      </c>
      <c r="T937" t="str">
        <f t="shared" si="79"/>
        <v xml:space="preserve"> </v>
      </c>
      <c r="U937" t="s">
        <v>1971</v>
      </c>
    </row>
    <row r="938" spans="1:21" x14ac:dyDescent="0.25">
      <c r="A938" t="s">
        <v>296</v>
      </c>
      <c r="B938">
        <v>39900</v>
      </c>
      <c r="C938" t="str">
        <f t="shared" si="75"/>
        <v>55</v>
      </c>
      <c r="D938" t="str">
        <f t="shared" si="76"/>
        <v>5522</v>
      </c>
      <c r="E938" t="s">
        <v>297</v>
      </c>
      <c r="F938" t="s">
        <v>296</v>
      </c>
      <c r="G938" t="str">
        <f t="shared" si="77"/>
        <v>55221 Hügeenitarbed</v>
      </c>
      <c r="H938" t="s">
        <v>20</v>
      </c>
      <c r="I938" t="s">
        <v>21</v>
      </c>
      <c r="J938" t="s">
        <v>22</v>
      </c>
      <c r="K938" t="s">
        <v>22</v>
      </c>
      <c r="L938" t="str">
        <f t="shared" si="78"/>
        <v xml:space="preserve"> </v>
      </c>
      <c r="M938" t="s">
        <v>742</v>
      </c>
      <c r="N938" t="s">
        <v>743</v>
      </c>
      <c r="O938" t="s">
        <v>1423</v>
      </c>
      <c r="P938" t="s">
        <v>626</v>
      </c>
      <c r="Q938" t="s">
        <v>627</v>
      </c>
      <c r="R938" t="s">
        <v>22</v>
      </c>
      <c r="S938" t="s">
        <v>22</v>
      </c>
      <c r="T938" t="str">
        <f t="shared" si="79"/>
        <v xml:space="preserve"> </v>
      </c>
      <c r="U938" t="s">
        <v>1971</v>
      </c>
    </row>
    <row r="939" spans="1:21" x14ac:dyDescent="0.25">
      <c r="A939" t="s">
        <v>455</v>
      </c>
      <c r="B939">
        <v>72538</v>
      </c>
      <c r="C939" t="str">
        <f t="shared" si="75"/>
        <v>55</v>
      </c>
      <c r="D939" t="str">
        <f t="shared" si="76"/>
        <v>5521</v>
      </c>
      <c r="E939" t="s">
        <v>456</v>
      </c>
      <c r="F939" t="s">
        <v>455</v>
      </c>
      <c r="G939" t="str">
        <f t="shared" si="77"/>
        <v>5521 TOIDUAINED JA TOITLUSTUSTEENUSED</v>
      </c>
      <c r="H939" t="s">
        <v>20</v>
      </c>
      <c r="I939" t="s">
        <v>21</v>
      </c>
      <c r="J939" t="s">
        <v>22</v>
      </c>
      <c r="K939" t="s">
        <v>22</v>
      </c>
      <c r="L939" t="str">
        <f t="shared" si="78"/>
        <v xml:space="preserve"> </v>
      </c>
      <c r="M939" t="s">
        <v>742</v>
      </c>
      <c r="N939" t="s">
        <v>743</v>
      </c>
      <c r="O939" t="s">
        <v>1423</v>
      </c>
      <c r="P939" t="s">
        <v>626</v>
      </c>
      <c r="Q939" t="s">
        <v>627</v>
      </c>
      <c r="R939" t="s">
        <v>22</v>
      </c>
      <c r="S939" t="s">
        <v>22</v>
      </c>
      <c r="T939" t="str">
        <f t="shared" si="79"/>
        <v xml:space="preserve"> </v>
      </c>
      <c r="U939" t="s">
        <v>1971</v>
      </c>
    </row>
    <row r="940" spans="1:21" x14ac:dyDescent="0.25">
      <c r="A940" t="s">
        <v>387</v>
      </c>
      <c r="B940">
        <v>950</v>
      </c>
      <c r="C940" t="str">
        <f t="shared" si="75"/>
        <v>55</v>
      </c>
      <c r="D940" t="str">
        <f t="shared" si="76"/>
        <v>5515</v>
      </c>
      <c r="E940" t="s">
        <v>388</v>
      </c>
      <c r="F940" t="s">
        <v>387</v>
      </c>
      <c r="G940" t="str">
        <f t="shared" si="77"/>
        <v>55153 Inventari remondikulud</v>
      </c>
      <c r="H940" t="s">
        <v>20</v>
      </c>
      <c r="I940" t="s">
        <v>21</v>
      </c>
      <c r="J940" t="s">
        <v>22</v>
      </c>
      <c r="K940" t="s">
        <v>22</v>
      </c>
      <c r="L940" t="str">
        <f t="shared" si="78"/>
        <v xml:space="preserve"> </v>
      </c>
      <c r="M940" t="s">
        <v>742</v>
      </c>
      <c r="N940" t="s">
        <v>743</v>
      </c>
      <c r="O940" t="s">
        <v>1423</v>
      </c>
      <c r="P940" t="s">
        <v>626</v>
      </c>
      <c r="Q940" t="s">
        <v>627</v>
      </c>
      <c r="R940" t="s">
        <v>22</v>
      </c>
      <c r="S940" t="s">
        <v>22</v>
      </c>
      <c r="T940" t="str">
        <f t="shared" si="79"/>
        <v xml:space="preserve"> </v>
      </c>
      <c r="U940" t="s">
        <v>1971</v>
      </c>
    </row>
    <row r="941" spans="1:21" x14ac:dyDescent="0.25">
      <c r="A941" t="s">
        <v>389</v>
      </c>
      <c r="B941">
        <v>1900</v>
      </c>
      <c r="C941" t="str">
        <f t="shared" si="75"/>
        <v>55</v>
      </c>
      <c r="D941" t="str">
        <f t="shared" si="76"/>
        <v>5515</v>
      </c>
      <c r="E941" t="s">
        <v>390</v>
      </c>
      <c r="F941" t="s">
        <v>389</v>
      </c>
      <c r="G941" t="str">
        <f t="shared" si="77"/>
        <v>55152 Büroomasinad, olmetehnika</v>
      </c>
      <c r="H941" t="s">
        <v>20</v>
      </c>
      <c r="I941" t="s">
        <v>21</v>
      </c>
      <c r="J941" t="s">
        <v>22</v>
      </c>
      <c r="K941" t="s">
        <v>22</v>
      </c>
      <c r="L941" t="str">
        <f t="shared" si="78"/>
        <v xml:space="preserve"> </v>
      </c>
      <c r="M941" t="s">
        <v>742</v>
      </c>
      <c r="N941" t="s">
        <v>743</v>
      </c>
      <c r="O941" t="s">
        <v>1423</v>
      </c>
      <c r="P941" t="s">
        <v>626</v>
      </c>
      <c r="Q941" t="s">
        <v>627</v>
      </c>
      <c r="R941" t="s">
        <v>22</v>
      </c>
      <c r="S941" t="s">
        <v>22</v>
      </c>
      <c r="T941" t="str">
        <f t="shared" si="79"/>
        <v xml:space="preserve"> </v>
      </c>
      <c r="U941" t="s">
        <v>1971</v>
      </c>
    </row>
    <row r="942" spans="1:21" x14ac:dyDescent="0.25">
      <c r="A942" t="s">
        <v>391</v>
      </c>
      <c r="B942">
        <v>4320</v>
      </c>
      <c r="C942" t="str">
        <f t="shared" si="75"/>
        <v>55</v>
      </c>
      <c r="D942" t="str">
        <f t="shared" si="76"/>
        <v>5515</v>
      </c>
      <c r="E942" t="s">
        <v>392</v>
      </c>
      <c r="F942" t="s">
        <v>391</v>
      </c>
      <c r="G942" t="str">
        <f t="shared" si="77"/>
        <v>55151 Ruumide sisustus, mööbel</v>
      </c>
      <c r="H942" t="s">
        <v>20</v>
      </c>
      <c r="I942" t="s">
        <v>21</v>
      </c>
      <c r="J942" t="s">
        <v>22</v>
      </c>
      <c r="K942" t="s">
        <v>22</v>
      </c>
      <c r="L942" t="str">
        <f t="shared" si="78"/>
        <v xml:space="preserve"> </v>
      </c>
      <c r="M942" t="s">
        <v>742</v>
      </c>
      <c r="N942" t="s">
        <v>743</v>
      </c>
      <c r="O942" t="s">
        <v>1423</v>
      </c>
      <c r="P942" t="s">
        <v>626</v>
      </c>
      <c r="Q942" t="s">
        <v>627</v>
      </c>
      <c r="R942" t="s">
        <v>22</v>
      </c>
      <c r="S942" t="s">
        <v>22</v>
      </c>
      <c r="T942" t="str">
        <f t="shared" si="79"/>
        <v xml:space="preserve"> </v>
      </c>
      <c r="U942" t="s">
        <v>1971</v>
      </c>
    </row>
    <row r="943" spans="1:21" x14ac:dyDescent="0.25">
      <c r="A943" t="s">
        <v>52</v>
      </c>
      <c r="B943">
        <v>1300</v>
      </c>
      <c r="C943" t="str">
        <f t="shared" si="75"/>
        <v>55</v>
      </c>
      <c r="D943" t="str">
        <f t="shared" si="76"/>
        <v>5513</v>
      </c>
      <c r="E943" t="s">
        <v>53</v>
      </c>
      <c r="F943" t="s">
        <v>52</v>
      </c>
      <c r="G943" t="str">
        <f t="shared" si="77"/>
        <v>55135 Isikliku sõiduauto kasutamise kulud</v>
      </c>
      <c r="H943" t="s">
        <v>20</v>
      </c>
      <c r="I943" t="s">
        <v>21</v>
      </c>
      <c r="J943" t="s">
        <v>22</v>
      </c>
      <c r="K943" t="s">
        <v>22</v>
      </c>
      <c r="L943" t="str">
        <f t="shared" si="78"/>
        <v xml:space="preserve"> </v>
      </c>
      <c r="M943" t="s">
        <v>742</v>
      </c>
      <c r="N943" t="s">
        <v>743</v>
      </c>
      <c r="O943" t="s">
        <v>1423</v>
      </c>
      <c r="P943" t="s">
        <v>626</v>
      </c>
      <c r="Q943" t="s">
        <v>627</v>
      </c>
      <c r="R943" t="s">
        <v>22</v>
      </c>
      <c r="S943" t="s">
        <v>22</v>
      </c>
      <c r="T943" t="str">
        <f t="shared" si="79"/>
        <v xml:space="preserve"> </v>
      </c>
      <c r="U943" t="s">
        <v>1971</v>
      </c>
    </row>
    <row r="944" spans="1:21" x14ac:dyDescent="0.25">
      <c r="A944" t="s">
        <v>54</v>
      </c>
      <c r="B944">
        <v>143</v>
      </c>
      <c r="C944" t="str">
        <f t="shared" si="75"/>
        <v>55</v>
      </c>
      <c r="D944" t="str">
        <f t="shared" si="76"/>
        <v>5513</v>
      </c>
      <c r="E944" t="s">
        <v>55</v>
      </c>
      <c r="F944" t="s">
        <v>54</v>
      </c>
      <c r="G944" t="str">
        <f t="shared" si="77"/>
        <v>55133 Kindlustusmaksed</v>
      </c>
      <c r="H944" t="s">
        <v>20</v>
      </c>
      <c r="I944" t="s">
        <v>21</v>
      </c>
      <c r="J944" t="s">
        <v>22</v>
      </c>
      <c r="K944" t="s">
        <v>22</v>
      </c>
      <c r="L944" t="str">
        <f t="shared" si="78"/>
        <v xml:space="preserve"> </v>
      </c>
      <c r="M944" t="s">
        <v>742</v>
      </c>
      <c r="N944" t="s">
        <v>743</v>
      </c>
      <c r="O944" t="s">
        <v>1423</v>
      </c>
      <c r="P944" t="s">
        <v>626</v>
      </c>
      <c r="Q944" t="s">
        <v>627</v>
      </c>
      <c r="R944" t="s">
        <v>22</v>
      </c>
      <c r="S944" t="s">
        <v>22</v>
      </c>
      <c r="T944" t="str">
        <f t="shared" si="79"/>
        <v xml:space="preserve"> </v>
      </c>
      <c r="U944" t="s">
        <v>1971</v>
      </c>
    </row>
    <row r="945" spans="1:21" x14ac:dyDescent="0.25">
      <c r="A945" t="s">
        <v>56</v>
      </c>
      <c r="B945">
        <v>1900</v>
      </c>
      <c r="C945" t="str">
        <f t="shared" si="75"/>
        <v>55</v>
      </c>
      <c r="D945" t="str">
        <f t="shared" si="76"/>
        <v>5513</v>
      </c>
      <c r="E945" t="s">
        <v>57</v>
      </c>
      <c r="F945" t="s">
        <v>56</v>
      </c>
      <c r="G945" t="str">
        <f t="shared" si="77"/>
        <v>55132 Kulud remondile ja hooldusele</v>
      </c>
      <c r="H945" t="s">
        <v>20</v>
      </c>
      <c r="I945" t="s">
        <v>21</v>
      </c>
      <c r="J945" t="s">
        <v>22</v>
      </c>
      <c r="K945" t="s">
        <v>22</v>
      </c>
      <c r="L945" t="str">
        <f t="shared" si="78"/>
        <v xml:space="preserve"> </v>
      </c>
      <c r="M945" t="s">
        <v>742</v>
      </c>
      <c r="N945" t="s">
        <v>743</v>
      </c>
      <c r="O945" t="s">
        <v>1423</v>
      </c>
      <c r="P945" t="s">
        <v>626</v>
      </c>
      <c r="Q945" t="s">
        <v>627</v>
      </c>
      <c r="R945" t="s">
        <v>22</v>
      </c>
      <c r="S945" t="s">
        <v>22</v>
      </c>
      <c r="T945" t="str">
        <f t="shared" si="79"/>
        <v xml:space="preserve"> </v>
      </c>
      <c r="U945" t="s">
        <v>1971</v>
      </c>
    </row>
    <row r="946" spans="1:21" x14ac:dyDescent="0.25">
      <c r="A946" t="s">
        <v>58</v>
      </c>
      <c r="B946">
        <v>2490</v>
      </c>
      <c r="C946" t="str">
        <f t="shared" si="75"/>
        <v>55</v>
      </c>
      <c r="D946" t="str">
        <f t="shared" si="76"/>
        <v>5513</v>
      </c>
      <c r="E946" t="s">
        <v>59</v>
      </c>
      <c r="F946" t="s">
        <v>58</v>
      </c>
      <c r="G946" t="str">
        <f t="shared" si="77"/>
        <v>55131 Kulud kütusele</v>
      </c>
      <c r="H946" t="s">
        <v>20</v>
      </c>
      <c r="I946" t="s">
        <v>21</v>
      </c>
      <c r="J946" t="s">
        <v>22</v>
      </c>
      <c r="K946" t="s">
        <v>22</v>
      </c>
      <c r="L946" t="str">
        <f t="shared" si="78"/>
        <v xml:space="preserve"> </v>
      </c>
      <c r="M946" t="s">
        <v>742</v>
      </c>
      <c r="N946" t="s">
        <v>743</v>
      </c>
      <c r="O946" t="s">
        <v>1423</v>
      </c>
      <c r="P946" t="s">
        <v>626</v>
      </c>
      <c r="Q946" t="s">
        <v>627</v>
      </c>
      <c r="R946" t="s">
        <v>22</v>
      </c>
      <c r="S946" t="s">
        <v>22</v>
      </c>
      <c r="T946" t="str">
        <f t="shared" si="79"/>
        <v xml:space="preserve"> </v>
      </c>
      <c r="U946" t="s">
        <v>1971</v>
      </c>
    </row>
    <row r="947" spans="1:21" x14ac:dyDescent="0.25">
      <c r="A947" t="s">
        <v>304</v>
      </c>
      <c r="B947">
        <v>190</v>
      </c>
      <c r="C947" t="str">
        <f t="shared" si="75"/>
        <v>55</v>
      </c>
      <c r="D947" t="str">
        <f t="shared" si="76"/>
        <v>5504</v>
      </c>
      <c r="E947" t="s">
        <v>305</v>
      </c>
      <c r="F947" t="s">
        <v>304</v>
      </c>
      <c r="G947" t="str">
        <f t="shared" si="77"/>
        <v>55043 Koolituslähetused</v>
      </c>
      <c r="H947" t="s">
        <v>20</v>
      </c>
      <c r="I947" t="s">
        <v>21</v>
      </c>
      <c r="J947" t="s">
        <v>22</v>
      </c>
      <c r="K947" t="s">
        <v>22</v>
      </c>
      <c r="L947" t="str">
        <f t="shared" si="78"/>
        <v xml:space="preserve"> </v>
      </c>
      <c r="M947" t="s">
        <v>742</v>
      </c>
      <c r="N947" t="s">
        <v>743</v>
      </c>
      <c r="O947" t="s">
        <v>1423</v>
      </c>
      <c r="P947" t="s">
        <v>626</v>
      </c>
      <c r="Q947" t="s">
        <v>627</v>
      </c>
      <c r="R947" t="s">
        <v>22</v>
      </c>
      <c r="S947" t="s">
        <v>22</v>
      </c>
      <c r="T947" t="str">
        <f t="shared" si="79"/>
        <v xml:space="preserve"> </v>
      </c>
      <c r="U947" t="s">
        <v>1971</v>
      </c>
    </row>
    <row r="948" spans="1:21" x14ac:dyDescent="0.25">
      <c r="A948" t="s">
        <v>62</v>
      </c>
      <c r="B948">
        <v>2500</v>
      </c>
      <c r="C948" t="str">
        <f t="shared" si="75"/>
        <v>55</v>
      </c>
      <c r="D948" t="str">
        <f t="shared" si="76"/>
        <v>5504</v>
      </c>
      <c r="E948" t="s">
        <v>63</v>
      </c>
      <c r="F948" t="s">
        <v>62</v>
      </c>
      <c r="G948" t="str">
        <f t="shared" si="77"/>
        <v>55041 Koolituskulud töötajatele, va õpetajad</v>
      </c>
      <c r="H948" t="s">
        <v>20</v>
      </c>
      <c r="I948" t="s">
        <v>21</v>
      </c>
      <c r="J948" t="s">
        <v>22</v>
      </c>
      <c r="K948" t="s">
        <v>22</v>
      </c>
      <c r="L948" t="str">
        <f t="shared" si="78"/>
        <v xml:space="preserve"> </v>
      </c>
      <c r="M948" t="s">
        <v>742</v>
      </c>
      <c r="N948" t="s">
        <v>743</v>
      </c>
      <c r="O948" t="s">
        <v>1423</v>
      </c>
      <c r="P948" t="s">
        <v>626</v>
      </c>
      <c r="Q948" t="s">
        <v>627</v>
      </c>
      <c r="R948" t="s">
        <v>22</v>
      </c>
      <c r="S948" t="s">
        <v>22</v>
      </c>
      <c r="T948" t="str">
        <f t="shared" si="79"/>
        <v xml:space="preserve"> </v>
      </c>
      <c r="U948" t="s">
        <v>1971</v>
      </c>
    </row>
    <row r="949" spans="1:21" x14ac:dyDescent="0.25">
      <c r="A949" t="s">
        <v>64</v>
      </c>
      <c r="B949">
        <v>730</v>
      </c>
      <c r="C949" t="str">
        <f t="shared" si="75"/>
        <v>55</v>
      </c>
      <c r="D949" t="str">
        <f t="shared" si="76"/>
        <v>5500</v>
      </c>
      <c r="E949" t="s">
        <v>65</v>
      </c>
      <c r="F949" t="s">
        <v>64</v>
      </c>
      <c r="G949" t="str">
        <f t="shared" si="77"/>
        <v>55009 Muud administreerimiskulud, pangateenused</v>
      </c>
      <c r="H949" t="s">
        <v>20</v>
      </c>
      <c r="I949" t="s">
        <v>21</v>
      </c>
      <c r="J949" t="s">
        <v>22</v>
      </c>
      <c r="K949" t="s">
        <v>22</v>
      </c>
      <c r="L949" t="str">
        <f t="shared" si="78"/>
        <v xml:space="preserve"> </v>
      </c>
      <c r="M949" t="s">
        <v>742</v>
      </c>
      <c r="N949" t="s">
        <v>743</v>
      </c>
      <c r="O949" t="s">
        <v>1423</v>
      </c>
      <c r="P949" t="s">
        <v>626</v>
      </c>
      <c r="Q949" t="s">
        <v>627</v>
      </c>
      <c r="R949" t="s">
        <v>22</v>
      </c>
      <c r="S949" t="s">
        <v>22</v>
      </c>
      <c r="T949" t="str">
        <f t="shared" si="79"/>
        <v xml:space="preserve"> </v>
      </c>
      <c r="U949" t="s">
        <v>1971</v>
      </c>
    </row>
    <row r="950" spans="1:21" x14ac:dyDescent="0.25">
      <c r="A950" t="s">
        <v>66</v>
      </c>
      <c r="B950">
        <v>2850</v>
      </c>
      <c r="C950" t="str">
        <f t="shared" si="75"/>
        <v>55</v>
      </c>
      <c r="D950" t="str">
        <f t="shared" si="76"/>
        <v>5500</v>
      </c>
      <c r="E950" t="s">
        <v>67</v>
      </c>
      <c r="F950" t="s">
        <v>66</v>
      </c>
      <c r="G950" t="str">
        <f t="shared" si="77"/>
        <v>55008 Kulud info- ja PR teenustele k.a. ajalehekuulutuse</v>
      </c>
      <c r="H950" t="s">
        <v>20</v>
      </c>
      <c r="I950" t="s">
        <v>21</v>
      </c>
      <c r="J950" t="s">
        <v>22</v>
      </c>
      <c r="K950" t="s">
        <v>22</v>
      </c>
      <c r="L950" t="str">
        <f t="shared" si="78"/>
        <v xml:space="preserve"> </v>
      </c>
      <c r="M950" t="s">
        <v>742</v>
      </c>
      <c r="N950" t="s">
        <v>743</v>
      </c>
      <c r="O950" t="s">
        <v>1423</v>
      </c>
      <c r="P950" t="s">
        <v>626</v>
      </c>
      <c r="Q950" t="s">
        <v>627</v>
      </c>
      <c r="R950" t="s">
        <v>22</v>
      </c>
      <c r="S950" t="s">
        <v>22</v>
      </c>
      <c r="T950" t="str">
        <f t="shared" si="79"/>
        <v xml:space="preserve"> </v>
      </c>
      <c r="U950" t="s">
        <v>1971</v>
      </c>
    </row>
    <row r="951" spans="1:21" x14ac:dyDescent="0.25">
      <c r="A951" t="s">
        <v>514</v>
      </c>
      <c r="B951">
        <v>1425</v>
      </c>
      <c r="C951" t="str">
        <f t="shared" si="75"/>
        <v>55</v>
      </c>
      <c r="D951" t="str">
        <f t="shared" si="76"/>
        <v>5500</v>
      </c>
      <c r="E951" t="s">
        <v>515</v>
      </c>
      <c r="F951" t="s">
        <v>514</v>
      </c>
      <c r="G951" t="str">
        <f t="shared" si="77"/>
        <v>55007 Juriidilised, auditeerimis- jms teenused</v>
      </c>
      <c r="H951" t="s">
        <v>20</v>
      </c>
      <c r="I951" t="s">
        <v>21</v>
      </c>
      <c r="J951" t="s">
        <v>22</v>
      </c>
      <c r="K951" t="s">
        <v>22</v>
      </c>
      <c r="L951" t="str">
        <f t="shared" si="78"/>
        <v xml:space="preserve"> </v>
      </c>
      <c r="M951" t="s">
        <v>742</v>
      </c>
      <c r="N951" t="s">
        <v>743</v>
      </c>
      <c r="O951" t="s">
        <v>1423</v>
      </c>
      <c r="P951" t="s">
        <v>626</v>
      </c>
      <c r="Q951" t="s">
        <v>627</v>
      </c>
      <c r="R951" t="s">
        <v>22</v>
      </c>
      <c r="S951" t="s">
        <v>22</v>
      </c>
      <c r="T951" t="str">
        <f t="shared" si="79"/>
        <v xml:space="preserve"> </v>
      </c>
      <c r="U951" t="s">
        <v>1971</v>
      </c>
    </row>
    <row r="952" spans="1:21" x14ac:dyDescent="0.25">
      <c r="A952" t="s">
        <v>393</v>
      </c>
      <c r="B952">
        <v>475</v>
      </c>
      <c r="C952" t="str">
        <f t="shared" si="75"/>
        <v>55</v>
      </c>
      <c r="D952" t="str">
        <f t="shared" si="76"/>
        <v>5500</v>
      </c>
      <c r="E952" t="s">
        <v>394</v>
      </c>
      <c r="F952" t="s">
        <v>393</v>
      </c>
      <c r="G952" t="str">
        <f t="shared" si="77"/>
        <v>55006 Kingitused ja auhinnad kolmandatele isikutele</v>
      </c>
      <c r="H952" t="s">
        <v>20</v>
      </c>
      <c r="I952" t="s">
        <v>21</v>
      </c>
      <c r="J952" t="s">
        <v>22</v>
      </c>
      <c r="K952" t="s">
        <v>22</v>
      </c>
      <c r="L952" t="str">
        <f t="shared" si="78"/>
        <v xml:space="preserve"> </v>
      </c>
      <c r="M952" t="s">
        <v>742</v>
      </c>
      <c r="N952" t="s">
        <v>743</v>
      </c>
      <c r="O952" t="s">
        <v>1423</v>
      </c>
      <c r="P952" t="s">
        <v>626</v>
      </c>
      <c r="Q952" t="s">
        <v>627</v>
      </c>
      <c r="R952" t="s">
        <v>22</v>
      </c>
      <c r="S952" t="s">
        <v>22</v>
      </c>
      <c r="T952" t="str">
        <f t="shared" si="79"/>
        <v xml:space="preserve"> </v>
      </c>
      <c r="U952" t="s">
        <v>1971</v>
      </c>
    </row>
    <row r="953" spans="1:21" x14ac:dyDescent="0.25">
      <c r="A953" t="s">
        <v>395</v>
      </c>
      <c r="B953">
        <v>363</v>
      </c>
      <c r="C953" t="str">
        <f t="shared" si="75"/>
        <v>55</v>
      </c>
      <c r="D953" t="str">
        <f t="shared" si="76"/>
        <v>5500</v>
      </c>
      <c r="E953" t="s">
        <v>396</v>
      </c>
      <c r="F953" t="s">
        <v>395</v>
      </c>
      <c r="G953" t="str">
        <f t="shared" si="77"/>
        <v>55005 Esindus- ja vastuvõtukulud</v>
      </c>
      <c r="H953" t="s">
        <v>20</v>
      </c>
      <c r="I953" t="s">
        <v>21</v>
      </c>
      <c r="J953" t="s">
        <v>22</v>
      </c>
      <c r="K953" t="s">
        <v>22</v>
      </c>
      <c r="L953" t="str">
        <f t="shared" si="78"/>
        <v xml:space="preserve"> </v>
      </c>
      <c r="M953" t="s">
        <v>742</v>
      </c>
      <c r="N953" t="s">
        <v>743</v>
      </c>
      <c r="O953" t="s">
        <v>1423</v>
      </c>
      <c r="P953" t="s">
        <v>626</v>
      </c>
      <c r="Q953" t="s">
        <v>627</v>
      </c>
      <c r="R953" t="s">
        <v>22</v>
      </c>
      <c r="S953" t="s">
        <v>22</v>
      </c>
      <c r="T953" t="str">
        <f t="shared" si="79"/>
        <v xml:space="preserve"> </v>
      </c>
      <c r="U953" t="s">
        <v>1971</v>
      </c>
    </row>
    <row r="954" spans="1:21" x14ac:dyDescent="0.25">
      <c r="A954" t="s">
        <v>143</v>
      </c>
      <c r="B954">
        <v>143</v>
      </c>
      <c r="C954" t="str">
        <f t="shared" si="75"/>
        <v>55</v>
      </c>
      <c r="D954" t="str">
        <f t="shared" si="76"/>
        <v>5500</v>
      </c>
      <c r="E954" t="s">
        <v>144</v>
      </c>
      <c r="F954" t="s">
        <v>143</v>
      </c>
      <c r="G954" t="str">
        <f t="shared" si="77"/>
        <v>55004 Postikulud</v>
      </c>
      <c r="H954" t="s">
        <v>20</v>
      </c>
      <c r="I954" t="s">
        <v>21</v>
      </c>
      <c r="J954" t="s">
        <v>22</v>
      </c>
      <c r="K954" t="s">
        <v>22</v>
      </c>
      <c r="L954" t="str">
        <f t="shared" si="78"/>
        <v xml:space="preserve"> </v>
      </c>
      <c r="M954" t="s">
        <v>742</v>
      </c>
      <c r="N954" t="s">
        <v>743</v>
      </c>
      <c r="O954" t="s">
        <v>1423</v>
      </c>
      <c r="P954" t="s">
        <v>626</v>
      </c>
      <c r="Q954" t="s">
        <v>627</v>
      </c>
      <c r="R954" t="s">
        <v>22</v>
      </c>
      <c r="S954" t="s">
        <v>22</v>
      </c>
      <c r="T954" t="str">
        <f t="shared" si="79"/>
        <v xml:space="preserve"> </v>
      </c>
      <c r="U954" t="s">
        <v>1971</v>
      </c>
    </row>
    <row r="955" spans="1:21" x14ac:dyDescent="0.25">
      <c r="A955" t="s">
        <v>68</v>
      </c>
      <c r="B955">
        <v>2185</v>
      </c>
      <c r="C955" t="str">
        <f t="shared" si="75"/>
        <v>55</v>
      </c>
      <c r="D955" t="str">
        <f t="shared" si="76"/>
        <v>5500</v>
      </c>
      <c r="E955" t="s">
        <v>69</v>
      </c>
      <c r="F955" t="s">
        <v>68</v>
      </c>
      <c r="G955" t="str">
        <f t="shared" si="77"/>
        <v>55003 Sidekulud</v>
      </c>
      <c r="H955" t="s">
        <v>20</v>
      </c>
      <c r="I955" t="s">
        <v>21</v>
      </c>
      <c r="J955" t="s">
        <v>22</v>
      </c>
      <c r="K955" t="s">
        <v>22</v>
      </c>
      <c r="L955" t="str">
        <f t="shared" si="78"/>
        <v xml:space="preserve"> </v>
      </c>
      <c r="M955" t="s">
        <v>742</v>
      </c>
      <c r="N955" t="s">
        <v>743</v>
      </c>
      <c r="O955" t="s">
        <v>1423</v>
      </c>
      <c r="P955" t="s">
        <v>626</v>
      </c>
      <c r="Q955" t="s">
        <v>627</v>
      </c>
      <c r="R955" t="s">
        <v>22</v>
      </c>
      <c r="S955" t="s">
        <v>22</v>
      </c>
      <c r="T955" t="str">
        <f t="shared" si="79"/>
        <v xml:space="preserve"> </v>
      </c>
      <c r="U955" t="s">
        <v>1971</v>
      </c>
    </row>
    <row r="956" spans="1:21" x14ac:dyDescent="0.25">
      <c r="A956" t="s">
        <v>70</v>
      </c>
      <c r="B956">
        <v>950</v>
      </c>
      <c r="C956" t="str">
        <f t="shared" si="75"/>
        <v>55</v>
      </c>
      <c r="D956" t="str">
        <f t="shared" si="76"/>
        <v>5500</v>
      </c>
      <c r="E956" t="s">
        <v>71</v>
      </c>
      <c r="F956" t="s">
        <v>70</v>
      </c>
      <c r="G956" t="str">
        <f t="shared" si="77"/>
        <v>55002 Paljundus- ja printimiskulud</v>
      </c>
      <c r="H956" t="s">
        <v>20</v>
      </c>
      <c r="I956" t="s">
        <v>21</v>
      </c>
      <c r="J956" t="s">
        <v>22</v>
      </c>
      <c r="K956" t="s">
        <v>22</v>
      </c>
      <c r="L956" t="str">
        <f t="shared" si="78"/>
        <v xml:space="preserve"> </v>
      </c>
      <c r="M956" t="s">
        <v>742</v>
      </c>
      <c r="N956" t="s">
        <v>743</v>
      </c>
      <c r="O956" t="s">
        <v>1423</v>
      </c>
      <c r="P956" t="s">
        <v>626</v>
      </c>
      <c r="Q956" t="s">
        <v>627</v>
      </c>
      <c r="R956" t="s">
        <v>22</v>
      </c>
      <c r="S956" t="s">
        <v>22</v>
      </c>
      <c r="T956" t="str">
        <f t="shared" si="79"/>
        <v xml:space="preserve"> </v>
      </c>
      <c r="U956" t="s">
        <v>1971</v>
      </c>
    </row>
    <row r="957" spans="1:21" x14ac:dyDescent="0.25">
      <c r="A957" t="s">
        <v>72</v>
      </c>
      <c r="B957">
        <v>760</v>
      </c>
      <c r="C957" t="str">
        <f t="shared" si="75"/>
        <v>55</v>
      </c>
      <c r="D957" t="str">
        <f t="shared" si="76"/>
        <v>5500</v>
      </c>
      <c r="E957" t="s">
        <v>73</v>
      </c>
      <c r="F957" t="s">
        <v>72</v>
      </c>
      <c r="G957" t="str">
        <f t="shared" si="77"/>
        <v>55001 Raamatud, ajalehed, ajakirjad, muud trükised</v>
      </c>
      <c r="H957" t="s">
        <v>20</v>
      </c>
      <c r="I957" t="s">
        <v>21</v>
      </c>
      <c r="J957" t="s">
        <v>22</v>
      </c>
      <c r="K957" t="s">
        <v>22</v>
      </c>
      <c r="L957" t="str">
        <f t="shared" si="78"/>
        <v xml:space="preserve"> </v>
      </c>
      <c r="M957" t="s">
        <v>742</v>
      </c>
      <c r="N957" t="s">
        <v>743</v>
      </c>
      <c r="O957" t="s">
        <v>1423</v>
      </c>
      <c r="P957" t="s">
        <v>626</v>
      </c>
      <c r="Q957" t="s">
        <v>627</v>
      </c>
      <c r="R957" t="s">
        <v>22</v>
      </c>
      <c r="S957" t="s">
        <v>22</v>
      </c>
      <c r="T957" t="str">
        <f t="shared" si="79"/>
        <v xml:space="preserve"> </v>
      </c>
      <c r="U957" t="s">
        <v>1971</v>
      </c>
    </row>
    <row r="958" spans="1:21" x14ac:dyDescent="0.25">
      <c r="A958" t="s">
        <v>74</v>
      </c>
      <c r="B958">
        <v>950</v>
      </c>
      <c r="C958" t="str">
        <f t="shared" si="75"/>
        <v>55</v>
      </c>
      <c r="D958" t="str">
        <f t="shared" si="76"/>
        <v>5500</v>
      </c>
      <c r="E958" t="s">
        <v>75</v>
      </c>
      <c r="F958" t="s">
        <v>74</v>
      </c>
      <c r="G958" t="str">
        <f t="shared" si="77"/>
        <v>55000 Bürookulud</v>
      </c>
      <c r="H958" t="s">
        <v>20</v>
      </c>
      <c r="I958" t="s">
        <v>21</v>
      </c>
      <c r="J958" t="s">
        <v>22</v>
      </c>
      <c r="K958" t="s">
        <v>22</v>
      </c>
      <c r="L958" t="str">
        <f t="shared" si="78"/>
        <v xml:space="preserve"> </v>
      </c>
      <c r="M958" t="s">
        <v>742</v>
      </c>
      <c r="N958" t="s">
        <v>743</v>
      </c>
      <c r="O958" t="s">
        <v>1423</v>
      </c>
      <c r="P958" t="s">
        <v>626</v>
      </c>
      <c r="Q958" t="s">
        <v>627</v>
      </c>
      <c r="R958" t="s">
        <v>22</v>
      </c>
      <c r="S958" t="s">
        <v>22</v>
      </c>
      <c r="T958" t="str">
        <f t="shared" si="79"/>
        <v xml:space="preserve"> </v>
      </c>
      <c r="U958" t="s">
        <v>1971</v>
      </c>
    </row>
    <row r="959" spans="1:21" x14ac:dyDescent="0.25">
      <c r="A959" t="s">
        <v>76</v>
      </c>
      <c r="B959">
        <v>3935</v>
      </c>
      <c r="C959" t="str">
        <f t="shared" si="75"/>
        <v>50</v>
      </c>
      <c r="D959" t="str">
        <f t="shared" si="76"/>
        <v>5064</v>
      </c>
      <c r="E959" t="s">
        <v>77</v>
      </c>
      <c r="F959" t="s">
        <v>76</v>
      </c>
      <c r="G959" t="str">
        <f t="shared" si="77"/>
        <v>50641 Töötajate v.a. õpetajate töötuskindlustusmakse</v>
      </c>
      <c r="H959" t="s">
        <v>20</v>
      </c>
      <c r="I959" t="s">
        <v>21</v>
      </c>
      <c r="J959" t="s">
        <v>22</v>
      </c>
      <c r="K959" t="s">
        <v>22</v>
      </c>
      <c r="L959" t="str">
        <f t="shared" si="78"/>
        <v xml:space="preserve"> </v>
      </c>
      <c r="M959" t="s">
        <v>742</v>
      </c>
      <c r="N959" t="s">
        <v>743</v>
      </c>
      <c r="O959" t="s">
        <v>1423</v>
      </c>
      <c r="P959" t="s">
        <v>626</v>
      </c>
      <c r="Q959" t="s">
        <v>627</v>
      </c>
      <c r="R959" t="s">
        <v>22</v>
      </c>
      <c r="S959" t="s">
        <v>22</v>
      </c>
      <c r="T959" t="str">
        <f t="shared" si="79"/>
        <v xml:space="preserve"> </v>
      </c>
      <c r="U959" t="s">
        <v>1971</v>
      </c>
    </row>
    <row r="960" spans="1:21" x14ac:dyDescent="0.25">
      <c r="A960" t="s">
        <v>78</v>
      </c>
      <c r="B960">
        <v>162323</v>
      </c>
      <c r="C960" t="str">
        <f t="shared" si="75"/>
        <v>50</v>
      </c>
      <c r="D960" t="str">
        <f t="shared" si="76"/>
        <v>5063</v>
      </c>
      <c r="E960" t="s">
        <v>79</v>
      </c>
      <c r="F960" t="s">
        <v>78</v>
      </c>
      <c r="G960" t="str">
        <f t="shared" si="77"/>
        <v>50631 Töötajate v.a. õpetajad sotsiaalmaks</v>
      </c>
      <c r="H960" t="s">
        <v>20</v>
      </c>
      <c r="I960" t="s">
        <v>21</v>
      </c>
      <c r="J960" t="s">
        <v>22</v>
      </c>
      <c r="K960" t="s">
        <v>22</v>
      </c>
      <c r="L960" t="str">
        <f t="shared" si="78"/>
        <v xml:space="preserve"> </v>
      </c>
      <c r="M960" t="s">
        <v>742</v>
      </c>
      <c r="N960" t="s">
        <v>743</v>
      </c>
      <c r="O960" t="s">
        <v>1423</v>
      </c>
      <c r="P960" t="s">
        <v>626</v>
      </c>
      <c r="Q960" t="s">
        <v>627</v>
      </c>
      <c r="R960" t="s">
        <v>22</v>
      </c>
      <c r="S960" t="s">
        <v>22</v>
      </c>
      <c r="T960" t="str">
        <f t="shared" si="79"/>
        <v xml:space="preserve"> </v>
      </c>
      <c r="U960" t="s">
        <v>1971</v>
      </c>
    </row>
    <row r="961" spans="1:21" x14ac:dyDescent="0.25">
      <c r="A961" t="s">
        <v>86</v>
      </c>
      <c r="B961">
        <v>21000</v>
      </c>
      <c r="C961" t="str">
        <f t="shared" si="75"/>
        <v>50</v>
      </c>
      <c r="D961" t="str">
        <f t="shared" si="76"/>
        <v>5005</v>
      </c>
      <c r="E961" t="s">
        <v>87</v>
      </c>
      <c r="F961" t="s">
        <v>86</v>
      </c>
      <c r="G961" t="str">
        <f t="shared" si="77"/>
        <v>5005 Töövõtulepingu alusel füüsilistele isikutele makst</v>
      </c>
      <c r="H961" t="s">
        <v>20</v>
      </c>
      <c r="I961" t="s">
        <v>21</v>
      </c>
      <c r="J961" t="s">
        <v>22</v>
      </c>
      <c r="K961" t="s">
        <v>22</v>
      </c>
      <c r="L961" t="str">
        <f t="shared" si="78"/>
        <v xml:space="preserve"> </v>
      </c>
      <c r="M961" t="s">
        <v>742</v>
      </c>
      <c r="N961" t="s">
        <v>743</v>
      </c>
      <c r="O961" t="s">
        <v>1423</v>
      </c>
      <c r="P961" t="s">
        <v>626</v>
      </c>
      <c r="Q961" t="s">
        <v>627</v>
      </c>
      <c r="R961" t="s">
        <v>22</v>
      </c>
      <c r="S961" t="s">
        <v>22</v>
      </c>
      <c r="T961" t="str">
        <f t="shared" si="79"/>
        <v xml:space="preserve"> </v>
      </c>
      <c r="U961" t="s">
        <v>1971</v>
      </c>
    </row>
    <row r="962" spans="1:21" x14ac:dyDescent="0.25">
      <c r="A962" t="s">
        <v>88</v>
      </c>
      <c r="B962">
        <v>470887</v>
      </c>
      <c r="C962" t="str">
        <f t="shared" si="75"/>
        <v>50</v>
      </c>
      <c r="D962" t="str">
        <f t="shared" si="76"/>
        <v>5002</v>
      </c>
      <c r="E962" t="s">
        <v>89</v>
      </c>
      <c r="F962" t="s">
        <v>88</v>
      </c>
      <c r="G962" t="str">
        <f t="shared" si="77"/>
        <v>50021 Töötajate töötasu</v>
      </c>
      <c r="H962" t="s">
        <v>20</v>
      </c>
      <c r="I962" t="s">
        <v>21</v>
      </c>
      <c r="J962" t="s">
        <v>22</v>
      </c>
      <c r="K962" t="s">
        <v>22</v>
      </c>
      <c r="L962" t="str">
        <f t="shared" si="78"/>
        <v xml:space="preserve"> </v>
      </c>
      <c r="M962" t="s">
        <v>742</v>
      </c>
      <c r="N962" t="s">
        <v>743</v>
      </c>
      <c r="O962" t="s">
        <v>1423</v>
      </c>
      <c r="P962" t="s">
        <v>626</v>
      </c>
      <c r="Q962" t="s">
        <v>627</v>
      </c>
      <c r="R962" t="s">
        <v>22</v>
      </c>
      <c r="S962" t="s">
        <v>22</v>
      </c>
      <c r="T962" t="str">
        <f t="shared" si="79"/>
        <v xml:space="preserve"> </v>
      </c>
      <c r="U962" t="s">
        <v>1971</v>
      </c>
    </row>
    <row r="963" spans="1:21" x14ac:dyDescent="0.25">
      <c r="A963" t="s">
        <v>755</v>
      </c>
      <c r="B963">
        <v>3803</v>
      </c>
      <c r="C963" t="str">
        <f t="shared" si="75"/>
        <v>32</v>
      </c>
      <c r="D963" t="str">
        <f t="shared" si="76"/>
        <v>3224</v>
      </c>
      <c r="E963" t="s">
        <v>756</v>
      </c>
      <c r="F963" t="s">
        <v>755</v>
      </c>
      <c r="G963" t="str">
        <f t="shared" si="77"/>
        <v>32249 Muud tulud sotsiaalabialasest tegevusest</v>
      </c>
      <c r="H963" t="s">
        <v>92</v>
      </c>
      <c r="I963" t="s">
        <v>93</v>
      </c>
      <c r="J963" t="s">
        <v>22</v>
      </c>
      <c r="K963" t="s">
        <v>22</v>
      </c>
      <c r="L963" t="str">
        <f t="shared" si="78"/>
        <v xml:space="preserve"> </v>
      </c>
      <c r="M963" t="s">
        <v>742</v>
      </c>
      <c r="N963" t="s">
        <v>743</v>
      </c>
      <c r="O963" t="s">
        <v>1423</v>
      </c>
      <c r="P963" t="s">
        <v>626</v>
      </c>
      <c r="Q963" t="s">
        <v>627</v>
      </c>
      <c r="R963" t="s">
        <v>22</v>
      </c>
      <c r="S963" t="s">
        <v>22</v>
      </c>
      <c r="T963" t="str">
        <f t="shared" si="79"/>
        <v xml:space="preserve"> </v>
      </c>
      <c r="U963" t="s">
        <v>1971</v>
      </c>
    </row>
    <row r="964" spans="1:21" x14ac:dyDescent="0.25">
      <c r="A964" t="s">
        <v>757</v>
      </c>
      <c r="B964">
        <v>4219</v>
      </c>
      <c r="C964" t="str">
        <f t="shared" si="75"/>
        <v>32</v>
      </c>
      <c r="D964" t="str">
        <f t="shared" si="76"/>
        <v>3224</v>
      </c>
      <c r="E964" t="s">
        <v>758</v>
      </c>
      <c r="F964" t="s">
        <v>757</v>
      </c>
      <c r="G964" t="str">
        <f t="shared" si="77"/>
        <v>32248 Üür</v>
      </c>
      <c r="H964" t="s">
        <v>92</v>
      </c>
      <c r="I964" t="s">
        <v>93</v>
      </c>
      <c r="J964" t="s">
        <v>22</v>
      </c>
      <c r="K964" t="s">
        <v>22</v>
      </c>
      <c r="L964" t="str">
        <f t="shared" si="78"/>
        <v xml:space="preserve"> </v>
      </c>
      <c r="M964" t="s">
        <v>742</v>
      </c>
      <c r="N964" t="s">
        <v>743</v>
      </c>
      <c r="O964" t="s">
        <v>1423</v>
      </c>
      <c r="P964" t="s">
        <v>626</v>
      </c>
      <c r="Q964" t="s">
        <v>627</v>
      </c>
      <c r="R964" t="s">
        <v>22</v>
      </c>
      <c r="S964" t="s">
        <v>22</v>
      </c>
      <c r="T964" t="str">
        <f t="shared" si="79"/>
        <v xml:space="preserve"> </v>
      </c>
      <c r="U964" t="s">
        <v>1971</v>
      </c>
    </row>
    <row r="965" spans="1:21" x14ac:dyDescent="0.25">
      <c r="A965" t="s">
        <v>759</v>
      </c>
      <c r="B965">
        <v>23400</v>
      </c>
      <c r="C965" t="str">
        <f t="shared" si="75"/>
        <v>32</v>
      </c>
      <c r="D965" t="str">
        <f t="shared" si="76"/>
        <v>3224</v>
      </c>
      <c r="E965" t="s">
        <v>760</v>
      </c>
      <c r="F965" t="s">
        <v>759</v>
      </c>
      <c r="G965" t="str">
        <f t="shared" si="77"/>
        <v>32247 Ravimid</v>
      </c>
      <c r="H965" t="s">
        <v>92</v>
      </c>
      <c r="I965" t="s">
        <v>93</v>
      </c>
      <c r="J965" t="s">
        <v>22</v>
      </c>
      <c r="K965" t="s">
        <v>22</v>
      </c>
      <c r="L965" t="str">
        <f t="shared" si="78"/>
        <v xml:space="preserve"> </v>
      </c>
      <c r="M965" t="s">
        <v>742</v>
      </c>
      <c r="N965" t="s">
        <v>743</v>
      </c>
      <c r="O965" t="s">
        <v>1423</v>
      </c>
      <c r="P965" t="s">
        <v>626</v>
      </c>
      <c r="Q965" t="s">
        <v>627</v>
      </c>
      <c r="R965" t="s">
        <v>22</v>
      </c>
      <c r="S965" t="s">
        <v>22</v>
      </c>
      <c r="T965" t="str">
        <f t="shared" si="79"/>
        <v xml:space="preserve"> </v>
      </c>
      <c r="U965" t="s">
        <v>1971</v>
      </c>
    </row>
    <row r="966" spans="1:21" x14ac:dyDescent="0.25">
      <c r="A966" t="s">
        <v>709</v>
      </c>
      <c r="B966">
        <v>6120</v>
      </c>
      <c r="C966" t="str">
        <f t="shared" si="75"/>
        <v>32</v>
      </c>
      <c r="D966" t="str">
        <f t="shared" si="76"/>
        <v>3224</v>
      </c>
      <c r="E966" t="s">
        <v>710</v>
      </c>
      <c r="F966" t="s">
        <v>709</v>
      </c>
      <c r="G966" t="str">
        <f t="shared" si="77"/>
        <v>32244 Toiduraha</v>
      </c>
      <c r="H966" t="s">
        <v>92</v>
      </c>
      <c r="I966" t="s">
        <v>93</v>
      </c>
      <c r="J966" t="s">
        <v>22</v>
      </c>
      <c r="K966" t="s">
        <v>22</v>
      </c>
      <c r="L966" t="str">
        <f t="shared" si="78"/>
        <v xml:space="preserve"> </v>
      </c>
      <c r="M966" t="s">
        <v>742</v>
      </c>
      <c r="N966" t="s">
        <v>743</v>
      </c>
      <c r="O966" t="s">
        <v>1423</v>
      </c>
      <c r="P966" t="s">
        <v>626</v>
      </c>
      <c r="Q966" t="s">
        <v>627</v>
      </c>
      <c r="R966" t="s">
        <v>22</v>
      </c>
      <c r="S966" t="s">
        <v>22</v>
      </c>
      <c r="T966" t="str">
        <f t="shared" si="79"/>
        <v xml:space="preserve"> </v>
      </c>
      <c r="U966" t="s">
        <v>1971</v>
      </c>
    </row>
    <row r="967" spans="1:21" x14ac:dyDescent="0.25">
      <c r="A967" t="s">
        <v>761</v>
      </c>
      <c r="B967">
        <v>20890</v>
      </c>
      <c r="C967" t="str">
        <f t="shared" si="75"/>
        <v>32</v>
      </c>
      <c r="D967" t="str">
        <f t="shared" si="76"/>
        <v>3224</v>
      </c>
      <c r="E967" t="s">
        <v>762</v>
      </c>
      <c r="F967" t="s">
        <v>761</v>
      </c>
      <c r="G967" t="str">
        <f t="shared" si="77"/>
        <v>32242 Laekumine Sotsiaalmajale</v>
      </c>
      <c r="H967" t="s">
        <v>92</v>
      </c>
      <c r="I967" t="s">
        <v>93</v>
      </c>
      <c r="J967" t="s">
        <v>22</v>
      </c>
      <c r="K967" t="s">
        <v>22</v>
      </c>
      <c r="L967" t="str">
        <f t="shared" si="78"/>
        <v xml:space="preserve"> </v>
      </c>
      <c r="M967" t="s">
        <v>742</v>
      </c>
      <c r="N967" t="s">
        <v>743</v>
      </c>
      <c r="O967" t="s">
        <v>1423</v>
      </c>
      <c r="P967" t="s">
        <v>626</v>
      </c>
      <c r="Q967" t="s">
        <v>627</v>
      </c>
      <c r="R967" t="s">
        <v>22</v>
      </c>
      <c r="S967" t="s">
        <v>22</v>
      </c>
      <c r="T967" t="str">
        <f t="shared" si="79"/>
        <v xml:space="preserve"> </v>
      </c>
      <c r="U967" t="s">
        <v>1971</v>
      </c>
    </row>
    <row r="968" spans="1:21" x14ac:dyDescent="0.25">
      <c r="A968" t="s">
        <v>748</v>
      </c>
      <c r="B968">
        <v>892800</v>
      </c>
      <c r="C968" t="str">
        <f t="shared" si="75"/>
        <v>32</v>
      </c>
      <c r="D968" t="str">
        <f t="shared" si="76"/>
        <v>3224</v>
      </c>
      <c r="E968" t="s">
        <v>747</v>
      </c>
      <c r="F968" t="s">
        <v>748</v>
      </c>
      <c r="G968" t="str">
        <f t="shared" si="77"/>
        <v>32241 Laekumised hoolduskulude katteks</v>
      </c>
      <c r="H968" t="s">
        <v>92</v>
      </c>
      <c r="I968" t="s">
        <v>93</v>
      </c>
      <c r="J968" t="s">
        <v>22</v>
      </c>
      <c r="K968" t="s">
        <v>22</v>
      </c>
      <c r="L968" t="str">
        <f t="shared" si="78"/>
        <v xml:space="preserve"> </v>
      </c>
      <c r="M968" t="s">
        <v>742</v>
      </c>
      <c r="N968" t="s">
        <v>743</v>
      </c>
      <c r="O968" t="s">
        <v>1423</v>
      </c>
      <c r="P968" t="s">
        <v>626</v>
      </c>
      <c r="Q968" t="s">
        <v>627</v>
      </c>
      <c r="R968" t="s">
        <v>22</v>
      </c>
      <c r="S968" t="s">
        <v>22</v>
      </c>
      <c r="T968" t="str">
        <f t="shared" si="79"/>
        <v xml:space="preserve"> </v>
      </c>
      <c r="U968" t="s">
        <v>1971</v>
      </c>
    </row>
    <row r="969" spans="1:21" x14ac:dyDescent="0.25">
      <c r="A969" t="s">
        <v>455</v>
      </c>
      <c r="B969">
        <v>1093</v>
      </c>
      <c r="C969" t="str">
        <f t="shared" si="75"/>
        <v>55</v>
      </c>
      <c r="D969" t="str">
        <f t="shared" si="76"/>
        <v>5521</v>
      </c>
      <c r="E969" t="s">
        <v>456</v>
      </c>
      <c r="F969" t="s">
        <v>455</v>
      </c>
      <c r="G969" t="str">
        <f t="shared" si="77"/>
        <v>5521 TOIDUAINED JA TOITLUSTUSTEENUSED</v>
      </c>
      <c r="H969" t="s">
        <v>20</v>
      </c>
      <c r="I969" t="s">
        <v>21</v>
      </c>
      <c r="J969" t="s">
        <v>763</v>
      </c>
      <c r="K969" t="s">
        <v>764</v>
      </c>
      <c r="L969" t="str">
        <f t="shared" si="78"/>
        <v>KU560 Koolitoit Sotsiaalametilt</v>
      </c>
      <c r="M969" t="s">
        <v>160</v>
      </c>
      <c r="N969" t="s">
        <v>161</v>
      </c>
      <c r="O969" t="s">
        <v>1422</v>
      </c>
      <c r="P969" t="s">
        <v>705</v>
      </c>
      <c r="Q969" t="s">
        <v>706</v>
      </c>
      <c r="R969" t="s">
        <v>22</v>
      </c>
      <c r="S969" t="s">
        <v>22</v>
      </c>
      <c r="T969" t="str">
        <f t="shared" si="79"/>
        <v xml:space="preserve"> </v>
      </c>
      <c r="U969" t="s">
        <v>1971</v>
      </c>
    </row>
    <row r="970" spans="1:21" x14ac:dyDescent="0.25">
      <c r="A970" t="s">
        <v>223</v>
      </c>
      <c r="B970">
        <v>6000</v>
      </c>
      <c r="C970" t="str">
        <f t="shared" si="75"/>
        <v>55</v>
      </c>
      <c r="D970" t="str">
        <f t="shared" si="76"/>
        <v>5512</v>
      </c>
      <c r="E970" t="s">
        <v>222</v>
      </c>
      <c r="F970" t="s">
        <v>223</v>
      </c>
      <c r="G970" t="str">
        <f t="shared" si="77"/>
        <v>5512 RAJATISTE MAJANDAMISKULUD</v>
      </c>
      <c r="H970" t="s">
        <v>20</v>
      </c>
      <c r="I970" t="s">
        <v>21</v>
      </c>
      <c r="J970" t="s">
        <v>767</v>
      </c>
      <c r="K970" t="s">
        <v>768</v>
      </c>
      <c r="L970" t="str">
        <f t="shared" si="78"/>
        <v>KU298 Keskkonnauuringud ja eelhinnangud</v>
      </c>
      <c r="M970" t="s">
        <v>242</v>
      </c>
      <c r="N970" t="s">
        <v>243</v>
      </c>
      <c r="O970" t="s">
        <v>1419</v>
      </c>
      <c r="P970" t="s">
        <v>765</v>
      </c>
      <c r="Q970" t="s">
        <v>766</v>
      </c>
      <c r="R970" t="s">
        <v>22</v>
      </c>
      <c r="S970" t="s">
        <v>22</v>
      </c>
      <c r="T970" t="str">
        <f t="shared" si="79"/>
        <v xml:space="preserve"> </v>
      </c>
      <c r="U970" t="s">
        <v>1971</v>
      </c>
    </row>
    <row r="971" spans="1:21" x14ac:dyDescent="0.25">
      <c r="A971" t="s">
        <v>223</v>
      </c>
      <c r="B971">
        <v>50000</v>
      </c>
      <c r="C971" t="str">
        <f t="shared" si="75"/>
        <v>55</v>
      </c>
      <c r="D971" t="str">
        <f t="shared" si="76"/>
        <v>5512</v>
      </c>
      <c r="E971" t="s">
        <v>222</v>
      </c>
      <c r="F971" t="s">
        <v>223</v>
      </c>
      <c r="G971" t="str">
        <f t="shared" si="77"/>
        <v>5512 RAJATISTE MAJANDAMISKULUD</v>
      </c>
      <c r="H971" t="s">
        <v>20</v>
      </c>
      <c r="I971" t="s">
        <v>21</v>
      </c>
      <c r="J971" t="s">
        <v>769</v>
      </c>
      <c r="K971" t="s">
        <v>770</v>
      </c>
      <c r="L971" t="str">
        <f t="shared" si="78"/>
        <v>KU279 Puude kujunduslõikus</v>
      </c>
      <c r="M971" t="s">
        <v>242</v>
      </c>
      <c r="N971" t="s">
        <v>243</v>
      </c>
      <c r="O971" t="s">
        <v>1419</v>
      </c>
      <c r="P971" t="s">
        <v>765</v>
      </c>
      <c r="Q971" t="s">
        <v>766</v>
      </c>
      <c r="R971" t="s">
        <v>22</v>
      </c>
      <c r="S971" t="s">
        <v>22</v>
      </c>
      <c r="T971" t="str">
        <f t="shared" si="79"/>
        <v xml:space="preserve"> </v>
      </c>
      <c r="U971" t="s">
        <v>1971</v>
      </c>
    </row>
    <row r="972" spans="1:21" x14ac:dyDescent="0.25">
      <c r="A972" t="s">
        <v>223</v>
      </c>
      <c r="B972">
        <v>20000</v>
      </c>
      <c r="C972" t="str">
        <f t="shared" si="75"/>
        <v>55</v>
      </c>
      <c r="D972" t="str">
        <f t="shared" si="76"/>
        <v>5512</v>
      </c>
      <c r="E972" t="s">
        <v>222</v>
      </c>
      <c r="F972" t="s">
        <v>223</v>
      </c>
      <c r="G972" t="str">
        <f t="shared" si="77"/>
        <v>5512 RAJATISTE MAJANDAMISKULUD</v>
      </c>
      <c r="H972" t="s">
        <v>20</v>
      </c>
      <c r="I972" t="s">
        <v>21</v>
      </c>
      <c r="J972" t="s">
        <v>771</v>
      </c>
      <c r="K972" t="s">
        <v>772</v>
      </c>
      <c r="L972" t="str">
        <f t="shared" si="78"/>
        <v>KU268 Viljandi maastikukaitseala</v>
      </c>
      <c r="M972" t="s">
        <v>242</v>
      </c>
      <c r="N972" t="s">
        <v>243</v>
      </c>
      <c r="O972" t="s">
        <v>1419</v>
      </c>
      <c r="P972" t="s">
        <v>765</v>
      </c>
      <c r="Q972" t="s">
        <v>766</v>
      </c>
      <c r="R972" t="s">
        <v>22</v>
      </c>
      <c r="S972" t="s">
        <v>22</v>
      </c>
      <c r="T972" t="str">
        <f t="shared" si="79"/>
        <v xml:space="preserve"> </v>
      </c>
      <c r="U972" t="s">
        <v>1971</v>
      </c>
    </row>
    <row r="973" spans="1:21" x14ac:dyDescent="0.25">
      <c r="A973" t="s">
        <v>539</v>
      </c>
      <c r="B973">
        <v>2400</v>
      </c>
      <c r="C973" t="str">
        <f t="shared" si="75"/>
        <v>55</v>
      </c>
      <c r="D973" t="str">
        <f t="shared" si="76"/>
        <v>5514</v>
      </c>
      <c r="E973" t="s">
        <v>540</v>
      </c>
      <c r="F973" t="s">
        <v>539</v>
      </c>
      <c r="G973" t="str">
        <f t="shared" si="77"/>
        <v>55144 Kulud andmesidele</v>
      </c>
      <c r="H973" t="s">
        <v>20</v>
      </c>
      <c r="I973" t="s">
        <v>21</v>
      </c>
      <c r="J973" t="s">
        <v>584</v>
      </c>
      <c r="K973" t="s">
        <v>585</v>
      </c>
      <c r="L973" t="str">
        <f t="shared" si="78"/>
        <v>KU548 IKT kulud hallatavates asutustes</v>
      </c>
      <c r="M973" t="s">
        <v>586</v>
      </c>
      <c r="N973" t="s">
        <v>587</v>
      </c>
      <c r="O973" t="s">
        <v>1422</v>
      </c>
      <c r="P973" t="s">
        <v>594</v>
      </c>
      <c r="Q973" t="s">
        <v>595</v>
      </c>
      <c r="R973" t="s">
        <v>22</v>
      </c>
      <c r="S973" t="s">
        <v>22</v>
      </c>
      <c r="T973" t="str">
        <f t="shared" si="79"/>
        <v xml:space="preserve"> </v>
      </c>
      <c r="U973" t="s">
        <v>1971</v>
      </c>
    </row>
    <row r="974" spans="1:21" x14ac:dyDescent="0.25">
      <c r="A974" t="s">
        <v>300</v>
      </c>
      <c r="B974">
        <v>5286</v>
      </c>
      <c r="C974" t="str">
        <f t="shared" si="75"/>
        <v>55</v>
      </c>
      <c r="D974" t="str">
        <f t="shared" si="76"/>
        <v>5514</v>
      </c>
      <c r="E974" t="s">
        <v>301</v>
      </c>
      <c r="F974" t="s">
        <v>300</v>
      </c>
      <c r="G974" t="str">
        <f t="shared" si="77"/>
        <v>55143 Kulud riist- ja tarkvara rendile</v>
      </c>
      <c r="H974" t="s">
        <v>20</v>
      </c>
      <c r="I974" t="s">
        <v>21</v>
      </c>
      <c r="J974" t="s">
        <v>584</v>
      </c>
      <c r="K974" t="s">
        <v>585</v>
      </c>
      <c r="L974" t="str">
        <f t="shared" si="78"/>
        <v>KU548 IKT kulud hallatavates asutustes</v>
      </c>
      <c r="M974" t="s">
        <v>586</v>
      </c>
      <c r="N974" t="s">
        <v>587</v>
      </c>
      <c r="O974" t="s">
        <v>1422</v>
      </c>
      <c r="P974" t="s">
        <v>594</v>
      </c>
      <c r="Q974" t="s">
        <v>595</v>
      </c>
      <c r="R974" t="s">
        <v>22</v>
      </c>
      <c r="S974" t="s">
        <v>22</v>
      </c>
      <c r="T974" t="str">
        <f t="shared" si="79"/>
        <v xml:space="preserve"> </v>
      </c>
      <c r="U974" t="s">
        <v>1971</v>
      </c>
    </row>
    <row r="975" spans="1:21" x14ac:dyDescent="0.25">
      <c r="A975" t="s">
        <v>364</v>
      </c>
      <c r="B975">
        <v>14000</v>
      </c>
      <c r="C975" t="str">
        <f t="shared" si="75"/>
        <v>55</v>
      </c>
      <c r="D975" t="str">
        <f t="shared" si="76"/>
        <v>5511</v>
      </c>
      <c r="E975" t="s">
        <v>363</v>
      </c>
      <c r="F975" t="s">
        <v>364</v>
      </c>
      <c r="G975" t="str">
        <f t="shared" si="77"/>
        <v>551180 Üüri- ja rendimaksed</v>
      </c>
      <c r="H975" t="s">
        <v>20</v>
      </c>
      <c r="I975" t="s">
        <v>21</v>
      </c>
      <c r="J975" t="s">
        <v>22</v>
      </c>
      <c r="K975" t="s">
        <v>22</v>
      </c>
      <c r="L975" t="str">
        <f t="shared" si="78"/>
        <v xml:space="preserve"> </v>
      </c>
      <c r="M975" t="s">
        <v>707</v>
      </c>
      <c r="N975" t="s">
        <v>708</v>
      </c>
      <c r="O975" t="s">
        <v>1423</v>
      </c>
      <c r="P975" t="s">
        <v>626</v>
      </c>
      <c r="Q975" t="s">
        <v>627</v>
      </c>
      <c r="R975" t="s">
        <v>773</v>
      </c>
      <c r="S975" t="s">
        <v>774</v>
      </c>
      <c r="T975" t="str">
        <f t="shared" si="79"/>
        <v>9636 KVHA  Kaalu 9 Saun</v>
      </c>
      <c r="U975" t="s">
        <v>1971</v>
      </c>
    </row>
    <row r="976" spans="1:21" x14ac:dyDescent="0.25">
      <c r="A976" t="s">
        <v>112</v>
      </c>
      <c r="B976">
        <v>2508</v>
      </c>
      <c r="C976" t="str">
        <f t="shared" si="75"/>
        <v>55</v>
      </c>
      <c r="D976" t="str">
        <f t="shared" si="76"/>
        <v>5511</v>
      </c>
      <c r="E976" t="s">
        <v>113</v>
      </c>
      <c r="F976" t="s">
        <v>112</v>
      </c>
      <c r="G976" t="str">
        <f t="shared" si="77"/>
        <v>551146 tehnohooldus</v>
      </c>
      <c r="H976" t="s">
        <v>20</v>
      </c>
      <c r="I976" t="s">
        <v>21</v>
      </c>
      <c r="J976" t="s">
        <v>22</v>
      </c>
      <c r="K976" t="s">
        <v>22</v>
      </c>
      <c r="L976" t="str">
        <f t="shared" si="78"/>
        <v xml:space="preserve"> </v>
      </c>
      <c r="M976" t="s">
        <v>707</v>
      </c>
      <c r="N976" t="s">
        <v>708</v>
      </c>
      <c r="O976" t="s">
        <v>1423</v>
      </c>
      <c r="P976" t="s">
        <v>626</v>
      </c>
      <c r="Q976" t="s">
        <v>627</v>
      </c>
      <c r="R976" t="s">
        <v>773</v>
      </c>
      <c r="S976" t="s">
        <v>774</v>
      </c>
      <c r="T976" t="str">
        <f t="shared" si="79"/>
        <v>9636 KVHA  Kaalu 9 Saun</v>
      </c>
      <c r="U976" t="s">
        <v>1971</v>
      </c>
    </row>
    <row r="977" spans="1:21" x14ac:dyDescent="0.25">
      <c r="A977" t="s">
        <v>114</v>
      </c>
      <c r="B977">
        <v>10963</v>
      </c>
      <c r="C977" t="str">
        <f t="shared" si="75"/>
        <v>55</v>
      </c>
      <c r="D977" t="str">
        <f t="shared" si="76"/>
        <v>5511</v>
      </c>
      <c r="E977" t="s">
        <v>115</v>
      </c>
      <c r="F977" t="s">
        <v>114</v>
      </c>
      <c r="G977" t="str">
        <f t="shared" si="77"/>
        <v>551143 koristusteenus</v>
      </c>
      <c r="H977" t="s">
        <v>20</v>
      </c>
      <c r="I977" t="s">
        <v>21</v>
      </c>
      <c r="J977" t="s">
        <v>22</v>
      </c>
      <c r="K977" t="s">
        <v>22</v>
      </c>
      <c r="L977" t="str">
        <f t="shared" si="78"/>
        <v xml:space="preserve"> </v>
      </c>
      <c r="M977" t="s">
        <v>707</v>
      </c>
      <c r="N977" t="s">
        <v>708</v>
      </c>
      <c r="O977" t="s">
        <v>1423</v>
      </c>
      <c r="P977" t="s">
        <v>626</v>
      </c>
      <c r="Q977" t="s">
        <v>627</v>
      </c>
      <c r="R977" t="s">
        <v>773</v>
      </c>
      <c r="S977" t="s">
        <v>774</v>
      </c>
      <c r="T977" t="str">
        <f t="shared" si="79"/>
        <v>9636 KVHA  Kaalu 9 Saun</v>
      </c>
      <c r="U977" t="s">
        <v>1971</v>
      </c>
    </row>
    <row r="978" spans="1:21" x14ac:dyDescent="0.25">
      <c r="A978" t="s">
        <v>117</v>
      </c>
      <c r="B978">
        <v>3950</v>
      </c>
      <c r="C978" t="str">
        <f t="shared" si="75"/>
        <v>55</v>
      </c>
      <c r="D978" t="str">
        <f t="shared" si="76"/>
        <v>5511</v>
      </c>
      <c r="E978" t="s">
        <v>118</v>
      </c>
      <c r="F978" t="s">
        <v>117</v>
      </c>
      <c r="G978" t="str">
        <f t="shared" si="77"/>
        <v>55113 Kulud veele ja kanalisatsioonile</v>
      </c>
      <c r="H978" t="s">
        <v>20</v>
      </c>
      <c r="I978" t="s">
        <v>21</v>
      </c>
      <c r="J978" t="s">
        <v>22</v>
      </c>
      <c r="K978" t="s">
        <v>22</v>
      </c>
      <c r="L978" t="str">
        <f t="shared" si="78"/>
        <v xml:space="preserve"> </v>
      </c>
      <c r="M978" t="s">
        <v>707</v>
      </c>
      <c r="N978" t="s">
        <v>708</v>
      </c>
      <c r="O978" t="s">
        <v>1423</v>
      </c>
      <c r="P978" t="s">
        <v>626</v>
      </c>
      <c r="Q978" t="s">
        <v>627</v>
      </c>
      <c r="R978" t="s">
        <v>773</v>
      </c>
      <c r="S978" t="s">
        <v>774</v>
      </c>
      <c r="T978" t="str">
        <f t="shared" si="79"/>
        <v>9636 KVHA  Kaalu 9 Saun</v>
      </c>
      <c r="U978" t="s">
        <v>1971</v>
      </c>
    </row>
    <row r="979" spans="1:21" x14ac:dyDescent="0.25">
      <c r="A979" t="s">
        <v>119</v>
      </c>
      <c r="B979">
        <v>15284</v>
      </c>
      <c r="C979" t="str">
        <f t="shared" si="75"/>
        <v>55</v>
      </c>
      <c r="D979" t="str">
        <f t="shared" si="76"/>
        <v>5511</v>
      </c>
      <c r="E979" t="s">
        <v>120</v>
      </c>
      <c r="F979" t="s">
        <v>119</v>
      </c>
      <c r="G979" t="str">
        <f t="shared" si="77"/>
        <v>55112 Kulud elektrile</v>
      </c>
      <c r="H979" t="s">
        <v>20</v>
      </c>
      <c r="I979" t="s">
        <v>21</v>
      </c>
      <c r="J979" t="s">
        <v>22</v>
      </c>
      <c r="K979" t="s">
        <v>22</v>
      </c>
      <c r="L979" t="str">
        <f t="shared" si="78"/>
        <v xml:space="preserve"> </v>
      </c>
      <c r="M979" t="s">
        <v>707</v>
      </c>
      <c r="N979" t="s">
        <v>708</v>
      </c>
      <c r="O979" t="s">
        <v>1423</v>
      </c>
      <c r="P979" t="s">
        <v>626</v>
      </c>
      <c r="Q979" t="s">
        <v>627</v>
      </c>
      <c r="R979" t="s">
        <v>773</v>
      </c>
      <c r="S979" t="s">
        <v>774</v>
      </c>
      <c r="T979" t="str">
        <f t="shared" si="79"/>
        <v>9636 KVHA  Kaalu 9 Saun</v>
      </c>
      <c r="U979" t="s">
        <v>1971</v>
      </c>
    </row>
    <row r="980" spans="1:21" x14ac:dyDescent="0.25">
      <c r="A980" t="s">
        <v>121</v>
      </c>
      <c r="B980">
        <v>10966</v>
      </c>
      <c r="C980" t="str">
        <f t="shared" si="75"/>
        <v>55</v>
      </c>
      <c r="D980" t="str">
        <f t="shared" si="76"/>
        <v>5511</v>
      </c>
      <c r="E980" t="s">
        <v>122</v>
      </c>
      <c r="F980" t="s">
        <v>121</v>
      </c>
      <c r="G980" t="str">
        <f t="shared" si="77"/>
        <v>55111 Kulud küttele</v>
      </c>
      <c r="H980" t="s">
        <v>20</v>
      </c>
      <c r="I980" t="s">
        <v>21</v>
      </c>
      <c r="J980" t="s">
        <v>22</v>
      </c>
      <c r="K980" t="s">
        <v>22</v>
      </c>
      <c r="L980" t="str">
        <f t="shared" si="78"/>
        <v xml:space="preserve"> </v>
      </c>
      <c r="M980" t="s">
        <v>707</v>
      </c>
      <c r="N980" t="s">
        <v>708</v>
      </c>
      <c r="O980" t="s">
        <v>1423</v>
      </c>
      <c r="P980" t="s">
        <v>626</v>
      </c>
      <c r="Q980" t="s">
        <v>627</v>
      </c>
      <c r="R980" t="s">
        <v>773</v>
      </c>
      <c r="S980" t="s">
        <v>774</v>
      </c>
      <c r="T980" t="str">
        <f t="shared" si="79"/>
        <v>9636 KVHA  Kaalu 9 Saun</v>
      </c>
      <c r="U980" t="s">
        <v>1971</v>
      </c>
    </row>
    <row r="981" spans="1:21" x14ac:dyDescent="0.25">
      <c r="A981" t="s">
        <v>504</v>
      </c>
      <c r="B981">
        <v>600</v>
      </c>
      <c r="C981" t="str">
        <f t="shared" si="75"/>
        <v>55</v>
      </c>
      <c r="D981" t="str">
        <f t="shared" si="76"/>
        <v>5514</v>
      </c>
      <c r="E981" t="s">
        <v>505</v>
      </c>
      <c r="F981" t="s">
        <v>504</v>
      </c>
      <c r="G981" t="str">
        <f t="shared" si="77"/>
        <v>55147 Veebipõhine tarkvara ja infosüsteem</v>
      </c>
      <c r="H981" t="s">
        <v>20</v>
      </c>
      <c r="I981" t="s">
        <v>21</v>
      </c>
      <c r="J981" t="s">
        <v>22</v>
      </c>
      <c r="K981" t="s">
        <v>22</v>
      </c>
      <c r="L981" t="str">
        <f t="shared" si="78"/>
        <v xml:space="preserve"> </v>
      </c>
      <c r="M981" t="s">
        <v>442</v>
      </c>
      <c r="N981" t="s">
        <v>443</v>
      </c>
      <c r="O981" t="s">
        <v>1422</v>
      </c>
      <c r="P981" t="s">
        <v>268</v>
      </c>
      <c r="Q981" t="s">
        <v>269</v>
      </c>
      <c r="R981" t="s">
        <v>535</v>
      </c>
      <c r="S981" t="s">
        <v>536</v>
      </c>
      <c r="T981" t="str">
        <f t="shared" si="79"/>
        <v>3000 IKT kulud asutustes</v>
      </c>
      <c r="U981" t="s">
        <v>1971</v>
      </c>
    </row>
    <row r="982" spans="1:21" x14ac:dyDescent="0.25">
      <c r="A982" t="s">
        <v>539</v>
      </c>
      <c r="B982">
        <v>650</v>
      </c>
      <c r="C982" t="str">
        <f t="shared" si="75"/>
        <v>55</v>
      </c>
      <c r="D982" t="str">
        <f t="shared" si="76"/>
        <v>5514</v>
      </c>
      <c r="E982" t="s">
        <v>540</v>
      </c>
      <c r="F982" t="s">
        <v>539</v>
      </c>
      <c r="G982" t="str">
        <f t="shared" si="77"/>
        <v>55144 Kulud andmesidele</v>
      </c>
      <c r="H982" t="s">
        <v>20</v>
      </c>
      <c r="I982" t="s">
        <v>21</v>
      </c>
      <c r="J982" t="s">
        <v>22</v>
      </c>
      <c r="K982" t="s">
        <v>22</v>
      </c>
      <c r="L982" t="str">
        <f t="shared" si="78"/>
        <v xml:space="preserve"> </v>
      </c>
      <c r="M982" t="s">
        <v>442</v>
      </c>
      <c r="N982" t="s">
        <v>443</v>
      </c>
      <c r="O982" t="s">
        <v>1422</v>
      </c>
      <c r="P982" t="s">
        <v>268</v>
      </c>
      <c r="Q982" t="s">
        <v>269</v>
      </c>
      <c r="R982" t="s">
        <v>535</v>
      </c>
      <c r="S982" t="s">
        <v>536</v>
      </c>
      <c r="T982" t="str">
        <f t="shared" si="79"/>
        <v>3000 IKT kulud asutustes</v>
      </c>
      <c r="U982" t="s">
        <v>1971</v>
      </c>
    </row>
    <row r="983" spans="1:21" x14ac:dyDescent="0.25">
      <c r="A983" t="s">
        <v>300</v>
      </c>
      <c r="B983">
        <v>650</v>
      </c>
      <c r="C983" t="str">
        <f t="shared" si="75"/>
        <v>55</v>
      </c>
      <c r="D983" t="str">
        <f t="shared" si="76"/>
        <v>5514</v>
      </c>
      <c r="E983" t="s">
        <v>301</v>
      </c>
      <c r="F983" t="s">
        <v>300</v>
      </c>
      <c r="G983" t="str">
        <f t="shared" si="77"/>
        <v>55143 Kulud riist- ja tarkvara rendile</v>
      </c>
      <c r="H983" t="s">
        <v>20</v>
      </c>
      <c r="I983" t="s">
        <v>21</v>
      </c>
      <c r="J983" t="s">
        <v>22</v>
      </c>
      <c r="K983" t="s">
        <v>22</v>
      </c>
      <c r="L983" t="str">
        <f t="shared" si="78"/>
        <v xml:space="preserve"> </v>
      </c>
      <c r="M983" t="s">
        <v>442</v>
      </c>
      <c r="N983" t="s">
        <v>443</v>
      </c>
      <c r="O983" t="s">
        <v>1422</v>
      </c>
      <c r="P983" t="s">
        <v>268</v>
      </c>
      <c r="Q983" t="s">
        <v>269</v>
      </c>
      <c r="R983" t="s">
        <v>535</v>
      </c>
      <c r="S983" t="s">
        <v>536</v>
      </c>
      <c r="T983" t="str">
        <f t="shared" si="79"/>
        <v>3000 IKT kulud asutustes</v>
      </c>
      <c r="U983" t="s">
        <v>1971</v>
      </c>
    </row>
    <row r="984" spans="1:21" x14ac:dyDescent="0.25">
      <c r="A984" t="s">
        <v>56</v>
      </c>
      <c r="B984">
        <v>630</v>
      </c>
      <c r="C984" t="str">
        <f t="shared" si="75"/>
        <v>55</v>
      </c>
      <c r="D984" t="str">
        <f t="shared" si="76"/>
        <v>5514</v>
      </c>
      <c r="E984" t="s">
        <v>541</v>
      </c>
      <c r="F984" t="s">
        <v>56</v>
      </c>
      <c r="G984" t="str">
        <f t="shared" si="77"/>
        <v>55142 Kulud remondile ja hooldusele</v>
      </c>
      <c r="H984" t="s">
        <v>20</v>
      </c>
      <c r="I984" t="s">
        <v>21</v>
      </c>
      <c r="J984" t="s">
        <v>22</v>
      </c>
      <c r="K984" t="s">
        <v>22</v>
      </c>
      <c r="L984" t="str">
        <f t="shared" si="78"/>
        <v xml:space="preserve"> </v>
      </c>
      <c r="M984" t="s">
        <v>442</v>
      </c>
      <c r="N984" t="s">
        <v>443</v>
      </c>
      <c r="O984" t="s">
        <v>1422</v>
      </c>
      <c r="P984" t="s">
        <v>268</v>
      </c>
      <c r="Q984" t="s">
        <v>269</v>
      </c>
      <c r="R984" t="s">
        <v>535</v>
      </c>
      <c r="S984" t="s">
        <v>536</v>
      </c>
      <c r="T984" t="str">
        <f t="shared" si="79"/>
        <v>3000 IKT kulud asutustes</v>
      </c>
      <c r="U984" t="s">
        <v>1971</v>
      </c>
    </row>
    <row r="985" spans="1:21" x14ac:dyDescent="0.25">
      <c r="A985" t="s">
        <v>542</v>
      </c>
      <c r="B985">
        <v>283</v>
      </c>
      <c r="C985" t="str">
        <f t="shared" si="75"/>
        <v>55</v>
      </c>
      <c r="D985" t="str">
        <f t="shared" si="76"/>
        <v>5514</v>
      </c>
      <c r="E985" t="s">
        <v>543</v>
      </c>
      <c r="F985" t="s">
        <v>542</v>
      </c>
      <c r="G985" t="str">
        <f t="shared" si="77"/>
        <v>55141 Kulud riist- ja tarkvara ostmiseks</v>
      </c>
      <c r="H985" t="s">
        <v>20</v>
      </c>
      <c r="I985" t="s">
        <v>21</v>
      </c>
      <c r="J985" t="s">
        <v>22</v>
      </c>
      <c r="K985" t="s">
        <v>22</v>
      </c>
      <c r="L985" t="str">
        <f t="shared" si="78"/>
        <v xml:space="preserve"> </v>
      </c>
      <c r="M985" t="s">
        <v>442</v>
      </c>
      <c r="N985" t="s">
        <v>443</v>
      </c>
      <c r="O985" t="s">
        <v>1422</v>
      </c>
      <c r="P985" t="s">
        <v>268</v>
      </c>
      <c r="Q985" t="s">
        <v>269</v>
      </c>
      <c r="R985" t="s">
        <v>535</v>
      </c>
      <c r="S985" t="s">
        <v>536</v>
      </c>
      <c r="T985" t="str">
        <f t="shared" si="79"/>
        <v>3000 IKT kulud asutustes</v>
      </c>
      <c r="U985" t="s">
        <v>1971</v>
      </c>
    </row>
    <row r="986" spans="1:21" x14ac:dyDescent="0.25">
      <c r="A986" t="s">
        <v>126</v>
      </c>
      <c r="B986">
        <v>475</v>
      </c>
      <c r="C986" t="str">
        <f t="shared" si="75"/>
        <v>55</v>
      </c>
      <c r="D986" t="str">
        <f t="shared" si="76"/>
        <v>5525</v>
      </c>
      <c r="E986" t="s">
        <v>125</v>
      </c>
      <c r="F986" t="s">
        <v>126</v>
      </c>
      <c r="G986" t="str">
        <f t="shared" si="77"/>
        <v>55251 kultuuri- ja vaba aja sisustamise kulud</v>
      </c>
      <c r="H986" t="s">
        <v>20</v>
      </c>
      <c r="I986" t="s">
        <v>21</v>
      </c>
      <c r="J986" t="s">
        <v>22</v>
      </c>
      <c r="K986" t="s">
        <v>22</v>
      </c>
      <c r="L986" t="str">
        <f t="shared" si="78"/>
        <v xml:space="preserve"> </v>
      </c>
      <c r="M986" t="s">
        <v>775</v>
      </c>
      <c r="N986" t="s">
        <v>776</v>
      </c>
      <c r="O986" t="s">
        <v>1422</v>
      </c>
      <c r="P986" t="s">
        <v>268</v>
      </c>
      <c r="Q986" t="s">
        <v>269</v>
      </c>
      <c r="R986" t="s">
        <v>22</v>
      </c>
      <c r="S986" t="s">
        <v>22</v>
      </c>
      <c r="T986" t="str">
        <f t="shared" si="79"/>
        <v xml:space="preserve"> </v>
      </c>
      <c r="U986" t="s">
        <v>1971</v>
      </c>
    </row>
    <row r="987" spans="1:21" x14ac:dyDescent="0.25">
      <c r="A987" t="s">
        <v>381</v>
      </c>
      <c r="B987">
        <v>8659</v>
      </c>
      <c r="C987" t="str">
        <f t="shared" si="75"/>
        <v>55</v>
      </c>
      <c r="D987" t="str">
        <f t="shared" si="76"/>
        <v>5524</v>
      </c>
      <c r="E987" t="s">
        <v>382</v>
      </c>
      <c r="F987" t="s">
        <v>381</v>
      </c>
      <c r="G987" t="str">
        <f t="shared" si="77"/>
        <v>55243 Kulud muudele õppevahenditele</v>
      </c>
      <c r="H987" t="s">
        <v>20</v>
      </c>
      <c r="I987" t="s">
        <v>21</v>
      </c>
      <c r="J987" t="s">
        <v>22</v>
      </c>
      <c r="K987" t="s">
        <v>22</v>
      </c>
      <c r="L987" t="str">
        <f t="shared" si="78"/>
        <v xml:space="preserve"> </v>
      </c>
      <c r="M987" t="s">
        <v>775</v>
      </c>
      <c r="N987" t="s">
        <v>776</v>
      </c>
      <c r="O987" t="s">
        <v>1422</v>
      </c>
      <c r="P987" t="s">
        <v>268</v>
      </c>
      <c r="Q987" t="s">
        <v>269</v>
      </c>
      <c r="R987" t="s">
        <v>22</v>
      </c>
      <c r="S987" t="s">
        <v>22</v>
      </c>
      <c r="T987" t="str">
        <f t="shared" si="79"/>
        <v xml:space="preserve"> </v>
      </c>
      <c r="U987" t="s">
        <v>1971</v>
      </c>
    </row>
    <row r="988" spans="1:21" x14ac:dyDescent="0.25">
      <c r="A988" t="s">
        <v>739</v>
      </c>
      <c r="B988">
        <v>954</v>
      </c>
      <c r="C988" t="str">
        <f t="shared" si="75"/>
        <v>55</v>
      </c>
      <c r="D988" t="str">
        <f t="shared" si="76"/>
        <v>5522</v>
      </c>
      <c r="E988" t="s">
        <v>740</v>
      </c>
      <c r="F988" t="s">
        <v>739</v>
      </c>
      <c r="G988" t="str">
        <f t="shared" si="77"/>
        <v>55224 Riskianalüüs</v>
      </c>
      <c r="H988" t="s">
        <v>20</v>
      </c>
      <c r="I988" t="s">
        <v>21</v>
      </c>
      <c r="J988" t="s">
        <v>22</v>
      </c>
      <c r="K988" t="s">
        <v>22</v>
      </c>
      <c r="L988" t="str">
        <f t="shared" si="78"/>
        <v xml:space="preserve"> </v>
      </c>
      <c r="M988" t="s">
        <v>775</v>
      </c>
      <c r="N988" t="s">
        <v>776</v>
      </c>
      <c r="O988" t="s">
        <v>1422</v>
      </c>
      <c r="P988" t="s">
        <v>268</v>
      </c>
      <c r="Q988" t="s">
        <v>269</v>
      </c>
      <c r="R988" t="s">
        <v>22</v>
      </c>
      <c r="S988" t="s">
        <v>22</v>
      </c>
      <c r="T988" t="str">
        <f t="shared" si="79"/>
        <v xml:space="preserve"> </v>
      </c>
      <c r="U988" t="s">
        <v>1971</v>
      </c>
    </row>
    <row r="989" spans="1:21" x14ac:dyDescent="0.25">
      <c r="A989" t="s">
        <v>42</v>
      </c>
      <c r="B989">
        <v>1596</v>
      </c>
      <c r="C989" t="str">
        <f t="shared" ref="C989:C1052" si="80">LEFT(E989,2)</f>
        <v>55</v>
      </c>
      <c r="D989" t="str">
        <f t="shared" ref="D989:D1052" si="81">LEFT(E989,4)</f>
        <v>5522</v>
      </c>
      <c r="E989" t="s">
        <v>43</v>
      </c>
      <c r="F989" t="s">
        <v>42</v>
      </c>
      <c r="G989" t="str">
        <f t="shared" ref="G989:G1052" si="82">E989&amp;" "&amp;F989</f>
        <v>55223 Tervisekontroll</v>
      </c>
      <c r="H989" t="s">
        <v>20</v>
      </c>
      <c r="I989" t="s">
        <v>21</v>
      </c>
      <c r="J989" t="s">
        <v>22</v>
      </c>
      <c r="K989" t="s">
        <v>22</v>
      </c>
      <c r="L989" t="str">
        <f t="shared" ref="L989:L1052" si="83">J989&amp;" "&amp;K989</f>
        <v xml:space="preserve"> </v>
      </c>
      <c r="M989" t="s">
        <v>775</v>
      </c>
      <c r="N989" t="s">
        <v>776</v>
      </c>
      <c r="O989" t="s">
        <v>1422</v>
      </c>
      <c r="P989" t="s">
        <v>268</v>
      </c>
      <c r="Q989" t="s">
        <v>269</v>
      </c>
      <c r="R989" t="s">
        <v>22</v>
      </c>
      <c r="S989" t="s">
        <v>22</v>
      </c>
      <c r="T989" t="str">
        <f t="shared" ref="T989:T1052" si="84">R989&amp;" "&amp;S989</f>
        <v xml:space="preserve"> </v>
      </c>
      <c r="U989" t="s">
        <v>1971</v>
      </c>
    </row>
    <row r="990" spans="1:21" x14ac:dyDescent="0.25">
      <c r="A990" t="s">
        <v>44</v>
      </c>
      <c r="B990">
        <v>95</v>
      </c>
      <c r="C990" t="str">
        <f t="shared" si="80"/>
        <v>55</v>
      </c>
      <c r="D990" t="str">
        <f t="shared" si="81"/>
        <v>5522</v>
      </c>
      <c r="E990" t="s">
        <v>45</v>
      </c>
      <c r="F990" t="s">
        <v>44</v>
      </c>
      <c r="G990" t="str">
        <f t="shared" si="82"/>
        <v>55222 Ravimid, töökaitsevahendid (prillid)</v>
      </c>
      <c r="H990" t="s">
        <v>20</v>
      </c>
      <c r="I990" t="s">
        <v>21</v>
      </c>
      <c r="J990" t="s">
        <v>22</v>
      </c>
      <c r="K990" t="s">
        <v>22</v>
      </c>
      <c r="L990" t="str">
        <f t="shared" si="83"/>
        <v xml:space="preserve"> </v>
      </c>
      <c r="M990" t="s">
        <v>775</v>
      </c>
      <c r="N990" t="s">
        <v>776</v>
      </c>
      <c r="O990" t="s">
        <v>1422</v>
      </c>
      <c r="P990" t="s">
        <v>268</v>
      </c>
      <c r="Q990" t="s">
        <v>269</v>
      </c>
      <c r="R990" t="s">
        <v>22</v>
      </c>
      <c r="S990" t="s">
        <v>22</v>
      </c>
      <c r="T990" t="str">
        <f t="shared" si="84"/>
        <v xml:space="preserve"> </v>
      </c>
      <c r="U990" t="s">
        <v>1971</v>
      </c>
    </row>
    <row r="991" spans="1:21" x14ac:dyDescent="0.25">
      <c r="A991" t="s">
        <v>296</v>
      </c>
      <c r="B991">
        <v>285</v>
      </c>
      <c r="C991" t="str">
        <f t="shared" si="80"/>
        <v>55</v>
      </c>
      <c r="D991" t="str">
        <f t="shared" si="81"/>
        <v>5522</v>
      </c>
      <c r="E991" t="s">
        <v>297</v>
      </c>
      <c r="F991" t="s">
        <v>296</v>
      </c>
      <c r="G991" t="str">
        <f t="shared" si="82"/>
        <v>55221 Hügeenitarbed</v>
      </c>
      <c r="H991" t="s">
        <v>20</v>
      </c>
      <c r="I991" t="s">
        <v>21</v>
      </c>
      <c r="J991" t="s">
        <v>22</v>
      </c>
      <c r="K991" t="s">
        <v>22</v>
      </c>
      <c r="L991" t="str">
        <f t="shared" si="83"/>
        <v xml:space="preserve"> </v>
      </c>
      <c r="M991" t="s">
        <v>775</v>
      </c>
      <c r="N991" t="s">
        <v>776</v>
      </c>
      <c r="O991" t="s">
        <v>1422</v>
      </c>
      <c r="P991" t="s">
        <v>268</v>
      </c>
      <c r="Q991" t="s">
        <v>269</v>
      </c>
      <c r="R991" t="s">
        <v>22</v>
      </c>
      <c r="S991" t="s">
        <v>22</v>
      </c>
      <c r="T991" t="str">
        <f t="shared" si="84"/>
        <v xml:space="preserve"> </v>
      </c>
      <c r="U991" t="s">
        <v>1971</v>
      </c>
    </row>
    <row r="992" spans="1:21" x14ac:dyDescent="0.25">
      <c r="A992" t="s">
        <v>455</v>
      </c>
      <c r="B992">
        <v>96119</v>
      </c>
      <c r="C992" t="str">
        <f t="shared" si="80"/>
        <v>55</v>
      </c>
      <c r="D992" t="str">
        <f t="shared" si="81"/>
        <v>5521</v>
      </c>
      <c r="E992" t="s">
        <v>456</v>
      </c>
      <c r="F992" t="s">
        <v>455</v>
      </c>
      <c r="G992" t="str">
        <f t="shared" si="82"/>
        <v>5521 TOIDUAINED JA TOITLUSTUSTEENUSED</v>
      </c>
      <c r="H992" t="s">
        <v>20</v>
      </c>
      <c r="I992" t="s">
        <v>21</v>
      </c>
      <c r="J992" t="s">
        <v>22</v>
      </c>
      <c r="K992" t="s">
        <v>22</v>
      </c>
      <c r="L992" t="str">
        <f t="shared" si="83"/>
        <v xml:space="preserve"> </v>
      </c>
      <c r="M992" t="s">
        <v>775</v>
      </c>
      <c r="N992" t="s">
        <v>776</v>
      </c>
      <c r="O992" t="s">
        <v>1422</v>
      </c>
      <c r="P992" t="s">
        <v>268</v>
      </c>
      <c r="Q992" t="s">
        <v>269</v>
      </c>
      <c r="R992" t="s">
        <v>22</v>
      </c>
      <c r="S992" t="s">
        <v>22</v>
      </c>
      <c r="T992" t="str">
        <f t="shared" si="84"/>
        <v xml:space="preserve"> </v>
      </c>
      <c r="U992" t="s">
        <v>1971</v>
      </c>
    </row>
    <row r="993" spans="1:21" x14ac:dyDescent="0.25">
      <c r="A993" t="s">
        <v>32</v>
      </c>
      <c r="B993">
        <v>5670</v>
      </c>
      <c r="C993" t="str">
        <f t="shared" si="80"/>
        <v>55</v>
      </c>
      <c r="D993" t="str">
        <f t="shared" si="81"/>
        <v>5515</v>
      </c>
      <c r="E993" t="s">
        <v>31</v>
      </c>
      <c r="F993" t="s">
        <v>32</v>
      </c>
      <c r="G993" t="str">
        <f t="shared" si="82"/>
        <v>55159 Muud inventarikulud</v>
      </c>
      <c r="H993" t="s">
        <v>20</v>
      </c>
      <c r="I993" t="s">
        <v>21</v>
      </c>
      <c r="J993" t="s">
        <v>22</v>
      </c>
      <c r="K993" t="s">
        <v>22</v>
      </c>
      <c r="L993" t="str">
        <f t="shared" si="83"/>
        <v xml:space="preserve"> </v>
      </c>
      <c r="M993" t="s">
        <v>775</v>
      </c>
      <c r="N993" t="s">
        <v>776</v>
      </c>
      <c r="O993" t="s">
        <v>1422</v>
      </c>
      <c r="P993" t="s">
        <v>268</v>
      </c>
      <c r="Q993" t="s">
        <v>269</v>
      </c>
      <c r="R993" t="s">
        <v>22</v>
      </c>
      <c r="S993" t="s">
        <v>22</v>
      </c>
      <c r="T993" t="str">
        <f t="shared" si="84"/>
        <v xml:space="preserve"> </v>
      </c>
      <c r="U993" t="s">
        <v>1971</v>
      </c>
    </row>
    <row r="994" spans="1:21" x14ac:dyDescent="0.25">
      <c r="A994" t="s">
        <v>457</v>
      </c>
      <c r="B994">
        <v>5691</v>
      </c>
      <c r="C994" t="str">
        <f t="shared" si="80"/>
        <v>55</v>
      </c>
      <c r="D994" t="str">
        <f t="shared" si="81"/>
        <v>5515</v>
      </c>
      <c r="E994" t="s">
        <v>458</v>
      </c>
      <c r="F994" t="s">
        <v>457</v>
      </c>
      <c r="G994" t="str">
        <f t="shared" si="82"/>
        <v>55157 Inventari hooldus</v>
      </c>
      <c r="H994" t="s">
        <v>20</v>
      </c>
      <c r="I994" t="s">
        <v>21</v>
      </c>
      <c r="J994" t="s">
        <v>22</v>
      </c>
      <c r="K994" t="s">
        <v>22</v>
      </c>
      <c r="L994" t="str">
        <f t="shared" si="83"/>
        <v xml:space="preserve"> </v>
      </c>
      <c r="M994" t="s">
        <v>775</v>
      </c>
      <c r="N994" t="s">
        <v>776</v>
      </c>
      <c r="O994" t="s">
        <v>1422</v>
      </c>
      <c r="P994" t="s">
        <v>268</v>
      </c>
      <c r="Q994" t="s">
        <v>269</v>
      </c>
      <c r="R994" t="s">
        <v>22</v>
      </c>
      <c r="S994" t="s">
        <v>22</v>
      </c>
      <c r="T994" t="str">
        <f t="shared" si="84"/>
        <v xml:space="preserve"> </v>
      </c>
      <c r="U994" t="s">
        <v>1971</v>
      </c>
    </row>
    <row r="995" spans="1:21" x14ac:dyDescent="0.25">
      <c r="A995" t="s">
        <v>387</v>
      </c>
      <c r="B995">
        <v>673</v>
      </c>
      <c r="C995" t="str">
        <f t="shared" si="80"/>
        <v>55</v>
      </c>
      <c r="D995" t="str">
        <f t="shared" si="81"/>
        <v>5515</v>
      </c>
      <c r="E995" t="s">
        <v>388</v>
      </c>
      <c r="F995" t="s">
        <v>387</v>
      </c>
      <c r="G995" t="str">
        <f t="shared" si="82"/>
        <v>55153 Inventari remondikulud</v>
      </c>
      <c r="H995" t="s">
        <v>20</v>
      </c>
      <c r="I995" t="s">
        <v>21</v>
      </c>
      <c r="J995" t="s">
        <v>22</v>
      </c>
      <c r="K995" t="s">
        <v>22</v>
      </c>
      <c r="L995" t="str">
        <f t="shared" si="83"/>
        <v xml:space="preserve"> </v>
      </c>
      <c r="M995" t="s">
        <v>775</v>
      </c>
      <c r="N995" t="s">
        <v>776</v>
      </c>
      <c r="O995" t="s">
        <v>1422</v>
      </c>
      <c r="P995" t="s">
        <v>268</v>
      </c>
      <c r="Q995" t="s">
        <v>269</v>
      </c>
      <c r="R995" t="s">
        <v>22</v>
      </c>
      <c r="S995" t="s">
        <v>22</v>
      </c>
      <c r="T995" t="str">
        <f t="shared" si="84"/>
        <v xml:space="preserve"> </v>
      </c>
      <c r="U995" t="s">
        <v>1971</v>
      </c>
    </row>
    <row r="996" spans="1:21" x14ac:dyDescent="0.25">
      <c r="A996" t="s">
        <v>389</v>
      </c>
      <c r="B996">
        <v>2351</v>
      </c>
      <c r="C996" t="str">
        <f t="shared" si="80"/>
        <v>55</v>
      </c>
      <c r="D996" t="str">
        <f t="shared" si="81"/>
        <v>5515</v>
      </c>
      <c r="E996" t="s">
        <v>390</v>
      </c>
      <c r="F996" t="s">
        <v>389</v>
      </c>
      <c r="G996" t="str">
        <f t="shared" si="82"/>
        <v>55152 Büroomasinad, olmetehnika</v>
      </c>
      <c r="H996" t="s">
        <v>20</v>
      </c>
      <c r="I996" t="s">
        <v>21</v>
      </c>
      <c r="J996" t="s">
        <v>22</v>
      </c>
      <c r="K996" t="s">
        <v>22</v>
      </c>
      <c r="L996" t="str">
        <f t="shared" si="83"/>
        <v xml:space="preserve"> </v>
      </c>
      <c r="M996" t="s">
        <v>775</v>
      </c>
      <c r="N996" t="s">
        <v>776</v>
      </c>
      <c r="O996" t="s">
        <v>1422</v>
      </c>
      <c r="P996" t="s">
        <v>268</v>
      </c>
      <c r="Q996" t="s">
        <v>269</v>
      </c>
      <c r="R996" t="s">
        <v>22</v>
      </c>
      <c r="S996" t="s">
        <v>22</v>
      </c>
      <c r="T996" t="str">
        <f t="shared" si="84"/>
        <v xml:space="preserve"> </v>
      </c>
      <c r="U996" t="s">
        <v>1971</v>
      </c>
    </row>
    <row r="997" spans="1:21" x14ac:dyDescent="0.25">
      <c r="A997" t="s">
        <v>391</v>
      </c>
      <c r="B997">
        <v>4000</v>
      </c>
      <c r="C997" t="str">
        <f t="shared" si="80"/>
        <v>55</v>
      </c>
      <c r="D997" t="str">
        <f t="shared" si="81"/>
        <v>5515</v>
      </c>
      <c r="E997" t="s">
        <v>392</v>
      </c>
      <c r="F997" t="s">
        <v>391</v>
      </c>
      <c r="G997" t="str">
        <f t="shared" si="82"/>
        <v>55151 Ruumide sisustus, mööbel</v>
      </c>
      <c r="H997" t="s">
        <v>20</v>
      </c>
      <c r="I997" t="s">
        <v>21</v>
      </c>
      <c r="J997" t="s">
        <v>22</v>
      </c>
      <c r="K997" t="s">
        <v>22</v>
      </c>
      <c r="L997" t="str">
        <f t="shared" si="83"/>
        <v xml:space="preserve"> </v>
      </c>
      <c r="M997" t="s">
        <v>775</v>
      </c>
      <c r="N997" t="s">
        <v>776</v>
      </c>
      <c r="O997" t="s">
        <v>1422</v>
      </c>
      <c r="P997" t="s">
        <v>268</v>
      </c>
      <c r="Q997" t="s">
        <v>269</v>
      </c>
      <c r="R997" t="s">
        <v>22</v>
      </c>
      <c r="S997" t="s">
        <v>22</v>
      </c>
      <c r="T997" t="str">
        <f t="shared" si="84"/>
        <v xml:space="preserve"> </v>
      </c>
      <c r="U997" t="s">
        <v>1971</v>
      </c>
    </row>
    <row r="998" spans="1:21" x14ac:dyDescent="0.25">
      <c r="A998" t="s">
        <v>52</v>
      </c>
      <c r="B998">
        <v>551</v>
      </c>
      <c r="C998" t="str">
        <f t="shared" si="80"/>
        <v>55</v>
      </c>
      <c r="D998" t="str">
        <f t="shared" si="81"/>
        <v>5513</v>
      </c>
      <c r="E998" t="s">
        <v>53</v>
      </c>
      <c r="F998" t="s">
        <v>52</v>
      </c>
      <c r="G998" t="str">
        <f t="shared" si="82"/>
        <v>55135 Isikliku sõiduauto kasutamise kulud</v>
      </c>
      <c r="H998" t="s">
        <v>20</v>
      </c>
      <c r="I998" t="s">
        <v>21</v>
      </c>
      <c r="J998" t="s">
        <v>22</v>
      </c>
      <c r="K998" t="s">
        <v>22</v>
      </c>
      <c r="L998" t="str">
        <f t="shared" si="83"/>
        <v xml:space="preserve"> </v>
      </c>
      <c r="M998" t="s">
        <v>775</v>
      </c>
      <c r="N998" t="s">
        <v>776</v>
      </c>
      <c r="O998" t="s">
        <v>1422</v>
      </c>
      <c r="P998" t="s">
        <v>268</v>
      </c>
      <c r="Q998" t="s">
        <v>269</v>
      </c>
      <c r="R998" t="s">
        <v>22</v>
      </c>
      <c r="S998" t="s">
        <v>22</v>
      </c>
      <c r="T998" t="str">
        <f t="shared" si="84"/>
        <v xml:space="preserve"> </v>
      </c>
      <c r="U998" t="s">
        <v>1971</v>
      </c>
    </row>
    <row r="999" spans="1:21" x14ac:dyDescent="0.25">
      <c r="A999" t="s">
        <v>304</v>
      </c>
      <c r="B999">
        <v>397</v>
      </c>
      <c r="C999" t="str">
        <f t="shared" si="80"/>
        <v>55</v>
      </c>
      <c r="D999" t="str">
        <f t="shared" si="81"/>
        <v>5504</v>
      </c>
      <c r="E999" t="s">
        <v>305</v>
      </c>
      <c r="F999" t="s">
        <v>304</v>
      </c>
      <c r="G999" t="str">
        <f t="shared" si="82"/>
        <v>55043 Koolituslähetused</v>
      </c>
      <c r="H999" t="s">
        <v>20</v>
      </c>
      <c r="I999" t="s">
        <v>21</v>
      </c>
      <c r="J999" t="s">
        <v>22</v>
      </c>
      <c r="K999" t="s">
        <v>22</v>
      </c>
      <c r="L999" t="str">
        <f t="shared" si="83"/>
        <v xml:space="preserve"> </v>
      </c>
      <c r="M999" t="s">
        <v>775</v>
      </c>
      <c r="N999" t="s">
        <v>776</v>
      </c>
      <c r="O999" t="s">
        <v>1422</v>
      </c>
      <c r="P999" t="s">
        <v>268</v>
      </c>
      <c r="Q999" t="s">
        <v>269</v>
      </c>
      <c r="R999" t="s">
        <v>22</v>
      </c>
      <c r="S999" t="s">
        <v>22</v>
      </c>
      <c r="T999" t="str">
        <f t="shared" si="84"/>
        <v xml:space="preserve"> </v>
      </c>
      <c r="U999" t="s">
        <v>1971</v>
      </c>
    </row>
    <row r="1000" spans="1:21" x14ac:dyDescent="0.25">
      <c r="A1000" t="s">
        <v>62</v>
      </c>
      <c r="B1000">
        <v>763</v>
      </c>
      <c r="C1000" t="str">
        <f t="shared" si="80"/>
        <v>55</v>
      </c>
      <c r="D1000" t="str">
        <f t="shared" si="81"/>
        <v>5504</v>
      </c>
      <c r="E1000" t="s">
        <v>63</v>
      </c>
      <c r="F1000" t="s">
        <v>62</v>
      </c>
      <c r="G1000" t="str">
        <f t="shared" si="82"/>
        <v>55041 Koolituskulud töötajatele, va õpetajad</v>
      </c>
      <c r="H1000" t="s">
        <v>20</v>
      </c>
      <c r="I1000" t="s">
        <v>21</v>
      </c>
      <c r="J1000" t="s">
        <v>22</v>
      </c>
      <c r="K1000" t="s">
        <v>22</v>
      </c>
      <c r="L1000" t="str">
        <f t="shared" si="83"/>
        <v xml:space="preserve"> </v>
      </c>
      <c r="M1000" t="s">
        <v>775</v>
      </c>
      <c r="N1000" t="s">
        <v>776</v>
      </c>
      <c r="O1000" t="s">
        <v>1422</v>
      </c>
      <c r="P1000" t="s">
        <v>268</v>
      </c>
      <c r="Q1000" t="s">
        <v>269</v>
      </c>
      <c r="R1000" t="s">
        <v>22</v>
      </c>
      <c r="S1000" t="s">
        <v>22</v>
      </c>
      <c r="T1000" t="str">
        <f t="shared" si="84"/>
        <v xml:space="preserve"> </v>
      </c>
      <c r="U1000" t="s">
        <v>1971</v>
      </c>
    </row>
    <row r="1001" spans="1:21" x14ac:dyDescent="0.25">
      <c r="A1001" t="s">
        <v>66</v>
      </c>
      <c r="B1001">
        <v>89</v>
      </c>
      <c r="C1001" t="str">
        <f t="shared" si="80"/>
        <v>55</v>
      </c>
      <c r="D1001" t="str">
        <f t="shared" si="81"/>
        <v>5500</v>
      </c>
      <c r="E1001" t="s">
        <v>67</v>
      </c>
      <c r="F1001" t="s">
        <v>66</v>
      </c>
      <c r="G1001" t="str">
        <f t="shared" si="82"/>
        <v>55008 Kulud info- ja PR teenustele k.a. ajalehekuulutuse</v>
      </c>
      <c r="H1001" t="s">
        <v>20</v>
      </c>
      <c r="I1001" t="s">
        <v>21</v>
      </c>
      <c r="J1001" t="s">
        <v>22</v>
      </c>
      <c r="K1001" t="s">
        <v>22</v>
      </c>
      <c r="L1001" t="str">
        <f t="shared" si="83"/>
        <v xml:space="preserve"> </v>
      </c>
      <c r="M1001" t="s">
        <v>775</v>
      </c>
      <c r="N1001" t="s">
        <v>776</v>
      </c>
      <c r="O1001" t="s">
        <v>1422</v>
      </c>
      <c r="P1001" t="s">
        <v>268</v>
      </c>
      <c r="Q1001" t="s">
        <v>269</v>
      </c>
      <c r="R1001" t="s">
        <v>22</v>
      </c>
      <c r="S1001" t="s">
        <v>22</v>
      </c>
      <c r="T1001" t="str">
        <f t="shared" si="84"/>
        <v xml:space="preserve"> </v>
      </c>
      <c r="U1001" t="s">
        <v>1971</v>
      </c>
    </row>
    <row r="1002" spans="1:21" x14ac:dyDescent="0.25">
      <c r="A1002" t="s">
        <v>393</v>
      </c>
      <c r="B1002">
        <v>271</v>
      </c>
      <c r="C1002" t="str">
        <f t="shared" si="80"/>
        <v>55</v>
      </c>
      <c r="D1002" t="str">
        <f t="shared" si="81"/>
        <v>5500</v>
      </c>
      <c r="E1002" t="s">
        <v>394</v>
      </c>
      <c r="F1002" t="s">
        <v>393</v>
      </c>
      <c r="G1002" t="str">
        <f t="shared" si="82"/>
        <v>55006 Kingitused ja auhinnad kolmandatele isikutele</v>
      </c>
      <c r="H1002" t="s">
        <v>20</v>
      </c>
      <c r="I1002" t="s">
        <v>21</v>
      </c>
      <c r="J1002" t="s">
        <v>22</v>
      </c>
      <c r="K1002" t="s">
        <v>22</v>
      </c>
      <c r="L1002" t="str">
        <f t="shared" si="83"/>
        <v xml:space="preserve"> </v>
      </c>
      <c r="M1002" t="s">
        <v>775</v>
      </c>
      <c r="N1002" t="s">
        <v>776</v>
      </c>
      <c r="O1002" t="s">
        <v>1422</v>
      </c>
      <c r="P1002" t="s">
        <v>268</v>
      </c>
      <c r="Q1002" t="s">
        <v>269</v>
      </c>
      <c r="R1002" t="s">
        <v>22</v>
      </c>
      <c r="S1002" t="s">
        <v>22</v>
      </c>
      <c r="T1002" t="str">
        <f t="shared" si="84"/>
        <v xml:space="preserve"> </v>
      </c>
      <c r="U1002" t="s">
        <v>1971</v>
      </c>
    </row>
    <row r="1003" spans="1:21" x14ac:dyDescent="0.25">
      <c r="A1003" t="s">
        <v>395</v>
      </c>
      <c r="B1003">
        <v>181</v>
      </c>
      <c r="C1003" t="str">
        <f t="shared" si="80"/>
        <v>55</v>
      </c>
      <c r="D1003" t="str">
        <f t="shared" si="81"/>
        <v>5500</v>
      </c>
      <c r="E1003" t="s">
        <v>396</v>
      </c>
      <c r="F1003" t="s">
        <v>395</v>
      </c>
      <c r="G1003" t="str">
        <f t="shared" si="82"/>
        <v>55005 Esindus- ja vastuvõtukulud</v>
      </c>
      <c r="H1003" t="s">
        <v>20</v>
      </c>
      <c r="I1003" t="s">
        <v>21</v>
      </c>
      <c r="J1003" t="s">
        <v>22</v>
      </c>
      <c r="K1003" t="s">
        <v>22</v>
      </c>
      <c r="L1003" t="str">
        <f t="shared" si="83"/>
        <v xml:space="preserve"> </v>
      </c>
      <c r="M1003" t="s">
        <v>775</v>
      </c>
      <c r="N1003" t="s">
        <v>776</v>
      </c>
      <c r="O1003" t="s">
        <v>1422</v>
      </c>
      <c r="P1003" t="s">
        <v>268</v>
      </c>
      <c r="Q1003" t="s">
        <v>269</v>
      </c>
      <c r="R1003" t="s">
        <v>22</v>
      </c>
      <c r="S1003" t="s">
        <v>22</v>
      </c>
      <c r="T1003" t="str">
        <f t="shared" si="84"/>
        <v xml:space="preserve"> </v>
      </c>
      <c r="U1003" t="s">
        <v>1971</v>
      </c>
    </row>
    <row r="1004" spans="1:21" x14ac:dyDescent="0.25">
      <c r="A1004" t="s">
        <v>143</v>
      </c>
      <c r="B1004">
        <v>46</v>
      </c>
      <c r="C1004" t="str">
        <f t="shared" si="80"/>
        <v>55</v>
      </c>
      <c r="D1004" t="str">
        <f t="shared" si="81"/>
        <v>5500</v>
      </c>
      <c r="E1004" t="s">
        <v>144</v>
      </c>
      <c r="F1004" t="s">
        <v>143</v>
      </c>
      <c r="G1004" t="str">
        <f t="shared" si="82"/>
        <v>55004 Postikulud</v>
      </c>
      <c r="H1004" t="s">
        <v>20</v>
      </c>
      <c r="I1004" t="s">
        <v>21</v>
      </c>
      <c r="J1004" t="s">
        <v>22</v>
      </c>
      <c r="K1004" t="s">
        <v>22</v>
      </c>
      <c r="L1004" t="str">
        <f t="shared" si="83"/>
        <v xml:space="preserve"> </v>
      </c>
      <c r="M1004" t="s">
        <v>775</v>
      </c>
      <c r="N1004" t="s">
        <v>776</v>
      </c>
      <c r="O1004" t="s">
        <v>1422</v>
      </c>
      <c r="P1004" t="s">
        <v>268</v>
      </c>
      <c r="Q1004" t="s">
        <v>269</v>
      </c>
      <c r="R1004" t="s">
        <v>22</v>
      </c>
      <c r="S1004" t="s">
        <v>22</v>
      </c>
      <c r="T1004" t="str">
        <f t="shared" si="84"/>
        <v xml:space="preserve"> </v>
      </c>
      <c r="U1004" t="s">
        <v>1971</v>
      </c>
    </row>
    <row r="1005" spans="1:21" x14ac:dyDescent="0.25">
      <c r="A1005" t="s">
        <v>68</v>
      </c>
      <c r="B1005">
        <v>570</v>
      </c>
      <c r="C1005" t="str">
        <f t="shared" si="80"/>
        <v>55</v>
      </c>
      <c r="D1005" t="str">
        <f t="shared" si="81"/>
        <v>5500</v>
      </c>
      <c r="E1005" t="s">
        <v>69</v>
      </c>
      <c r="F1005" t="s">
        <v>68</v>
      </c>
      <c r="G1005" t="str">
        <f t="shared" si="82"/>
        <v>55003 Sidekulud</v>
      </c>
      <c r="H1005" t="s">
        <v>20</v>
      </c>
      <c r="I1005" t="s">
        <v>21</v>
      </c>
      <c r="J1005" t="s">
        <v>22</v>
      </c>
      <c r="K1005" t="s">
        <v>22</v>
      </c>
      <c r="L1005" t="str">
        <f t="shared" si="83"/>
        <v xml:space="preserve"> </v>
      </c>
      <c r="M1005" t="s">
        <v>775</v>
      </c>
      <c r="N1005" t="s">
        <v>776</v>
      </c>
      <c r="O1005" t="s">
        <v>1422</v>
      </c>
      <c r="P1005" t="s">
        <v>268</v>
      </c>
      <c r="Q1005" t="s">
        <v>269</v>
      </c>
      <c r="R1005" t="s">
        <v>22</v>
      </c>
      <c r="S1005" t="s">
        <v>22</v>
      </c>
      <c r="T1005" t="str">
        <f t="shared" si="84"/>
        <v xml:space="preserve"> </v>
      </c>
      <c r="U1005" t="s">
        <v>1971</v>
      </c>
    </row>
    <row r="1006" spans="1:21" x14ac:dyDescent="0.25">
      <c r="A1006" t="s">
        <v>70</v>
      </c>
      <c r="B1006">
        <v>760</v>
      </c>
      <c r="C1006" t="str">
        <f t="shared" si="80"/>
        <v>55</v>
      </c>
      <c r="D1006" t="str">
        <f t="shared" si="81"/>
        <v>5500</v>
      </c>
      <c r="E1006" t="s">
        <v>71</v>
      </c>
      <c r="F1006" t="s">
        <v>70</v>
      </c>
      <c r="G1006" t="str">
        <f t="shared" si="82"/>
        <v>55002 Paljundus- ja printimiskulud</v>
      </c>
      <c r="H1006" t="s">
        <v>20</v>
      </c>
      <c r="I1006" t="s">
        <v>21</v>
      </c>
      <c r="J1006" t="s">
        <v>22</v>
      </c>
      <c r="K1006" t="s">
        <v>22</v>
      </c>
      <c r="L1006" t="str">
        <f t="shared" si="83"/>
        <v xml:space="preserve"> </v>
      </c>
      <c r="M1006" t="s">
        <v>775</v>
      </c>
      <c r="N1006" t="s">
        <v>776</v>
      </c>
      <c r="O1006" t="s">
        <v>1422</v>
      </c>
      <c r="P1006" t="s">
        <v>268</v>
      </c>
      <c r="Q1006" t="s">
        <v>269</v>
      </c>
      <c r="R1006" t="s">
        <v>22</v>
      </c>
      <c r="S1006" t="s">
        <v>22</v>
      </c>
      <c r="T1006" t="str">
        <f t="shared" si="84"/>
        <v xml:space="preserve"> </v>
      </c>
      <c r="U1006" t="s">
        <v>1971</v>
      </c>
    </row>
    <row r="1007" spans="1:21" x14ac:dyDescent="0.25">
      <c r="A1007" t="s">
        <v>72</v>
      </c>
      <c r="B1007">
        <v>105</v>
      </c>
      <c r="C1007" t="str">
        <f t="shared" si="80"/>
        <v>55</v>
      </c>
      <c r="D1007" t="str">
        <f t="shared" si="81"/>
        <v>5500</v>
      </c>
      <c r="E1007" t="s">
        <v>73</v>
      </c>
      <c r="F1007" t="s">
        <v>72</v>
      </c>
      <c r="G1007" t="str">
        <f t="shared" si="82"/>
        <v>55001 Raamatud, ajalehed, ajakirjad, muud trükised</v>
      </c>
      <c r="H1007" t="s">
        <v>20</v>
      </c>
      <c r="I1007" t="s">
        <v>21</v>
      </c>
      <c r="J1007" t="s">
        <v>22</v>
      </c>
      <c r="K1007" t="s">
        <v>22</v>
      </c>
      <c r="L1007" t="str">
        <f t="shared" si="83"/>
        <v xml:space="preserve"> </v>
      </c>
      <c r="M1007" t="s">
        <v>775</v>
      </c>
      <c r="N1007" t="s">
        <v>776</v>
      </c>
      <c r="O1007" t="s">
        <v>1422</v>
      </c>
      <c r="P1007" t="s">
        <v>268</v>
      </c>
      <c r="Q1007" t="s">
        <v>269</v>
      </c>
      <c r="R1007" t="s">
        <v>22</v>
      </c>
      <c r="S1007" t="s">
        <v>22</v>
      </c>
      <c r="T1007" t="str">
        <f t="shared" si="84"/>
        <v xml:space="preserve"> </v>
      </c>
      <c r="U1007" t="s">
        <v>1971</v>
      </c>
    </row>
    <row r="1008" spans="1:21" x14ac:dyDescent="0.25">
      <c r="A1008" t="s">
        <v>74</v>
      </c>
      <c r="B1008">
        <v>1520</v>
      </c>
      <c r="C1008" t="str">
        <f t="shared" si="80"/>
        <v>55</v>
      </c>
      <c r="D1008" t="str">
        <f t="shared" si="81"/>
        <v>5500</v>
      </c>
      <c r="E1008" t="s">
        <v>75</v>
      </c>
      <c r="F1008" t="s">
        <v>74</v>
      </c>
      <c r="G1008" t="str">
        <f t="shared" si="82"/>
        <v>55000 Bürookulud</v>
      </c>
      <c r="H1008" t="s">
        <v>20</v>
      </c>
      <c r="I1008" t="s">
        <v>21</v>
      </c>
      <c r="J1008" t="s">
        <v>22</v>
      </c>
      <c r="K1008" t="s">
        <v>22</v>
      </c>
      <c r="L1008" t="str">
        <f t="shared" si="83"/>
        <v xml:space="preserve"> </v>
      </c>
      <c r="M1008" t="s">
        <v>775</v>
      </c>
      <c r="N1008" t="s">
        <v>776</v>
      </c>
      <c r="O1008" t="s">
        <v>1422</v>
      </c>
      <c r="P1008" t="s">
        <v>268</v>
      </c>
      <c r="Q1008" t="s">
        <v>269</v>
      </c>
      <c r="R1008" t="s">
        <v>22</v>
      </c>
      <c r="S1008" t="s">
        <v>22</v>
      </c>
      <c r="T1008" t="str">
        <f t="shared" si="84"/>
        <v xml:space="preserve"> </v>
      </c>
      <c r="U1008" t="s">
        <v>1971</v>
      </c>
    </row>
    <row r="1009" spans="1:21" x14ac:dyDescent="0.25">
      <c r="A1009" t="s">
        <v>76</v>
      </c>
      <c r="B1009">
        <v>2327</v>
      </c>
      <c r="C1009" t="str">
        <f t="shared" si="80"/>
        <v>50</v>
      </c>
      <c r="D1009" t="str">
        <f t="shared" si="81"/>
        <v>5064</v>
      </c>
      <c r="E1009" t="s">
        <v>77</v>
      </c>
      <c r="F1009" t="s">
        <v>76</v>
      </c>
      <c r="G1009" t="str">
        <f t="shared" si="82"/>
        <v>50641 Töötajate v.a. õpetajate töötuskindlustusmakse</v>
      </c>
      <c r="H1009" t="s">
        <v>20</v>
      </c>
      <c r="I1009" t="s">
        <v>21</v>
      </c>
      <c r="J1009" t="s">
        <v>22</v>
      </c>
      <c r="K1009" t="s">
        <v>22</v>
      </c>
      <c r="L1009" t="str">
        <f t="shared" si="83"/>
        <v xml:space="preserve"> </v>
      </c>
      <c r="M1009" t="s">
        <v>775</v>
      </c>
      <c r="N1009" t="s">
        <v>776</v>
      </c>
      <c r="O1009" t="s">
        <v>1422</v>
      </c>
      <c r="P1009" t="s">
        <v>268</v>
      </c>
      <c r="Q1009" t="s">
        <v>269</v>
      </c>
      <c r="R1009" t="s">
        <v>22</v>
      </c>
      <c r="S1009" t="s">
        <v>22</v>
      </c>
      <c r="T1009" t="str">
        <f t="shared" si="84"/>
        <v xml:space="preserve"> </v>
      </c>
      <c r="U1009" t="s">
        <v>1971</v>
      </c>
    </row>
    <row r="1010" spans="1:21" x14ac:dyDescent="0.25">
      <c r="A1010" t="s">
        <v>413</v>
      </c>
      <c r="B1010">
        <v>3309</v>
      </c>
      <c r="C1010" t="str">
        <f t="shared" si="80"/>
        <v>50</v>
      </c>
      <c r="D1010" t="str">
        <f t="shared" si="81"/>
        <v>5064</v>
      </c>
      <c r="E1010" t="s">
        <v>414</v>
      </c>
      <c r="F1010" t="s">
        <v>413</v>
      </c>
      <c r="G1010" t="str">
        <f t="shared" si="82"/>
        <v>50640 Õpetajate töötuskindlustus (hariduse toetusfond)</v>
      </c>
      <c r="H1010" t="s">
        <v>20</v>
      </c>
      <c r="I1010" t="s">
        <v>21</v>
      </c>
      <c r="J1010" t="s">
        <v>22</v>
      </c>
      <c r="K1010" t="s">
        <v>22</v>
      </c>
      <c r="L1010" t="str">
        <f t="shared" si="83"/>
        <v xml:space="preserve"> </v>
      </c>
      <c r="M1010" t="s">
        <v>775</v>
      </c>
      <c r="N1010" t="s">
        <v>776</v>
      </c>
      <c r="O1010" t="s">
        <v>1422</v>
      </c>
      <c r="P1010" t="s">
        <v>268</v>
      </c>
      <c r="Q1010" t="s">
        <v>269</v>
      </c>
      <c r="R1010" t="s">
        <v>22</v>
      </c>
      <c r="S1010" t="s">
        <v>22</v>
      </c>
      <c r="T1010" t="str">
        <f t="shared" si="84"/>
        <v xml:space="preserve"> </v>
      </c>
      <c r="U1010" t="s">
        <v>1971</v>
      </c>
    </row>
    <row r="1011" spans="1:21" x14ac:dyDescent="0.25">
      <c r="A1011" t="s">
        <v>78</v>
      </c>
      <c r="B1011">
        <v>95875</v>
      </c>
      <c r="C1011" t="str">
        <f t="shared" si="80"/>
        <v>50</v>
      </c>
      <c r="D1011" t="str">
        <f t="shared" si="81"/>
        <v>5063</v>
      </c>
      <c r="E1011" t="s">
        <v>79</v>
      </c>
      <c r="F1011" t="s">
        <v>78</v>
      </c>
      <c r="G1011" t="str">
        <f t="shared" si="82"/>
        <v>50631 Töötajate v.a. õpetajad sotsiaalmaks</v>
      </c>
      <c r="H1011" t="s">
        <v>20</v>
      </c>
      <c r="I1011" t="s">
        <v>21</v>
      </c>
      <c r="J1011" t="s">
        <v>22</v>
      </c>
      <c r="K1011" t="s">
        <v>22</v>
      </c>
      <c r="L1011" t="str">
        <f t="shared" si="83"/>
        <v xml:space="preserve"> </v>
      </c>
      <c r="M1011" t="s">
        <v>775</v>
      </c>
      <c r="N1011" t="s">
        <v>776</v>
      </c>
      <c r="O1011" t="s">
        <v>1422</v>
      </c>
      <c r="P1011" t="s">
        <v>268</v>
      </c>
      <c r="Q1011" t="s">
        <v>269</v>
      </c>
      <c r="R1011" t="s">
        <v>22</v>
      </c>
      <c r="S1011" t="s">
        <v>22</v>
      </c>
      <c r="T1011" t="str">
        <f t="shared" si="84"/>
        <v xml:space="preserve"> </v>
      </c>
      <c r="U1011" t="s">
        <v>1971</v>
      </c>
    </row>
    <row r="1012" spans="1:21" x14ac:dyDescent="0.25">
      <c r="A1012" t="s">
        <v>415</v>
      </c>
      <c r="B1012">
        <v>136509</v>
      </c>
      <c r="C1012" t="str">
        <f t="shared" si="80"/>
        <v>50</v>
      </c>
      <c r="D1012" t="str">
        <f t="shared" si="81"/>
        <v>5063</v>
      </c>
      <c r="E1012" t="s">
        <v>416</v>
      </c>
      <c r="F1012" t="s">
        <v>415</v>
      </c>
      <c r="G1012" t="str">
        <f t="shared" si="82"/>
        <v>50630 Õpetajate sotsiaalmaks (hariduse toetusfondist)</v>
      </c>
      <c r="H1012" t="s">
        <v>20</v>
      </c>
      <c r="I1012" t="s">
        <v>21</v>
      </c>
      <c r="J1012" t="s">
        <v>22</v>
      </c>
      <c r="K1012" t="s">
        <v>22</v>
      </c>
      <c r="L1012" t="str">
        <f t="shared" si="83"/>
        <v xml:space="preserve"> </v>
      </c>
      <c r="M1012" t="s">
        <v>775</v>
      </c>
      <c r="N1012" t="s">
        <v>776</v>
      </c>
      <c r="O1012" t="s">
        <v>1422</v>
      </c>
      <c r="P1012" t="s">
        <v>268</v>
      </c>
      <c r="Q1012" t="s">
        <v>269</v>
      </c>
      <c r="R1012" t="s">
        <v>22</v>
      </c>
      <c r="S1012" t="s">
        <v>22</v>
      </c>
      <c r="T1012" t="str">
        <f t="shared" si="84"/>
        <v xml:space="preserve"> </v>
      </c>
      <c r="U1012" t="s">
        <v>1971</v>
      </c>
    </row>
    <row r="1013" spans="1:21" x14ac:dyDescent="0.25">
      <c r="A1013" t="s">
        <v>88</v>
      </c>
      <c r="B1013">
        <v>290532</v>
      </c>
      <c r="C1013" t="str">
        <f t="shared" si="80"/>
        <v>50</v>
      </c>
      <c r="D1013" t="str">
        <f t="shared" si="81"/>
        <v>5002</v>
      </c>
      <c r="E1013" t="s">
        <v>89</v>
      </c>
      <c r="F1013" t="s">
        <v>88</v>
      </c>
      <c r="G1013" t="str">
        <f t="shared" si="82"/>
        <v>50021 Töötajate töötasu</v>
      </c>
      <c r="H1013" t="s">
        <v>20</v>
      </c>
      <c r="I1013" t="s">
        <v>21</v>
      </c>
      <c r="J1013" t="s">
        <v>22</v>
      </c>
      <c r="K1013" t="s">
        <v>22</v>
      </c>
      <c r="L1013" t="str">
        <f t="shared" si="83"/>
        <v xml:space="preserve"> </v>
      </c>
      <c r="M1013" t="s">
        <v>775</v>
      </c>
      <c r="N1013" t="s">
        <v>776</v>
      </c>
      <c r="O1013" t="s">
        <v>1422</v>
      </c>
      <c r="P1013" t="s">
        <v>268</v>
      </c>
      <c r="Q1013" t="s">
        <v>269</v>
      </c>
      <c r="R1013" t="s">
        <v>22</v>
      </c>
      <c r="S1013" t="s">
        <v>22</v>
      </c>
      <c r="T1013" t="str">
        <f t="shared" si="84"/>
        <v xml:space="preserve"> </v>
      </c>
      <c r="U1013" t="s">
        <v>1971</v>
      </c>
    </row>
    <row r="1014" spans="1:21" x14ac:dyDescent="0.25">
      <c r="A1014" t="s">
        <v>417</v>
      </c>
      <c r="B1014">
        <v>413662</v>
      </c>
      <c r="C1014" t="str">
        <f t="shared" si="80"/>
        <v>50</v>
      </c>
      <c r="D1014" t="str">
        <f t="shared" si="81"/>
        <v>5002</v>
      </c>
      <c r="E1014" t="s">
        <v>418</v>
      </c>
      <c r="F1014" t="s">
        <v>417</v>
      </c>
      <c r="G1014" t="str">
        <f t="shared" si="82"/>
        <v>50020 Õpetajate töötasu</v>
      </c>
      <c r="H1014" t="s">
        <v>20</v>
      </c>
      <c r="I1014" t="s">
        <v>21</v>
      </c>
      <c r="J1014" t="s">
        <v>22</v>
      </c>
      <c r="K1014" t="s">
        <v>22</v>
      </c>
      <c r="L1014" t="str">
        <f t="shared" si="83"/>
        <v xml:space="preserve"> </v>
      </c>
      <c r="M1014" t="s">
        <v>775</v>
      </c>
      <c r="N1014" t="s">
        <v>776</v>
      </c>
      <c r="O1014" t="s">
        <v>1422</v>
      </c>
      <c r="P1014" t="s">
        <v>268</v>
      </c>
      <c r="Q1014" t="s">
        <v>269</v>
      </c>
      <c r="R1014" t="s">
        <v>22</v>
      </c>
      <c r="S1014" t="s">
        <v>22</v>
      </c>
      <c r="T1014" t="str">
        <f t="shared" si="84"/>
        <v xml:space="preserve"> </v>
      </c>
      <c r="U1014" t="s">
        <v>1971</v>
      </c>
    </row>
    <row r="1015" spans="1:21" x14ac:dyDescent="0.25">
      <c r="A1015" t="s">
        <v>204</v>
      </c>
      <c r="B1015">
        <v>35</v>
      </c>
      <c r="C1015" t="str">
        <f t="shared" si="80"/>
        <v>45</v>
      </c>
      <c r="D1015" t="str">
        <f t="shared" si="81"/>
        <v>4528</v>
      </c>
      <c r="E1015" t="s">
        <v>318</v>
      </c>
      <c r="F1015" t="s">
        <v>204</v>
      </c>
      <c r="G1015" t="str">
        <f t="shared" si="82"/>
        <v>4528 muudele residentidele</v>
      </c>
      <c r="H1015" t="s">
        <v>20</v>
      </c>
      <c r="I1015" t="s">
        <v>21</v>
      </c>
      <c r="J1015" t="s">
        <v>22</v>
      </c>
      <c r="K1015" t="s">
        <v>22</v>
      </c>
      <c r="L1015" t="str">
        <f t="shared" si="83"/>
        <v xml:space="preserve"> </v>
      </c>
      <c r="M1015" t="s">
        <v>775</v>
      </c>
      <c r="N1015" t="s">
        <v>776</v>
      </c>
      <c r="O1015" t="s">
        <v>1422</v>
      </c>
      <c r="P1015" t="s">
        <v>268</v>
      </c>
      <c r="Q1015" t="s">
        <v>269</v>
      </c>
      <c r="R1015" t="s">
        <v>22</v>
      </c>
      <c r="S1015" t="s">
        <v>22</v>
      </c>
      <c r="T1015" t="str">
        <f t="shared" si="84"/>
        <v xml:space="preserve"> </v>
      </c>
      <c r="U1015" t="s">
        <v>1971</v>
      </c>
    </row>
    <row r="1016" spans="1:21" x14ac:dyDescent="0.25">
      <c r="A1016" t="s">
        <v>459</v>
      </c>
      <c r="B1016">
        <v>56706</v>
      </c>
      <c r="C1016" t="str">
        <f t="shared" si="80"/>
        <v>32</v>
      </c>
      <c r="D1016" t="str">
        <f t="shared" si="81"/>
        <v>3220</v>
      </c>
      <c r="E1016" t="s">
        <v>460</v>
      </c>
      <c r="F1016" t="s">
        <v>459</v>
      </c>
      <c r="G1016" t="str">
        <f t="shared" si="82"/>
        <v>32202 Lasteaialaste toiduraha</v>
      </c>
      <c r="H1016" t="s">
        <v>92</v>
      </c>
      <c r="I1016" t="s">
        <v>93</v>
      </c>
      <c r="J1016" t="s">
        <v>22</v>
      </c>
      <c r="K1016" t="s">
        <v>22</v>
      </c>
      <c r="L1016" t="str">
        <f t="shared" si="83"/>
        <v xml:space="preserve"> </v>
      </c>
      <c r="M1016" t="s">
        <v>775</v>
      </c>
      <c r="N1016" t="s">
        <v>776</v>
      </c>
      <c r="O1016" t="s">
        <v>1422</v>
      </c>
      <c r="P1016" t="s">
        <v>268</v>
      </c>
      <c r="Q1016" t="s">
        <v>269</v>
      </c>
      <c r="R1016" t="s">
        <v>22</v>
      </c>
      <c r="S1016" t="s">
        <v>22</v>
      </c>
      <c r="T1016" t="str">
        <f t="shared" si="84"/>
        <v xml:space="preserve"> </v>
      </c>
      <c r="U1016" t="s">
        <v>1971</v>
      </c>
    </row>
    <row r="1017" spans="1:21" x14ac:dyDescent="0.25">
      <c r="A1017" t="s">
        <v>461</v>
      </c>
      <c r="B1017">
        <v>146523</v>
      </c>
      <c r="C1017" t="str">
        <f t="shared" si="80"/>
        <v>32</v>
      </c>
      <c r="D1017" t="str">
        <f t="shared" si="81"/>
        <v>3220</v>
      </c>
      <c r="E1017" t="s">
        <v>462</v>
      </c>
      <c r="F1017" t="s">
        <v>461</v>
      </c>
      <c r="G1017" t="str">
        <f t="shared" si="82"/>
        <v>32201 Lasteaia kohatasu</v>
      </c>
      <c r="H1017" t="s">
        <v>92</v>
      </c>
      <c r="I1017" t="s">
        <v>93</v>
      </c>
      <c r="J1017" t="s">
        <v>22</v>
      </c>
      <c r="K1017" t="s">
        <v>22</v>
      </c>
      <c r="L1017" t="str">
        <f t="shared" si="83"/>
        <v xml:space="preserve"> </v>
      </c>
      <c r="M1017" t="s">
        <v>775</v>
      </c>
      <c r="N1017" t="s">
        <v>776</v>
      </c>
      <c r="O1017" t="s">
        <v>1422</v>
      </c>
      <c r="P1017" t="s">
        <v>268</v>
      </c>
      <c r="Q1017" t="s">
        <v>269</v>
      </c>
      <c r="R1017" t="s">
        <v>22</v>
      </c>
      <c r="S1017" t="s">
        <v>22</v>
      </c>
      <c r="T1017" t="str">
        <f t="shared" si="84"/>
        <v xml:space="preserve"> </v>
      </c>
      <c r="U1017" t="s">
        <v>1971</v>
      </c>
    </row>
    <row r="1018" spans="1:21" x14ac:dyDescent="0.25">
      <c r="A1018" t="s">
        <v>504</v>
      </c>
      <c r="B1018">
        <v>600</v>
      </c>
      <c r="C1018" t="str">
        <f t="shared" si="80"/>
        <v>55</v>
      </c>
      <c r="D1018" t="str">
        <f t="shared" si="81"/>
        <v>5514</v>
      </c>
      <c r="E1018" t="s">
        <v>505</v>
      </c>
      <c r="F1018" t="s">
        <v>504</v>
      </c>
      <c r="G1018" t="str">
        <f t="shared" si="82"/>
        <v>55147 Veebipõhine tarkvara ja infosüsteem</v>
      </c>
      <c r="H1018" t="s">
        <v>20</v>
      </c>
      <c r="I1018" t="s">
        <v>21</v>
      </c>
      <c r="J1018" t="s">
        <v>22</v>
      </c>
      <c r="K1018" t="s">
        <v>22</v>
      </c>
      <c r="L1018" t="str">
        <f t="shared" si="83"/>
        <v xml:space="preserve"> </v>
      </c>
      <c r="M1018" t="s">
        <v>775</v>
      </c>
      <c r="N1018" t="s">
        <v>776</v>
      </c>
      <c r="O1018" t="s">
        <v>1422</v>
      </c>
      <c r="P1018" t="s">
        <v>268</v>
      </c>
      <c r="Q1018" t="s">
        <v>269</v>
      </c>
      <c r="R1018" t="s">
        <v>535</v>
      </c>
      <c r="S1018" t="s">
        <v>536</v>
      </c>
      <c r="T1018" t="str">
        <f t="shared" si="84"/>
        <v>3000 IKT kulud asutustes</v>
      </c>
      <c r="U1018" t="s">
        <v>1971</v>
      </c>
    </row>
    <row r="1019" spans="1:21" x14ac:dyDescent="0.25">
      <c r="A1019" t="s">
        <v>537</v>
      </c>
      <c r="B1019">
        <v>259</v>
      </c>
      <c r="C1019" t="str">
        <f t="shared" si="80"/>
        <v>55</v>
      </c>
      <c r="D1019" t="str">
        <f t="shared" si="81"/>
        <v>5514</v>
      </c>
      <c r="E1019" t="s">
        <v>538</v>
      </c>
      <c r="F1019" t="s">
        <v>537</v>
      </c>
      <c r="G1019" t="str">
        <f t="shared" si="82"/>
        <v>55146 Telefonide ost</v>
      </c>
      <c r="H1019" t="s">
        <v>20</v>
      </c>
      <c r="I1019" t="s">
        <v>21</v>
      </c>
      <c r="J1019" t="s">
        <v>22</v>
      </c>
      <c r="K1019" t="s">
        <v>22</v>
      </c>
      <c r="L1019" t="str">
        <f t="shared" si="83"/>
        <v xml:space="preserve"> </v>
      </c>
      <c r="M1019" t="s">
        <v>775</v>
      </c>
      <c r="N1019" t="s">
        <v>776</v>
      </c>
      <c r="O1019" t="s">
        <v>1422</v>
      </c>
      <c r="P1019" t="s">
        <v>268</v>
      </c>
      <c r="Q1019" t="s">
        <v>269</v>
      </c>
      <c r="R1019" t="s">
        <v>535</v>
      </c>
      <c r="S1019" t="s">
        <v>536</v>
      </c>
      <c r="T1019" t="str">
        <f t="shared" si="84"/>
        <v>3000 IKT kulud asutustes</v>
      </c>
      <c r="U1019" t="s">
        <v>1971</v>
      </c>
    </row>
    <row r="1020" spans="1:21" x14ac:dyDescent="0.25">
      <c r="A1020" t="s">
        <v>539</v>
      </c>
      <c r="B1020">
        <v>736</v>
      </c>
      <c r="C1020" t="str">
        <f t="shared" si="80"/>
        <v>55</v>
      </c>
      <c r="D1020" t="str">
        <f t="shared" si="81"/>
        <v>5514</v>
      </c>
      <c r="E1020" t="s">
        <v>540</v>
      </c>
      <c r="F1020" t="s">
        <v>539</v>
      </c>
      <c r="G1020" t="str">
        <f t="shared" si="82"/>
        <v>55144 Kulud andmesidele</v>
      </c>
      <c r="H1020" t="s">
        <v>20</v>
      </c>
      <c r="I1020" t="s">
        <v>21</v>
      </c>
      <c r="J1020" t="s">
        <v>22</v>
      </c>
      <c r="K1020" t="s">
        <v>22</v>
      </c>
      <c r="L1020" t="str">
        <f t="shared" si="83"/>
        <v xml:space="preserve"> </v>
      </c>
      <c r="M1020" t="s">
        <v>775</v>
      </c>
      <c r="N1020" t="s">
        <v>776</v>
      </c>
      <c r="O1020" t="s">
        <v>1422</v>
      </c>
      <c r="P1020" t="s">
        <v>268</v>
      </c>
      <c r="Q1020" t="s">
        <v>269</v>
      </c>
      <c r="R1020" t="s">
        <v>535</v>
      </c>
      <c r="S1020" t="s">
        <v>536</v>
      </c>
      <c r="T1020" t="str">
        <f t="shared" si="84"/>
        <v>3000 IKT kulud asutustes</v>
      </c>
      <c r="U1020" t="s">
        <v>1971</v>
      </c>
    </row>
    <row r="1021" spans="1:21" x14ac:dyDescent="0.25">
      <c r="A1021" t="s">
        <v>56</v>
      </c>
      <c r="B1021">
        <v>1420</v>
      </c>
      <c r="C1021" t="str">
        <f t="shared" si="80"/>
        <v>55</v>
      </c>
      <c r="D1021" t="str">
        <f t="shared" si="81"/>
        <v>5514</v>
      </c>
      <c r="E1021" t="s">
        <v>541</v>
      </c>
      <c r="F1021" t="s">
        <v>56</v>
      </c>
      <c r="G1021" t="str">
        <f t="shared" si="82"/>
        <v>55142 Kulud remondile ja hooldusele</v>
      </c>
      <c r="H1021" t="s">
        <v>20</v>
      </c>
      <c r="I1021" t="s">
        <v>21</v>
      </c>
      <c r="J1021" t="s">
        <v>22</v>
      </c>
      <c r="K1021" t="s">
        <v>22</v>
      </c>
      <c r="L1021" t="str">
        <f t="shared" si="83"/>
        <v xml:space="preserve"> </v>
      </c>
      <c r="M1021" t="s">
        <v>775</v>
      </c>
      <c r="N1021" t="s">
        <v>776</v>
      </c>
      <c r="O1021" t="s">
        <v>1422</v>
      </c>
      <c r="P1021" t="s">
        <v>268</v>
      </c>
      <c r="Q1021" t="s">
        <v>269</v>
      </c>
      <c r="R1021" t="s">
        <v>535</v>
      </c>
      <c r="S1021" t="s">
        <v>536</v>
      </c>
      <c r="T1021" t="str">
        <f t="shared" si="84"/>
        <v>3000 IKT kulud asutustes</v>
      </c>
      <c r="U1021" t="s">
        <v>1971</v>
      </c>
    </row>
    <row r="1022" spans="1:21" x14ac:dyDescent="0.25">
      <c r="A1022" t="s">
        <v>542</v>
      </c>
      <c r="B1022">
        <v>395</v>
      </c>
      <c r="C1022" t="str">
        <f t="shared" si="80"/>
        <v>55</v>
      </c>
      <c r="D1022" t="str">
        <f t="shared" si="81"/>
        <v>5514</v>
      </c>
      <c r="E1022" t="s">
        <v>543</v>
      </c>
      <c r="F1022" t="s">
        <v>542</v>
      </c>
      <c r="G1022" t="str">
        <f t="shared" si="82"/>
        <v>55141 Kulud riist- ja tarkvara ostmiseks</v>
      </c>
      <c r="H1022" t="s">
        <v>20</v>
      </c>
      <c r="I1022" t="s">
        <v>21</v>
      </c>
      <c r="J1022" t="s">
        <v>22</v>
      </c>
      <c r="K1022" t="s">
        <v>22</v>
      </c>
      <c r="L1022" t="str">
        <f t="shared" si="83"/>
        <v xml:space="preserve"> </v>
      </c>
      <c r="M1022" t="s">
        <v>775</v>
      </c>
      <c r="N1022" t="s">
        <v>776</v>
      </c>
      <c r="O1022" t="s">
        <v>1422</v>
      </c>
      <c r="P1022" t="s">
        <v>268</v>
      </c>
      <c r="Q1022" t="s">
        <v>269</v>
      </c>
      <c r="R1022" t="s">
        <v>535</v>
      </c>
      <c r="S1022" t="s">
        <v>536</v>
      </c>
      <c r="T1022" t="str">
        <f t="shared" si="84"/>
        <v>3000 IKT kulud asutustes</v>
      </c>
      <c r="U1022" t="s">
        <v>1971</v>
      </c>
    </row>
    <row r="1023" spans="1:21" x14ac:dyDescent="0.25">
      <c r="A1023" t="s">
        <v>96</v>
      </c>
      <c r="B1023">
        <v>10000</v>
      </c>
      <c r="C1023" t="str">
        <f t="shared" si="80"/>
        <v>55</v>
      </c>
      <c r="D1023" t="str">
        <f t="shared" si="81"/>
        <v>5511</v>
      </c>
      <c r="E1023" t="s">
        <v>97</v>
      </c>
      <c r="F1023" t="s">
        <v>98</v>
      </c>
      <c r="G1023" t="str">
        <f t="shared" si="82"/>
        <v>551160 Kulud jooksvale remondile</v>
      </c>
      <c r="H1023" t="s">
        <v>20</v>
      </c>
      <c r="I1023" t="s">
        <v>21</v>
      </c>
      <c r="J1023" t="s">
        <v>22</v>
      </c>
      <c r="K1023" t="s">
        <v>22</v>
      </c>
      <c r="L1023" t="str">
        <f t="shared" si="83"/>
        <v xml:space="preserve"> </v>
      </c>
      <c r="M1023" t="s">
        <v>734</v>
      </c>
      <c r="N1023" t="s">
        <v>735</v>
      </c>
      <c r="O1023" t="s">
        <v>1422</v>
      </c>
      <c r="P1023" t="s">
        <v>268</v>
      </c>
      <c r="Q1023" t="s">
        <v>269</v>
      </c>
      <c r="R1023" t="s">
        <v>777</v>
      </c>
      <c r="S1023" t="s">
        <v>778</v>
      </c>
      <c r="T1023" t="str">
        <f t="shared" si="84"/>
        <v>9628 KVHA  Tehnika 12 Kesklinna Lasteaed</v>
      </c>
      <c r="U1023" t="s">
        <v>1971</v>
      </c>
    </row>
    <row r="1024" spans="1:21" x14ac:dyDescent="0.25">
      <c r="A1024" t="s">
        <v>779</v>
      </c>
      <c r="B1024">
        <v>15000</v>
      </c>
      <c r="C1024" t="str">
        <f t="shared" si="80"/>
        <v>55</v>
      </c>
      <c r="D1024" t="str">
        <f t="shared" si="81"/>
        <v>5511</v>
      </c>
      <c r="E1024" t="s">
        <v>97</v>
      </c>
      <c r="F1024" t="s">
        <v>98</v>
      </c>
      <c r="G1024" t="str">
        <f t="shared" si="82"/>
        <v>551160 Kulud jooksvale remondile</v>
      </c>
      <c r="H1024" t="s">
        <v>20</v>
      </c>
      <c r="I1024" t="s">
        <v>21</v>
      </c>
      <c r="J1024" t="s">
        <v>22</v>
      </c>
      <c r="K1024" t="s">
        <v>22</v>
      </c>
      <c r="L1024" t="str">
        <f t="shared" si="83"/>
        <v xml:space="preserve"> </v>
      </c>
      <c r="M1024" t="s">
        <v>734</v>
      </c>
      <c r="N1024" t="s">
        <v>735</v>
      </c>
      <c r="O1024" t="s">
        <v>1422</v>
      </c>
      <c r="P1024" t="s">
        <v>268</v>
      </c>
      <c r="Q1024" t="s">
        <v>269</v>
      </c>
      <c r="R1024" t="s">
        <v>777</v>
      </c>
      <c r="S1024" t="s">
        <v>778</v>
      </c>
      <c r="T1024" t="str">
        <f t="shared" si="84"/>
        <v>9628 KVHA  Tehnika 12 Kesklinna Lasteaed</v>
      </c>
      <c r="U1024" t="s">
        <v>1971</v>
      </c>
    </row>
    <row r="1025" spans="1:21" x14ac:dyDescent="0.25">
      <c r="A1025" t="s">
        <v>60</v>
      </c>
      <c r="B1025">
        <v>500</v>
      </c>
      <c r="C1025" t="str">
        <f t="shared" si="80"/>
        <v>55</v>
      </c>
      <c r="D1025" t="str">
        <f t="shared" si="81"/>
        <v>5511</v>
      </c>
      <c r="E1025" t="s">
        <v>108</v>
      </c>
      <c r="F1025" t="s">
        <v>60</v>
      </c>
      <c r="G1025" t="str">
        <f t="shared" si="82"/>
        <v>551190 Muud majandamiskulud</v>
      </c>
      <c r="H1025" t="s">
        <v>20</v>
      </c>
      <c r="I1025" t="s">
        <v>21</v>
      </c>
      <c r="J1025" t="s">
        <v>22</v>
      </c>
      <c r="K1025" t="s">
        <v>22</v>
      </c>
      <c r="L1025" t="str">
        <f t="shared" si="83"/>
        <v xml:space="preserve"> </v>
      </c>
      <c r="M1025" t="s">
        <v>734</v>
      </c>
      <c r="N1025" t="s">
        <v>735</v>
      </c>
      <c r="O1025" t="s">
        <v>1422</v>
      </c>
      <c r="P1025" t="s">
        <v>268</v>
      </c>
      <c r="Q1025" t="s">
        <v>269</v>
      </c>
      <c r="R1025" t="s">
        <v>777</v>
      </c>
      <c r="S1025" t="s">
        <v>778</v>
      </c>
      <c r="T1025" t="str">
        <f t="shared" si="84"/>
        <v>9628 KVHA  Tehnika 12 Kesklinna Lasteaed</v>
      </c>
      <c r="U1025" t="s">
        <v>1971</v>
      </c>
    </row>
    <row r="1026" spans="1:21" x14ac:dyDescent="0.25">
      <c r="A1026" t="s">
        <v>54</v>
      </c>
      <c r="B1026">
        <v>300</v>
      </c>
      <c r="C1026" t="str">
        <f t="shared" si="80"/>
        <v>55</v>
      </c>
      <c r="D1026" t="str">
        <f t="shared" si="81"/>
        <v>5511</v>
      </c>
      <c r="E1026" t="s">
        <v>109</v>
      </c>
      <c r="F1026" t="s">
        <v>54</v>
      </c>
      <c r="G1026" t="str">
        <f t="shared" si="82"/>
        <v>55117 Kindlustusmaksed</v>
      </c>
      <c r="H1026" t="s">
        <v>20</v>
      </c>
      <c r="I1026" t="s">
        <v>21</v>
      </c>
      <c r="J1026" t="s">
        <v>22</v>
      </c>
      <c r="K1026" t="s">
        <v>22</v>
      </c>
      <c r="L1026" t="str">
        <f t="shared" si="83"/>
        <v xml:space="preserve"> </v>
      </c>
      <c r="M1026" t="s">
        <v>734</v>
      </c>
      <c r="N1026" t="s">
        <v>735</v>
      </c>
      <c r="O1026" t="s">
        <v>1422</v>
      </c>
      <c r="P1026" t="s">
        <v>268</v>
      </c>
      <c r="Q1026" t="s">
        <v>269</v>
      </c>
      <c r="R1026" t="s">
        <v>777</v>
      </c>
      <c r="S1026" t="s">
        <v>778</v>
      </c>
      <c r="T1026" t="str">
        <f t="shared" si="84"/>
        <v>9628 KVHA  Tehnika 12 Kesklinna Lasteaed</v>
      </c>
      <c r="U1026" t="s">
        <v>1971</v>
      </c>
    </row>
    <row r="1027" spans="1:21" x14ac:dyDescent="0.25">
      <c r="A1027" t="s">
        <v>110</v>
      </c>
      <c r="B1027">
        <v>470</v>
      </c>
      <c r="C1027" t="str">
        <f t="shared" si="80"/>
        <v>55</v>
      </c>
      <c r="D1027" t="str">
        <f t="shared" si="81"/>
        <v>5511</v>
      </c>
      <c r="E1027" t="s">
        <v>111</v>
      </c>
      <c r="F1027" t="s">
        <v>110</v>
      </c>
      <c r="G1027" t="str">
        <f t="shared" si="82"/>
        <v>55115 Kulud valvele</v>
      </c>
      <c r="H1027" t="s">
        <v>20</v>
      </c>
      <c r="I1027" t="s">
        <v>21</v>
      </c>
      <c r="J1027" t="s">
        <v>22</v>
      </c>
      <c r="K1027" t="s">
        <v>22</v>
      </c>
      <c r="L1027" t="str">
        <f t="shared" si="83"/>
        <v xml:space="preserve"> </v>
      </c>
      <c r="M1027" t="s">
        <v>734</v>
      </c>
      <c r="N1027" t="s">
        <v>735</v>
      </c>
      <c r="O1027" t="s">
        <v>1422</v>
      </c>
      <c r="P1027" t="s">
        <v>268</v>
      </c>
      <c r="Q1027" t="s">
        <v>269</v>
      </c>
      <c r="R1027" t="s">
        <v>777</v>
      </c>
      <c r="S1027" t="s">
        <v>778</v>
      </c>
      <c r="T1027" t="str">
        <f t="shared" si="84"/>
        <v>9628 KVHA  Tehnika 12 Kesklinna Lasteaed</v>
      </c>
      <c r="U1027" t="s">
        <v>1971</v>
      </c>
    </row>
    <row r="1028" spans="1:21" x14ac:dyDescent="0.25">
      <c r="A1028" t="s">
        <v>112</v>
      </c>
      <c r="B1028">
        <v>14379</v>
      </c>
      <c r="C1028" t="str">
        <f t="shared" si="80"/>
        <v>55</v>
      </c>
      <c r="D1028" t="str">
        <f t="shared" si="81"/>
        <v>5511</v>
      </c>
      <c r="E1028" t="s">
        <v>113</v>
      </c>
      <c r="F1028" t="s">
        <v>112</v>
      </c>
      <c r="G1028" t="str">
        <f t="shared" si="82"/>
        <v>551146 tehnohooldus</v>
      </c>
      <c r="H1028" t="s">
        <v>20</v>
      </c>
      <c r="I1028" t="s">
        <v>21</v>
      </c>
      <c r="J1028" t="s">
        <v>22</v>
      </c>
      <c r="K1028" t="s">
        <v>22</v>
      </c>
      <c r="L1028" t="str">
        <f t="shared" si="83"/>
        <v xml:space="preserve"> </v>
      </c>
      <c r="M1028" t="s">
        <v>734</v>
      </c>
      <c r="N1028" t="s">
        <v>735</v>
      </c>
      <c r="O1028" t="s">
        <v>1422</v>
      </c>
      <c r="P1028" t="s">
        <v>268</v>
      </c>
      <c r="Q1028" t="s">
        <v>269</v>
      </c>
      <c r="R1028" t="s">
        <v>777</v>
      </c>
      <c r="S1028" t="s">
        <v>778</v>
      </c>
      <c r="T1028" t="str">
        <f t="shared" si="84"/>
        <v>9628 KVHA  Tehnika 12 Kesklinna Lasteaed</v>
      </c>
      <c r="U1028" t="s">
        <v>1971</v>
      </c>
    </row>
    <row r="1029" spans="1:21" x14ac:dyDescent="0.25">
      <c r="A1029" t="s">
        <v>114</v>
      </c>
      <c r="B1029">
        <v>36257</v>
      </c>
      <c r="C1029" t="str">
        <f t="shared" si="80"/>
        <v>55</v>
      </c>
      <c r="D1029" t="str">
        <f t="shared" si="81"/>
        <v>5511</v>
      </c>
      <c r="E1029" t="s">
        <v>115</v>
      </c>
      <c r="F1029" t="s">
        <v>114</v>
      </c>
      <c r="G1029" t="str">
        <f t="shared" si="82"/>
        <v>551143 koristusteenus</v>
      </c>
      <c r="H1029" t="s">
        <v>20</v>
      </c>
      <c r="I1029" t="s">
        <v>21</v>
      </c>
      <c r="J1029" t="s">
        <v>22</v>
      </c>
      <c r="K1029" t="s">
        <v>22</v>
      </c>
      <c r="L1029" t="str">
        <f t="shared" si="83"/>
        <v xml:space="preserve"> </v>
      </c>
      <c r="M1029" t="s">
        <v>734</v>
      </c>
      <c r="N1029" t="s">
        <v>735</v>
      </c>
      <c r="O1029" t="s">
        <v>1422</v>
      </c>
      <c r="P1029" t="s">
        <v>268</v>
      </c>
      <c r="Q1029" t="s">
        <v>269</v>
      </c>
      <c r="R1029" t="s">
        <v>777</v>
      </c>
      <c r="S1029" t="s">
        <v>778</v>
      </c>
      <c r="T1029" t="str">
        <f t="shared" si="84"/>
        <v>9628 KVHA  Tehnika 12 Kesklinna Lasteaed</v>
      </c>
      <c r="U1029" t="s">
        <v>1971</v>
      </c>
    </row>
    <row r="1030" spans="1:21" x14ac:dyDescent="0.25">
      <c r="A1030" t="s">
        <v>19</v>
      </c>
      <c r="B1030">
        <v>15726</v>
      </c>
      <c r="C1030" t="str">
        <f t="shared" si="80"/>
        <v>55</v>
      </c>
      <c r="D1030" t="str">
        <f t="shared" si="81"/>
        <v>5511</v>
      </c>
      <c r="E1030" t="s">
        <v>116</v>
      </c>
      <c r="F1030" t="s">
        <v>19</v>
      </c>
      <c r="G1030" t="str">
        <f t="shared" si="82"/>
        <v>551140 Kulud korrashoiule</v>
      </c>
      <c r="H1030" t="s">
        <v>20</v>
      </c>
      <c r="I1030" t="s">
        <v>21</v>
      </c>
      <c r="J1030" t="s">
        <v>22</v>
      </c>
      <c r="K1030" t="s">
        <v>22</v>
      </c>
      <c r="L1030" t="str">
        <f t="shared" si="83"/>
        <v xml:space="preserve"> </v>
      </c>
      <c r="M1030" t="s">
        <v>734</v>
      </c>
      <c r="N1030" t="s">
        <v>735</v>
      </c>
      <c r="O1030" t="s">
        <v>1422</v>
      </c>
      <c r="P1030" t="s">
        <v>268</v>
      </c>
      <c r="Q1030" t="s">
        <v>269</v>
      </c>
      <c r="R1030" t="s">
        <v>777</v>
      </c>
      <c r="S1030" t="s">
        <v>778</v>
      </c>
      <c r="T1030" t="str">
        <f t="shared" si="84"/>
        <v>9628 KVHA  Tehnika 12 Kesklinna Lasteaed</v>
      </c>
      <c r="U1030" t="s">
        <v>1971</v>
      </c>
    </row>
    <row r="1031" spans="1:21" x14ac:dyDescent="0.25">
      <c r="A1031" t="s">
        <v>117</v>
      </c>
      <c r="B1031">
        <v>4177</v>
      </c>
      <c r="C1031" t="str">
        <f t="shared" si="80"/>
        <v>55</v>
      </c>
      <c r="D1031" t="str">
        <f t="shared" si="81"/>
        <v>5511</v>
      </c>
      <c r="E1031" t="s">
        <v>118</v>
      </c>
      <c r="F1031" t="s">
        <v>117</v>
      </c>
      <c r="G1031" t="str">
        <f t="shared" si="82"/>
        <v>55113 Kulud veele ja kanalisatsioonile</v>
      </c>
      <c r="H1031" t="s">
        <v>20</v>
      </c>
      <c r="I1031" t="s">
        <v>21</v>
      </c>
      <c r="J1031" t="s">
        <v>22</v>
      </c>
      <c r="K1031" t="s">
        <v>22</v>
      </c>
      <c r="L1031" t="str">
        <f t="shared" si="83"/>
        <v xml:space="preserve"> </v>
      </c>
      <c r="M1031" t="s">
        <v>734</v>
      </c>
      <c r="N1031" t="s">
        <v>735</v>
      </c>
      <c r="O1031" t="s">
        <v>1422</v>
      </c>
      <c r="P1031" t="s">
        <v>268</v>
      </c>
      <c r="Q1031" t="s">
        <v>269</v>
      </c>
      <c r="R1031" t="s">
        <v>777</v>
      </c>
      <c r="S1031" t="s">
        <v>778</v>
      </c>
      <c r="T1031" t="str">
        <f t="shared" si="84"/>
        <v>9628 KVHA  Tehnika 12 Kesklinna Lasteaed</v>
      </c>
      <c r="U1031" t="s">
        <v>1971</v>
      </c>
    </row>
    <row r="1032" spans="1:21" x14ac:dyDescent="0.25">
      <c r="A1032" t="s">
        <v>119</v>
      </c>
      <c r="B1032">
        <v>10694</v>
      </c>
      <c r="C1032" t="str">
        <f t="shared" si="80"/>
        <v>55</v>
      </c>
      <c r="D1032" t="str">
        <f t="shared" si="81"/>
        <v>5511</v>
      </c>
      <c r="E1032" t="s">
        <v>120</v>
      </c>
      <c r="F1032" t="s">
        <v>119</v>
      </c>
      <c r="G1032" t="str">
        <f t="shared" si="82"/>
        <v>55112 Kulud elektrile</v>
      </c>
      <c r="H1032" t="s">
        <v>20</v>
      </c>
      <c r="I1032" t="s">
        <v>21</v>
      </c>
      <c r="J1032" t="s">
        <v>22</v>
      </c>
      <c r="K1032" t="s">
        <v>22</v>
      </c>
      <c r="L1032" t="str">
        <f t="shared" si="83"/>
        <v xml:space="preserve"> </v>
      </c>
      <c r="M1032" t="s">
        <v>734</v>
      </c>
      <c r="N1032" t="s">
        <v>735</v>
      </c>
      <c r="O1032" t="s">
        <v>1422</v>
      </c>
      <c r="P1032" t="s">
        <v>268</v>
      </c>
      <c r="Q1032" t="s">
        <v>269</v>
      </c>
      <c r="R1032" t="s">
        <v>777</v>
      </c>
      <c r="S1032" t="s">
        <v>778</v>
      </c>
      <c r="T1032" t="str">
        <f t="shared" si="84"/>
        <v>9628 KVHA  Tehnika 12 Kesklinna Lasteaed</v>
      </c>
      <c r="U1032" t="s">
        <v>1971</v>
      </c>
    </row>
    <row r="1033" spans="1:21" x14ac:dyDescent="0.25">
      <c r="A1033" t="s">
        <v>121</v>
      </c>
      <c r="B1033">
        <v>29449</v>
      </c>
      <c r="C1033" t="str">
        <f t="shared" si="80"/>
        <v>55</v>
      </c>
      <c r="D1033" t="str">
        <f t="shared" si="81"/>
        <v>5511</v>
      </c>
      <c r="E1033" t="s">
        <v>122</v>
      </c>
      <c r="F1033" t="s">
        <v>121</v>
      </c>
      <c r="G1033" t="str">
        <f t="shared" si="82"/>
        <v>55111 Kulud küttele</v>
      </c>
      <c r="H1033" t="s">
        <v>20</v>
      </c>
      <c r="I1033" t="s">
        <v>21</v>
      </c>
      <c r="J1033" t="s">
        <v>22</v>
      </c>
      <c r="K1033" t="s">
        <v>22</v>
      </c>
      <c r="L1033" t="str">
        <f t="shared" si="83"/>
        <v xml:space="preserve"> </v>
      </c>
      <c r="M1033" t="s">
        <v>734</v>
      </c>
      <c r="N1033" t="s">
        <v>735</v>
      </c>
      <c r="O1033" t="s">
        <v>1422</v>
      </c>
      <c r="P1033" t="s">
        <v>268</v>
      </c>
      <c r="Q1033" t="s">
        <v>269</v>
      </c>
      <c r="R1033" t="s">
        <v>777</v>
      </c>
      <c r="S1033" t="s">
        <v>778</v>
      </c>
      <c r="T1033" t="str">
        <f t="shared" si="84"/>
        <v>9628 KVHA  Tehnika 12 Kesklinna Lasteaed</v>
      </c>
      <c r="U1033" t="s">
        <v>1971</v>
      </c>
    </row>
    <row r="1034" spans="1:21" x14ac:dyDescent="0.25">
      <c r="A1034" t="s">
        <v>780</v>
      </c>
      <c r="B1034">
        <v>50000</v>
      </c>
      <c r="C1034" t="str">
        <f t="shared" si="80"/>
        <v>55</v>
      </c>
      <c r="D1034" t="str">
        <f t="shared" si="81"/>
        <v>5511</v>
      </c>
      <c r="E1034" t="s">
        <v>97</v>
      </c>
      <c r="F1034" t="s">
        <v>98</v>
      </c>
      <c r="G1034" t="str">
        <f t="shared" si="82"/>
        <v>551160 Kulud jooksvale remondile</v>
      </c>
      <c r="H1034" t="s">
        <v>20</v>
      </c>
      <c r="I1034" t="s">
        <v>21</v>
      </c>
      <c r="J1034" t="s">
        <v>22</v>
      </c>
      <c r="K1034" t="s">
        <v>22</v>
      </c>
      <c r="L1034" t="str">
        <f t="shared" si="83"/>
        <v xml:space="preserve"> </v>
      </c>
      <c r="M1034" t="s">
        <v>635</v>
      </c>
      <c r="N1034" t="s">
        <v>636</v>
      </c>
      <c r="O1034" t="s">
        <v>1422</v>
      </c>
      <c r="P1034" t="s">
        <v>375</v>
      </c>
      <c r="Q1034" t="s">
        <v>376</v>
      </c>
      <c r="R1034" t="s">
        <v>781</v>
      </c>
      <c r="S1034" t="s">
        <v>782</v>
      </c>
      <c r="T1034" t="str">
        <f t="shared" si="84"/>
        <v>9607 KVHA  Kesk-Kaare 17 Kaare Kool</v>
      </c>
      <c r="U1034" t="s">
        <v>1971</v>
      </c>
    </row>
    <row r="1035" spans="1:21" x14ac:dyDescent="0.25">
      <c r="A1035" t="s">
        <v>60</v>
      </c>
      <c r="B1035">
        <v>500</v>
      </c>
      <c r="C1035" t="str">
        <f t="shared" si="80"/>
        <v>55</v>
      </c>
      <c r="D1035" t="str">
        <f t="shared" si="81"/>
        <v>5511</v>
      </c>
      <c r="E1035" t="s">
        <v>108</v>
      </c>
      <c r="F1035" t="s">
        <v>60</v>
      </c>
      <c r="G1035" t="str">
        <f t="shared" si="82"/>
        <v>551190 Muud majandamiskulud</v>
      </c>
      <c r="H1035" t="s">
        <v>20</v>
      </c>
      <c r="I1035" t="s">
        <v>21</v>
      </c>
      <c r="J1035" t="s">
        <v>22</v>
      </c>
      <c r="K1035" t="s">
        <v>22</v>
      </c>
      <c r="L1035" t="str">
        <f t="shared" si="83"/>
        <v xml:space="preserve"> </v>
      </c>
      <c r="M1035" t="s">
        <v>635</v>
      </c>
      <c r="N1035" t="s">
        <v>636</v>
      </c>
      <c r="O1035" t="s">
        <v>1422</v>
      </c>
      <c r="P1035" t="s">
        <v>375</v>
      </c>
      <c r="Q1035" t="s">
        <v>376</v>
      </c>
      <c r="R1035" t="s">
        <v>781</v>
      </c>
      <c r="S1035" t="s">
        <v>782</v>
      </c>
      <c r="T1035" t="str">
        <f t="shared" si="84"/>
        <v>9607 KVHA  Kesk-Kaare 17 Kaare Kool</v>
      </c>
      <c r="U1035" t="s">
        <v>1971</v>
      </c>
    </row>
    <row r="1036" spans="1:21" x14ac:dyDescent="0.25">
      <c r="A1036" t="s">
        <v>54</v>
      </c>
      <c r="B1036">
        <v>550</v>
      </c>
      <c r="C1036" t="str">
        <f t="shared" si="80"/>
        <v>55</v>
      </c>
      <c r="D1036" t="str">
        <f t="shared" si="81"/>
        <v>5511</v>
      </c>
      <c r="E1036" t="s">
        <v>109</v>
      </c>
      <c r="F1036" t="s">
        <v>54</v>
      </c>
      <c r="G1036" t="str">
        <f t="shared" si="82"/>
        <v>55117 Kindlustusmaksed</v>
      </c>
      <c r="H1036" t="s">
        <v>20</v>
      </c>
      <c r="I1036" t="s">
        <v>21</v>
      </c>
      <c r="J1036" t="s">
        <v>22</v>
      </c>
      <c r="K1036" t="s">
        <v>22</v>
      </c>
      <c r="L1036" t="str">
        <f t="shared" si="83"/>
        <v xml:space="preserve"> </v>
      </c>
      <c r="M1036" t="s">
        <v>635</v>
      </c>
      <c r="N1036" t="s">
        <v>636</v>
      </c>
      <c r="O1036" t="s">
        <v>1422</v>
      </c>
      <c r="P1036" t="s">
        <v>375</v>
      </c>
      <c r="Q1036" t="s">
        <v>376</v>
      </c>
      <c r="R1036" t="s">
        <v>781</v>
      </c>
      <c r="S1036" t="s">
        <v>782</v>
      </c>
      <c r="T1036" t="str">
        <f t="shared" si="84"/>
        <v>9607 KVHA  Kesk-Kaare 17 Kaare Kool</v>
      </c>
      <c r="U1036" t="s">
        <v>1971</v>
      </c>
    </row>
    <row r="1037" spans="1:21" x14ac:dyDescent="0.25">
      <c r="A1037" t="s">
        <v>110</v>
      </c>
      <c r="B1037">
        <v>730</v>
      </c>
      <c r="C1037" t="str">
        <f t="shared" si="80"/>
        <v>55</v>
      </c>
      <c r="D1037" t="str">
        <f t="shared" si="81"/>
        <v>5511</v>
      </c>
      <c r="E1037" t="s">
        <v>111</v>
      </c>
      <c r="F1037" t="s">
        <v>110</v>
      </c>
      <c r="G1037" t="str">
        <f t="shared" si="82"/>
        <v>55115 Kulud valvele</v>
      </c>
      <c r="H1037" t="s">
        <v>20</v>
      </c>
      <c r="I1037" t="s">
        <v>21</v>
      </c>
      <c r="J1037" t="s">
        <v>22</v>
      </c>
      <c r="K1037" t="s">
        <v>22</v>
      </c>
      <c r="L1037" t="str">
        <f t="shared" si="83"/>
        <v xml:space="preserve"> </v>
      </c>
      <c r="M1037" t="s">
        <v>635</v>
      </c>
      <c r="N1037" t="s">
        <v>636</v>
      </c>
      <c r="O1037" t="s">
        <v>1422</v>
      </c>
      <c r="P1037" t="s">
        <v>375</v>
      </c>
      <c r="Q1037" t="s">
        <v>376</v>
      </c>
      <c r="R1037" t="s">
        <v>781</v>
      </c>
      <c r="S1037" t="s">
        <v>782</v>
      </c>
      <c r="T1037" t="str">
        <f t="shared" si="84"/>
        <v>9607 KVHA  Kesk-Kaare 17 Kaare Kool</v>
      </c>
      <c r="U1037" t="s">
        <v>1971</v>
      </c>
    </row>
    <row r="1038" spans="1:21" x14ac:dyDescent="0.25">
      <c r="A1038" t="s">
        <v>112</v>
      </c>
      <c r="B1038">
        <v>16500</v>
      </c>
      <c r="C1038" t="str">
        <f t="shared" si="80"/>
        <v>55</v>
      </c>
      <c r="D1038" t="str">
        <f t="shared" si="81"/>
        <v>5511</v>
      </c>
      <c r="E1038" t="s">
        <v>113</v>
      </c>
      <c r="F1038" t="s">
        <v>112</v>
      </c>
      <c r="G1038" t="str">
        <f t="shared" si="82"/>
        <v>551146 tehnohooldus</v>
      </c>
      <c r="H1038" t="s">
        <v>20</v>
      </c>
      <c r="I1038" t="s">
        <v>21</v>
      </c>
      <c r="J1038" t="s">
        <v>22</v>
      </c>
      <c r="K1038" t="s">
        <v>22</v>
      </c>
      <c r="L1038" t="str">
        <f t="shared" si="83"/>
        <v xml:space="preserve"> </v>
      </c>
      <c r="M1038" t="s">
        <v>635</v>
      </c>
      <c r="N1038" t="s">
        <v>636</v>
      </c>
      <c r="O1038" t="s">
        <v>1422</v>
      </c>
      <c r="P1038" t="s">
        <v>375</v>
      </c>
      <c r="Q1038" t="s">
        <v>376</v>
      </c>
      <c r="R1038" t="s">
        <v>781</v>
      </c>
      <c r="S1038" t="s">
        <v>782</v>
      </c>
      <c r="T1038" t="str">
        <f t="shared" si="84"/>
        <v>9607 KVHA  Kesk-Kaare 17 Kaare Kool</v>
      </c>
      <c r="U1038" t="s">
        <v>1971</v>
      </c>
    </row>
    <row r="1039" spans="1:21" x14ac:dyDescent="0.25">
      <c r="A1039" t="s">
        <v>114</v>
      </c>
      <c r="B1039">
        <v>57851</v>
      </c>
      <c r="C1039" t="str">
        <f t="shared" si="80"/>
        <v>55</v>
      </c>
      <c r="D1039" t="str">
        <f t="shared" si="81"/>
        <v>5511</v>
      </c>
      <c r="E1039" t="s">
        <v>115</v>
      </c>
      <c r="F1039" t="s">
        <v>114</v>
      </c>
      <c r="G1039" t="str">
        <f t="shared" si="82"/>
        <v>551143 koristusteenus</v>
      </c>
      <c r="H1039" t="s">
        <v>20</v>
      </c>
      <c r="I1039" t="s">
        <v>21</v>
      </c>
      <c r="J1039" t="s">
        <v>22</v>
      </c>
      <c r="K1039" t="s">
        <v>22</v>
      </c>
      <c r="L1039" t="str">
        <f t="shared" si="83"/>
        <v xml:space="preserve"> </v>
      </c>
      <c r="M1039" t="s">
        <v>635</v>
      </c>
      <c r="N1039" t="s">
        <v>636</v>
      </c>
      <c r="O1039" t="s">
        <v>1422</v>
      </c>
      <c r="P1039" t="s">
        <v>375</v>
      </c>
      <c r="Q1039" t="s">
        <v>376</v>
      </c>
      <c r="R1039" t="s">
        <v>781</v>
      </c>
      <c r="S1039" t="s">
        <v>782</v>
      </c>
      <c r="T1039" t="str">
        <f t="shared" si="84"/>
        <v>9607 KVHA  Kesk-Kaare 17 Kaare Kool</v>
      </c>
      <c r="U1039" t="s">
        <v>1971</v>
      </c>
    </row>
    <row r="1040" spans="1:21" x14ac:dyDescent="0.25">
      <c r="A1040" t="s">
        <v>19</v>
      </c>
      <c r="B1040">
        <v>31680</v>
      </c>
      <c r="C1040" t="str">
        <f t="shared" si="80"/>
        <v>55</v>
      </c>
      <c r="D1040" t="str">
        <f t="shared" si="81"/>
        <v>5511</v>
      </c>
      <c r="E1040" t="s">
        <v>116</v>
      </c>
      <c r="F1040" t="s">
        <v>19</v>
      </c>
      <c r="G1040" t="str">
        <f t="shared" si="82"/>
        <v>551140 Kulud korrashoiule</v>
      </c>
      <c r="H1040" t="s">
        <v>20</v>
      </c>
      <c r="I1040" t="s">
        <v>21</v>
      </c>
      <c r="J1040" t="s">
        <v>22</v>
      </c>
      <c r="K1040" t="s">
        <v>22</v>
      </c>
      <c r="L1040" t="str">
        <f t="shared" si="83"/>
        <v xml:space="preserve"> </v>
      </c>
      <c r="M1040" t="s">
        <v>635</v>
      </c>
      <c r="N1040" t="s">
        <v>636</v>
      </c>
      <c r="O1040" t="s">
        <v>1422</v>
      </c>
      <c r="P1040" t="s">
        <v>375</v>
      </c>
      <c r="Q1040" t="s">
        <v>376</v>
      </c>
      <c r="R1040" t="s">
        <v>781</v>
      </c>
      <c r="S1040" t="s">
        <v>782</v>
      </c>
      <c r="T1040" t="str">
        <f t="shared" si="84"/>
        <v>9607 KVHA  Kesk-Kaare 17 Kaare Kool</v>
      </c>
      <c r="U1040" t="s">
        <v>1971</v>
      </c>
    </row>
    <row r="1041" spans="1:21" x14ac:dyDescent="0.25">
      <c r="A1041" t="s">
        <v>117</v>
      </c>
      <c r="B1041">
        <v>2356</v>
      </c>
      <c r="C1041" t="str">
        <f t="shared" si="80"/>
        <v>55</v>
      </c>
      <c r="D1041" t="str">
        <f t="shared" si="81"/>
        <v>5511</v>
      </c>
      <c r="E1041" t="s">
        <v>118</v>
      </c>
      <c r="F1041" t="s">
        <v>117</v>
      </c>
      <c r="G1041" t="str">
        <f t="shared" si="82"/>
        <v>55113 Kulud veele ja kanalisatsioonile</v>
      </c>
      <c r="H1041" t="s">
        <v>20</v>
      </c>
      <c r="I1041" t="s">
        <v>21</v>
      </c>
      <c r="J1041" t="s">
        <v>22</v>
      </c>
      <c r="K1041" t="s">
        <v>22</v>
      </c>
      <c r="L1041" t="str">
        <f t="shared" si="83"/>
        <v xml:space="preserve"> </v>
      </c>
      <c r="M1041" t="s">
        <v>635</v>
      </c>
      <c r="N1041" t="s">
        <v>636</v>
      </c>
      <c r="O1041" t="s">
        <v>1422</v>
      </c>
      <c r="P1041" t="s">
        <v>375</v>
      </c>
      <c r="Q1041" t="s">
        <v>376</v>
      </c>
      <c r="R1041" t="s">
        <v>781</v>
      </c>
      <c r="S1041" t="s">
        <v>782</v>
      </c>
      <c r="T1041" t="str">
        <f t="shared" si="84"/>
        <v>9607 KVHA  Kesk-Kaare 17 Kaare Kool</v>
      </c>
      <c r="U1041" t="s">
        <v>1971</v>
      </c>
    </row>
    <row r="1042" spans="1:21" x14ac:dyDescent="0.25">
      <c r="A1042" t="s">
        <v>119</v>
      </c>
      <c r="B1042">
        <v>9178</v>
      </c>
      <c r="C1042" t="str">
        <f t="shared" si="80"/>
        <v>55</v>
      </c>
      <c r="D1042" t="str">
        <f t="shared" si="81"/>
        <v>5511</v>
      </c>
      <c r="E1042" t="s">
        <v>120</v>
      </c>
      <c r="F1042" t="s">
        <v>119</v>
      </c>
      <c r="G1042" t="str">
        <f t="shared" si="82"/>
        <v>55112 Kulud elektrile</v>
      </c>
      <c r="H1042" t="s">
        <v>20</v>
      </c>
      <c r="I1042" t="s">
        <v>21</v>
      </c>
      <c r="J1042" t="s">
        <v>22</v>
      </c>
      <c r="K1042" t="s">
        <v>22</v>
      </c>
      <c r="L1042" t="str">
        <f t="shared" si="83"/>
        <v xml:space="preserve"> </v>
      </c>
      <c r="M1042" t="s">
        <v>635</v>
      </c>
      <c r="N1042" t="s">
        <v>636</v>
      </c>
      <c r="O1042" t="s">
        <v>1422</v>
      </c>
      <c r="P1042" t="s">
        <v>375</v>
      </c>
      <c r="Q1042" t="s">
        <v>376</v>
      </c>
      <c r="R1042" t="s">
        <v>781</v>
      </c>
      <c r="S1042" t="s">
        <v>782</v>
      </c>
      <c r="T1042" t="str">
        <f t="shared" si="84"/>
        <v>9607 KVHA  Kesk-Kaare 17 Kaare Kool</v>
      </c>
      <c r="U1042" t="s">
        <v>1971</v>
      </c>
    </row>
    <row r="1043" spans="1:21" x14ac:dyDescent="0.25">
      <c r="A1043" t="s">
        <v>121</v>
      </c>
      <c r="B1043">
        <v>55000</v>
      </c>
      <c r="C1043" t="str">
        <f t="shared" si="80"/>
        <v>55</v>
      </c>
      <c r="D1043" t="str">
        <f t="shared" si="81"/>
        <v>5511</v>
      </c>
      <c r="E1043" t="s">
        <v>122</v>
      </c>
      <c r="F1043" t="s">
        <v>121</v>
      </c>
      <c r="G1043" t="str">
        <f t="shared" si="82"/>
        <v>55111 Kulud küttele</v>
      </c>
      <c r="H1043" t="s">
        <v>20</v>
      </c>
      <c r="I1043" t="s">
        <v>21</v>
      </c>
      <c r="J1043" t="s">
        <v>22</v>
      </c>
      <c r="K1043" t="s">
        <v>22</v>
      </c>
      <c r="L1043" t="str">
        <f t="shared" si="83"/>
        <v xml:space="preserve"> </v>
      </c>
      <c r="M1043" t="s">
        <v>635</v>
      </c>
      <c r="N1043" t="s">
        <v>636</v>
      </c>
      <c r="O1043" t="s">
        <v>1422</v>
      </c>
      <c r="P1043" t="s">
        <v>375</v>
      </c>
      <c r="Q1043" t="s">
        <v>376</v>
      </c>
      <c r="R1043" t="s">
        <v>781</v>
      </c>
      <c r="S1043" t="s">
        <v>782</v>
      </c>
      <c r="T1043" t="str">
        <f t="shared" si="84"/>
        <v>9607 KVHA  Kesk-Kaare 17 Kaare Kool</v>
      </c>
      <c r="U1043" t="s">
        <v>1971</v>
      </c>
    </row>
    <row r="1044" spans="1:21" x14ac:dyDescent="0.25">
      <c r="A1044" t="s">
        <v>54</v>
      </c>
      <c r="B1044">
        <v>18</v>
      </c>
      <c r="C1044" t="str">
        <f t="shared" si="80"/>
        <v>55</v>
      </c>
      <c r="D1044" t="str">
        <f t="shared" si="81"/>
        <v>5511</v>
      </c>
      <c r="E1044" t="s">
        <v>109</v>
      </c>
      <c r="F1044" t="s">
        <v>54</v>
      </c>
      <c r="G1044" t="str">
        <f t="shared" si="82"/>
        <v>55117 Kindlustusmaksed</v>
      </c>
      <c r="H1044" t="s">
        <v>20</v>
      </c>
      <c r="I1044" t="s">
        <v>21</v>
      </c>
      <c r="J1044" t="s">
        <v>22</v>
      </c>
      <c r="K1044" t="s">
        <v>22</v>
      </c>
      <c r="L1044" t="str">
        <f t="shared" si="83"/>
        <v xml:space="preserve"> </v>
      </c>
      <c r="M1044" t="s">
        <v>408</v>
      </c>
      <c r="N1044" t="s">
        <v>409</v>
      </c>
      <c r="O1044" t="s">
        <v>1422</v>
      </c>
      <c r="P1044" t="s">
        <v>410</v>
      </c>
      <c r="Q1044" t="s">
        <v>411</v>
      </c>
      <c r="R1044" t="s">
        <v>783</v>
      </c>
      <c r="S1044" t="s">
        <v>784</v>
      </c>
      <c r="T1044" t="str">
        <f t="shared" si="84"/>
        <v>9653 KVHA  Vikerkaare 2 Huvikool Motoring</v>
      </c>
      <c r="U1044" t="s">
        <v>1971</v>
      </c>
    </row>
    <row r="1045" spans="1:21" x14ac:dyDescent="0.25">
      <c r="A1045" t="s">
        <v>110</v>
      </c>
      <c r="B1045">
        <v>523</v>
      </c>
      <c r="C1045" t="str">
        <f t="shared" si="80"/>
        <v>55</v>
      </c>
      <c r="D1045" t="str">
        <f t="shared" si="81"/>
        <v>5511</v>
      </c>
      <c r="E1045" t="s">
        <v>111</v>
      </c>
      <c r="F1045" t="s">
        <v>110</v>
      </c>
      <c r="G1045" t="str">
        <f t="shared" si="82"/>
        <v>55115 Kulud valvele</v>
      </c>
      <c r="H1045" t="s">
        <v>20</v>
      </c>
      <c r="I1045" t="s">
        <v>21</v>
      </c>
      <c r="J1045" t="s">
        <v>22</v>
      </c>
      <c r="K1045" t="s">
        <v>22</v>
      </c>
      <c r="L1045" t="str">
        <f t="shared" si="83"/>
        <v xml:space="preserve"> </v>
      </c>
      <c r="M1045" t="s">
        <v>408</v>
      </c>
      <c r="N1045" t="s">
        <v>409</v>
      </c>
      <c r="O1045" t="s">
        <v>1422</v>
      </c>
      <c r="P1045" t="s">
        <v>410</v>
      </c>
      <c r="Q1045" t="s">
        <v>411</v>
      </c>
      <c r="R1045" t="s">
        <v>783</v>
      </c>
      <c r="S1045" t="s">
        <v>784</v>
      </c>
      <c r="T1045" t="str">
        <f t="shared" si="84"/>
        <v>9653 KVHA  Vikerkaare 2 Huvikool Motoring</v>
      </c>
      <c r="U1045" t="s">
        <v>1971</v>
      </c>
    </row>
    <row r="1046" spans="1:21" x14ac:dyDescent="0.25">
      <c r="A1046" t="s">
        <v>112</v>
      </c>
      <c r="B1046">
        <v>1320</v>
      </c>
      <c r="C1046" t="str">
        <f t="shared" si="80"/>
        <v>55</v>
      </c>
      <c r="D1046" t="str">
        <f t="shared" si="81"/>
        <v>5511</v>
      </c>
      <c r="E1046" t="s">
        <v>113</v>
      </c>
      <c r="F1046" t="s">
        <v>112</v>
      </c>
      <c r="G1046" t="str">
        <f t="shared" si="82"/>
        <v>551146 tehnohooldus</v>
      </c>
      <c r="H1046" t="s">
        <v>20</v>
      </c>
      <c r="I1046" t="s">
        <v>21</v>
      </c>
      <c r="J1046" t="s">
        <v>22</v>
      </c>
      <c r="K1046" t="s">
        <v>22</v>
      </c>
      <c r="L1046" t="str">
        <f t="shared" si="83"/>
        <v xml:space="preserve"> </v>
      </c>
      <c r="M1046" t="s">
        <v>408</v>
      </c>
      <c r="N1046" t="s">
        <v>409</v>
      </c>
      <c r="O1046" t="s">
        <v>1422</v>
      </c>
      <c r="P1046" t="s">
        <v>410</v>
      </c>
      <c r="Q1046" t="s">
        <v>411</v>
      </c>
      <c r="R1046" t="s">
        <v>783</v>
      </c>
      <c r="S1046" t="s">
        <v>784</v>
      </c>
      <c r="T1046" t="str">
        <f t="shared" si="84"/>
        <v>9653 KVHA  Vikerkaare 2 Huvikool Motoring</v>
      </c>
      <c r="U1046" t="s">
        <v>1971</v>
      </c>
    </row>
    <row r="1047" spans="1:21" x14ac:dyDescent="0.25">
      <c r="A1047" t="s">
        <v>114</v>
      </c>
      <c r="B1047">
        <v>2102</v>
      </c>
      <c r="C1047" t="str">
        <f t="shared" si="80"/>
        <v>55</v>
      </c>
      <c r="D1047" t="str">
        <f t="shared" si="81"/>
        <v>5511</v>
      </c>
      <c r="E1047" t="s">
        <v>115</v>
      </c>
      <c r="F1047" t="s">
        <v>114</v>
      </c>
      <c r="G1047" t="str">
        <f t="shared" si="82"/>
        <v>551143 koristusteenus</v>
      </c>
      <c r="H1047" t="s">
        <v>20</v>
      </c>
      <c r="I1047" t="s">
        <v>21</v>
      </c>
      <c r="J1047" t="s">
        <v>22</v>
      </c>
      <c r="K1047" t="s">
        <v>22</v>
      </c>
      <c r="L1047" t="str">
        <f t="shared" si="83"/>
        <v xml:space="preserve"> </v>
      </c>
      <c r="M1047" t="s">
        <v>408</v>
      </c>
      <c r="N1047" t="s">
        <v>409</v>
      </c>
      <c r="O1047" t="s">
        <v>1422</v>
      </c>
      <c r="P1047" t="s">
        <v>410</v>
      </c>
      <c r="Q1047" t="s">
        <v>411</v>
      </c>
      <c r="R1047" t="s">
        <v>783</v>
      </c>
      <c r="S1047" t="s">
        <v>784</v>
      </c>
      <c r="T1047" t="str">
        <f t="shared" si="84"/>
        <v>9653 KVHA  Vikerkaare 2 Huvikool Motoring</v>
      </c>
      <c r="U1047" t="s">
        <v>1971</v>
      </c>
    </row>
    <row r="1048" spans="1:21" x14ac:dyDescent="0.25">
      <c r="A1048" t="s">
        <v>19</v>
      </c>
      <c r="B1048">
        <v>4380</v>
      </c>
      <c r="C1048" t="str">
        <f t="shared" si="80"/>
        <v>55</v>
      </c>
      <c r="D1048" t="str">
        <f t="shared" si="81"/>
        <v>5511</v>
      </c>
      <c r="E1048" t="s">
        <v>116</v>
      </c>
      <c r="F1048" t="s">
        <v>19</v>
      </c>
      <c r="G1048" t="str">
        <f t="shared" si="82"/>
        <v>551140 Kulud korrashoiule</v>
      </c>
      <c r="H1048" t="s">
        <v>20</v>
      </c>
      <c r="I1048" t="s">
        <v>21</v>
      </c>
      <c r="J1048" t="s">
        <v>22</v>
      </c>
      <c r="K1048" t="s">
        <v>22</v>
      </c>
      <c r="L1048" t="str">
        <f t="shared" si="83"/>
        <v xml:space="preserve"> </v>
      </c>
      <c r="M1048" t="s">
        <v>408</v>
      </c>
      <c r="N1048" t="s">
        <v>409</v>
      </c>
      <c r="O1048" t="s">
        <v>1422</v>
      </c>
      <c r="P1048" t="s">
        <v>410</v>
      </c>
      <c r="Q1048" t="s">
        <v>411</v>
      </c>
      <c r="R1048" t="s">
        <v>783</v>
      </c>
      <c r="S1048" t="s">
        <v>784</v>
      </c>
      <c r="T1048" t="str">
        <f t="shared" si="84"/>
        <v>9653 KVHA  Vikerkaare 2 Huvikool Motoring</v>
      </c>
      <c r="U1048" t="s">
        <v>1971</v>
      </c>
    </row>
    <row r="1049" spans="1:21" x14ac:dyDescent="0.25">
      <c r="A1049" t="s">
        <v>117</v>
      </c>
      <c r="B1049">
        <v>183</v>
      </c>
      <c r="C1049" t="str">
        <f t="shared" si="80"/>
        <v>55</v>
      </c>
      <c r="D1049" t="str">
        <f t="shared" si="81"/>
        <v>5511</v>
      </c>
      <c r="E1049" t="s">
        <v>118</v>
      </c>
      <c r="F1049" t="s">
        <v>117</v>
      </c>
      <c r="G1049" t="str">
        <f t="shared" si="82"/>
        <v>55113 Kulud veele ja kanalisatsioonile</v>
      </c>
      <c r="H1049" t="s">
        <v>20</v>
      </c>
      <c r="I1049" t="s">
        <v>21</v>
      </c>
      <c r="J1049" t="s">
        <v>22</v>
      </c>
      <c r="K1049" t="s">
        <v>22</v>
      </c>
      <c r="L1049" t="str">
        <f t="shared" si="83"/>
        <v xml:space="preserve"> </v>
      </c>
      <c r="M1049" t="s">
        <v>408</v>
      </c>
      <c r="N1049" t="s">
        <v>409</v>
      </c>
      <c r="O1049" t="s">
        <v>1422</v>
      </c>
      <c r="P1049" t="s">
        <v>410</v>
      </c>
      <c r="Q1049" t="s">
        <v>411</v>
      </c>
      <c r="R1049" t="s">
        <v>783</v>
      </c>
      <c r="S1049" t="s">
        <v>784</v>
      </c>
      <c r="T1049" t="str">
        <f t="shared" si="84"/>
        <v>9653 KVHA  Vikerkaare 2 Huvikool Motoring</v>
      </c>
      <c r="U1049" t="s">
        <v>1971</v>
      </c>
    </row>
    <row r="1050" spans="1:21" x14ac:dyDescent="0.25">
      <c r="A1050" t="s">
        <v>119</v>
      </c>
      <c r="B1050">
        <v>3237</v>
      </c>
      <c r="C1050" t="str">
        <f t="shared" si="80"/>
        <v>55</v>
      </c>
      <c r="D1050" t="str">
        <f t="shared" si="81"/>
        <v>5511</v>
      </c>
      <c r="E1050" t="s">
        <v>120</v>
      </c>
      <c r="F1050" t="s">
        <v>119</v>
      </c>
      <c r="G1050" t="str">
        <f t="shared" si="82"/>
        <v>55112 Kulud elektrile</v>
      </c>
      <c r="H1050" t="s">
        <v>20</v>
      </c>
      <c r="I1050" t="s">
        <v>21</v>
      </c>
      <c r="J1050" t="s">
        <v>22</v>
      </c>
      <c r="K1050" t="s">
        <v>22</v>
      </c>
      <c r="L1050" t="str">
        <f t="shared" si="83"/>
        <v xml:space="preserve"> </v>
      </c>
      <c r="M1050" t="s">
        <v>408</v>
      </c>
      <c r="N1050" t="s">
        <v>409</v>
      </c>
      <c r="O1050" t="s">
        <v>1422</v>
      </c>
      <c r="P1050" t="s">
        <v>410</v>
      </c>
      <c r="Q1050" t="s">
        <v>411</v>
      </c>
      <c r="R1050" t="s">
        <v>783</v>
      </c>
      <c r="S1050" t="s">
        <v>784</v>
      </c>
      <c r="T1050" t="str">
        <f t="shared" si="84"/>
        <v>9653 KVHA  Vikerkaare 2 Huvikool Motoring</v>
      </c>
      <c r="U1050" t="s">
        <v>1971</v>
      </c>
    </row>
    <row r="1051" spans="1:21" x14ac:dyDescent="0.25">
      <c r="A1051" t="s">
        <v>504</v>
      </c>
      <c r="B1051">
        <v>1332</v>
      </c>
      <c r="C1051" t="str">
        <f t="shared" si="80"/>
        <v>55</v>
      </c>
      <c r="D1051" t="str">
        <f t="shared" si="81"/>
        <v>5514</v>
      </c>
      <c r="E1051" t="s">
        <v>505</v>
      </c>
      <c r="F1051" t="s">
        <v>504</v>
      </c>
      <c r="G1051" t="str">
        <f t="shared" si="82"/>
        <v>55147 Veebipõhine tarkvara ja infosüsteem</v>
      </c>
      <c r="H1051" t="s">
        <v>20</v>
      </c>
      <c r="I1051" t="s">
        <v>21</v>
      </c>
      <c r="J1051" t="s">
        <v>22</v>
      </c>
      <c r="K1051" t="s">
        <v>22</v>
      </c>
      <c r="L1051" t="str">
        <f t="shared" si="83"/>
        <v xml:space="preserve"> </v>
      </c>
      <c r="M1051" t="s">
        <v>717</v>
      </c>
      <c r="N1051" t="s">
        <v>718</v>
      </c>
      <c r="O1051" t="s">
        <v>1422</v>
      </c>
      <c r="P1051" t="s">
        <v>375</v>
      </c>
      <c r="Q1051" t="s">
        <v>376</v>
      </c>
      <c r="R1051" t="s">
        <v>535</v>
      </c>
      <c r="S1051" t="s">
        <v>536</v>
      </c>
      <c r="T1051" t="str">
        <f t="shared" si="84"/>
        <v>3000 IKT kulud asutustes</v>
      </c>
      <c r="U1051" t="s">
        <v>1971</v>
      </c>
    </row>
    <row r="1052" spans="1:21" x14ac:dyDescent="0.25">
      <c r="A1052" t="s">
        <v>539</v>
      </c>
      <c r="B1052">
        <v>85</v>
      </c>
      <c r="C1052" t="str">
        <f t="shared" si="80"/>
        <v>55</v>
      </c>
      <c r="D1052" t="str">
        <f t="shared" si="81"/>
        <v>5514</v>
      </c>
      <c r="E1052" t="s">
        <v>540</v>
      </c>
      <c r="F1052" t="s">
        <v>539</v>
      </c>
      <c r="G1052" t="str">
        <f t="shared" si="82"/>
        <v>55144 Kulud andmesidele</v>
      </c>
      <c r="H1052" t="s">
        <v>20</v>
      </c>
      <c r="I1052" t="s">
        <v>21</v>
      </c>
      <c r="J1052" t="s">
        <v>22</v>
      </c>
      <c r="K1052" t="s">
        <v>22</v>
      </c>
      <c r="L1052" t="str">
        <f t="shared" si="83"/>
        <v xml:space="preserve"> </v>
      </c>
      <c r="M1052" t="s">
        <v>717</v>
      </c>
      <c r="N1052" t="s">
        <v>718</v>
      </c>
      <c r="O1052" t="s">
        <v>1422</v>
      </c>
      <c r="P1052" t="s">
        <v>375</v>
      </c>
      <c r="Q1052" t="s">
        <v>376</v>
      </c>
      <c r="R1052" t="s">
        <v>535</v>
      </c>
      <c r="S1052" t="s">
        <v>536</v>
      </c>
      <c r="T1052" t="str">
        <f t="shared" si="84"/>
        <v>3000 IKT kulud asutustes</v>
      </c>
      <c r="U1052" t="s">
        <v>1971</v>
      </c>
    </row>
    <row r="1053" spans="1:21" x14ac:dyDescent="0.25">
      <c r="A1053" t="s">
        <v>300</v>
      </c>
      <c r="B1053">
        <v>1040</v>
      </c>
      <c r="C1053" t="str">
        <f t="shared" ref="C1053:C1108" si="85">LEFT(E1053,2)</f>
        <v>55</v>
      </c>
      <c r="D1053" t="str">
        <f t="shared" ref="D1053:D1108" si="86">LEFT(E1053,4)</f>
        <v>5514</v>
      </c>
      <c r="E1053" t="s">
        <v>301</v>
      </c>
      <c r="F1053" t="s">
        <v>300</v>
      </c>
      <c r="G1053" t="str">
        <f t="shared" ref="G1053:G1108" si="87">E1053&amp;" "&amp;F1053</f>
        <v>55143 Kulud riist- ja tarkvara rendile</v>
      </c>
      <c r="H1053" t="s">
        <v>20</v>
      </c>
      <c r="I1053" t="s">
        <v>21</v>
      </c>
      <c r="J1053" t="s">
        <v>22</v>
      </c>
      <c r="K1053" t="s">
        <v>22</v>
      </c>
      <c r="L1053" t="str">
        <f t="shared" ref="L1053:L1108" si="88">J1053&amp;" "&amp;K1053</f>
        <v xml:space="preserve"> </v>
      </c>
      <c r="M1053" t="s">
        <v>717</v>
      </c>
      <c r="N1053" t="s">
        <v>718</v>
      </c>
      <c r="O1053" t="s">
        <v>1422</v>
      </c>
      <c r="P1053" t="s">
        <v>375</v>
      </c>
      <c r="Q1053" t="s">
        <v>376</v>
      </c>
      <c r="R1053" t="s">
        <v>535</v>
      </c>
      <c r="S1053" t="s">
        <v>536</v>
      </c>
      <c r="T1053" t="str">
        <f t="shared" ref="T1053:T1108" si="89">R1053&amp;" "&amp;S1053</f>
        <v>3000 IKT kulud asutustes</v>
      </c>
      <c r="U1053" t="s">
        <v>1971</v>
      </c>
    </row>
    <row r="1054" spans="1:21" x14ac:dyDescent="0.25">
      <c r="A1054" t="s">
        <v>56</v>
      </c>
      <c r="B1054">
        <v>1670</v>
      </c>
      <c r="C1054" t="str">
        <f t="shared" si="85"/>
        <v>55</v>
      </c>
      <c r="D1054" t="str">
        <f t="shared" si="86"/>
        <v>5514</v>
      </c>
      <c r="E1054" t="s">
        <v>541</v>
      </c>
      <c r="F1054" t="s">
        <v>56</v>
      </c>
      <c r="G1054" t="str">
        <f t="shared" si="87"/>
        <v>55142 Kulud remondile ja hooldusele</v>
      </c>
      <c r="H1054" t="s">
        <v>20</v>
      </c>
      <c r="I1054" t="s">
        <v>21</v>
      </c>
      <c r="J1054" t="s">
        <v>22</v>
      </c>
      <c r="K1054" t="s">
        <v>22</v>
      </c>
      <c r="L1054" t="str">
        <f t="shared" si="88"/>
        <v xml:space="preserve"> </v>
      </c>
      <c r="M1054" t="s">
        <v>717</v>
      </c>
      <c r="N1054" t="s">
        <v>718</v>
      </c>
      <c r="O1054" t="s">
        <v>1422</v>
      </c>
      <c r="P1054" t="s">
        <v>375</v>
      </c>
      <c r="Q1054" t="s">
        <v>376</v>
      </c>
      <c r="R1054" t="s">
        <v>535</v>
      </c>
      <c r="S1054" t="s">
        <v>536</v>
      </c>
      <c r="T1054" t="str">
        <f t="shared" si="89"/>
        <v>3000 IKT kulud asutustes</v>
      </c>
      <c r="U1054" t="s">
        <v>1971</v>
      </c>
    </row>
    <row r="1055" spans="1:21" x14ac:dyDescent="0.25">
      <c r="A1055" t="s">
        <v>542</v>
      </c>
      <c r="B1055">
        <v>182</v>
      </c>
      <c r="C1055" t="str">
        <f t="shared" si="85"/>
        <v>55</v>
      </c>
      <c r="D1055" t="str">
        <f t="shared" si="86"/>
        <v>5514</v>
      </c>
      <c r="E1055" t="s">
        <v>543</v>
      </c>
      <c r="F1055" t="s">
        <v>542</v>
      </c>
      <c r="G1055" t="str">
        <f t="shared" si="87"/>
        <v>55141 Kulud riist- ja tarkvara ostmiseks</v>
      </c>
      <c r="H1055" t="s">
        <v>20</v>
      </c>
      <c r="I1055" t="s">
        <v>21</v>
      </c>
      <c r="J1055" t="s">
        <v>22</v>
      </c>
      <c r="K1055" t="s">
        <v>22</v>
      </c>
      <c r="L1055" t="str">
        <f t="shared" si="88"/>
        <v xml:space="preserve"> </v>
      </c>
      <c r="M1055" t="s">
        <v>717</v>
      </c>
      <c r="N1055" t="s">
        <v>718</v>
      </c>
      <c r="O1055" t="s">
        <v>1422</v>
      </c>
      <c r="P1055" t="s">
        <v>375</v>
      </c>
      <c r="Q1055" t="s">
        <v>376</v>
      </c>
      <c r="R1055" t="s">
        <v>535</v>
      </c>
      <c r="S1055" t="s">
        <v>536</v>
      </c>
      <c r="T1055" t="str">
        <f t="shared" si="89"/>
        <v>3000 IKT kulud asutustes</v>
      </c>
      <c r="U1055" t="s">
        <v>1971</v>
      </c>
    </row>
    <row r="1056" spans="1:21" x14ac:dyDescent="0.25">
      <c r="A1056" t="s">
        <v>785</v>
      </c>
      <c r="B1056">
        <v>658</v>
      </c>
      <c r="C1056" t="str">
        <f t="shared" si="85"/>
        <v>55</v>
      </c>
      <c r="D1056" t="str">
        <f t="shared" si="86"/>
        <v>5540</v>
      </c>
      <c r="E1056" t="s">
        <v>786</v>
      </c>
      <c r="F1056" t="s">
        <v>785</v>
      </c>
      <c r="G1056" t="str">
        <f t="shared" si="87"/>
        <v>5540 MITMESUGUSED MAJANDUSKULUD</v>
      </c>
      <c r="H1056" t="s">
        <v>20</v>
      </c>
      <c r="I1056" t="s">
        <v>21</v>
      </c>
      <c r="J1056" t="s">
        <v>22</v>
      </c>
      <c r="K1056" t="s">
        <v>22</v>
      </c>
      <c r="L1056" t="str">
        <f t="shared" si="88"/>
        <v xml:space="preserve"> </v>
      </c>
      <c r="M1056" t="s">
        <v>149</v>
      </c>
      <c r="N1056" t="s">
        <v>150</v>
      </c>
      <c r="O1056" t="s">
        <v>1421</v>
      </c>
      <c r="P1056" t="s">
        <v>151</v>
      </c>
      <c r="Q1056" t="s">
        <v>152</v>
      </c>
      <c r="R1056" t="s">
        <v>22</v>
      </c>
      <c r="S1056" t="s">
        <v>22</v>
      </c>
      <c r="T1056" t="str">
        <f t="shared" si="89"/>
        <v xml:space="preserve"> </v>
      </c>
      <c r="U1056" t="s">
        <v>1971</v>
      </c>
    </row>
    <row r="1057" spans="1:21" x14ac:dyDescent="0.25">
      <c r="A1057" t="s">
        <v>126</v>
      </c>
      <c r="B1057">
        <v>1853</v>
      </c>
      <c r="C1057" t="str">
        <f t="shared" si="85"/>
        <v>55</v>
      </c>
      <c r="D1057" t="str">
        <f t="shared" si="86"/>
        <v>5525</v>
      </c>
      <c r="E1057" t="s">
        <v>125</v>
      </c>
      <c r="F1057" t="s">
        <v>126</v>
      </c>
      <c r="G1057" t="str">
        <f t="shared" si="87"/>
        <v>55251 kultuuri- ja vaba aja sisustamise kulud</v>
      </c>
      <c r="H1057" t="s">
        <v>20</v>
      </c>
      <c r="I1057" t="s">
        <v>21</v>
      </c>
      <c r="J1057" t="s">
        <v>22</v>
      </c>
      <c r="K1057" t="s">
        <v>22</v>
      </c>
      <c r="L1057" t="str">
        <f t="shared" si="88"/>
        <v xml:space="preserve"> </v>
      </c>
      <c r="M1057" t="s">
        <v>149</v>
      </c>
      <c r="N1057" t="s">
        <v>150</v>
      </c>
      <c r="O1057" t="s">
        <v>1421</v>
      </c>
      <c r="P1057" t="s">
        <v>151</v>
      </c>
      <c r="Q1057" t="s">
        <v>152</v>
      </c>
      <c r="R1057" t="s">
        <v>22</v>
      </c>
      <c r="S1057" t="s">
        <v>22</v>
      </c>
      <c r="T1057" t="str">
        <f t="shared" si="89"/>
        <v xml:space="preserve"> </v>
      </c>
      <c r="U1057" t="s">
        <v>1971</v>
      </c>
    </row>
    <row r="1058" spans="1:21" x14ac:dyDescent="0.25">
      <c r="A1058" t="s">
        <v>44</v>
      </c>
      <c r="B1058">
        <v>48</v>
      </c>
      <c r="C1058" t="str">
        <f t="shared" si="85"/>
        <v>55</v>
      </c>
      <c r="D1058" t="str">
        <f t="shared" si="86"/>
        <v>5522</v>
      </c>
      <c r="E1058" t="s">
        <v>45</v>
      </c>
      <c r="F1058" t="s">
        <v>44</v>
      </c>
      <c r="G1058" t="str">
        <f t="shared" si="87"/>
        <v>55222 Ravimid, töökaitsevahendid (prillid)</v>
      </c>
      <c r="H1058" t="s">
        <v>20</v>
      </c>
      <c r="I1058" t="s">
        <v>21</v>
      </c>
      <c r="J1058" t="s">
        <v>22</v>
      </c>
      <c r="K1058" t="s">
        <v>22</v>
      </c>
      <c r="L1058" t="str">
        <f t="shared" si="88"/>
        <v xml:space="preserve"> </v>
      </c>
      <c r="M1058" t="s">
        <v>149</v>
      </c>
      <c r="N1058" t="s">
        <v>150</v>
      </c>
      <c r="O1058" t="s">
        <v>1421</v>
      </c>
      <c r="P1058" t="s">
        <v>151</v>
      </c>
      <c r="Q1058" t="s">
        <v>152</v>
      </c>
      <c r="R1058" t="s">
        <v>22</v>
      </c>
      <c r="S1058" t="s">
        <v>22</v>
      </c>
      <c r="T1058" t="str">
        <f t="shared" si="89"/>
        <v xml:space="preserve"> </v>
      </c>
      <c r="U1058" t="s">
        <v>1971</v>
      </c>
    </row>
    <row r="1059" spans="1:21" x14ac:dyDescent="0.25">
      <c r="A1059" t="s">
        <v>296</v>
      </c>
      <c r="B1059">
        <v>81</v>
      </c>
      <c r="C1059" t="str">
        <f t="shared" si="85"/>
        <v>55</v>
      </c>
      <c r="D1059" t="str">
        <f t="shared" si="86"/>
        <v>5522</v>
      </c>
      <c r="E1059" t="s">
        <v>297</v>
      </c>
      <c r="F1059" t="s">
        <v>296</v>
      </c>
      <c r="G1059" t="str">
        <f t="shared" si="87"/>
        <v>55221 Hügeenitarbed</v>
      </c>
      <c r="H1059" t="s">
        <v>20</v>
      </c>
      <c r="I1059" t="s">
        <v>21</v>
      </c>
      <c r="J1059" t="s">
        <v>22</v>
      </c>
      <c r="K1059" t="s">
        <v>22</v>
      </c>
      <c r="L1059" t="str">
        <f t="shared" si="88"/>
        <v xml:space="preserve"> </v>
      </c>
      <c r="M1059" t="s">
        <v>149</v>
      </c>
      <c r="N1059" t="s">
        <v>150</v>
      </c>
      <c r="O1059" t="s">
        <v>1421</v>
      </c>
      <c r="P1059" t="s">
        <v>151</v>
      </c>
      <c r="Q1059" t="s">
        <v>152</v>
      </c>
      <c r="R1059" t="s">
        <v>22</v>
      </c>
      <c r="S1059" t="s">
        <v>22</v>
      </c>
      <c r="T1059" t="str">
        <f t="shared" si="89"/>
        <v xml:space="preserve"> </v>
      </c>
      <c r="U1059" t="s">
        <v>1971</v>
      </c>
    </row>
    <row r="1060" spans="1:21" x14ac:dyDescent="0.25">
      <c r="A1060" t="s">
        <v>32</v>
      </c>
      <c r="B1060">
        <v>923</v>
      </c>
      <c r="C1060" t="str">
        <f t="shared" si="85"/>
        <v>55</v>
      </c>
      <c r="D1060" t="str">
        <f t="shared" si="86"/>
        <v>5515</v>
      </c>
      <c r="E1060" t="s">
        <v>31</v>
      </c>
      <c r="F1060" t="s">
        <v>32</v>
      </c>
      <c r="G1060" t="str">
        <f t="shared" si="87"/>
        <v>55159 Muud inventarikulud</v>
      </c>
      <c r="H1060" t="s">
        <v>20</v>
      </c>
      <c r="I1060" t="s">
        <v>21</v>
      </c>
      <c r="J1060" t="s">
        <v>22</v>
      </c>
      <c r="K1060" t="s">
        <v>22</v>
      </c>
      <c r="L1060" t="str">
        <f t="shared" si="88"/>
        <v xml:space="preserve"> </v>
      </c>
      <c r="M1060" t="s">
        <v>149</v>
      </c>
      <c r="N1060" t="s">
        <v>150</v>
      </c>
      <c r="O1060" t="s">
        <v>1421</v>
      </c>
      <c r="P1060" t="s">
        <v>151</v>
      </c>
      <c r="Q1060" t="s">
        <v>152</v>
      </c>
      <c r="R1060" t="s">
        <v>22</v>
      </c>
      <c r="S1060" t="s">
        <v>22</v>
      </c>
      <c r="T1060" t="str">
        <f t="shared" si="89"/>
        <v xml:space="preserve"> </v>
      </c>
      <c r="U1060" t="s">
        <v>1971</v>
      </c>
    </row>
    <row r="1061" spans="1:21" x14ac:dyDescent="0.25">
      <c r="A1061" t="s">
        <v>389</v>
      </c>
      <c r="B1061">
        <v>380</v>
      </c>
      <c r="C1061" t="str">
        <f t="shared" si="85"/>
        <v>55</v>
      </c>
      <c r="D1061" t="str">
        <f t="shared" si="86"/>
        <v>5515</v>
      </c>
      <c r="E1061" t="s">
        <v>390</v>
      </c>
      <c r="F1061" t="s">
        <v>389</v>
      </c>
      <c r="G1061" t="str">
        <f t="shared" si="87"/>
        <v>55152 Büroomasinad, olmetehnika</v>
      </c>
      <c r="H1061" t="s">
        <v>20</v>
      </c>
      <c r="I1061" t="s">
        <v>21</v>
      </c>
      <c r="J1061" t="s">
        <v>22</v>
      </c>
      <c r="K1061" t="s">
        <v>22</v>
      </c>
      <c r="L1061" t="str">
        <f t="shared" si="88"/>
        <v xml:space="preserve"> </v>
      </c>
      <c r="M1061" t="s">
        <v>149</v>
      </c>
      <c r="N1061" t="s">
        <v>150</v>
      </c>
      <c r="O1061" t="s">
        <v>1421</v>
      </c>
      <c r="P1061" t="s">
        <v>151</v>
      </c>
      <c r="Q1061" t="s">
        <v>152</v>
      </c>
      <c r="R1061" t="s">
        <v>22</v>
      </c>
      <c r="S1061" t="s">
        <v>22</v>
      </c>
      <c r="T1061" t="str">
        <f t="shared" si="89"/>
        <v xml:space="preserve"> </v>
      </c>
      <c r="U1061" t="s">
        <v>1971</v>
      </c>
    </row>
    <row r="1062" spans="1:21" x14ac:dyDescent="0.25">
      <c r="A1062" t="s">
        <v>52</v>
      </c>
      <c r="B1062">
        <v>185</v>
      </c>
      <c r="C1062" t="str">
        <f t="shared" si="85"/>
        <v>55</v>
      </c>
      <c r="D1062" t="str">
        <f t="shared" si="86"/>
        <v>5513</v>
      </c>
      <c r="E1062" t="s">
        <v>53</v>
      </c>
      <c r="F1062" t="s">
        <v>52</v>
      </c>
      <c r="G1062" t="str">
        <f t="shared" si="87"/>
        <v>55135 Isikliku sõiduauto kasutamise kulud</v>
      </c>
      <c r="H1062" t="s">
        <v>20</v>
      </c>
      <c r="I1062" t="s">
        <v>21</v>
      </c>
      <c r="J1062" t="s">
        <v>22</v>
      </c>
      <c r="K1062" t="s">
        <v>22</v>
      </c>
      <c r="L1062" t="str">
        <f t="shared" si="88"/>
        <v xml:space="preserve"> </v>
      </c>
      <c r="M1062" t="s">
        <v>149</v>
      </c>
      <c r="N1062" t="s">
        <v>150</v>
      </c>
      <c r="O1062" t="s">
        <v>1421</v>
      </c>
      <c r="P1062" t="s">
        <v>151</v>
      </c>
      <c r="Q1062" t="s">
        <v>152</v>
      </c>
      <c r="R1062" t="s">
        <v>22</v>
      </c>
      <c r="S1062" t="s">
        <v>22</v>
      </c>
      <c r="T1062" t="str">
        <f t="shared" si="89"/>
        <v xml:space="preserve"> </v>
      </c>
      <c r="U1062" t="s">
        <v>1971</v>
      </c>
    </row>
    <row r="1063" spans="1:21" x14ac:dyDescent="0.25">
      <c r="A1063" t="s">
        <v>141</v>
      </c>
      <c r="B1063">
        <v>190</v>
      </c>
      <c r="C1063" t="str">
        <f t="shared" si="85"/>
        <v>55</v>
      </c>
      <c r="D1063" t="str">
        <f t="shared" si="86"/>
        <v>5503</v>
      </c>
      <c r="E1063" t="s">
        <v>142</v>
      </c>
      <c r="F1063" t="s">
        <v>141</v>
      </c>
      <c r="G1063" t="str">
        <f t="shared" si="87"/>
        <v>550302 Välismaised lähetused</v>
      </c>
      <c r="H1063" t="s">
        <v>20</v>
      </c>
      <c r="I1063" t="s">
        <v>21</v>
      </c>
      <c r="J1063" t="s">
        <v>22</v>
      </c>
      <c r="K1063" t="s">
        <v>22</v>
      </c>
      <c r="L1063" t="str">
        <f t="shared" si="88"/>
        <v xml:space="preserve"> </v>
      </c>
      <c r="M1063" t="s">
        <v>149</v>
      </c>
      <c r="N1063" t="s">
        <v>150</v>
      </c>
      <c r="O1063" t="s">
        <v>1421</v>
      </c>
      <c r="P1063" t="s">
        <v>151</v>
      </c>
      <c r="Q1063" t="s">
        <v>152</v>
      </c>
      <c r="R1063" t="s">
        <v>22</v>
      </c>
      <c r="S1063" t="s">
        <v>22</v>
      </c>
      <c r="T1063" t="str">
        <f t="shared" si="89"/>
        <v xml:space="preserve"> </v>
      </c>
      <c r="U1063" t="s">
        <v>1971</v>
      </c>
    </row>
    <row r="1064" spans="1:21" x14ac:dyDescent="0.25">
      <c r="A1064" t="s">
        <v>312</v>
      </c>
      <c r="B1064">
        <v>95</v>
      </c>
      <c r="C1064" t="str">
        <f t="shared" si="85"/>
        <v>55</v>
      </c>
      <c r="D1064" t="str">
        <f t="shared" si="86"/>
        <v>5503</v>
      </c>
      <c r="E1064" t="s">
        <v>313</v>
      </c>
      <c r="F1064" t="s">
        <v>312</v>
      </c>
      <c r="G1064" t="str">
        <f t="shared" si="87"/>
        <v>550301 Kodumaised lähetused</v>
      </c>
      <c r="H1064" t="s">
        <v>20</v>
      </c>
      <c r="I1064" t="s">
        <v>21</v>
      </c>
      <c r="J1064" t="s">
        <v>22</v>
      </c>
      <c r="K1064" t="s">
        <v>22</v>
      </c>
      <c r="L1064" t="str">
        <f t="shared" si="88"/>
        <v xml:space="preserve"> </v>
      </c>
      <c r="M1064" t="s">
        <v>149</v>
      </c>
      <c r="N1064" t="s">
        <v>150</v>
      </c>
      <c r="O1064" t="s">
        <v>1421</v>
      </c>
      <c r="P1064" t="s">
        <v>151</v>
      </c>
      <c r="Q1064" t="s">
        <v>152</v>
      </c>
      <c r="R1064" t="s">
        <v>22</v>
      </c>
      <c r="S1064" t="s">
        <v>22</v>
      </c>
      <c r="T1064" t="str">
        <f t="shared" si="89"/>
        <v xml:space="preserve"> </v>
      </c>
      <c r="U1064" t="s">
        <v>1971</v>
      </c>
    </row>
    <row r="1065" spans="1:21" x14ac:dyDescent="0.25">
      <c r="A1065" t="s">
        <v>64</v>
      </c>
      <c r="B1065">
        <v>84</v>
      </c>
      <c r="C1065" t="str">
        <f t="shared" si="85"/>
        <v>55</v>
      </c>
      <c r="D1065" t="str">
        <f t="shared" si="86"/>
        <v>5500</v>
      </c>
      <c r="E1065" t="s">
        <v>65</v>
      </c>
      <c r="F1065" t="s">
        <v>64</v>
      </c>
      <c r="G1065" t="str">
        <f t="shared" si="87"/>
        <v>55009 Muud administreerimiskulud, pangateenused</v>
      </c>
      <c r="H1065" t="s">
        <v>20</v>
      </c>
      <c r="I1065" t="s">
        <v>21</v>
      </c>
      <c r="J1065" t="s">
        <v>22</v>
      </c>
      <c r="K1065" t="s">
        <v>22</v>
      </c>
      <c r="L1065" t="str">
        <f t="shared" si="88"/>
        <v xml:space="preserve"> </v>
      </c>
      <c r="M1065" t="s">
        <v>149</v>
      </c>
      <c r="N1065" t="s">
        <v>150</v>
      </c>
      <c r="O1065" t="s">
        <v>1421</v>
      </c>
      <c r="P1065" t="s">
        <v>151</v>
      </c>
      <c r="Q1065" t="s">
        <v>152</v>
      </c>
      <c r="R1065" t="s">
        <v>22</v>
      </c>
      <c r="S1065" t="s">
        <v>22</v>
      </c>
      <c r="T1065" t="str">
        <f t="shared" si="89"/>
        <v xml:space="preserve"> </v>
      </c>
      <c r="U1065" t="s">
        <v>1971</v>
      </c>
    </row>
    <row r="1066" spans="1:21" x14ac:dyDescent="0.25">
      <c r="A1066" t="s">
        <v>66</v>
      </c>
      <c r="B1066">
        <v>56</v>
      </c>
      <c r="C1066" t="str">
        <f t="shared" si="85"/>
        <v>55</v>
      </c>
      <c r="D1066" t="str">
        <f t="shared" si="86"/>
        <v>5500</v>
      </c>
      <c r="E1066" t="s">
        <v>67</v>
      </c>
      <c r="F1066" t="s">
        <v>66</v>
      </c>
      <c r="G1066" t="str">
        <f t="shared" si="87"/>
        <v>55008 Kulud info- ja PR teenustele k.a. ajalehekuulutuse</v>
      </c>
      <c r="H1066" t="s">
        <v>20</v>
      </c>
      <c r="I1066" t="s">
        <v>21</v>
      </c>
      <c r="J1066" t="s">
        <v>22</v>
      </c>
      <c r="K1066" t="s">
        <v>22</v>
      </c>
      <c r="L1066" t="str">
        <f t="shared" si="88"/>
        <v xml:space="preserve"> </v>
      </c>
      <c r="M1066" t="s">
        <v>149</v>
      </c>
      <c r="N1066" t="s">
        <v>150</v>
      </c>
      <c r="O1066" t="s">
        <v>1421</v>
      </c>
      <c r="P1066" t="s">
        <v>151</v>
      </c>
      <c r="Q1066" t="s">
        <v>152</v>
      </c>
      <c r="R1066" t="s">
        <v>22</v>
      </c>
      <c r="S1066" t="s">
        <v>22</v>
      </c>
      <c r="T1066" t="str">
        <f t="shared" si="89"/>
        <v xml:space="preserve"> </v>
      </c>
      <c r="U1066" t="s">
        <v>1971</v>
      </c>
    </row>
    <row r="1067" spans="1:21" x14ac:dyDescent="0.25">
      <c r="A1067" t="s">
        <v>395</v>
      </c>
      <c r="B1067">
        <v>271</v>
      </c>
      <c r="C1067" t="str">
        <f t="shared" si="85"/>
        <v>55</v>
      </c>
      <c r="D1067" t="str">
        <f t="shared" si="86"/>
        <v>5500</v>
      </c>
      <c r="E1067" t="s">
        <v>396</v>
      </c>
      <c r="F1067" t="s">
        <v>395</v>
      </c>
      <c r="G1067" t="str">
        <f t="shared" si="87"/>
        <v>55005 Esindus- ja vastuvõtukulud</v>
      </c>
      <c r="H1067" t="s">
        <v>20</v>
      </c>
      <c r="I1067" t="s">
        <v>21</v>
      </c>
      <c r="J1067" t="s">
        <v>22</v>
      </c>
      <c r="K1067" t="s">
        <v>22</v>
      </c>
      <c r="L1067" t="str">
        <f t="shared" si="88"/>
        <v xml:space="preserve"> </v>
      </c>
      <c r="M1067" t="s">
        <v>149</v>
      </c>
      <c r="N1067" t="s">
        <v>150</v>
      </c>
      <c r="O1067" t="s">
        <v>1421</v>
      </c>
      <c r="P1067" t="s">
        <v>151</v>
      </c>
      <c r="Q1067" t="s">
        <v>152</v>
      </c>
      <c r="R1067" t="s">
        <v>22</v>
      </c>
      <c r="S1067" t="s">
        <v>22</v>
      </c>
      <c r="T1067" t="str">
        <f t="shared" si="89"/>
        <v xml:space="preserve"> </v>
      </c>
      <c r="U1067" t="s">
        <v>1971</v>
      </c>
    </row>
    <row r="1068" spans="1:21" x14ac:dyDescent="0.25">
      <c r="A1068" t="s">
        <v>143</v>
      </c>
      <c r="B1068">
        <v>28</v>
      </c>
      <c r="C1068" t="str">
        <f t="shared" si="85"/>
        <v>55</v>
      </c>
      <c r="D1068" t="str">
        <f t="shared" si="86"/>
        <v>5500</v>
      </c>
      <c r="E1068" t="s">
        <v>144</v>
      </c>
      <c r="F1068" t="s">
        <v>143</v>
      </c>
      <c r="G1068" t="str">
        <f t="shared" si="87"/>
        <v>55004 Postikulud</v>
      </c>
      <c r="H1068" t="s">
        <v>20</v>
      </c>
      <c r="I1068" t="s">
        <v>21</v>
      </c>
      <c r="J1068" t="s">
        <v>22</v>
      </c>
      <c r="K1068" t="s">
        <v>22</v>
      </c>
      <c r="L1068" t="str">
        <f t="shared" si="88"/>
        <v xml:space="preserve"> </v>
      </c>
      <c r="M1068" t="s">
        <v>149</v>
      </c>
      <c r="N1068" t="s">
        <v>150</v>
      </c>
      <c r="O1068" t="s">
        <v>1421</v>
      </c>
      <c r="P1068" t="s">
        <v>151</v>
      </c>
      <c r="Q1068" t="s">
        <v>152</v>
      </c>
      <c r="R1068" t="s">
        <v>22</v>
      </c>
      <c r="S1068" t="s">
        <v>22</v>
      </c>
      <c r="T1068" t="str">
        <f t="shared" si="89"/>
        <v xml:space="preserve"> </v>
      </c>
      <c r="U1068" t="s">
        <v>1971</v>
      </c>
    </row>
    <row r="1069" spans="1:21" x14ac:dyDescent="0.25">
      <c r="A1069" t="s">
        <v>68</v>
      </c>
      <c r="B1069">
        <v>380</v>
      </c>
      <c r="C1069" t="str">
        <f t="shared" si="85"/>
        <v>55</v>
      </c>
      <c r="D1069" t="str">
        <f t="shared" si="86"/>
        <v>5500</v>
      </c>
      <c r="E1069" t="s">
        <v>69</v>
      </c>
      <c r="F1069" t="s">
        <v>68</v>
      </c>
      <c r="G1069" t="str">
        <f t="shared" si="87"/>
        <v>55003 Sidekulud</v>
      </c>
      <c r="H1069" t="s">
        <v>20</v>
      </c>
      <c r="I1069" t="s">
        <v>21</v>
      </c>
      <c r="J1069" t="s">
        <v>22</v>
      </c>
      <c r="K1069" t="s">
        <v>22</v>
      </c>
      <c r="L1069" t="str">
        <f t="shared" si="88"/>
        <v xml:space="preserve"> </v>
      </c>
      <c r="M1069" t="s">
        <v>149</v>
      </c>
      <c r="N1069" t="s">
        <v>150</v>
      </c>
      <c r="O1069" t="s">
        <v>1421</v>
      </c>
      <c r="P1069" t="s">
        <v>151</v>
      </c>
      <c r="Q1069" t="s">
        <v>152</v>
      </c>
      <c r="R1069" t="s">
        <v>22</v>
      </c>
      <c r="S1069" t="s">
        <v>22</v>
      </c>
      <c r="T1069" t="str">
        <f t="shared" si="89"/>
        <v xml:space="preserve"> </v>
      </c>
      <c r="U1069" t="s">
        <v>1971</v>
      </c>
    </row>
    <row r="1070" spans="1:21" x14ac:dyDescent="0.25">
      <c r="A1070" t="s">
        <v>70</v>
      </c>
      <c r="B1070">
        <v>162</v>
      </c>
      <c r="C1070" t="str">
        <f t="shared" si="85"/>
        <v>55</v>
      </c>
      <c r="D1070" t="str">
        <f t="shared" si="86"/>
        <v>5500</v>
      </c>
      <c r="E1070" t="s">
        <v>71</v>
      </c>
      <c r="F1070" t="s">
        <v>70</v>
      </c>
      <c r="G1070" t="str">
        <f t="shared" si="87"/>
        <v>55002 Paljundus- ja printimiskulud</v>
      </c>
      <c r="H1070" t="s">
        <v>20</v>
      </c>
      <c r="I1070" t="s">
        <v>21</v>
      </c>
      <c r="J1070" t="s">
        <v>22</v>
      </c>
      <c r="K1070" t="s">
        <v>22</v>
      </c>
      <c r="L1070" t="str">
        <f t="shared" si="88"/>
        <v xml:space="preserve"> </v>
      </c>
      <c r="M1070" t="s">
        <v>149</v>
      </c>
      <c r="N1070" t="s">
        <v>150</v>
      </c>
      <c r="O1070" t="s">
        <v>1421</v>
      </c>
      <c r="P1070" t="s">
        <v>151</v>
      </c>
      <c r="Q1070" t="s">
        <v>152</v>
      </c>
      <c r="R1070" t="s">
        <v>22</v>
      </c>
      <c r="S1070" t="s">
        <v>22</v>
      </c>
      <c r="T1070" t="str">
        <f t="shared" si="89"/>
        <v xml:space="preserve"> </v>
      </c>
      <c r="U1070" t="s">
        <v>1971</v>
      </c>
    </row>
    <row r="1071" spans="1:21" x14ac:dyDescent="0.25">
      <c r="A1071" t="s">
        <v>72</v>
      </c>
      <c r="B1071">
        <v>300</v>
      </c>
      <c r="C1071" t="str">
        <f t="shared" si="85"/>
        <v>55</v>
      </c>
      <c r="D1071" t="str">
        <f t="shared" si="86"/>
        <v>5500</v>
      </c>
      <c r="E1071" t="s">
        <v>73</v>
      </c>
      <c r="F1071" t="s">
        <v>72</v>
      </c>
      <c r="G1071" t="str">
        <f t="shared" si="87"/>
        <v>55001 Raamatud, ajalehed, ajakirjad, muud trükised</v>
      </c>
      <c r="H1071" t="s">
        <v>20</v>
      </c>
      <c r="I1071" t="s">
        <v>21</v>
      </c>
      <c r="J1071" t="s">
        <v>22</v>
      </c>
      <c r="K1071" t="s">
        <v>22</v>
      </c>
      <c r="L1071" t="str">
        <f t="shared" si="88"/>
        <v xml:space="preserve"> </v>
      </c>
      <c r="M1071" t="s">
        <v>149</v>
      </c>
      <c r="N1071" t="s">
        <v>150</v>
      </c>
      <c r="O1071" t="s">
        <v>1421</v>
      </c>
      <c r="P1071" t="s">
        <v>151</v>
      </c>
      <c r="Q1071" t="s">
        <v>152</v>
      </c>
      <c r="R1071" t="s">
        <v>22</v>
      </c>
      <c r="S1071" t="s">
        <v>22</v>
      </c>
      <c r="T1071" t="str">
        <f t="shared" si="89"/>
        <v xml:space="preserve"> </v>
      </c>
      <c r="U1071" t="s">
        <v>1971</v>
      </c>
    </row>
    <row r="1072" spans="1:21" x14ac:dyDescent="0.25">
      <c r="A1072" t="s">
        <v>74</v>
      </c>
      <c r="B1072">
        <v>84</v>
      </c>
      <c r="C1072" t="str">
        <f t="shared" si="85"/>
        <v>55</v>
      </c>
      <c r="D1072" t="str">
        <f t="shared" si="86"/>
        <v>5500</v>
      </c>
      <c r="E1072" t="s">
        <v>75</v>
      </c>
      <c r="F1072" t="s">
        <v>74</v>
      </c>
      <c r="G1072" t="str">
        <f t="shared" si="87"/>
        <v>55000 Bürookulud</v>
      </c>
      <c r="H1072" t="s">
        <v>20</v>
      </c>
      <c r="I1072" t="s">
        <v>21</v>
      </c>
      <c r="J1072" t="s">
        <v>22</v>
      </c>
      <c r="K1072" t="s">
        <v>22</v>
      </c>
      <c r="L1072" t="str">
        <f t="shared" si="88"/>
        <v xml:space="preserve"> </v>
      </c>
      <c r="M1072" t="s">
        <v>149</v>
      </c>
      <c r="N1072" t="s">
        <v>150</v>
      </c>
      <c r="O1072" t="s">
        <v>1421</v>
      </c>
      <c r="P1072" t="s">
        <v>151</v>
      </c>
      <c r="Q1072" t="s">
        <v>152</v>
      </c>
      <c r="R1072" t="s">
        <v>22</v>
      </c>
      <c r="S1072" t="s">
        <v>22</v>
      </c>
      <c r="T1072" t="str">
        <f t="shared" si="89"/>
        <v xml:space="preserve"> </v>
      </c>
      <c r="U1072" t="s">
        <v>1971</v>
      </c>
    </row>
    <row r="1073" spans="1:21" x14ac:dyDescent="0.25">
      <c r="A1073" t="s">
        <v>76</v>
      </c>
      <c r="B1073">
        <v>441</v>
      </c>
      <c r="C1073" t="str">
        <f t="shared" si="85"/>
        <v>50</v>
      </c>
      <c r="D1073" t="str">
        <f t="shared" si="86"/>
        <v>5064</v>
      </c>
      <c r="E1073" t="s">
        <v>77</v>
      </c>
      <c r="F1073" t="s">
        <v>76</v>
      </c>
      <c r="G1073" t="str">
        <f t="shared" si="87"/>
        <v>50641 Töötajate v.a. õpetajate töötuskindlustusmakse</v>
      </c>
      <c r="H1073" t="s">
        <v>20</v>
      </c>
      <c r="I1073" t="s">
        <v>21</v>
      </c>
      <c r="J1073" t="s">
        <v>22</v>
      </c>
      <c r="K1073" t="s">
        <v>22</v>
      </c>
      <c r="L1073" t="str">
        <f t="shared" si="88"/>
        <v xml:space="preserve"> </v>
      </c>
      <c r="M1073" t="s">
        <v>149</v>
      </c>
      <c r="N1073" t="s">
        <v>150</v>
      </c>
      <c r="O1073" t="s">
        <v>1421</v>
      </c>
      <c r="P1073" t="s">
        <v>151</v>
      </c>
      <c r="Q1073" t="s">
        <v>152</v>
      </c>
      <c r="R1073" t="s">
        <v>22</v>
      </c>
      <c r="S1073" t="s">
        <v>22</v>
      </c>
      <c r="T1073" t="str">
        <f t="shared" si="89"/>
        <v xml:space="preserve"> </v>
      </c>
      <c r="U1073" t="s">
        <v>1971</v>
      </c>
    </row>
    <row r="1074" spans="1:21" x14ac:dyDescent="0.25">
      <c r="A1074" t="s">
        <v>78</v>
      </c>
      <c r="B1074">
        <v>18158</v>
      </c>
      <c r="C1074" t="str">
        <f t="shared" si="85"/>
        <v>50</v>
      </c>
      <c r="D1074" t="str">
        <f t="shared" si="86"/>
        <v>5063</v>
      </c>
      <c r="E1074" t="s">
        <v>79</v>
      </c>
      <c r="F1074" t="s">
        <v>78</v>
      </c>
      <c r="G1074" t="str">
        <f t="shared" si="87"/>
        <v>50631 Töötajate v.a. õpetajad sotsiaalmaks</v>
      </c>
      <c r="H1074" t="s">
        <v>20</v>
      </c>
      <c r="I1074" t="s">
        <v>21</v>
      </c>
      <c r="J1074" t="s">
        <v>22</v>
      </c>
      <c r="K1074" t="s">
        <v>22</v>
      </c>
      <c r="L1074" t="str">
        <f t="shared" si="88"/>
        <v xml:space="preserve"> </v>
      </c>
      <c r="M1074" t="s">
        <v>149</v>
      </c>
      <c r="N1074" t="s">
        <v>150</v>
      </c>
      <c r="O1074" t="s">
        <v>1421</v>
      </c>
      <c r="P1074" t="s">
        <v>151</v>
      </c>
      <c r="Q1074" t="s">
        <v>152</v>
      </c>
      <c r="R1074" t="s">
        <v>22</v>
      </c>
      <c r="S1074" t="s">
        <v>22</v>
      </c>
      <c r="T1074" t="str">
        <f t="shared" si="89"/>
        <v xml:space="preserve"> </v>
      </c>
      <c r="U1074" t="s">
        <v>1971</v>
      </c>
    </row>
    <row r="1075" spans="1:21" x14ac:dyDescent="0.25">
      <c r="A1075" t="s">
        <v>86</v>
      </c>
      <c r="B1075">
        <v>12360</v>
      </c>
      <c r="C1075" t="str">
        <f t="shared" si="85"/>
        <v>50</v>
      </c>
      <c r="D1075" t="str">
        <f t="shared" si="86"/>
        <v>5005</v>
      </c>
      <c r="E1075" t="s">
        <v>87</v>
      </c>
      <c r="F1075" t="s">
        <v>86</v>
      </c>
      <c r="G1075" t="str">
        <f t="shared" si="87"/>
        <v>5005 Töövõtulepingu alusel füüsilistele isikutele makst</v>
      </c>
      <c r="H1075" t="s">
        <v>20</v>
      </c>
      <c r="I1075" t="s">
        <v>21</v>
      </c>
      <c r="J1075" t="s">
        <v>22</v>
      </c>
      <c r="K1075" t="s">
        <v>22</v>
      </c>
      <c r="L1075" t="str">
        <f t="shared" si="88"/>
        <v xml:space="preserve"> </v>
      </c>
      <c r="M1075" t="s">
        <v>149</v>
      </c>
      <c r="N1075" t="s">
        <v>150</v>
      </c>
      <c r="O1075" t="s">
        <v>1421</v>
      </c>
      <c r="P1075" t="s">
        <v>151</v>
      </c>
      <c r="Q1075" t="s">
        <v>152</v>
      </c>
      <c r="R1075" t="s">
        <v>22</v>
      </c>
      <c r="S1075" t="s">
        <v>22</v>
      </c>
      <c r="T1075" t="str">
        <f t="shared" si="89"/>
        <v xml:space="preserve"> </v>
      </c>
      <c r="U1075" t="s">
        <v>1971</v>
      </c>
    </row>
    <row r="1076" spans="1:21" x14ac:dyDescent="0.25">
      <c r="A1076" t="s">
        <v>88</v>
      </c>
      <c r="B1076">
        <v>42660</v>
      </c>
      <c r="C1076" t="str">
        <f t="shared" si="85"/>
        <v>50</v>
      </c>
      <c r="D1076" t="str">
        <f t="shared" si="86"/>
        <v>5002</v>
      </c>
      <c r="E1076" t="s">
        <v>89</v>
      </c>
      <c r="F1076" t="s">
        <v>88</v>
      </c>
      <c r="G1076" t="str">
        <f t="shared" si="87"/>
        <v>50021 Töötajate töötasu</v>
      </c>
      <c r="H1076" t="s">
        <v>20</v>
      </c>
      <c r="I1076" t="s">
        <v>21</v>
      </c>
      <c r="J1076" t="s">
        <v>22</v>
      </c>
      <c r="K1076" t="s">
        <v>22</v>
      </c>
      <c r="L1076" t="str">
        <f t="shared" si="88"/>
        <v xml:space="preserve"> </v>
      </c>
      <c r="M1076" t="s">
        <v>149</v>
      </c>
      <c r="N1076" t="s">
        <v>150</v>
      </c>
      <c r="O1076" t="s">
        <v>1421</v>
      </c>
      <c r="P1076" t="s">
        <v>151</v>
      </c>
      <c r="Q1076" t="s">
        <v>152</v>
      </c>
      <c r="R1076" t="s">
        <v>22</v>
      </c>
      <c r="S1076" t="s">
        <v>22</v>
      </c>
      <c r="T1076" t="str">
        <f t="shared" si="89"/>
        <v xml:space="preserve"> </v>
      </c>
      <c r="U1076" t="s">
        <v>1971</v>
      </c>
    </row>
    <row r="1077" spans="1:21" x14ac:dyDescent="0.25">
      <c r="A1077" t="s">
        <v>204</v>
      </c>
      <c r="B1077">
        <v>28</v>
      </c>
      <c r="C1077" t="str">
        <f t="shared" si="85"/>
        <v>45</v>
      </c>
      <c r="D1077" t="str">
        <f t="shared" si="86"/>
        <v>4528</v>
      </c>
      <c r="E1077" t="s">
        <v>318</v>
      </c>
      <c r="F1077" t="s">
        <v>204</v>
      </c>
      <c r="G1077" t="str">
        <f t="shared" si="87"/>
        <v>4528 muudele residentidele</v>
      </c>
      <c r="H1077" t="s">
        <v>20</v>
      </c>
      <c r="I1077" t="s">
        <v>21</v>
      </c>
      <c r="J1077" t="s">
        <v>22</v>
      </c>
      <c r="K1077" t="s">
        <v>22</v>
      </c>
      <c r="L1077" t="str">
        <f t="shared" si="88"/>
        <v xml:space="preserve"> </v>
      </c>
      <c r="M1077" t="s">
        <v>149</v>
      </c>
      <c r="N1077" t="s">
        <v>150</v>
      </c>
      <c r="O1077" t="s">
        <v>1421</v>
      </c>
      <c r="P1077" t="s">
        <v>151</v>
      </c>
      <c r="Q1077" t="s">
        <v>152</v>
      </c>
      <c r="R1077" t="s">
        <v>22</v>
      </c>
      <c r="S1077" t="s">
        <v>22</v>
      </c>
      <c r="T1077" t="str">
        <f t="shared" si="89"/>
        <v xml:space="preserve"> </v>
      </c>
      <c r="U1077" t="s">
        <v>1971</v>
      </c>
    </row>
    <row r="1078" spans="1:21" x14ac:dyDescent="0.25">
      <c r="A1078" t="s">
        <v>147</v>
      </c>
      <c r="B1078">
        <v>6242</v>
      </c>
      <c r="C1078" t="str">
        <f t="shared" si="85"/>
        <v>32</v>
      </c>
      <c r="D1078" t="str">
        <f t="shared" si="86"/>
        <v>3221</v>
      </c>
      <c r="E1078" t="s">
        <v>148</v>
      </c>
      <c r="F1078" t="s">
        <v>147</v>
      </c>
      <c r="G1078" t="str">
        <f t="shared" si="87"/>
        <v>32212 Piletitulu</v>
      </c>
      <c r="H1078" t="s">
        <v>92</v>
      </c>
      <c r="I1078" t="s">
        <v>93</v>
      </c>
      <c r="J1078" t="s">
        <v>22</v>
      </c>
      <c r="K1078" t="s">
        <v>22</v>
      </c>
      <c r="L1078" t="str">
        <f t="shared" si="88"/>
        <v xml:space="preserve"> </v>
      </c>
      <c r="M1078" t="s">
        <v>149</v>
      </c>
      <c r="N1078" t="s">
        <v>150</v>
      </c>
      <c r="O1078" t="s">
        <v>1421</v>
      </c>
      <c r="P1078" t="s">
        <v>151</v>
      </c>
      <c r="Q1078" t="s">
        <v>152</v>
      </c>
      <c r="R1078" t="s">
        <v>22</v>
      </c>
      <c r="S1078" t="s">
        <v>22</v>
      </c>
      <c r="T1078" t="str">
        <f t="shared" si="89"/>
        <v xml:space="preserve"> </v>
      </c>
      <c r="U1078" t="s">
        <v>1971</v>
      </c>
    </row>
    <row r="1079" spans="1:21" x14ac:dyDescent="0.25">
      <c r="A1079" t="s">
        <v>539</v>
      </c>
      <c r="B1079">
        <v>650</v>
      </c>
      <c r="C1079" t="str">
        <f t="shared" si="85"/>
        <v>55</v>
      </c>
      <c r="D1079" t="str">
        <f t="shared" si="86"/>
        <v>5514</v>
      </c>
      <c r="E1079" t="s">
        <v>540</v>
      </c>
      <c r="F1079" t="s">
        <v>539</v>
      </c>
      <c r="G1079" t="str">
        <f t="shared" si="87"/>
        <v>55144 Kulud andmesidele</v>
      </c>
      <c r="H1079" t="s">
        <v>20</v>
      </c>
      <c r="I1079" t="s">
        <v>21</v>
      </c>
      <c r="J1079" t="s">
        <v>22</v>
      </c>
      <c r="K1079" t="s">
        <v>22</v>
      </c>
      <c r="L1079" t="str">
        <f t="shared" si="88"/>
        <v xml:space="preserve"> </v>
      </c>
      <c r="M1079" t="s">
        <v>149</v>
      </c>
      <c r="N1079" t="s">
        <v>150</v>
      </c>
      <c r="O1079" t="s">
        <v>1421</v>
      </c>
      <c r="P1079" t="s">
        <v>151</v>
      </c>
      <c r="Q1079" t="s">
        <v>152</v>
      </c>
      <c r="R1079" t="s">
        <v>535</v>
      </c>
      <c r="S1079" t="s">
        <v>536</v>
      </c>
      <c r="T1079" t="str">
        <f t="shared" si="89"/>
        <v>3000 IKT kulud asutustes</v>
      </c>
      <c r="U1079" t="s">
        <v>1971</v>
      </c>
    </row>
    <row r="1080" spans="1:21" x14ac:dyDescent="0.25">
      <c r="A1080" t="s">
        <v>542</v>
      </c>
      <c r="B1080">
        <v>1777</v>
      </c>
      <c r="C1080" t="str">
        <f t="shared" si="85"/>
        <v>55</v>
      </c>
      <c r="D1080" t="str">
        <f t="shared" si="86"/>
        <v>5514</v>
      </c>
      <c r="E1080" t="s">
        <v>543</v>
      </c>
      <c r="F1080" t="s">
        <v>542</v>
      </c>
      <c r="G1080" t="str">
        <f t="shared" si="87"/>
        <v>55141 Kulud riist- ja tarkvara ostmiseks</v>
      </c>
      <c r="H1080" t="s">
        <v>20</v>
      </c>
      <c r="I1080" t="s">
        <v>21</v>
      </c>
      <c r="J1080" t="s">
        <v>22</v>
      </c>
      <c r="K1080" t="s">
        <v>22</v>
      </c>
      <c r="L1080" t="str">
        <f t="shared" si="88"/>
        <v xml:space="preserve"> </v>
      </c>
      <c r="M1080" t="s">
        <v>149</v>
      </c>
      <c r="N1080" t="s">
        <v>150</v>
      </c>
      <c r="O1080" t="s">
        <v>1421</v>
      </c>
      <c r="P1080" t="s">
        <v>151</v>
      </c>
      <c r="Q1080" t="s">
        <v>152</v>
      </c>
      <c r="R1080" t="s">
        <v>535</v>
      </c>
      <c r="S1080" t="s">
        <v>536</v>
      </c>
      <c r="T1080" t="str">
        <f t="shared" si="89"/>
        <v>3000 IKT kulud asutustes</v>
      </c>
      <c r="U1080" t="s">
        <v>1971</v>
      </c>
    </row>
    <row r="1081" spans="1:21" x14ac:dyDescent="0.25">
      <c r="A1081" t="s">
        <v>364</v>
      </c>
      <c r="B1081">
        <v>15000</v>
      </c>
      <c r="C1081" t="str">
        <f t="shared" si="85"/>
        <v>55</v>
      </c>
      <c r="D1081" t="str">
        <f t="shared" si="86"/>
        <v>5511</v>
      </c>
      <c r="E1081" t="s">
        <v>363</v>
      </c>
      <c r="F1081" t="s">
        <v>364</v>
      </c>
      <c r="G1081" t="str">
        <f t="shared" si="87"/>
        <v>551180 Üüri- ja rendimaksed</v>
      </c>
      <c r="H1081" t="s">
        <v>20</v>
      </c>
      <c r="I1081" t="s">
        <v>21</v>
      </c>
      <c r="J1081" t="s">
        <v>22</v>
      </c>
      <c r="K1081" t="s">
        <v>22</v>
      </c>
      <c r="L1081" t="str">
        <f t="shared" si="88"/>
        <v xml:space="preserve"> </v>
      </c>
      <c r="M1081" t="s">
        <v>707</v>
      </c>
      <c r="N1081" t="s">
        <v>708</v>
      </c>
      <c r="O1081" t="s">
        <v>1423</v>
      </c>
      <c r="P1081" t="s">
        <v>484</v>
      </c>
      <c r="Q1081" t="s">
        <v>485</v>
      </c>
      <c r="R1081" t="s">
        <v>795</v>
      </c>
      <c r="S1081" t="s">
        <v>796</v>
      </c>
      <c r="T1081" t="str">
        <f t="shared" si="89"/>
        <v>9658 KVHA Tallinna 2 - Perepesa</v>
      </c>
      <c r="U1081" t="s">
        <v>1971</v>
      </c>
    </row>
    <row r="1082" spans="1:21" x14ac:dyDescent="0.25">
      <c r="A1082" t="s">
        <v>797</v>
      </c>
      <c r="B1082">
        <v>-900</v>
      </c>
      <c r="C1082" t="str">
        <f t="shared" si="85"/>
        <v>25</v>
      </c>
      <c r="D1082" t="str">
        <f t="shared" si="86"/>
        <v>2586</v>
      </c>
      <c r="E1082" t="s">
        <v>787</v>
      </c>
      <c r="F1082" t="s">
        <v>788</v>
      </c>
      <c r="G1082" t="str">
        <f t="shared" si="87"/>
        <v>2586 Kohustiste tasumine</v>
      </c>
      <c r="H1082" t="s">
        <v>789</v>
      </c>
      <c r="I1082" t="s">
        <v>790</v>
      </c>
      <c r="J1082" t="s">
        <v>798</v>
      </c>
      <c r="K1082" t="s">
        <v>799</v>
      </c>
      <c r="L1082" t="str">
        <f t="shared" si="88"/>
        <v>FT048 Kapitalirendi tagasimakse</v>
      </c>
      <c r="M1082" t="s">
        <v>703</v>
      </c>
      <c r="N1082" t="s">
        <v>704</v>
      </c>
      <c r="O1082" t="s">
        <v>1417</v>
      </c>
      <c r="P1082" t="s">
        <v>791</v>
      </c>
      <c r="Q1082" t="s">
        <v>792</v>
      </c>
      <c r="R1082" t="s">
        <v>22</v>
      </c>
      <c r="S1082" t="s">
        <v>22</v>
      </c>
      <c r="T1082" t="str">
        <f t="shared" si="89"/>
        <v xml:space="preserve"> </v>
      </c>
      <c r="U1082" t="s">
        <v>1971</v>
      </c>
    </row>
    <row r="1083" spans="1:21" x14ac:dyDescent="0.25">
      <c r="A1083" t="s">
        <v>800</v>
      </c>
      <c r="B1083">
        <v>-3014</v>
      </c>
      <c r="C1083" t="str">
        <f t="shared" si="85"/>
        <v>25</v>
      </c>
      <c r="D1083" t="str">
        <f t="shared" si="86"/>
        <v>2586</v>
      </c>
      <c r="E1083" t="s">
        <v>787</v>
      </c>
      <c r="F1083" t="s">
        <v>788</v>
      </c>
      <c r="G1083" t="str">
        <f t="shared" si="87"/>
        <v>2586 Kohustiste tasumine</v>
      </c>
      <c r="H1083" t="s">
        <v>789</v>
      </c>
      <c r="I1083" t="s">
        <v>790</v>
      </c>
      <c r="J1083" t="s">
        <v>798</v>
      </c>
      <c r="K1083" t="s">
        <v>799</v>
      </c>
      <c r="L1083" t="str">
        <f t="shared" si="88"/>
        <v>FT048 Kapitalirendi tagasimakse</v>
      </c>
      <c r="M1083" t="s">
        <v>703</v>
      </c>
      <c r="N1083" t="s">
        <v>704</v>
      </c>
      <c r="O1083" t="s">
        <v>1417</v>
      </c>
      <c r="P1083" t="s">
        <v>791</v>
      </c>
      <c r="Q1083" t="s">
        <v>792</v>
      </c>
      <c r="R1083" t="s">
        <v>22</v>
      </c>
      <c r="S1083" t="s">
        <v>22</v>
      </c>
      <c r="T1083" t="str">
        <f t="shared" si="89"/>
        <v xml:space="preserve"> </v>
      </c>
      <c r="U1083" t="s">
        <v>1971</v>
      </c>
    </row>
    <row r="1084" spans="1:21" x14ac:dyDescent="0.25">
      <c r="A1084" t="s">
        <v>801</v>
      </c>
      <c r="B1084">
        <v>55</v>
      </c>
      <c r="C1084" t="str">
        <f t="shared" si="85"/>
        <v>65</v>
      </c>
      <c r="D1084" t="str">
        <f t="shared" si="86"/>
        <v>6502</v>
      </c>
      <c r="E1084" t="s">
        <v>793</v>
      </c>
      <c r="F1084" t="s">
        <v>794</v>
      </c>
      <c r="G1084" t="str">
        <f t="shared" si="87"/>
        <v>6502 Intressi- ja viivisekulud kapitaliliisingult</v>
      </c>
      <c r="H1084" t="s">
        <v>33</v>
      </c>
      <c r="I1084" t="s">
        <v>34</v>
      </c>
      <c r="J1084" t="s">
        <v>802</v>
      </c>
      <c r="K1084" t="s">
        <v>803</v>
      </c>
      <c r="L1084" t="str">
        <f t="shared" si="88"/>
        <v>KU14M Sõidukite intressikulud</v>
      </c>
      <c r="M1084" t="s">
        <v>703</v>
      </c>
      <c r="N1084" t="s">
        <v>704</v>
      </c>
      <c r="O1084" t="s">
        <v>1417</v>
      </c>
      <c r="P1084" t="s">
        <v>791</v>
      </c>
      <c r="Q1084" t="s">
        <v>792</v>
      </c>
      <c r="R1084" t="s">
        <v>22</v>
      </c>
      <c r="S1084" t="s">
        <v>22</v>
      </c>
      <c r="T1084" t="str">
        <f t="shared" si="89"/>
        <v xml:space="preserve"> </v>
      </c>
      <c r="U1084" t="s">
        <v>1971</v>
      </c>
    </row>
    <row r="1085" spans="1:21" x14ac:dyDescent="0.25">
      <c r="A1085" t="s">
        <v>804</v>
      </c>
      <c r="B1085">
        <v>55</v>
      </c>
      <c r="C1085" t="str">
        <f t="shared" si="85"/>
        <v>65</v>
      </c>
      <c r="D1085" t="str">
        <f t="shared" si="86"/>
        <v>6502</v>
      </c>
      <c r="E1085" t="s">
        <v>793</v>
      </c>
      <c r="F1085" t="s">
        <v>794</v>
      </c>
      <c r="G1085" t="str">
        <f t="shared" si="87"/>
        <v>6502 Intressi- ja viivisekulud kapitaliliisingult</v>
      </c>
      <c r="H1085" t="s">
        <v>33</v>
      </c>
      <c r="I1085" t="s">
        <v>34</v>
      </c>
      <c r="J1085" t="s">
        <v>802</v>
      </c>
      <c r="K1085" t="s">
        <v>803</v>
      </c>
      <c r="L1085" t="str">
        <f t="shared" si="88"/>
        <v>KU14M Sõidukite intressikulud</v>
      </c>
      <c r="M1085" t="s">
        <v>703</v>
      </c>
      <c r="N1085" t="s">
        <v>704</v>
      </c>
      <c r="O1085" t="s">
        <v>1417</v>
      </c>
      <c r="P1085" t="s">
        <v>791</v>
      </c>
      <c r="Q1085" t="s">
        <v>792</v>
      </c>
      <c r="R1085" t="s">
        <v>22</v>
      </c>
      <c r="S1085" t="s">
        <v>22</v>
      </c>
      <c r="T1085" t="str">
        <f t="shared" si="89"/>
        <v xml:space="preserve"> </v>
      </c>
      <c r="U1085" t="s">
        <v>1971</v>
      </c>
    </row>
    <row r="1086" spans="1:21" x14ac:dyDescent="0.25">
      <c r="A1086" t="s">
        <v>60</v>
      </c>
      <c r="B1086">
        <v>1000</v>
      </c>
      <c r="C1086" t="str">
        <f t="shared" si="85"/>
        <v>55</v>
      </c>
      <c r="D1086" t="str">
        <f t="shared" si="86"/>
        <v>5511</v>
      </c>
      <c r="E1086" t="s">
        <v>108</v>
      </c>
      <c r="F1086" t="s">
        <v>60</v>
      </c>
      <c r="G1086" t="str">
        <f t="shared" si="87"/>
        <v>551190 Muud majandamiskulud</v>
      </c>
      <c r="H1086" t="s">
        <v>20</v>
      </c>
      <c r="I1086" t="s">
        <v>21</v>
      </c>
      <c r="J1086" t="s">
        <v>22</v>
      </c>
      <c r="K1086" t="s">
        <v>22</v>
      </c>
      <c r="L1086" t="str">
        <f t="shared" si="88"/>
        <v xml:space="preserve"> </v>
      </c>
      <c r="M1086" t="s">
        <v>703</v>
      </c>
      <c r="N1086" t="s">
        <v>704</v>
      </c>
      <c r="O1086" t="s">
        <v>1422</v>
      </c>
      <c r="P1086" t="s">
        <v>375</v>
      </c>
      <c r="Q1086" t="s">
        <v>376</v>
      </c>
      <c r="R1086" t="s">
        <v>807</v>
      </c>
      <c r="S1086" t="s">
        <v>808</v>
      </c>
      <c r="T1086" t="str">
        <f t="shared" si="89"/>
        <v>9629 KVHA  Uueveski 1 Kesklinna Kool</v>
      </c>
      <c r="U1086" t="s">
        <v>1971</v>
      </c>
    </row>
    <row r="1087" spans="1:21" x14ac:dyDescent="0.25">
      <c r="A1087" t="s">
        <v>54</v>
      </c>
      <c r="B1087">
        <v>540</v>
      </c>
      <c r="C1087" t="str">
        <f t="shared" si="85"/>
        <v>55</v>
      </c>
      <c r="D1087" t="str">
        <f t="shared" si="86"/>
        <v>5511</v>
      </c>
      <c r="E1087" t="s">
        <v>109</v>
      </c>
      <c r="F1087" t="s">
        <v>54</v>
      </c>
      <c r="G1087" t="str">
        <f t="shared" si="87"/>
        <v>55117 Kindlustusmaksed</v>
      </c>
      <c r="H1087" t="s">
        <v>20</v>
      </c>
      <c r="I1087" t="s">
        <v>21</v>
      </c>
      <c r="J1087" t="s">
        <v>22</v>
      </c>
      <c r="K1087" t="s">
        <v>22</v>
      </c>
      <c r="L1087" t="str">
        <f t="shared" si="88"/>
        <v xml:space="preserve"> </v>
      </c>
      <c r="M1087" t="s">
        <v>703</v>
      </c>
      <c r="N1087" t="s">
        <v>704</v>
      </c>
      <c r="O1087" t="s">
        <v>1422</v>
      </c>
      <c r="P1087" t="s">
        <v>375</v>
      </c>
      <c r="Q1087" t="s">
        <v>376</v>
      </c>
      <c r="R1087" t="s">
        <v>807</v>
      </c>
      <c r="S1087" t="s">
        <v>808</v>
      </c>
      <c r="T1087" t="str">
        <f t="shared" si="89"/>
        <v>9629 KVHA  Uueveski 1 Kesklinna Kool</v>
      </c>
      <c r="U1087" t="s">
        <v>1971</v>
      </c>
    </row>
    <row r="1088" spans="1:21" x14ac:dyDescent="0.25">
      <c r="A1088" t="s">
        <v>110</v>
      </c>
      <c r="B1088">
        <v>730</v>
      </c>
      <c r="C1088" t="str">
        <f t="shared" si="85"/>
        <v>55</v>
      </c>
      <c r="D1088" t="str">
        <f t="shared" si="86"/>
        <v>5511</v>
      </c>
      <c r="E1088" t="s">
        <v>111</v>
      </c>
      <c r="F1088" t="s">
        <v>110</v>
      </c>
      <c r="G1088" t="str">
        <f t="shared" si="87"/>
        <v>55115 Kulud valvele</v>
      </c>
      <c r="H1088" t="s">
        <v>20</v>
      </c>
      <c r="I1088" t="s">
        <v>21</v>
      </c>
      <c r="J1088" t="s">
        <v>22</v>
      </c>
      <c r="K1088" t="s">
        <v>22</v>
      </c>
      <c r="L1088" t="str">
        <f t="shared" si="88"/>
        <v xml:space="preserve"> </v>
      </c>
      <c r="M1088" t="s">
        <v>703</v>
      </c>
      <c r="N1088" t="s">
        <v>704</v>
      </c>
      <c r="O1088" t="s">
        <v>1422</v>
      </c>
      <c r="P1088" t="s">
        <v>375</v>
      </c>
      <c r="Q1088" t="s">
        <v>376</v>
      </c>
      <c r="R1088" t="s">
        <v>807</v>
      </c>
      <c r="S1088" t="s">
        <v>808</v>
      </c>
      <c r="T1088" t="str">
        <f t="shared" si="89"/>
        <v>9629 KVHA  Uueveski 1 Kesklinna Kool</v>
      </c>
      <c r="U1088" t="s">
        <v>1971</v>
      </c>
    </row>
    <row r="1089" spans="1:21" x14ac:dyDescent="0.25">
      <c r="A1089" t="s">
        <v>112</v>
      </c>
      <c r="B1089">
        <v>13266</v>
      </c>
      <c r="C1089" t="str">
        <f t="shared" si="85"/>
        <v>55</v>
      </c>
      <c r="D1089" t="str">
        <f t="shared" si="86"/>
        <v>5511</v>
      </c>
      <c r="E1089" t="s">
        <v>113</v>
      </c>
      <c r="F1089" t="s">
        <v>112</v>
      </c>
      <c r="G1089" t="str">
        <f t="shared" si="87"/>
        <v>551146 tehnohooldus</v>
      </c>
      <c r="H1089" t="s">
        <v>20</v>
      </c>
      <c r="I1089" t="s">
        <v>21</v>
      </c>
      <c r="J1089" t="s">
        <v>22</v>
      </c>
      <c r="K1089" t="s">
        <v>22</v>
      </c>
      <c r="L1089" t="str">
        <f t="shared" si="88"/>
        <v xml:space="preserve"> </v>
      </c>
      <c r="M1089" t="s">
        <v>703</v>
      </c>
      <c r="N1089" t="s">
        <v>704</v>
      </c>
      <c r="O1089" t="s">
        <v>1422</v>
      </c>
      <c r="P1089" t="s">
        <v>375</v>
      </c>
      <c r="Q1089" t="s">
        <v>376</v>
      </c>
      <c r="R1089" t="s">
        <v>807</v>
      </c>
      <c r="S1089" t="s">
        <v>808</v>
      </c>
      <c r="T1089" t="str">
        <f t="shared" si="89"/>
        <v>9629 KVHA  Uueveski 1 Kesklinna Kool</v>
      </c>
      <c r="U1089" t="s">
        <v>1971</v>
      </c>
    </row>
    <row r="1090" spans="1:21" x14ac:dyDescent="0.25">
      <c r="A1090" t="s">
        <v>114</v>
      </c>
      <c r="B1090">
        <v>53231</v>
      </c>
      <c r="C1090" t="str">
        <f t="shared" si="85"/>
        <v>55</v>
      </c>
      <c r="D1090" t="str">
        <f t="shared" si="86"/>
        <v>5511</v>
      </c>
      <c r="E1090" t="s">
        <v>115</v>
      </c>
      <c r="F1090" t="s">
        <v>114</v>
      </c>
      <c r="G1090" t="str">
        <f t="shared" si="87"/>
        <v>551143 koristusteenus</v>
      </c>
      <c r="H1090" t="s">
        <v>20</v>
      </c>
      <c r="I1090" t="s">
        <v>21</v>
      </c>
      <c r="J1090" t="s">
        <v>22</v>
      </c>
      <c r="K1090" t="s">
        <v>22</v>
      </c>
      <c r="L1090" t="str">
        <f t="shared" si="88"/>
        <v xml:space="preserve"> </v>
      </c>
      <c r="M1090" t="s">
        <v>703</v>
      </c>
      <c r="N1090" t="s">
        <v>704</v>
      </c>
      <c r="O1090" t="s">
        <v>1422</v>
      </c>
      <c r="P1090" t="s">
        <v>375</v>
      </c>
      <c r="Q1090" t="s">
        <v>376</v>
      </c>
      <c r="R1090" t="s">
        <v>807</v>
      </c>
      <c r="S1090" t="s">
        <v>808</v>
      </c>
      <c r="T1090" t="str">
        <f t="shared" si="89"/>
        <v>9629 KVHA  Uueveski 1 Kesklinna Kool</v>
      </c>
      <c r="U1090" t="s">
        <v>1971</v>
      </c>
    </row>
    <row r="1091" spans="1:21" x14ac:dyDescent="0.25">
      <c r="A1091" t="s">
        <v>19</v>
      </c>
      <c r="B1091">
        <v>7344</v>
      </c>
      <c r="C1091" t="str">
        <f t="shared" si="85"/>
        <v>55</v>
      </c>
      <c r="D1091" t="str">
        <f t="shared" si="86"/>
        <v>5511</v>
      </c>
      <c r="E1091" t="s">
        <v>116</v>
      </c>
      <c r="F1091" t="s">
        <v>19</v>
      </c>
      <c r="G1091" t="str">
        <f t="shared" si="87"/>
        <v>551140 Kulud korrashoiule</v>
      </c>
      <c r="H1091" t="s">
        <v>20</v>
      </c>
      <c r="I1091" t="s">
        <v>21</v>
      </c>
      <c r="J1091" t="s">
        <v>22</v>
      </c>
      <c r="K1091" t="s">
        <v>22</v>
      </c>
      <c r="L1091" t="str">
        <f t="shared" si="88"/>
        <v xml:space="preserve"> </v>
      </c>
      <c r="M1091" t="s">
        <v>703</v>
      </c>
      <c r="N1091" t="s">
        <v>704</v>
      </c>
      <c r="O1091" t="s">
        <v>1422</v>
      </c>
      <c r="P1091" t="s">
        <v>375</v>
      </c>
      <c r="Q1091" t="s">
        <v>376</v>
      </c>
      <c r="R1091" t="s">
        <v>807</v>
      </c>
      <c r="S1091" t="s">
        <v>808</v>
      </c>
      <c r="T1091" t="str">
        <f t="shared" si="89"/>
        <v>9629 KVHA  Uueveski 1 Kesklinna Kool</v>
      </c>
      <c r="U1091" t="s">
        <v>1971</v>
      </c>
    </row>
    <row r="1092" spans="1:21" x14ac:dyDescent="0.25">
      <c r="A1092" t="s">
        <v>117</v>
      </c>
      <c r="B1092">
        <v>2120</v>
      </c>
      <c r="C1092" t="str">
        <f t="shared" si="85"/>
        <v>55</v>
      </c>
      <c r="D1092" t="str">
        <f t="shared" si="86"/>
        <v>5511</v>
      </c>
      <c r="E1092" t="s">
        <v>118</v>
      </c>
      <c r="F1092" t="s">
        <v>117</v>
      </c>
      <c r="G1092" t="str">
        <f t="shared" si="87"/>
        <v>55113 Kulud veele ja kanalisatsioonile</v>
      </c>
      <c r="H1092" t="s">
        <v>20</v>
      </c>
      <c r="I1092" t="s">
        <v>21</v>
      </c>
      <c r="J1092" t="s">
        <v>22</v>
      </c>
      <c r="K1092" t="s">
        <v>22</v>
      </c>
      <c r="L1092" t="str">
        <f t="shared" si="88"/>
        <v xml:space="preserve"> </v>
      </c>
      <c r="M1092" t="s">
        <v>703</v>
      </c>
      <c r="N1092" t="s">
        <v>704</v>
      </c>
      <c r="O1092" t="s">
        <v>1422</v>
      </c>
      <c r="P1092" t="s">
        <v>375</v>
      </c>
      <c r="Q1092" t="s">
        <v>376</v>
      </c>
      <c r="R1092" t="s">
        <v>807</v>
      </c>
      <c r="S1092" t="s">
        <v>808</v>
      </c>
      <c r="T1092" t="str">
        <f t="shared" si="89"/>
        <v>9629 KVHA  Uueveski 1 Kesklinna Kool</v>
      </c>
      <c r="U1092" t="s">
        <v>1971</v>
      </c>
    </row>
    <row r="1093" spans="1:21" x14ac:dyDescent="0.25">
      <c r="A1093" t="s">
        <v>119</v>
      </c>
      <c r="B1093">
        <v>17360</v>
      </c>
      <c r="C1093" t="str">
        <f t="shared" si="85"/>
        <v>55</v>
      </c>
      <c r="D1093" t="str">
        <f t="shared" si="86"/>
        <v>5511</v>
      </c>
      <c r="E1093" t="s">
        <v>120</v>
      </c>
      <c r="F1093" t="s">
        <v>119</v>
      </c>
      <c r="G1093" t="str">
        <f t="shared" si="87"/>
        <v>55112 Kulud elektrile</v>
      </c>
      <c r="H1093" t="s">
        <v>20</v>
      </c>
      <c r="I1093" t="s">
        <v>21</v>
      </c>
      <c r="J1093" t="s">
        <v>22</v>
      </c>
      <c r="K1093" t="s">
        <v>22</v>
      </c>
      <c r="L1093" t="str">
        <f t="shared" si="88"/>
        <v xml:space="preserve"> </v>
      </c>
      <c r="M1093" t="s">
        <v>703</v>
      </c>
      <c r="N1093" t="s">
        <v>704</v>
      </c>
      <c r="O1093" t="s">
        <v>1422</v>
      </c>
      <c r="P1093" t="s">
        <v>375</v>
      </c>
      <c r="Q1093" t="s">
        <v>376</v>
      </c>
      <c r="R1093" t="s">
        <v>807</v>
      </c>
      <c r="S1093" t="s">
        <v>808</v>
      </c>
      <c r="T1093" t="str">
        <f t="shared" si="89"/>
        <v>9629 KVHA  Uueveski 1 Kesklinna Kool</v>
      </c>
      <c r="U1093" t="s">
        <v>1971</v>
      </c>
    </row>
    <row r="1094" spans="1:21" x14ac:dyDescent="0.25">
      <c r="A1094" t="s">
        <v>121</v>
      </c>
      <c r="B1094">
        <v>44857</v>
      </c>
      <c r="C1094" t="str">
        <f t="shared" si="85"/>
        <v>55</v>
      </c>
      <c r="D1094" t="str">
        <f t="shared" si="86"/>
        <v>5511</v>
      </c>
      <c r="E1094" t="s">
        <v>122</v>
      </c>
      <c r="F1094" t="s">
        <v>121</v>
      </c>
      <c r="G1094" t="str">
        <f t="shared" si="87"/>
        <v>55111 Kulud küttele</v>
      </c>
      <c r="H1094" t="s">
        <v>20</v>
      </c>
      <c r="I1094" t="s">
        <v>21</v>
      </c>
      <c r="J1094" t="s">
        <v>22</v>
      </c>
      <c r="K1094" t="s">
        <v>22</v>
      </c>
      <c r="L1094" t="str">
        <f t="shared" si="88"/>
        <v xml:space="preserve"> </v>
      </c>
      <c r="M1094" t="s">
        <v>703</v>
      </c>
      <c r="N1094" t="s">
        <v>704</v>
      </c>
      <c r="O1094" t="s">
        <v>1422</v>
      </c>
      <c r="P1094" t="s">
        <v>375</v>
      </c>
      <c r="Q1094" t="s">
        <v>376</v>
      </c>
      <c r="R1094" t="s">
        <v>807</v>
      </c>
      <c r="S1094" t="s">
        <v>808</v>
      </c>
      <c r="T1094" t="str">
        <f t="shared" si="89"/>
        <v>9629 KVHA  Uueveski 1 Kesklinna Kool</v>
      </c>
      <c r="U1094" t="s">
        <v>1971</v>
      </c>
    </row>
    <row r="1095" spans="1:21" x14ac:dyDescent="0.25">
      <c r="A1095" t="s">
        <v>54</v>
      </c>
      <c r="B1095">
        <v>8</v>
      </c>
      <c r="C1095" t="str">
        <f t="shared" si="85"/>
        <v>55</v>
      </c>
      <c r="D1095" t="str">
        <f t="shared" si="86"/>
        <v>5511</v>
      </c>
      <c r="E1095" t="s">
        <v>109</v>
      </c>
      <c r="F1095" t="s">
        <v>54</v>
      </c>
      <c r="G1095" t="str">
        <f t="shared" si="87"/>
        <v>55117 Kindlustusmaksed</v>
      </c>
      <c r="H1095" t="s">
        <v>20</v>
      </c>
      <c r="I1095" t="s">
        <v>21</v>
      </c>
      <c r="J1095" t="s">
        <v>22</v>
      </c>
      <c r="K1095" t="s">
        <v>22</v>
      </c>
      <c r="L1095" t="str">
        <f t="shared" si="88"/>
        <v xml:space="preserve"> </v>
      </c>
      <c r="M1095" t="s">
        <v>703</v>
      </c>
      <c r="N1095" t="s">
        <v>704</v>
      </c>
      <c r="O1095" t="s">
        <v>1422</v>
      </c>
      <c r="P1095" t="s">
        <v>375</v>
      </c>
      <c r="Q1095" t="s">
        <v>376</v>
      </c>
      <c r="R1095" t="s">
        <v>809</v>
      </c>
      <c r="S1095" t="s">
        <v>810</v>
      </c>
      <c r="T1095" t="str">
        <f t="shared" si="89"/>
        <v>9630 KVHA  Uus 26A Kesklinna Kool garaaž</v>
      </c>
      <c r="U1095" t="s">
        <v>1971</v>
      </c>
    </row>
    <row r="1096" spans="1:21" x14ac:dyDescent="0.25">
      <c r="A1096" t="s">
        <v>112</v>
      </c>
      <c r="B1096">
        <v>132</v>
      </c>
      <c r="C1096" t="str">
        <f t="shared" si="85"/>
        <v>55</v>
      </c>
      <c r="D1096" t="str">
        <f t="shared" si="86"/>
        <v>5511</v>
      </c>
      <c r="E1096" t="s">
        <v>113</v>
      </c>
      <c r="F1096" t="s">
        <v>112</v>
      </c>
      <c r="G1096" t="str">
        <f t="shared" si="87"/>
        <v>551146 tehnohooldus</v>
      </c>
      <c r="H1096" t="s">
        <v>20</v>
      </c>
      <c r="I1096" t="s">
        <v>21</v>
      </c>
      <c r="J1096" t="s">
        <v>22</v>
      </c>
      <c r="K1096" t="s">
        <v>22</v>
      </c>
      <c r="L1096" t="str">
        <f t="shared" si="88"/>
        <v xml:space="preserve"> </v>
      </c>
      <c r="M1096" t="s">
        <v>703</v>
      </c>
      <c r="N1096" t="s">
        <v>704</v>
      </c>
      <c r="O1096" t="s">
        <v>1422</v>
      </c>
      <c r="P1096" t="s">
        <v>375</v>
      </c>
      <c r="Q1096" t="s">
        <v>376</v>
      </c>
      <c r="R1096" t="s">
        <v>809</v>
      </c>
      <c r="S1096" t="s">
        <v>810</v>
      </c>
      <c r="T1096" t="str">
        <f t="shared" si="89"/>
        <v>9630 KVHA  Uus 26A Kesklinna Kool garaaž</v>
      </c>
      <c r="U1096" t="s">
        <v>1971</v>
      </c>
    </row>
    <row r="1097" spans="1:21" x14ac:dyDescent="0.25">
      <c r="A1097" t="s">
        <v>60</v>
      </c>
      <c r="B1097">
        <v>200</v>
      </c>
      <c r="C1097" t="str">
        <f t="shared" si="85"/>
        <v>55</v>
      </c>
      <c r="D1097" t="str">
        <f t="shared" si="86"/>
        <v>5511</v>
      </c>
      <c r="E1097" t="s">
        <v>108</v>
      </c>
      <c r="F1097" t="s">
        <v>60</v>
      </c>
      <c r="G1097" t="str">
        <f t="shared" si="87"/>
        <v>551190 Muud majandamiskulud</v>
      </c>
      <c r="H1097" t="s">
        <v>20</v>
      </c>
      <c r="I1097" t="s">
        <v>21</v>
      </c>
      <c r="J1097" t="s">
        <v>22</v>
      </c>
      <c r="K1097" t="s">
        <v>22</v>
      </c>
      <c r="L1097" t="str">
        <f t="shared" si="88"/>
        <v xml:space="preserve"> </v>
      </c>
      <c r="M1097" t="s">
        <v>703</v>
      </c>
      <c r="N1097" t="s">
        <v>704</v>
      </c>
      <c r="O1097" t="s">
        <v>1422</v>
      </c>
      <c r="P1097" t="s">
        <v>375</v>
      </c>
      <c r="Q1097" t="s">
        <v>376</v>
      </c>
      <c r="R1097" t="s">
        <v>811</v>
      </c>
      <c r="S1097" t="s">
        <v>812</v>
      </c>
      <c r="T1097" t="str">
        <f t="shared" si="89"/>
        <v>9647 KVHA  Uueveski 1_1 Keeltemaja</v>
      </c>
      <c r="U1097" t="s">
        <v>1971</v>
      </c>
    </row>
    <row r="1098" spans="1:21" x14ac:dyDescent="0.25">
      <c r="A1098" t="s">
        <v>54</v>
      </c>
      <c r="B1098">
        <v>70</v>
      </c>
      <c r="C1098" t="str">
        <f t="shared" si="85"/>
        <v>55</v>
      </c>
      <c r="D1098" t="str">
        <f t="shared" si="86"/>
        <v>5511</v>
      </c>
      <c r="E1098" t="s">
        <v>109</v>
      </c>
      <c r="F1098" t="s">
        <v>54</v>
      </c>
      <c r="G1098" t="str">
        <f t="shared" si="87"/>
        <v>55117 Kindlustusmaksed</v>
      </c>
      <c r="H1098" t="s">
        <v>20</v>
      </c>
      <c r="I1098" t="s">
        <v>21</v>
      </c>
      <c r="J1098" t="s">
        <v>22</v>
      </c>
      <c r="K1098" t="s">
        <v>22</v>
      </c>
      <c r="L1098" t="str">
        <f t="shared" si="88"/>
        <v xml:space="preserve"> </v>
      </c>
      <c r="M1098" t="s">
        <v>703</v>
      </c>
      <c r="N1098" t="s">
        <v>704</v>
      </c>
      <c r="O1098" t="s">
        <v>1422</v>
      </c>
      <c r="P1098" t="s">
        <v>375</v>
      </c>
      <c r="Q1098" t="s">
        <v>376</v>
      </c>
      <c r="R1098" t="s">
        <v>811</v>
      </c>
      <c r="S1098" t="s">
        <v>812</v>
      </c>
      <c r="T1098" t="str">
        <f t="shared" si="89"/>
        <v>9647 KVHA  Uueveski 1_1 Keeltemaja</v>
      </c>
      <c r="U1098" t="s">
        <v>1971</v>
      </c>
    </row>
    <row r="1099" spans="1:21" x14ac:dyDescent="0.25">
      <c r="A1099" t="s">
        <v>98</v>
      </c>
      <c r="B1099">
        <v>20000</v>
      </c>
      <c r="C1099" t="str">
        <f t="shared" si="85"/>
        <v>55</v>
      </c>
      <c r="D1099" t="str">
        <f t="shared" si="86"/>
        <v>5511</v>
      </c>
      <c r="E1099" t="s">
        <v>97</v>
      </c>
      <c r="F1099" t="s">
        <v>98</v>
      </c>
      <c r="G1099" t="str">
        <f t="shared" si="87"/>
        <v>551160 Kulud jooksvale remondile</v>
      </c>
      <c r="H1099" t="s">
        <v>20</v>
      </c>
      <c r="I1099" t="s">
        <v>21</v>
      </c>
      <c r="J1099" t="s">
        <v>22</v>
      </c>
      <c r="K1099" t="s">
        <v>22</v>
      </c>
      <c r="L1099" t="str">
        <f t="shared" si="88"/>
        <v xml:space="preserve"> </v>
      </c>
      <c r="M1099" t="s">
        <v>703</v>
      </c>
      <c r="N1099" t="s">
        <v>704</v>
      </c>
      <c r="O1099" t="s">
        <v>1422</v>
      </c>
      <c r="P1099" t="s">
        <v>375</v>
      </c>
      <c r="Q1099" t="s">
        <v>376</v>
      </c>
      <c r="R1099" t="s">
        <v>811</v>
      </c>
      <c r="S1099" t="s">
        <v>812</v>
      </c>
      <c r="T1099" t="str">
        <f t="shared" si="89"/>
        <v>9647 KVHA  Uueveski 1_1 Keeltemaja</v>
      </c>
      <c r="U1099" t="s">
        <v>1971</v>
      </c>
    </row>
    <row r="1100" spans="1:21" x14ac:dyDescent="0.25">
      <c r="A1100" t="s">
        <v>110</v>
      </c>
      <c r="B1100">
        <v>470</v>
      </c>
      <c r="C1100" t="str">
        <f t="shared" si="85"/>
        <v>55</v>
      </c>
      <c r="D1100" t="str">
        <f t="shared" si="86"/>
        <v>5511</v>
      </c>
      <c r="E1100" t="s">
        <v>111</v>
      </c>
      <c r="F1100" t="s">
        <v>110</v>
      </c>
      <c r="G1100" t="str">
        <f t="shared" si="87"/>
        <v>55115 Kulud valvele</v>
      </c>
      <c r="H1100" t="s">
        <v>20</v>
      </c>
      <c r="I1100" t="s">
        <v>21</v>
      </c>
      <c r="J1100" t="s">
        <v>22</v>
      </c>
      <c r="K1100" t="s">
        <v>22</v>
      </c>
      <c r="L1100" t="str">
        <f t="shared" si="88"/>
        <v xml:space="preserve"> </v>
      </c>
      <c r="M1100" t="s">
        <v>703</v>
      </c>
      <c r="N1100" t="s">
        <v>704</v>
      </c>
      <c r="O1100" t="s">
        <v>1422</v>
      </c>
      <c r="P1100" t="s">
        <v>375</v>
      </c>
      <c r="Q1100" t="s">
        <v>376</v>
      </c>
      <c r="R1100" t="s">
        <v>811</v>
      </c>
      <c r="S1100" t="s">
        <v>812</v>
      </c>
      <c r="T1100" t="str">
        <f t="shared" si="89"/>
        <v>9647 KVHA  Uueveski 1_1 Keeltemaja</v>
      </c>
      <c r="U1100" t="s">
        <v>1971</v>
      </c>
    </row>
    <row r="1101" spans="1:21" x14ac:dyDescent="0.25">
      <c r="A1101" t="s">
        <v>112</v>
      </c>
      <c r="B1101">
        <v>1782</v>
      </c>
      <c r="C1101" t="str">
        <f t="shared" si="85"/>
        <v>55</v>
      </c>
      <c r="D1101" t="str">
        <f t="shared" si="86"/>
        <v>5511</v>
      </c>
      <c r="E1101" t="s">
        <v>113</v>
      </c>
      <c r="F1101" t="s">
        <v>112</v>
      </c>
      <c r="G1101" t="str">
        <f t="shared" si="87"/>
        <v>551146 tehnohooldus</v>
      </c>
      <c r="H1101" t="s">
        <v>20</v>
      </c>
      <c r="I1101" t="s">
        <v>21</v>
      </c>
      <c r="J1101" t="s">
        <v>22</v>
      </c>
      <c r="K1101" t="s">
        <v>22</v>
      </c>
      <c r="L1101" t="str">
        <f t="shared" si="88"/>
        <v xml:space="preserve"> </v>
      </c>
      <c r="M1101" t="s">
        <v>703</v>
      </c>
      <c r="N1101" t="s">
        <v>704</v>
      </c>
      <c r="O1101" t="s">
        <v>1422</v>
      </c>
      <c r="P1101" t="s">
        <v>375</v>
      </c>
      <c r="Q1101" t="s">
        <v>376</v>
      </c>
      <c r="R1101" t="s">
        <v>811</v>
      </c>
      <c r="S1101" t="s">
        <v>812</v>
      </c>
      <c r="T1101" t="str">
        <f t="shared" si="89"/>
        <v>9647 KVHA  Uueveski 1_1 Keeltemaja</v>
      </c>
      <c r="U1101" t="s">
        <v>1971</v>
      </c>
    </row>
    <row r="1102" spans="1:21" x14ac:dyDescent="0.25">
      <c r="A1102" t="s">
        <v>114</v>
      </c>
      <c r="B1102">
        <v>7432</v>
      </c>
      <c r="C1102" t="str">
        <f t="shared" si="85"/>
        <v>55</v>
      </c>
      <c r="D1102" t="str">
        <f t="shared" si="86"/>
        <v>5511</v>
      </c>
      <c r="E1102" t="s">
        <v>115</v>
      </c>
      <c r="F1102" t="s">
        <v>114</v>
      </c>
      <c r="G1102" t="str">
        <f t="shared" si="87"/>
        <v>551143 koristusteenus</v>
      </c>
      <c r="H1102" t="s">
        <v>20</v>
      </c>
      <c r="I1102" t="s">
        <v>21</v>
      </c>
      <c r="J1102" t="s">
        <v>22</v>
      </c>
      <c r="K1102" t="s">
        <v>22</v>
      </c>
      <c r="L1102" t="str">
        <f t="shared" si="88"/>
        <v xml:space="preserve"> </v>
      </c>
      <c r="M1102" t="s">
        <v>703</v>
      </c>
      <c r="N1102" t="s">
        <v>704</v>
      </c>
      <c r="O1102" t="s">
        <v>1422</v>
      </c>
      <c r="P1102" t="s">
        <v>375</v>
      </c>
      <c r="Q1102" t="s">
        <v>376</v>
      </c>
      <c r="R1102" t="s">
        <v>811</v>
      </c>
      <c r="S1102" t="s">
        <v>812</v>
      </c>
      <c r="T1102" t="str">
        <f t="shared" si="89"/>
        <v>9647 KVHA  Uueveski 1_1 Keeltemaja</v>
      </c>
      <c r="U1102" t="s">
        <v>1971</v>
      </c>
    </row>
    <row r="1103" spans="1:21" x14ac:dyDescent="0.25">
      <c r="A1103" t="s">
        <v>19</v>
      </c>
      <c r="B1103">
        <v>7068</v>
      </c>
      <c r="C1103" t="str">
        <f t="shared" si="85"/>
        <v>55</v>
      </c>
      <c r="D1103" t="str">
        <f t="shared" si="86"/>
        <v>5511</v>
      </c>
      <c r="E1103" t="s">
        <v>116</v>
      </c>
      <c r="F1103" t="s">
        <v>19</v>
      </c>
      <c r="G1103" t="str">
        <f t="shared" si="87"/>
        <v>551140 Kulud korrashoiule</v>
      </c>
      <c r="H1103" t="s">
        <v>20</v>
      </c>
      <c r="I1103" t="s">
        <v>21</v>
      </c>
      <c r="J1103" t="s">
        <v>22</v>
      </c>
      <c r="K1103" t="s">
        <v>22</v>
      </c>
      <c r="L1103" t="str">
        <f t="shared" si="88"/>
        <v xml:space="preserve"> </v>
      </c>
      <c r="M1103" t="s">
        <v>703</v>
      </c>
      <c r="N1103" t="s">
        <v>704</v>
      </c>
      <c r="O1103" t="s">
        <v>1422</v>
      </c>
      <c r="P1103" t="s">
        <v>375</v>
      </c>
      <c r="Q1103" t="s">
        <v>376</v>
      </c>
      <c r="R1103" t="s">
        <v>811</v>
      </c>
      <c r="S1103" t="s">
        <v>812</v>
      </c>
      <c r="T1103" t="str">
        <f t="shared" si="89"/>
        <v>9647 KVHA  Uueveski 1_1 Keeltemaja</v>
      </c>
      <c r="U1103" t="s">
        <v>1971</v>
      </c>
    </row>
    <row r="1104" spans="1:21" x14ac:dyDescent="0.25">
      <c r="A1104" t="s">
        <v>117</v>
      </c>
      <c r="B1104">
        <v>64</v>
      </c>
      <c r="C1104" t="str">
        <f t="shared" si="85"/>
        <v>55</v>
      </c>
      <c r="D1104" t="str">
        <f t="shared" si="86"/>
        <v>5511</v>
      </c>
      <c r="E1104" t="s">
        <v>118</v>
      </c>
      <c r="F1104" t="s">
        <v>117</v>
      </c>
      <c r="G1104" t="str">
        <f t="shared" si="87"/>
        <v>55113 Kulud veele ja kanalisatsioonile</v>
      </c>
      <c r="H1104" t="s">
        <v>20</v>
      </c>
      <c r="I1104" t="s">
        <v>21</v>
      </c>
      <c r="J1104" t="s">
        <v>22</v>
      </c>
      <c r="K1104" t="s">
        <v>22</v>
      </c>
      <c r="L1104" t="str">
        <f t="shared" si="88"/>
        <v xml:space="preserve"> </v>
      </c>
      <c r="M1104" t="s">
        <v>703</v>
      </c>
      <c r="N1104" t="s">
        <v>704</v>
      </c>
      <c r="O1104" t="s">
        <v>1422</v>
      </c>
      <c r="P1104" t="s">
        <v>375</v>
      </c>
      <c r="Q1104" t="s">
        <v>376</v>
      </c>
      <c r="R1104" t="s">
        <v>811</v>
      </c>
      <c r="S1104" t="s">
        <v>812</v>
      </c>
      <c r="T1104" t="str">
        <f t="shared" si="89"/>
        <v>9647 KVHA  Uueveski 1_1 Keeltemaja</v>
      </c>
      <c r="U1104" t="s">
        <v>1971</v>
      </c>
    </row>
    <row r="1105" spans="1:21" x14ac:dyDescent="0.25">
      <c r="A1105" t="s">
        <v>119</v>
      </c>
      <c r="B1105">
        <v>2037</v>
      </c>
      <c r="C1105" t="str">
        <f t="shared" si="85"/>
        <v>55</v>
      </c>
      <c r="D1105" t="str">
        <f t="shared" si="86"/>
        <v>5511</v>
      </c>
      <c r="E1105" t="s">
        <v>120</v>
      </c>
      <c r="F1105" t="s">
        <v>119</v>
      </c>
      <c r="G1105" t="str">
        <f t="shared" si="87"/>
        <v>55112 Kulud elektrile</v>
      </c>
      <c r="H1105" t="s">
        <v>20</v>
      </c>
      <c r="I1105" t="s">
        <v>21</v>
      </c>
      <c r="J1105" t="s">
        <v>22</v>
      </c>
      <c r="K1105" t="s">
        <v>22</v>
      </c>
      <c r="L1105" t="str">
        <f t="shared" si="88"/>
        <v xml:space="preserve"> </v>
      </c>
      <c r="M1105" t="s">
        <v>703</v>
      </c>
      <c r="N1105" t="s">
        <v>704</v>
      </c>
      <c r="O1105" t="s">
        <v>1422</v>
      </c>
      <c r="P1105" t="s">
        <v>375</v>
      </c>
      <c r="Q1105" t="s">
        <v>376</v>
      </c>
      <c r="R1105" t="s">
        <v>811</v>
      </c>
      <c r="S1105" t="s">
        <v>812</v>
      </c>
      <c r="T1105" t="str">
        <f t="shared" si="89"/>
        <v>9647 KVHA  Uueveski 1_1 Keeltemaja</v>
      </c>
      <c r="U1105" t="s">
        <v>1971</v>
      </c>
    </row>
    <row r="1106" spans="1:21" x14ac:dyDescent="0.25">
      <c r="A1106" t="s">
        <v>121</v>
      </c>
      <c r="B1106">
        <v>4830</v>
      </c>
      <c r="C1106" t="str">
        <f t="shared" si="85"/>
        <v>55</v>
      </c>
      <c r="D1106" t="str">
        <f t="shared" si="86"/>
        <v>5511</v>
      </c>
      <c r="E1106" t="s">
        <v>122</v>
      </c>
      <c r="F1106" t="s">
        <v>121</v>
      </c>
      <c r="G1106" t="str">
        <f t="shared" si="87"/>
        <v>55111 Kulud küttele</v>
      </c>
      <c r="H1106" t="s">
        <v>20</v>
      </c>
      <c r="I1106" t="s">
        <v>21</v>
      </c>
      <c r="J1106" t="s">
        <v>22</v>
      </c>
      <c r="K1106" t="s">
        <v>22</v>
      </c>
      <c r="L1106" t="str">
        <f t="shared" si="88"/>
        <v xml:space="preserve"> </v>
      </c>
      <c r="M1106" t="s">
        <v>703</v>
      </c>
      <c r="N1106" t="s">
        <v>704</v>
      </c>
      <c r="O1106" t="s">
        <v>1422</v>
      </c>
      <c r="P1106" t="s">
        <v>375</v>
      </c>
      <c r="Q1106" t="s">
        <v>376</v>
      </c>
      <c r="R1106" t="s">
        <v>811</v>
      </c>
      <c r="S1106" t="s">
        <v>812</v>
      </c>
      <c r="T1106" t="str">
        <f t="shared" si="89"/>
        <v>9647 KVHA  Uueveski 1_1 Keeltemaja</v>
      </c>
      <c r="U1106" t="s">
        <v>1971</v>
      </c>
    </row>
    <row r="1107" spans="1:21" x14ac:dyDescent="0.25">
      <c r="A1107" t="s">
        <v>504</v>
      </c>
      <c r="B1107">
        <v>2372</v>
      </c>
      <c r="C1107" t="str">
        <f t="shared" si="85"/>
        <v>55</v>
      </c>
      <c r="D1107" t="str">
        <f t="shared" si="86"/>
        <v>5514</v>
      </c>
      <c r="E1107" t="s">
        <v>505</v>
      </c>
      <c r="F1107" t="s">
        <v>504</v>
      </c>
      <c r="G1107" t="str">
        <f t="shared" si="87"/>
        <v>55147 Veebipõhine tarkvara ja infosüsteem</v>
      </c>
      <c r="H1107" t="s">
        <v>20</v>
      </c>
      <c r="I1107" t="s">
        <v>21</v>
      </c>
      <c r="J1107" t="s">
        <v>22</v>
      </c>
      <c r="K1107" t="s">
        <v>22</v>
      </c>
      <c r="L1107" t="str">
        <f t="shared" si="88"/>
        <v xml:space="preserve"> </v>
      </c>
      <c r="M1107" t="s">
        <v>701</v>
      </c>
      <c r="N1107" t="s">
        <v>702</v>
      </c>
      <c r="O1107" t="s">
        <v>1422</v>
      </c>
      <c r="P1107" t="s">
        <v>375</v>
      </c>
      <c r="Q1107" t="s">
        <v>376</v>
      </c>
      <c r="R1107" t="s">
        <v>535</v>
      </c>
      <c r="S1107" t="s">
        <v>536</v>
      </c>
      <c r="T1107" t="str">
        <f t="shared" si="89"/>
        <v>3000 IKT kulud asutustes</v>
      </c>
      <c r="U1107" t="s">
        <v>1971</v>
      </c>
    </row>
    <row r="1108" spans="1:21" x14ac:dyDescent="0.25">
      <c r="A1108" t="s">
        <v>539</v>
      </c>
      <c r="B1108">
        <v>750</v>
      </c>
      <c r="C1108" t="str">
        <f t="shared" si="85"/>
        <v>55</v>
      </c>
      <c r="D1108" t="str">
        <f t="shared" si="86"/>
        <v>5514</v>
      </c>
      <c r="E1108" t="s">
        <v>540</v>
      </c>
      <c r="F1108" t="s">
        <v>539</v>
      </c>
      <c r="G1108" t="str">
        <f t="shared" si="87"/>
        <v>55144 Kulud andmesidele</v>
      </c>
      <c r="H1108" t="s">
        <v>20</v>
      </c>
      <c r="I1108" t="s">
        <v>21</v>
      </c>
      <c r="J1108" t="s">
        <v>22</v>
      </c>
      <c r="K1108" t="s">
        <v>22</v>
      </c>
      <c r="L1108" t="str">
        <f t="shared" si="88"/>
        <v xml:space="preserve"> </v>
      </c>
      <c r="M1108" t="s">
        <v>701</v>
      </c>
      <c r="N1108" t="s">
        <v>702</v>
      </c>
      <c r="O1108" t="s">
        <v>1422</v>
      </c>
      <c r="P1108" t="s">
        <v>375</v>
      </c>
      <c r="Q1108" t="s">
        <v>376</v>
      </c>
      <c r="R1108" t="s">
        <v>535</v>
      </c>
      <c r="S1108" t="s">
        <v>536</v>
      </c>
      <c r="T1108" t="str">
        <f t="shared" si="89"/>
        <v>3000 IKT kulud asutustes</v>
      </c>
      <c r="U1108" t="s">
        <v>1971</v>
      </c>
    </row>
    <row r="1109" spans="1:21" x14ac:dyDescent="0.25">
      <c r="A1109" t="s">
        <v>300</v>
      </c>
      <c r="B1109">
        <v>4565</v>
      </c>
      <c r="C1109" t="str">
        <f t="shared" ref="C1109:C1168" si="90">LEFT(E1109,2)</f>
        <v>55</v>
      </c>
      <c r="D1109" t="str">
        <f t="shared" ref="D1109:D1168" si="91">LEFT(E1109,4)</f>
        <v>5514</v>
      </c>
      <c r="E1109" t="s">
        <v>301</v>
      </c>
      <c r="F1109" t="s">
        <v>300</v>
      </c>
      <c r="G1109" t="str">
        <f t="shared" ref="G1109:G1168" si="92">E1109&amp;" "&amp;F1109</f>
        <v>55143 Kulud riist- ja tarkvara rendile</v>
      </c>
      <c r="H1109" t="s">
        <v>20</v>
      </c>
      <c r="I1109" t="s">
        <v>21</v>
      </c>
      <c r="J1109" t="s">
        <v>22</v>
      </c>
      <c r="K1109" t="s">
        <v>22</v>
      </c>
      <c r="L1109" t="str">
        <f t="shared" ref="L1109:L1168" si="93">J1109&amp;" "&amp;K1109</f>
        <v xml:space="preserve"> </v>
      </c>
      <c r="M1109" t="s">
        <v>701</v>
      </c>
      <c r="N1109" t="s">
        <v>702</v>
      </c>
      <c r="O1109" t="s">
        <v>1422</v>
      </c>
      <c r="P1109" t="s">
        <v>375</v>
      </c>
      <c r="Q1109" t="s">
        <v>376</v>
      </c>
      <c r="R1109" t="s">
        <v>535</v>
      </c>
      <c r="S1109" t="s">
        <v>536</v>
      </c>
      <c r="T1109" t="str">
        <f t="shared" ref="T1109:T1168" si="94">R1109&amp;" "&amp;S1109</f>
        <v>3000 IKT kulud asutustes</v>
      </c>
      <c r="U1109" t="s">
        <v>1971</v>
      </c>
    </row>
    <row r="1110" spans="1:21" x14ac:dyDescent="0.25">
      <c r="A1110" t="s">
        <v>56</v>
      </c>
      <c r="B1110">
        <v>1350</v>
      </c>
      <c r="C1110" t="str">
        <f t="shared" si="90"/>
        <v>55</v>
      </c>
      <c r="D1110" t="str">
        <f t="shared" si="91"/>
        <v>5514</v>
      </c>
      <c r="E1110" t="s">
        <v>541</v>
      </c>
      <c r="F1110" t="s">
        <v>56</v>
      </c>
      <c r="G1110" t="str">
        <f t="shared" si="92"/>
        <v>55142 Kulud remondile ja hooldusele</v>
      </c>
      <c r="H1110" t="s">
        <v>20</v>
      </c>
      <c r="I1110" t="s">
        <v>21</v>
      </c>
      <c r="J1110" t="s">
        <v>22</v>
      </c>
      <c r="K1110" t="s">
        <v>22</v>
      </c>
      <c r="L1110" t="str">
        <f t="shared" si="93"/>
        <v xml:space="preserve"> </v>
      </c>
      <c r="M1110" t="s">
        <v>701</v>
      </c>
      <c r="N1110" t="s">
        <v>702</v>
      </c>
      <c r="O1110" t="s">
        <v>1422</v>
      </c>
      <c r="P1110" t="s">
        <v>375</v>
      </c>
      <c r="Q1110" t="s">
        <v>376</v>
      </c>
      <c r="R1110" t="s">
        <v>535</v>
      </c>
      <c r="S1110" t="s">
        <v>536</v>
      </c>
      <c r="T1110" t="str">
        <f t="shared" si="94"/>
        <v>3000 IKT kulud asutustes</v>
      </c>
      <c r="U1110" t="s">
        <v>1971</v>
      </c>
    </row>
    <row r="1111" spans="1:21" x14ac:dyDescent="0.25">
      <c r="A1111" t="s">
        <v>542</v>
      </c>
      <c r="B1111">
        <v>763</v>
      </c>
      <c r="C1111" t="str">
        <f t="shared" si="90"/>
        <v>55</v>
      </c>
      <c r="D1111" t="str">
        <f t="shared" si="91"/>
        <v>5514</v>
      </c>
      <c r="E1111" t="s">
        <v>543</v>
      </c>
      <c r="F1111" t="s">
        <v>542</v>
      </c>
      <c r="G1111" t="str">
        <f t="shared" si="92"/>
        <v>55141 Kulud riist- ja tarkvara ostmiseks</v>
      </c>
      <c r="H1111" t="s">
        <v>20</v>
      </c>
      <c r="I1111" t="s">
        <v>21</v>
      </c>
      <c r="J1111" t="s">
        <v>22</v>
      </c>
      <c r="K1111" t="s">
        <v>22</v>
      </c>
      <c r="L1111" t="str">
        <f t="shared" si="93"/>
        <v xml:space="preserve"> </v>
      </c>
      <c r="M1111" t="s">
        <v>701</v>
      </c>
      <c r="N1111" t="s">
        <v>702</v>
      </c>
      <c r="O1111" t="s">
        <v>1422</v>
      </c>
      <c r="P1111" t="s">
        <v>375</v>
      </c>
      <c r="Q1111" t="s">
        <v>376</v>
      </c>
      <c r="R1111" t="s">
        <v>535</v>
      </c>
      <c r="S1111" t="s">
        <v>536</v>
      </c>
      <c r="T1111" t="str">
        <f t="shared" si="94"/>
        <v>3000 IKT kulud asutustes</v>
      </c>
      <c r="U1111" t="s">
        <v>1971</v>
      </c>
    </row>
    <row r="1112" spans="1:21" x14ac:dyDescent="0.25">
      <c r="A1112" t="s">
        <v>455</v>
      </c>
      <c r="B1112">
        <v>49688</v>
      </c>
      <c r="C1112" t="str">
        <f t="shared" si="90"/>
        <v>55</v>
      </c>
      <c r="D1112" t="str">
        <f t="shared" si="91"/>
        <v>5521</v>
      </c>
      <c r="E1112" t="s">
        <v>456</v>
      </c>
      <c r="F1112" t="s">
        <v>455</v>
      </c>
      <c r="G1112" t="str">
        <f t="shared" si="92"/>
        <v>5521 TOIDUAINED JA TOITLUSTUSTEENUSED</v>
      </c>
      <c r="H1112" t="s">
        <v>20</v>
      </c>
      <c r="I1112" t="s">
        <v>21</v>
      </c>
      <c r="J1112" t="s">
        <v>22</v>
      </c>
      <c r="K1112" t="s">
        <v>22</v>
      </c>
      <c r="L1112" t="str">
        <f t="shared" si="93"/>
        <v xml:space="preserve"> </v>
      </c>
      <c r="M1112" t="s">
        <v>701</v>
      </c>
      <c r="N1112" t="s">
        <v>702</v>
      </c>
      <c r="O1112" t="s">
        <v>1422</v>
      </c>
      <c r="P1112" t="s">
        <v>705</v>
      </c>
      <c r="Q1112" t="s">
        <v>706</v>
      </c>
      <c r="R1112" t="s">
        <v>22</v>
      </c>
      <c r="S1112" t="s">
        <v>22</v>
      </c>
      <c r="T1112" t="str">
        <f t="shared" si="94"/>
        <v xml:space="preserve"> </v>
      </c>
      <c r="U1112" t="s">
        <v>1971</v>
      </c>
    </row>
    <row r="1113" spans="1:21" x14ac:dyDescent="0.25">
      <c r="A1113" t="s">
        <v>60</v>
      </c>
      <c r="B1113">
        <v>500</v>
      </c>
      <c r="C1113" t="str">
        <f t="shared" si="90"/>
        <v>55</v>
      </c>
      <c r="D1113" t="str">
        <f t="shared" si="91"/>
        <v>5511</v>
      </c>
      <c r="E1113" t="s">
        <v>108</v>
      </c>
      <c r="F1113" t="s">
        <v>60</v>
      </c>
      <c r="G1113" t="str">
        <f t="shared" si="92"/>
        <v>551190 Muud majandamiskulud</v>
      </c>
      <c r="H1113" t="s">
        <v>20</v>
      </c>
      <c r="I1113" t="s">
        <v>21</v>
      </c>
      <c r="J1113" t="s">
        <v>22</v>
      </c>
      <c r="K1113" t="s">
        <v>22</v>
      </c>
      <c r="L1113" t="str">
        <f t="shared" si="93"/>
        <v xml:space="preserve"> </v>
      </c>
      <c r="M1113" t="s">
        <v>697</v>
      </c>
      <c r="N1113" t="s">
        <v>698</v>
      </c>
      <c r="O1113" t="s">
        <v>1421</v>
      </c>
      <c r="P1113" t="s">
        <v>623</v>
      </c>
      <c r="Q1113" t="s">
        <v>624</v>
      </c>
      <c r="R1113" t="s">
        <v>813</v>
      </c>
      <c r="S1113" t="s">
        <v>814</v>
      </c>
      <c r="T1113" t="str">
        <f t="shared" si="94"/>
        <v>9626 KVHA  Tallinna 5 Sakala Keskus</v>
      </c>
      <c r="U1113" t="s">
        <v>1971</v>
      </c>
    </row>
    <row r="1114" spans="1:21" x14ac:dyDescent="0.25">
      <c r="A1114" t="s">
        <v>54</v>
      </c>
      <c r="B1114">
        <v>310</v>
      </c>
      <c r="C1114" t="str">
        <f t="shared" si="90"/>
        <v>55</v>
      </c>
      <c r="D1114" t="str">
        <f t="shared" si="91"/>
        <v>5511</v>
      </c>
      <c r="E1114" t="s">
        <v>109</v>
      </c>
      <c r="F1114" t="s">
        <v>54</v>
      </c>
      <c r="G1114" t="str">
        <f t="shared" si="92"/>
        <v>55117 Kindlustusmaksed</v>
      </c>
      <c r="H1114" t="s">
        <v>20</v>
      </c>
      <c r="I1114" t="s">
        <v>21</v>
      </c>
      <c r="J1114" t="s">
        <v>22</v>
      </c>
      <c r="K1114" t="s">
        <v>22</v>
      </c>
      <c r="L1114" t="str">
        <f t="shared" si="93"/>
        <v xml:space="preserve"> </v>
      </c>
      <c r="M1114" t="s">
        <v>697</v>
      </c>
      <c r="N1114" t="s">
        <v>698</v>
      </c>
      <c r="O1114" t="s">
        <v>1421</v>
      </c>
      <c r="P1114" t="s">
        <v>623</v>
      </c>
      <c r="Q1114" t="s">
        <v>624</v>
      </c>
      <c r="R1114" t="s">
        <v>813</v>
      </c>
      <c r="S1114" t="s">
        <v>814</v>
      </c>
      <c r="T1114" t="str">
        <f t="shared" si="94"/>
        <v>9626 KVHA  Tallinna 5 Sakala Keskus</v>
      </c>
      <c r="U1114" t="s">
        <v>1971</v>
      </c>
    </row>
    <row r="1115" spans="1:21" x14ac:dyDescent="0.25">
      <c r="A1115" t="s">
        <v>110</v>
      </c>
      <c r="B1115">
        <v>905</v>
      </c>
      <c r="C1115" t="str">
        <f t="shared" si="90"/>
        <v>55</v>
      </c>
      <c r="D1115" t="str">
        <f t="shared" si="91"/>
        <v>5511</v>
      </c>
      <c r="E1115" t="s">
        <v>111</v>
      </c>
      <c r="F1115" t="s">
        <v>110</v>
      </c>
      <c r="G1115" t="str">
        <f t="shared" si="92"/>
        <v>55115 Kulud valvele</v>
      </c>
      <c r="H1115" t="s">
        <v>20</v>
      </c>
      <c r="I1115" t="s">
        <v>21</v>
      </c>
      <c r="J1115" t="s">
        <v>22</v>
      </c>
      <c r="K1115" t="s">
        <v>22</v>
      </c>
      <c r="L1115" t="str">
        <f t="shared" si="93"/>
        <v xml:space="preserve"> </v>
      </c>
      <c r="M1115" t="s">
        <v>697</v>
      </c>
      <c r="N1115" t="s">
        <v>698</v>
      </c>
      <c r="O1115" t="s">
        <v>1421</v>
      </c>
      <c r="P1115" t="s">
        <v>623</v>
      </c>
      <c r="Q1115" t="s">
        <v>624</v>
      </c>
      <c r="R1115" t="s">
        <v>813</v>
      </c>
      <c r="S1115" t="s">
        <v>814</v>
      </c>
      <c r="T1115" t="str">
        <f t="shared" si="94"/>
        <v>9626 KVHA  Tallinna 5 Sakala Keskus</v>
      </c>
      <c r="U1115" t="s">
        <v>1971</v>
      </c>
    </row>
    <row r="1116" spans="1:21" x14ac:dyDescent="0.25">
      <c r="A1116" t="s">
        <v>112</v>
      </c>
      <c r="B1116">
        <v>7920</v>
      </c>
      <c r="C1116" t="str">
        <f t="shared" si="90"/>
        <v>55</v>
      </c>
      <c r="D1116" t="str">
        <f t="shared" si="91"/>
        <v>5511</v>
      </c>
      <c r="E1116" t="s">
        <v>113</v>
      </c>
      <c r="F1116" t="s">
        <v>112</v>
      </c>
      <c r="G1116" t="str">
        <f t="shared" si="92"/>
        <v>551146 tehnohooldus</v>
      </c>
      <c r="H1116" t="s">
        <v>20</v>
      </c>
      <c r="I1116" t="s">
        <v>21</v>
      </c>
      <c r="J1116" t="s">
        <v>22</v>
      </c>
      <c r="K1116" t="s">
        <v>22</v>
      </c>
      <c r="L1116" t="str">
        <f t="shared" si="93"/>
        <v xml:space="preserve"> </v>
      </c>
      <c r="M1116" t="s">
        <v>697</v>
      </c>
      <c r="N1116" t="s">
        <v>698</v>
      </c>
      <c r="O1116" t="s">
        <v>1421</v>
      </c>
      <c r="P1116" t="s">
        <v>623</v>
      </c>
      <c r="Q1116" t="s">
        <v>624</v>
      </c>
      <c r="R1116" t="s">
        <v>813</v>
      </c>
      <c r="S1116" t="s">
        <v>814</v>
      </c>
      <c r="T1116" t="str">
        <f t="shared" si="94"/>
        <v>9626 KVHA  Tallinna 5 Sakala Keskus</v>
      </c>
      <c r="U1116" t="s">
        <v>1971</v>
      </c>
    </row>
    <row r="1117" spans="1:21" x14ac:dyDescent="0.25">
      <c r="A1117" t="s">
        <v>114</v>
      </c>
      <c r="B1117">
        <v>31114</v>
      </c>
      <c r="C1117" t="str">
        <f t="shared" si="90"/>
        <v>55</v>
      </c>
      <c r="D1117" t="str">
        <f t="shared" si="91"/>
        <v>5511</v>
      </c>
      <c r="E1117" t="s">
        <v>115</v>
      </c>
      <c r="F1117" t="s">
        <v>114</v>
      </c>
      <c r="G1117" t="str">
        <f t="shared" si="92"/>
        <v>551143 koristusteenus</v>
      </c>
      <c r="H1117" t="s">
        <v>20</v>
      </c>
      <c r="I1117" t="s">
        <v>21</v>
      </c>
      <c r="J1117" t="s">
        <v>22</v>
      </c>
      <c r="K1117" t="s">
        <v>22</v>
      </c>
      <c r="L1117" t="str">
        <f t="shared" si="93"/>
        <v xml:space="preserve"> </v>
      </c>
      <c r="M1117" t="s">
        <v>697</v>
      </c>
      <c r="N1117" t="s">
        <v>698</v>
      </c>
      <c r="O1117" t="s">
        <v>1421</v>
      </c>
      <c r="P1117" t="s">
        <v>623</v>
      </c>
      <c r="Q1117" t="s">
        <v>624</v>
      </c>
      <c r="R1117" t="s">
        <v>813</v>
      </c>
      <c r="S1117" t="s">
        <v>814</v>
      </c>
      <c r="T1117" t="str">
        <f t="shared" si="94"/>
        <v>9626 KVHA  Tallinna 5 Sakala Keskus</v>
      </c>
      <c r="U1117" t="s">
        <v>1971</v>
      </c>
    </row>
    <row r="1118" spans="1:21" x14ac:dyDescent="0.25">
      <c r="A1118" t="s">
        <v>19</v>
      </c>
      <c r="B1118">
        <v>10249</v>
      </c>
      <c r="C1118" t="str">
        <f t="shared" si="90"/>
        <v>55</v>
      </c>
      <c r="D1118" t="str">
        <f t="shared" si="91"/>
        <v>5511</v>
      </c>
      <c r="E1118" t="s">
        <v>116</v>
      </c>
      <c r="F1118" t="s">
        <v>19</v>
      </c>
      <c r="G1118" t="str">
        <f t="shared" si="92"/>
        <v>551140 Kulud korrashoiule</v>
      </c>
      <c r="H1118" t="s">
        <v>20</v>
      </c>
      <c r="I1118" t="s">
        <v>21</v>
      </c>
      <c r="J1118" t="s">
        <v>22</v>
      </c>
      <c r="K1118" t="s">
        <v>22</v>
      </c>
      <c r="L1118" t="str">
        <f t="shared" si="93"/>
        <v xml:space="preserve"> </v>
      </c>
      <c r="M1118" t="s">
        <v>697</v>
      </c>
      <c r="N1118" t="s">
        <v>698</v>
      </c>
      <c r="O1118" t="s">
        <v>1421</v>
      </c>
      <c r="P1118" t="s">
        <v>623</v>
      </c>
      <c r="Q1118" t="s">
        <v>624</v>
      </c>
      <c r="R1118" t="s">
        <v>813</v>
      </c>
      <c r="S1118" t="s">
        <v>814</v>
      </c>
      <c r="T1118" t="str">
        <f t="shared" si="94"/>
        <v>9626 KVHA  Tallinna 5 Sakala Keskus</v>
      </c>
      <c r="U1118" t="s">
        <v>1971</v>
      </c>
    </row>
    <row r="1119" spans="1:21" x14ac:dyDescent="0.25">
      <c r="A1119" t="s">
        <v>117</v>
      </c>
      <c r="B1119">
        <v>1837</v>
      </c>
      <c r="C1119" t="str">
        <f t="shared" si="90"/>
        <v>55</v>
      </c>
      <c r="D1119" t="str">
        <f t="shared" si="91"/>
        <v>5511</v>
      </c>
      <c r="E1119" t="s">
        <v>118</v>
      </c>
      <c r="F1119" t="s">
        <v>117</v>
      </c>
      <c r="G1119" t="str">
        <f t="shared" si="92"/>
        <v>55113 Kulud veele ja kanalisatsioonile</v>
      </c>
      <c r="H1119" t="s">
        <v>20</v>
      </c>
      <c r="I1119" t="s">
        <v>21</v>
      </c>
      <c r="J1119" t="s">
        <v>22</v>
      </c>
      <c r="K1119" t="s">
        <v>22</v>
      </c>
      <c r="L1119" t="str">
        <f t="shared" si="93"/>
        <v xml:space="preserve"> </v>
      </c>
      <c r="M1119" t="s">
        <v>697</v>
      </c>
      <c r="N1119" t="s">
        <v>698</v>
      </c>
      <c r="O1119" t="s">
        <v>1421</v>
      </c>
      <c r="P1119" t="s">
        <v>623</v>
      </c>
      <c r="Q1119" t="s">
        <v>624</v>
      </c>
      <c r="R1119" t="s">
        <v>813</v>
      </c>
      <c r="S1119" t="s">
        <v>814</v>
      </c>
      <c r="T1119" t="str">
        <f t="shared" si="94"/>
        <v>9626 KVHA  Tallinna 5 Sakala Keskus</v>
      </c>
      <c r="U1119" t="s">
        <v>1971</v>
      </c>
    </row>
    <row r="1120" spans="1:21" x14ac:dyDescent="0.25">
      <c r="A1120" t="s">
        <v>119</v>
      </c>
      <c r="B1120">
        <v>12356</v>
      </c>
      <c r="C1120" t="str">
        <f t="shared" si="90"/>
        <v>55</v>
      </c>
      <c r="D1120" t="str">
        <f t="shared" si="91"/>
        <v>5511</v>
      </c>
      <c r="E1120" t="s">
        <v>120</v>
      </c>
      <c r="F1120" t="s">
        <v>119</v>
      </c>
      <c r="G1120" t="str">
        <f t="shared" si="92"/>
        <v>55112 Kulud elektrile</v>
      </c>
      <c r="H1120" t="s">
        <v>20</v>
      </c>
      <c r="I1120" t="s">
        <v>21</v>
      </c>
      <c r="J1120" t="s">
        <v>22</v>
      </c>
      <c r="K1120" t="s">
        <v>22</v>
      </c>
      <c r="L1120" t="str">
        <f t="shared" si="93"/>
        <v xml:space="preserve"> </v>
      </c>
      <c r="M1120" t="s">
        <v>697</v>
      </c>
      <c r="N1120" t="s">
        <v>698</v>
      </c>
      <c r="O1120" t="s">
        <v>1421</v>
      </c>
      <c r="P1120" t="s">
        <v>623</v>
      </c>
      <c r="Q1120" t="s">
        <v>624</v>
      </c>
      <c r="R1120" t="s">
        <v>813</v>
      </c>
      <c r="S1120" t="s">
        <v>814</v>
      </c>
      <c r="T1120" t="str">
        <f t="shared" si="94"/>
        <v>9626 KVHA  Tallinna 5 Sakala Keskus</v>
      </c>
      <c r="U1120" t="s">
        <v>1971</v>
      </c>
    </row>
    <row r="1121" spans="1:21" x14ac:dyDescent="0.25">
      <c r="A1121" t="s">
        <v>121</v>
      </c>
      <c r="B1121">
        <v>16800</v>
      </c>
      <c r="C1121" t="str">
        <f t="shared" si="90"/>
        <v>55</v>
      </c>
      <c r="D1121" t="str">
        <f t="shared" si="91"/>
        <v>5511</v>
      </c>
      <c r="E1121" t="s">
        <v>122</v>
      </c>
      <c r="F1121" t="s">
        <v>121</v>
      </c>
      <c r="G1121" t="str">
        <f t="shared" si="92"/>
        <v>55111 Kulud küttele</v>
      </c>
      <c r="H1121" t="s">
        <v>20</v>
      </c>
      <c r="I1121" t="s">
        <v>21</v>
      </c>
      <c r="J1121" t="s">
        <v>22</v>
      </c>
      <c r="K1121" t="s">
        <v>22</v>
      </c>
      <c r="L1121" t="str">
        <f t="shared" si="93"/>
        <v xml:space="preserve"> </v>
      </c>
      <c r="M1121" t="s">
        <v>697</v>
      </c>
      <c r="N1121" t="s">
        <v>698</v>
      </c>
      <c r="O1121" t="s">
        <v>1421</v>
      </c>
      <c r="P1121" t="s">
        <v>623</v>
      </c>
      <c r="Q1121" t="s">
        <v>624</v>
      </c>
      <c r="R1121" t="s">
        <v>813</v>
      </c>
      <c r="S1121" t="s">
        <v>814</v>
      </c>
      <c r="T1121" t="str">
        <f t="shared" si="94"/>
        <v>9626 KVHA  Tallinna 5 Sakala Keskus</v>
      </c>
      <c r="U1121" t="s">
        <v>1971</v>
      </c>
    </row>
    <row r="1122" spans="1:21" x14ac:dyDescent="0.25">
      <c r="A1122" t="s">
        <v>364</v>
      </c>
      <c r="B1122">
        <v>15000</v>
      </c>
      <c r="C1122" t="str">
        <f t="shared" si="90"/>
        <v>55</v>
      </c>
      <c r="D1122" t="str">
        <f t="shared" si="91"/>
        <v>5511</v>
      </c>
      <c r="E1122" t="s">
        <v>363</v>
      </c>
      <c r="F1122" t="s">
        <v>364</v>
      </c>
      <c r="G1122" t="str">
        <f t="shared" si="92"/>
        <v>551180 Üüri- ja rendimaksed</v>
      </c>
      <c r="H1122" t="s">
        <v>20</v>
      </c>
      <c r="I1122" t="s">
        <v>21</v>
      </c>
      <c r="J1122" t="s">
        <v>22</v>
      </c>
      <c r="K1122" t="s">
        <v>22</v>
      </c>
      <c r="L1122" t="str">
        <f t="shared" si="93"/>
        <v xml:space="preserve"> </v>
      </c>
      <c r="M1122" t="s">
        <v>137</v>
      </c>
      <c r="N1122" t="s">
        <v>138</v>
      </c>
      <c r="O1122" t="s">
        <v>1421</v>
      </c>
      <c r="P1122" t="s">
        <v>139</v>
      </c>
      <c r="Q1122" t="s">
        <v>140</v>
      </c>
      <c r="R1122" t="s">
        <v>815</v>
      </c>
      <c r="S1122" t="s">
        <v>816</v>
      </c>
      <c r="T1122" t="str">
        <f t="shared" si="94"/>
        <v>9634 KVHA  Pikk 8 Kondase Keskus</v>
      </c>
      <c r="U1122" t="s">
        <v>1971</v>
      </c>
    </row>
    <row r="1123" spans="1:21" x14ac:dyDescent="0.25">
      <c r="A1123" t="s">
        <v>110</v>
      </c>
      <c r="B1123">
        <v>383</v>
      </c>
      <c r="C1123" t="str">
        <f t="shared" si="90"/>
        <v>55</v>
      </c>
      <c r="D1123" t="str">
        <f t="shared" si="91"/>
        <v>5511</v>
      </c>
      <c r="E1123" t="s">
        <v>111</v>
      </c>
      <c r="F1123" t="s">
        <v>110</v>
      </c>
      <c r="G1123" t="str">
        <f t="shared" si="92"/>
        <v>55115 Kulud valvele</v>
      </c>
      <c r="H1123" t="s">
        <v>20</v>
      </c>
      <c r="I1123" t="s">
        <v>21</v>
      </c>
      <c r="J1123" t="s">
        <v>22</v>
      </c>
      <c r="K1123" t="s">
        <v>22</v>
      </c>
      <c r="L1123" t="str">
        <f t="shared" si="93"/>
        <v xml:space="preserve"> </v>
      </c>
      <c r="M1123" t="s">
        <v>137</v>
      </c>
      <c r="N1123" t="s">
        <v>138</v>
      </c>
      <c r="O1123" t="s">
        <v>1421</v>
      </c>
      <c r="P1123" t="s">
        <v>139</v>
      </c>
      <c r="Q1123" t="s">
        <v>140</v>
      </c>
      <c r="R1123" t="s">
        <v>815</v>
      </c>
      <c r="S1123" t="s">
        <v>816</v>
      </c>
      <c r="T1123" t="str">
        <f t="shared" si="94"/>
        <v>9634 KVHA  Pikk 8 Kondase Keskus</v>
      </c>
      <c r="U1123" t="s">
        <v>1971</v>
      </c>
    </row>
    <row r="1124" spans="1:21" x14ac:dyDescent="0.25">
      <c r="A1124" t="s">
        <v>112</v>
      </c>
      <c r="B1124">
        <v>977</v>
      </c>
      <c r="C1124" t="str">
        <f t="shared" si="90"/>
        <v>55</v>
      </c>
      <c r="D1124" t="str">
        <f t="shared" si="91"/>
        <v>5511</v>
      </c>
      <c r="E1124" t="s">
        <v>113</v>
      </c>
      <c r="F1124" t="s">
        <v>112</v>
      </c>
      <c r="G1124" t="str">
        <f t="shared" si="92"/>
        <v>551146 tehnohooldus</v>
      </c>
      <c r="H1124" t="s">
        <v>20</v>
      </c>
      <c r="I1124" t="s">
        <v>21</v>
      </c>
      <c r="J1124" t="s">
        <v>22</v>
      </c>
      <c r="K1124" t="s">
        <v>22</v>
      </c>
      <c r="L1124" t="str">
        <f t="shared" si="93"/>
        <v xml:space="preserve"> </v>
      </c>
      <c r="M1124" t="s">
        <v>137</v>
      </c>
      <c r="N1124" t="s">
        <v>138</v>
      </c>
      <c r="O1124" t="s">
        <v>1421</v>
      </c>
      <c r="P1124" t="s">
        <v>139</v>
      </c>
      <c r="Q1124" t="s">
        <v>140</v>
      </c>
      <c r="R1124" t="s">
        <v>815</v>
      </c>
      <c r="S1124" t="s">
        <v>816</v>
      </c>
      <c r="T1124" t="str">
        <f t="shared" si="94"/>
        <v>9634 KVHA  Pikk 8 Kondase Keskus</v>
      </c>
      <c r="U1124" t="s">
        <v>1971</v>
      </c>
    </row>
    <row r="1125" spans="1:21" x14ac:dyDescent="0.25">
      <c r="A1125" t="s">
        <v>114</v>
      </c>
      <c r="B1125">
        <v>300</v>
      </c>
      <c r="C1125" t="str">
        <f t="shared" si="90"/>
        <v>55</v>
      </c>
      <c r="D1125" t="str">
        <f t="shared" si="91"/>
        <v>5511</v>
      </c>
      <c r="E1125" t="s">
        <v>115</v>
      </c>
      <c r="F1125" t="s">
        <v>114</v>
      </c>
      <c r="G1125" t="str">
        <f t="shared" si="92"/>
        <v>551143 koristusteenus</v>
      </c>
      <c r="H1125" t="s">
        <v>20</v>
      </c>
      <c r="I1125" t="s">
        <v>21</v>
      </c>
      <c r="J1125" t="s">
        <v>22</v>
      </c>
      <c r="K1125" t="s">
        <v>22</v>
      </c>
      <c r="L1125" t="str">
        <f t="shared" si="93"/>
        <v xml:space="preserve"> </v>
      </c>
      <c r="M1125" t="s">
        <v>137</v>
      </c>
      <c r="N1125" t="s">
        <v>138</v>
      </c>
      <c r="O1125" t="s">
        <v>1421</v>
      </c>
      <c r="P1125" t="s">
        <v>139</v>
      </c>
      <c r="Q1125" t="s">
        <v>140</v>
      </c>
      <c r="R1125" t="s">
        <v>815</v>
      </c>
      <c r="S1125" t="s">
        <v>816</v>
      </c>
      <c r="T1125" t="str">
        <f t="shared" si="94"/>
        <v>9634 KVHA  Pikk 8 Kondase Keskus</v>
      </c>
      <c r="U1125" t="s">
        <v>1971</v>
      </c>
    </row>
    <row r="1126" spans="1:21" x14ac:dyDescent="0.25">
      <c r="A1126" t="s">
        <v>117</v>
      </c>
      <c r="B1126">
        <v>204</v>
      </c>
      <c r="C1126" t="str">
        <f t="shared" si="90"/>
        <v>55</v>
      </c>
      <c r="D1126" t="str">
        <f t="shared" si="91"/>
        <v>5511</v>
      </c>
      <c r="E1126" t="s">
        <v>118</v>
      </c>
      <c r="F1126" t="s">
        <v>117</v>
      </c>
      <c r="G1126" t="str">
        <f t="shared" si="92"/>
        <v>55113 Kulud veele ja kanalisatsioonile</v>
      </c>
      <c r="H1126" t="s">
        <v>20</v>
      </c>
      <c r="I1126" t="s">
        <v>21</v>
      </c>
      <c r="J1126" t="s">
        <v>22</v>
      </c>
      <c r="K1126" t="s">
        <v>22</v>
      </c>
      <c r="L1126" t="str">
        <f t="shared" si="93"/>
        <v xml:space="preserve"> </v>
      </c>
      <c r="M1126" t="s">
        <v>137</v>
      </c>
      <c r="N1126" t="s">
        <v>138</v>
      </c>
      <c r="O1126" t="s">
        <v>1421</v>
      </c>
      <c r="P1126" t="s">
        <v>139</v>
      </c>
      <c r="Q1126" t="s">
        <v>140</v>
      </c>
      <c r="R1126" t="s">
        <v>815</v>
      </c>
      <c r="S1126" t="s">
        <v>816</v>
      </c>
      <c r="T1126" t="str">
        <f t="shared" si="94"/>
        <v>9634 KVHA  Pikk 8 Kondase Keskus</v>
      </c>
      <c r="U1126" t="s">
        <v>1971</v>
      </c>
    </row>
    <row r="1127" spans="1:21" x14ac:dyDescent="0.25">
      <c r="A1127" t="s">
        <v>119</v>
      </c>
      <c r="B1127">
        <v>10338</v>
      </c>
      <c r="C1127" t="str">
        <f t="shared" si="90"/>
        <v>55</v>
      </c>
      <c r="D1127" t="str">
        <f t="shared" si="91"/>
        <v>5511</v>
      </c>
      <c r="E1127" t="s">
        <v>120</v>
      </c>
      <c r="F1127" t="s">
        <v>119</v>
      </c>
      <c r="G1127" t="str">
        <f t="shared" si="92"/>
        <v>55112 Kulud elektrile</v>
      </c>
      <c r="H1127" t="s">
        <v>20</v>
      </c>
      <c r="I1127" t="s">
        <v>21</v>
      </c>
      <c r="J1127" t="s">
        <v>22</v>
      </c>
      <c r="K1127" t="s">
        <v>22</v>
      </c>
      <c r="L1127" t="str">
        <f t="shared" si="93"/>
        <v xml:space="preserve"> </v>
      </c>
      <c r="M1127" t="s">
        <v>137</v>
      </c>
      <c r="N1127" t="s">
        <v>138</v>
      </c>
      <c r="O1127" t="s">
        <v>1421</v>
      </c>
      <c r="P1127" t="s">
        <v>139</v>
      </c>
      <c r="Q1127" t="s">
        <v>140</v>
      </c>
      <c r="R1127" t="s">
        <v>815</v>
      </c>
      <c r="S1127" t="s">
        <v>816</v>
      </c>
      <c r="T1127" t="str">
        <f t="shared" si="94"/>
        <v>9634 KVHA  Pikk 8 Kondase Keskus</v>
      </c>
      <c r="U1127" t="s">
        <v>1971</v>
      </c>
    </row>
    <row r="1128" spans="1:21" x14ac:dyDescent="0.25">
      <c r="A1128" t="s">
        <v>121</v>
      </c>
      <c r="B1128">
        <v>1008</v>
      </c>
      <c r="C1128" t="str">
        <f t="shared" si="90"/>
        <v>55</v>
      </c>
      <c r="D1128" t="str">
        <f t="shared" si="91"/>
        <v>5511</v>
      </c>
      <c r="E1128" t="s">
        <v>122</v>
      </c>
      <c r="F1128" t="s">
        <v>121</v>
      </c>
      <c r="G1128" t="str">
        <f t="shared" si="92"/>
        <v>55111 Kulud küttele</v>
      </c>
      <c r="H1128" t="s">
        <v>20</v>
      </c>
      <c r="I1128" t="s">
        <v>21</v>
      </c>
      <c r="J1128" t="s">
        <v>22</v>
      </c>
      <c r="K1128" t="s">
        <v>22</v>
      </c>
      <c r="L1128" t="str">
        <f t="shared" si="93"/>
        <v xml:space="preserve"> </v>
      </c>
      <c r="M1128" t="s">
        <v>137</v>
      </c>
      <c r="N1128" t="s">
        <v>138</v>
      </c>
      <c r="O1128" t="s">
        <v>1421</v>
      </c>
      <c r="P1128" t="s">
        <v>139</v>
      </c>
      <c r="Q1128" t="s">
        <v>140</v>
      </c>
      <c r="R1128" t="s">
        <v>815</v>
      </c>
      <c r="S1128" t="s">
        <v>816</v>
      </c>
      <c r="T1128" t="str">
        <f t="shared" si="94"/>
        <v>9634 KVHA  Pikk 8 Kondase Keskus</v>
      </c>
      <c r="U1128" t="s">
        <v>1971</v>
      </c>
    </row>
    <row r="1129" spans="1:21" x14ac:dyDescent="0.25">
      <c r="A1129" t="s">
        <v>54</v>
      </c>
      <c r="B1129">
        <v>270</v>
      </c>
      <c r="C1129" t="str">
        <f t="shared" si="90"/>
        <v>55</v>
      </c>
      <c r="D1129" t="str">
        <f t="shared" si="91"/>
        <v>5511</v>
      </c>
      <c r="E1129" t="s">
        <v>109</v>
      </c>
      <c r="F1129" t="s">
        <v>54</v>
      </c>
      <c r="G1129" t="str">
        <f t="shared" si="92"/>
        <v>55117 Kindlustusmaksed</v>
      </c>
      <c r="H1129" t="s">
        <v>20</v>
      </c>
      <c r="I1129" t="s">
        <v>21</v>
      </c>
      <c r="J1129" t="s">
        <v>22</v>
      </c>
      <c r="K1129" t="s">
        <v>22</v>
      </c>
      <c r="L1129" t="str">
        <f t="shared" si="93"/>
        <v xml:space="preserve"> </v>
      </c>
      <c r="M1129" t="s">
        <v>693</v>
      </c>
      <c r="N1129" t="s">
        <v>694</v>
      </c>
      <c r="O1129" t="s">
        <v>1421</v>
      </c>
      <c r="P1129" t="s">
        <v>367</v>
      </c>
      <c r="Q1129" t="s">
        <v>368</v>
      </c>
      <c r="R1129" t="s">
        <v>817</v>
      </c>
      <c r="S1129" t="s">
        <v>818</v>
      </c>
      <c r="T1129" t="str">
        <f t="shared" si="94"/>
        <v>9617 KVHA  Ranna 1 Staadion</v>
      </c>
      <c r="U1129" t="s">
        <v>1971</v>
      </c>
    </row>
    <row r="1130" spans="1:21" x14ac:dyDescent="0.25">
      <c r="A1130" t="s">
        <v>110</v>
      </c>
      <c r="B1130">
        <v>470</v>
      </c>
      <c r="C1130" t="str">
        <f t="shared" si="90"/>
        <v>55</v>
      </c>
      <c r="D1130" t="str">
        <f t="shared" si="91"/>
        <v>5511</v>
      </c>
      <c r="E1130" t="s">
        <v>111</v>
      </c>
      <c r="F1130" t="s">
        <v>110</v>
      </c>
      <c r="G1130" t="str">
        <f t="shared" si="92"/>
        <v>55115 Kulud valvele</v>
      </c>
      <c r="H1130" t="s">
        <v>20</v>
      </c>
      <c r="I1130" t="s">
        <v>21</v>
      </c>
      <c r="J1130" t="s">
        <v>22</v>
      </c>
      <c r="K1130" t="s">
        <v>22</v>
      </c>
      <c r="L1130" t="str">
        <f t="shared" si="93"/>
        <v xml:space="preserve"> </v>
      </c>
      <c r="M1130" t="s">
        <v>693</v>
      </c>
      <c r="N1130" t="s">
        <v>694</v>
      </c>
      <c r="O1130" t="s">
        <v>1421</v>
      </c>
      <c r="P1130" t="s">
        <v>367</v>
      </c>
      <c r="Q1130" t="s">
        <v>368</v>
      </c>
      <c r="R1130" t="s">
        <v>817</v>
      </c>
      <c r="S1130" t="s">
        <v>818</v>
      </c>
      <c r="T1130" t="str">
        <f t="shared" si="94"/>
        <v>9617 KVHA  Ranna 1 Staadion</v>
      </c>
      <c r="U1130" t="s">
        <v>1971</v>
      </c>
    </row>
    <row r="1131" spans="1:21" x14ac:dyDescent="0.25">
      <c r="A1131" t="s">
        <v>112</v>
      </c>
      <c r="B1131">
        <v>3300</v>
      </c>
      <c r="C1131" t="str">
        <f t="shared" si="90"/>
        <v>55</v>
      </c>
      <c r="D1131" t="str">
        <f t="shared" si="91"/>
        <v>5511</v>
      </c>
      <c r="E1131" t="s">
        <v>113</v>
      </c>
      <c r="F1131" t="s">
        <v>112</v>
      </c>
      <c r="G1131" t="str">
        <f t="shared" si="92"/>
        <v>551146 tehnohooldus</v>
      </c>
      <c r="H1131" t="s">
        <v>20</v>
      </c>
      <c r="I1131" t="s">
        <v>21</v>
      </c>
      <c r="J1131" t="s">
        <v>22</v>
      </c>
      <c r="K1131" t="s">
        <v>22</v>
      </c>
      <c r="L1131" t="str">
        <f t="shared" si="93"/>
        <v xml:space="preserve"> </v>
      </c>
      <c r="M1131" t="s">
        <v>693</v>
      </c>
      <c r="N1131" t="s">
        <v>694</v>
      </c>
      <c r="O1131" t="s">
        <v>1421</v>
      </c>
      <c r="P1131" t="s">
        <v>367</v>
      </c>
      <c r="Q1131" t="s">
        <v>368</v>
      </c>
      <c r="R1131" t="s">
        <v>817</v>
      </c>
      <c r="S1131" t="s">
        <v>818</v>
      </c>
      <c r="T1131" t="str">
        <f t="shared" si="94"/>
        <v>9617 KVHA  Ranna 1 Staadion</v>
      </c>
      <c r="U1131" t="s">
        <v>1971</v>
      </c>
    </row>
    <row r="1132" spans="1:21" x14ac:dyDescent="0.25">
      <c r="A1132" t="s">
        <v>114</v>
      </c>
      <c r="B1132">
        <v>8158</v>
      </c>
      <c r="C1132" t="str">
        <f t="shared" si="90"/>
        <v>55</v>
      </c>
      <c r="D1132" t="str">
        <f t="shared" si="91"/>
        <v>5511</v>
      </c>
      <c r="E1132" t="s">
        <v>115</v>
      </c>
      <c r="F1132" t="s">
        <v>114</v>
      </c>
      <c r="G1132" t="str">
        <f t="shared" si="92"/>
        <v>551143 koristusteenus</v>
      </c>
      <c r="H1132" t="s">
        <v>20</v>
      </c>
      <c r="I1132" t="s">
        <v>21</v>
      </c>
      <c r="J1132" t="s">
        <v>22</v>
      </c>
      <c r="K1132" t="s">
        <v>22</v>
      </c>
      <c r="L1132" t="str">
        <f t="shared" si="93"/>
        <v xml:space="preserve"> </v>
      </c>
      <c r="M1132" t="s">
        <v>693</v>
      </c>
      <c r="N1132" t="s">
        <v>694</v>
      </c>
      <c r="O1132" t="s">
        <v>1421</v>
      </c>
      <c r="P1132" t="s">
        <v>367</v>
      </c>
      <c r="Q1132" t="s">
        <v>368</v>
      </c>
      <c r="R1132" t="s">
        <v>817</v>
      </c>
      <c r="S1132" t="s">
        <v>818</v>
      </c>
      <c r="T1132" t="str">
        <f t="shared" si="94"/>
        <v>9617 KVHA  Ranna 1 Staadion</v>
      </c>
      <c r="U1132" t="s">
        <v>1971</v>
      </c>
    </row>
    <row r="1133" spans="1:21" x14ac:dyDescent="0.25">
      <c r="A1133" t="s">
        <v>19</v>
      </c>
      <c r="B1133">
        <v>6185</v>
      </c>
      <c r="C1133" t="str">
        <f t="shared" si="90"/>
        <v>55</v>
      </c>
      <c r="D1133" t="str">
        <f t="shared" si="91"/>
        <v>5511</v>
      </c>
      <c r="E1133" t="s">
        <v>116</v>
      </c>
      <c r="F1133" t="s">
        <v>19</v>
      </c>
      <c r="G1133" t="str">
        <f t="shared" si="92"/>
        <v>551140 Kulud korrashoiule</v>
      </c>
      <c r="H1133" t="s">
        <v>20</v>
      </c>
      <c r="I1133" t="s">
        <v>21</v>
      </c>
      <c r="J1133" t="s">
        <v>22</v>
      </c>
      <c r="K1133" t="s">
        <v>22</v>
      </c>
      <c r="L1133" t="str">
        <f t="shared" si="93"/>
        <v xml:space="preserve"> </v>
      </c>
      <c r="M1133" t="s">
        <v>693</v>
      </c>
      <c r="N1133" t="s">
        <v>694</v>
      </c>
      <c r="O1133" t="s">
        <v>1421</v>
      </c>
      <c r="P1133" t="s">
        <v>367</v>
      </c>
      <c r="Q1133" t="s">
        <v>368</v>
      </c>
      <c r="R1133" t="s">
        <v>817</v>
      </c>
      <c r="S1133" t="s">
        <v>818</v>
      </c>
      <c r="T1133" t="str">
        <f t="shared" si="94"/>
        <v>9617 KVHA  Ranna 1 Staadion</v>
      </c>
      <c r="U1133" t="s">
        <v>1971</v>
      </c>
    </row>
    <row r="1134" spans="1:21" x14ac:dyDescent="0.25">
      <c r="A1134" t="s">
        <v>117</v>
      </c>
      <c r="B1134">
        <v>611</v>
      </c>
      <c r="C1134" t="str">
        <f t="shared" si="90"/>
        <v>55</v>
      </c>
      <c r="D1134" t="str">
        <f t="shared" si="91"/>
        <v>5511</v>
      </c>
      <c r="E1134" t="s">
        <v>118</v>
      </c>
      <c r="F1134" t="s">
        <v>117</v>
      </c>
      <c r="G1134" t="str">
        <f t="shared" si="92"/>
        <v>55113 Kulud veele ja kanalisatsioonile</v>
      </c>
      <c r="H1134" t="s">
        <v>20</v>
      </c>
      <c r="I1134" t="s">
        <v>21</v>
      </c>
      <c r="J1134" t="s">
        <v>22</v>
      </c>
      <c r="K1134" t="s">
        <v>22</v>
      </c>
      <c r="L1134" t="str">
        <f t="shared" si="93"/>
        <v xml:space="preserve"> </v>
      </c>
      <c r="M1134" t="s">
        <v>693</v>
      </c>
      <c r="N1134" t="s">
        <v>694</v>
      </c>
      <c r="O1134" t="s">
        <v>1421</v>
      </c>
      <c r="P1134" t="s">
        <v>367</v>
      </c>
      <c r="Q1134" t="s">
        <v>368</v>
      </c>
      <c r="R1134" t="s">
        <v>817</v>
      </c>
      <c r="S1134" t="s">
        <v>818</v>
      </c>
      <c r="T1134" t="str">
        <f t="shared" si="94"/>
        <v>9617 KVHA  Ranna 1 Staadion</v>
      </c>
      <c r="U1134" t="s">
        <v>1971</v>
      </c>
    </row>
    <row r="1135" spans="1:21" x14ac:dyDescent="0.25">
      <c r="A1135" t="s">
        <v>119</v>
      </c>
      <c r="B1135">
        <v>9171</v>
      </c>
      <c r="C1135" t="str">
        <f t="shared" si="90"/>
        <v>55</v>
      </c>
      <c r="D1135" t="str">
        <f t="shared" si="91"/>
        <v>5511</v>
      </c>
      <c r="E1135" t="s">
        <v>120</v>
      </c>
      <c r="F1135" t="s">
        <v>119</v>
      </c>
      <c r="G1135" t="str">
        <f t="shared" si="92"/>
        <v>55112 Kulud elektrile</v>
      </c>
      <c r="H1135" t="s">
        <v>20</v>
      </c>
      <c r="I1135" t="s">
        <v>21</v>
      </c>
      <c r="J1135" t="s">
        <v>22</v>
      </c>
      <c r="K1135" t="s">
        <v>22</v>
      </c>
      <c r="L1135" t="str">
        <f t="shared" si="93"/>
        <v xml:space="preserve"> </v>
      </c>
      <c r="M1135" t="s">
        <v>693</v>
      </c>
      <c r="N1135" t="s">
        <v>694</v>
      </c>
      <c r="O1135" t="s">
        <v>1421</v>
      </c>
      <c r="P1135" t="s">
        <v>367</v>
      </c>
      <c r="Q1135" t="s">
        <v>368</v>
      </c>
      <c r="R1135" t="s">
        <v>817</v>
      </c>
      <c r="S1135" t="s">
        <v>818</v>
      </c>
      <c r="T1135" t="str">
        <f t="shared" si="94"/>
        <v>9617 KVHA  Ranna 1 Staadion</v>
      </c>
      <c r="U1135" t="s">
        <v>1971</v>
      </c>
    </row>
    <row r="1136" spans="1:21" x14ac:dyDescent="0.25">
      <c r="A1136" t="s">
        <v>54</v>
      </c>
      <c r="B1136">
        <v>90</v>
      </c>
      <c r="C1136" t="str">
        <f t="shared" si="90"/>
        <v>55</v>
      </c>
      <c r="D1136" t="str">
        <f t="shared" si="91"/>
        <v>5511</v>
      </c>
      <c r="E1136" t="s">
        <v>109</v>
      </c>
      <c r="F1136" t="s">
        <v>54</v>
      </c>
      <c r="G1136" t="str">
        <f t="shared" si="92"/>
        <v>55117 Kindlustusmaksed</v>
      </c>
      <c r="H1136" t="s">
        <v>20</v>
      </c>
      <c r="I1136" t="s">
        <v>21</v>
      </c>
      <c r="J1136" t="s">
        <v>22</v>
      </c>
      <c r="K1136" t="s">
        <v>22</v>
      </c>
      <c r="L1136" t="str">
        <f t="shared" si="93"/>
        <v xml:space="preserve"> </v>
      </c>
      <c r="M1136" t="s">
        <v>693</v>
      </c>
      <c r="N1136" t="s">
        <v>694</v>
      </c>
      <c r="O1136" t="s">
        <v>1421</v>
      </c>
      <c r="P1136" t="s">
        <v>367</v>
      </c>
      <c r="Q1136" t="s">
        <v>368</v>
      </c>
      <c r="R1136" t="s">
        <v>819</v>
      </c>
      <c r="S1136" t="s">
        <v>820</v>
      </c>
      <c r="T1136" t="str">
        <f t="shared" si="94"/>
        <v>9620 KVHA  Ranna 13 Sõudeelling</v>
      </c>
      <c r="U1136" t="s">
        <v>1971</v>
      </c>
    </row>
    <row r="1137" spans="1:21" x14ac:dyDescent="0.25">
      <c r="A1137" t="s">
        <v>110</v>
      </c>
      <c r="B1137">
        <v>383</v>
      </c>
      <c r="C1137" t="str">
        <f t="shared" si="90"/>
        <v>55</v>
      </c>
      <c r="D1137" t="str">
        <f t="shared" si="91"/>
        <v>5511</v>
      </c>
      <c r="E1137" t="s">
        <v>111</v>
      </c>
      <c r="F1137" t="s">
        <v>110</v>
      </c>
      <c r="G1137" t="str">
        <f t="shared" si="92"/>
        <v>55115 Kulud valvele</v>
      </c>
      <c r="H1137" t="s">
        <v>20</v>
      </c>
      <c r="I1137" t="s">
        <v>21</v>
      </c>
      <c r="J1137" t="s">
        <v>22</v>
      </c>
      <c r="K1137" t="s">
        <v>22</v>
      </c>
      <c r="L1137" t="str">
        <f t="shared" si="93"/>
        <v xml:space="preserve"> </v>
      </c>
      <c r="M1137" t="s">
        <v>693</v>
      </c>
      <c r="N1137" t="s">
        <v>694</v>
      </c>
      <c r="O1137" t="s">
        <v>1421</v>
      </c>
      <c r="P1137" t="s">
        <v>367</v>
      </c>
      <c r="Q1137" t="s">
        <v>368</v>
      </c>
      <c r="R1137" t="s">
        <v>819</v>
      </c>
      <c r="S1137" t="s">
        <v>820</v>
      </c>
      <c r="T1137" t="str">
        <f t="shared" si="94"/>
        <v>9620 KVHA  Ranna 13 Sõudeelling</v>
      </c>
      <c r="U1137" t="s">
        <v>1971</v>
      </c>
    </row>
    <row r="1138" spans="1:21" x14ac:dyDescent="0.25">
      <c r="A1138" t="s">
        <v>112</v>
      </c>
      <c r="B1138">
        <v>1320</v>
      </c>
      <c r="C1138" t="str">
        <f t="shared" si="90"/>
        <v>55</v>
      </c>
      <c r="D1138" t="str">
        <f t="shared" si="91"/>
        <v>5511</v>
      </c>
      <c r="E1138" t="s">
        <v>113</v>
      </c>
      <c r="F1138" t="s">
        <v>112</v>
      </c>
      <c r="G1138" t="str">
        <f t="shared" si="92"/>
        <v>551146 tehnohooldus</v>
      </c>
      <c r="H1138" t="s">
        <v>20</v>
      </c>
      <c r="I1138" t="s">
        <v>21</v>
      </c>
      <c r="J1138" t="s">
        <v>22</v>
      </c>
      <c r="K1138" t="s">
        <v>22</v>
      </c>
      <c r="L1138" t="str">
        <f t="shared" si="93"/>
        <v xml:space="preserve"> </v>
      </c>
      <c r="M1138" t="s">
        <v>693</v>
      </c>
      <c r="N1138" t="s">
        <v>694</v>
      </c>
      <c r="O1138" t="s">
        <v>1421</v>
      </c>
      <c r="P1138" t="s">
        <v>367</v>
      </c>
      <c r="Q1138" t="s">
        <v>368</v>
      </c>
      <c r="R1138" t="s">
        <v>819</v>
      </c>
      <c r="S1138" t="s">
        <v>820</v>
      </c>
      <c r="T1138" t="str">
        <f t="shared" si="94"/>
        <v>9620 KVHA  Ranna 13 Sõudeelling</v>
      </c>
      <c r="U1138" t="s">
        <v>1971</v>
      </c>
    </row>
    <row r="1139" spans="1:21" x14ac:dyDescent="0.25">
      <c r="A1139" t="s">
        <v>114</v>
      </c>
      <c r="B1139">
        <v>1208</v>
      </c>
      <c r="C1139" t="str">
        <f t="shared" si="90"/>
        <v>55</v>
      </c>
      <c r="D1139" t="str">
        <f t="shared" si="91"/>
        <v>5511</v>
      </c>
      <c r="E1139" t="s">
        <v>115</v>
      </c>
      <c r="F1139" t="s">
        <v>114</v>
      </c>
      <c r="G1139" t="str">
        <f t="shared" si="92"/>
        <v>551143 koristusteenus</v>
      </c>
      <c r="H1139" t="s">
        <v>20</v>
      </c>
      <c r="I1139" t="s">
        <v>21</v>
      </c>
      <c r="J1139" t="s">
        <v>22</v>
      </c>
      <c r="K1139" t="s">
        <v>22</v>
      </c>
      <c r="L1139" t="str">
        <f t="shared" si="93"/>
        <v xml:space="preserve"> </v>
      </c>
      <c r="M1139" t="s">
        <v>693</v>
      </c>
      <c r="N1139" t="s">
        <v>694</v>
      </c>
      <c r="O1139" t="s">
        <v>1421</v>
      </c>
      <c r="P1139" t="s">
        <v>367</v>
      </c>
      <c r="Q1139" t="s">
        <v>368</v>
      </c>
      <c r="R1139" t="s">
        <v>819</v>
      </c>
      <c r="S1139" t="s">
        <v>820</v>
      </c>
      <c r="T1139" t="str">
        <f t="shared" si="94"/>
        <v>9620 KVHA  Ranna 13 Sõudeelling</v>
      </c>
      <c r="U1139" t="s">
        <v>1971</v>
      </c>
    </row>
    <row r="1140" spans="1:21" x14ac:dyDescent="0.25">
      <c r="A1140" t="s">
        <v>19</v>
      </c>
      <c r="B1140">
        <v>3534</v>
      </c>
      <c r="C1140" t="str">
        <f t="shared" si="90"/>
        <v>55</v>
      </c>
      <c r="D1140" t="str">
        <f t="shared" si="91"/>
        <v>5511</v>
      </c>
      <c r="E1140" t="s">
        <v>116</v>
      </c>
      <c r="F1140" t="s">
        <v>19</v>
      </c>
      <c r="G1140" t="str">
        <f t="shared" si="92"/>
        <v>551140 Kulud korrashoiule</v>
      </c>
      <c r="H1140" t="s">
        <v>20</v>
      </c>
      <c r="I1140" t="s">
        <v>21</v>
      </c>
      <c r="J1140" t="s">
        <v>22</v>
      </c>
      <c r="K1140" t="s">
        <v>22</v>
      </c>
      <c r="L1140" t="str">
        <f t="shared" si="93"/>
        <v xml:space="preserve"> </v>
      </c>
      <c r="M1140" t="s">
        <v>693</v>
      </c>
      <c r="N1140" t="s">
        <v>694</v>
      </c>
      <c r="O1140" t="s">
        <v>1421</v>
      </c>
      <c r="P1140" t="s">
        <v>367</v>
      </c>
      <c r="Q1140" t="s">
        <v>368</v>
      </c>
      <c r="R1140" t="s">
        <v>819</v>
      </c>
      <c r="S1140" t="s">
        <v>820</v>
      </c>
      <c r="T1140" t="str">
        <f t="shared" si="94"/>
        <v>9620 KVHA  Ranna 13 Sõudeelling</v>
      </c>
      <c r="U1140" t="s">
        <v>1971</v>
      </c>
    </row>
    <row r="1141" spans="1:21" x14ac:dyDescent="0.25">
      <c r="A1141" t="s">
        <v>117</v>
      </c>
      <c r="B1141">
        <v>325</v>
      </c>
      <c r="C1141" t="str">
        <f t="shared" si="90"/>
        <v>55</v>
      </c>
      <c r="D1141" t="str">
        <f t="shared" si="91"/>
        <v>5511</v>
      </c>
      <c r="E1141" t="s">
        <v>118</v>
      </c>
      <c r="F1141" t="s">
        <v>117</v>
      </c>
      <c r="G1141" t="str">
        <f t="shared" si="92"/>
        <v>55113 Kulud veele ja kanalisatsioonile</v>
      </c>
      <c r="H1141" t="s">
        <v>20</v>
      </c>
      <c r="I1141" t="s">
        <v>21</v>
      </c>
      <c r="J1141" t="s">
        <v>22</v>
      </c>
      <c r="K1141" t="s">
        <v>22</v>
      </c>
      <c r="L1141" t="str">
        <f t="shared" si="93"/>
        <v xml:space="preserve"> </v>
      </c>
      <c r="M1141" t="s">
        <v>693</v>
      </c>
      <c r="N1141" t="s">
        <v>694</v>
      </c>
      <c r="O1141" t="s">
        <v>1421</v>
      </c>
      <c r="P1141" t="s">
        <v>367</v>
      </c>
      <c r="Q1141" t="s">
        <v>368</v>
      </c>
      <c r="R1141" t="s">
        <v>819</v>
      </c>
      <c r="S1141" t="s">
        <v>820</v>
      </c>
      <c r="T1141" t="str">
        <f t="shared" si="94"/>
        <v>9620 KVHA  Ranna 13 Sõudeelling</v>
      </c>
      <c r="U1141" t="s">
        <v>1971</v>
      </c>
    </row>
    <row r="1142" spans="1:21" x14ac:dyDescent="0.25">
      <c r="A1142" t="s">
        <v>119</v>
      </c>
      <c r="B1142">
        <v>1048</v>
      </c>
      <c r="C1142" t="str">
        <f t="shared" si="90"/>
        <v>55</v>
      </c>
      <c r="D1142" t="str">
        <f t="shared" si="91"/>
        <v>5511</v>
      </c>
      <c r="E1142" t="s">
        <v>120</v>
      </c>
      <c r="F1142" t="s">
        <v>119</v>
      </c>
      <c r="G1142" t="str">
        <f t="shared" si="92"/>
        <v>55112 Kulud elektrile</v>
      </c>
      <c r="H1142" t="s">
        <v>20</v>
      </c>
      <c r="I1142" t="s">
        <v>21</v>
      </c>
      <c r="J1142" t="s">
        <v>22</v>
      </c>
      <c r="K1142" t="s">
        <v>22</v>
      </c>
      <c r="L1142" t="str">
        <f t="shared" si="93"/>
        <v xml:space="preserve"> </v>
      </c>
      <c r="M1142" t="s">
        <v>693</v>
      </c>
      <c r="N1142" t="s">
        <v>694</v>
      </c>
      <c r="O1142" t="s">
        <v>1421</v>
      </c>
      <c r="P1142" t="s">
        <v>367</v>
      </c>
      <c r="Q1142" t="s">
        <v>368</v>
      </c>
      <c r="R1142" t="s">
        <v>819</v>
      </c>
      <c r="S1142" t="s">
        <v>820</v>
      </c>
      <c r="T1142" t="str">
        <f t="shared" si="94"/>
        <v>9620 KVHA  Ranna 13 Sõudeelling</v>
      </c>
      <c r="U1142" t="s">
        <v>1971</v>
      </c>
    </row>
    <row r="1143" spans="1:21" x14ac:dyDescent="0.25">
      <c r="A1143" t="s">
        <v>60</v>
      </c>
      <c r="B1143">
        <v>500</v>
      </c>
      <c r="C1143" t="str">
        <f t="shared" si="90"/>
        <v>55</v>
      </c>
      <c r="D1143" t="str">
        <f t="shared" si="91"/>
        <v>5511</v>
      </c>
      <c r="E1143" t="s">
        <v>108</v>
      </c>
      <c r="F1143" t="s">
        <v>60</v>
      </c>
      <c r="G1143" t="str">
        <f t="shared" si="92"/>
        <v>551190 Muud majandamiskulud</v>
      </c>
      <c r="H1143" t="s">
        <v>20</v>
      </c>
      <c r="I1143" t="s">
        <v>21</v>
      </c>
      <c r="J1143" t="s">
        <v>22</v>
      </c>
      <c r="K1143" t="s">
        <v>22</v>
      </c>
      <c r="L1143" t="str">
        <f t="shared" si="93"/>
        <v xml:space="preserve"> </v>
      </c>
      <c r="M1143" t="s">
        <v>693</v>
      </c>
      <c r="N1143" t="s">
        <v>694</v>
      </c>
      <c r="O1143" t="s">
        <v>1421</v>
      </c>
      <c r="P1143" t="s">
        <v>367</v>
      </c>
      <c r="Q1143" t="s">
        <v>368</v>
      </c>
      <c r="R1143" t="s">
        <v>821</v>
      </c>
      <c r="S1143" t="s">
        <v>822</v>
      </c>
      <c r="T1143" t="str">
        <f t="shared" si="94"/>
        <v>9625 KVHA  Suur-Kaare 33A Spordihall</v>
      </c>
      <c r="U1143" t="s">
        <v>1971</v>
      </c>
    </row>
    <row r="1144" spans="1:21" x14ac:dyDescent="0.25">
      <c r="A1144" t="s">
        <v>54</v>
      </c>
      <c r="B1144">
        <v>250</v>
      </c>
      <c r="C1144" t="str">
        <f t="shared" si="90"/>
        <v>55</v>
      </c>
      <c r="D1144" t="str">
        <f t="shared" si="91"/>
        <v>5511</v>
      </c>
      <c r="E1144" t="s">
        <v>109</v>
      </c>
      <c r="F1144" t="s">
        <v>54</v>
      </c>
      <c r="G1144" t="str">
        <f t="shared" si="92"/>
        <v>55117 Kindlustusmaksed</v>
      </c>
      <c r="H1144" t="s">
        <v>20</v>
      </c>
      <c r="I1144" t="s">
        <v>21</v>
      </c>
      <c r="J1144" t="s">
        <v>22</v>
      </c>
      <c r="K1144" t="s">
        <v>22</v>
      </c>
      <c r="L1144" t="str">
        <f t="shared" si="93"/>
        <v xml:space="preserve"> </v>
      </c>
      <c r="M1144" t="s">
        <v>693</v>
      </c>
      <c r="N1144" t="s">
        <v>694</v>
      </c>
      <c r="O1144" t="s">
        <v>1421</v>
      </c>
      <c r="P1144" t="s">
        <v>367</v>
      </c>
      <c r="Q1144" t="s">
        <v>368</v>
      </c>
      <c r="R1144" t="s">
        <v>821</v>
      </c>
      <c r="S1144" t="s">
        <v>822</v>
      </c>
      <c r="T1144" t="str">
        <f t="shared" si="94"/>
        <v>9625 KVHA  Suur-Kaare 33A Spordihall</v>
      </c>
      <c r="U1144" t="s">
        <v>1971</v>
      </c>
    </row>
    <row r="1145" spans="1:21" x14ac:dyDescent="0.25">
      <c r="A1145" t="s">
        <v>110</v>
      </c>
      <c r="B1145">
        <v>565</v>
      </c>
      <c r="C1145" t="str">
        <f t="shared" si="90"/>
        <v>55</v>
      </c>
      <c r="D1145" t="str">
        <f t="shared" si="91"/>
        <v>5511</v>
      </c>
      <c r="E1145" t="s">
        <v>111</v>
      </c>
      <c r="F1145" t="s">
        <v>110</v>
      </c>
      <c r="G1145" t="str">
        <f t="shared" si="92"/>
        <v>55115 Kulud valvele</v>
      </c>
      <c r="H1145" t="s">
        <v>20</v>
      </c>
      <c r="I1145" t="s">
        <v>21</v>
      </c>
      <c r="J1145" t="s">
        <v>22</v>
      </c>
      <c r="K1145" t="s">
        <v>22</v>
      </c>
      <c r="L1145" t="str">
        <f t="shared" si="93"/>
        <v xml:space="preserve"> </v>
      </c>
      <c r="M1145" t="s">
        <v>693</v>
      </c>
      <c r="N1145" t="s">
        <v>694</v>
      </c>
      <c r="O1145" t="s">
        <v>1421</v>
      </c>
      <c r="P1145" t="s">
        <v>367</v>
      </c>
      <c r="Q1145" t="s">
        <v>368</v>
      </c>
      <c r="R1145" t="s">
        <v>821</v>
      </c>
      <c r="S1145" t="s">
        <v>822</v>
      </c>
      <c r="T1145" t="str">
        <f t="shared" si="94"/>
        <v>9625 KVHA  Suur-Kaare 33A Spordihall</v>
      </c>
      <c r="U1145" t="s">
        <v>1971</v>
      </c>
    </row>
    <row r="1146" spans="1:21" x14ac:dyDescent="0.25">
      <c r="A1146" t="s">
        <v>112</v>
      </c>
      <c r="B1146">
        <v>3740</v>
      </c>
      <c r="C1146" t="str">
        <f t="shared" si="90"/>
        <v>55</v>
      </c>
      <c r="D1146" t="str">
        <f t="shared" si="91"/>
        <v>5511</v>
      </c>
      <c r="E1146" t="s">
        <v>113</v>
      </c>
      <c r="F1146" t="s">
        <v>112</v>
      </c>
      <c r="G1146" t="str">
        <f t="shared" si="92"/>
        <v>551146 tehnohooldus</v>
      </c>
      <c r="H1146" t="s">
        <v>20</v>
      </c>
      <c r="I1146" t="s">
        <v>21</v>
      </c>
      <c r="J1146" t="s">
        <v>22</v>
      </c>
      <c r="K1146" t="s">
        <v>22</v>
      </c>
      <c r="L1146" t="str">
        <f t="shared" si="93"/>
        <v xml:space="preserve"> </v>
      </c>
      <c r="M1146" t="s">
        <v>693</v>
      </c>
      <c r="N1146" t="s">
        <v>694</v>
      </c>
      <c r="O1146" t="s">
        <v>1421</v>
      </c>
      <c r="P1146" t="s">
        <v>367</v>
      </c>
      <c r="Q1146" t="s">
        <v>368</v>
      </c>
      <c r="R1146" t="s">
        <v>821</v>
      </c>
      <c r="S1146" t="s">
        <v>822</v>
      </c>
      <c r="T1146" t="str">
        <f t="shared" si="94"/>
        <v>9625 KVHA  Suur-Kaare 33A Spordihall</v>
      </c>
      <c r="U1146" t="s">
        <v>1971</v>
      </c>
    </row>
    <row r="1147" spans="1:21" x14ac:dyDescent="0.25">
      <c r="A1147" t="s">
        <v>114</v>
      </c>
      <c r="B1147">
        <v>12174</v>
      </c>
      <c r="C1147" t="str">
        <f t="shared" si="90"/>
        <v>55</v>
      </c>
      <c r="D1147" t="str">
        <f t="shared" si="91"/>
        <v>5511</v>
      </c>
      <c r="E1147" t="s">
        <v>115</v>
      </c>
      <c r="F1147" t="s">
        <v>114</v>
      </c>
      <c r="G1147" t="str">
        <f t="shared" si="92"/>
        <v>551143 koristusteenus</v>
      </c>
      <c r="H1147" t="s">
        <v>20</v>
      </c>
      <c r="I1147" t="s">
        <v>21</v>
      </c>
      <c r="J1147" t="s">
        <v>22</v>
      </c>
      <c r="K1147" t="s">
        <v>22</v>
      </c>
      <c r="L1147" t="str">
        <f t="shared" si="93"/>
        <v xml:space="preserve"> </v>
      </c>
      <c r="M1147" t="s">
        <v>693</v>
      </c>
      <c r="N1147" t="s">
        <v>694</v>
      </c>
      <c r="O1147" t="s">
        <v>1421</v>
      </c>
      <c r="P1147" t="s">
        <v>367</v>
      </c>
      <c r="Q1147" t="s">
        <v>368</v>
      </c>
      <c r="R1147" t="s">
        <v>821</v>
      </c>
      <c r="S1147" t="s">
        <v>822</v>
      </c>
      <c r="T1147" t="str">
        <f t="shared" si="94"/>
        <v>9625 KVHA  Suur-Kaare 33A Spordihall</v>
      </c>
      <c r="U1147" t="s">
        <v>1971</v>
      </c>
    </row>
    <row r="1148" spans="1:21" x14ac:dyDescent="0.25">
      <c r="A1148" t="s">
        <v>19</v>
      </c>
      <c r="B1148">
        <v>18693</v>
      </c>
      <c r="C1148" t="str">
        <f t="shared" si="90"/>
        <v>55</v>
      </c>
      <c r="D1148" t="str">
        <f t="shared" si="91"/>
        <v>5511</v>
      </c>
      <c r="E1148" t="s">
        <v>116</v>
      </c>
      <c r="F1148" t="s">
        <v>19</v>
      </c>
      <c r="G1148" t="str">
        <f t="shared" si="92"/>
        <v>551140 Kulud korrashoiule</v>
      </c>
      <c r="H1148" t="s">
        <v>20</v>
      </c>
      <c r="I1148" t="s">
        <v>21</v>
      </c>
      <c r="J1148" t="s">
        <v>22</v>
      </c>
      <c r="K1148" t="s">
        <v>22</v>
      </c>
      <c r="L1148" t="str">
        <f t="shared" si="93"/>
        <v xml:space="preserve"> </v>
      </c>
      <c r="M1148" t="s">
        <v>693</v>
      </c>
      <c r="N1148" t="s">
        <v>694</v>
      </c>
      <c r="O1148" t="s">
        <v>1421</v>
      </c>
      <c r="P1148" t="s">
        <v>367</v>
      </c>
      <c r="Q1148" t="s">
        <v>368</v>
      </c>
      <c r="R1148" t="s">
        <v>821</v>
      </c>
      <c r="S1148" t="s">
        <v>822</v>
      </c>
      <c r="T1148" t="str">
        <f t="shared" si="94"/>
        <v>9625 KVHA  Suur-Kaare 33A Spordihall</v>
      </c>
      <c r="U1148" t="s">
        <v>1971</v>
      </c>
    </row>
    <row r="1149" spans="1:21" x14ac:dyDescent="0.25">
      <c r="A1149" t="s">
        <v>119</v>
      </c>
      <c r="B1149">
        <v>6005</v>
      </c>
      <c r="C1149" t="str">
        <f t="shared" si="90"/>
        <v>55</v>
      </c>
      <c r="D1149" t="str">
        <f t="shared" si="91"/>
        <v>5511</v>
      </c>
      <c r="E1149" t="s">
        <v>120</v>
      </c>
      <c r="F1149" t="s">
        <v>119</v>
      </c>
      <c r="G1149" t="str">
        <f t="shared" si="92"/>
        <v>55112 Kulud elektrile</v>
      </c>
      <c r="H1149" t="s">
        <v>20</v>
      </c>
      <c r="I1149" t="s">
        <v>21</v>
      </c>
      <c r="J1149" t="s">
        <v>22</v>
      </c>
      <c r="K1149" t="s">
        <v>22</v>
      </c>
      <c r="L1149" t="str">
        <f t="shared" si="93"/>
        <v xml:space="preserve"> </v>
      </c>
      <c r="M1149" t="s">
        <v>693</v>
      </c>
      <c r="N1149" t="s">
        <v>694</v>
      </c>
      <c r="O1149" t="s">
        <v>1421</v>
      </c>
      <c r="P1149" t="s">
        <v>367</v>
      </c>
      <c r="Q1149" t="s">
        <v>368</v>
      </c>
      <c r="R1149" t="s">
        <v>821</v>
      </c>
      <c r="S1149" t="s">
        <v>822</v>
      </c>
      <c r="T1149" t="str">
        <f t="shared" si="94"/>
        <v>9625 KVHA  Suur-Kaare 33A Spordihall</v>
      </c>
      <c r="U1149" t="s">
        <v>1971</v>
      </c>
    </row>
    <row r="1150" spans="1:21" x14ac:dyDescent="0.25">
      <c r="A1150" t="s">
        <v>121</v>
      </c>
      <c r="B1150">
        <v>23982</v>
      </c>
      <c r="C1150" t="str">
        <f t="shared" si="90"/>
        <v>55</v>
      </c>
      <c r="D1150" t="str">
        <f t="shared" si="91"/>
        <v>5511</v>
      </c>
      <c r="E1150" t="s">
        <v>122</v>
      </c>
      <c r="F1150" t="s">
        <v>121</v>
      </c>
      <c r="G1150" t="str">
        <f t="shared" si="92"/>
        <v>55111 Kulud küttele</v>
      </c>
      <c r="H1150" t="s">
        <v>20</v>
      </c>
      <c r="I1150" t="s">
        <v>21</v>
      </c>
      <c r="J1150" t="s">
        <v>22</v>
      </c>
      <c r="K1150" t="s">
        <v>22</v>
      </c>
      <c r="L1150" t="str">
        <f t="shared" si="93"/>
        <v xml:space="preserve"> </v>
      </c>
      <c r="M1150" t="s">
        <v>693</v>
      </c>
      <c r="N1150" t="s">
        <v>694</v>
      </c>
      <c r="O1150" t="s">
        <v>1421</v>
      </c>
      <c r="P1150" t="s">
        <v>367</v>
      </c>
      <c r="Q1150" t="s">
        <v>368</v>
      </c>
      <c r="R1150" t="s">
        <v>821</v>
      </c>
      <c r="S1150" t="s">
        <v>822</v>
      </c>
      <c r="T1150" t="str">
        <f t="shared" si="94"/>
        <v>9625 KVHA  Suur-Kaare 33A Spordihall</v>
      </c>
      <c r="U1150" t="s">
        <v>1971</v>
      </c>
    </row>
    <row r="1151" spans="1:21" x14ac:dyDescent="0.25">
      <c r="A1151" t="s">
        <v>823</v>
      </c>
      <c r="B1151">
        <v>4382</v>
      </c>
      <c r="C1151" t="str">
        <f t="shared" si="90"/>
        <v>55</v>
      </c>
      <c r="D1151" t="str">
        <f t="shared" si="91"/>
        <v>5511</v>
      </c>
      <c r="E1151" t="s">
        <v>97</v>
      </c>
      <c r="F1151" t="s">
        <v>98</v>
      </c>
      <c r="G1151" t="str">
        <f t="shared" si="92"/>
        <v>551160 Kulud jooksvale remondile</v>
      </c>
      <c r="H1151" t="s">
        <v>20</v>
      </c>
      <c r="I1151" t="s">
        <v>21</v>
      </c>
      <c r="J1151" t="s">
        <v>22</v>
      </c>
      <c r="K1151" t="s">
        <v>22</v>
      </c>
      <c r="L1151" t="str">
        <f t="shared" si="93"/>
        <v xml:space="preserve"> </v>
      </c>
      <c r="M1151" t="s">
        <v>693</v>
      </c>
      <c r="N1151" t="s">
        <v>694</v>
      </c>
      <c r="O1151" t="s">
        <v>1421</v>
      </c>
      <c r="P1151" t="s">
        <v>367</v>
      </c>
      <c r="Q1151" t="s">
        <v>368</v>
      </c>
      <c r="R1151" t="s">
        <v>824</v>
      </c>
      <c r="S1151" t="s">
        <v>825</v>
      </c>
      <c r="T1151" t="str">
        <f t="shared" si="94"/>
        <v>9631 KVHA  Vaksali 4 Spordihoone uus osa</v>
      </c>
      <c r="U1151" t="s">
        <v>1971</v>
      </c>
    </row>
    <row r="1152" spans="1:21" x14ac:dyDescent="0.25">
      <c r="A1152" t="s">
        <v>60</v>
      </c>
      <c r="B1152">
        <v>1000</v>
      </c>
      <c r="C1152" t="str">
        <f t="shared" si="90"/>
        <v>55</v>
      </c>
      <c r="D1152" t="str">
        <f t="shared" si="91"/>
        <v>5511</v>
      </c>
      <c r="E1152" t="s">
        <v>108</v>
      </c>
      <c r="F1152" t="s">
        <v>60</v>
      </c>
      <c r="G1152" t="str">
        <f t="shared" si="92"/>
        <v>551190 Muud majandamiskulud</v>
      </c>
      <c r="H1152" t="s">
        <v>20</v>
      </c>
      <c r="I1152" t="s">
        <v>21</v>
      </c>
      <c r="J1152" t="s">
        <v>22</v>
      </c>
      <c r="K1152" t="s">
        <v>22</v>
      </c>
      <c r="L1152" t="str">
        <f t="shared" si="93"/>
        <v xml:space="preserve"> </v>
      </c>
      <c r="M1152" t="s">
        <v>693</v>
      </c>
      <c r="N1152" t="s">
        <v>694</v>
      </c>
      <c r="O1152" t="s">
        <v>1421</v>
      </c>
      <c r="P1152" t="s">
        <v>367</v>
      </c>
      <c r="Q1152" t="s">
        <v>368</v>
      </c>
      <c r="R1152" t="s">
        <v>824</v>
      </c>
      <c r="S1152" t="s">
        <v>825</v>
      </c>
      <c r="T1152" t="str">
        <f t="shared" si="94"/>
        <v>9631 KVHA  Vaksali 4 Spordihoone uus osa</v>
      </c>
      <c r="U1152" t="s">
        <v>1971</v>
      </c>
    </row>
    <row r="1153" spans="1:21" x14ac:dyDescent="0.25">
      <c r="A1153" t="s">
        <v>54</v>
      </c>
      <c r="B1153">
        <v>750</v>
      </c>
      <c r="C1153" t="str">
        <f t="shared" si="90"/>
        <v>55</v>
      </c>
      <c r="D1153" t="str">
        <f t="shared" si="91"/>
        <v>5511</v>
      </c>
      <c r="E1153" t="s">
        <v>109</v>
      </c>
      <c r="F1153" t="s">
        <v>54</v>
      </c>
      <c r="G1153" t="str">
        <f t="shared" si="92"/>
        <v>55117 Kindlustusmaksed</v>
      </c>
      <c r="H1153" t="s">
        <v>20</v>
      </c>
      <c r="I1153" t="s">
        <v>21</v>
      </c>
      <c r="J1153" t="s">
        <v>22</v>
      </c>
      <c r="K1153" t="s">
        <v>22</v>
      </c>
      <c r="L1153" t="str">
        <f t="shared" si="93"/>
        <v xml:space="preserve"> </v>
      </c>
      <c r="M1153" t="s">
        <v>693</v>
      </c>
      <c r="N1153" t="s">
        <v>694</v>
      </c>
      <c r="O1153" t="s">
        <v>1421</v>
      </c>
      <c r="P1153" t="s">
        <v>367</v>
      </c>
      <c r="Q1153" t="s">
        <v>368</v>
      </c>
      <c r="R1153" t="s">
        <v>824</v>
      </c>
      <c r="S1153" t="s">
        <v>825</v>
      </c>
      <c r="T1153" t="str">
        <f t="shared" si="94"/>
        <v>9631 KVHA  Vaksali 4 Spordihoone uus osa</v>
      </c>
      <c r="U1153" t="s">
        <v>1971</v>
      </c>
    </row>
    <row r="1154" spans="1:21" x14ac:dyDescent="0.25">
      <c r="A1154" t="s">
        <v>98</v>
      </c>
      <c r="B1154">
        <v>7500</v>
      </c>
      <c r="C1154" t="str">
        <f t="shared" si="90"/>
        <v>55</v>
      </c>
      <c r="D1154" t="str">
        <f t="shared" si="91"/>
        <v>5511</v>
      </c>
      <c r="E1154" t="s">
        <v>97</v>
      </c>
      <c r="F1154" t="s">
        <v>98</v>
      </c>
      <c r="G1154" t="str">
        <f t="shared" si="92"/>
        <v>551160 Kulud jooksvale remondile</v>
      </c>
      <c r="H1154" t="s">
        <v>20</v>
      </c>
      <c r="I1154" t="s">
        <v>21</v>
      </c>
      <c r="J1154" t="s">
        <v>22</v>
      </c>
      <c r="K1154" t="s">
        <v>22</v>
      </c>
      <c r="L1154" t="str">
        <f t="shared" si="93"/>
        <v xml:space="preserve"> </v>
      </c>
      <c r="M1154" t="s">
        <v>693</v>
      </c>
      <c r="N1154" t="s">
        <v>694</v>
      </c>
      <c r="O1154" t="s">
        <v>1421</v>
      </c>
      <c r="P1154" t="s">
        <v>367</v>
      </c>
      <c r="Q1154" t="s">
        <v>368</v>
      </c>
      <c r="R1154" t="s">
        <v>824</v>
      </c>
      <c r="S1154" t="s">
        <v>825</v>
      </c>
      <c r="T1154" t="str">
        <f t="shared" si="94"/>
        <v>9631 KVHA  Vaksali 4 Spordihoone uus osa</v>
      </c>
      <c r="U1154" t="s">
        <v>1971</v>
      </c>
    </row>
    <row r="1155" spans="1:21" x14ac:dyDescent="0.25">
      <c r="A1155" t="s">
        <v>110</v>
      </c>
      <c r="B1155">
        <v>730</v>
      </c>
      <c r="C1155" t="str">
        <f t="shared" si="90"/>
        <v>55</v>
      </c>
      <c r="D1155" t="str">
        <f t="shared" si="91"/>
        <v>5511</v>
      </c>
      <c r="E1155" t="s">
        <v>111</v>
      </c>
      <c r="F1155" t="s">
        <v>110</v>
      </c>
      <c r="G1155" t="str">
        <f t="shared" si="92"/>
        <v>55115 Kulud valvele</v>
      </c>
      <c r="H1155" t="s">
        <v>20</v>
      </c>
      <c r="I1155" t="s">
        <v>21</v>
      </c>
      <c r="J1155" t="s">
        <v>22</v>
      </c>
      <c r="K1155" t="s">
        <v>22</v>
      </c>
      <c r="L1155" t="str">
        <f t="shared" si="93"/>
        <v xml:space="preserve"> </v>
      </c>
      <c r="M1155" t="s">
        <v>693</v>
      </c>
      <c r="N1155" t="s">
        <v>694</v>
      </c>
      <c r="O1155" t="s">
        <v>1421</v>
      </c>
      <c r="P1155" t="s">
        <v>367</v>
      </c>
      <c r="Q1155" t="s">
        <v>368</v>
      </c>
      <c r="R1155" t="s">
        <v>824</v>
      </c>
      <c r="S1155" t="s">
        <v>825</v>
      </c>
      <c r="T1155" t="str">
        <f t="shared" si="94"/>
        <v>9631 KVHA  Vaksali 4 Spordihoone uus osa</v>
      </c>
      <c r="U1155" t="s">
        <v>1971</v>
      </c>
    </row>
    <row r="1156" spans="1:21" x14ac:dyDescent="0.25">
      <c r="A1156" t="s">
        <v>112</v>
      </c>
      <c r="B1156">
        <v>22000</v>
      </c>
      <c r="C1156" t="str">
        <f t="shared" si="90"/>
        <v>55</v>
      </c>
      <c r="D1156" t="str">
        <f t="shared" si="91"/>
        <v>5511</v>
      </c>
      <c r="E1156" t="s">
        <v>113</v>
      </c>
      <c r="F1156" t="s">
        <v>112</v>
      </c>
      <c r="G1156" t="str">
        <f t="shared" si="92"/>
        <v>551146 tehnohooldus</v>
      </c>
      <c r="H1156" t="s">
        <v>20</v>
      </c>
      <c r="I1156" t="s">
        <v>21</v>
      </c>
      <c r="J1156" t="s">
        <v>22</v>
      </c>
      <c r="K1156" t="s">
        <v>22</v>
      </c>
      <c r="L1156" t="str">
        <f t="shared" si="93"/>
        <v xml:space="preserve"> </v>
      </c>
      <c r="M1156" t="s">
        <v>693</v>
      </c>
      <c r="N1156" t="s">
        <v>694</v>
      </c>
      <c r="O1156" t="s">
        <v>1421</v>
      </c>
      <c r="P1156" t="s">
        <v>367</v>
      </c>
      <c r="Q1156" t="s">
        <v>368</v>
      </c>
      <c r="R1156" t="s">
        <v>824</v>
      </c>
      <c r="S1156" t="s">
        <v>825</v>
      </c>
      <c r="T1156" t="str">
        <f t="shared" si="94"/>
        <v>9631 KVHA  Vaksali 4 Spordihoone uus osa</v>
      </c>
      <c r="U1156" t="s">
        <v>1971</v>
      </c>
    </row>
    <row r="1157" spans="1:21" x14ac:dyDescent="0.25">
      <c r="A1157" t="s">
        <v>114</v>
      </c>
      <c r="B1157">
        <v>72194</v>
      </c>
      <c r="C1157" t="str">
        <f t="shared" si="90"/>
        <v>55</v>
      </c>
      <c r="D1157" t="str">
        <f t="shared" si="91"/>
        <v>5511</v>
      </c>
      <c r="E1157" t="s">
        <v>115</v>
      </c>
      <c r="F1157" t="s">
        <v>114</v>
      </c>
      <c r="G1157" t="str">
        <f t="shared" si="92"/>
        <v>551143 koristusteenus</v>
      </c>
      <c r="H1157" t="s">
        <v>20</v>
      </c>
      <c r="I1157" t="s">
        <v>21</v>
      </c>
      <c r="J1157" t="s">
        <v>22</v>
      </c>
      <c r="K1157" t="s">
        <v>22</v>
      </c>
      <c r="L1157" t="str">
        <f t="shared" si="93"/>
        <v xml:space="preserve"> </v>
      </c>
      <c r="M1157" t="s">
        <v>693</v>
      </c>
      <c r="N1157" t="s">
        <v>694</v>
      </c>
      <c r="O1157" t="s">
        <v>1421</v>
      </c>
      <c r="P1157" t="s">
        <v>367</v>
      </c>
      <c r="Q1157" t="s">
        <v>368</v>
      </c>
      <c r="R1157" t="s">
        <v>824</v>
      </c>
      <c r="S1157" t="s">
        <v>825</v>
      </c>
      <c r="T1157" t="str">
        <f t="shared" si="94"/>
        <v>9631 KVHA  Vaksali 4 Spordihoone uus osa</v>
      </c>
      <c r="U1157" t="s">
        <v>1971</v>
      </c>
    </row>
    <row r="1158" spans="1:21" x14ac:dyDescent="0.25">
      <c r="A1158" t="s">
        <v>19</v>
      </c>
      <c r="B1158">
        <v>12368</v>
      </c>
      <c r="C1158" t="str">
        <f t="shared" si="90"/>
        <v>55</v>
      </c>
      <c r="D1158" t="str">
        <f t="shared" si="91"/>
        <v>5511</v>
      </c>
      <c r="E1158" t="s">
        <v>116</v>
      </c>
      <c r="F1158" t="s">
        <v>19</v>
      </c>
      <c r="G1158" t="str">
        <f t="shared" si="92"/>
        <v>551140 Kulud korrashoiule</v>
      </c>
      <c r="H1158" t="s">
        <v>20</v>
      </c>
      <c r="I1158" t="s">
        <v>21</v>
      </c>
      <c r="J1158" t="s">
        <v>22</v>
      </c>
      <c r="K1158" t="s">
        <v>22</v>
      </c>
      <c r="L1158" t="str">
        <f t="shared" si="93"/>
        <v xml:space="preserve"> </v>
      </c>
      <c r="M1158" t="s">
        <v>693</v>
      </c>
      <c r="N1158" t="s">
        <v>694</v>
      </c>
      <c r="O1158" t="s">
        <v>1421</v>
      </c>
      <c r="P1158" t="s">
        <v>367</v>
      </c>
      <c r="Q1158" t="s">
        <v>368</v>
      </c>
      <c r="R1158" t="s">
        <v>824</v>
      </c>
      <c r="S1158" t="s">
        <v>825</v>
      </c>
      <c r="T1158" t="str">
        <f t="shared" si="94"/>
        <v>9631 KVHA  Vaksali 4 Spordihoone uus osa</v>
      </c>
      <c r="U1158" t="s">
        <v>1971</v>
      </c>
    </row>
    <row r="1159" spans="1:21" x14ac:dyDescent="0.25">
      <c r="A1159" t="s">
        <v>117</v>
      </c>
      <c r="B1159">
        <v>4557</v>
      </c>
      <c r="C1159" t="str">
        <f t="shared" si="90"/>
        <v>55</v>
      </c>
      <c r="D1159" t="str">
        <f t="shared" si="91"/>
        <v>5511</v>
      </c>
      <c r="E1159" t="s">
        <v>118</v>
      </c>
      <c r="F1159" t="s">
        <v>117</v>
      </c>
      <c r="G1159" t="str">
        <f t="shared" si="92"/>
        <v>55113 Kulud veele ja kanalisatsioonile</v>
      </c>
      <c r="H1159" t="s">
        <v>20</v>
      </c>
      <c r="I1159" t="s">
        <v>21</v>
      </c>
      <c r="J1159" t="s">
        <v>22</v>
      </c>
      <c r="K1159" t="s">
        <v>22</v>
      </c>
      <c r="L1159" t="str">
        <f t="shared" si="93"/>
        <v xml:space="preserve"> </v>
      </c>
      <c r="M1159" t="s">
        <v>693</v>
      </c>
      <c r="N1159" t="s">
        <v>694</v>
      </c>
      <c r="O1159" t="s">
        <v>1421</v>
      </c>
      <c r="P1159" t="s">
        <v>367</v>
      </c>
      <c r="Q1159" t="s">
        <v>368</v>
      </c>
      <c r="R1159" t="s">
        <v>824</v>
      </c>
      <c r="S1159" t="s">
        <v>825</v>
      </c>
      <c r="T1159" t="str">
        <f t="shared" si="94"/>
        <v>9631 KVHA  Vaksali 4 Spordihoone uus osa</v>
      </c>
      <c r="U1159" t="s">
        <v>1971</v>
      </c>
    </row>
    <row r="1160" spans="1:21" x14ac:dyDescent="0.25">
      <c r="A1160" t="s">
        <v>119</v>
      </c>
      <c r="B1160">
        <v>36246</v>
      </c>
      <c r="C1160" t="str">
        <f t="shared" si="90"/>
        <v>55</v>
      </c>
      <c r="D1160" t="str">
        <f t="shared" si="91"/>
        <v>5511</v>
      </c>
      <c r="E1160" t="s">
        <v>120</v>
      </c>
      <c r="F1160" t="s">
        <v>119</v>
      </c>
      <c r="G1160" t="str">
        <f t="shared" si="92"/>
        <v>55112 Kulud elektrile</v>
      </c>
      <c r="H1160" t="s">
        <v>20</v>
      </c>
      <c r="I1160" t="s">
        <v>21</v>
      </c>
      <c r="J1160" t="s">
        <v>22</v>
      </c>
      <c r="K1160" t="s">
        <v>22</v>
      </c>
      <c r="L1160" t="str">
        <f t="shared" si="93"/>
        <v xml:space="preserve"> </v>
      </c>
      <c r="M1160" t="s">
        <v>693</v>
      </c>
      <c r="N1160" t="s">
        <v>694</v>
      </c>
      <c r="O1160" t="s">
        <v>1421</v>
      </c>
      <c r="P1160" t="s">
        <v>367</v>
      </c>
      <c r="Q1160" t="s">
        <v>368</v>
      </c>
      <c r="R1160" t="s">
        <v>824</v>
      </c>
      <c r="S1160" t="s">
        <v>825</v>
      </c>
      <c r="T1160" t="str">
        <f t="shared" si="94"/>
        <v>9631 KVHA  Vaksali 4 Spordihoone uus osa</v>
      </c>
      <c r="U1160" t="s">
        <v>1971</v>
      </c>
    </row>
    <row r="1161" spans="1:21" x14ac:dyDescent="0.25">
      <c r="A1161" t="s">
        <v>121</v>
      </c>
      <c r="B1161">
        <v>79670</v>
      </c>
      <c r="C1161" t="str">
        <f t="shared" si="90"/>
        <v>55</v>
      </c>
      <c r="D1161" t="str">
        <f t="shared" si="91"/>
        <v>5511</v>
      </c>
      <c r="E1161" t="s">
        <v>122</v>
      </c>
      <c r="F1161" t="s">
        <v>121</v>
      </c>
      <c r="G1161" t="str">
        <f t="shared" si="92"/>
        <v>55111 Kulud küttele</v>
      </c>
      <c r="H1161" t="s">
        <v>20</v>
      </c>
      <c r="I1161" t="s">
        <v>21</v>
      </c>
      <c r="J1161" t="s">
        <v>22</v>
      </c>
      <c r="K1161" t="s">
        <v>22</v>
      </c>
      <c r="L1161" t="str">
        <f t="shared" si="93"/>
        <v xml:space="preserve"> </v>
      </c>
      <c r="M1161" t="s">
        <v>693</v>
      </c>
      <c r="N1161" t="s">
        <v>694</v>
      </c>
      <c r="O1161" t="s">
        <v>1421</v>
      </c>
      <c r="P1161" t="s">
        <v>367</v>
      </c>
      <c r="Q1161" t="s">
        <v>368</v>
      </c>
      <c r="R1161" t="s">
        <v>824</v>
      </c>
      <c r="S1161" t="s">
        <v>825</v>
      </c>
      <c r="T1161" t="str">
        <f t="shared" si="94"/>
        <v>9631 KVHA  Vaksali 4 Spordihoone uus osa</v>
      </c>
      <c r="U1161" t="s">
        <v>1971</v>
      </c>
    </row>
    <row r="1162" spans="1:21" x14ac:dyDescent="0.25">
      <c r="A1162" t="s">
        <v>60</v>
      </c>
      <c r="B1162">
        <v>200</v>
      </c>
      <c r="C1162" t="str">
        <f t="shared" si="90"/>
        <v>55</v>
      </c>
      <c r="D1162" t="str">
        <f t="shared" si="91"/>
        <v>5511</v>
      </c>
      <c r="E1162" t="s">
        <v>108</v>
      </c>
      <c r="F1162" t="s">
        <v>60</v>
      </c>
      <c r="G1162" t="str">
        <f t="shared" si="92"/>
        <v>551190 Muud majandamiskulud</v>
      </c>
      <c r="H1162" t="s">
        <v>20</v>
      </c>
      <c r="I1162" t="s">
        <v>21</v>
      </c>
      <c r="J1162" t="s">
        <v>22</v>
      </c>
      <c r="K1162" t="s">
        <v>22</v>
      </c>
      <c r="L1162" t="str">
        <f t="shared" si="93"/>
        <v xml:space="preserve"> </v>
      </c>
      <c r="M1162" t="s">
        <v>693</v>
      </c>
      <c r="N1162" t="s">
        <v>694</v>
      </c>
      <c r="O1162" t="s">
        <v>1421</v>
      </c>
      <c r="P1162" t="s">
        <v>367</v>
      </c>
      <c r="Q1162" t="s">
        <v>368</v>
      </c>
      <c r="R1162" t="s">
        <v>826</v>
      </c>
      <c r="S1162" t="s">
        <v>827</v>
      </c>
      <c r="T1162" t="str">
        <f t="shared" si="94"/>
        <v>9638 KVHA  Uueveski 1 Kesklinna Kooli võimla</v>
      </c>
      <c r="U1162" t="s">
        <v>1971</v>
      </c>
    </row>
    <row r="1163" spans="1:21" x14ac:dyDescent="0.25">
      <c r="A1163" t="s">
        <v>54</v>
      </c>
      <c r="B1163">
        <v>207</v>
      </c>
      <c r="C1163" t="str">
        <f t="shared" si="90"/>
        <v>55</v>
      </c>
      <c r="D1163" t="str">
        <f t="shared" si="91"/>
        <v>5511</v>
      </c>
      <c r="E1163" t="s">
        <v>109</v>
      </c>
      <c r="F1163" t="s">
        <v>54</v>
      </c>
      <c r="G1163" t="str">
        <f t="shared" si="92"/>
        <v>55117 Kindlustusmaksed</v>
      </c>
      <c r="H1163" t="s">
        <v>20</v>
      </c>
      <c r="I1163" t="s">
        <v>21</v>
      </c>
      <c r="J1163" t="s">
        <v>22</v>
      </c>
      <c r="K1163" t="s">
        <v>22</v>
      </c>
      <c r="L1163" t="str">
        <f t="shared" si="93"/>
        <v xml:space="preserve"> </v>
      </c>
      <c r="M1163" t="s">
        <v>693</v>
      </c>
      <c r="N1163" t="s">
        <v>694</v>
      </c>
      <c r="O1163" t="s">
        <v>1421</v>
      </c>
      <c r="P1163" t="s">
        <v>367</v>
      </c>
      <c r="Q1163" t="s">
        <v>368</v>
      </c>
      <c r="R1163" t="s">
        <v>826</v>
      </c>
      <c r="S1163" t="s">
        <v>827</v>
      </c>
      <c r="T1163" t="str">
        <f t="shared" si="94"/>
        <v>9638 KVHA  Uueveski 1 Kesklinna Kooli võimla</v>
      </c>
      <c r="U1163" t="s">
        <v>1971</v>
      </c>
    </row>
    <row r="1164" spans="1:21" x14ac:dyDescent="0.25">
      <c r="A1164" t="s">
        <v>110</v>
      </c>
      <c r="B1164">
        <v>470</v>
      </c>
      <c r="C1164" t="str">
        <f t="shared" si="90"/>
        <v>55</v>
      </c>
      <c r="D1164" t="str">
        <f t="shared" si="91"/>
        <v>5511</v>
      </c>
      <c r="E1164" t="s">
        <v>111</v>
      </c>
      <c r="F1164" t="s">
        <v>110</v>
      </c>
      <c r="G1164" t="str">
        <f t="shared" si="92"/>
        <v>55115 Kulud valvele</v>
      </c>
      <c r="H1164" t="s">
        <v>20</v>
      </c>
      <c r="I1164" t="s">
        <v>21</v>
      </c>
      <c r="J1164" t="s">
        <v>22</v>
      </c>
      <c r="K1164" t="s">
        <v>22</v>
      </c>
      <c r="L1164" t="str">
        <f t="shared" si="93"/>
        <v xml:space="preserve"> </v>
      </c>
      <c r="M1164" t="s">
        <v>693</v>
      </c>
      <c r="N1164" t="s">
        <v>694</v>
      </c>
      <c r="O1164" t="s">
        <v>1421</v>
      </c>
      <c r="P1164" t="s">
        <v>367</v>
      </c>
      <c r="Q1164" t="s">
        <v>368</v>
      </c>
      <c r="R1164" t="s">
        <v>826</v>
      </c>
      <c r="S1164" t="s">
        <v>827</v>
      </c>
      <c r="T1164" t="str">
        <f t="shared" si="94"/>
        <v>9638 KVHA  Uueveski 1 Kesklinna Kooli võimla</v>
      </c>
      <c r="U1164" t="s">
        <v>1971</v>
      </c>
    </row>
    <row r="1165" spans="1:21" x14ac:dyDescent="0.25">
      <c r="A1165" t="s">
        <v>112</v>
      </c>
      <c r="B1165">
        <v>2812</v>
      </c>
      <c r="C1165" t="str">
        <f t="shared" si="90"/>
        <v>55</v>
      </c>
      <c r="D1165" t="str">
        <f t="shared" si="91"/>
        <v>5511</v>
      </c>
      <c r="E1165" t="s">
        <v>113</v>
      </c>
      <c r="F1165" t="s">
        <v>112</v>
      </c>
      <c r="G1165" t="str">
        <f t="shared" si="92"/>
        <v>551146 tehnohooldus</v>
      </c>
      <c r="H1165" t="s">
        <v>20</v>
      </c>
      <c r="I1165" t="s">
        <v>21</v>
      </c>
      <c r="J1165" t="s">
        <v>22</v>
      </c>
      <c r="K1165" t="s">
        <v>22</v>
      </c>
      <c r="L1165" t="str">
        <f t="shared" si="93"/>
        <v xml:space="preserve"> </v>
      </c>
      <c r="M1165" t="s">
        <v>693</v>
      </c>
      <c r="N1165" t="s">
        <v>694</v>
      </c>
      <c r="O1165" t="s">
        <v>1421</v>
      </c>
      <c r="P1165" t="s">
        <v>367</v>
      </c>
      <c r="Q1165" t="s">
        <v>368</v>
      </c>
      <c r="R1165" t="s">
        <v>826</v>
      </c>
      <c r="S1165" t="s">
        <v>827</v>
      </c>
      <c r="T1165" t="str">
        <f t="shared" si="94"/>
        <v>9638 KVHA  Uueveski 1 Kesklinna Kooli võimla</v>
      </c>
      <c r="U1165" t="s">
        <v>1971</v>
      </c>
    </row>
    <row r="1166" spans="1:21" x14ac:dyDescent="0.25">
      <c r="A1166" t="s">
        <v>114</v>
      </c>
      <c r="B1166">
        <v>13931</v>
      </c>
      <c r="C1166" t="str">
        <f t="shared" si="90"/>
        <v>55</v>
      </c>
      <c r="D1166" t="str">
        <f t="shared" si="91"/>
        <v>5511</v>
      </c>
      <c r="E1166" t="s">
        <v>115</v>
      </c>
      <c r="F1166" t="s">
        <v>114</v>
      </c>
      <c r="G1166" t="str">
        <f t="shared" si="92"/>
        <v>551143 koristusteenus</v>
      </c>
      <c r="H1166" t="s">
        <v>20</v>
      </c>
      <c r="I1166" t="s">
        <v>21</v>
      </c>
      <c r="J1166" t="s">
        <v>22</v>
      </c>
      <c r="K1166" t="s">
        <v>22</v>
      </c>
      <c r="L1166" t="str">
        <f t="shared" si="93"/>
        <v xml:space="preserve"> </v>
      </c>
      <c r="M1166" t="s">
        <v>693</v>
      </c>
      <c r="N1166" t="s">
        <v>694</v>
      </c>
      <c r="O1166" t="s">
        <v>1421</v>
      </c>
      <c r="P1166" t="s">
        <v>367</v>
      </c>
      <c r="Q1166" t="s">
        <v>368</v>
      </c>
      <c r="R1166" t="s">
        <v>826</v>
      </c>
      <c r="S1166" t="s">
        <v>827</v>
      </c>
      <c r="T1166" t="str">
        <f t="shared" si="94"/>
        <v>9638 KVHA  Uueveski 1 Kesklinna Kooli võimla</v>
      </c>
      <c r="U1166" t="s">
        <v>1971</v>
      </c>
    </row>
    <row r="1167" spans="1:21" x14ac:dyDescent="0.25">
      <c r="A1167" t="s">
        <v>19</v>
      </c>
      <c r="B1167">
        <v>7068</v>
      </c>
      <c r="C1167" t="str">
        <f t="shared" si="90"/>
        <v>55</v>
      </c>
      <c r="D1167" t="str">
        <f t="shared" si="91"/>
        <v>5511</v>
      </c>
      <c r="E1167" t="s">
        <v>116</v>
      </c>
      <c r="F1167" t="s">
        <v>19</v>
      </c>
      <c r="G1167" t="str">
        <f t="shared" si="92"/>
        <v>551140 Kulud korrashoiule</v>
      </c>
      <c r="H1167" t="s">
        <v>20</v>
      </c>
      <c r="I1167" t="s">
        <v>21</v>
      </c>
      <c r="J1167" t="s">
        <v>22</v>
      </c>
      <c r="K1167" t="s">
        <v>22</v>
      </c>
      <c r="L1167" t="str">
        <f t="shared" si="93"/>
        <v xml:space="preserve"> </v>
      </c>
      <c r="M1167" t="s">
        <v>693</v>
      </c>
      <c r="N1167" t="s">
        <v>694</v>
      </c>
      <c r="O1167" t="s">
        <v>1421</v>
      </c>
      <c r="P1167" t="s">
        <v>367</v>
      </c>
      <c r="Q1167" t="s">
        <v>368</v>
      </c>
      <c r="R1167" t="s">
        <v>826</v>
      </c>
      <c r="S1167" t="s">
        <v>827</v>
      </c>
      <c r="T1167" t="str">
        <f t="shared" si="94"/>
        <v>9638 KVHA  Uueveski 1 Kesklinna Kooli võimla</v>
      </c>
      <c r="U1167" t="s">
        <v>1971</v>
      </c>
    </row>
    <row r="1168" spans="1:21" x14ac:dyDescent="0.25">
      <c r="A1168" t="s">
        <v>117</v>
      </c>
      <c r="B1168">
        <v>579</v>
      </c>
      <c r="C1168" t="str">
        <f t="shared" si="90"/>
        <v>55</v>
      </c>
      <c r="D1168" t="str">
        <f t="shared" si="91"/>
        <v>5511</v>
      </c>
      <c r="E1168" t="s">
        <v>118</v>
      </c>
      <c r="F1168" t="s">
        <v>117</v>
      </c>
      <c r="G1168" t="str">
        <f t="shared" si="92"/>
        <v>55113 Kulud veele ja kanalisatsioonile</v>
      </c>
      <c r="H1168" t="s">
        <v>20</v>
      </c>
      <c r="I1168" t="s">
        <v>21</v>
      </c>
      <c r="J1168" t="s">
        <v>22</v>
      </c>
      <c r="K1168" t="s">
        <v>22</v>
      </c>
      <c r="L1168" t="str">
        <f t="shared" si="93"/>
        <v xml:space="preserve"> </v>
      </c>
      <c r="M1168" t="s">
        <v>693</v>
      </c>
      <c r="N1168" t="s">
        <v>694</v>
      </c>
      <c r="O1168" t="s">
        <v>1421</v>
      </c>
      <c r="P1168" t="s">
        <v>367</v>
      </c>
      <c r="Q1168" t="s">
        <v>368</v>
      </c>
      <c r="R1168" t="s">
        <v>826</v>
      </c>
      <c r="S1168" t="s">
        <v>827</v>
      </c>
      <c r="T1168" t="str">
        <f t="shared" si="94"/>
        <v>9638 KVHA  Uueveski 1 Kesklinna Kooli võimla</v>
      </c>
      <c r="U1168" t="s">
        <v>1971</v>
      </c>
    </row>
    <row r="1169" spans="1:21" x14ac:dyDescent="0.25">
      <c r="A1169" t="s">
        <v>119</v>
      </c>
      <c r="B1169">
        <v>8424</v>
      </c>
      <c r="C1169" t="str">
        <f t="shared" ref="C1169:C1228" si="95">LEFT(E1169,2)</f>
        <v>55</v>
      </c>
      <c r="D1169" t="str">
        <f t="shared" ref="D1169:D1228" si="96">LEFT(E1169,4)</f>
        <v>5511</v>
      </c>
      <c r="E1169" t="s">
        <v>120</v>
      </c>
      <c r="F1169" t="s">
        <v>119</v>
      </c>
      <c r="G1169" t="str">
        <f t="shared" ref="G1169:G1228" si="97">E1169&amp;" "&amp;F1169</f>
        <v>55112 Kulud elektrile</v>
      </c>
      <c r="H1169" t="s">
        <v>20</v>
      </c>
      <c r="I1169" t="s">
        <v>21</v>
      </c>
      <c r="J1169" t="s">
        <v>22</v>
      </c>
      <c r="K1169" t="s">
        <v>22</v>
      </c>
      <c r="L1169" t="str">
        <f t="shared" ref="L1169:L1228" si="98">J1169&amp;" "&amp;K1169</f>
        <v xml:space="preserve"> </v>
      </c>
      <c r="M1169" t="s">
        <v>693</v>
      </c>
      <c r="N1169" t="s">
        <v>694</v>
      </c>
      <c r="O1169" t="s">
        <v>1421</v>
      </c>
      <c r="P1169" t="s">
        <v>367</v>
      </c>
      <c r="Q1169" t="s">
        <v>368</v>
      </c>
      <c r="R1169" t="s">
        <v>826</v>
      </c>
      <c r="S1169" t="s">
        <v>827</v>
      </c>
      <c r="T1169" t="str">
        <f t="shared" ref="T1169:T1228" si="99">R1169&amp;" "&amp;S1169</f>
        <v>9638 KVHA  Uueveski 1 Kesklinna Kooli võimla</v>
      </c>
      <c r="U1169" t="s">
        <v>1971</v>
      </c>
    </row>
    <row r="1170" spans="1:21" x14ac:dyDescent="0.25">
      <c r="A1170" t="s">
        <v>121</v>
      </c>
      <c r="B1170">
        <v>13258</v>
      </c>
      <c r="C1170" t="str">
        <f t="shared" si="95"/>
        <v>55</v>
      </c>
      <c r="D1170" t="str">
        <f t="shared" si="96"/>
        <v>5511</v>
      </c>
      <c r="E1170" t="s">
        <v>122</v>
      </c>
      <c r="F1170" t="s">
        <v>121</v>
      </c>
      <c r="G1170" t="str">
        <f t="shared" si="97"/>
        <v>55111 Kulud küttele</v>
      </c>
      <c r="H1170" t="s">
        <v>20</v>
      </c>
      <c r="I1170" t="s">
        <v>21</v>
      </c>
      <c r="J1170" t="s">
        <v>22</v>
      </c>
      <c r="K1170" t="s">
        <v>22</v>
      </c>
      <c r="L1170" t="str">
        <f t="shared" si="98"/>
        <v xml:space="preserve"> </v>
      </c>
      <c r="M1170" t="s">
        <v>693</v>
      </c>
      <c r="N1170" t="s">
        <v>694</v>
      </c>
      <c r="O1170" t="s">
        <v>1421</v>
      </c>
      <c r="P1170" t="s">
        <v>367</v>
      </c>
      <c r="Q1170" t="s">
        <v>368</v>
      </c>
      <c r="R1170" t="s">
        <v>826</v>
      </c>
      <c r="S1170" t="s">
        <v>827</v>
      </c>
      <c r="T1170" t="str">
        <f t="shared" si="99"/>
        <v>9638 KVHA  Uueveski 1 Kesklinna Kooli võimla</v>
      </c>
      <c r="U1170" t="s">
        <v>1971</v>
      </c>
    </row>
    <row r="1171" spans="1:21" x14ac:dyDescent="0.25">
      <c r="A1171" t="s">
        <v>60</v>
      </c>
      <c r="B1171">
        <v>9204</v>
      </c>
      <c r="C1171" t="str">
        <f t="shared" si="95"/>
        <v>55</v>
      </c>
      <c r="D1171" t="str">
        <f t="shared" si="96"/>
        <v>5512</v>
      </c>
      <c r="E1171" t="s">
        <v>61</v>
      </c>
      <c r="F1171" t="s">
        <v>60</v>
      </c>
      <c r="G1171" t="str">
        <f t="shared" si="97"/>
        <v>55129 Muud majandamiskulud</v>
      </c>
      <c r="H1171" t="s">
        <v>20</v>
      </c>
      <c r="I1171" t="s">
        <v>21</v>
      </c>
      <c r="J1171" t="s">
        <v>22</v>
      </c>
      <c r="K1171" t="s">
        <v>22</v>
      </c>
      <c r="L1171" t="str">
        <f t="shared" si="98"/>
        <v xml:space="preserve"> </v>
      </c>
      <c r="M1171" t="s">
        <v>691</v>
      </c>
      <c r="N1171" t="s">
        <v>692</v>
      </c>
      <c r="O1171" t="s">
        <v>1421</v>
      </c>
      <c r="P1171" t="s">
        <v>623</v>
      </c>
      <c r="Q1171" t="s">
        <v>624</v>
      </c>
      <c r="R1171" t="s">
        <v>828</v>
      </c>
      <c r="S1171" t="s">
        <v>829</v>
      </c>
      <c r="T1171" t="str">
        <f t="shared" si="99"/>
        <v>9502 KVHA  Talli 2 Lauluväljak</v>
      </c>
      <c r="U1171" t="s">
        <v>1971</v>
      </c>
    </row>
    <row r="1172" spans="1:21" x14ac:dyDescent="0.25">
      <c r="A1172" t="s">
        <v>54</v>
      </c>
      <c r="B1172">
        <v>108</v>
      </c>
      <c r="C1172" t="str">
        <f t="shared" si="95"/>
        <v>55</v>
      </c>
      <c r="D1172" t="str">
        <f t="shared" si="96"/>
        <v>5512</v>
      </c>
      <c r="E1172" t="s">
        <v>830</v>
      </c>
      <c r="F1172" t="s">
        <v>54</v>
      </c>
      <c r="G1172" t="str">
        <f t="shared" si="97"/>
        <v>55127 Kindlustusmaksed</v>
      </c>
      <c r="H1172" t="s">
        <v>20</v>
      </c>
      <c r="I1172" t="s">
        <v>21</v>
      </c>
      <c r="J1172" t="s">
        <v>22</v>
      </c>
      <c r="K1172" t="s">
        <v>22</v>
      </c>
      <c r="L1172" t="str">
        <f t="shared" si="98"/>
        <v xml:space="preserve"> </v>
      </c>
      <c r="M1172" t="s">
        <v>691</v>
      </c>
      <c r="N1172" t="s">
        <v>692</v>
      </c>
      <c r="O1172" t="s">
        <v>1421</v>
      </c>
      <c r="P1172" t="s">
        <v>623</v>
      </c>
      <c r="Q1172" t="s">
        <v>624</v>
      </c>
      <c r="R1172" t="s">
        <v>828</v>
      </c>
      <c r="S1172" t="s">
        <v>829</v>
      </c>
      <c r="T1172" t="str">
        <f t="shared" si="99"/>
        <v>9502 KVHA  Talli 2 Lauluväljak</v>
      </c>
      <c r="U1172" t="s">
        <v>1971</v>
      </c>
    </row>
    <row r="1173" spans="1:21" x14ac:dyDescent="0.25">
      <c r="A1173" t="s">
        <v>110</v>
      </c>
      <c r="B1173">
        <v>383</v>
      </c>
      <c r="C1173" t="str">
        <f t="shared" si="95"/>
        <v>55</v>
      </c>
      <c r="D1173" t="str">
        <f t="shared" si="96"/>
        <v>5512</v>
      </c>
      <c r="E1173" t="s">
        <v>831</v>
      </c>
      <c r="F1173" t="s">
        <v>110</v>
      </c>
      <c r="G1173" t="str">
        <f t="shared" si="97"/>
        <v>55125 Kulud valvele</v>
      </c>
      <c r="H1173" t="s">
        <v>20</v>
      </c>
      <c r="I1173" t="s">
        <v>21</v>
      </c>
      <c r="J1173" t="s">
        <v>22</v>
      </c>
      <c r="K1173" t="s">
        <v>22</v>
      </c>
      <c r="L1173" t="str">
        <f t="shared" si="98"/>
        <v xml:space="preserve"> </v>
      </c>
      <c r="M1173" t="s">
        <v>691</v>
      </c>
      <c r="N1173" t="s">
        <v>692</v>
      </c>
      <c r="O1173" t="s">
        <v>1421</v>
      </c>
      <c r="P1173" t="s">
        <v>623</v>
      </c>
      <c r="Q1173" t="s">
        <v>624</v>
      </c>
      <c r="R1173" t="s">
        <v>828</v>
      </c>
      <c r="S1173" t="s">
        <v>829</v>
      </c>
      <c r="T1173" t="str">
        <f t="shared" si="99"/>
        <v>9502 KVHA  Talli 2 Lauluväljak</v>
      </c>
      <c r="U1173" t="s">
        <v>1971</v>
      </c>
    </row>
    <row r="1174" spans="1:21" x14ac:dyDescent="0.25">
      <c r="A1174" t="s">
        <v>19</v>
      </c>
      <c r="B1174">
        <v>12192</v>
      </c>
      <c r="C1174" t="str">
        <f t="shared" si="95"/>
        <v>55</v>
      </c>
      <c r="D1174" t="str">
        <f t="shared" si="96"/>
        <v>5512</v>
      </c>
      <c r="E1174" t="s">
        <v>18</v>
      </c>
      <c r="F1174" t="s">
        <v>19</v>
      </c>
      <c r="G1174" t="str">
        <f t="shared" si="97"/>
        <v>55124 Kulud korrashoiule</v>
      </c>
      <c r="H1174" t="s">
        <v>20</v>
      </c>
      <c r="I1174" t="s">
        <v>21</v>
      </c>
      <c r="J1174" t="s">
        <v>22</v>
      </c>
      <c r="K1174" t="s">
        <v>22</v>
      </c>
      <c r="L1174" t="str">
        <f t="shared" si="98"/>
        <v xml:space="preserve"> </v>
      </c>
      <c r="M1174" t="s">
        <v>691</v>
      </c>
      <c r="N1174" t="s">
        <v>692</v>
      </c>
      <c r="O1174" t="s">
        <v>1421</v>
      </c>
      <c r="P1174" t="s">
        <v>623</v>
      </c>
      <c r="Q1174" t="s">
        <v>624</v>
      </c>
      <c r="R1174" t="s">
        <v>828</v>
      </c>
      <c r="S1174" t="s">
        <v>829</v>
      </c>
      <c r="T1174" t="str">
        <f t="shared" si="99"/>
        <v>9502 KVHA  Talli 2 Lauluväljak</v>
      </c>
      <c r="U1174" t="s">
        <v>1971</v>
      </c>
    </row>
    <row r="1175" spans="1:21" x14ac:dyDescent="0.25">
      <c r="A1175" t="s">
        <v>117</v>
      </c>
      <c r="B1175">
        <v>492</v>
      </c>
      <c r="C1175" t="str">
        <f t="shared" si="95"/>
        <v>55</v>
      </c>
      <c r="D1175" t="str">
        <f t="shared" si="96"/>
        <v>5512</v>
      </c>
      <c r="E1175" t="s">
        <v>832</v>
      </c>
      <c r="F1175" t="s">
        <v>117</v>
      </c>
      <c r="G1175" t="str">
        <f t="shared" si="97"/>
        <v>55123 Kulud veele ja kanalisatsioonile</v>
      </c>
      <c r="H1175" t="s">
        <v>20</v>
      </c>
      <c r="I1175" t="s">
        <v>21</v>
      </c>
      <c r="J1175" t="s">
        <v>22</v>
      </c>
      <c r="K1175" t="s">
        <v>22</v>
      </c>
      <c r="L1175" t="str">
        <f t="shared" si="98"/>
        <v xml:space="preserve"> </v>
      </c>
      <c r="M1175" t="s">
        <v>691</v>
      </c>
      <c r="N1175" t="s">
        <v>692</v>
      </c>
      <c r="O1175" t="s">
        <v>1421</v>
      </c>
      <c r="P1175" t="s">
        <v>623</v>
      </c>
      <c r="Q1175" t="s">
        <v>624</v>
      </c>
      <c r="R1175" t="s">
        <v>828</v>
      </c>
      <c r="S1175" t="s">
        <v>829</v>
      </c>
      <c r="T1175" t="str">
        <f t="shared" si="99"/>
        <v>9502 KVHA  Talli 2 Lauluväljak</v>
      </c>
      <c r="U1175" t="s">
        <v>1971</v>
      </c>
    </row>
    <row r="1176" spans="1:21" x14ac:dyDescent="0.25">
      <c r="A1176" t="s">
        <v>119</v>
      </c>
      <c r="B1176">
        <v>3129</v>
      </c>
      <c r="C1176" t="str">
        <f t="shared" si="95"/>
        <v>55</v>
      </c>
      <c r="D1176" t="str">
        <f t="shared" si="96"/>
        <v>5512</v>
      </c>
      <c r="E1176" t="s">
        <v>833</v>
      </c>
      <c r="F1176" t="s">
        <v>119</v>
      </c>
      <c r="G1176" t="str">
        <f t="shared" si="97"/>
        <v>55122 Kulud elektrile</v>
      </c>
      <c r="H1176" t="s">
        <v>20</v>
      </c>
      <c r="I1176" t="s">
        <v>21</v>
      </c>
      <c r="J1176" t="s">
        <v>22</v>
      </c>
      <c r="K1176" t="s">
        <v>22</v>
      </c>
      <c r="L1176" t="str">
        <f t="shared" si="98"/>
        <v xml:space="preserve"> </v>
      </c>
      <c r="M1176" t="s">
        <v>691</v>
      </c>
      <c r="N1176" t="s">
        <v>692</v>
      </c>
      <c r="O1176" t="s">
        <v>1421</v>
      </c>
      <c r="P1176" t="s">
        <v>623</v>
      </c>
      <c r="Q1176" t="s">
        <v>624</v>
      </c>
      <c r="R1176" t="s">
        <v>828</v>
      </c>
      <c r="S1176" t="s">
        <v>829</v>
      </c>
      <c r="T1176" t="str">
        <f t="shared" si="99"/>
        <v>9502 KVHA  Talli 2 Lauluväljak</v>
      </c>
      <c r="U1176" t="s">
        <v>1971</v>
      </c>
    </row>
    <row r="1177" spans="1:21" x14ac:dyDescent="0.25">
      <c r="A1177" t="s">
        <v>114</v>
      </c>
      <c r="B1177">
        <v>846</v>
      </c>
      <c r="C1177" t="str">
        <f t="shared" si="95"/>
        <v>55</v>
      </c>
      <c r="D1177" t="str">
        <f t="shared" si="96"/>
        <v>5511</v>
      </c>
      <c r="E1177" t="s">
        <v>115</v>
      </c>
      <c r="F1177" t="s">
        <v>114</v>
      </c>
      <c r="G1177" t="str">
        <f t="shared" si="97"/>
        <v>551143 koristusteenus</v>
      </c>
      <c r="H1177" t="s">
        <v>20</v>
      </c>
      <c r="I1177" t="s">
        <v>21</v>
      </c>
      <c r="J1177" t="s">
        <v>22</v>
      </c>
      <c r="K1177" t="s">
        <v>22</v>
      </c>
      <c r="L1177" t="str">
        <f t="shared" si="98"/>
        <v xml:space="preserve"> </v>
      </c>
      <c r="M1177" t="s">
        <v>691</v>
      </c>
      <c r="N1177" t="s">
        <v>692</v>
      </c>
      <c r="O1177" t="s">
        <v>1421</v>
      </c>
      <c r="P1177" t="s">
        <v>623</v>
      </c>
      <c r="Q1177" t="s">
        <v>624</v>
      </c>
      <c r="R1177" t="s">
        <v>828</v>
      </c>
      <c r="S1177" t="s">
        <v>829</v>
      </c>
      <c r="T1177" t="str">
        <f t="shared" si="99"/>
        <v>9502 KVHA  Talli 2 Lauluväljak</v>
      </c>
      <c r="U1177" t="s">
        <v>1971</v>
      </c>
    </row>
    <row r="1178" spans="1:21" x14ac:dyDescent="0.25">
      <c r="A1178" t="s">
        <v>834</v>
      </c>
      <c r="B1178">
        <v>1687</v>
      </c>
      <c r="C1178" t="str">
        <f t="shared" si="95"/>
        <v>65</v>
      </c>
      <c r="D1178" t="str">
        <f t="shared" si="96"/>
        <v>6502</v>
      </c>
      <c r="E1178" t="s">
        <v>793</v>
      </c>
      <c r="F1178" t="s">
        <v>794</v>
      </c>
      <c r="G1178" t="str">
        <f t="shared" si="97"/>
        <v>6502 Intressi- ja viivisekulud kapitaliliisingult</v>
      </c>
      <c r="H1178" t="s">
        <v>33</v>
      </c>
      <c r="I1178" t="s">
        <v>34</v>
      </c>
      <c r="J1178" t="s">
        <v>802</v>
      </c>
      <c r="K1178" t="s">
        <v>803</v>
      </c>
      <c r="L1178" t="str">
        <f t="shared" si="98"/>
        <v>KU14M Sõidukite intressikulud</v>
      </c>
      <c r="M1178" t="s">
        <v>23</v>
      </c>
      <c r="N1178" t="s">
        <v>24</v>
      </c>
      <c r="O1178" t="s">
        <v>1417</v>
      </c>
      <c r="P1178" t="s">
        <v>791</v>
      </c>
      <c r="Q1178" t="s">
        <v>792</v>
      </c>
      <c r="R1178" t="s">
        <v>22</v>
      </c>
      <c r="S1178" t="s">
        <v>22</v>
      </c>
      <c r="T1178" t="str">
        <f t="shared" si="99"/>
        <v xml:space="preserve"> </v>
      </c>
      <c r="U1178" t="s">
        <v>1971</v>
      </c>
    </row>
    <row r="1179" spans="1:21" x14ac:dyDescent="0.25">
      <c r="A1179" t="s">
        <v>835</v>
      </c>
      <c r="B1179">
        <v>-19491</v>
      </c>
      <c r="C1179" t="str">
        <f t="shared" si="95"/>
        <v>25</v>
      </c>
      <c r="D1179" t="str">
        <f t="shared" si="96"/>
        <v>2586</v>
      </c>
      <c r="E1179" t="s">
        <v>787</v>
      </c>
      <c r="F1179" t="s">
        <v>788</v>
      </c>
      <c r="G1179" t="str">
        <f t="shared" si="97"/>
        <v>2586 Kohustiste tasumine</v>
      </c>
      <c r="H1179" t="s">
        <v>789</v>
      </c>
      <c r="I1179" t="s">
        <v>790</v>
      </c>
      <c r="J1179" t="s">
        <v>798</v>
      </c>
      <c r="K1179" t="s">
        <v>799</v>
      </c>
      <c r="L1179" t="str">
        <f t="shared" si="98"/>
        <v>FT048 Kapitalirendi tagasimakse</v>
      </c>
      <c r="M1179" t="s">
        <v>23</v>
      </c>
      <c r="N1179" t="s">
        <v>24</v>
      </c>
      <c r="O1179" t="s">
        <v>1417</v>
      </c>
      <c r="P1179" t="s">
        <v>791</v>
      </c>
      <c r="Q1179" t="s">
        <v>792</v>
      </c>
      <c r="R1179" t="s">
        <v>22</v>
      </c>
      <c r="S1179" t="s">
        <v>22</v>
      </c>
      <c r="T1179" t="str">
        <f t="shared" si="99"/>
        <v xml:space="preserve"> </v>
      </c>
      <c r="U1179" t="s">
        <v>1971</v>
      </c>
    </row>
    <row r="1180" spans="1:21" x14ac:dyDescent="0.25">
      <c r="A1180" t="s">
        <v>836</v>
      </c>
      <c r="B1180">
        <v>-14432</v>
      </c>
      <c r="C1180" t="str">
        <f t="shared" si="95"/>
        <v>25</v>
      </c>
      <c r="D1180" t="str">
        <f t="shared" si="96"/>
        <v>2586</v>
      </c>
      <c r="E1180" t="s">
        <v>787</v>
      </c>
      <c r="F1180" t="s">
        <v>788</v>
      </c>
      <c r="G1180" t="str">
        <f t="shared" si="97"/>
        <v>2586 Kohustiste tasumine</v>
      </c>
      <c r="H1180" t="s">
        <v>789</v>
      </c>
      <c r="I1180" t="s">
        <v>790</v>
      </c>
      <c r="J1180" t="s">
        <v>798</v>
      </c>
      <c r="K1180" t="s">
        <v>799</v>
      </c>
      <c r="L1180" t="str">
        <f t="shared" si="98"/>
        <v>FT048 Kapitalirendi tagasimakse</v>
      </c>
      <c r="M1180" t="s">
        <v>23</v>
      </c>
      <c r="N1180" t="s">
        <v>24</v>
      </c>
      <c r="O1180" t="s">
        <v>1417</v>
      </c>
      <c r="P1180" t="s">
        <v>791</v>
      </c>
      <c r="Q1180" t="s">
        <v>792</v>
      </c>
      <c r="R1180" t="s">
        <v>22</v>
      </c>
      <c r="S1180" t="s">
        <v>22</v>
      </c>
      <c r="T1180" t="str">
        <f t="shared" si="99"/>
        <v xml:space="preserve"> </v>
      </c>
      <c r="U1180" t="s">
        <v>1971</v>
      </c>
    </row>
    <row r="1181" spans="1:21" x14ac:dyDescent="0.25">
      <c r="A1181" t="s">
        <v>364</v>
      </c>
      <c r="B1181">
        <v>14000</v>
      </c>
      <c r="C1181" t="str">
        <f t="shared" si="95"/>
        <v>55</v>
      </c>
      <c r="D1181" t="str">
        <f t="shared" si="96"/>
        <v>5511</v>
      </c>
      <c r="E1181" t="s">
        <v>363</v>
      </c>
      <c r="F1181" t="s">
        <v>364</v>
      </c>
      <c r="G1181" t="str">
        <f t="shared" si="97"/>
        <v>551180 Üüri- ja rendimaksed</v>
      </c>
      <c r="H1181" t="s">
        <v>20</v>
      </c>
      <c r="I1181" t="s">
        <v>21</v>
      </c>
      <c r="J1181" t="s">
        <v>22</v>
      </c>
      <c r="K1181" t="s">
        <v>22</v>
      </c>
      <c r="L1181" t="str">
        <f t="shared" si="98"/>
        <v xml:space="preserve"> </v>
      </c>
      <c r="M1181" t="s">
        <v>23</v>
      </c>
      <c r="N1181" t="s">
        <v>24</v>
      </c>
      <c r="O1181" t="s">
        <v>1419</v>
      </c>
      <c r="P1181" t="s">
        <v>25</v>
      </c>
      <c r="Q1181" t="s">
        <v>26</v>
      </c>
      <c r="R1181" t="s">
        <v>837</v>
      </c>
      <c r="S1181" t="s">
        <v>838</v>
      </c>
      <c r="T1181" t="str">
        <f t="shared" si="99"/>
        <v>9209 KVHA  Musta tee 30 Linnahooldus</v>
      </c>
      <c r="U1181" t="s">
        <v>1971</v>
      </c>
    </row>
    <row r="1182" spans="1:21" x14ac:dyDescent="0.25">
      <c r="A1182" t="s">
        <v>54</v>
      </c>
      <c r="B1182">
        <v>100</v>
      </c>
      <c r="C1182" t="str">
        <f t="shared" si="95"/>
        <v>55</v>
      </c>
      <c r="D1182" t="str">
        <f t="shared" si="96"/>
        <v>5511</v>
      </c>
      <c r="E1182" t="s">
        <v>109</v>
      </c>
      <c r="F1182" t="s">
        <v>54</v>
      </c>
      <c r="G1182" t="str">
        <f t="shared" si="97"/>
        <v>55117 Kindlustusmaksed</v>
      </c>
      <c r="H1182" t="s">
        <v>20</v>
      </c>
      <c r="I1182" t="s">
        <v>21</v>
      </c>
      <c r="J1182" t="s">
        <v>22</v>
      </c>
      <c r="K1182" t="s">
        <v>22</v>
      </c>
      <c r="L1182" t="str">
        <f t="shared" si="98"/>
        <v xml:space="preserve"> </v>
      </c>
      <c r="M1182" t="s">
        <v>23</v>
      </c>
      <c r="N1182" t="s">
        <v>24</v>
      </c>
      <c r="O1182" t="s">
        <v>1419</v>
      </c>
      <c r="P1182" t="s">
        <v>25</v>
      </c>
      <c r="Q1182" t="s">
        <v>26</v>
      </c>
      <c r="R1182" t="s">
        <v>837</v>
      </c>
      <c r="S1182" t="s">
        <v>838</v>
      </c>
      <c r="T1182" t="str">
        <f t="shared" si="99"/>
        <v>9209 KVHA  Musta tee 30 Linnahooldus</v>
      </c>
      <c r="U1182" t="s">
        <v>1971</v>
      </c>
    </row>
    <row r="1183" spans="1:21" x14ac:dyDescent="0.25">
      <c r="A1183" t="s">
        <v>110</v>
      </c>
      <c r="B1183">
        <v>470</v>
      </c>
      <c r="C1183" t="str">
        <f t="shared" si="95"/>
        <v>55</v>
      </c>
      <c r="D1183" t="str">
        <f t="shared" si="96"/>
        <v>5511</v>
      </c>
      <c r="E1183" t="s">
        <v>111</v>
      </c>
      <c r="F1183" t="s">
        <v>110</v>
      </c>
      <c r="G1183" t="str">
        <f t="shared" si="97"/>
        <v>55115 Kulud valvele</v>
      </c>
      <c r="H1183" t="s">
        <v>20</v>
      </c>
      <c r="I1183" t="s">
        <v>21</v>
      </c>
      <c r="J1183" t="s">
        <v>22</v>
      </c>
      <c r="K1183" t="s">
        <v>22</v>
      </c>
      <c r="L1183" t="str">
        <f t="shared" si="98"/>
        <v xml:space="preserve"> </v>
      </c>
      <c r="M1183" t="s">
        <v>23</v>
      </c>
      <c r="N1183" t="s">
        <v>24</v>
      </c>
      <c r="O1183" t="s">
        <v>1419</v>
      </c>
      <c r="P1183" t="s">
        <v>25</v>
      </c>
      <c r="Q1183" t="s">
        <v>26</v>
      </c>
      <c r="R1183" t="s">
        <v>837</v>
      </c>
      <c r="S1183" t="s">
        <v>838</v>
      </c>
      <c r="T1183" t="str">
        <f t="shared" si="99"/>
        <v>9209 KVHA  Musta tee 30 Linnahooldus</v>
      </c>
      <c r="U1183" t="s">
        <v>1971</v>
      </c>
    </row>
    <row r="1184" spans="1:21" x14ac:dyDescent="0.25">
      <c r="A1184" t="s">
        <v>112</v>
      </c>
      <c r="B1184">
        <v>2200</v>
      </c>
      <c r="C1184" t="str">
        <f t="shared" si="95"/>
        <v>55</v>
      </c>
      <c r="D1184" t="str">
        <f t="shared" si="96"/>
        <v>5511</v>
      </c>
      <c r="E1184" t="s">
        <v>113</v>
      </c>
      <c r="F1184" t="s">
        <v>112</v>
      </c>
      <c r="G1184" t="str">
        <f t="shared" si="97"/>
        <v>551146 tehnohooldus</v>
      </c>
      <c r="H1184" t="s">
        <v>20</v>
      </c>
      <c r="I1184" t="s">
        <v>21</v>
      </c>
      <c r="J1184" t="s">
        <v>22</v>
      </c>
      <c r="K1184" t="s">
        <v>22</v>
      </c>
      <c r="L1184" t="str">
        <f t="shared" si="98"/>
        <v xml:space="preserve"> </v>
      </c>
      <c r="M1184" t="s">
        <v>23</v>
      </c>
      <c r="N1184" t="s">
        <v>24</v>
      </c>
      <c r="O1184" t="s">
        <v>1419</v>
      </c>
      <c r="P1184" t="s">
        <v>25</v>
      </c>
      <c r="Q1184" t="s">
        <v>26</v>
      </c>
      <c r="R1184" t="s">
        <v>837</v>
      </c>
      <c r="S1184" t="s">
        <v>838</v>
      </c>
      <c r="T1184" t="str">
        <f t="shared" si="99"/>
        <v>9209 KVHA  Musta tee 30 Linnahooldus</v>
      </c>
      <c r="U1184" t="s">
        <v>1971</v>
      </c>
    </row>
    <row r="1185" spans="1:21" x14ac:dyDescent="0.25">
      <c r="A1185" t="s">
        <v>114</v>
      </c>
      <c r="B1185">
        <v>6652</v>
      </c>
      <c r="C1185" t="str">
        <f t="shared" si="95"/>
        <v>55</v>
      </c>
      <c r="D1185" t="str">
        <f t="shared" si="96"/>
        <v>5511</v>
      </c>
      <c r="E1185" t="s">
        <v>115</v>
      </c>
      <c r="F1185" t="s">
        <v>114</v>
      </c>
      <c r="G1185" t="str">
        <f t="shared" si="97"/>
        <v>551143 koristusteenus</v>
      </c>
      <c r="H1185" t="s">
        <v>20</v>
      </c>
      <c r="I1185" t="s">
        <v>21</v>
      </c>
      <c r="J1185" t="s">
        <v>22</v>
      </c>
      <c r="K1185" t="s">
        <v>22</v>
      </c>
      <c r="L1185" t="str">
        <f t="shared" si="98"/>
        <v xml:space="preserve"> </v>
      </c>
      <c r="M1185" t="s">
        <v>23</v>
      </c>
      <c r="N1185" t="s">
        <v>24</v>
      </c>
      <c r="O1185" t="s">
        <v>1419</v>
      </c>
      <c r="P1185" t="s">
        <v>25</v>
      </c>
      <c r="Q1185" t="s">
        <v>26</v>
      </c>
      <c r="R1185" t="s">
        <v>837</v>
      </c>
      <c r="S1185" t="s">
        <v>838</v>
      </c>
      <c r="T1185" t="str">
        <f t="shared" si="99"/>
        <v>9209 KVHA  Musta tee 30 Linnahooldus</v>
      </c>
      <c r="U1185" t="s">
        <v>1971</v>
      </c>
    </row>
    <row r="1186" spans="1:21" x14ac:dyDescent="0.25">
      <c r="A1186" t="s">
        <v>839</v>
      </c>
      <c r="B1186">
        <v>1000</v>
      </c>
      <c r="C1186" t="str">
        <f t="shared" si="95"/>
        <v>55</v>
      </c>
      <c r="D1186" t="str">
        <f t="shared" si="96"/>
        <v>5511</v>
      </c>
      <c r="E1186" t="s">
        <v>840</v>
      </c>
      <c r="F1186" t="s">
        <v>839</v>
      </c>
      <c r="G1186" t="str">
        <f t="shared" si="97"/>
        <v>551141 Prügivedu</v>
      </c>
      <c r="H1186" t="s">
        <v>20</v>
      </c>
      <c r="I1186" t="s">
        <v>21</v>
      </c>
      <c r="J1186" t="s">
        <v>22</v>
      </c>
      <c r="K1186" t="s">
        <v>22</v>
      </c>
      <c r="L1186" t="str">
        <f t="shared" si="98"/>
        <v xml:space="preserve"> </v>
      </c>
      <c r="M1186" t="s">
        <v>23</v>
      </c>
      <c r="N1186" t="s">
        <v>24</v>
      </c>
      <c r="O1186" t="s">
        <v>1419</v>
      </c>
      <c r="P1186" t="s">
        <v>25</v>
      </c>
      <c r="Q1186" t="s">
        <v>26</v>
      </c>
      <c r="R1186" t="s">
        <v>837</v>
      </c>
      <c r="S1186" t="s">
        <v>838</v>
      </c>
      <c r="T1186" t="str">
        <f t="shared" si="99"/>
        <v>9209 KVHA  Musta tee 30 Linnahooldus</v>
      </c>
      <c r="U1186" t="s">
        <v>1971</v>
      </c>
    </row>
    <row r="1187" spans="1:21" x14ac:dyDescent="0.25">
      <c r="A1187" t="s">
        <v>19</v>
      </c>
      <c r="B1187">
        <v>1093</v>
      </c>
      <c r="C1187" t="str">
        <f t="shared" si="95"/>
        <v>55</v>
      </c>
      <c r="D1187" t="str">
        <f t="shared" si="96"/>
        <v>5511</v>
      </c>
      <c r="E1187" t="s">
        <v>116</v>
      </c>
      <c r="F1187" t="s">
        <v>19</v>
      </c>
      <c r="G1187" t="str">
        <f t="shared" si="97"/>
        <v>551140 Kulud korrashoiule</v>
      </c>
      <c r="H1187" t="s">
        <v>20</v>
      </c>
      <c r="I1187" t="s">
        <v>21</v>
      </c>
      <c r="J1187" t="s">
        <v>22</v>
      </c>
      <c r="K1187" t="s">
        <v>22</v>
      </c>
      <c r="L1187" t="str">
        <f t="shared" si="98"/>
        <v xml:space="preserve"> </v>
      </c>
      <c r="M1187" t="s">
        <v>23</v>
      </c>
      <c r="N1187" t="s">
        <v>24</v>
      </c>
      <c r="O1187" t="s">
        <v>1419</v>
      </c>
      <c r="P1187" t="s">
        <v>25</v>
      </c>
      <c r="Q1187" t="s">
        <v>26</v>
      </c>
      <c r="R1187" t="s">
        <v>837</v>
      </c>
      <c r="S1187" t="s">
        <v>838</v>
      </c>
      <c r="T1187" t="str">
        <f t="shared" si="99"/>
        <v>9209 KVHA  Musta tee 30 Linnahooldus</v>
      </c>
      <c r="U1187" t="s">
        <v>1971</v>
      </c>
    </row>
    <row r="1188" spans="1:21" x14ac:dyDescent="0.25">
      <c r="A1188" t="s">
        <v>117</v>
      </c>
      <c r="B1188">
        <v>427</v>
      </c>
      <c r="C1188" t="str">
        <f t="shared" si="95"/>
        <v>55</v>
      </c>
      <c r="D1188" t="str">
        <f t="shared" si="96"/>
        <v>5511</v>
      </c>
      <c r="E1188" t="s">
        <v>118</v>
      </c>
      <c r="F1188" t="s">
        <v>117</v>
      </c>
      <c r="G1188" t="str">
        <f t="shared" si="97"/>
        <v>55113 Kulud veele ja kanalisatsioonile</v>
      </c>
      <c r="H1188" t="s">
        <v>20</v>
      </c>
      <c r="I1188" t="s">
        <v>21</v>
      </c>
      <c r="J1188" t="s">
        <v>22</v>
      </c>
      <c r="K1188" t="s">
        <v>22</v>
      </c>
      <c r="L1188" t="str">
        <f t="shared" si="98"/>
        <v xml:space="preserve"> </v>
      </c>
      <c r="M1188" t="s">
        <v>23</v>
      </c>
      <c r="N1188" t="s">
        <v>24</v>
      </c>
      <c r="O1188" t="s">
        <v>1419</v>
      </c>
      <c r="P1188" t="s">
        <v>25</v>
      </c>
      <c r="Q1188" t="s">
        <v>26</v>
      </c>
      <c r="R1188" t="s">
        <v>837</v>
      </c>
      <c r="S1188" t="s">
        <v>838</v>
      </c>
      <c r="T1188" t="str">
        <f t="shared" si="99"/>
        <v>9209 KVHA  Musta tee 30 Linnahooldus</v>
      </c>
      <c r="U1188" t="s">
        <v>1971</v>
      </c>
    </row>
    <row r="1189" spans="1:21" x14ac:dyDescent="0.25">
      <c r="A1189" t="s">
        <v>119</v>
      </c>
      <c r="B1189">
        <v>8109</v>
      </c>
      <c r="C1189" t="str">
        <f t="shared" si="95"/>
        <v>55</v>
      </c>
      <c r="D1189" t="str">
        <f t="shared" si="96"/>
        <v>5511</v>
      </c>
      <c r="E1189" t="s">
        <v>120</v>
      </c>
      <c r="F1189" t="s">
        <v>119</v>
      </c>
      <c r="G1189" t="str">
        <f t="shared" si="97"/>
        <v>55112 Kulud elektrile</v>
      </c>
      <c r="H1189" t="s">
        <v>20</v>
      </c>
      <c r="I1189" t="s">
        <v>21</v>
      </c>
      <c r="J1189" t="s">
        <v>22</v>
      </c>
      <c r="K1189" t="s">
        <v>22</v>
      </c>
      <c r="L1189" t="str">
        <f t="shared" si="98"/>
        <v xml:space="preserve"> </v>
      </c>
      <c r="M1189" t="s">
        <v>23</v>
      </c>
      <c r="N1189" t="s">
        <v>24</v>
      </c>
      <c r="O1189" t="s">
        <v>1419</v>
      </c>
      <c r="P1189" t="s">
        <v>25</v>
      </c>
      <c r="Q1189" t="s">
        <v>26</v>
      </c>
      <c r="R1189" t="s">
        <v>837</v>
      </c>
      <c r="S1189" t="s">
        <v>838</v>
      </c>
      <c r="T1189" t="str">
        <f t="shared" si="99"/>
        <v>9209 KVHA  Musta tee 30 Linnahooldus</v>
      </c>
      <c r="U1189" t="s">
        <v>1971</v>
      </c>
    </row>
    <row r="1190" spans="1:21" x14ac:dyDescent="0.25">
      <c r="A1190" t="s">
        <v>121</v>
      </c>
      <c r="B1190">
        <v>7022</v>
      </c>
      <c r="C1190" t="str">
        <f t="shared" si="95"/>
        <v>55</v>
      </c>
      <c r="D1190" t="str">
        <f t="shared" si="96"/>
        <v>5511</v>
      </c>
      <c r="E1190" t="s">
        <v>122</v>
      </c>
      <c r="F1190" t="s">
        <v>121</v>
      </c>
      <c r="G1190" t="str">
        <f t="shared" si="97"/>
        <v>55111 Kulud küttele</v>
      </c>
      <c r="H1190" t="s">
        <v>20</v>
      </c>
      <c r="I1190" t="s">
        <v>21</v>
      </c>
      <c r="J1190" t="s">
        <v>22</v>
      </c>
      <c r="K1190" t="s">
        <v>22</v>
      </c>
      <c r="L1190" t="str">
        <f t="shared" si="98"/>
        <v xml:space="preserve"> </v>
      </c>
      <c r="M1190" t="s">
        <v>23</v>
      </c>
      <c r="N1190" t="s">
        <v>24</v>
      </c>
      <c r="O1190" t="s">
        <v>1419</v>
      </c>
      <c r="P1190" t="s">
        <v>25</v>
      </c>
      <c r="Q1190" t="s">
        <v>26</v>
      </c>
      <c r="R1190" t="s">
        <v>837</v>
      </c>
      <c r="S1190" t="s">
        <v>838</v>
      </c>
      <c r="T1190" t="str">
        <f t="shared" si="99"/>
        <v>9209 KVHA  Musta tee 30 Linnahooldus</v>
      </c>
      <c r="U1190" t="s">
        <v>1971</v>
      </c>
    </row>
    <row r="1191" spans="1:21" x14ac:dyDescent="0.25">
      <c r="A1191" t="s">
        <v>19</v>
      </c>
      <c r="B1191">
        <v>3377</v>
      </c>
      <c r="C1191" t="str">
        <f t="shared" si="95"/>
        <v>55</v>
      </c>
      <c r="D1191" t="str">
        <f t="shared" si="96"/>
        <v>5512</v>
      </c>
      <c r="E1191" t="s">
        <v>18</v>
      </c>
      <c r="F1191" t="s">
        <v>19</v>
      </c>
      <c r="G1191" t="str">
        <f t="shared" si="97"/>
        <v>55124 Kulud korrashoiule</v>
      </c>
      <c r="H1191" t="s">
        <v>20</v>
      </c>
      <c r="I1191" t="s">
        <v>21</v>
      </c>
      <c r="J1191" t="s">
        <v>22</v>
      </c>
      <c r="K1191" t="s">
        <v>22</v>
      </c>
      <c r="L1191" t="str">
        <f t="shared" si="98"/>
        <v xml:space="preserve"> </v>
      </c>
      <c r="M1191" t="s">
        <v>23</v>
      </c>
      <c r="N1191" t="s">
        <v>24</v>
      </c>
      <c r="O1191" t="s">
        <v>1420</v>
      </c>
      <c r="P1191" t="s">
        <v>841</v>
      </c>
      <c r="Q1191" t="s">
        <v>842</v>
      </c>
      <c r="R1191" t="s">
        <v>22</v>
      </c>
      <c r="S1191" t="s">
        <v>22</v>
      </c>
      <c r="T1191" t="str">
        <f t="shared" si="99"/>
        <v xml:space="preserve"> </v>
      </c>
      <c r="U1191" t="s">
        <v>1971</v>
      </c>
    </row>
    <row r="1192" spans="1:21" x14ac:dyDescent="0.25">
      <c r="A1192" t="s">
        <v>117</v>
      </c>
      <c r="B1192">
        <v>285</v>
      </c>
      <c r="C1192" t="str">
        <f t="shared" si="95"/>
        <v>55</v>
      </c>
      <c r="D1192" t="str">
        <f t="shared" si="96"/>
        <v>5512</v>
      </c>
      <c r="E1192" t="s">
        <v>832</v>
      </c>
      <c r="F1192" t="s">
        <v>117</v>
      </c>
      <c r="G1192" t="str">
        <f t="shared" si="97"/>
        <v>55123 Kulud veele ja kanalisatsioonile</v>
      </c>
      <c r="H1192" t="s">
        <v>20</v>
      </c>
      <c r="I1192" t="s">
        <v>21</v>
      </c>
      <c r="J1192" t="s">
        <v>22</v>
      </c>
      <c r="K1192" t="s">
        <v>22</v>
      </c>
      <c r="L1192" t="str">
        <f t="shared" si="98"/>
        <v xml:space="preserve"> </v>
      </c>
      <c r="M1192" t="s">
        <v>23</v>
      </c>
      <c r="N1192" t="s">
        <v>24</v>
      </c>
      <c r="O1192" t="s">
        <v>1420</v>
      </c>
      <c r="P1192" t="s">
        <v>841</v>
      </c>
      <c r="Q1192" t="s">
        <v>842</v>
      </c>
      <c r="R1192" t="s">
        <v>22</v>
      </c>
      <c r="S1192" t="s">
        <v>22</v>
      </c>
      <c r="T1192" t="str">
        <f t="shared" si="99"/>
        <v xml:space="preserve"> </v>
      </c>
      <c r="U1192" t="s">
        <v>1971</v>
      </c>
    </row>
    <row r="1193" spans="1:21" x14ac:dyDescent="0.25">
      <c r="A1193" t="s">
        <v>119</v>
      </c>
      <c r="B1193">
        <v>10000</v>
      </c>
      <c r="C1193" t="str">
        <f t="shared" si="95"/>
        <v>55</v>
      </c>
      <c r="D1193" t="str">
        <f t="shared" si="96"/>
        <v>5512</v>
      </c>
      <c r="E1193" t="s">
        <v>833</v>
      </c>
      <c r="F1193" t="s">
        <v>119</v>
      </c>
      <c r="G1193" t="str">
        <f t="shared" si="97"/>
        <v>55122 Kulud elektrile</v>
      </c>
      <c r="H1193" t="s">
        <v>20</v>
      </c>
      <c r="I1193" t="s">
        <v>21</v>
      </c>
      <c r="J1193" t="s">
        <v>22</v>
      </c>
      <c r="K1193" t="s">
        <v>22</v>
      </c>
      <c r="L1193" t="str">
        <f t="shared" si="98"/>
        <v xml:space="preserve"> </v>
      </c>
      <c r="M1193" t="s">
        <v>23</v>
      </c>
      <c r="N1193" t="s">
        <v>24</v>
      </c>
      <c r="O1193" t="s">
        <v>1420</v>
      </c>
      <c r="P1193" t="s">
        <v>841</v>
      </c>
      <c r="Q1193" t="s">
        <v>842</v>
      </c>
      <c r="R1193" t="s">
        <v>22</v>
      </c>
      <c r="S1193" t="s">
        <v>22</v>
      </c>
      <c r="T1193" t="str">
        <f t="shared" si="99"/>
        <v xml:space="preserve"> </v>
      </c>
      <c r="U1193" t="s">
        <v>1971</v>
      </c>
    </row>
    <row r="1194" spans="1:21" x14ac:dyDescent="0.25">
      <c r="A1194" t="s">
        <v>60</v>
      </c>
      <c r="B1194">
        <v>4436</v>
      </c>
      <c r="C1194" t="str">
        <f t="shared" si="95"/>
        <v>55</v>
      </c>
      <c r="D1194" t="str">
        <f t="shared" si="96"/>
        <v>5512</v>
      </c>
      <c r="E1194" t="s">
        <v>61</v>
      </c>
      <c r="F1194" t="s">
        <v>60</v>
      </c>
      <c r="G1194" t="str">
        <f t="shared" si="97"/>
        <v>55129 Muud majandamiskulud</v>
      </c>
      <c r="H1194" t="s">
        <v>20</v>
      </c>
      <c r="I1194" t="s">
        <v>21</v>
      </c>
      <c r="J1194" t="s">
        <v>22</v>
      </c>
      <c r="K1194" t="s">
        <v>22</v>
      </c>
      <c r="L1194" t="str">
        <f t="shared" si="98"/>
        <v xml:space="preserve"> </v>
      </c>
      <c r="M1194" t="s">
        <v>23</v>
      </c>
      <c r="N1194" t="s">
        <v>24</v>
      </c>
      <c r="O1194" t="s">
        <v>1421</v>
      </c>
      <c r="P1194" t="s">
        <v>843</v>
      </c>
      <c r="Q1194" t="s">
        <v>844</v>
      </c>
      <c r="R1194" t="s">
        <v>22</v>
      </c>
      <c r="S1194" t="s">
        <v>22</v>
      </c>
      <c r="T1194" t="str">
        <f t="shared" si="99"/>
        <v xml:space="preserve"> </v>
      </c>
      <c r="U1194" t="s">
        <v>1971</v>
      </c>
    </row>
    <row r="1195" spans="1:21" x14ac:dyDescent="0.25">
      <c r="A1195" t="s">
        <v>19</v>
      </c>
      <c r="B1195">
        <v>5700</v>
      </c>
      <c r="C1195" t="str">
        <f t="shared" si="95"/>
        <v>55</v>
      </c>
      <c r="D1195" t="str">
        <f t="shared" si="96"/>
        <v>5512</v>
      </c>
      <c r="E1195" t="s">
        <v>18</v>
      </c>
      <c r="F1195" t="s">
        <v>19</v>
      </c>
      <c r="G1195" t="str">
        <f t="shared" si="97"/>
        <v>55124 Kulud korrashoiule</v>
      </c>
      <c r="H1195" t="s">
        <v>20</v>
      </c>
      <c r="I1195" t="s">
        <v>21</v>
      </c>
      <c r="J1195" t="s">
        <v>22</v>
      </c>
      <c r="K1195" t="s">
        <v>22</v>
      </c>
      <c r="L1195" t="str">
        <f t="shared" si="98"/>
        <v xml:space="preserve"> </v>
      </c>
      <c r="M1195" t="s">
        <v>23</v>
      </c>
      <c r="N1195" t="s">
        <v>24</v>
      </c>
      <c r="O1195" t="s">
        <v>1421</v>
      </c>
      <c r="P1195" t="s">
        <v>843</v>
      </c>
      <c r="Q1195" t="s">
        <v>844</v>
      </c>
      <c r="R1195" t="s">
        <v>22</v>
      </c>
      <c r="S1195" t="s">
        <v>22</v>
      </c>
      <c r="T1195" t="str">
        <f t="shared" si="99"/>
        <v xml:space="preserve"> </v>
      </c>
      <c r="U1195" t="s">
        <v>1971</v>
      </c>
    </row>
    <row r="1196" spans="1:21" x14ac:dyDescent="0.25">
      <c r="A1196" t="s">
        <v>64</v>
      </c>
      <c r="B1196">
        <v>824</v>
      </c>
      <c r="C1196" t="str">
        <f t="shared" si="95"/>
        <v>55</v>
      </c>
      <c r="D1196" t="str">
        <f t="shared" si="96"/>
        <v>5500</v>
      </c>
      <c r="E1196" t="s">
        <v>65</v>
      </c>
      <c r="F1196" t="s">
        <v>64</v>
      </c>
      <c r="G1196" t="str">
        <f t="shared" si="97"/>
        <v>55009 Muud administreerimiskulud, pangateenused</v>
      </c>
      <c r="H1196" t="s">
        <v>20</v>
      </c>
      <c r="I1196" t="s">
        <v>21</v>
      </c>
      <c r="J1196" t="s">
        <v>22</v>
      </c>
      <c r="K1196" t="s">
        <v>22</v>
      </c>
      <c r="L1196" t="str">
        <f t="shared" si="98"/>
        <v xml:space="preserve"> </v>
      </c>
      <c r="M1196" t="s">
        <v>845</v>
      </c>
      <c r="N1196" t="s">
        <v>846</v>
      </c>
      <c r="O1196" t="s">
        <v>1421</v>
      </c>
      <c r="P1196" t="s">
        <v>139</v>
      </c>
      <c r="Q1196" t="s">
        <v>140</v>
      </c>
      <c r="R1196" t="s">
        <v>22</v>
      </c>
      <c r="S1196" t="s">
        <v>22</v>
      </c>
      <c r="T1196" t="str">
        <f t="shared" si="99"/>
        <v xml:space="preserve"> </v>
      </c>
      <c r="U1196" t="s">
        <v>1971</v>
      </c>
    </row>
    <row r="1197" spans="1:21" x14ac:dyDescent="0.25">
      <c r="A1197" t="s">
        <v>76</v>
      </c>
      <c r="B1197">
        <v>109</v>
      </c>
      <c r="C1197" t="str">
        <f t="shared" si="95"/>
        <v>50</v>
      </c>
      <c r="D1197" t="str">
        <f t="shared" si="96"/>
        <v>5064</v>
      </c>
      <c r="E1197" t="s">
        <v>77</v>
      </c>
      <c r="F1197" t="s">
        <v>76</v>
      </c>
      <c r="G1197" t="str">
        <f t="shared" si="97"/>
        <v>50641 Töötajate v.a. õpetajate töötuskindlustusmakse</v>
      </c>
      <c r="H1197" t="s">
        <v>20</v>
      </c>
      <c r="I1197" t="s">
        <v>21</v>
      </c>
      <c r="J1197" t="s">
        <v>22</v>
      </c>
      <c r="K1197" t="s">
        <v>22</v>
      </c>
      <c r="L1197" t="str">
        <f t="shared" si="98"/>
        <v xml:space="preserve"> </v>
      </c>
      <c r="M1197" t="s">
        <v>845</v>
      </c>
      <c r="N1197" t="s">
        <v>846</v>
      </c>
      <c r="O1197" t="s">
        <v>1421</v>
      </c>
      <c r="P1197" t="s">
        <v>139</v>
      </c>
      <c r="Q1197" t="s">
        <v>140</v>
      </c>
      <c r="R1197" t="s">
        <v>22</v>
      </c>
      <c r="S1197" t="s">
        <v>22</v>
      </c>
      <c r="T1197" t="str">
        <f t="shared" si="99"/>
        <v xml:space="preserve"> </v>
      </c>
      <c r="U1197" t="s">
        <v>1971</v>
      </c>
    </row>
    <row r="1198" spans="1:21" x14ac:dyDescent="0.25">
      <c r="A1198" t="s">
        <v>78</v>
      </c>
      <c r="B1198">
        <v>4492</v>
      </c>
      <c r="C1198" t="str">
        <f t="shared" si="95"/>
        <v>50</v>
      </c>
      <c r="D1198" t="str">
        <f t="shared" si="96"/>
        <v>5063</v>
      </c>
      <c r="E1198" t="s">
        <v>79</v>
      </c>
      <c r="F1198" t="s">
        <v>78</v>
      </c>
      <c r="G1198" t="str">
        <f t="shared" si="97"/>
        <v>50631 Töötajate v.a. õpetajad sotsiaalmaks</v>
      </c>
      <c r="H1198" t="s">
        <v>20</v>
      </c>
      <c r="I1198" t="s">
        <v>21</v>
      </c>
      <c r="J1198" t="s">
        <v>22</v>
      </c>
      <c r="K1198" t="s">
        <v>22</v>
      </c>
      <c r="L1198" t="str">
        <f t="shared" si="98"/>
        <v xml:space="preserve"> </v>
      </c>
      <c r="M1198" t="s">
        <v>845</v>
      </c>
      <c r="N1198" t="s">
        <v>846</v>
      </c>
      <c r="O1198" t="s">
        <v>1421</v>
      </c>
      <c r="P1198" t="s">
        <v>139</v>
      </c>
      <c r="Q1198" t="s">
        <v>140</v>
      </c>
      <c r="R1198" t="s">
        <v>22</v>
      </c>
      <c r="S1198" t="s">
        <v>22</v>
      </c>
      <c r="T1198" t="str">
        <f t="shared" si="99"/>
        <v xml:space="preserve"> </v>
      </c>
      <c r="U1198" t="s">
        <v>1971</v>
      </c>
    </row>
    <row r="1199" spans="1:21" x14ac:dyDescent="0.25">
      <c r="A1199" t="s">
        <v>88</v>
      </c>
      <c r="B1199">
        <v>13608</v>
      </c>
      <c r="C1199" t="str">
        <f t="shared" si="95"/>
        <v>50</v>
      </c>
      <c r="D1199" t="str">
        <f t="shared" si="96"/>
        <v>5002</v>
      </c>
      <c r="E1199" t="s">
        <v>89</v>
      </c>
      <c r="F1199" t="s">
        <v>88</v>
      </c>
      <c r="G1199" t="str">
        <f t="shared" si="97"/>
        <v>50021 Töötajate töötasu</v>
      </c>
      <c r="H1199" t="s">
        <v>20</v>
      </c>
      <c r="I1199" t="s">
        <v>21</v>
      </c>
      <c r="J1199" t="s">
        <v>22</v>
      </c>
      <c r="K1199" t="s">
        <v>22</v>
      </c>
      <c r="L1199" t="str">
        <f t="shared" si="98"/>
        <v xml:space="preserve"> </v>
      </c>
      <c r="M1199" t="s">
        <v>845</v>
      </c>
      <c r="N1199" t="s">
        <v>846</v>
      </c>
      <c r="O1199" t="s">
        <v>1421</v>
      </c>
      <c r="P1199" t="s">
        <v>139</v>
      </c>
      <c r="Q1199" t="s">
        <v>140</v>
      </c>
      <c r="R1199" t="s">
        <v>22</v>
      </c>
      <c r="S1199" t="s">
        <v>22</v>
      </c>
      <c r="T1199" t="str">
        <f t="shared" si="99"/>
        <v xml:space="preserve"> </v>
      </c>
      <c r="U1199" t="s">
        <v>1971</v>
      </c>
    </row>
    <row r="1200" spans="1:21" x14ac:dyDescent="0.25">
      <c r="A1200" t="s">
        <v>147</v>
      </c>
      <c r="B1200">
        <v>5610</v>
      </c>
      <c r="C1200" t="str">
        <f t="shared" si="95"/>
        <v>32</v>
      </c>
      <c r="D1200" t="str">
        <f t="shared" si="96"/>
        <v>3221</v>
      </c>
      <c r="E1200" t="s">
        <v>148</v>
      </c>
      <c r="F1200" t="s">
        <v>147</v>
      </c>
      <c r="G1200" t="str">
        <f t="shared" si="97"/>
        <v>32212 Piletitulu</v>
      </c>
      <c r="H1200" t="s">
        <v>92</v>
      </c>
      <c r="I1200" t="s">
        <v>93</v>
      </c>
      <c r="J1200" t="s">
        <v>22</v>
      </c>
      <c r="K1200" t="s">
        <v>22</v>
      </c>
      <c r="L1200" t="str">
        <f t="shared" si="98"/>
        <v xml:space="preserve"> </v>
      </c>
      <c r="M1200" t="s">
        <v>845</v>
      </c>
      <c r="N1200" t="s">
        <v>846</v>
      </c>
      <c r="O1200" t="s">
        <v>1421</v>
      </c>
      <c r="P1200" t="s">
        <v>139</v>
      </c>
      <c r="Q1200" t="s">
        <v>140</v>
      </c>
      <c r="R1200" t="s">
        <v>22</v>
      </c>
      <c r="S1200" t="s">
        <v>22</v>
      </c>
      <c r="T1200" t="str">
        <f t="shared" si="99"/>
        <v xml:space="preserve"> </v>
      </c>
      <c r="U1200" t="s">
        <v>1971</v>
      </c>
    </row>
    <row r="1201" spans="1:21" x14ac:dyDescent="0.25">
      <c r="A1201" t="s">
        <v>110</v>
      </c>
      <c r="B1201">
        <v>470</v>
      </c>
      <c r="C1201" t="str">
        <f t="shared" si="95"/>
        <v>55</v>
      </c>
      <c r="D1201" t="str">
        <f t="shared" si="96"/>
        <v>5511</v>
      </c>
      <c r="E1201" t="s">
        <v>111</v>
      </c>
      <c r="F1201" t="s">
        <v>110</v>
      </c>
      <c r="G1201" t="str">
        <f t="shared" si="97"/>
        <v>55115 Kulud valvele</v>
      </c>
      <c r="H1201" t="s">
        <v>20</v>
      </c>
      <c r="I1201" t="s">
        <v>21</v>
      </c>
      <c r="J1201" t="s">
        <v>22</v>
      </c>
      <c r="K1201" t="s">
        <v>22</v>
      </c>
      <c r="L1201" t="str">
        <f t="shared" si="98"/>
        <v xml:space="preserve"> </v>
      </c>
      <c r="M1201" t="s">
        <v>845</v>
      </c>
      <c r="N1201" t="s">
        <v>846</v>
      </c>
      <c r="O1201" t="s">
        <v>1421</v>
      </c>
      <c r="P1201" t="s">
        <v>139</v>
      </c>
      <c r="Q1201" t="s">
        <v>140</v>
      </c>
      <c r="R1201" t="s">
        <v>847</v>
      </c>
      <c r="S1201" t="s">
        <v>848</v>
      </c>
      <c r="T1201" t="str">
        <f t="shared" si="99"/>
        <v>9610 KVHA  Laidoneri 5C Vana Veetorn</v>
      </c>
      <c r="U1201" t="s">
        <v>1971</v>
      </c>
    </row>
    <row r="1202" spans="1:21" x14ac:dyDescent="0.25">
      <c r="A1202" t="s">
        <v>112</v>
      </c>
      <c r="B1202">
        <v>1100</v>
      </c>
      <c r="C1202" t="str">
        <f t="shared" si="95"/>
        <v>55</v>
      </c>
      <c r="D1202" t="str">
        <f t="shared" si="96"/>
        <v>5511</v>
      </c>
      <c r="E1202" t="s">
        <v>113</v>
      </c>
      <c r="F1202" t="s">
        <v>112</v>
      </c>
      <c r="G1202" t="str">
        <f t="shared" si="97"/>
        <v>551146 tehnohooldus</v>
      </c>
      <c r="H1202" t="s">
        <v>20</v>
      </c>
      <c r="I1202" t="s">
        <v>21</v>
      </c>
      <c r="J1202" t="s">
        <v>22</v>
      </c>
      <c r="K1202" t="s">
        <v>22</v>
      </c>
      <c r="L1202" t="str">
        <f t="shared" si="98"/>
        <v xml:space="preserve"> </v>
      </c>
      <c r="M1202" t="s">
        <v>845</v>
      </c>
      <c r="N1202" t="s">
        <v>846</v>
      </c>
      <c r="O1202" t="s">
        <v>1421</v>
      </c>
      <c r="P1202" t="s">
        <v>139</v>
      </c>
      <c r="Q1202" t="s">
        <v>140</v>
      </c>
      <c r="R1202" t="s">
        <v>847</v>
      </c>
      <c r="S1202" t="s">
        <v>848</v>
      </c>
      <c r="T1202" t="str">
        <f t="shared" si="99"/>
        <v>9610 KVHA  Laidoneri 5C Vana Veetorn</v>
      </c>
      <c r="U1202" t="s">
        <v>1971</v>
      </c>
    </row>
    <row r="1203" spans="1:21" x14ac:dyDescent="0.25">
      <c r="A1203" t="s">
        <v>114</v>
      </c>
      <c r="B1203">
        <v>2115</v>
      </c>
      <c r="C1203" t="str">
        <f t="shared" si="95"/>
        <v>55</v>
      </c>
      <c r="D1203" t="str">
        <f t="shared" si="96"/>
        <v>5511</v>
      </c>
      <c r="E1203" t="s">
        <v>115</v>
      </c>
      <c r="F1203" t="s">
        <v>114</v>
      </c>
      <c r="G1203" t="str">
        <f t="shared" si="97"/>
        <v>551143 koristusteenus</v>
      </c>
      <c r="H1203" t="s">
        <v>20</v>
      </c>
      <c r="I1203" t="s">
        <v>21</v>
      </c>
      <c r="J1203" t="s">
        <v>22</v>
      </c>
      <c r="K1203" t="s">
        <v>22</v>
      </c>
      <c r="L1203" t="str">
        <f t="shared" si="98"/>
        <v xml:space="preserve"> </v>
      </c>
      <c r="M1203" t="s">
        <v>845</v>
      </c>
      <c r="N1203" t="s">
        <v>846</v>
      </c>
      <c r="O1203" t="s">
        <v>1421</v>
      </c>
      <c r="P1203" t="s">
        <v>139</v>
      </c>
      <c r="Q1203" t="s">
        <v>140</v>
      </c>
      <c r="R1203" t="s">
        <v>847</v>
      </c>
      <c r="S1203" t="s">
        <v>848</v>
      </c>
      <c r="T1203" t="str">
        <f t="shared" si="99"/>
        <v>9610 KVHA  Laidoneri 5C Vana Veetorn</v>
      </c>
      <c r="U1203" t="s">
        <v>1971</v>
      </c>
    </row>
    <row r="1204" spans="1:21" x14ac:dyDescent="0.25">
      <c r="A1204" t="s">
        <v>19</v>
      </c>
      <c r="B1204">
        <v>2880</v>
      </c>
      <c r="C1204" t="str">
        <f t="shared" si="95"/>
        <v>55</v>
      </c>
      <c r="D1204" t="str">
        <f t="shared" si="96"/>
        <v>5511</v>
      </c>
      <c r="E1204" t="s">
        <v>116</v>
      </c>
      <c r="F1204" t="s">
        <v>19</v>
      </c>
      <c r="G1204" t="str">
        <f t="shared" si="97"/>
        <v>551140 Kulud korrashoiule</v>
      </c>
      <c r="H1204" t="s">
        <v>20</v>
      </c>
      <c r="I1204" t="s">
        <v>21</v>
      </c>
      <c r="J1204" t="s">
        <v>22</v>
      </c>
      <c r="K1204" t="s">
        <v>22</v>
      </c>
      <c r="L1204" t="str">
        <f t="shared" si="98"/>
        <v xml:space="preserve"> </v>
      </c>
      <c r="M1204" t="s">
        <v>845</v>
      </c>
      <c r="N1204" t="s">
        <v>846</v>
      </c>
      <c r="O1204" t="s">
        <v>1421</v>
      </c>
      <c r="P1204" t="s">
        <v>139</v>
      </c>
      <c r="Q1204" t="s">
        <v>140</v>
      </c>
      <c r="R1204" t="s">
        <v>847</v>
      </c>
      <c r="S1204" t="s">
        <v>848</v>
      </c>
      <c r="T1204" t="str">
        <f t="shared" si="99"/>
        <v>9610 KVHA  Laidoneri 5C Vana Veetorn</v>
      </c>
      <c r="U1204" t="s">
        <v>1971</v>
      </c>
    </row>
    <row r="1205" spans="1:21" x14ac:dyDescent="0.25">
      <c r="A1205" t="s">
        <v>117</v>
      </c>
      <c r="B1205">
        <v>41</v>
      </c>
      <c r="C1205" t="str">
        <f t="shared" si="95"/>
        <v>55</v>
      </c>
      <c r="D1205" t="str">
        <f t="shared" si="96"/>
        <v>5511</v>
      </c>
      <c r="E1205" t="s">
        <v>118</v>
      </c>
      <c r="F1205" t="s">
        <v>117</v>
      </c>
      <c r="G1205" t="str">
        <f t="shared" si="97"/>
        <v>55113 Kulud veele ja kanalisatsioonile</v>
      </c>
      <c r="H1205" t="s">
        <v>20</v>
      </c>
      <c r="I1205" t="s">
        <v>21</v>
      </c>
      <c r="J1205" t="s">
        <v>22</v>
      </c>
      <c r="K1205" t="s">
        <v>22</v>
      </c>
      <c r="L1205" t="str">
        <f t="shared" si="98"/>
        <v xml:space="preserve"> </v>
      </c>
      <c r="M1205" t="s">
        <v>845</v>
      </c>
      <c r="N1205" t="s">
        <v>846</v>
      </c>
      <c r="O1205" t="s">
        <v>1421</v>
      </c>
      <c r="P1205" t="s">
        <v>139</v>
      </c>
      <c r="Q1205" t="s">
        <v>140</v>
      </c>
      <c r="R1205" t="s">
        <v>847</v>
      </c>
      <c r="S1205" t="s">
        <v>848</v>
      </c>
      <c r="T1205" t="str">
        <f t="shared" si="99"/>
        <v>9610 KVHA  Laidoneri 5C Vana Veetorn</v>
      </c>
      <c r="U1205" t="s">
        <v>1971</v>
      </c>
    </row>
    <row r="1206" spans="1:21" x14ac:dyDescent="0.25">
      <c r="A1206" t="s">
        <v>176</v>
      </c>
      <c r="B1206">
        <v>18430</v>
      </c>
      <c r="C1206" t="str">
        <f t="shared" si="95"/>
        <v>55</v>
      </c>
      <c r="D1206" t="str">
        <f t="shared" si="96"/>
        <v>5500</v>
      </c>
      <c r="E1206" t="s">
        <v>177</v>
      </c>
      <c r="F1206" t="s">
        <v>176</v>
      </c>
      <c r="G1206" t="str">
        <f t="shared" si="97"/>
        <v>5500 ADMINISTREERIMISKULUD</v>
      </c>
      <c r="H1206" t="s">
        <v>20</v>
      </c>
      <c r="I1206" t="s">
        <v>21</v>
      </c>
      <c r="J1206" t="s">
        <v>849</v>
      </c>
      <c r="K1206" t="s">
        <v>850</v>
      </c>
      <c r="L1206" t="str">
        <f t="shared" si="98"/>
        <v>KU221 Projektide kaasfinantseerimine</v>
      </c>
      <c r="M1206" t="s">
        <v>429</v>
      </c>
      <c r="N1206" t="s">
        <v>430</v>
      </c>
      <c r="O1206" t="s">
        <v>1418</v>
      </c>
      <c r="P1206" t="s">
        <v>244</v>
      </c>
      <c r="Q1206" t="s">
        <v>245</v>
      </c>
      <c r="R1206" t="s">
        <v>22</v>
      </c>
      <c r="S1206" t="s">
        <v>22</v>
      </c>
      <c r="T1206" t="str">
        <f t="shared" si="99"/>
        <v xml:space="preserve"> </v>
      </c>
      <c r="U1206" t="s">
        <v>1971</v>
      </c>
    </row>
    <row r="1207" spans="1:21" x14ac:dyDescent="0.25">
      <c r="A1207" t="s">
        <v>176</v>
      </c>
      <c r="B1207">
        <v>6672</v>
      </c>
      <c r="C1207" t="str">
        <f t="shared" si="95"/>
        <v>55</v>
      </c>
      <c r="D1207" t="str">
        <f t="shared" si="96"/>
        <v>5500</v>
      </c>
      <c r="E1207" t="s">
        <v>177</v>
      </c>
      <c r="F1207" t="s">
        <v>176</v>
      </c>
      <c r="G1207" t="str">
        <f t="shared" si="97"/>
        <v>5500 ADMINISTREERIMISKULUD</v>
      </c>
      <c r="H1207" t="s">
        <v>20</v>
      </c>
      <c r="I1207" t="s">
        <v>21</v>
      </c>
      <c r="J1207" t="s">
        <v>851</v>
      </c>
      <c r="K1207" t="s">
        <v>852</v>
      </c>
      <c r="L1207" t="str">
        <f t="shared" si="98"/>
        <v>KU21K Vastuvõttude kulud</v>
      </c>
      <c r="M1207" t="s">
        <v>324</v>
      </c>
      <c r="N1207" t="s">
        <v>325</v>
      </c>
      <c r="O1207" t="s">
        <v>1417</v>
      </c>
      <c r="P1207" t="s">
        <v>290</v>
      </c>
      <c r="Q1207" t="s">
        <v>291</v>
      </c>
      <c r="R1207" t="s">
        <v>22</v>
      </c>
      <c r="S1207" t="s">
        <v>22</v>
      </c>
      <c r="T1207" t="str">
        <f t="shared" si="99"/>
        <v xml:space="preserve"> </v>
      </c>
      <c r="U1207" t="s">
        <v>1971</v>
      </c>
    </row>
    <row r="1208" spans="1:21" x14ac:dyDescent="0.25">
      <c r="A1208" t="s">
        <v>204</v>
      </c>
      <c r="B1208">
        <v>4500</v>
      </c>
      <c r="C1208" t="str">
        <f t="shared" si="95"/>
        <v>45</v>
      </c>
      <c r="D1208" t="str">
        <f t="shared" si="96"/>
        <v>4500</v>
      </c>
      <c r="E1208" t="s">
        <v>205</v>
      </c>
      <c r="F1208" t="s">
        <v>204</v>
      </c>
      <c r="G1208" t="str">
        <f t="shared" si="97"/>
        <v>45008 muudele residentidele</v>
      </c>
      <c r="H1208" t="s">
        <v>20</v>
      </c>
      <c r="I1208" t="s">
        <v>21</v>
      </c>
      <c r="J1208" t="s">
        <v>853</v>
      </c>
      <c r="K1208" t="s">
        <v>854</v>
      </c>
      <c r="L1208" t="str">
        <f t="shared" si="98"/>
        <v>KU43P Noorsootöö projektitoetused</v>
      </c>
      <c r="M1208" t="s">
        <v>266</v>
      </c>
      <c r="N1208" t="s">
        <v>267</v>
      </c>
      <c r="O1208" t="s">
        <v>1421</v>
      </c>
      <c r="P1208" t="s">
        <v>129</v>
      </c>
      <c r="Q1208" t="s">
        <v>130</v>
      </c>
      <c r="R1208" t="s">
        <v>22</v>
      </c>
      <c r="S1208" t="s">
        <v>22</v>
      </c>
      <c r="T1208" t="str">
        <f t="shared" si="99"/>
        <v xml:space="preserve"> </v>
      </c>
      <c r="U1208" t="s">
        <v>1971</v>
      </c>
    </row>
    <row r="1209" spans="1:21" x14ac:dyDescent="0.25">
      <c r="A1209" t="s">
        <v>855</v>
      </c>
      <c r="B1209">
        <v>-15000</v>
      </c>
      <c r="C1209" t="str">
        <f t="shared" si="95"/>
        <v>55</v>
      </c>
      <c r="D1209" t="str">
        <f t="shared" si="96"/>
        <v>5511</v>
      </c>
      <c r="E1209" t="s">
        <v>122</v>
      </c>
      <c r="F1209" t="s">
        <v>121</v>
      </c>
      <c r="G1209" t="str">
        <f t="shared" si="97"/>
        <v>55111 Kulud küttele</v>
      </c>
      <c r="H1209" t="s">
        <v>20</v>
      </c>
      <c r="I1209" t="s">
        <v>21</v>
      </c>
      <c r="J1209" t="s">
        <v>856</v>
      </c>
      <c r="K1209" t="s">
        <v>857</v>
      </c>
      <c r="L1209" t="str">
        <f t="shared" si="98"/>
        <v>KU23R Haldusameti kulude reserv</v>
      </c>
      <c r="M1209" t="s">
        <v>242</v>
      </c>
      <c r="N1209" t="s">
        <v>243</v>
      </c>
      <c r="O1209" t="s">
        <v>1422</v>
      </c>
      <c r="P1209" t="s">
        <v>268</v>
      </c>
      <c r="Q1209" t="s">
        <v>269</v>
      </c>
      <c r="R1209" t="s">
        <v>858</v>
      </c>
      <c r="S1209" t="s">
        <v>859</v>
      </c>
      <c r="T1209" t="str">
        <f t="shared" si="99"/>
        <v>9639 KVHA kulu liik 5511 kulude reserv</v>
      </c>
      <c r="U1209" t="s">
        <v>1971</v>
      </c>
    </row>
    <row r="1210" spans="1:21" x14ac:dyDescent="0.25">
      <c r="A1210" t="s">
        <v>223</v>
      </c>
      <c r="B1210">
        <v>35000</v>
      </c>
      <c r="C1210" t="str">
        <f t="shared" si="95"/>
        <v>55</v>
      </c>
      <c r="D1210" t="str">
        <f t="shared" si="96"/>
        <v>5512</v>
      </c>
      <c r="E1210" t="s">
        <v>222</v>
      </c>
      <c r="F1210" t="s">
        <v>223</v>
      </c>
      <c r="G1210" t="str">
        <f t="shared" si="97"/>
        <v>5512 RAJATISTE MAJANDAMISKULUD</v>
      </c>
      <c r="H1210" t="s">
        <v>20</v>
      </c>
      <c r="I1210" t="s">
        <v>21</v>
      </c>
      <c r="J1210" t="s">
        <v>856</v>
      </c>
      <c r="K1210" t="s">
        <v>857</v>
      </c>
      <c r="L1210" t="str">
        <f t="shared" si="98"/>
        <v>KU23R Haldusameti kulude reserv</v>
      </c>
      <c r="M1210" t="s">
        <v>242</v>
      </c>
      <c r="N1210" t="s">
        <v>243</v>
      </c>
      <c r="O1210" t="s">
        <v>1422</v>
      </c>
      <c r="P1210" t="s">
        <v>268</v>
      </c>
      <c r="Q1210" t="s">
        <v>269</v>
      </c>
      <c r="R1210" t="s">
        <v>858</v>
      </c>
      <c r="S1210" t="s">
        <v>859</v>
      </c>
      <c r="T1210" t="str">
        <f t="shared" si="99"/>
        <v>9639 KVHA kulu liik 5511 kulude reserv</v>
      </c>
      <c r="U1210" t="s">
        <v>1971</v>
      </c>
    </row>
    <row r="1211" spans="1:21" x14ac:dyDescent="0.25">
      <c r="A1211" t="s">
        <v>98</v>
      </c>
      <c r="B1211">
        <v>22705</v>
      </c>
      <c r="C1211" t="str">
        <f t="shared" si="95"/>
        <v>55</v>
      </c>
      <c r="D1211" t="str">
        <f t="shared" si="96"/>
        <v>5511</v>
      </c>
      <c r="E1211" t="s">
        <v>97</v>
      </c>
      <c r="F1211" t="s">
        <v>98</v>
      </c>
      <c r="G1211" t="str">
        <f t="shared" si="97"/>
        <v>551160 Kulud jooksvale remondile</v>
      </c>
      <c r="H1211" t="s">
        <v>20</v>
      </c>
      <c r="I1211" t="s">
        <v>21</v>
      </c>
      <c r="J1211" t="s">
        <v>856</v>
      </c>
      <c r="K1211" t="s">
        <v>857</v>
      </c>
      <c r="L1211" t="str">
        <f t="shared" si="98"/>
        <v>KU23R Haldusameti kulude reserv</v>
      </c>
      <c r="M1211" t="s">
        <v>242</v>
      </c>
      <c r="N1211" t="s">
        <v>243</v>
      </c>
      <c r="O1211" t="s">
        <v>1422</v>
      </c>
      <c r="P1211" t="s">
        <v>268</v>
      </c>
      <c r="Q1211" t="s">
        <v>269</v>
      </c>
      <c r="R1211" t="s">
        <v>858</v>
      </c>
      <c r="S1211" t="s">
        <v>859</v>
      </c>
      <c r="T1211" t="str">
        <f t="shared" si="99"/>
        <v>9639 KVHA kulu liik 5511 kulude reserv</v>
      </c>
      <c r="U1211" t="s">
        <v>1971</v>
      </c>
    </row>
    <row r="1212" spans="1:21" x14ac:dyDescent="0.25">
      <c r="A1212" t="s">
        <v>114</v>
      </c>
      <c r="B1212">
        <v>35000</v>
      </c>
      <c r="C1212" t="str">
        <f t="shared" si="95"/>
        <v>55</v>
      </c>
      <c r="D1212" t="str">
        <f t="shared" si="96"/>
        <v>5511</v>
      </c>
      <c r="E1212" t="s">
        <v>115</v>
      </c>
      <c r="F1212" t="s">
        <v>114</v>
      </c>
      <c r="G1212" t="str">
        <f t="shared" si="97"/>
        <v>551143 koristusteenus</v>
      </c>
      <c r="H1212" t="s">
        <v>20</v>
      </c>
      <c r="I1212" t="s">
        <v>21</v>
      </c>
      <c r="J1212" t="s">
        <v>856</v>
      </c>
      <c r="K1212" t="s">
        <v>857</v>
      </c>
      <c r="L1212" t="str">
        <f t="shared" si="98"/>
        <v>KU23R Haldusameti kulude reserv</v>
      </c>
      <c r="M1212" t="s">
        <v>242</v>
      </c>
      <c r="N1212" t="s">
        <v>243</v>
      </c>
      <c r="O1212" t="s">
        <v>1422</v>
      </c>
      <c r="P1212" t="s">
        <v>268</v>
      </c>
      <c r="Q1212" t="s">
        <v>269</v>
      </c>
      <c r="R1212" t="s">
        <v>858</v>
      </c>
      <c r="S1212" t="s">
        <v>859</v>
      </c>
      <c r="T1212" t="str">
        <f t="shared" si="99"/>
        <v>9639 KVHA kulu liik 5511 kulude reserv</v>
      </c>
      <c r="U1212" t="s">
        <v>1971</v>
      </c>
    </row>
    <row r="1213" spans="1:21" x14ac:dyDescent="0.25">
      <c r="A1213" t="s">
        <v>860</v>
      </c>
      <c r="B1213">
        <v>5000</v>
      </c>
      <c r="C1213" t="str">
        <f t="shared" si="95"/>
        <v>55</v>
      </c>
      <c r="D1213" t="str">
        <f t="shared" si="96"/>
        <v>5515</v>
      </c>
      <c r="E1213" t="s">
        <v>861</v>
      </c>
      <c r="F1213" t="s">
        <v>860</v>
      </c>
      <c r="G1213" t="str">
        <f t="shared" si="97"/>
        <v>5515 INVENTARI KULUD, v.a IKT</v>
      </c>
      <c r="H1213" t="s">
        <v>20</v>
      </c>
      <c r="I1213" t="s">
        <v>21</v>
      </c>
      <c r="J1213" t="s">
        <v>862</v>
      </c>
      <c r="K1213" t="s">
        <v>863</v>
      </c>
      <c r="L1213" t="str">
        <f t="shared" si="98"/>
        <v>KU23Y KVHA Üldkulud</v>
      </c>
      <c r="M1213" t="s">
        <v>242</v>
      </c>
      <c r="N1213" t="s">
        <v>243</v>
      </c>
      <c r="O1213" t="s">
        <v>1418</v>
      </c>
      <c r="P1213" t="s">
        <v>864</v>
      </c>
      <c r="Q1213" t="s">
        <v>865</v>
      </c>
      <c r="R1213" t="s">
        <v>866</v>
      </c>
      <c r="S1213" t="s">
        <v>867</v>
      </c>
      <c r="T1213" t="str">
        <f t="shared" si="99"/>
        <v>9640 KVHA  Üldkulud</v>
      </c>
      <c r="U1213" t="s">
        <v>1971</v>
      </c>
    </row>
    <row r="1214" spans="1:21" x14ac:dyDescent="0.25">
      <c r="A1214" t="s">
        <v>537</v>
      </c>
      <c r="B1214">
        <v>500</v>
      </c>
      <c r="C1214" t="str">
        <f t="shared" si="95"/>
        <v>55</v>
      </c>
      <c r="D1214" t="str">
        <f t="shared" si="96"/>
        <v>5514</v>
      </c>
      <c r="E1214" t="s">
        <v>538</v>
      </c>
      <c r="F1214" t="s">
        <v>537</v>
      </c>
      <c r="G1214" t="str">
        <f t="shared" si="97"/>
        <v>55146 Telefonide ost</v>
      </c>
      <c r="H1214" t="s">
        <v>20</v>
      </c>
      <c r="I1214" t="s">
        <v>21</v>
      </c>
      <c r="J1214" t="s">
        <v>862</v>
      </c>
      <c r="K1214" t="s">
        <v>863</v>
      </c>
      <c r="L1214" t="str">
        <f t="shared" si="98"/>
        <v>KU23Y KVHA Üldkulud</v>
      </c>
      <c r="M1214" t="s">
        <v>242</v>
      </c>
      <c r="N1214" t="s">
        <v>243</v>
      </c>
      <c r="O1214" t="s">
        <v>1418</v>
      </c>
      <c r="P1214" t="s">
        <v>864</v>
      </c>
      <c r="Q1214" t="s">
        <v>865</v>
      </c>
      <c r="R1214" t="s">
        <v>866</v>
      </c>
      <c r="S1214" t="s">
        <v>867</v>
      </c>
      <c r="T1214" t="str">
        <f t="shared" si="99"/>
        <v>9640 KVHA  Üldkulud</v>
      </c>
      <c r="U1214" t="s">
        <v>1971</v>
      </c>
    </row>
    <row r="1215" spans="1:21" x14ac:dyDescent="0.25">
      <c r="A1215" t="s">
        <v>300</v>
      </c>
      <c r="B1215">
        <v>12000</v>
      </c>
      <c r="C1215" t="str">
        <f t="shared" si="95"/>
        <v>55</v>
      </c>
      <c r="D1215" t="str">
        <f t="shared" si="96"/>
        <v>5514</v>
      </c>
      <c r="E1215" t="s">
        <v>301</v>
      </c>
      <c r="F1215" t="s">
        <v>300</v>
      </c>
      <c r="G1215" t="str">
        <f t="shared" si="97"/>
        <v>55143 Kulud riist- ja tarkvara rendile</v>
      </c>
      <c r="H1215" t="s">
        <v>20</v>
      </c>
      <c r="I1215" t="s">
        <v>21</v>
      </c>
      <c r="J1215" t="s">
        <v>862</v>
      </c>
      <c r="K1215" t="s">
        <v>863</v>
      </c>
      <c r="L1215" t="str">
        <f t="shared" si="98"/>
        <v>KU23Y KVHA Üldkulud</v>
      </c>
      <c r="M1215" t="s">
        <v>242</v>
      </c>
      <c r="N1215" t="s">
        <v>243</v>
      </c>
      <c r="O1215" t="s">
        <v>1418</v>
      </c>
      <c r="P1215" t="s">
        <v>864</v>
      </c>
      <c r="Q1215" t="s">
        <v>865</v>
      </c>
      <c r="R1215" t="s">
        <v>866</v>
      </c>
      <c r="S1215" t="s">
        <v>867</v>
      </c>
      <c r="T1215" t="str">
        <f t="shared" si="99"/>
        <v>9640 KVHA  Üldkulud</v>
      </c>
      <c r="U1215" t="s">
        <v>1971</v>
      </c>
    </row>
    <row r="1216" spans="1:21" x14ac:dyDescent="0.25">
      <c r="A1216" t="s">
        <v>60</v>
      </c>
      <c r="B1216">
        <v>5000</v>
      </c>
      <c r="C1216" t="str">
        <f t="shared" si="95"/>
        <v>55</v>
      </c>
      <c r="D1216" t="str">
        <f t="shared" si="96"/>
        <v>5511</v>
      </c>
      <c r="E1216" t="s">
        <v>108</v>
      </c>
      <c r="F1216" t="s">
        <v>60</v>
      </c>
      <c r="G1216" t="str">
        <f t="shared" si="97"/>
        <v>551190 Muud majandamiskulud</v>
      </c>
      <c r="H1216" t="s">
        <v>20</v>
      </c>
      <c r="I1216" t="s">
        <v>21</v>
      </c>
      <c r="J1216" t="s">
        <v>862</v>
      </c>
      <c r="K1216" t="s">
        <v>863</v>
      </c>
      <c r="L1216" t="str">
        <f t="shared" si="98"/>
        <v>KU23Y KVHA Üldkulud</v>
      </c>
      <c r="M1216" t="s">
        <v>242</v>
      </c>
      <c r="N1216" t="s">
        <v>243</v>
      </c>
      <c r="O1216" t="s">
        <v>1418</v>
      </c>
      <c r="P1216" t="s">
        <v>864</v>
      </c>
      <c r="Q1216" t="s">
        <v>865</v>
      </c>
      <c r="R1216" t="s">
        <v>866</v>
      </c>
      <c r="S1216" t="s">
        <v>867</v>
      </c>
      <c r="T1216" t="str">
        <f t="shared" si="99"/>
        <v>9640 KVHA  Üldkulud</v>
      </c>
      <c r="U1216" t="s">
        <v>1971</v>
      </c>
    </row>
    <row r="1217" spans="1:21" x14ac:dyDescent="0.25">
      <c r="A1217" t="s">
        <v>54</v>
      </c>
      <c r="B1217">
        <v>5000</v>
      </c>
      <c r="C1217" t="str">
        <f t="shared" si="95"/>
        <v>55</v>
      </c>
      <c r="D1217" t="str">
        <f t="shared" si="96"/>
        <v>5511</v>
      </c>
      <c r="E1217" t="s">
        <v>109</v>
      </c>
      <c r="F1217" t="s">
        <v>54</v>
      </c>
      <c r="G1217" t="str">
        <f t="shared" si="97"/>
        <v>55117 Kindlustusmaksed</v>
      </c>
      <c r="H1217" t="s">
        <v>20</v>
      </c>
      <c r="I1217" t="s">
        <v>21</v>
      </c>
      <c r="J1217" t="s">
        <v>868</v>
      </c>
      <c r="K1217" t="s">
        <v>869</v>
      </c>
      <c r="L1217" t="str">
        <f t="shared" si="98"/>
        <v>KU242 Linna vara kindlustus</v>
      </c>
      <c r="M1217" t="s">
        <v>242</v>
      </c>
      <c r="N1217" t="s">
        <v>243</v>
      </c>
      <c r="O1217" t="s">
        <v>1418</v>
      </c>
      <c r="P1217" t="s">
        <v>864</v>
      </c>
      <c r="Q1217" t="s">
        <v>865</v>
      </c>
      <c r="R1217" t="s">
        <v>866</v>
      </c>
      <c r="S1217" t="s">
        <v>867</v>
      </c>
      <c r="T1217" t="str">
        <f t="shared" si="99"/>
        <v>9640 KVHA  Üldkulud</v>
      </c>
      <c r="U1217" t="s">
        <v>1971</v>
      </c>
    </row>
    <row r="1218" spans="1:21" x14ac:dyDescent="0.25">
      <c r="A1218" t="s">
        <v>64</v>
      </c>
      <c r="B1218">
        <v>1000</v>
      </c>
      <c r="C1218" t="str">
        <f t="shared" si="95"/>
        <v>55</v>
      </c>
      <c r="D1218" t="str">
        <f t="shared" si="96"/>
        <v>5500</v>
      </c>
      <c r="E1218" t="s">
        <v>65</v>
      </c>
      <c r="F1218" t="s">
        <v>64</v>
      </c>
      <c r="G1218" t="str">
        <f t="shared" si="97"/>
        <v>55009 Muud administreerimiskulud, pangateenused</v>
      </c>
      <c r="H1218" t="s">
        <v>20</v>
      </c>
      <c r="I1218" t="s">
        <v>21</v>
      </c>
      <c r="J1218" t="s">
        <v>870</v>
      </c>
      <c r="K1218" t="s">
        <v>871</v>
      </c>
      <c r="L1218" t="str">
        <f t="shared" si="98"/>
        <v>KU234 Kinnisvara haldamise majandamiskulud</v>
      </c>
      <c r="M1218" t="s">
        <v>242</v>
      </c>
      <c r="N1218" t="s">
        <v>243</v>
      </c>
      <c r="O1218" t="s">
        <v>1418</v>
      </c>
      <c r="P1218" t="s">
        <v>864</v>
      </c>
      <c r="Q1218" t="s">
        <v>865</v>
      </c>
      <c r="R1218" t="s">
        <v>866</v>
      </c>
      <c r="S1218" t="s">
        <v>867</v>
      </c>
      <c r="T1218" t="str">
        <f t="shared" si="99"/>
        <v>9640 KVHA  Üldkulud</v>
      </c>
      <c r="U1218" t="s">
        <v>1971</v>
      </c>
    </row>
    <row r="1219" spans="1:21" x14ac:dyDescent="0.25">
      <c r="A1219" t="s">
        <v>514</v>
      </c>
      <c r="B1219">
        <v>500</v>
      </c>
      <c r="C1219" t="str">
        <f t="shared" si="95"/>
        <v>55</v>
      </c>
      <c r="D1219" t="str">
        <f t="shared" si="96"/>
        <v>5500</v>
      </c>
      <c r="E1219" t="s">
        <v>515</v>
      </c>
      <c r="F1219" t="s">
        <v>514</v>
      </c>
      <c r="G1219" t="str">
        <f t="shared" si="97"/>
        <v>55007 Juriidilised, auditeerimis- jms teenused</v>
      </c>
      <c r="H1219" t="s">
        <v>20</v>
      </c>
      <c r="I1219" t="s">
        <v>21</v>
      </c>
      <c r="J1219" t="s">
        <v>862</v>
      </c>
      <c r="K1219" t="s">
        <v>863</v>
      </c>
      <c r="L1219" t="str">
        <f t="shared" si="98"/>
        <v>KU23Y KVHA Üldkulud</v>
      </c>
      <c r="M1219" t="s">
        <v>242</v>
      </c>
      <c r="N1219" t="s">
        <v>243</v>
      </c>
      <c r="O1219" t="s">
        <v>1418</v>
      </c>
      <c r="P1219" t="s">
        <v>864</v>
      </c>
      <c r="Q1219" t="s">
        <v>865</v>
      </c>
      <c r="R1219" t="s">
        <v>866</v>
      </c>
      <c r="S1219" t="s">
        <v>867</v>
      </c>
      <c r="T1219" t="str">
        <f t="shared" si="99"/>
        <v>9640 KVHA  Üldkulud</v>
      </c>
      <c r="U1219" t="s">
        <v>1971</v>
      </c>
    </row>
    <row r="1220" spans="1:21" x14ac:dyDescent="0.25">
      <c r="A1220" t="s">
        <v>74</v>
      </c>
      <c r="B1220">
        <v>1000</v>
      </c>
      <c r="C1220" t="str">
        <f t="shared" si="95"/>
        <v>55</v>
      </c>
      <c r="D1220" t="str">
        <f t="shared" si="96"/>
        <v>5500</v>
      </c>
      <c r="E1220" t="s">
        <v>75</v>
      </c>
      <c r="F1220" t="s">
        <v>74</v>
      </c>
      <c r="G1220" t="str">
        <f t="shared" si="97"/>
        <v>55000 Bürookulud</v>
      </c>
      <c r="H1220" t="s">
        <v>20</v>
      </c>
      <c r="I1220" t="s">
        <v>21</v>
      </c>
      <c r="J1220" t="s">
        <v>862</v>
      </c>
      <c r="K1220" t="s">
        <v>863</v>
      </c>
      <c r="L1220" t="str">
        <f t="shared" si="98"/>
        <v>KU23Y KVHA Üldkulud</v>
      </c>
      <c r="M1220" t="s">
        <v>242</v>
      </c>
      <c r="N1220" t="s">
        <v>243</v>
      </c>
      <c r="O1220" t="s">
        <v>1418</v>
      </c>
      <c r="P1220" t="s">
        <v>864</v>
      </c>
      <c r="Q1220" t="s">
        <v>865</v>
      </c>
      <c r="R1220" t="s">
        <v>866</v>
      </c>
      <c r="S1220" t="s">
        <v>867</v>
      </c>
      <c r="T1220" t="str">
        <f t="shared" si="99"/>
        <v>9640 KVHA  Üldkulud</v>
      </c>
      <c r="U1220" t="s">
        <v>1971</v>
      </c>
    </row>
    <row r="1221" spans="1:21" x14ac:dyDescent="0.25">
      <c r="A1221" t="s">
        <v>157</v>
      </c>
      <c r="B1221">
        <v>960</v>
      </c>
      <c r="C1221" t="str">
        <f t="shared" si="95"/>
        <v>50</v>
      </c>
      <c r="D1221" t="str">
        <f t="shared" si="96"/>
        <v>5064</v>
      </c>
      <c r="E1221" t="s">
        <v>156</v>
      </c>
      <c r="F1221" t="s">
        <v>157</v>
      </c>
      <c r="G1221" t="str">
        <f t="shared" si="97"/>
        <v>5064 Töötuskindlustusmakse</v>
      </c>
      <c r="H1221" t="s">
        <v>20</v>
      </c>
      <c r="I1221" t="s">
        <v>21</v>
      </c>
      <c r="J1221" t="s">
        <v>862</v>
      </c>
      <c r="K1221" t="s">
        <v>863</v>
      </c>
      <c r="L1221" t="str">
        <f t="shared" si="98"/>
        <v>KU23Y KVHA Üldkulud</v>
      </c>
      <c r="M1221" t="s">
        <v>242</v>
      </c>
      <c r="N1221" t="s">
        <v>243</v>
      </c>
      <c r="O1221" t="s">
        <v>1418</v>
      </c>
      <c r="P1221" t="s">
        <v>864</v>
      </c>
      <c r="Q1221" t="s">
        <v>865</v>
      </c>
      <c r="R1221" t="s">
        <v>866</v>
      </c>
      <c r="S1221" t="s">
        <v>867</v>
      </c>
      <c r="T1221" t="str">
        <f t="shared" si="99"/>
        <v>9640 KVHA  Üldkulud</v>
      </c>
      <c r="U1221" t="s">
        <v>1971</v>
      </c>
    </row>
    <row r="1222" spans="1:21" x14ac:dyDescent="0.25">
      <c r="A1222" t="s">
        <v>166</v>
      </c>
      <c r="B1222">
        <v>19800</v>
      </c>
      <c r="C1222" t="str">
        <f t="shared" si="95"/>
        <v>50</v>
      </c>
      <c r="D1222" t="str">
        <f t="shared" si="96"/>
        <v>5063</v>
      </c>
      <c r="E1222" t="s">
        <v>165</v>
      </c>
      <c r="F1222" t="s">
        <v>166</v>
      </c>
      <c r="G1222" t="str">
        <f t="shared" si="97"/>
        <v>5063 Sotsiaalmaks töötasudelt ja toetustelt</v>
      </c>
      <c r="H1222" t="s">
        <v>20</v>
      </c>
      <c r="I1222" t="s">
        <v>21</v>
      </c>
      <c r="J1222" t="s">
        <v>862</v>
      </c>
      <c r="K1222" t="s">
        <v>863</v>
      </c>
      <c r="L1222" t="str">
        <f t="shared" si="98"/>
        <v>KU23Y KVHA Üldkulud</v>
      </c>
      <c r="M1222" t="s">
        <v>242</v>
      </c>
      <c r="N1222" t="s">
        <v>243</v>
      </c>
      <c r="O1222" t="s">
        <v>1418</v>
      </c>
      <c r="P1222" t="s">
        <v>864</v>
      </c>
      <c r="Q1222" t="s">
        <v>865</v>
      </c>
      <c r="R1222" t="s">
        <v>866</v>
      </c>
      <c r="S1222" t="s">
        <v>867</v>
      </c>
      <c r="T1222" t="str">
        <f t="shared" si="99"/>
        <v>9640 KVHA  Üldkulud</v>
      </c>
      <c r="U1222" t="s">
        <v>1971</v>
      </c>
    </row>
    <row r="1223" spans="1:21" x14ac:dyDescent="0.25">
      <c r="A1223" t="s">
        <v>86</v>
      </c>
      <c r="B1223">
        <v>42659</v>
      </c>
      <c r="C1223" t="str">
        <f t="shared" si="95"/>
        <v>50</v>
      </c>
      <c r="D1223" t="str">
        <f t="shared" si="96"/>
        <v>5005</v>
      </c>
      <c r="E1223" t="s">
        <v>87</v>
      </c>
      <c r="F1223" t="s">
        <v>86</v>
      </c>
      <c r="G1223" t="str">
        <f t="shared" si="97"/>
        <v>5005 Töövõtulepingu alusel füüsilistele isikutele makst</v>
      </c>
      <c r="H1223" t="s">
        <v>20</v>
      </c>
      <c r="I1223" t="s">
        <v>21</v>
      </c>
      <c r="J1223" t="s">
        <v>862</v>
      </c>
      <c r="K1223" t="s">
        <v>863</v>
      </c>
      <c r="L1223" t="str">
        <f t="shared" si="98"/>
        <v>KU23Y KVHA Üldkulud</v>
      </c>
      <c r="M1223" t="s">
        <v>242</v>
      </c>
      <c r="N1223" t="s">
        <v>243</v>
      </c>
      <c r="O1223" t="s">
        <v>1418</v>
      </c>
      <c r="P1223" t="s">
        <v>864</v>
      </c>
      <c r="Q1223" t="s">
        <v>865</v>
      </c>
      <c r="R1223" t="s">
        <v>866</v>
      </c>
      <c r="S1223" t="s">
        <v>867</v>
      </c>
      <c r="T1223" t="str">
        <f t="shared" si="99"/>
        <v>9640 KVHA  Üldkulud</v>
      </c>
      <c r="U1223" t="s">
        <v>1971</v>
      </c>
    </row>
    <row r="1224" spans="1:21" x14ac:dyDescent="0.25">
      <c r="A1224" t="s">
        <v>60</v>
      </c>
      <c r="B1224">
        <v>500</v>
      </c>
      <c r="C1224" t="str">
        <f t="shared" si="95"/>
        <v>55</v>
      </c>
      <c r="D1224" t="str">
        <f t="shared" si="96"/>
        <v>5511</v>
      </c>
      <c r="E1224" t="s">
        <v>108</v>
      </c>
      <c r="F1224" t="s">
        <v>60</v>
      </c>
      <c r="G1224" t="str">
        <f t="shared" si="97"/>
        <v>551190 Muud majandamiskulud</v>
      </c>
      <c r="H1224" t="s">
        <v>20</v>
      </c>
      <c r="I1224" t="s">
        <v>21</v>
      </c>
      <c r="J1224" t="s">
        <v>22</v>
      </c>
      <c r="K1224" t="s">
        <v>22</v>
      </c>
      <c r="L1224" t="str">
        <f t="shared" si="98"/>
        <v xml:space="preserve"> </v>
      </c>
      <c r="M1224" t="s">
        <v>533</v>
      </c>
      <c r="N1224" t="s">
        <v>534</v>
      </c>
      <c r="O1224" t="s">
        <v>1422</v>
      </c>
      <c r="P1224" t="s">
        <v>268</v>
      </c>
      <c r="Q1224" t="s">
        <v>269</v>
      </c>
      <c r="R1224" t="s">
        <v>872</v>
      </c>
      <c r="S1224" t="s">
        <v>873</v>
      </c>
      <c r="T1224" t="str">
        <f t="shared" si="99"/>
        <v>9621 KVHA  Riia 30 Lasteaed Krõllipesa</v>
      </c>
      <c r="U1224" t="s">
        <v>1971</v>
      </c>
    </row>
    <row r="1225" spans="1:21" x14ac:dyDescent="0.25">
      <c r="A1225" t="s">
        <v>54</v>
      </c>
      <c r="B1225">
        <v>512</v>
      </c>
      <c r="C1225" t="str">
        <f t="shared" si="95"/>
        <v>55</v>
      </c>
      <c r="D1225" t="str">
        <f t="shared" si="96"/>
        <v>5511</v>
      </c>
      <c r="E1225" t="s">
        <v>109</v>
      </c>
      <c r="F1225" t="s">
        <v>54</v>
      </c>
      <c r="G1225" t="str">
        <f t="shared" si="97"/>
        <v>55117 Kindlustusmaksed</v>
      </c>
      <c r="H1225" t="s">
        <v>20</v>
      </c>
      <c r="I1225" t="s">
        <v>21</v>
      </c>
      <c r="J1225" t="s">
        <v>22</v>
      </c>
      <c r="K1225" t="s">
        <v>22</v>
      </c>
      <c r="L1225" t="str">
        <f t="shared" si="98"/>
        <v xml:space="preserve"> </v>
      </c>
      <c r="M1225" t="s">
        <v>533</v>
      </c>
      <c r="N1225" t="s">
        <v>534</v>
      </c>
      <c r="O1225" t="s">
        <v>1422</v>
      </c>
      <c r="P1225" t="s">
        <v>268</v>
      </c>
      <c r="Q1225" t="s">
        <v>269</v>
      </c>
      <c r="R1225" t="s">
        <v>872</v>
      </c>
      <c r="S1225" t="s">
        <v>873</v>
      </c>
      <c r="T1225" t="str">
        <f t="shared" si="99"/>
        <v>9621 KVHA  Riia 30 Lasteaed Krõllipesa</v>
      </c>
      <c r="U1225" t="s">
        <v>1971</v>
      </c>
    </row>
    <row r="1226" spans="1:21" x14ac:dyDescent="0.25">
      <c r="A1226" t="s">
        <v>110</v>
      </c>
      <c r="B1226">
        <v>470</v>
      </c>
      <c r="C1226" t="str">
        <f t="shared" si="95"/>
        <v>55</v>
      </c>
      <c r="D1226" t="str">
        <f t="shared" si="96"/>
        <v>5511</v>
      </c>
      <c r="E1226" t="s">
        <v>111</v>
      </c>
      <c r="F1226" t="s">
        <v>110</v>
      </c>
      <c r="G1226" t="str">
        <f t="shared" si="97"/>
        <v>55115 Kulud valvele</v>
      </c>
      <c r="H1226" t="s">
        <v>20</v>
      </c>
      <c r="I1226" t="s">
        <v>21</v>
      </c>
      <c r="J1226" t="s">
        <v>22</v>
      </c>
      <c r="K1226" t="s">
        <v>22</v>
      </c>
      <c r="L1226" t="str">
        <f t="shared" si="98"/>
        <v xml:space="preserve"> </v>
      </c>
      <c r="M1226" t="s">
        <v>533</v>
      </c>
      <c r="N1226" t="s">
        <v>534</v>
      </c>
      <c r="O1226" t="s">
        <v>1422</v>
      </c>
      <c r="P1226" t="s">
        <v>268</v>
      </c>
      <c r="Q1226" t="s">
        <v>269</v>
      </c>
      <c r="R1226" t="s">
        <v>872</v>
      </c>
      <c r="S1226" t="s">
        <v>873</v>
      </c>
      <c r="T1226" t="str">
        <f t="shared" si="99"/>
        <v>9621 KVHA  Riia 30 Lasteaed Krõllipesa</v>
      </c>
      <c r="U1226" t="s">
        <v>1971</v>
      </c>
    </row>
    <row r="1227" spans="1:21" x14ac:dyDescent="0.25">
      <c r="A1227" t="s">
        <v>112</v>
      </c>
      <c r="B1227">
        <v>10128</v>
      </c>
      <c r="C1227" t="str">
        <f t="shared" si="95"/>
        <v>55</v>
      </c>
      <c r="D1227" t="str">
        <f t="shared" si="96"/>
        <v>5511</v>
      </c>
      <c r="E1227" t="s">
        <v>113</v>
      </c>
      <c r="F1227" t="s">
        <v>112</v>
      </c>
      <c r="G1227" t="str">
        <f t="shared" si="97"/>
        <v>551146 tehnohooldus</v>
      </c>
      <c r="H1227" t="s">
        <v>20</v>
      </c>
      <c r="I1227" t="s">
        <v>21</v>
      </c>
      <c r="J1227" t="s">
        <v>22</v>
      </c>
      <c r="K1227" t="s">
        <v>22</v>
      </c>
      <c r="L1227" t="str">
        <f t="shared" si="98"/>
        <v xml:space="preserve"> </v>
      </c>
      <c r="M1227" t="s">
        <v>533</v>
      </c>
      <c r="N1227" t="s">
        <v>534</v>
      </c>
      <c r="O1227" t="s">
        <v>1422</v>
      </c>
      <c r="P1227" t="s">
        <v>268</v>
      </c>
      <c r="Q1227" t="s">
        <v>269</v>
      </c>
      <c r="R1227" t="s">
        <v>872</v>
      </c>
      <c r="S1227" t="s">
        <v>873</v>
      </c>
      <c r="T1227" t="str">
        <f t="shared" si="99"/>
        <v>9621 KVHA  Riia 30 Lasteaed Krõllipesa</v>
      </c>
      <c r="U1227" t="s">
        <v>1971</v>
      </c>
    </row>
    <row r="1228" spans="1:21" x14ac:dyDescent="0.25">
      <c r="A1228" t="s">
        <v>114</v>
      </c>
      <c r="B1228">
        <v>36050</v>
      </c>
      <c r="C1228" t="str">
        <f t="shared" si="95"/>
        <v>55</v>
      </c>
      <c r="D1228" t="str">
        <f t="shared" si="96"/>
        <v>5511</v>
      </c>
      <c r="E1228" t="s">
        <v>115</v>
      </c>
      <c r="F1228" t="s">
        <v>114</v>
      </c>
      <c r="G1228" t="str">
        <f t="shared" si="97"/>
        <v>551143 koristusteenus</v>
      </c>
      <c r="H1228" t="s">
        <v>20</v>
      </c>
      <c r="I1228" t="s">
        <v>21</v>
      </c>
      <c r="J1228" t="s">
        <v>22</v>
      </c>
      <c r="K1228" t="s">
        <v>22</v>
      </c>
      <c r="L1228" t="str">
        <f t="shared" si="98"/>
        <v xml:space="preserve"> </v>
      </c>
      <c r="M1228" t="s">
        <v>533</v>
      </c>
      <c r="N1228" t="s">
        <v>534</v>
      </c>
      <c r="O1228" t="s">
        <v>1422</v>
      </c>
      <c r="P1228" t="s">
        <v>268</v>
      </c>
      <c r="Q1228" t="s">
        <v>269</v>
      </c>
      <c r="R1228" t="s">
        <v>872</v>
      </c>
      <c r="S1228" t="s">
        <v>873</v>
      </c>
      <c r="T1228" t="str">
        <f t="shared" si="99"/>
        <v>9621 KVHA  Riia 30 Lasteaed Krõllipesa</v>
      </c>
      <c r="U1228" t="s">
        <v>1971</v>
      </c>
    </row>
    <row r="1229" spans="1:21" x14ac:dyDescent="0.25">
      <c r="A1229" t="s">
        <v>19</v>
      </c>
      <c r="B1229">
        <v>28802</v>
      </c>
      <c r="C1229" t="str">
        <f t="shared" ref="C1229:C1285" si="100">LEFT(E1229,2)</f>
        <v>55</v>
      </c>
      <c r="D1229" t="str">
        <f t="shared" ref="D1229:D1285" si="101">LEFT(E1229,4)</f>
        <v>5511</v>
      </c>
      <c r="E1229" t="s">
        <v>116</v>
      </c>
      <c r="F1229" t="s">
        <v>19</v>
      </c>
      <c r="G1229" t="str">
        <f t="shared" ref="G1229:G1285" si="102">E1229&amp;" "&amp;F1229</f>
        <v>551140 Kulud korrashoiule</v>
      </c>
      <c r="H1229" t="s">
        <v>20</v>
      </c>
      <c r="I1229" t="s">
        <v>21</v>
      </c>
      <c r="J1229" t="s">
        <v>22</v>
      </c>
      <c r="K1229" t="s">
        <v>22</v>
      </c>
      <c r="L1229" t="str">
        <f t="shared" ref="L1229:L1285" si="103">J1229&amp;" "&amp;K1229</f>
        <v xml:space="preserve"> </v>
      </c>
      <c r="M1229" t="s">
        <v>533</v>
      </c>
      <c r="N1229" t="s">
        <v>534</v>
      </c>
      <c r="O1229" t="s">
        <v>1422</v>
      </c>
      <c r="P1229" t="s">
        <v>268</v>
      </c>
      <c r="Q1229" t="s">
        <v>269</v>
      </c>
      <c r="R1229" t="s">
        <v>872</v>
      </c>
      <c r="S1229" t="s">
        <v>873</v>
      </c>
      <c r="T1229" t="str">
        <f t="shared" ref="T1229:T1285" si="104">R1229&amp;" "&amp;S1229</f>
        <v>9621 KVHA  Riia 30 Lasteaed Krõllipesa</v>
      </c>
      <c r="U1229" t="s">
        <v>1971</v>
      </c>
    </row>
    <row r="1230" spans="1:21" x14ac:dyDescent="0.25">
      <c r="A1230" t="s">
        <v>117</v>
      </c>
      <c r="B1230">
        <v>5186</v>
      </c>
      <c r="C1230" t="str">
        <f t="shared" si="100"/>
        <v>55</v>
      </c>
      <c r="D1230" t="str">
        <f t="shared" si="101"/>
        <v>5511</v>
      </c>
      <c r="E1230" t="s">
        <v>118</v>
      </c>
      <c r="F1230" t="s">
        <v>117</v>
      </c>
      <c r="G1230" t="str">
        <f t="shared" si="102"/>
        <v>55113 Kulud veele ja kanalisatsioonile</v>
      </c>
      <c r="H1230" t="s">
        <v>20</v>
      </c>
      <c r="I1230" t="s">
        <v>21</v>
      </c>
      <c r="J1230" t="s">
        <v>22</v>
      </c>
      <c r="K1230" t="s">
        <v>22</v>
      </c>
      <c r="L1230" t="str">
        <f t="shared" si="103"/>
        <v xml:space="preserve"> </v>
      </c>
      <c r="M1230" t="s">
        <v>533</v>
      </c>
      <c r="N1230" t="s">
        <v>534</v>
      </c>
      <c r="O1230" t="s">
        <v>1422</v>
      </c>
      <c r="P1230" t="s">
        <v>268</v>
      </c>
      <c r="Q1230" t="s">
        <v>269</v>
      </c>
      <c r="R1230" t="s">
        <v>872</v>
      </c>
      <c r="S1230" t="s">
        <v>873</v>
      </c>
      <c r="T1230" t="str">
        <f t="shared" si="104"/>
        <v>9621 KVHA  Riia 30 Lasteaed Krõllipesa</v>
      </c>
      <c r="U1230" t="s">
        <v>1971</v>
      </c>
    </row>
    <row r="1231" spans="1:21" x14ac:dyDescent="0.25">
      <c r="A1231" t="s">
        <v>119</v>
      </c>
      <c r="B1231">
        <v>11577</v>
      </c>
      <c r="C1231" t="str">
        <f t="shared" si="100"/>
        <v>55</v>
      </c>
      <c r="D1231" t="str">
        <f t="shared" si="101"/>
        <v>5511</v>
      </c>
      <c r="E1231" t="s">
        <v>120</v>
      </c>
      <c r="F1231" t="s">
        <v>119</v>
      </c>
      <c r="G1231" t="str">
        <f t="shared" si="102"/>
        <v>55112 Kulud elektrile</v>
      </c>
      <c r="H1231" t="s">
        <v>20</v>
      </c>
      <c r="I1231" t="s">
        <v>21</v>
      </c>
      <c r="J1231" t="s">
        <v>22</v>
      </c>
      <c r="K1231" t="s">
        <v>22</v>
      </c>
      <c r="L1231" t="str">
        <f t="shared" si="103"/>
        <v xml:space="preserve"> </v>
      </c>
      <c r="M1231" t="s">
        <v>533</v>
      </c>
      <c r="N1231" t="s">
        <v>534</v>
      </c>
      <c r="O1231" t="s">
        <v>1422</v>
      </c>
      <c r="P1231" t="s">
        <v>268</v>
      </c>
      <c r="Q1231" t="s">
        <v>269</v>
      </c>
      <c r="R1231" t="s">
        <v>872</v>
      </c>
      <c r="S1231" t="s">
        <v>873</v>
      </c>
      <c r="T1231" t="str">
        <f t="shared" si="104"/>
        <v>9621 KVHA  Riia 30 Lasteaed Krõllipesa</v>
      </c>
      <c r="U1231" t="s">
        <v>1971</v>
      </c>
    </row>
    <row r="1232" spans="1:21" x14ac:dyDescent="0.25">
      <c r="A1232" t="s">
        <v>121</v>
      </c>
      <c r="B1232">
        <v>21300</v>
      </c>
      <c r="C1232" t="str">
        <f t="shared" si="100"/>
        <v>55</v>
      </c>
      <c r="D1232" t="str">
        <f t="shared" si="101"/>
        <v>5511</v>
      </c>
      <c r="E1232" t="s">
        <v>122</v>
      </c>
      <c r="F1232" t="s">
        <v>121</v>
      </c>
      <c r="G1232" t="str">
        <f t="shared" si="102"/>
        <v>55111 Kulud küttele</v>
      </c>
      <c r="H1232" t="s">
        <v>20</v>
      </c>
      <c r="I1232" t="s">
        <v>21</v>
      </c>
      <c r="J1232" t="s">
        <v>22</v>
      </c>
      <c r="K1232" t="s">
        <v>22</v>
      </c>
      <c r="L1232" t="str">
        <f t="shared" si="103"/>
        <v xml:space="preserve"> </v>
      </c>
      <c r="M1232" t="s">
        <v>533</v>
      </c>
      <c r="N1232" t="s">
        <v>534</v>
      </c>
      <c r="O1232" t="s">
        <v>1422</v>
      </c>
      <c r="P1232" t="s">
        <v>268</v>
      </c>
      <c r="Q1232" t="s">
        <v>269</v>
      </c>
      <c r="R1232" t="s">
        <v>872</v>
      </c>
      <c r="S1232" t="s">
        <v>873</v>
      </c>
      <c r="T1232" t="str">
        <f t="shared" si="104"/>
        <v>9621 KVHA  Riia 30 Lasteaed Krõllipesa</v>
      </c>
      <c r="U1232" t="s">
        <v>1971</v>
      </c>
    </row>
    <row r="1233" spans="1:21" x14ac:dyDescent="0.25">
      <c r="A1233" t="s">
        <v>874</v>
      </c>
      <c r="B1233">
        <v>-8329</v>
      </c>
      <c r="C1233" t="str">
        <f t="shared" si="100"/>
        <v>25</v>
      </c>
      <c r="D1233" t="str">
        <f t="shared" si="101"/>
        <v>2586</v>
      </c>
      <c r="E1233" t="s">
        <v>787</v>
      </c>
      <c r="F1233" t="s">
        <v>788</v>
      </c>
      <c r="G1233" t="str">
        <f t="shared" si="102"/>
        <v>2586 Kohustiste tasumine</v>
      </c>
      <c r="H1233" t="s">
        <v>789</v>
      </c>
      <c r="I1233" t="s">
        <v>790</v>
      </c>
      <c r="J1233" t="s">
        <v>798</v>
      </c>
      <c r="K1233" t="s">
        <v>799</v>
      </c>
      <c r="L1233" t="str">
        <f t="shared" si="103"/>
        <v>FT048 Kapitalirendi tagasimakse</v>
      </c>
      <c r="M1233" t="s">
        <v>242</v>
      </c>
      <c r="N1233" t="s">
        <v>243</v>
      </c>
      <c r="O1233" t="s">
        <v>1417</v>
      </c>
      <c r="P1233" t="s">
        <v>791</v>
      </c>
      <c r="Q1233" t="s">
        <v>792</v>
      </c>
      <c r="R1233" t="s">
        <v>22</v>
      </c>
      <c r="S1233" t="s">
        <v>22</v>
      </c>
      <c r="T1233" t="str">
        <f t="shared" si="104"/>
        <v xml:space="preserve"> </v>
      </c>
      <c r="U1233" t="s">
        <v>1971</v>
      </c>
    </row>
    <row r="1234" spans="1:21" x14ac:dyDescent="0.25">
      <c r="A1234" t="s">
        <v>875</v>
      </c>
      <c r="B1234">
        <v>-5806</v>
      </c>
      <c r="C1234" t="str">
        <f t="shared" si="100"/>
        <v>25</v>
      </c>
      <c r="D1234" t="str">
        <f t="shared" si="101"/>
        <v>2586</v>
      </c>
      <c r="E1234" t="s">
        <v>787</v>
      </c>
      <c r="F1234" t="s">
        <v>788</v>
      </c>
      <c r="G1234" t="str">
        <f t="shared" si="102"/>
        <v>2586 Kohustiste tasumine</v>
      </c>
      <c r="H1234" t="s">
        <v>789</v>
      </c>
      <c r="I1234" t="s">
        <v>790</v>
      </c>
      <c r="J1234" t="s">
        <v>798</v>
      </c>
      <c r="K1234" t="s">
        <v>799</v>
      </c>
      <c r="L1234" t="str">
        <f t="shared" si="103"/>
        <v>FT048 Kapitalirendi tagasimakse</v>
      </c>
      <c r="M1234" t="s">
        <v>242</v>
      </c>
      <c r="N1234" t="s">
        <v>243</v>
      </c>
      <c r="O1234" t="s">
        <v>1417</v>
      </c>
      <c r="P1234" t="s">
        <v>791</v>
      </c>
      <c r="Q1234" t="s">
        <v>792</v>
      </c>
      <c r="R1234" t="s">
        <v>22</v>
      </c>
      <c r="S1234" t="s">
        <v>22</v>
      </c>
      <c r="T1234" t="str">
        <f t="shared" si="104"/>
        <v xml:space="preserve"> </v>
      </c>
      <c r="U1234" t="s">
        <v>1971</v>
      </c>
    </row>
    <row r="1235" spans="1:21" x14ac:dyDescent="0.25">
      <c r="A1235" t="s">
        <v>801</v>
      </c>
      <c r="B1235">
        <v>319</v>
      </c>
      <c r="C1235" t="str">
        <f t="shared" si="100"/>
        <v>65</v>
      </c>
      <c r="D1235" t="str">
        <f t="shared" si="101"/>
        <v>6502</v>
      </c>
      <c r="E1235" t="s">
        <v>793</v>
      </c>
      <c r="F1235" t="s">
        <v>794</v>
      </c>
      <c r="G1235" t="str">
        <f t="shared" si="102"/>
        <v>6502 Intressi- ja viivisekulud kapitaliliisingult</v>
      </c>
      <c r="H1235" t="s">
        <v>33</v>
      </c>
      <c r="I1235" t="s">
        <v>34</v>
      </c>
      <c r="J1235" t="s">
        <v>802</v>
      </c>
      <c r="K1235" t="s">
        <v>803</v>
      </c>
      <c r="L1235" t="str">
        <f t="shared" si="103"/>
        <v>KU14M Sõidukite intressikulud</v>
      </c>
      <c r="M1235" t="s">
        <v>242</v>
      </c>
      <c r="N1235" t="s">
        <v>243</v>
      </c>
      <c r="O1235" t="s">
        <v>1417</v>
      </c>
      <c r="P1235" t="s">
        <v>791</v>
      </c>
      <c r="Q1235" t="s">
        <v>792</v>
      </c>
      <c r="R1235" t="s">
        <v>22</v>
      </c>
      <c r="S1235" t="s">
        <v>22</v>
      </c>
      <c r="T1235" t="str">
        <f t="shared" si="104"/>
        <v xml:space="preserve"> </v>
      </c>
      <c r="U1235" t="s">
        <v>1971</v>
      </c>
    </row>
    <row r="1236" spans="1:21" x14ac:dyDescent="0.25">
      <c r="A1236" t="s">
        <v>805</v>
      </c>
      <c r="B1236">
        <v>4975</v>
      </c>
      <c r="C1236" t="str">
        <f t="shared" si="100"/>
        <v>25</v>
      </c>
      <c r="D1236" t="str">
        <f t="shared" si="101"/>
        <v>2586</v>
      </c>
      <c r="E1236" t="s">
        <v>787</v>
      </c>
      <c r="F1236" t="s">
        <v>788</v>
      </c>
      <c r="G1236" t="str">
        <f t="shared" si="102"/>
        <v>2586 Kohustiste tasumine</v>
      </c>
      <c r="H1236" t="s">
        <v>789</v>
      </c>
      <c r="I1236" t="s">
        <v>790</v>
      </c>
      <c r="J1236" t="s">
        <v>798</v>
      </c>
      <c r="K1236" t="s">
        <v>799</v>
      </c>
      <c r="L1236" t="str">
        <f t="shared" si="103"/>
        <v>FT048 Kapitalirendi tagasimakse</v>
      </c>
      <c r="M1236" t="s">
        <v>242</v>
      </c>
      <c r="N1236" t="s">
        <v>243</v>
      </c>
      <c r="O1236" t="s">
        <v>1417</v>
      </c>
      <c r="P1236" t="s">
        <v>791</v>
      </c>
      <c r="Q1236" t="s">
        <v>792</v>
      </c>
      <c r="R1236" t="s">
        <v>22</v>
      </c>
      <c r="S1236" t="s">
        <v>22</v>
      </c>
      <c r="T1236" t="str">
        <f t="shared" si="104"/>
        <v xml:space="preserve"> </v>
      </c>
      <c r="U1236" t="s">
        <v>1971</v>
      </c>
    </row>
    <row r="1237" spans="1:21" x14ac:dyDescent="0.25">
      <c r="A1237" t="s">
        <v>806</v>
      </c>
      <c r="B1237">
        <v>-675</v>
      </c>
      <c r="C1237" t="str">
        <f t="shared" si="100"/>
        <v>65</v>
      </c>
      <c r="D1237" t="str">
        <f t="shared" si="101"/>
        <v>6502</v>
      </c>
      <c r="E1237" t="s">
        <v>793</v>
      </c>
      <c r="F1237" t="s">
        <v>794</v>
      </c>
      <c r="G1237" t="str">
        <f t="shared" si="102"/>
        <v>6502 Intressi- ja viivisekulud kapitaliliisingult</v>
      </c>
      <c r="H1237" t="s">
        <v>33</v>
      </c>
      <c r="I1237" t="s">
        <v>34</v>
      </c>
      <c r="J1237" t="s">
        <v>802</v>
      </c>
      <c r="K1237" t="s">
        <v>803</v>
      </c>
      <c r="L1237" t="str">
        <f t="shared" si="103"/>
        <v>KU14M Sõidukite intressikulud</v>
      </c>
      <c r="M1237" t="s">
        <v>242</v>
      </c>
      <c r="N1237" t="s">
        <v>243</v>
      </c>
      <c r="O1237" t="s">
        <v>1417</v>
      </c>
      <c r="P1237" t="s">
        <v>791</v>
      </c>
      <c r="Q1237" t="s">
        <v>792</v>
      </c>
      <c r="R1237" t="s">
        <v>22</v>
      </c>
      <c r="S1237" t="s">
        <v>22</v>
      </c>
      <c r="T1237" t="str">
        <f t="shared" si="104"/>
        <v xml:space="preserve"> </v>
      </c>
      <c r="U1237" t="s">
        <v>1971</v>
      </c>
    </row>
    <row r="1238" spans="1:21" x14ac:dyDescent="0.25">
      <c r="A1238" t="s">
        <v>788</v>
      </c>
      <c r="B1238">
        <v>-4975</v>
      </c>
      <c r="C1238" t="str">
        <f t="shared" si="100"/>
        <v>25</v>
      </c>
      <c r="D1238" t="str">
        <f t="shared" si="101"/>
        <v>2586</v>
      </c>
      <c r="E1238" t="s">
        <v>787</v>
      </c>
      <c r="F1238" t="s">
        <v>788</v>
      </c>
      <c r="G1238" t="str">
        <f t="shared" si="102"/>
        <v>2586 Kohustiste tasumine</v>
      </c>
      <c r="H1238" t="s">
        <v>789</v>
      </c>
      <c r="I1238" t="s">
        <v>790</v>
      </c>
      <c r="J1238" t="s">
        <v>798</v>
      </c>
      <c r="K1238" t="s">
        <v>799</v>
      </c>
      <c r="L1238" t="str">
        <f t="shared" si="103"/>
        <v>FT048 Kapitalirendi tagasimakse</v>
      </c>
      <c r="M1238" t="s">
        <v>242</v>
      </c>
      <c r="N1238" t="s">
        <v>243</v>
      </c>
      <c r="O1238" t="s">
        <v>1417</v>
      </c>
      <c r="P1238" t="s">
        <v>791</v>
      </c>
      <c r="Q1238" t="s">
        <v>792</v>
      </c>
      <c r="R1238" t="s">
        <v>22</v>
      </c>
      <c r="S1238" t="s">
        <v>22</v>
      </c>
      <c r="T1238" t="str">
        <f t="shared" si="104"/>
        <v xml:space="preserve"> </v>
      </c>
      <c r="U1238" t="s">
        <v>1971</v>
      </c>
    </row>
    <row r="1239" spans="1:21" x14ac:dyDescent="0.25">
      <c r="A1239" t="s">
        <v>794</v>
      </c>
      <c r="B1239">
        <v>675</v>
      </c>
      <c r="C1239" t="str">
        <f t="shared" si="100"/>
        <v>65</v>
      </c>
      <c r="D1239" t="str">
        <f t="shared" si="101"/>
        <v>6502</v>
      </c>
      <c r="E1239" t="s">
        <v>793</v>
      </c>
      <c r="F1239" t="s">
        <v>794</v>
      </c>
      <c r="G1239" t="str">
        <f t="shared" si="102"/>
        <v>6502 Intressi- ja viivisekulud kapitaliliisingult</v>
      </c>
      <c r="H1239" t="s">
        <v>33</v>
      </c>
      <c r="I1239" t="s">
        <v>34</v>
      </c>
      <c r="J1239" t="s">
        <v>802</v>
      </c>
      <c r="K1239" t="s">
        <v>803</v>
      </c>
      <c r="L1239" t="str">
        <f t="shared" si="103"/>
        <v>KU14M Sõidukite intressikulud</v>
      </c>
      <c r="M1239" t="s">
        <v>242</v>
      </c>
      <c r="N1239" t="s">
        <v>243</v>
      </c>
      <c r="O1239" t="s">
        <v>1417</v>
      </c>
      <c r="P1239" t="s">
        <v>791</v>
      </c>
      <c r="Q1239" t="s">
        <v>792</v>
      </c>
      <c r="R1239" t="s">
        <v>22</v>
      </c>
      <c r="S1239" t="s">
        <v>22</v>
      </c>
      <c r="T1239" t="str">
        <f t="shared" si="104"/>
        <v xml:space="preserve"> </v>
      </c>
      <c r="U1239" t="s">
        <v>1971</v>
      </c>
    </row>
    <row r="1240" spans="1:21" x14ac:dyDescent="0.25">
      <c r="A1240" t="s">
        <v>876</v>
      </c>
      <c r="B1240">
        <v>36830</v>
      </c>
      <c r="C1240" t="str">
        <f t="shared" si="100"/>
        <v>55</v>
      </c>
      <c r="D1240" t="str">
        <f t="shared" si="101"/>
        <v>5525</v>
      </c>
      <c r="E1240" t="s">
        <v>877</v>
      </c>
      <c r="F1240" t="s">
        <v>876</v>
      </c>
      <c r="G1240" t="str">
        <f t="shared" si="102"/>
        <v>55252 Kultuuriüritused Haridus-Kultuuriametis</v>
      </c>
      <c r="H1240" t="s">
        <v>20</v>
      </c>
      <c r="I1240" t="s">
        <v>21</v>
      </c>
      <c r="J1240" t="s">
        <v>878</v>
      </c>
      <c r="K1240" t="s">
        <v>879</v>
      </c>
      <c r="L1240" t="str">
        <f t="shared" si="103"/>
        <v>KU482 Kultuurivaldkonna tähtpäevade kulu</v>
      </c>
      <c r="M1240" t="s">
        <v>266</v>
      </c>
      <c r="N1240" t="s">
        <v>267</v>
      </c>
      <c r="O1240" t="s">
        <v>1421</v>
      </c>
      <c r="P1240" t="s">
        <v>699</v>
      </c>
      <c r="Q1240" t="s">
        <v>700</v>
      </c>
      <c r="R1240" t="s">
        <v>22</v>
      </c>
      <c r="S1240" t="s">
        <v>22</v>
      </c>
      <c r="T1240" t="str">
        <f t="shared" si="104"/>
        <v xml:space="preserve"> </v>
      </c>
      <c r="U1240" t="s">
        <v>1971</v>
      </c>
    </row>
    <row r="1241" spans="1:21" x14ac:dyDescent="0.25">
      <c r="A1241" t="s">
        <v>338</v>
      </c>
      <c r="B1241">
        <v>11250</v>
      </c>
      <c r="C1241" t="str">
        <f t="shared" si="100"/>
        <v>55</v>
      </c>
      <c r="D1241" t="str">
        <f t="shared" si="101"/>
        <v>5525</v>
      </c>
      <c r="E1241" t="s">
        <v>339</v>
      </c>
      <c r="F1241" t="s">
        <v>338</v>
      </c>
      <c r="G1241" t="str">
        <f t="shared" si="102"/>
        <v>5525 KOMMUNIKATSIOONI-, KULTUURI- JA VABA  AJA SISUSTAMISE KULUD</v>
      </c>
      <c r="H1241" t="s">
        <v>20</v>
      </c>
      <c r="I1241" t="s">
        <v>21</v>
      </c>
      <c r="J1241" t="s">
        <v>654</v>
      </c>
      <c r="K1241" t="s">
        <v>655</v>
      </c>
      <c r="L1241" t="str">
        <f t="shared" si="103"/>
        <v>KU480 Kultuurivaldkonna reserv</v>
      </c>
      <c r="M1241" t="s">
        <v>266</v>
      </c>
      <c r="N1241" t="s">
        <v>267</v>
      </c>
      <c r="O1241" t="s">
        <v>1421</v>
      </c>
      <c r="P1241" t="s">
        <v>699</v>
      </c>
      <c r="Q1241" t="s">
        <v>700</v>
      </c>
      <c r="R1241" t="s">
        <v>22</v>
      </c>
      <c r="S1241" t="s">
        <v>22</v>
      </c>
      <c r="T1241" t="str">
        <f t="shared" si="104"/>
        <v xml:space="preserve"> </v>
      </c>
      <c r="U1241" t="s">
        <v>1971</v>
      </c>
    </row>
    <row r="1242" spans="1:21" x14ac:dyDescent="0.25">
      <c r="A1242" t="s">
        <v>204</v>
      </c>
      <c r="B1242">
        <v>45000</v>
      </c>
      <c r="C1242" t="str">
        <f t="shared" si="100"/>
        <v>45</v>
      </c>
      <c r="D1242" t="str">
        <f t="shared" si="101"/>
        <v>4500</v>
      </c>
      <c r="E1242" t="s">
        <v>205</v>
      </c>
      <c r="F1242" t="s">
        <v>204</v>
      </c>
      <c r="G1242" t="str">
        <f t="shared" si="102"/>
        <v>45008 muudele residentidele</v>
      </c>
      <c r="H1242" t="s">
        <v>20</v>
      </c>
      <c r="I1242" t="s">
        <v>21</v>
      </c>
      <c r="J1242" t="s">
        <v>880</v>
      </c>
      <c r="K1242" t="s">
        <v>881</v>
      </c>
      <c r="L1242" t="str">
        <f t="shared" si="103"/>
        <v>KU49P Kultuurivaldkonna projektitoetused</v>
      </c>
      <c r="M1242" t="s">
        <v>266</v>
      </c>
      <c r="N1242" t="s">
        <v>267</v>
      </c>
      <c r="O1242" t="s">
        <v>1421</v>
      </c>
      <c r="P1242" t="s">
        <v>699</v>
      </c>
      <c r="Q1242" t="s">
        <v>700</v>
      </c>
      <c r="R1242" t="s">
        <v>22</v>
      </c>
      <c r="S1242" t="s">
        <v>22</v>
      </c>
      <c r="T1242" t="str">
        <f t="shared" si="104"/>
        <v xml:space="preserve"> </v>
      </c>
      <c r="U1242" t="s">
        <v>1971</v>
      </c>
    </row>
    <row r="1243" spans="1:21" x14ac:dyDescent="0.25">
      <c r="A1243" t="s">
        <v>204</v>
      </c>
      <c r="B1243">
        <v>121950</v>
      </c>
      <c r="C1243" t="str">
        <f t="shared" si="100"/>
        <v>45</v>
      </c>
      <c r="D1243" t="str">
        <f t="shared" si="101"/>
        <v>4500</v>
      </c>
      <c r="E1243" t="s">
        <v>205</v>
      </c>
      <c r="F1243" t="s">
        <v>204</v>
      </c>
      <c r="G1243" t="str">
        <f t="shared" si="102"/>
        <v>45008 muudele residentidele</v>
      </c>
      <c r="H1243" t="s">
        <v>20</v>
      </c>
      <c r="I1243" t="s">
        <v>21</v>
      </c>
      <c r="J1243" t="s">
        <v>882</v>
      </c>
      <c r="K1243" t="s">
        <v>883</v>
      </c>
      <c r="L1243" t="str">
        <f t="shared" si="103"/>
        <v>KU494 Kultuurivaldkonna tegevustoetused</v>
      </c>
      <c r="M1243" t="s">
        <v>266</v>
      </c>
      <c r="N1243" t="s">
        <v>267</v>
      </c>
      <c r="O1243" t="s">
        <v>1421</v>
      </c>
      <c r="P1243" t="s">
        <v>699</v>
      </c>
      <c r="Q1243" t="s">
        <v>700</v>
      </c>
      <c r="R1243" t="s">
        <v>22</v>
      </c>
      <c r="S1243" t="s">
        <v>22</v>
      </c>
      <c r="T1243" t="str">
        <f t="shared" si="104"/>
        <v xml:space="preserve"> </v>
      </c>
      <c r="U1243" t="s">
        <v>1971</v>
      </c>
    </row>
    <row r="1244" spans="1:21" x14ac:dyDescent="0.25">
      <c r="A1244" t="s">
        <v>884</v>
      </c>
      <c r="B1244">
        <v>10000</v>
      </c>
      <c r="C1244" t="str">
        <f t="shared" si="100"/>
        <v>45</v>
      </c>
      <c r="D1244" t="str">
        <f t="shared" si="101"/>
        <v>4500</v>
      </c>
      <c r="E1244" t="s">
        <v>885</v>
      </c>
      <c r="F1244" t="s">
        <v>884</v>
      </c>
      <c r="G1244" t="str">
        <f t="shared" si="102"/>
        <v>450002 valitsussektorisse kuuluvatele avalik-õiguslikele</v>
      </c>
      <c r="H1244" t="s">
        <v>20</v>
      </c>
      <c r="I1244" t="s">
        <v>21</v>
      </c>
      <c r="J1244" t="s">
        <v>886</v>
      </c>
      <c r="K1244" t="s">
        <v>887</v>
      </c>
      <c r="L1244" t="str">
        <f t="shared" si="103"/>
        <v>KU49U UNESCO võrgustiku arendus(TÜVKA)</v>
      </c>
      <c r="M1244" t="s">
        <v>266</v>
      </c>
      <c r="N1244" t="s">
        <v>267</v>
      </c>
      <c r="O1244" t="s">
        <v>1421</v>
      </c>
      <c r="P1244" t="s">
        <v>699</v>
      </c>
      <c r="Q1244" t="s">
        <v>700</v>
      </c>
      <c r="R1244" t="s">
        <v>22</v>
      </c>
      <c r="S1244" t="s">
        <v>22</v>
      </c>
      <c r="T1244" t="str">
        <f t="shared" si="104"/>
        <v xml:space="preserve"> </v>
      </c>
      <c r="U1244" t="s">
        <v>1971</v>
      </c>
    </row>
    <row r="1245" spans="1:21" x14ac:dyDescent="0.25">
      <c r="A1245" t="s">
        <v>884</v>
      </c>
      <c r="B1245">
        <v>20000</v>
      </c>
      <c r="C1245" t="str">
        <f t="shared" si="100"/>
        <v>45</v>
      </c>
      <c r="D1245" t="str">
        <f t="shared" si="101"/>
        <v>4500</v>
      </c>
      <c r="E1245" t="s">
        <v>885</v>
      </c>
      <c r="F1245" t="s">
        <v>884</v>
      </c>
      <c r="G1245" t="str">
        <f t="shared" si="102"/>
        <v>450002 valitsussektorisse kuuluvatele avalik-õiguslikele</v>
      </c>
      <c r="H1245" t="s">
        <v>20</v>
      </c>
      <c r="I1245" t="s">
        <v>21</v>
      </c>
      <c r="J1245" t="s">
        <v>888</v>
      </c>
      <c r="K1245" t="s">
        <v>889</v>
      </c>
      <c r="L1245" t="str">
        <f t="shared" si="103"/>
        <v>KU49L Loovettevõtluse inkubatsiooniprogramm (TÜVKA)</v>
      </c>
      <c r="M1245" t="s">
        <v>266</v>
      </c>
      <c r="N1245" t="s">
        <v>267</v>
      </c>
      <c r="O1245" t="s">
        <v>1421</v>
      </c>
      <c r="P1245" t="s">
        <v>699</v>
      </c>
      <c r="Q1245" t="s">
        <v>700</v>
      </c>
      <c r="R1245" t="s">
        <v>22</v>
      </c>
      <c r="S1245" t="s">
        <v>22</v>
      </c>
      <c r="T1245" t="str">
        <f t="shared" si="104"/>
        <v xml:space="preserve"> </v>
      </c>
      <c r="U1245" t="s">
        <v>1971</v>
      </c>
    </row>
    <row r="1246" spans="1:21" x14ac:dyDescent="0.25">
      <c r="A1246" t="s">
        <v>52</v>
      </c>
      <c r="B1246">
        <v>233</v>
      </c>
      <c r="C1246" t="str">
        <f t="shared" si="100"/>
        <v>55</v>
      </c>
      <c r="D1246" t="str">
        <f t="shared" si="101"/>
        <v>5513</v>
      </c>
      <c r="E1246" t="s">
        <v>53</v>
      </c>
      <c r="F1246" t="s">
        <v>52</v>
      </c>
      <c r="G1246" t="str">
        <f t="shared" si="102"/>
        <v>55135 Isikliku sõiduauto kasutamise kulud</v>
      </c>
      <c r="H1246" t="s">
        <v>20</v>
      </c>
      <c r="I1246" t="s">
        <v>21</v>
      </c>
      <c r="J1246" t="s">
        <v>502</v>
      </c>
      <c r="K1246" t="s">
        <v>503</v>
      </c>
      <c r="L1246" t="str">
        <f t="shared" si="103"/>
        <v>KU093 Isikliku sõiduauto kasutamise hüvitised</v>
      </c>
      <c r="M1246" t="s">
        <v>266</v>
      </c>
      <c r="N1246" t="s">
        <v>267</v>
      </c>
      <c r="O1246" t="s">
        <v>1417</v>
      </c>
      <c r="P1246" t="s">
        <v>290</v>
      </c>
      <c r="Q1246" t="s">
        <v>291</v>
      </c>
      <c r="R1246" t="s">
        <v>22</v>
      </c>
      <c r="S1246" t="s">
        <v>22</v>
      </c>
      <c r="T1246" t="str">
        <f t="shared" si="104"/>
        <v xml:space="preserve"> </v>
      </c>
      <c r="U1246" t="s">
        <v>1971</v>
      </c>
    </row>
    <row r="1247" spans="1:21" x14ac:dyDescent="0.25">
      <c r="A1247" t="s">
        <v>890</v>
      </c>
      <c r="B1247">
        <v>-1000</v>
      </c>
      <c r="C1247" t="str">
        <f t="shared" si="100"/>
        <v>41</v>
      </c>
      <c r="D1247" t="str">
        <f t="shared" si="101"/>
        <v>4134</v>
      </c>
      <c r="E1247" t="s">
        <v>891</v>
      </c>
      <c r="F1247" t="s">
        <v>892</v>
      </c>
      <c r="G1247" t="str">
        <f t="shared" si="102"/>
        <v>4134 Õppetoetused</v>
      </c>
      <c r="H1247" t="s">
        <v>20</v>
      </c>
      <c r="I1247" t="s">
        <v>21</v>
      </c>
      <c r="J1247" t="s">
        <v>893</v>
      </c>
      <c r="K1247" t="s">
        <v>894</v>
      </c>
      <c r="L1247" t="str">
        <f t="shared" si="103"/>
        <v>KU563 Linna stipendium kutseõppeks</v>
      </c>
      <c r="M1247" t="s">
        <v>266</v>
      </c>
      <c r="N1247" t="s">
        <v>267</v>
      </c>
      <c r="O1247" t="s">
        <v>1422</v>
      </c>
      <c r="P1247" t="s">
        <v>895</v>
      </c>
      <c r="Q1247" t="s">
        <v>896</v>
      </c>
      <c r="R1247" t="s">
        <v>22</v>
      </c>
      <c r="S1247" t="s">
        <v>22</v>
      </c>
      <c r="T1247" t="str">
        <f t="shared" si="104"/>
        <v xml:space="preserve"> </v>
      </c>
      <c r="U1247" t="s">
        <v>1971</v>
      </c>
    </row>
    <row r="1248" spans="1:21" x14ac:dyDescent="0.25">
      <c r="A1248" t="s">
        <v>892</v>
      </c>
      <c r="B1248">
        <v>2000</v>
      </c>
      <c r="C1248" t="str">
        <f t="shared" si="100"/>
        <v>41</v>
      </c>
      <c r="D1248" t="str">
        <f t="shared" si="101"/>
        <v>4134</v>
      </c>
      <c r="E1248" t="s">
        <v>891</v>
      </c>
      <c r="F1248" t="s">
        <v>892</v>
      </c>
      <c r="G1248" t="str">
        <f t="shared" si="102"/>
        <v>4134 Õppetoetused</v>
      </c>
      <c r="H1248" t="s">
        <v>20</v>
      </c>
      <c r="I1248" t="s">
        <v>21</v>
      </c>
      <c r="J1248" t="s">
        <v>893</v>
      </c>
      <c r="K1248" t="s">
        <v>894</v>
      </c>
      <c r="L1248" t="str">
        <f t="shared" si="103"/>
        <v>KU563 Linna stipendium kutseõppeks</v>
      </c>
      <c r="M1248" t="s">
        <v>266</v>
      </c>
      <c r="N1248" t="s">
        <v>267</v>
      </c>
      <c r="O1248" t="s">
        <v>1422</v>
      </c>
      <c r="P1248" t="s">
        <v>895</v>
      </c>
      <c r="Q1248" t="s">
        <v>896</v>
      </c>
      <c r="R1248" t="s">
        <v>22</v>
      </c>
      <c r="S1248" t="s">
        <v>22</v>
      </c>
      <c r="T1248" t="str">
        <f t="shared" si="104"/>
        <v xml:space="preserve"> </v>
      </c>
      <c r="U1248" t="s">
        <v>1971</v>
      </c>
    </row>
    <row r="1249" spans="1:21" x14ac:dyDescent="0.25">
      <c r="A1249" t="s">
        <v>897</v>
      </c>
      <c r="B1249">
        <v>-5000</v>
      </c>
      <c r="C1249" t="str">
        <f t="shared" si="100"/>
        <v>41</v>
      </c>
      <c r="D1249" t="str">
        <f t="shared" si="101"/>
        <v>4134</v>
      </c>
      <c r="E1249" t="s">
        <v>424</v>
      </c>
      <c r="F1249" t="s">
        <v>423</v>
      </c>
      <c r="G1249" t="str">
        <f t="shared" si="102"/>
        <v>413402 Stipendiumid</v>
      </c>
      <c r="H1249" t="s">
        <v>20</v>
      </c>
      <c r="I1249" t="s">
        <v>21</v>
      </c>
      <c r="J1249" t="s">
        <v>898</v>
      </c>
      <c r="K1249" t="s">
        <v>899</v>
      </c>
      <c r="L1249" t="str">
        <f t="shared" si="103"/>
        <v>KU564 Linna stipendium kõrgkoolis õppimiseks</v>
      </c>
      <c r="M1249" t="s">
        <v>266</v>
      </c>
      <c r="N1249" t="s">
        <v>267</v>
      </c>
      <c r="O1249" t="s">
        <v>1422</v>
      </c>
      <c r="P1249" t="s">
        <v>900</v>
      </c>
      <c r="Q1249" t="s">
        <v>901</v>
      </c>
      <c r="R1249" t="s">
        <v>22</v>
      </c>
      <c r="S1249" t="s">
        <v>22</v>
      </c>
      <c r="T1249" t="str">
        <f t="shared" si="104"/>
        <v xml:space="preserve"> </v>
      </c>
      <c r="U1249" t="s">
        <v>1971</v>
      </c>
    </row>
    <row r="1250" spans="1:21" x14ac:dyDescent="0.25">
      <c r="A1250" t="s">
        <v>423</v>
      </c>
      <c r="B1250">
        <v>10000</v>
      </c>
      <c r="C1250" t="str">
        <f t="shared" si="100"/>
        <v>41</v>
      </c>
      <c r="D1250" t="str">
        <f t="shared" si="101"/>
        <v>4134</v>
      </c>
      <c r="E1250" t="s">
        <v>424</v>
      </c>
      <c r="F1250" t="s">
        <v>423</v>
      </c>
      <c r="G1250" t="str">
        <f t="shared" si="102"/>
        <v>413402 Stipendiumid</v>
      </c>
      <c r="H1250" t="s">
        <v>20</v>
      </c>
      <c r="I1250" t="s">
        <v>21</v>
      </c>
      <c r="J1250" t="s">
        <v>898</v>
      </c>
      <c r="K1250" t="s">
        <v>899</v>
      </c>
      <c r="L1250" t="str">
        <f t="shared" si="103"/>
        <v>KU564 Linna stipendium kõrgkoolis õppimiseks</v>
      </c>
      <c r="M1250" t="s">
        <v>266</v>
      </c>
      <c r="N1250" t="s">
        <v>267</v>
      </c>
      <c r="O1250" t="s">
        <v>1422</v>
      </c>
      <c r="P1250" t="s">
        <v>900</v>
      </c>
      <c r="Q1250" t="s">
        <v>901</v>
      </c>
      <c r="R1250" t="s">
        <v>22</v>
      </c>
      <c r="S1250" t="s">
        <v>22</v>
      </c>
      <c r="T1250" t="str">
        <f t="shared" si="104"/>
        <v xml:space="preserve"> </v>
      </c>
      <c r="U1250" t="s">
        <v>1971</v>
      </c>
    </row>
    <row r="1251" spans="1:21" x14ac:dyDescent="0.25">
      <c r="A1251" t="s">
        <v>902</v>
      </c>
      <c r="B1251">
        <v>11640</v>
      </c>
      <c r="C1251" t="str">
        <f t="shared" si="100"/>
        <v>38</v>
      </c>
      <c r="D1251" t="str">
        <f t="shared" si="101"/>
        <v>3880</v>
      </c>
      <c r="E1251" t="s">
        <v>903</v>
      </c>
      <c r="F1251" t="s">
        <v>904</v>
      </c>
      <c r="G1251" t="str">
        <f t="shared" si="102"/>
        <v>38805 Hoiatustrahv liiklusseaduse alusel</v>
      </c>
      <c r="H1251" t="s">
        <v>92</v>
      </c>
      <c r="I1251" t="s">
        <v>93</v>
      </c>
      <c r="J1251" t="s">
        <v>905</v>
      </c>
      <c r="K1251" t="s">
        <v>902</v>
      </c>
      <c r="L1251" t="str">
        <f t="shared" si="103"/>
        <v>TU279 Hoiatustrahvid</v>
      </c>
      <c r="M1251" t="s">
        <v>579</v>
      </c>
      <c r="N1251" t="s">
        <v>580</v>
      </c>
      <c r="P1251" t="s">
        <v>906</v>
      </c>
      <c r="Q1251" t="s">
        <v>907</v>
      </c>
      <c r="R1251" t="s">
        <v>22</v>
      </c>
      <c r="S1251" t="s">
        <v>22</v>
      </c>
      <c r="T1251" t="str">
        <f t="shared" si="104"/>
        <v xml:space="preserve"> </v>
      </c>
      <c r="U1251" t="s">
        <v>1971</v>
      </c>
    </row>
    <row r="1252" spans="1:21" x14ac:dyDescent="0.25">
      <c r="A1252" t="s">
        <v>908</v>
      </c>
      <c r="B1252">
        <v>9315</v>
      </c>
      <c r="C1252" t="str">
        <f t="shared" si="100"/>
        <v>50</v>
      </c>
      <c r="D1252" t="str">
        <f t="shared" si="101"/>
        <v>5005</v>
      </c>
      <c r="E1252" t="s">
        <v>87</v>
      </c>
      <c r="F1252" t="s">
        <v>86</v>
      </c>
      <c r="G1252" t="str">
        <f t="shared" si="102"/>
        <v>5005 Töövõtulepingu alusel füüsilistele isikutele makst</v>
      </c>
      <c r="H1252" t="s">
        <v>20</v>
      </c>
      <c r="I1252" t="s">
        <v>21</v>
      </c>
      <c r="J1252" t="s">
        <v>909</v>
      </c>
      <c r="K1252" t="s">
        <v>910</v>
      </c>
      <c r="L1252" t="str">
        <f t="shared" si="103"/>
        <v>KU031 Valimiste töötasu ja maksud</v>
      </c>
      <c r="M1252" t="s">
        <v>579</v>
      </c>
      <c r="N1252" t="s">
        <v>580</v>
      </c>
      <c r="O1252" t="s">
        <v>1417</v>
      </c>
      <c r="P1252" t="s">
        <v>431</v>
      </c>
      <c r="Q1252" t="s">
        <v>432</v>
      </c>
      <c r="R1252" t="s">
        <v>22</v>
      </c>
      <c r="S1252" t="s">
        <v>22</v>
      </c>
      <c r="T1252" t="str">
        <f t="shared" si="104"/>
        <v xml:space="preserve"> </v>
      </c>
      <c r="U1252" t="s">
        <v>1971</v>
      </c>
    </row>
    <row r="1253" spans="1:21" x14ac:dyDescent="0.25">
      <c r="A1253" t="s">
        <v>157</v>
      </c>
      <c r="B1253">
        <v>75</v>
      </c>
      <c r="C1253" t="str">
        <f t="shared" si="100"/>
        <v>50</v>
      </c>
      <c r="D1253" t="str">
        <f t="shared" si="101"/>
        <v>5064</v>
      </c>
      <c r="E1253" t="s">
        <v>156</v>
      </c>
      <c r="F1253" t="s">
        <v>157</v>
      </c>
      <c r="G1253" t="str">
        <f t="shared" si="102"/>
        <v>5064 Töötuskindlustusmakse</v>
      </c>
      <c r="H1253" t="s">
        <v>20</v>
      </c>
      <c r="I1253" t="s">
        <v>21</v>
      </c>
      <c r="J1253" t="s">
        <v>909</v>
      </c>
      <c r="K1253" t="s">
        <v>910</v>
      </c>
      <c r="L1253" t="str">
        <f t="shared" si="103"/>
        <v>KU031 Valimiste töötasu ja maksud</v>
      </c>
      <c r="M1253" t="s">
        <v>579</v>
      </c>
      <c r="N1253" t="s">
        <v>580</v>
      </c>
      <c r="O1253" t="s">
        <v>1417</v>
      </c>
      <c r="P1253" t="s">
        <v>431</v>
      </c>
      <c r="Q1253" t="s">
        <v>432</v>
      </c>
      <c r="R1253" t="s">
        <v>22</v>
      </c>
      <c r="S1253" t="s">
        <v>22</v>
      </c>
      <c r="T1253" t="str">
        <f t="shared" si="104"/>
        <v xml:space="preserve"> </v>
      </c>
      <c r="U1253" t="s">
        <v>1971</v>
      </c>
    </row>
    <row r="1254" spans="1:21" x14ac:dyDescent="0.25">
      <c r="A1254" t="s">
        <v>166</v>
      </c>
      <c r="B1254">
        <v>3075</v>
      </c>
      <c r="C1254" t="str">
        <f t="shared" si="100"/>
        <v>50</v>
      </c>
      <c r="D1254" t="str">
        <f t="shared" si="101"/>
        <v>5063</v>
      </c>
      <c r="E1254" t="s">
        <v>165</v>
      </c>
      <c r="F1254" t="s">
        <v>166</v>
      </c>
      <c r="G1254" t="str">
        <f t="shared" si="102"/>
        <v>5063 Sotsiaalmaks töötasudelt ja toetustelt</v>
      </c>
      <c r="H1254" t="s">
        <v>20</v>
      </c>
      <c r="I1254" t="s">
        <v>21</v>
      </c>
      <c r="J1254" t="s">
        <v>909</v>
      </c>
      <c r="K1254" t="s">
        <v>910</v>
      </c>
      <c r="L1254" t="str">
        <f t="shared" si="103"/>
        <v>KU031 Valimiste töötasu ja maksud</v>
      </c>
      <c r="M1254" t="s">
        <v>579</v>
      </c>
      <c r="N1254" t="s">
        <v>580</v>
      </c>
      <c r="O1254" t="s">
        <v>1417</v>
      </c>
      <c r="P1254" t="s">
        <v>431</v>
      </c>
      <c r="Q1254" t="s">
        <v>432</v>
      </c>
      <c r="R1254" t="s">
        <v>22</v>
      </c>
      <c r="S1254" t="s">
        <v>22</v>
      </c>
      <c r="T1254" t="str">
        <f t="shared" si="104"/>
        <v xml:space="preserve"> </v>
      </c>
      <c r="U1254" t="s">
        <v>1971</v>
      </c>
    </row>
    <row r="1255" spans="1:21" x14ac:dyDescent="0.25">
      <c r="A1255" t="s">
        <v>364</v>
      </c>
      <c r="B1255">
        <v>4000</v>
      </c>
      <c r="C1255" t="str">
        <f t="shared" si="100"/>
        <v>55</v>
      </c>
      <c r="D1255" t="str">
        <f t="shared" si="101"/>
        <v>5511</v>
      </c>
      <c r="E1255" t="s">
        <v>363</v>
      </c>
      <c r="F1255" t="s">
        <v>364</v>
      </c>
      <c r="G1255" t="str">
        <f t="shared" si="102"/>
        <v>551180 Üüri- ja rendimaksed</v>
      </c>
      <c r="H1255" t="s">
        <v>20</v>
      </c>
      <c r="I1255" t="s">
        <v>21</v>
      </c>
      <c r="J1255" t="s">
        <v>911</v>
      </c>
      <c r="K1255" t="s">
        <v>912</v>
      </c>
      <c r="L1255" t="str">
        <f t="shared" si="103"/>
        <v>KU08K Linnavalitsuse hoonete muud majandamiskulud</v>
      </c>
      <c r="M1255" t="s">
        <v>242</v>
      </c>
      <c r="N1255" t="s">
        <v>243</v>
      </c>
      <c r="O1255" t="s">
        <v>1417</v>
      </c>
      <c r="P1255" t="s">
        <v>290</v>
      </c>
      <c r="Q1255" t="s">
        <v>291</v>
      </c>
      <c r="R1255" t="s">
        <v>913</v>
      </c>
      <c r="S1255" t="s">
        <v>914</v>
      </c>
      <c r="T1255" t="str">
        <f t="shared" si="104"/>
        <v>9259 KVHA Jakobsoni 3a</v>
      </c>
      <c r="U1255" t="s">
        <v>1971</v>
      </c>
    </row>
    <row r="1256" spans="1:21" x14ac:dyDescent="0.25">
      <c r="A1256" t="s">
        <v>915</v>
      </c>
      <c r="B1256">
        <v>-20000</v>
      </c>
      <c r="C1256" t="str">
        <f t="shared" si="100"/>
        <v>55</v>
      </c>
      <c r="D1256" t="str">
        <f t="shared" si="101"/>
        <v>5515</v>
      </c>
      <c r="E1256" t="s">
        <v>861</v>
      </c>
      <c r="F1256" t="s">
        <v>860</v>
      </c>
      <c r="G1256" t="str">
        <f t="shared" si="102"/>
        <v>5515 INVENTARI KULUD, v.a IKT</v>
      </c>
      <c r="H1256" t="s">
        <v>20</v>
      </c>
      <c r="I1256" t="s">
        <v>21</v>
      </c>
      <c r="J1256" t="s">
        <v>916</v>
      </c>
      <c r="K1256" t="s">
        <v>917</v>
      </c>
      <c r="L1256" t="str">
        <f t="shared" si="103"/>
        <v>KU096 Linna ruumide sisustus, mööbel</v>
      </c>
      <c r="M1256" t="s">
        <v>242</v>
      </c>
      <c r="N1256" t="s">
        <v>243</v>
      </c>
      <c r="O1256" t="s">
        <v>1417</v>
      </c>
      <c r="P1256" t="s">
        <v>290</v>
      </c>
      <c r="Q1256" t="s">
        <v>291</v>
      </c>
      <c r="R1256" t="s">
        <v>918</v>
      </c>
      <c r="S1256" t="s">
        <v>919</v>
      </c>
      <c r="T1256" t="str">
        <f t="shared" si="104"/>
        <v>9609 KVHA  Laidoneri Plats 5/5A  LV</v>
      </c>
      <c r="U1256" t="s">
        <v>1971</v>
      </c>
    </row>
    <row r="1257" spans="1:21" x14ac:dyDescent="0.25">
      <c r="A1257" t="s">
        <v>391</v>
      </c>
      <c r="B1257">
        <v>10000</v>
      </c>
      <c r="C1257" t="str">
        <f t="shared" si="100"/>
        <v>55</v>
      </c>
      <c r="D1257" t="str">
        <f t="shared" si="101"/>
        <v>5515</v>
      </c>
      <c r="E1257" t="s">
        <v>392</v>
      </c>
      <c r="F1257" t="s">
        <v>391</v>
      </c>
      <c r="G1257" t="str">
        <f t="shared" si="102"/>
        <v>55151 Ruumide sisustus, mööbel</v>
      </c>
      <c r="H1257" t="s">
        <v>20</v>
      </c>
      <c r="I1257" t="s">
        <v>21</v>
      </c>
      <c r="J1257" t="s">
        <v>916</v>
      </c>
      <c r="K1257" t="s">
        <v>917</v>
      </c>
      <c r="L1257" t="str">
        <f t="shared" si="103"/>
        <v>KU096 Linna ruumide sisustus, mööbel</v>
      </c>
      <c r="M1257" t="s">
        <v>242</v>
      </c>
      <c r="N1257" t="s">
        <v>243</v>
      </c>
      <c r="O1257" t="s">
        <v>1417</v>
      </c>
      <c r="P1257" t="s">
        <v>290</v>
      </c>
      <c r="Q1257" t="s">
        <v>291</v>
      </c>
      <c r="R1257" t="s">
        <v>918</v>
      </c>
      <c r="S1257" t="s">
        <v>919</v>
      </c>
      <c r="T1257" t="str">
        <f t="shared" si="104"/>
        <v>9609 KVHA  Laidoneri Plats 5/5A  LV</v>
      </c>
      <c r="U1257" t="s">
        <v>1971</v>
      </c>
    </row>
    <row r="1258" spans="1:21" x14ac:dyDescent="0.25">
      <c r="A1258" t="s">
        <v>860</v>
      </c>
      <c r="B1258">
        <v>21200</v>
      </c>
      <c r="C1258" t="str">
        <f t="shared" si="100"/>
        <v>55</v>
      </c>
      <c r="D1258" t="str">
        <f t="shared" si="101"/>
        <v>5515</v>
      </c>
      <c r="E1258" t="s">
        <v>861</v>
      </c>
      <c r="F1258" t="s">
        <v>860</v>
      </c>
      <c r="G1258" t="str">
        <f t="shared" si="102"/>
        <v>5515 INVENTARI KULUD, v.a IKT</v>
      </c>
      <c r="H1258" t="s">
        <v>20</v>
      </c>
      <c r="I1258" t="s">
        <v>21</v>
      </c>
      <c r="J1258" t="s">
        <v>916</v>
      </c>
      <c r="K1258" t="s">
        <v>917</v>
      </c>
      <c r="L1258" t="str">
        <f t="shared" si="103"/>
        <v>KU096 Linna ruumide sisustus, mööbel</v>
      </c>
      <c r="M1258" t="s">
        <v>242</v>
      </c>
      <c r="N1258" t="s">
        <v>243</v>
      </c>
      <c r="O1258" t="s">
        <v>1417</v>
      </c>
      <c r="P1258" t="s">
        <v>290</v>
      </c>
      <c r="Q1258" t="s">
        <v>291</v>
      </c>
      <c r="R1258" t="s">
        <v>918</v>
      </c>
      <c r="S1258" t="s">
        <v>919</v>
      </c>
      <c r="T1258" t="str">
        <f t="shared" si="104"/>
        <v>9609 KVHA  Laidoneri Plats 5/5A  LV</v>
      </c>
      <c r="U1258" t="s">
        <v>1971</v>
      </c>
    </row>
    <row r="1259" spans="1:21" x14ac:dyDescent="0.25">
      <c r="A1259" t="s">
        <v>60</v>
      </c>
      <c r="B1259">
        <v>1000</v>
      </c>
      <c r="C1259" t="str">
        <f t="shared" si="100"/>
        <v>55</v>
      </c>
      <c r="D1259" t="str">
        <f t="shared" si="101"/>
        <v>5511</v>
      </c>
      <c r="E1259" t="s">
        <v>108</v>
      </c>
      <c r="F1259" t="s">
        <v>60</v>
      </c>
      <c r="G1259" t="str">
        <f t="shared" si="102"/>
        <v>551190 Muud majandamiskulud</v>
      </c>
      <c r="H1259" t="s">
        <v>20</v>
      </c>
      <c r="I1259" t="s">
        <v>21</v>
      </c>
      <c r="J1259" t="s">
        <v>911</v>
      </c>
      <c r="K1259" t="s">
        <v>912</v>
      </c>
      <c r="L1259" t="str">
        <f t="shared" si="103"/>
        <v>KU08K Linnavalitsuse hoonete muud majandamiskulud</v>
      </c>
      <c r="M1259" t="s">
        <v>242</v>
      </c>
      <c r="N1259" t="s">
        <v>243</v>
      </c>
      <c r="O1259" t="s">
        <v>1417</v>
      </c>
      <c r="P1259" t="s">
        <v>290</v>
      </c>
      <c r="Q1259" t="s">
        <v>291</v>
      </c>
      <c r="R1259" t="s">
        <v>918</v>
      </c>
      <c r="S1259" t="s">
        <v>919</v>
      </c>
      <c r="T1259" t="str">
        <f t="shared" si="104"/>
        <v>9609 KVHA  Laidoneri Plats 5/5A  LV</v>
      </c>
      <c r="U1259" t="s">
        <v>1971</v>
      </c>
    </row>
    <row r="1260" spans="1:21" x14ac:dyDescent="0.25">
      <c r="A1260" t="s">
        <v>54</v>
      </c>
      <c r="B1260">
        <v>140</v>
      </c>
      <c r="C1260" t="str">
        <f t="shared" si="100"/>
        <v>55</v>
      </c>
      <c r="D1260" t="str">
        <f t="shared" si="101"/>
        <v>5511</v>
      </c>
      <c r="E1260" t="s">
        <v>109</v>
      </c>
      <c r="F1260" t="s">
        <v>54</v>
      </c>
      <c r="G1260" t="str">
        <f t="shared" si="102"/>
        <v>55117 Kindlustusmaksed</v>
      </c>
      <c r="H1260" t="s">
        <v>20</v>
      </c>
      <c r="I1260" t="s">
        <v>21</v>
      </c>
      <c r="J1260" t="s">
        <v>920</v>
      </c>
      <c r="K1260" t="s">
        <v>921</v>
      </c>
      <c r="L1260" t="str">
        <f t="shared" si="103"/>
        <v>KU086 Linna ruumide ja territooriumi korrashoid</v>
      </c>
      <c r="M1260" t="s">
        <v>242</v>
      </c>
      <c r="N1260" t="s">
        <v>243</v>
      </c>
      <c r="O1260" t="s">
        <v>1417</v>
      </c>
      <c r="P1260" t="s">
        <v>290</v>
      </c>
      <c r="Q1260" t="s">
        <v>291</v>
      </c>
      <c r="R1260" t="s">
        <v>918</v>
      </c>
      <c r="S1260" t="s">
        <v>919</v>
      </c>
      <c r="T1260" t="str">
        <f t="shared" si="104"/>
        <v>9609 KVHA  Laidoneri Plats 5/5A  LV</v>
      </c>
      <c r="U1260" t="s">
        <v>1971</v>
      </c>
    </row>
    <row r="1261" spans="1:21" x14ac:dyDescent="0.25">
      <c r="A1261" t="s">
        <v>110</v>
      </c>
      <c r="B1261">
        <v>1322</v>
      </c>
      <c r="C1261" t="str">
        <f t="shared" si="100"/>
        <v>55</v>
      </c>
      <c r="D1261" t="str">
        <f t="shared" si="101"/>
        <v>5511</v>
      </c>
      <c r="E1261" t="s">
        <v>111</v>
      </c>
      <c r="F1261" t="s">
        <v>110</v>
      </c>
      <c r="G1261" t="str">
        <f t="shared" si="102"/>
        <v>55115 Kulud valvele</v>
      </c>
      <c r="H1261" t="s">
        <v>20</v>
      </c>
      <c r="I1261" t="s">
        <v>21</v>
      </c>
      <c r="J1261" t="s">
        <v>922</v>
      </c>
      <c r="K1261" t="s">
        <v>923</v>
      </c>
      <c r="L1261" t="str">
        <f t="shared" si="103"/>
        <v>KU087 Linna valvekulu</v>
      </c>
      <c r="M1261" t="s">
        <v>242</v>
      </c>
      <c r="N1261" t="s">
        <v>243</v>
      </c>
      <c r="O1261" t="s">
        <v>1417</v>
      </c>
      <c r="P1261" t="s">
        <v>290</v>
      </c>
      <c r="Q1261" t="s">
        <v>291</v>
      </c>
      <c r="R1261" t="s">
        <v>918</v>
      </c>
      <c r="S1261" t="s">
        <v>919</v>
      </c>
      <c r="T1261" t="str">
        <f t="shared" si="104"/>
        <v>9609 KVHA  Laidoneri Plats 5/5A  LV</v>
      </c>
      <c r="U1261" t="s">
        <v>1971</v>
      </c>
    </row>
    <row r="1262" spans="1:21" x14ac:dyDescent="0.25">
      <c r="A1262" t="s">
        <v>112</v>
      </c>
      <c r="B1262">
        <v>10699</v>
      </c>
      <c r="C1262" t="str">
        <f t="shared" si="100"/>
        <v>55</v>
      </c>
      <c r="D1262" t="str">
        <f t="shared" si="101"/>
        <v>5511</v>
      </c>
      <c r="E1262" t="s">
        <v>113</v>
      </c>
      <c r="F1262" t="s">
        <v>112</v>
      </c>
      <c r="G1262" t="str">
        <f t="shared" si="102"/>
        <v>551146 tehnohooldus</v>
      </c>
      <c r="H1262" t="s">
        <v>20</v>
      </c>
      <c r="I1262" t="s">
        <v>21</v>
      </c>
      <c r="J1262" t="s">
        <v>920</v>
      </c>
      <c r="K1262" t="s">
        <v>921</v>
      </c>
      <c r="L1262" t="str">
        <f t="shared" si="103"/>
        <v>KU086 Linna ruumide ja territooriumi korrashoid</v>
      </c>
      <c r="M1262" t="s">
        <v>242</v>
      </c>
      <c r="N1262" t="s">
        <v>243</v>
      </c>
      <c r="O1262" t="s">
        <v>1417</v>
      </c>
      <c r="P1262" t="s">
        <v>290</v>
      </c>
      <c r="Q1262" t="s">
        <v>291</v>
      </c>
      <c r="R1262" t="s">
        <v>918</v>
      </c>
      <c r="S1262" t="s">
        <v>919</v>
      </c>
      <c r="T1262" t="str">
        <f t="shared" si="104"/>
        <v>9609 KVHA  Laidoneri Plats 5/5A  LV</v>
      </c>
      <c r="U1262" t="s">
        <v>1971</v>
      </c>
    </row>
    <row r="1263" spans="1:21" x14ac:dyDescent="0.25">
      <c r="A1263" t="s">
        <v>114</v>
      </c>
      <c r="B1263">
        <v>16498</v>
      </c>
      <c r="C1263" t="str">
        <f t="shared" si="100"/>
        <v>55</v>
      </c>
      <c r="D1263" t="str">
        <f t="shared" si="101"/>
        <v>5511</v>
      </c>
      <c r="E1263" t="s">
        <v>115</v>
      </c>
      <c r="F1263" t="s">
        <v>114</v>
      </c>
      <c r="G1263" t="str">
        <f t="shared" si="102"/>
        <v>551143 koristusteenus</v>
      </c>
      <c r="H1263" t="s">
        <v>20</v>
      </c>
      <c r="I1263" t="s">
        <v>21</v>
      </c>
      <c r="J1263" t="s">
        <v>920</v>
      </c>
      <c r="K1263" t="s">
        <v>921</v>
      </c>
      <c r="L1263" t="str">
        <f t="shared" si="103"/>
        <v>KU086 Linna ruumide ja territooriumi korrashoid</v>
      </c>
      <c r="M1263" t="s">
        <v>242</v>
      </c>
      <c r="N1263" t="s">
        <v>243</v>
      </c>
      <c r="O1263" t="s">
        <v>1417</v>
      </c>
      <c r="P1263" t="s">
        <v>290</v>
      </c>
      <c r="Q1263" t="s">
        <v>291</v>
      </c>
      <c r="R1263" t="s">
        <v>918</v>
      </c>
      <c r="S1263" t="s">
        <v>919</v>
      </c>
      <c r="T1263" t="str">
        <f t="shared" si="104"/>
        <v>9609 KVHA  Laidoneri Plats 5/5A  LV</v>
      </c>
      <c r="U1263" t="s">
        <v>1971</v>
      </c>
    </row>
    <row r="1264" spans="1:21" x14ac:dyDescent="0.25">
      <c r="A1264" t="s">
        <v>19</v>
      </c>
      <c r="B1264">
        <v>10602</v>
      </c>
      <c r="C1264" t="str">
        <f t="shared" si="100"/>
        <v>55</v>
      </c>
      <c r="D1264" t="str">
        <f t="shared" si="101"/>
        <v>5511</v>
      </c>
      <c r="E1264" t="s">
        <v>116</v>
      </c>
      <c r="F1264" t="s">
        <v>19</v>
      </c>
      <c r="G1264" t="str">
        <f t="shared" si="102"/>
        <v>551140 Kulud korrashoiule</v>
      </c>
      <c r="H1264" t="s">
        <v>20</v>
      </c>
      <c r="I1264" t="s">
        <v>21</v>
      </c>
      <c r="J1264" t="s">
        <v>920</v>
      </c>
      <c r="K1264" t="s">
        <v>921</v>
      </c>
      <c r="L1264" t="str">
        <f t="shared" si="103"/>
        <v>KU086 Linna ruumide ja territooriumi korrashoid</v>
      </c>
      <c r="M1264" t="s">
        <v>242</v>
      </c>
      <c r="N1264" t="s">
        <v>243</v>
      </c>
      <c r="O1264" t="s">
        <v>1417</v>
      </c>
      <c r="P1264" t="s">
        <v>290</v>
      </c>
      <c r="Q1264" t="s">
        <v>291</v>
      </c>
      <c r="R1264" t="s">
        <v>918</v>
      </c>
      <c r="S1264" t="s">
        <v>919</v>
      </c>
      <c r="T1264" t="str">
        <f t="shared" si="104"/>
        <v>9609 KVHA  Laidoneri Plats 5/5A  LV</v>
      </c>
      <c r="U1264" t="s">
        <v>1971</v>
      </c>
    </row>
    <row r="1265" spans="1:21" x14ac:dyDescent="0.25">
      <c r="A1265" t="s">
        <v>117</v>
      </c>
      <c r="B1265">
        <v>560</v>
      </c>
      <c r="C1265" t="str">
        <f t="shared" si="100"/>
        <v>55</v>
      </c>
      <c r="D1265" t="str">
        <f t="shared" si="101"/>
        <v>5511</v>
      </c>
      <c r="E1265" t="s">
        <v>118</v>
      </c>
      <c r="F1265" t="s">
        <v>117</v>
      </c>
      <c r="G1265" t="str">
        <f t="shared" si="102"/>
        <v>55113 Kulud veele ja kanalisatsioonile</v>
      </c>
      <c r="H1265" t="s">
        <v>20</v>
      </c>
      <c r="I1265" t="s">
        <v>21</v>
      </c>
      <c r="J1265" t="s">
        <v>924</v>
      </c>
      <c r="K1265" t="s">
        <v>925</v>
      </c>
      <c r="L1265" t="str">
        <f t="shared" si="103"/>
        <v>KU085 Linna vee ja kanali kulu</v>
      </c>
      <c r="M1265" t="s">
        <v>242</v>
      </c>
      <c r="N1265" t="s">
        <v>243</v>
      </c>
      <c r="O1265" t="s">
        <v>1417</v>
      </c>
      <c r="P1265" t="s">
        <v>290</v>
      </c>
      <c r="Q1265" t="s">
        <v>291</v>
      </c>
      <c r="R1265" t="s">
        <v>918</v>
      </c>
      <c r="S1265" t="s">
        <v>919</v>
      </c>
      <c r="T1265" t="str">
        <f t="shared" si="104"/>
        <v>9609 KVHA  Laidoneri Plats 5/5A  LV</v>
      </c>
      <c r="U1265" t="s">
        <v>1971</v>
      </c>
    </row>
    <row r="1266" spans="1:21" x14ac:dyDescent="0.25">
      <c r="A1266" t="s">
        <v>119</v>
      </c>
      <c r="B1266">
        <v>4902</v>
      </c>
      <c r="C1266" t="str">
        <f t="shared" si="100"/>
        <v>55</v>
      </c>
      <c r="D1266" t="str">
        <f t="shared" si="101"/>
        <v>5511</v>
      </c>
      <c r="E1266" t="s">
        <v>120</v>
      </c>
      <c r="F1266" t="s">
        <v>119</v>
      </c>
      <c r="G1266" t="str">
        <f t="shared" si="102"/>
        <v>55112 Kulud elektrile</v>
      </c>
      <c r="H1266" t="s">
        <v>20</v>
      </c>
      <c r="I1266" t="s">
        <v>21</v>
      </c>
      <c r="J1266" t="s">
        <v>926</v>
      </c>
      <c r="K1266" t="s">
        <v>927</v>
      </c>
      <c r="L1266" t="str">
        <f t="shared" si="103"/>
        <v>KU084 Linna elektrikulu</v>
      </c>
      <c r="M1266" t="s">
        <v>242</v>
      </c>
      <c r="N1266" t="s">
        <v>243</v>
      </c>
      <c r="O1266" t="s">
        <v>1417</v>
      </c>
      <c r="P1266" t="s">
        <v>290</v>
      </c>
      <c r="Q1266" t="s">
        <v>291</v>
      </c>
      <c r="R1266" t="s">
        <v>918</v>
      </c>
      <c r="S1266" t="s">
        <v>919</v>
      </c>
      <c r="T1266" t="str">
        <f t="shared" si="104"/>
        <v>9609 KVHA  Laidoneri Plats 5/5A  LV</v>
      </c>
      <c r="U1266" t="s">
        <v>1971</v>
      </c>
    </row>
    <row r="1267" spans="1:21" x14ac:dyDescent="0.25">
      <c r="A1267" t="s">
        <v>121</v>
      </c>
      <c r="B1267">
        <v>9104</v>
      </c>
      <c r="C1267" t="str">
        <f t="shared" si="100"/>
        <v>55</v>
      </c>
      <c r="D1267" t="str">
        <f t="shared" si="101"/>
        <v>5511</v>
      </c>
      <c r="E1267" t="s">
        <v>122</v>
      </c>
      <c r="F1267" t="s">
        <v>121</v>
      </c>
      <c r="G1267" t="str">
        <f t="shared" si="102"/>
        <v>55111 Kulud küttele</v>
      </c>
      <c r="H1267" t="s">
        <v>20</v>
      </c>
      <c r="I1267" t="s">
        <v>21</v>
      </c>
      <c r="J1267" t="s">
        <v>928</v>
      </c>
      <c r="K1267" t="s">
        <v>929</v>
      </c>
      <c r="L1267" t="str">
        <f t="shared" si="103"/>
        <v>KU083 Linna küttekulu</v>
      </c>
      <c r="M1267" t="s">
        <v>242</v>
      </c>
      <c r="N1267" t="s">
        <v>243</v>
      </c>
      <c r="O1267" t="s">
        <v>1417</v>
      </c>
      <c r="P1267" t="s">
        <v>290</v>
      </c>
      <c r="Q1267" t="s">
        <v>291</v>
      </c>
      <c r="R1267" t="s">
        <v>918</v>
      </c>
      <c r="S1267" t="s">
        <v>919</v>
      </c>
      <c r="T1267" t="str">
        <f t="shared" si="104"/>
        <v>9609 KVHA  Laidoneri Plats 5/5A  LV</v>
      </c>
      <c r="U1267" t="s">
        <v>1971</v>
      </c>
    </row>
    <row r="1268" spans="1:21" x14ac:dyDescent="0.25">
      <c r="A1268" t="s">
        <v>391</v>
      </c>
      <c r="B1268">
        <v>10000</v>
      </c>
      <c r="C1268" t="str">
        <f t="shared" si="100"/>
        <v>55</v>
      </c>
      <c r="D1268" t="str">
        <f t="shared" si="101"/>
        <v>5515</v>
      </c>
      <c r="E1268" t="s">
        <v>392</v>
      </c>
      <c r="F1268" t="s">
        <v>391</v>
      </c>
      <c r="G1268" t="str">
        <f t="shared" si="102"/>
        <v>55151 Ruumide sisustus, mööbel</v>
      </c>
      <c r="H1268" t="s">
        <v>20</v>
      </c>
      <c r="I1268" t="s">
        <v>21</v>
      </c>
      <c r="J1268" t="s">
        <v>916</v>
      </c>
      <c r="K1268" t="s">
        <v>917</v>
      </c>
      <c r="L1268" t="str">
        <f t="shared" si="103"/>
        <v>KU096 Linna ruumide sisustus, mööbel</v>
      </c>
      <c r="M1268" t="s">
        <v>242</v>
      </c>
      <c r="N1268" t="s">
        <v>243</v>
      </c>
      <c r="O1268" t="s">
        <v>1417</v>
      </c>
      <c r="P1268" t="s">
        <v>290</v>
      </c>
      <c r="Q1268" t="s">
        <v>291</v>
      </c>
      <c r="R1268" t="s">
        <v>930</v>
      </c>
      <c r="S1268" t="s">
        <v>931</v>
      </c>
      <c r="T1268" t="str">
        <f t="shared" si="104"/>
        <v>9611 KVHA  Linnu 2 LV Raekoda</v>
      </c>
      <c r="U1268" t="s">
        <v>1971</v>
      </c>
    </row>
    <row r="1269" spans="1:21" x14ac:dyDescent="0.25">
      <c r="A1269" t="s">
        <v>60</v>
      </c>
      <c r="B1269">
        <v>500</v>
      </c>
      <c r="C1269" t="str">
        <f t="shared" si="100"/>
        <v>55</v>
      </c>
      <c r="D1269" t="str">
        <f t="shared" si="101"/>
        <v>5511</v>
      </c>
      <c r="E1269" t="s">
        <v>108</v>
      </c>
      <c r="F1269" t="s">
        <v>60</v>
      </c>
      <c r="G1269" t="str">
        <f t="shared" si="102"/>
        <v>551190 Muud majandamiskulud</v>
      </c>
      <c r="H1269" t="s">
        <v>20</v>
      </c>
      <c r="I1269" t="s">
        <v>21</v>
      </c>
      <c r="J1269" t="s">
        <v>911</v>
      </c>
      <c r="K1269" t="s">
        <v>912</v>
      </c>
      <c r="L1269" t="str">
        <f t="shared" si="103"/>
        <v>KU08K Linnavalitsuse hoonete muud majandamiskulud</v>
      </c>
      <c r="M1269" t="s">
        <v>242</v>
      </c>
      <c r="N1269" t="s">
        <v>243</v>
      </c>
      <c r="O1269" t="s">
        <v>1417</v>
      </c>
      <c r="P1269" t="s">
        <v>290</v>
      </c>
      <c r="Q1269" t="s">
        <v>291</v>
      </c>
      <c r="R1269" t="s">
        <v>930</v>
      </c>
      <c r="S1269" t="s">
        <v>931</v>
      </c>
      <c r="T1269" t="str">
        <f t="shared" si="104"/>
        <v>9611 KVHA  Linnu 2 LV Raekoda</v>
      </c>
      <c r="U1269" t="s">
        <v>1971</v>
      </c>
    </row>
    <row r="1270" spans="1:21" x14ac:dyDescent="0.25">
      <c r="A1270" t="s">
        <v>54</v>
      </c>
      <c r="B1270">
        <v>140</v>
      </c>
      <c r="C1270" t="str">
        <f t="shared" si="100"/>
        <v>55</v>
      </c>
      <c r="D1270" t="str">
        <f t="shared" si="101"/>
        <v>5511</v>
      </c>
      <c r="E1270" t="s">
        <v>109</v>
      </c>
      <c r="F1270" t="s">
        <v>54</v>
      </c>
      <c r="G1270" t="str">
        <f t="shared" si="102"/>
        <v>55117 Kindlustusmaksed</v>
      </c>
      <c r="H1270" t="s">
        <v>20</v>
      </c>
      <c r="I1270" t="s">
        <v>21</v>
      </c>
      <c r="J1270" t="s">
        <v>911</v>
      </c>
      <c r="K1270" t="s">
        <v>912</v>
      </c>
      <c r="L1270" t="str">
        <f t="shared" si="103"/>
        <v>KU08K Linnavalitsuse hoonete muud majandamiskulud</v>
      </c>
      <c r="M1270" t="s">
        <v>242</v>
      </c>
      <c r="N1270" t="s">
        <v>243</v>
      </c>
      <c r="O1270" t="s">
        <v>1417</v>
      </c>
      <c r="P1270" t="s">
        <v>290</v>
      </c>
      <c r="Q1270" t="s">
        <v>291</v>
      </c>
      <c r="R1270" t="s">
        <v>930</v>
      </c>
      <c r="S1270" t="s">
        <v>931</v>
      </c>
      <c r="T1270" t="str">
        <f t="shared" si="104"/>
        <v>9611 KVHA  Linnu 2 LV Raekoda</v>
      </c>
      <c r="U1270" t="s">
        <v>1971</v>
      </c>
    </row>
    <row r="1271" spans="1:21" x14ac:dyDescent="0.25">
      <c r="A1271" t="s">
        <v>98</v>
      </c>
      <c r="B1271">
        <v>2000</v>
      </c>
      <c r="C1271" t="str">
        <f t="shared" si="100"/>
        <v>55</v>
      </c>
      <c r="D1271" t="str">
        <f t="shared" si="101"/>
        <v>5511</v>
      </c>
      <c r="E1271" t="s">
        <v>97</v>
      </c>
      <c r="F1271" t="s">
        <v>98</v>
      </c>
      <c r="G1271" t="str">
        <f t="shared" si="102"/>
        <v>551160 Kulud jooksvale remondile</v>
      </c>
      <c r="H1271" t="s">
        <v>20</v>
      </c>
      <c r="I1271" t="s">
        <v>21</v>
      </c>
      <c r="J1271" t="s">
        <v>932</v>
      </c>
      <c r="K1271" t="s">
        <v>933</v>
      </c>
      <c r="L1271" t="str">
        <f t="shared" si="103"/>
        <v>KU088 Linna jooksev remont</v>
      </c>
      <c r="M1271" t="s">
        <v>242</v>
      </c>
      <c r="N1271" t="s">
        <v>243</v>
      </c>
      <c r="O1271" t="s">
        <v>1417</v>
      </c>
      <c r="P1271" t="s">
        <v>290</v>
      </c>
      <c r="Q1271" t="s">
        <v>291</v>
      </c>
      <c r="R1271" t="s">
        <v>930</v>
      </c>
      <c r="S1271" t="s">
        <v>931</v>
      </c>
      <c r="T1271" t="str">
        <f t="shared" si="104"/>
        <v>9611 KVHA  Linnu 2 LV Raekoda</v>
      </c>
      <c r="U1271" t="s">
        <v>1971</v>
      </c>
    </row>
    <row r="1272" spans="1:21" x14ac:dyDescent="0.25">
      <c r="A1272" t="s">
        <v>110</v>
      </c>
      <c r="B1272">
        <v>470</v>
      </c>
      <c r="C1272" t="str">
        <f t="shared" si="100"/>
        <v>55</v>
      </c>
      <c r="D1272" t="str">
        <f t="shared" si="101"/>
        <v>5511</v>
      </c>
      <c r="E1272" t="s">
        <v>111</v>
      </c>
      <c r="F1272" t="s">
        <v>110</v>
      </c>
      <c r="G1272" t="str">
        <f t="shared" si="102"/>
        <v>55115 Kulud valvele</v>
      </c>
      <c r="H1272" t="s">
        <v>20</v>
      </c>
      <c r="I1272" t="s">
        <v>21</v>
      </c>
      <c r="J1272" t="s">
        <v>922</v>
      </c>
      <c r="K1272" t="s">
        <v>923</v>
      </c>
      <c r="L1272" t="str">
        <f t="shared" si="103"/>
        <v>KU087 Linna valvekulu</v>
      </c>
      <c r="M1272" t="s">
        <v>242</v>
      </c>
      <c r="N1272" t="s">
        <v>243</v>
      </c>
      <c r="O1272" t="s">
        <v>1417</v>
      </c>
      <c r="P1272" t="s">
        <v>290</v>
      </c>
      <c r="Q1272" t="s">
        <v>291</v>
      </c>
      <c r="R1272" t="s">
        <v>930</v>
      </c>
      <c r="S1272" t="s">
        <v>931</v>
      </c>
      <c r="T1272" t="str">
        <f t="shared" si="104"/>
        <v>9611 KVHA  Linnu 2 LV Raekoda</v>
      </c>
      <c r="U1272" t="s">
        <v>1971</v>
      </c>
    </row>
    <row r="1273" spans="1:21" x14ac:dyDescent="0.25">
      <c r="A1273" t="s">
        <v>112</v>
      </c>
      <c r="B1273">
        <v>14309</v>
      </c>
      <c r="C1273" t="str">
        <f t="shared" si="100"/>
        <v>55</v>
      </c>
      <c r="D1273" t="str">
        <f t="shared" si="101"/>
        <v>5511</v>
      </c>
      <c r="E1273" t="s">
        <v>113</v>
      </c>
      <c r="F1273" t="s">
        <v>112</v>
      </c>
      <c r="G1273" t="str">
        <f t="shared" si="102"/>
        <v>551146 tehnohooldus</v>
      </c>
      <c r="H1273" t="s">
        <v>20</v>
      </c>
      <c r="I1273" t="s">
        <v>21</v>
      </c>
      <c r="J1273" t="s">
        <v>920</v>
      </c>
      <c r="K1273" t="s">
        <v>921</v>
      </c>
      <c r="L1273" t="str">
        <f t="shared" si="103"/>
        <v>KU086 Linna ruumide ja territooriumi korrashoid</v>
      </c>
      <c r="M1273" t="s">
        <v>242</v>
      </c>
      <c r="N1273" t="s">
        <v>243</v>
      </c>
      <c r="O1273" t="s">
        <v>1417</v>
      </c>
      <c r="P1273" t="s">
        <v>290</v>
      </c>
      <c r="Q1273" t="s">
        <v>291</v>
      </c>
      <c r="R1273" t="s">
        <v>930</v>
      </c>
      <c r="S1273" t="s">
        <v>931</v>
      </c>
      <c r="T1273" t="str">
        <f t="shared" si="104"/>
        <v>9611 KVHA  Linnu 2 LV Raekoda</v>
      </c>
      <c r="U1273" t="s">
        <v>1971</v>
      </c>
    </row>
    <row r="1274" spans="1:21" x14ac:dyDescent="0.25">
      <c r="A1274" t="s">
        <v>114</v>
      </c>
      <c r="B1274">
        <v>12821</v>
      </c>
      <c r="C1274" t="str">
        <f t="shared" si="100"/>
        <v>55</v>
      </c>
      <c r="D1274" t="str">
        <f t="shared" si="101"/>
        <v>5511</v>
      </c>
      <c r="E1274" t="s">
        <v>115</v>
      </c>
      <c r="F1274" t="s">
        <v>114</v>
      </c>
      <c r="G1274" t="str">
        <f t="shared" si="102"/>
        <v>551143 koristusteenus</v>
      </c>
      <c r="H1274" t="s">
        <v>20</v>
      </c>
      <c r="I1274" t="s">
        <v>21</v>
      </c>
      <c r="J1274" t="s">
        <v>920</v>
      </c>
      <c r="K1274" t="s">
        <v>921</v>
      </c>
      <c r="L1274" t="str">
        <f t="shared" si="103"/>
        <v>KU086 Linna ruumide ja territooriumi korrashoid</v>
      </c>
      <c r="M1274" t="s">
        <v>242</v>
      </c>
      <c r="N1274" t="s">
        <v>243</v>
      </c>
      <c r="O1274" t="s">
        <v>1417</v>
      </c>
      <c r="P1274" t="s">
        <v>290</v>
      </c>
      <c r="Q1274" t="s">
        <v>291</v>
      </c>
      <c r="R1274" t="s">
        <v>930</v>
      </c>
      <c r="S1274" t="s">
        <v>931</v>
      </c>
      <c r="T1274" t="str">
        <f t="shared" si="104"/>
        <v>9611 KVHA  Linnu 2 LV Raekoda</v>
      </c>
      <c r="U1274" t="s">
        <v>1971</v>
      </c>
    </row>
    <row r="1275" spans="1:21" x14ac:dyDescent="0.25">
      <c r="A1275" t="s">
        <v>19</v>
      </c>
      <c r="B1275">
        <v>5477</v>
      </c>
      <c r="C1275" t="str">
        <f t="shared" si="100"/>
        <v>55</v>
      </c>
      <c r="D1275" t="str">
        <f t="shared" si="101"/>
        <v>5511</v>
      </c>
      <c r="E1275" t="s">
        <v>116</v>
      </c>
      <c r="F1275" t="s">
        <v>19</v>
      </c>
      <c r="G1275" t="str">
        <f t="shared" si="102"/>
        <v>551140 Kulud korrashoiule</v>
      </c>
      <c r="H1275" t="s">
        <v>20</v>
      </c>
      <c r="I1275" t="s">
        <v>21</v>
      </c>
      <c r="J1275" t="s">
        <v>920</v>
      </c>
      <c r="K1275" t="s">
        <v>921</v>
      </c>
      <c r="L1275" t="str">
        <f t="shared" si="103"/>
        <v>KU086 Linna ruumide ja territooriumi korrashoid</v>
      </c>
      <c r="M1275" t="s">
        <v>242</v>
      </c>
      <c r="N1275" t="s">
        <v>243</v>
      </c>
      <c r="O1275" t="s">
        <v>1417</v>
      </c>
      <c r="P1275" t="s">
        <v>290</v>
      </c>
      <c r="Q1275" t="s">
        <v>291</v>
      </c>
      <c r="R1275" t="s">
        <v>930</v>
      </c>
      <c r="S1275" t="s">
        <v>931</v>
      </c>
      <c r="T1275" t="str">
        <f t="shared" si="104"/>
        <v>9611 KVHA  Linnu 2 LV Raekoda</v>
      </c>
      <c r="U1275" t="s">
        <v>1971</v>
      </c>
    </row>
    <row r="1276" spans="1:21" x14ac:dyDescent="0.25">
      <c r="A1276" t="s">
        <v>117</v>
      </c>
      <c r="B1276">
        <v>297</v>
      </c>
      <c r="C1276" t="str">
        <f t="shared" si="100"/>
        <v>55</v>
      </c>
      <c r="D1276" t="str">
        <f t="shared" si="101"/>
        <v>5511</v>
      </c>
      <c r="E1276" t="s">
        <v>118</v>
      </c>
      <c r="F1276" t="s">
        <v>117</v>
      </c>
      <c r="G1276" t="str">
        <f t="shared" si="102"/>
        <v>55113 Kulud veele ja kanalisatsioonile</v>
      </c>
      <c r="H1276" t="s">
        <v>20</v>
      </c>
      <c r="I1276" t="s">
        <v>21</v>
      </c>
      <c r="J1276" t="s">
        <v>924</v>
      </c>
      <c r="K1276" t="s">
        <v>925</v>
      </c>
      <c r="L1276" t="str">
        <f t="shared" si="103"/>
        <v>KU085 Linna vee ja kanali kulu</v>
      </c>
      <c r="M1276" t="s">
        <v>242</v>
      </c>
      <c r="N1276" t="s">
        <v>243</v>
      </c>
      <c r="O1276" t="s">
        <v>1417</v>
      </c>
      <c r="P1276" t="s">
        <v>290</v>
      </c>
      <c r="Q1276" t="s">
        <v>291</v>
      </c>
      <c r="R1276" t="s">
        <v>930</v>
      </c>
      <c r="S1276" t="s">
        <v>931</v>
      </c>
      <c r="T1276" t="str">
        <f t="shared" si="104"/>
        <v>9611 KVHA  Linnu 2 LV Raekoda</v>
      </c>
      <c r="U1276" t="s">
        <v>1971</v>
      </c>
    </row>
    <row r="1277" spans="1:21" x14ac:dyDescent="0.25">
      <c r="A1277" t="s">
        <v>119</v>
      </c>
      <c r="B1277">
        <v>4853</v>
      </c>
      <c r="C1277" t="str">
        <f t="shared" si="100"/>
        <v>55</v>
      </c>
      <c r="D1277" t="str">
        <f t="shared" si="101"/>
        <v>5511</v>
      </c>
      <c r="E1277" t="s">
        <v>120</v>
      </c>
      <c r="F1277" t="s">
        <v>119</v>
      </c>
      <c r="G1277" t="str">
        <f t="shared" si="102"/>
        <v>55112 Kulud elektrile</v>
      </c>
      <c r="H1277" t="s">
        <v>20</v>
      </c>
      <c r="I1277" t="s">
        <v>21</v>
      </c>
      <c r="J1277" t="s">
        <v>926</v>
      </c>
      <c r="K1277" t="s">
        <v>927</v>
      </c>
      <c r="L1277" t="str">
        <f t="shared" si="103"/>
        <v>KU084 Linna elektrikulu</v>
      </c>
      <c r="M1277" t="s">
        <v>242</v>
      </c>
      <c r="N1277" t="s">
        <v>243</v>
      </c>
      <c r="O1277" t="s">
        <v>1417</v>
      </c>
      <c r="P1277" t="s">
        <v>290</v>
      </c>
      <c r="Q1277" t="s">
        <v>291</v>
      </c>
      <c r="R1277" t="s">
        <v>930</v>
      </c>
      <c r="S1277" t="s">
        <v>931</v>
      </c>
      <c r="T1277" t="str">
        <f t="shared" si="104"/>
        <v>9611 KVHA  Linnu 2 LV Raekoda</v>
      </c>
      <c r="U1277" t="s">
        <v>1971</v>
      </c>
    </row>
    <row r="1278" spans="1:21" x14ac:dyDescent="0.25">
      <c r="A1278" t="s">
        <v>121</v>
      </c>
      <c r="B1278">
        <v>11645</v>
      </c>
      <c r="C1278" t="str">
        <f t="shared" si="100"/>
        <v>55</v>
      </c>
      <c r="D1278" t="str">
        <f t="shared" si="101"/>
        <v>5511</v>
      </c>
      <c r="E1278" t="s">
        <v>122</v>
      </c>
      <c r="F1278" t="s">
        <v>121</v>
      </c>
      <c r="G1278" t="str">
        <f t="shared" si="102"/>
        <v>55111 Kulud küttele</v>
      </c>
      <c r="H1278" t="s">
        <v>20</v>
      </c>
      <c r="I1278" t="s">
        <v>21</v>
      </c>
      <c r="J1278" t="s">
        <v>928</v>
      </c>
      <c r="K1278" t="s">
        <v>929</v>
      </c>
      <c r="L1278" t="str">
        <f t="shared" si="103"/>
        <v>KU083 Linna küttekulu</v>
      </c>
      <c r="M1278" t="s">
        <v>242</v>
      </c>
      <c r="N1278" t="s">
        <v>243</v>
      </c>
      <c r="O1278" t="s">
        <v>1417</v>
      </c>
      <c r="P1278" t="s">
        <v>290</v>
      </c>
      <c r="Q1278" t="s">
        <v>291</v>
      </c>
      <c r="R1278" t="s">
        <v>930</v>
      </c>
      <c r="S1278" t="s">
        <v>931</v>
      </c>
      <c r="T1278" t="str">
        <f t="shared" si="104"/>
        <v>9611 KVHA  Linnu 2 LV Raekoda</v>
      </c>
      <c r="U1278" t="s">
        <v>1971</v>
      </c>
    </row>
    <row r="1279" spans="1:21" x14ac:dyDescent="0.25">
      <c r="A1279" t="s">
        <v>98</v>
      </c>
      <c r="B1279">
        <v>10000</v>
      </c>
      <c r="C1279" t="str">
        <f t="shared" si="100"/>
        <v>55</v>
      </c>
      <c r="D1279" t="str">
        <f t="shared" si="101"/>
        <v>5511</v>
      </c>
      <c r="E1279" t="s">
        <v>97</v>
      </c>
      <c r="F1279" t="s">
        <v>98</v>
      </c>
      <c r="G1279" t="str">
        <f t="shared" si="102"/>
        <v>551160 Kulud jooksvale remondile</v>
      </c>
      <c r="H1279" t="s">
        <v>20</v>
      </c>
      <c r="I1279" t="s">
        <v>21</v>
      </c>
      <c r="J1279" t="s">
        <v>911</v>
      </c>
      <c r="K1279" t="s">
        <v>912</v>
      </c>
      <c r="L1279" t="str">
        <f t="shared" si="103"/>
        <v>KU08K Linnavalitsuse hoonete muud majandamiskulud</v>
      </c>
      <c r="M1279" t="s">
        <v>242</v>
      </c>
      <c r="N1279" t="s">
        <v>243</v>
      </c>
      <c r="O1279" t="s">
        <v>1417</v>
      </c>
      <c r="P1279" t="s">
        <v>290</v>
      </c>
      <c r="Q1279" t="s">
        <v>291</v>
      </c>
      <c r="R1279" t="s">
        <v>858</v>
      </c>
      <c r="S1279" t="s">
        <v>859</v>
      </c>
      <c r="T1279" t="str">
        <f t="shared" si="104"/>
        <v>9639 KVHA kulu liik 5511 kulude reserv</v>
      </c>
      <c r="U1279" t="s">
        <v>1971</v>
      </c>
    </row>
    <row r="1280" spans="1:21" x14ac:dyDescent="0.25">
      <c r="A1280" t="s">
        <v>52</v>
      </c>
      <c r="B1280">
        <v>4000</v>
      </c>
      <c r="C1280" t="str">
        <f t="shared" si="100"/>
        <v>55</v>
      </c>
      <c r="D1280" t="str">
        <f t="shared" si="101"/>
        <v>5513</v>
      </c>
      <c r="E1280" t="s">
        <v>53</v>
      </c>
      <c r="F1280" t="s">
        <v>52</v>
      </c>
      <c r="G1280" t="str">
        <f t="shared" si="102"/>
        <v>55135 Isikliku sõiduauto kasutamise kulud</v>
      </c>
      <c r="H1280" t="s">
        <v>20</v>
      </c>
      <c r="I1280" t="s">
        <v>21</v>
      </c>
      <c r="J1280" t="s">
        <v>502</v>
      </c>
      <c r="K1280" t="s">
        <v>503</v>
      </c>
      <c r="L1280" t="str">
        <f t="shared" si="103"/>
        <v>KU093 Isikliku sõiduauto kasutamise hüvitised</v>
      </c>
      <c r="M1280" t="s">
        <v>242</v>
      </c>
      <c r="N1280" t="s">
        <v>243</v>
      </c>
      <c r="O1280" t="s">
        <v>1417</v>
      </c>
      <c r="P1280" t="s">
        <v>290</v>
      </c>
      <c r="Q1280" t="s">
        <v>291</v>
      </c>
      <c r="R1280" t="s">
        <v>866</v>
      </c>
      <c r="S1280" t="s">
        <v>867</v>
      </c>
      <c r="T1280" t="str">
        <f t="shared" si="104"/>
        <v>9640 KVHA  Üldkulud</v>
      </c>
      <c r="U1280" t="s">
        <v>1971</v>
      </c>
    </row>
    <row r="1281" spans="1:21" x14ac:dyDescent="0.25">
      <c r="A1281" t="s">
        <v>934</v>
      </c>
      <c r="B1281">
        <v>-50000</v>
      </c>
      <c r="C1281" t="str">
        <f t="shared" si="100"/>
        <v>15</v>
      </c>
      <c r="D1281" t="str">
        <f t="shared" si="101"/>
        <v>1551</v>
      </c>
      <c r="E1281" t="s">
        <v>106</v>
      </c>
      <c r="F1281" t="s">
        <v>107</v>
      </c>
      <c r="G1281" t="str">
        <f t="shared" si="102"/>
        <v>1551 Hooned ja rajatised</v>
      </c>
      <c r="H1281" t="s">
        <v>33</v>
      </c>
      <c r="I1281" t="s">
        <v>34</v>
      </c>
      <c r="J1281" t="s">
        <v>935</v>
      </c>
      <c r="K1281" t="s">
        <v>936</v>
      </c>
      <c r="L1281" t="str">
        <f t="shared" si="103"/>
        <v>KU174 Tänavate rekonstrueerimine</v>
      </c>
      <c r="M1281" t="s">
        <v>242</v>
      </c>
      <c r="N1281" t="s">
        <v>243</v>
      </c>
      <c r="O1281" t="s">
        <v>1418</v>
      </c>
      <c r="P1281" t="s">
        <v>937</v>
      </c>
      <c r="Q1281" t="s">
        <v>938</v>
      </c>
      <c r="R1281" t="s">
        <v>22</v>
      </c>
      <c r="S1281" t="s">
        <v>22</v>
      </c>
      <c r="T1281" t="str">
        <f t="shared" si="104"/>
        <v xml:space="preserve"> </v>
      </c>
      <c r="U1281" t="s">
        <v>1971</v>
      </c>
    </row>
    <row r="1282" spans="1:21" x14ac:dyDescent="0.25">
      <c r="A1282" t="s">
        <v>939</v>
      </c>
      <c r="C1282" t="str">
        <f t="shared" si="100"/>
        <v>15</v>
      </c>
      <c r="D1282" t="str">
        <f t="shared" si="101"/>
        <v>1551</v>
      </c>
      <c r="E1282" t="s">
        <v>106</v>
      </c>
      <c r="F1282" t="s">
        <v>107</v>
      </c>
      <c r="G1282" t="str">
        <f t="shared" si="102"/>
        <v>1551 Hooned ja rajatised</v>
      </c>
      <c r="H1282" t="s">
        <v>33</v>
      </c>
      <c r="I1282" t="s">
        <v>34</v>
      </c>
      <c r="J1282" t="s">
        <v>940</v>
      </c>
      <c r="K1282" t="s">
        <v>941</v>
      </c>
      <c r="L1282" t="str">
        <f t="shared" si="103"/>
        <v>KU19T Kõnniteede rekonstrueerimine</v>
      </c>
      <c r="M1282" t="s">
        <v>242</v>
      </c>
      <c r="N1282" t="s">
        <v>243</v>
      </c>
      <c r="O1282" t="s">
        <v>1418</v>
      </c>
      <c r="P1282" t="s">
        <v>937</v>
      </c>
      <c r="Q1282" t="s">
        <v>938</v>
      </c>
      <c r="R1282" t="s">
        <v>22</v>
      </c>
      <c r="S1282" t="s">
        <v>22</v>
      </c>
      <c r="T1282" t="str">
        <f t="shared" si="104"/>
        <v xml:space="preserve"> </v>
      </c>
      <c r="U1282" t="s">
        <v>1971</v>
      </c>
    </row>
    <row r="1283" spans="1:21" x14ac:dyDescent="0.25">
      <c r="A1283" t="s">
        <v>942</v>
      </c>
      <c r="B1283">
        <v>-200000</v>
      </c>
      <c r="C1283" t="str">
        <f t="shared" si="100"/>
        <v>55</v>
      </c>
      <c r="D1283" t="str">
        <f t="shared" si="101"/>
        <v>5512</v>
      </c>
      <c r="E1283" t="s">
        <v>18</v>
      </c>
      <c r="F1283" t="s">
        <v>19</v>
      </c>
      <c r="G1283" t="str">
        <f t="shared" si="102"/>
        <v>55124 Kulud korrashoiule</v>
      </c>
      <c r="H1283" t="s">
        <v>20</v>
      </c>
      <c r="I1283" t="s">
        <v>21</v>
      </c>
      <c r="J1283" t="s">
        <v>943</v>
      </c>
      <c r="K1283" t="s">
        <v>944</v>
      </c>
      <c r="L1283" t="str">
        <f t="shared" si="103"/>
        <v>KU175 Tänavakatete taastusremont</v>
      </c>
      <c r="M1283" t="s">
        <v>242</v>
      </c>
      <c r="N1283" t="s">
        <v>243</v>
      </c>
      <c r="O1283" t="s">
        <v>1418</v>
      </c>
      <c r="P1283" t="s">
        <v>937</v>
      </c>
      <c r="Q1283" t="s">
        <v>938</v>
      </c>
      <c r="R1283" t="s">
        <v>22</v>
      </c>
      <c r="S1283" t="s">
        <v>22</v>
      </c>
      <c r="T1283" t="str">
        <f t="shared" si="104"/>
        <v xml:space="preserve"> </v>
      </c>
      <c r="U1283" t="s">
        <v>1971</v>
      </c>
    </row>
    <row r="1284" spans="1:21" x14ac:dyDescent="0.25">
      <c r="A1284" t="s">
        <v>945</v>
      </c>
      <c r="B1284">
        <v>-15000</v>
      </c>
      <c r="C1284" t="str">
        <f t="shared" si="100"/>
        <v>55</v>
      </c>
      <c r="D1284" t="str">
        <f t="shared" si="101"/>
        <v>5512</v>
      </c>
      <c r="E1284" t="s">
        <v>18</v>
      </c>
      <c r="F1284" t="s">
        <v>19</v>
      </c>
      <c r="G1284" t="str">
        <f t="shared" si="102"/>
        <v>55124 Kulud korrashoiule</v>
      </c>
      <c r="H1284" t="s">
        <v>20</v>
      </c>
      <c r="I1284" t="s">
        <v>21</v>
      </c>
      <c r="J1284" t="s">
        <v>946</v>
      </c>
      <c r="K1284" t="s">
        <v>947</v>
      </c>
      <c r="L1284" t="str">
        <f t="shared" si="103"/>
        <v>KU172 Teede remont reserv</v>
      </c>
      <c r="M1284" t="s">
        <v>242</v>
      </c>
      <c r="N1284" t="s">
        <v>243</v>
      </c>
      <c r="O1284" t="s">
        <v>1418</v>
      </c>
      <c r="P1284" t="s">
        <v>937</v>
      </c>
      <c r="Q1284" t="s">
        <v>938</v>
      </c>
      <c r="R1284" t="s">
        <v>22</v>
      </c>
      <c r="S1284" t="s">
        <v>22</v>
      </c>
      <c r="T1284" t="str">
        <f t="shared" si="104"/>
        <v xml:space="preserve"> </v>
      </c>
      <c r="U1284" t="s">
        <v>1971</v>
      </c>
    </row>
    <row r="1285" spans="1:21" x14ac:dyDescent="0.25">
      <c r="A1285" t="s">
        <v>948</v>
      </c>
      <c r="B1285">
        <v>-20000</v>
      </c>
      <c r="C1285" t="str">
        <f t="shared" si="100"/>
        <v>15</v>
      </c>
      <c r="D1285" t="str">
        <f t="shared" si="101"/>
        <v>1551</v>
      </c>
      <c r="E1285" t="s">
        <v>106</v>
      </c>
      <c r="F1285" t="s">
        <v>107</v>
      </c>
      <c r="G1285" t="str">
        <f t="shared" si="102"/>
        <v>1551 Hooned ja rajatised</v>
      </c>
      <c r="H1285" t="s">
        <v>33</v>
      </c>
      <c r="I1285" t="s">
        <v>34</v>
      </c>
      <c r="J1285" t="s">
        <v>935</v>
      </c>
      <c r="K1285" t="s">
        <v>936</v>
      </c>
      <c r="L1285" t="str">
        <f t="shared" si="103"/>
        <v>KU174 Tänavate rekonstrueerimine</v>
      </c>
      <c r="M1285" t="s">
        <v>242</v>
      </c>
      <c r="N1285" t="s">
        <v>243</v>
      </c>
      <c r="O1285" t="s">
        <v>1418</v>
      </c>
      <c r="P1285" t="s">
        <v>937</v>
      </c>
      <c r="Q1285" t="s">
        <v>938</v>
      </c>
      <c r="R1285" t="s">
        <v>22</v>
      </c>
      <c r="S1285" t="s">
        <v>22</v>
      </c>
      <c r="T1285" t="str">
        <f t="shared" si="104"/>
        <v xml:space="preserve"> </v>
      </c>
      <c r="U1285" t="s">
        <v>1971</v>
      </c>
    </row>
    <row r="1286" spans="1:21" x14ac:dyDescent="0.25">
      <c r="A1286" t="s">
        <v>107</v>
      </c>
      <c r="B1286">
        <v>100000</v>
      </c>
      <c r="C1286" t="str">
        <f t="shared" ref="C1286:C1331" si="105">LEFT(E1286,2)</f>
        <v>15</v>
      </c>
      <c r="D1286" t="str">
        <f t="shared" ref="D1286:D1331" si="106">LEFT(E1286,4)</f>
        <v>1551</v>
      </c>
      <c r="E1286" t="s">
        <v>106</v>
      </c>
      <c r="F1286" t="s">
        <v>107</v>
      </c>
      <c r="G1286" t="str">
        <f t="shared" ref="G1286:G1331" si="107">E1286&amp;" "&amp;F1286</f>
        <v>1551 Hooned ja rajatised</v>
      </c>
      <c r="H1286" t="s">
        <v>33</v>
      </c>
      <c r="I1286" t="s">
        <v>34</v>
      </c>
      <c r="J1286" t="s">
        <v>940</v>
      </c>
      <c r="K1286" t="s">
        <v>941</v>
      </c>
      <c r="L1286" t="str">
        <f t="shared" ref="L1286:L1331" si="108">J1286&amp;" "&amp;K1286</f>
        <v>KU19T Kõnniteede rekonstrueerimine</v>
      </c>
      <c r="M1286" t="s">
        <v>242</v>
      </c>
      <c r="N1286" t="s">
        <v>243</v>
      </c>
      <c r="O1286" t="s">
        <v>1418</v>
      </c>
      <c r="P1286" t="s">
        <v>937</v>
      </c>
      <c r="Q1286" t="s">
        <v>938</v>
      </c>
      <c r="R1286" t="s">
        <v>22</v>
      </c>
      <c r="S1286" t="s">
        <v>22</v>
      </c>
      <c r="T1286" t="str">
        <f t="shared" ref="T1286:T1331" si="109">R1286&amp;" "&amp;S1286</f>
        <v xml:space="preserve"> </v>
      </c>
      <c r="U1286" t="s">
        <v>1971</v>
      </c>
    </row>
    <row r="1287" spans="1:21" x14ac:dyDescent="0.25">
      <c r="A1287" t="s">
        <v>107</v>
      </c>
      <c r="B1287">
        <v>220000</v>
      </c>
      <c r="C1287" t="str">
        <f t="shared" si="105"/>
        <v>15</v>
      </c>
      <c r="D1287" t="str">
        <f t="shared" si="106"/>
        <v>1551</v>
      </c>
      <c r="E1287" t="s">
        <v>106</v>
      </c>
      <c r="F1287" t="s">
        <v>107</v>
      </c>
      <c r="G1287" t="str">
        <f t="shared" si="107"/>
        <v>1551 Hooned ja rajatised</v>
      </c>
      <c r="H1287" t="s">
        <v>33</v>
      </c>
      <c r="I1287" t="s">
        <v>34</v>
      </c>
      <c r="J1287" t="s">
        <v>935</v>
      </c>
      <c r="K1287" t="s">
        <v>936</v>
      </c>
      <c r="L1287" t="str">
        <f t="shared" si="108"/>
        <v>KU174 Tänavate rekonstrueerimine</v>
      </c>
      <c r="M1287" t="s">
        <v>242</v>
      </c>
      <c r="N1287" t="s">
        <v>243</v>
      </c>
      <c r="O1287" t="s">
        <v>1418</v>
      </c>
      <c r="P1287" t="s">
        <v>937</v>
      </c>
      <c r="Q1287" t="s">
        <v>938</v>
      </c>
      <c r="R1287" t="s">
        <v>22</v>
      </c>
      <c r="S1287" t="s">
        <v>22</v>
      </c>
      <c r="T1287" t="str">
        <f t="shared" si="109"/>
        <v xml:space="preserve"> </v>
      </c>
      <c r="U1287" t="s">
        <v>1971</v>
      </c>
    </row>
    <row r="1288" spans="1:21" x14ac:dyDescent="0.25">
      <c r="A1288" t="s">
        <v>60</v>
      </c>
      <c r="B1288">
        <v>25000</v>
      </c>
      <c r="C1288" t="str">
        <f t="shared" si="105"/>
        <v>55</v>
      </c>
      <c r="D1288" t="str">
        <f t="shared" si="106"/>
        <v>5512</v>
      </c>
      <c r="E1288" t="s">
        <v>61</v>
      </c>
      <c r="F1288" t="s">
        <v>60</v>
      </c>
      <c r="G1288" t="str">
        <f t="shared" si="107"/>
        <v>55129 Muud majandamiskulud</v>
      </c>
      <c r="H1288" t="s">
        <v>20</v>
      </c>
      <c r="I1288" t="s">
        <v>21</v>
      </c>
      <c r="J1288" t="s">
        <v>949</v>
      </c>
      <c r="K1288" t="s">
        <v>950</v>
      </c>
      <c r="L1288" t="str">
        <f t="shared" si="108"/>
        <v>KU203 Liikluskorralduse muud kulud</v>
      </c>
      <c r="M1288" t="s">
        <v>242</v>
      </c>
      <c r="N1288" t="s">
        <v>243</v>
      </c>
      <c r="O1288" t="s">
        <v>1418</v>
      </c>
      <c r="P1288" t="s">
        <v>937</v>
      </c>
      <c r="Q1288" t="s">
        <v>938</v>
      </c>
      <c r="R1288" t="s">
        <v>22</v>
      </c>
      <c r="S1288" t="s">
        <v>22</v>
      </c>
      <c r="T1288" t="str">
        <f t="shared" si="109"/>
        <v xml:space="preserve"> </v>
      </c>
      <c r="U1288" t="s">
        <v>1971</v>
      </c>
    </row>
    <row r="1289" spans="1:21" x14ac:dyDescent="0.25">
      <c r="A1289" t="s">
        <v>19</v>
      </c>
      <c r="B1289">
        <v>49163</v>
      </c>
      <c r="C1289" t="str">
        <f t="shared" si="105"/>
        <v>55</v>
      </c>
      <c r="D1289" t="str">
        <f t="shared" si="106"/>
        <v>5512</v>
      </c>
      <c r="E1289" t="s">
        <v>18</v>
      </c>
      <c r="F1289" t="s">
        <v>19</v>
      </c>
      <c r="G1289" t="str">
        <f t="shared" si="107"/>
        <v>55124 Kulud korrashoiule</v>
      </c>
      <c r="H1289" t="s">
        <v>20</v>
      </c>
      <c r="I1289" t="s">
        <v>21</v>
      </c>
      <c r="J1289" t="s">
        <v>951</v>
      </c>
      <c r="K1289" t="s">
        <v>952</v>
      </c>
      <c r="L1289" t="str">
        <f t="shared" si="108"/>
        <v>KU201 Liikluskorralduse lepinguline hooldus</v>
      </c>
      <c r="M1289" t="s">
        <v>242</v>
      </c>
      <c r="N1289" t="s">
        <v>243</v>
      </c>
      <c r="O1289" t="s">
        <v>1418</v>
      </c>
      <c r="P1289" t="s">
        <v>937</v>
      </c>
      <c r="Q1289" t="s">
        <v>938</v>
      </c>
      <c r="R1289" t="s">
        <v>22</v>
      </c>
      <c r="S1289" t="s">
        <v>22</v>
      </c>
      <c r="T1289" t="str">
        <f t="shared" si="109"/>
        <v xml:space="preserve"> </v>
      </c>
      <c r="U1289" t="s">
        <v>1971</v>
      </c>
    </row>
    <row r="1290" spans="1:21" x14ac:dyDescent="0.25">
      <c r="A1290" t="s">
        <v>19</v>
      </c>
      <c r="B1290">
        <v>430000</v>
      </c>
      <c r="C1290" t="str">
        <f t="shared" si="105"/>
        <v>55</v>
      </c>
      <c r="D1290" t="str">
        <f t="shared" si="106"/>
        <v>5512</v>
      </c>
      <c r="E1290" t="s">
        <v>18</v>
      </c>
      <c r="F1290" t="s">
        <v>19</v>
      </c>
      <c r="G1290" t="str">
        <f t="shared" si="107"/>
        <v>55124 Kulud korrashoiule</v>
      </c>
      <c r="H1290" t="s">
        <v>20</v>
      </c>
      <c r="I1290" t="s">
        <v>21</v>
      </c>
      <c r="J1290" t="s">
        <v>943</v>
      </c>
      <c r="K1290" t="s">
        <v>944</v>
      </c>
      <c r="L1290" t="str">
        <f t="shared" si="108"/>
        <v>KU175 Tänavakatete taastusremont</v>
      </c>
      <c r="M1290" t="s">
        <v>242</v>
      </c>
      <c r="N1290" t="s">
        <v>243</v>
      </c>
      <c r="O1290" t="s">
        <v>1418</v>
      </c>
      <c r="P1290" t="s">
        <v>937</v>
      </c>
      <c r="Q1290" t="s">
        <v>938</v>
      </c>
      <c r="R1290" t="s">
        <v>22</v>
      </c>
      <c r="S1290" t="s">
        <v>22</v>
      </c>
      <c r="T1290" t="str">
        <f t="shared" si="109"/>
        <v xml:space="preserve"> </v>
      </c>
      <c r="U1290" t="s">
        <v>1971</v>
      </c>
    </row>
    <row r="1291" spans="1:21" x14ac:dyDescent="0.25">
      <c r="A1291" t="s">
        <v>19</v>
      </c>
      <c r="B1291">
        <v>17600</v>
      </c>
      <c r="C1291" t="str">
        <f t="shared" si="105"/>
        <v>55</v>
      </c>
      <c r="D1291" t="str">
        <f t="shared" si="106"/>
        <v>5512</v>
      </c>
      <c r="E1291" t="s">
        <v>18</v>
      </c>
      <c r="F1291" t="s">
        <v>19</v>
      </c>
      <c r="G1291" t="str">
        <f t="shared" si="107"/>
        <v>55124 Kulud korrashoiule</v>
      </c>
      <c r="H1291" t="s">
        <v>20</v>
      </c>
      <c r="I1291" t="s">
        <v>21</v>
      </c>
      <c r="J1291" t="s">
        <v>946</v>
      </c>
      <c r="K1291" t="s">
        <v>947</v>
      </c>
      <c r="L1291" t="str">
        <f t="shared" si="108"/>
        <v>KU172 Teede remont reserv</v>
      </c>
      <c r="M1291" t="s">
        <v>242</v>
      </c>
      <c r="N1291" t="s">
        <v>243</v>
      </c>
      <c r="O1291" t="s">
        <v>1418</v>
      </c>
      <c r="P1291" t="s">
        <v>937</v>
      </c>
      <c r="Q1291" t="s">
        <v>938</v>
      </c>
      <c r="R1291" t="s">
        <v>22</v>
      </c>
      <c r="S1291" t="s">
        <v>22</v>
      </c>
      <c r="T1291" t="str">
        <f t="shared" si="109"/>
        <v xml:space="preserve"> </v>
      </c>
      <c r="U1291" t="s">
        <v>1971</v>
      </c>
    </row>
    <row r="1292" spans="1:21" x14ac:dyDescent="0.25">
      <c r="A1292" t="s">
        <v>119</v>
      </c>
      <c r="B1292">
        <v>510</v>
      </c>
      <c r="C1292" t="str">
        <f t="shared" si="105"/>
        <v>55</v>
      </c>
      <c r="D1292" t="str">
        <f t="shared" si="106"/>
        <v>5512</v>
      </c>
      <c r="E1292" t="s">
        <v>833</v>
      </c>
      <c r="F1292" t="s">
        <v>119</v>
      </c>
      <c r="G1292" t="str">
        <f t="shared" si="107"/>
        <v>55122 Kulud elektrile</v>
      </c>
      <c r="H1292" t="s">
        <v>20</v>
      </c>
      <c r="I1292" t="s">
        <v>21</v>
      </c>
      <c r="J1292" t="s">
        <v>949</v>
      </c>
      <c r="K1292" t="s">
        <v>950</v>
      </c>
      <c r="L1292" t="str">
        <f t="shared" si="108"/>
        <v>KU203 Liikluskorralduse muud kulud</v>
      </c>
      <c r="M1292" t="s">
        <v>242</v>
      </c>
      <c r="N1292" t="s">
        <v>243</v>
      </c>
      <c r="O1292" t="s">
        <v>1418</v>
      </c>
      <c r="P1292" t="s">
        <v>937</v>
      </c>
      <c r="Q1292" t="s">
        <v>938</v>
      </c>
      <c r="R1292" t="s">
        <v>22</v>
      </c>
      <c r="S1292" t="s">
        <v>22</v>
      </c>
      <c r="T1292" t="str">
        <f t="shared" si="109"/>
        <v xml:space="preserve"> </v>
      </c>
      <c r="U1292" t="s">
        <v>1971</v>
      </c>
    </row>
    <row r="1293" spans="1:21" x14ac:dyDescent="0.25">
      <c r="A1293" t="s">
        <v>953</v>
      </c>
      <c r="B1293">
        <v>2500</v>
      </c>
      <c r="C1293" t="str">
        <f t="shared" si="105"/>
        <v>30</v>
      </c>
      <c r="D1293" t="str">
        <f t="shared" si="106"/>
        <v>3045</v>
      </c>
      <c r="E1293" t="s">
        <v>954</v>
      </c>
      <c r="F1293" t="s">
        <v>953</v>
      </c>
      <c r="G1293" t="str">
        <f t="shared" si="107"/>
        <v>3045 Teede ja tänavate sulgemise maks</v>
      </c>
      <c r="H1293" t="s">
        <v>92</v>
      </c>
      <c r="I1293" t="s">
        <v>93</v>
      </c>
      <c r="J1293" t="s">
        <v>955</v>
      </c>
      <c r="K1293" t="s">
        <v>953</v>
      </c>
      <c r="L1293" t="str">
        <f t="shared" si="108"/>
        <v>TU005 Teede ja tänavate sulgemise maks</v>
      </c>
      <c r="M1293" t="s">
        <v>242</v>
      </c>
      <c r="N1293" t="s">
        <v>243</v>
      </c>
      <c r="O1293" t="s">
        <v>1418</v>
      </c>
      <c r="P1293" t="s">
        <v>937</v>
      </c>
      <c r="Q1293" t="s">
        <v>938</v>
      </c>
      <c r="R1293" t="s">
        <v>22</v>
      </c>
      <c r="S1293" t="s">
        <v>22</v>
      </c>
      <c r="T1293" t="str">
        <f t="shared" si="109"/>
        <v xml:space="preserve"> </v>
      </c>
      <c r="U1293" t="s">
        <v>1971</v>
      </c>
    </row>
    <row r="1294" spans="1:21" x14ac:dyDescent="0.25">
      <c r="A1294" t="s">
        <v>785</v>
      </c>
      <c r="B1294">
        <v>38000</v>
      </c>
      <c r="C1294" t="str">
        <f t="shared" si="105"/>
        <v>55</v>
      </c>
      <c r="D1294" t="str">
        <f t="shared" si="106"/>
        <v>5540</v>
      </c>
      <c r="E1294" t="s">
        <v>786</v>
      </c>
      <c r="F1294" t="s">
        <v>785</v>
      </c>
      <c r="G1294" t="str">
        <f t="shared" si="107"/>
        <v>5540 MITMESUGUSED MAJANDUSKULUD</v>
      </c>
      <c r="H1294" t="s">
        <v>20</v>
      </c>
      <c r="I1294" t="s">
        <v>21</v>
      </c>
      <c r="J1294" t="s">
        <v>956</v>
      </c>
      <c r="K1294" t="s">
        <v>957</v>
      </c>
      <c r="L1294" t="str">
        <f t="shared" si="108"/>
        <v>KU17B Bussitranspordikulud</v>
      </c>
      <c r="M1294" t="s">
        <v>242</v>
      </c>
      <c r="N1294" t="s">
        <v>243</v>
      </c>
      <c r="O1294" t="s">
        <v>1418</v>
      </c>
      <c r="P1294" t="s">
        <v>958</v>
      </c>
      <c r="Q1294" t="s">
        <v>959</v>
      </c>
      <c r="R1294" t="s">
        <v>22</v>
      </c>
      <c r="S1294" t="s">
        <v>22</v>
      </c>
      <c r="T1294" t="str">
        <f t="shared" si="109"/>
        <v xml:space="preserve"> </v>
      </c>
      <c r="U1294" t="s">
        <v>1971</v>
      </c>
    </row>
    <row r="1295" spans="1:21" x14ac:dyDescent="0.25">
      <c r="A1295" t="s">
        <v>960</v>
      </c>
      <c r="B1295">
        <v>8960</v>
      </c>
      <c r="C1295" t="str">
        <f t="shared" si="105"/>
        <v>45</v>
      </c>
      <c r="D1295" t="str">
        <f t="shared" si="106"/>
        <v>4520</v>
      </c>
      <c r="E1295" t="s">
        <v>961</v>
      </c>
      <c r="F1295" t="s">
        <v>960</v>
      </c>
      <c r="G1295" t="str">
        <f t="shared" si="107"/>
        <v>4520 valitsussektorisisesed toetused</v>
      </c>
      <c r="H1295" t="s">
        <v>20</v>
      </c>
      <c r="I1295" t="s">
        <v>21</v>
      </c>
      <c r="J1295" t="s">
        <v>956</v>
      </c>
      <c r="K1295" t="s">
        <v>957</v>
      </c>
      <c r="L1295" t="str">
        <f t="shared" si="108"/>
        <v>KU17B Bussitranspordikulud</v>
      </c>
      <c r="M1295" t="s">
        <v>242</v>
      </c>
      <c r="N1295" t="s">
        <v>243</v>
      </c>
      <c r="O1295" t="s">
        <v>1418</v>
      </c>
      <c r="P1295" t="s">
        <v>958</v>
      </c>
      <c r="Q1295" t="s">
        <v>959</v>
      </c>
      <c r="R1295" t="s">
        <v>22</v>
      </c>
      <c r="S1295" t="s">
        <v>22</v>
      </c>
      <c r="T1295" t="str">
        <f t="shared" si="109"/>
        <v xml:space="preserve"> </v>
      </c>
      <c r="U1295" t="s">
        <v>1971</v>
      </c>
    </row>
    <row r="1296" spans="1:21" x14ac:dyDescent="0.25">
      <c r="A1296" t="s">
        <v>962</v>
      </c>
      <c r="B1296">
        <v>-10000</v>
      </c>
      <c r="C1296" t="str">
        <f t="shared" si="105"/>
        <v>55</v>
      </c>
      <c r="D1296" t="str">
        <f t="shared" si="106"/>
        <v>5512</v>
      </c>
      <c r="E1296" t="s">
        <v>222</v>
      </c>
      <c r="F1296" t="s">
        <v>223</v>
      </c>
      <c r="G1296" t="str">
        <f t="shared" si="107"/>
        <v>5512 RAJATISTE MAJANDAMISKULUD</v>
      </c>
      <c r="H1296" t="s">
        <v>20</v>
      </c>
      <c r="I1296" t="s">
        <v>21</v>
      </c>
      <c r="J1296" t="s">
        <v>963</v>
      </c>
      <c r="K1296" t="s">
        <v>964</v>
      </c>
      <c r="L1296" t="str">
        <f t="shared" si="108"/>
        <v>KU296 Jäätmevaldkonna kulude reserv</v>
      </c>
      <c r="M1296" t="s">
        <v>242</v>
      </c>
      <c r="N1296" t="s">
        <v>243</v>
      </c>
      <c r="O1296" t="s">
        <v>1419</v>
      </c>
      <c r="P1296" t="s">
        <v>965</v>
      </c>
      <c r="Q1296" t="s">
        <v>966</v>
      </c>
      <c r="R1296" t="s">
        <v>22</v>
      </c>
      <c r="S1296" t="s">
        <v>22</v>
      </c>
      <c r="T1296" t="str">
        <f t="shared" si="109"/>
        <v xml:space="preserve"> </v>
      </c>
      <c r="U1296" t="s">
        <v>1971</v>
      </c>
    </row>
    <row r="1297" spans="1:21" x14ac:dyDescent="0.25">
      <c r="A1297" t="s">
        <v>967</v>
      </c>
      <c r="B1297">
        <v>-1000</v>
      </c>
      <c r="C1297" t="str">
        <f t="shared" si="105"/>
        <v>55</v>
      </c>
      <c r="D1297" t="str">
        <f t="shared" si="106"/>
        <v>5512</v>
      </c>
      <c r="E1297" t="s">
        <v>222</v>
      </c>
      <c r="F1297" t="s">
        <v>223</v>
      </c>
      <c r="G1297" t="str">
        <f t="shared" si="107"/>
        <v>5512 RAJATISTE MAJANDAMISKULUD</v>
      </c>
      <c r="H1297" t="s">
        <v>20</v>
      </c>
      <c r="I1297" t="s">
        <v>21</v>
      </c>
      <c r="J1297" t="s">
        <v>968</v>
      </c>
      <c r="K1297" t="s">
        <v>969</v>
      </c>
      <c r="L1297" t="str">
        <f t="shared" si="108"/>
        <v>KU289 Pärimusmuusikafestivali täiendav jäätmemajandus</v>
      </c>
      <c r="M1297" t="s">
        <v>242</v>
      </c>
      <c r="N1297" t="s">
        <v>243</v>
      </c>
      <c r="O1297" t="s">
        <v>1419</v>
      </c>
      <c r="P1297" t="s">
        <v>965</v>
      </c>
      <c r="Q1297" t="s">
        <v>966</v>
      </c>
      <c r="R1297" t="s">
        <v>22</v>
      </c>
      <c r="S1297" t="s">
        <v>22</v>
      </c>
      <c r="T1297" t="str">
        <f t="shared" si="109"/>
        <v xml:space="preserve"> </v>
      </c>
      <c r="U1297" t="s">
        <v>1971</v>
      </c>
    </row>
    <row r="1298" spans="1:21" x14ac:dyDescent="0.25">
      <c r="A1298" t="s">
        <v>223</v>
      </c>
      <c r="B1298">
        <v>14100</v>
      </c>
      <c r="C1298" t="str">
        <f t="shared" si="105"/>
        <v>55</v>
      </c>
      <c r="D1298" t="str">
        <f t="shared" si="106"/>
        <v>5512</v>
      </c>
      <c r="E1298" t="s">
        <v>222</v>
      </c>
      <c r="F1298" t="s">
        <v>223</v>
      </c>
      <c r="G1298" t="str">
        <f t="shared" si="107"/>
        <v>5512 RAJATISTE MAJANDAMISKULUD</v>
      </c>
      <c r="H1298" t="s">
        <v>20</v>
      </c>
      <c r="I1298" t="s">
        <v>21</v>
      </c>
      <c r="J1298" t="s">
        <v>963</v>
      </c>
      <c r="K1298" t="s">
        <v>964</v>
      </c>
      <c r="L1298" t="str">
        <f t="shared" si="108"/>
        <v>KU296 Jäätmevaldkonna kulude reserv</v>
      </c>
      <c r="M1298" t="s">
        <v>242</v>
      </c>
      <c r="N1298" t="s">
        <v>243</v>
      </c>
      <c r="O1298" t="s">
        <v>1419</v>
      </c>
      <c r="P1298" t="s">
        <v>965</v>
      </c>
      <c r="Q1298" t="s">
        <v>966</v>
      </c>
      <c r="R1298" t="s">
        <v>22</v>
      </c>
      <c r="S1298" t="s">
        <v>22</v>
      </c>
      <c r="T1298" t="str">
        <f t="shared" si="109"/>
        <v xml:space="preserve"> </v>
      </c>
      <c r="U1298" t="s">
        <v>1971</v>
      </c>
    </row>
    <row r="1299" spans="1:21" x14ac:dyDescent="0.25">
      <c r="A1299" t="s">
        <v>223</v>
      </c>
      <c r="B1299">
        <v>4000</v>
      </c>
      <c r="C1299" t="str">
        <f t="shared" si="105"/>
        <v>55</v>
      </c>
      <c r="D1299" t="str">
        <f t="shared" si="106"/>
        <v>5512</v>
      </c>
      <c r="E1299" t="s">
        <v>222</v>
      </c>
      <c r="F1299" t="s">
        <v>223</v>
      </c>
      <c r="G1299" t="str">
        <f t="shared" si="107"/>
        <v>5512 RAJATISTE MAJANDAMISKULUD</v>
      </c>
      <c r="H1299" t="s">
        <v>20</v>
      </c>
      <c r="I1299" t="s">
        <v>21</v>
      </c>
      <c r="J1299" t="s">
        <v>968</v>
      </c>
      <c r="K1299" t="s">
        <v>969</v>
      </c>
      <c r="L1299" t="str">
        <f t="shared" si="108"/>
        <v>KU289 Pärimusmuusikafestivali täiendav jäätmemajandus</v>
      </c>
      <c r="M1299" t="s">
        <v>242</v>
      </c>
      <c r="N1299" t="s">
        <v>243</v>
      </c>
      <c r="O1299" t="s">
        <v>1419</v>
      </c>
      <c r="P1299" t="s">
        <v>965</v>
      </c>
      <c r="Q1299" t="s">
        <v>966</v>
      </c>
      <c r="R1299" t="s">
        <v>22</v>
      </c>
      <c r="S1299" t="s">
        <v>22</v>
      </c>
      <c r="T1299" t="str">
        <f t="shared" si="109"/>
        <v xml:space="preserve"> </v>
      </c>
      <c r="U1299" t="s">
        <v>1971</v>
      </c>
    </row>
    <row r="1300" spans="1:21" x14ac:dyDescent="0.25">
      <c r="A1300" t="s">
        <v>223</v>
      </c>
      <c r="B1300">
        <v>9000</v>
      </c>
      <c r="C1300" t="str">
        <f t="shared" si="105"/>
        <v>55</v>
      </c>
      <c r="D1300" t="str">
        <f t="shared" si="106"/>
        <v>5512</v>
      </c>
      <c r="E1300" t="s">
        <v>222</v>
      </c>
      <c r="F1300" t="s">
        <v>223</v>
      </c>
      <c r="G1300" t="str">
        <f t="shared" si="107"/>
        <v>5512 RAJATISTE MAJANDAMISKULUD</v>
      </c>
      <c r="H1300" t="s">
        <v>20</v>
      </c>
      <c r="I1300" t="s">
        <v>21</v>
      </c>
      <c r="J1300" t="s">
        <v>970</v>
      </c>
      <c r="K1300" t="s">
        <v>971</v>
      </c>
      <c r="L1300" t="str">
        <f t="shared" si="108"/>
        <v>KU257 Jäätmejaama kaasajastamine, Jäätmehoolduse korraldamine</v>
      </c>
      <c r="M1300" t="s">
        <v>242</v>
      </c>
      <c r="N1300" t="s">
        <v>243</v>
      </c>
      <c r="O1300" t="s">
        <v>1419</v>
      </c>
      <c r="P1300" t="s">
        <v>965</v>
      </c>
      <c r="Q1300" t="s">
        <v>966</v>
      </c>
      <c r="R1300" t="s">
        <v>22</v>
      </c>
      <c r="S1300" t="s">
        <v>22</v>
      </c>
      <c r="T1300" t="str">
        <f t="shared" si="109"/>
        <v xml:space="preserve"> </v>
      </c>
      <c r="U1300" t="s">
        <v>1971</v>
      </c>
    </row>
    <row r="1301" spans="1:21" x14ac:dyDescent="0.25">
      <c r="A1301" t="s">
        <v>54</v>
      </c>
      <c r="B1301">
        <v>10</v>
      </c>
      <c r="C1301" t="str">
        <f t="shared" si="105"/>
        <v>55</v>
      </c>
      <c r="D1301" t="str">
        <f t="shared" si="106"/>
        <v>5511</v>
      </c>
      <c r="E1301" t="s">
        <v>109</v>
      </c>
      <c r="F1301" t="s">
        <v>54</v>
      </c>
      <c r="G1301" t="str">
        <f t="shared" si="107"/>
        <v>55117 Kindlustusmaksed</v>
      </c>
      <c r="H1301" t="s">
        <v>20</v>
      </c>
      <c r="I1301" t="s">
        <v>21</v>
      </c>
      <c r="J1301" t="s">
        <v>972</v>
      </c>
      <c r="K1301" t="s">
        <v>973</v>
      </c>
      <c r="L1301" t="str">
        <f t="shared" si="108"/>
        <v>KU254 Avalikud WC'd</v>
      </c>
      <c r="M1301" t="s">
        <v>242</v>
      </c>
      <c r="N1301" t="s">
        <v>243</v>
      </c>
      <c r="O1301" t="s">
        <v>1419</v>
      </c>
      <c r="P1301" t="s">
        <v>965</v>
      </c>
      <c r="Q1301" t="s">
        <v>966</v>
      </c>
      <c r="R1301" t="s">
        <v>974</v>
      </c>
      <c r="S1301" t="s">
        <v>975</v>
      </c>
      <c r="T1301" t="str">
        <f t="shared" si="109"/>
        <v>9322 KVHA  Väiketuru 1 WC</v>
      </c>
      <c r="U1301" t="s">
        <v>1971</v>
      </c>
    </row>
    <row r="1302" spans="1:21" x14ac:dyDescent="0.25">
      <c r="A1302" t="s">
        <v>110</v>
      </c>
      <c r="B1302">
        <v>514</v>
      </c>
      <c r="C1302" t="str">
        <f t="shared" si="105"/>
        <v>55</v>
      </c>
      <c r="D1302" t="str">
        <f t="shared" si="106"/>
        <v>5511</v>
      </c>
      <c r="E1302" t="s">
        <v>111</v>
      </c>
      <c r="F1302" t="s">
        <v>110</v>
      </c>
      <c r="G1302" t="str">
        <f t="shared" si="107"/>
        <v>55115 Kulud valvele</v>
      </c>
      <c r="H1302" t="s">
        <v>20</v>
      </c>
      <c r="I1302" t="s">
        <v>21</v>
      </c>
      <c r="J1302" t="s">
        <v>972</v>
      </c>
      <c r="K1302" t="s">
        <v>973</v>
      </c>
      <c r="L1302" t="str">
        <f t="shared" si="108"/>
        <v>KU254 Avalikud WC'd</v>
      </c>
      <c r="M1302" t="s">
        <v>242</v>
      </c>
      <c r="N1302" t="s">
        <v>243</v>
      </c>
      <c r="O1302" t="s">
        <v>1419</v>
      </c>
      <c r="P1302" t="s">
        <v>965</v>
      </c>
      <c r="Q1302" t="s">
        <v>966</v>
      </c>
      <c r="R1302" t="s">
        <v>974</v>
      </c>
      <c r="S1302" t="s">
        <v>975</v>
      </c>
      <c r="T1302" t="str">
        <f t="shared" si="109"/>
        <v>9322 KVHA  Väiketuru 1 WC</v>
      </c>
      <c r="U1302" t="s">
        <v>1971</v>
      </c>
    </row>
    <row r="1303" spans="1:21" x14ac:dyDescent="0.25">
      <c r="A1303" t="s">
        <v>112</v>
      </c>
      <c r="B1303">
        <v>1650</v>
      </c>
      <c r="C1303" t="str">
        <f t="shared" si="105"/>
        <v>55</v>
      </c>
      <c r="D1303" t="str">
        <f t="shared" si="106"/>
        <v>5511</v>
      </c>
      <c r="E1303" t="s">
        <v>113</v>
      </c>
      <c r="F1303" t="s">
        <v>112</v>
      </c>
      <c r="G1303" t="str">
        <f t="shared" si="107"/>
        <v>551146 tehnohooldus</v>
      </c>
      <c r="H1303" t="s">
        <v>20</v>
      </c>
      <c r="I1303" t="s">
        <v>21</v>
      </c>
      <c r="J1303" t="s">
        <v>972</v>
      </c>
      <c r="K1303" t="s">
        <v>973</v>
      </c>
      <c r="L1303" t="str">
        <f t="shared" si="108"/>
        <v>KU254 Avalikud WC'd</v>
      </c>
      <c r="M1303" t="s">
        <v>242</v>
      </c>
      <c r="N1303" t="s">
        <v>243</v>
      </c>
      <c r="O1303" t="s">
        <v>1419</v>
      </c>
      <c r="P1303" t="s">
        <v>965</v>
      </c>
      <c r="Q1303" t="s">
        <v>966</v>
      </c>
      <c r="R1303" t="s">
        <v>974</v>
      </c>
      <c r="S1303" t="s">
        <v>975</v>
      </c>
      <c r="T1303" t="str">
        <f t="shared" si="109"/>
        <v>9322 KVHA  Väiketuru 1 WC</v>
      </c>
      <c r="U1303" t="s">
        <v>1971</v>
      </c>
    </row>
    <row r="1304" spans="1:21" x14ac:dyDescent="0.25">
      <c r="A1304" t="s">
        <v>114</v>
      </c>
      <c r="B1304">
        <v>6532</v>
      </c>
      <c r="C1304" t="str">
        <f t="shared" si="105"/>
        <v>55</v>
      </c>
      <c r="D1304" t="str">
        <f t="shared" si="106"/>
        <v>5511</v>
      </c>
      <c r="E1304" t="s">
        <v>115</v>
      </c>
      <c r="F1304" t="s">
        <v>114</v>
      </c>
      <c r="G1304" t="str">
        <f t="shared" si="107"/>
        <v>551143 koristusteenus</v>
      </c>
      <c r="H1304" t="s">
        <v>20</v>
      </c>
      <c r="I1304" t="s">
        <v>21</v>
      </c>
      <c r="J1304" t="s">
        <v>972</v>
      </c>
      <c r="K1304" t="s">
        <v>973</v>
      </c>
      <c r="L1304" t="str">
        <f t="shared" si="108"/>
        <v>KU254 Avalikud WC'd</v>
      </c>
      <c r="M1304" t="s">
        <v>242</v>
      </c>
      <c r="N1304" t="s">
        <v>243</v>
      </c>
      <c r="O1304" t="s">
        <v>1419</v>
      </c>
      <c r="P1304" t="s">
        <v>965</v>
      </c>
      <c r="Q1304" t="s">
        <v>966</v>
      </c>
      <c r="R1304" t="s">
        <v>974</v>
      </c>
      <c r="S1304" t="s">
        <v>975</v>
      </c>
      <c r="T1304" t="str">
        <f t="shared" si="109"/>
        <v>9322 KVHA  Väiketuru 1 WC</v>
      </c>
      <c r="U1304" t="s">
        <v>1971</v>
      </c>
    </row>
    <row r="1305" spans="1:21" x14ac:dyDescent="0.25">
      <c r="A1305" t="s">
        <v>19</v>
      </c>
      <c r="B1305">
        <v>1045</v>
      </c>
      <c r="C1305" t="str">
        <f t="shared" si="105"/>
        <v>55</v>
      </c>
      <c r="D1305" t="str">
        <f t="shared" si="106"/>
        <v>5511</v>
      </c>
      <c r="E1305" t="s">
        <v>116</v>
      </c>
      <c r="F1305" t="s">
        <v>19</v>
      </c>
      <c r="G1305" t="str">
        <f t="shared" si="107"/>
        <v>551140 Kulud korrashoiule</v>
      </c>
      <c r="H1305" t="s">
        <v>20</v>
      </c>
      <c r="I1305" t="s">
        <v>21</v>
      </c>
      <c r="J1305" t="s">
        <v>972</v>
      </c>
      <c r="K1305" t="s">
        <v>973</v>
      </c>
      <c r="L1305" t="str">
        <f t="shared" si="108"/>
        <v>KU254 Avalikud WC'd</v>
      </c>
      <c r="M1305" t="s">
        <v>242</v>
      </c>
      <c r="N1305" t="s">
        <v>243</v>
      </c>
      <c r="O1305" t="s">
        <v>1419</v>
      </c>
      <c r="P1305" t="s">
        <v>965</v>
      </c>
      <c r="Q1305" t="s">
        <v>966</v>
      </c>
      <c r="R1305" t="s">
        <v>974</v>
      </c>
      <c r="S1305" t="s">
        <v>975</v>
      </c>
      <c r="T1305" t="str">
        <f t="shared" si="109"/>
        <v>9322 KVHA  Väiketuru 1 WC</v>
      </c>
      <c r="U1305" t="s">
        <v>1971</v>
      </c>
    </row>
    <row r="1306" spans="1:21" x14ac:dyDescent="0.25">
      <c r="A1306" t="s">
        <v>117</v>
      </c>
      <c r="B1306">
        <v>332</v>
      </c>
      <c r="C1306" t="str">
        <f t="shared" si="105"/>
        <v>55</v>
      </c>
      <c r="D1306" t="str">
        <f t="shared" si="106"/>
        <v>5511</v>
      </c>
      <c r="E1306" t="s">
        <v>118</v>
      </c>
      <c r="F1306" t="s">
        <v>117</v>
      </c>
      <c r="G1306" t="str">
        <f t="shared" si="107"/>
        <v>55113 Kulud veele ja kanalisatsioonile</v>
      </c>
      <c r="H1306" t="s">
        <v>20</v>
      </c>
      <c r="I1306" t="s">
        <v>21</v>
      </c>
      <c r="J1306" t="s">
        <v>972</v>
      </c>
      <c r="K1306" t="s">
        <v>973</v>
      </c>
      <c r="L1306" t="str">
        <f t="shared" si="108"/>
        <v>KU254 Avalikud WC'd</v>
      </c>
      <c r="M1306" t="s">
        <v>242</v>
      </c>
      <c r="N1306" t="s">
        <v>243</v>
      </c>
      <c r="O1306" t="s">
        <v>1419</v>
      </c>
      <c r="P1306" t="s">
        <v>965</v>
      </c>
      <c r="Q1306" t="s">
        <v>966</v>
      </c>
      <c r="R1306" t="s">
        <v>974</v>
      </c>
      <c r="S1306" t="s">
        <v>975</v>
      </c>
      <c r="T1306" t="str">
        <f t="shared" si="109"/>
        <v>9322 KVHA  Väiketuru 1 WC</v>
      </c>
      <c r="U1306" t="s">
        <v>1971</v>
      </c>
    </row>
    <row r="1307" spans="1:21" x14ac:dyDescent="0.25">
      <c r="A1307" t="s">
        <v>119</v>
      </c>
      <c r="B1307">
        <v>3055</v>
      </c>
      <c r="C1307" t="str">
        <f t="shared" si="105"/>
        <v>55</v>
      </c>
      <c r="D1307" t="str">
        <f t="shared" si="106"/>
        <v>5511</v>
      </c>
      <c r="E1307" t="s">
        <v>120</v>
      </c>
      <c r="F1307" t="s">
        <v>119</v>
      </c>
      <c r="G1307" t="str">
        <f t="shared" si="107"/>
        <v>55112 Kulud elektrile</v>
      </c>
      <c r="H1307" t="s">
        <v>20</v>
      </c>
      <c r="I1307" t="s">
        <v>21</v>
      </c>
      <c r="J1307" t="s">
        <v>972</v>
      </c>
      <c r="K1307" t="s">
        <v>973</v>
      </c>
      <c r="L1307" t="str">
        <f t="shared" si="108"/>
        <v>KU254 Avalikud WC'd</v>
      </c>
      <c r="M1307" t="s">
        <v>242</v>
      </c>
      <c r="N1307" t="s">
        <v>243</v>
      </c>
      <c r="O1307" t="s">
        <v>1419</v>
      </c>
      <c r="P1307" t="s">
        <v>965</v>
      </c>
      <c r="Q1307" t="s">
        <v>966</v>
      </c>
      <c r="R1307" t="s">
        <v>974</v>
      </c>
      <c r="S1307" t="s">
        <v>975</v>
      </c>
      <c r="T1307" t="str">
        <f t="shared" si="109"/>
        <v>9322 KVHA  Väiketuru 1 WC</v>
      </c>
      <c r="U1307" t="s">
        <v>1971</v>
      </c>
    </row>
    <row r="1308" spans="1:21" x14ac:dyDescent="0.25">
      <c r="A1308" t="s">
        <v>112</v>
      </c>
      <c r="B1308">
        <v>132</v>
      </c>
      <c r="C1308" t="str">
        <f t="shared" si="105"/>
        <v>55</v>
      </c>
      <c r="D1308" t="str">
        <f t="shared" si="106"/>
        <v>5511</v>
      </c>
      <c r="E1308" t="s">
        <v>113</v>
      </c>
      <c r="F1308" t="s">
        <v>112</v>
      </c>
      <c r="G1308" t="str">
        <f t="shared" si="107"/>
        <v>551146 tehnohooldus</v>
      </c>
      <c r="H1308" t="s">
        <v>20</v>
      </c>
      <c r="I1308" t="s">
        <v>21</v>
      </c>
      <c r="J1308" t="s">
        <v>972</v>
      </c>
      <c r="K1308" t="s">
        <v>973</v>
      </c>
      <c r="L1308" t="str">
        <f t="shared" si="108"/>
        <v>KU254 Avalikud WC'd</v>
      </c>
      <c r="M1308" t="s">
        <v>242</v>
      </c>
      <c r="N1308" t="s">
        <v>243</v>
      </c>
      <c r="O1308" t="s">
        <v>1419</v>
      </c>
      <c r="P1308" t="s">
        <v>965</v>
      </c>
      <c r="Q1308" t="s">
        <v>966</v>
      </c>
      <c r="R1308" t="s">
        <v>977</v>
      </c>
      <c r="S1308" t="s">
        <v>978</v>
      </c>
      <c r="T1308" t="str">
        <f t="shared" si="109"/>
        <v>9644 KVHA Viljandi järve ranna WC</v>
      </c>
      <c r="U1308" t="s">
        <v>1971</v>
      </c>
    </row>
    <row r="1309" spans="1:21" x14ac:dyDescent="0.25">
      <c r="A1309" t="s">
        <v>114</v>
      </c>
      <c r="B1309">
        <v>5142</v>
      </c>
      <c r="C1309" t="str">
        <f t="shared" si="105"/>
        <v>55</v>
      </c>
      <c r="D1309" t="str">
        <f t="shared" si="106"/>
        <v>5511</v>
      </c>
      <c r="E1309" t="s">
        <v>115</v>
      </c>
      <c r="F1309" t="s">
        <v>114</v>
      </c>
      <c r="G1309" t="str">
        <f t="shared" si="107"/>
        <v>551143 koristusteenus</v>
      </c>
      <c r="H1309" t="s">
        <v>20</v>
      </c>
      <c r="I1309" t="s">
        <v>21</v>
      </c>
      <c r="J1309" t="s">
        <v>972</v>
      </c>
      <c r="K1309" t="s">
        <v>973</v>
      </c>
      <c r="L1309" t="str">
        <f t="shared" si="108"/>
        <v>KU254 Avalikud WC'd</v>
      </c>
      <c r="M1309" t="s">
        <v>242</v>
      </c>
      <c r="N1309" t="s">
        <v>243</v>
      </c>
      <c r="O1309" t="s">
        <v>1419</v>
      </c>
      <c r="P1309" t="s">
        <v>965</v>
      </c>
      <c r="Q1309" t="s">
        <v>966</v>
      </c>
      <c r="R1309" t="s">
        <v>977</v>
      </c>
      <c r="S1309" t="s">
        <v>978</v>
      </c>
      <c r="T1309" t="str">
        <f t="shared" si="109"/>
        <v>9644 KVHA Viljandi järve ranna WC</v>
      </c>
      <c r="U1309" t="s">
        <v>1971</v>
      </c>
    </row>
    <row r="1310" spans="1:21" x14ac:dyDescent="0.25">
      <c r="A1310" t="s">
        <v>223</v>
      </c>
      <c r="B1310">
        <v>20000</v>
      </c>
      <c r="C1310" t="str">
        <f t="shared" si="105"/>
        <v>55</v>
      </c>
      <c r="D1310" t="str">
        <f t="shared" si="106"/>
        <v>5512</v>
      </c>
      <c r="E1310" t="s">
        <v>222</v>
      </c>
      <c r="F1310" t="s">
        <v>223</v>
      </c>
      <c r="G1310" t="str">
        <f t="shared" si="107"/>
        <v>5512 RAJATISTE MAJANDAMISKULUD</v>
      </c>
      <c r="H1310" t="s">
        <v>20</v>
      </c>
      <c r="I1310" t="s">
        <v>21</v>
      </c>
      <c r="J1310" t="s">
        <v>979</v>
      </c>
      <c r="K1310" t="s">
        <v>980</v>
      </c>
      <c r="L1310" t="str">
        <f t="shared" si="108"/>
        <v>KU265 Sadevete kanalisatsiooni hooldus</v>
      </c>
      <c r="M1310" t="s">
        <v>242</v>
      </c>
      <c r="N1310" t="s">
        <v>243</v>
      </c>
      <c r="O1310" t="s">
        <v>1419</v>
      </c>
      <c r="P1310" t="s">
        <v>981</v>
      </c>
      <c r="Q1310" t="s">
        <v>982</v>
      </c>
      <c r="R1310" t="s">
        <v>22</v>
      </c>
      <c r="S1310" t="s">
        <v>22</v>
      </c>
      <c r="T1310" t="str">
        <f t="shared" si="109"/>
        <v xml:space="preserve"> </v>
      </c>
      <c r="U1310" t="s">
        <v>1971</v>
      </c>
    </row>
    <row r="1311" spans="1:21" x14ac:dyDescent="0.25">
      <c r="A1311" t="s">
        <v>223</v>
      </c>
      <c r="B1311">
        <v>10000</v>
      </c>
      <c r="C1311" t="str">
        <f t="shared" si="105"/>
        <v>55</v>
      </c>
      <c r="D1311" t="str">
        <f t="shared" si="106"/>
        <v>5512</v>
      </c>
      <c r="E1311" t="s">
        <v>222</v>
      </c>
      <c r="F1311" t="s">
        <v>223</v>
      </c>
      <c r="G1311" t="str">
        <f t="shared" si="107"/>
        <v>5512 RAJATISTE MAJANDAMISKULUD</v>
      </c>
      <c r="H1311" t="s">
        <v>20</v>
      </c>
      <c r="I1311" t="s">
        <v>21</v>
      </c>
      <c r="J1311" t="s">
        <v>983</v>
      </c>
      <c r="K1311" t="s">
        <v>984</v>
      </c>
      <c r="L1311" t="str">
        <f t="shared" si="108"/>
        <v>KU264 Tuletõrje hüdrantide hooldus</v>
      </c>
      <c r="M1311" t="s">
        <v>242</v>
      </c>
      <c r="N1311" t="s">
        <v>243</v>
      </c>
      <c r="O1311" t="s">
        <v>1419</v>
      </c>
      <c r="P1311" t="s">
        <v>981</v>
      </c>
      <c r="Q1311" t="s">
        <v>982</v>
      </c>
      <c r="R1311" t="s">
        <v>22</v>
      </c>
      <c r="S1311" t="s">
        <v>22</v>
      </c>
      <c r="T1311" t="str">
        <f t="shared" si="109"/>
        <v xml:space="preserve"> </v>
      </c>
      <c r="U1311" t="s">
        <v>1971</v>
      </c>
    </row>
    <row r="1312" spans="1:21" x14ac:dyDescent="0.25">
      <c r="A1312" t="s">
        <v>985</v>
      </c>
      <c r="B1312">
        <v>3773</v>
      </c>
      <c r="C1312" t="str">
        <f t="shared" si="105"/>
        <v>55</v>
      </c>
      <c r="D1312" t="str">
        <f t="shared" si="106"/>
        <v>5512</v>
      </c>
      <c r="E1312" t="s">
        <v>222</v>
      </c>
      <c r="F1312" t="s">
        <v>223</v>
      </c>
      <c r="G1312" t="str">
        <f t="shared" si="107"/>
        <v>5512 RAJATISTE MAJANDAMISKULUD</v>
      </c>
      <c r="H1312" t="s">
        <v>20</v>
      </c>
      <c r="I1312" t="s">
        <v>21</v>
      </c>
      <c r="J1312" t="s">
        <v>986</v>
      </c>
      <c r="K1312" t="s">
        <v>987</v>
      </c>
      <c r="L1312" t="str">
        <f t="shared" si="108"/>
        <v>KU301 Veemajandusprojekt</v>
      </c>
      <c r="M1312" t="s">
        <v>242</v>
      </c>
      <c r="N1312" t="s">
        <v>243</v>
      </c>
      <c r="O1312" t="s">
        <v>1420</v>
      </c>
      <c r="P1312" t="s">
        <v>841</v>
      </c>
      <c r="Q1312" t="s">
        <v>842</v>
      </c>
      <c r="R1312" t="s">
        <v>22</v>
      </c>
      <c r="S1312" t="s">
        <v>22</v>
      </c>
      <c r="T1312" t="str">
        <f t="shared" si="109"/>
        <v xml:space="preserve"> </v>
      </c>
      <c r="U1312" t="s">
        <v>1971</v>
      </c>
    </row>
    <row r="1313" spans="1:21" x14ac:dyDescent="0.25">
      <c r="A1313" t="s">
        <v>988</v>
      </c>
      <c r="B1313">
        <v>-40000</v>
      </c>
      <c r="C1313" t="str">
        <f t="shared" si="105"/>
        <v>45</v>
      </c>
      <c r="D1313" t="str">
        <f t="shared" si="106"/>
        <v>4502</v>
      </c>
      <c r="E1313" t="s">
        <v>989</v>
      </c>
      <c r="F1313" t="s">
        <v>990</v>
      </c>
      <c r="G1313" t="str">
        <f t="shared" si="107"/>
        <v>4502 Sihtotstarbelised eraldised põhivara soetamiseks</v>
      </c>
      <c r="H1313" t="s">
        <v>33</v>
      </c>
      <c r="I1313" t="s">
        <v>34</v>
      </c>
      <c r="J1313" t="s">
        <v>991</v>
      </c>
      <c r="K1313" t="s">
        <v>992</v>
      </c>
      <c r="L1313" t="str">
        <f t="shared" si="108"/>
        <v>KU307 Tänavavalgustuse rekonstrueerimine</v>
      </c>
      <c r="M1313" t="s">
        <v>242</v>
      </c>
      <c r="N1313" t="s">
        <v>243</v>
      </c>
      <c r="O1313" t="s">
        <v>1420</v>
      </c>
      <c r="P1313" t="s">
        <v>993</v>
      </c>
      <c r="Q1313" t="s">
        <v>994</v>
      </c>
      <c r="R1313" t="s">
        <v>22</v>
      </c>
      <c r="S1313" t="s">
        <v>22</v>
      </c>
      <c r="T1313" t="str">
        <f t="shared" si="109"/>
        <v xml:space="preserve"> </v>
      </c>
      <c r="U1313" t="s">
        <v>1971</v>
      </c>
    </row>
    <row r="1314" spans="1:21" x14ac:dyDescent="0.25">
      <c r="A1314" t="s">
        <v>995</v>
      </c>
      <c r="B1314">
        <v>-17000</v>
      </c>
      <c r="C1314" t="str">
        <f t="shared" si="105"/>
        <v>55</v>
      </c>
      <c r="D1314" t="str">
        <f t="shared" si="106"/>
        <v>5512</v>
      </c>
      <c r="E1314" t="s">
        <v>833</v>
      </c>
      <c r="F1314" t="s">
        <v>119</v>
      </c>
      <c r="G1314" t="str">
        <f t="shared" si="107"/>
        <v>55122 Kulud elektrile</v>
      </c>
      <c r="H1314" t="s">
        <v>20</v>
      </c>
      <c r="I1314" t="s">
        <v>21</v>
      </c>
      <c r="J1314" t="s">
        <v>996</v>
      </c>
      <c r="K1314" t="s">
        <v>997</v>
      </c>
      <c r="L1314" t="str">
        <f t="shared" si="108"/>
        <v>KU308 Tänavavalgustuse elekter</v>
      </c>
      <c r="M1314" t="s">
        <v>242</v>
      </c>
      <c r="N1314" t="s">
        <v>243</v>
      </c>
      <c r="O1314" t="s">
        <v>1420</v>
      </c>
      <c r="P1314" t="s">
        <v>993</v>
      </c>
      <c r="Q1314" t="s">
        <v>994</v>
      </c>
      <c r="R1314" t="s">
        <v>22</v>
      </c>
      <c r="S1314" t="s">
        <v>22</v>
      </c>
      <c r="T1314" t="str">
        <f t="shared" si="109"/>
        <v xml:space="preserve"> </v>
      </c>
      <c r="U1314" t="s">
        <v>1971</v>
      </c>
    </row>
    <row r="1315" spans="1:21" x14ac:dyDescent="0.25">
      <c r="A1315" t="s">
        <v>998</v>
      </c>
      <c r="B1315">
        <v>-3000</v>
      </c>
      <c r="C1315" t="str">
        <f t="shared" si="105"/>
        <v>45</v>
      </c>
      <c r="D1315" t="str">
        <f t="shared" si="106"/>
        <v>4502</v>
      </c>
      <c r="E1315" t="s">
        <v>989</v>
      </c>
      <c r="F1315" t="s">
        <v>990</v>
      </c>
      <c r="G1315" t="str">
        <f t="shared" si="107"/>
        <v>4502 Sihtotstarbelised eraldised põhivara soetamiseks</v>
      </c>
      <c r="H1315" t="s">
        <v>33</v>
      </c>
      <c r="I1315" t="s">
        <v>34</v>
      </c>
      <c r="J1315" t="s">
        <v>991</v>
      </c>
      <c r="K1315" t="s">
        <v>992</v>
      </c>
      <c r="L1315" t="str">
        <f t="shared" si="108"/>
        <v>KU307 Tänavavalgustuse rekonstrueerimine</v>
      </c>
      <c r="M1315" t="s">
        <v>242</v>
      </c>
      <c r="N1315" t="s">
        <v>243</v>
      </c>
      <c r="O1315" t="s">
        <v>1420</v>
      </c>
      <c r="P1315" t="s">
        <v>993</v>
      </c>
      <c r="Q1315" t="s">
        <v>994</v>
      </c>
      <c r="R1315" t="s">
        <v>22</v>
      </c>
      <c r="S1315" t="s">
        <v>22</v>
      </c>
      <c r="T1315" t="str">
        <f t="shared" si="109"/>
        <v xml:space="preserve"> </v>
      </c>
      <c r="U1315" t="s">
        <v>1971</v>
      </c>
    </row>
    <row r="1316" spans="1:21" x14ac:dyDescent="0.25">
      <c r="A1316" t="s">
        <v>990</v>
      </c>
      <c r="B1316">
        <v>163000</v>
      </c>
      <c r="C1316" t="str">
        <f t="shared" si="105"/>
        <v>45</v>
      </c>
      <c r="D1316" t="str">
        <f t="shared" si="106"/>
        <v>4502</v>
      </c>
      <c r="E1316" t="s">
        <v>989</v>
      </c>
      <c r="F1316" t="s">
        <v>990</v>
      </c>
      <c r="G1316" t="str">
        <f t="shared" si="107"/>
        <v>4502 Sihtotstarbelised eraldised põhivara soetamiseks</v>
      </c>
      <c r="H1316" t="s">
        <v>33</v>
      </c>
      <c r="I1316" t="s">
        <v>34</v>
      </c>
      <c r="J1316" t="s">
        <v>991</v>
      </c>
      <c r="K1316" t="s">
        <v>992</v>
      </c>
      <c r="L1316" t="str">
        <f t="shared" si="108"/>
        <v>KU307 Tänavavalgustuse rekonstrueerimine</v>
      </c>
      <c r="M1316" t="s">
        <v>242</v>
      </c>
      <c r="N1316" t="s">
        <v>243</v>
      </c>
      <c r="O1316" t="s">
        <v>1420</v>
      </c>
      <c r="P1316" t="s">
        <v>993</v>
      </c>
      <c r="Q1316" t="s">
        <v>994</v>
      </c>
      <c r="R1316" t="s">
        <v>22</v>
      </c>
      <c r="S1316" t="s">
        <v>22</v>
      </c>
      <c r="T1316" t="str">
        <f t="shared" si="109"/>
        <v xml:space="preserve"> </v>
      </c>
      <c r="U1316" t="s">
        <v>1971</v>
      </c>
    </row>
    <row r="1317" spans="1:21" x14ac:dyDescent="0.25">
      <c r="A1317" t="s">
        <v>19</v>
      </c>
      <c r="B1317">
        <v>117000</v>
      </c>
      <c r="C1317" t="str">
        <f t="shared" si="105"/>
        <v>55</v>
      </c>
      <c r="D1317" t="str">
        <f t="shared" si="106"/>
        <v>5512</v>
      </c>
      <c r="E1317" t="s">
        <v>18</v>
      </c>
      <c r="F1317" t="s">
        <v>19</v>
      </c>
      <c r="G1317" t="str">
        <f t="shared" si="107"/>
        <v>55124 Kulud korrashoiule</v>
      </c>
      <c r="H1317" t="s">
        <v>20</v>
      </c>
      <c r="I1317" t="s">
        <v>21</v>
      </c>
      <c r="J1317" t="s">
        <v>999</v>
      </c>
      <c r="K1317" t="s">
        <v>1000</v>
      </c>
      <c r="L1317" t="str">
        <f t="shared" si="108"/>
        <v>KU306 Tänavavalgustuse korrashoid</v>
      </c>
      <c r="M1317" t="s">
        <v>242</v>
      </c>
      <c r="N1317" t="s">
        <v>243</v>
      </c>
      <c r="O1317" t="s">
        <v>1420</v>
      </c>
      <c r="P1317" t="s">
        <v>993</v>
      </c>
      <c r="Q1317" t="s">
        <v>994</v>
      </c>
      <c r="R1317" t="s">
        <v>22</v>
      </c>
      <c r="S1317" t="s">
        <v>22</v>
      </c>
      <c r="T1317" t="str">
        <f t="shared" si="109"/>
        <v xml:space="preserve"> </v>
      </c>
      <c r="U1317" t="s">
        <v>1971</v>
      </c>
    </row>
    <row r="1318" spans="1:21" x14ac:dyDescent="0.25">
      <c r="A1318" t="s">
        <v>119</v>
      </c>
      <c r="B1318">
        <v>180180</v>
      </c>
      <c r="C1318" t="str">
        <f t="shared" si="105"/>
        <v>55</v>
      </c>
      <c r="D1318" t="str">
        <f t="shared" si="106"/>
        <v>5512</v>
      </c>
      <c r="E1318" t="s">
        <v>833</v>
      </c>
      <c r="F1318" t="s">
        <v>119</v>
      </c>
      <c r="G1318" t="str">
        <f t="shared" si="107"/>
        <v>55122 Kulud elektrile</v>
      </c>
      <c r="H1318" t="s">
        <v>20</v>
      </c>
      <c r="I1318" t="s">
        <v>21</v>
      </c>
      <c r="J1318" t="s">
        <v>996</v>
      </c>
      <c r="K1318" t="s">
        <v>997</v>
      </c>
      <c r="L1318" t="str">
        <f t="shared" si="108"/>
        <v>KU308 Tänavavalgustuse elekter</v>
      </c>
      <c r="M1318" t="s">
        <v>242</v>
      </c>
      <c r="N1318" t="s">
        <v>243</v>
      </c>
      <c r="O1318" t="s">
        <v>1420</v>
      </c>
      <c r="P1318" t="s">
        <v>993</v>
      </c>
      <c r="Q1318" t="s">
        <v>994</v>
      </c>
      <c r="R1318" t="s">
        <v>22</v>
      </c>
      <c r="S1318" t="s">
        <v>22</v>
      </c>
      <c r="T1318" t="str">
        <f t="shared" si="109"/>
        <v xml:space="preserve"> </v>
      </c>
      <c r="U1318" t="s">
        <v>1971</v>
      </c>
    </row>
    <row r="1319" spans="1:21" x14ac:dyDescent="0.25">
      <c r="A1319" t="s">
        <v>1001</v>
      </c>
      <c r="C1319" t="str">
        <f t="shared" si="105"/>
        <v>45</v>
      </c>
      <c r="D1319" t="str">
        <f t="shared" si="106"/>
        <v>4502</v>
      </c>
      <c r="E1319" t="s">
        <v>989</v>
      </c>
      <c r="F1319" t="s">
        <v>990</v>
      </c>
      <c r="G1319" t="str">
        <f t="shared" si="107"/>
        <v>4502 Sihtotstarbelised eraldised põhivara soetamiseks</v>
      </c>
      <c r="H1319" t="s">
        <v>33</v>
      </c>
      <c r="I1319" t="s">
        <v>34</v>
      </c>
      <c r="J1319" t="s">
        <v>1002</v>
      </c>
      <c r="K1319" t="s">
        <v>1003</v>
      </c>
      <c r="L1319" t="str">
        <f t="shared" si="108"/>
        <v>KU292 Korteriühistute toetamine - Õue ja haljasalad korda</v>
      </c>
      <c r="M1319" t="s">
        <v>242</v>
      </c>
      <c r="N1319" t="s">
        <v>243</v>
      </c>
      <c r="O1319" t="s">
        <v>1420</v>
      </c>
      <c r="P1319" t="s">
        <v>228</v>
      </c>
      <c r="Q1319" t="s">
        <v>229</v>
      </c>
      <c r="R1319" t="s">
        <v>22</v>
      </c>
      <c r="S1319" t="s">
        <v>22</v>
      </c>
      <c r="T1319" t="str">
        <f t="shared" si="109"/>
        <v xml:space="preserve"> </v>
      </c>
      <c r="U1319" t="s">
        <v>1971</v>
      </c>
    </row>
    <row r="1320" spans="1:21" x14ac:dyDescent="0.25">
      <c r="A1320" t="s">
        <v>1004</v>
      </c>
      <c r="B1320">
        <v>-10000</v>
      </c>
      <c r="C1320" t="str">
        <f t="shared" si="105"/>
        <v>55</v>
      </c>
      <c r="D1320" t="str">
        <f t="shared" si="106"/>
        <v>5512</v>
      </c>
      <c r="E1320" t="s">
        <v>222</v>
      </c>
      <c r="F1320" t="s">
        <v>223</v>
      </c>
      <c r="G1320" t="str">
        <f t="shared" si="107"/>
        <v>5512 RAJATISTE MAJANDAMISKULUD</v>
      </c>
      <c r="H1320" t="s">
        <v>20</v>
      </c>
      <c r="I1320" t="s">
        <v>21</v>
      </c>
      <c r="J1320" t="s">
        <v>1005</v>
      </c>
      <c r="K1320" t="s">
        <v>1006</v>
      </c>
      <c r="L1320" t="str">
        <f t="shared" si="108"/>
        <v>KU336 Mänguväljakud ja välijõusaalid</v>
      </c>
      <c r="M1320" t="s">
        <v>242</v>
      </c>
      <c r="N1320" t="s">
        <v>243</v>
      </c>
      <c r="O1320" t="s">
        <v>1420</v>
      </c>
      <c r="P1320" t="s">
        <v>228</v>
      </c>
      <c r="Q1320" t="s">
        <v>229</v>
      </c>
      <c r="R1320" t="s">
        <v>22</v>
      </c>
      <c r="S1320" t="s">
        <v>22</v>
      </c>
      <c r="T1320" t="str">
        <f t="shared" si="109"/>
        <v xml:space="preserve"> </v>
      </c>
      <c r="U1320" t="s">
        <v>1971</v>
      </c>
    </row>
    <row r="1321" spans="1:21" x14ac:dyDescent="0.25">
      <c r="A1321" t="s">
        <v>1007</v>
      </c>
      <c r="B1321">
        <v>212935</v>
      </c>
      <c r="C1321" t="str">
        <f t="shared" si="105"/>
        <v>15</v>
      </c>
      <c r="D1321" t="str">
        <f t="shared" si="106"/>
        <v>1551</v>
      </c>
      <c r="E1321" t="s">
        <v>106</v>
      </c>
      <c r="F1321" t="s">
        <v>107</v>
      </c>
      <c r="G1321" t="str">
        <f t="shared" si="107"/>
        <v>1551 Hooned ja rajatised</v>
      </c>
      <c r="H1321" t="s">
        <v>33</v>
      </c>
      <c r="I1321" t="s">
        <v>34</v>
      </c>
      <c r="J1321" t="s">
        <v>1008</v>
      </c>
      <c r="K1321" t="s">
        <v>1009</v>
      </c>
      <c r="L1321" t="str">
        <f t="shared" si="108"/>
        <v>KU321 Lemmikloomade varjupaik</v>
      </c>
      <c r="M1321" t="s">
        <v>242</v>
      </c>
      <c r="N1321" t="s">
        <v>243</v>
      </c>
      <c r="O1321" t="s">
        <v>1420</v>
      </c>
      <c r="P1321" t="s">
        <v>228</v>
      </c>
      <c r="Q1321" t="s">
        <v>229</v>
      </c>
      <c r="R1321" t="s">
        <v>22</v>
      </c>
      <c r="S1321" t="s">
        <v>22</v>
      </c>
      <c r="T1321" t="str">
        <f t="shared" si="109"/>
        <v xml:space="preserve"> </v>
      </c>
      <c r="U1321" t="s">
        <v>1971</v>
      </c>
    </row>
    <row r="1322" spans="1:21" x14ac:dyDescent="0.25">
      <c r="A1322" t="s">
        <v>1010</v>
      </c>
      <c r="B1322">
        <v>10000</v>
      </c>
      <c r="C1322" t="str">
        <f t="shared" si="105"/>
        <v>45</v>
      </c>
      <c r="D1322" t="str">
        <f t="shared" si="106"/>
        <v>4502</v>
      </c>
      <c r="E1322" t="s">
        <v>989</v>
      </c>
      <c r="F1322" t="s">
        <v>990</v>
      </c>
      <c r="G1322" t="str">
        <f t="shared" si="107"/>
        <v>4502 Sihtotstarbelised eraldised põhivara soetamiseks</v>
      </c>
      <c r="H1322" t="s">
        <v>33</v>
      </c>
      <c r="I1322" t="s">
        <v>34</v>
      </c>
      <c r="J1322" t="s">
        <v>1002</v>
      </c>
      <c r="K1322" t="s">
        <v>1003</v>
      </c>
      <c r="L1322" t="str">
        <f t="shared" si="108"/>
        <v>KU292 Korteriühistute toetamine - Õue ja haljasalad korda</v>
      </c>
      <c r="M1322" t="s">
        <v>242</v>
      </c>
      <c r="N1322" t="s">
        <v>243</v>
      </c>
      <c r="O1322" t="s">
        <v>1420</v>
      </c>
      <c r="P1322" t="s">
        <v>228</v>
      </c>
      <c r="Q1322" t="s">
        <v>229</v>
      </c>
      <c r="R1322" t="s">
        <v>22</v>
      </c>
      <c r="S1322" t="s">
        <v>22</v>
      </c>
      <c r="T1322" t="str">
        <f t="shared" si="109"/>
        <v xml:space="preserve"> </v>
      </c>
      <c r="U1322" t="s">
        <v>1971</v>
      </c>
    </row>
    <row r="1323" spans="1:21" x14ac:dyDescent="0.25">
      <c r="A1323" t="s">
        <v>785</v>
      </c>
      <c r="B1323">
        <v>30000</v>
      </c>
      <c r="C1323" t="str">
        <f t="shared" si="105"/>
        <v>55</v>
      </c>
      <c r="D1323" t="str">
        <f t="shared" si="106"/>
        <v>5540</v>
      </c>
      <c r="E1323" t="s">
        <v>786</v>
      </c>
      <c r="F1323" t="s">
        <v>785</v>
      </c>
      <c r="G1323" t="str">
        <f t="shared" si="107"/>
        <v>5540 MITMESUGUSED MAJANDUSKULUD</v>
      </c>
      <c r="H1323" t="s">
        <v>20</v>
      </c>
      <c r="I1323" t="s">
        <v>21</v>
      </c>
      <c r="J1323" t="s">
        <v>1008</v>
      </c>
      <c r="K1323" t="s">
        <v>1009</v>
      </c>
      <c r="L1323" t="str">
        <f t="shared" si="108"/>
        <v>KU321 Lemmikloomade varjupaik</v>
      </c>
      <c r="M1323" t="s">
        <v>242</v>
      </c>
      <c r="N1323" t="s">
        <v>243</v>
      </c>
      <c r="O1323" t="s">
        <v>1420</v>
      </c>
      <c r="P1323" t="s">
        <v>228</v>
      </c>
      <c r="Q1323" t="s">
        <v>229</v>
      </c>
      <c r="R1323" t="s">
        <v>22</v>
      </c>
      <c r="S1323" t="s">
        <v>22</v>
      </c>
      <c r="T1323" t="str">
        <f t="shared" si="109"/>
        <v xml:space="preserve"> </v>
      </c>
      <c r="U1323" t="s">
        <v>1971</v>
      </c>
    </row>
    <row r="1324" spans="1:21" x14ac:dyDescent="0.25">
      <c r="A1324" t="s">
        <v>223</v>
      </c>
      <c r="B1324">
        <v>20000</v>
      </c>
      <c r="C1324" t="str">
        <f t="shared" si="105"/>
        <v>55</v>
      </c>
      <c r="D1324" t="str">
        <f t="shared" si="106"/>
        <v>5512</v>
      </c>
      <c r="E1324" t="s">
        <v>222</v>
      </c>
      <c r="F1324" t="s">
        <v>223</v>
      </c>
      <c r="G1324" t="str">
        <f t="shared" si="107"/>
        <v>5512 RAJATISTE MAJANDAMISKULUD</v>
      </c>
      <c r="H1324" t="s">
        <v>20</v>
      </c>
      <c r="I1324" t="s">
        <v>21</v>
      </c>
      <c r="J1324" t="s">
        <v>1005</v>
      </c>
      <c r="K1324" t="s">
        <v>1006</v>
      </c>
      <c r="L1324" t="str">
        <f t="shared" si="108"/>
        <v>KU336 Mänguväljakud ja välijõusaalid</v>
      </c>
      <c r="M1324" t="s">
        <v>242</v>
      </c>
      <c r="N1324" t="s">
        <v>243</v>
      </c>
      <c r="O1324" t="s">
        <v>1420</v>
      </c>
      <c r="P1324" t="s">
        <v>228</v>
      </c>
      <c r="Q1324" t="s">
        <v>229</v>
      </c>
      <c r="R1324" t="s">
        <v>22</v>
      </c>
      <c r="S1324" t="s">
        <v>22</v>
      </c>
      <c r="T1324" t="str">
        <f t="shared" si="109"/>
        <v xml:space="preserve"> </v>
      </c>
      <c r="U1324" t="s">
        <v>1971</v>
      </c>
    </row>
    <row r="1325" spans="1:21" x14ac:dyDescent="0.25">
      <c r="A1325" t="s">
        <v>60</v>
      </c>
      <c r="B1325">
        <v>25000</v>
      </c>
      <c r="C1325" t="str">
        <f t="shared" si="105"/>
        <v>55</v>
      </c>
      <c r="D1325" t="str">
        <f t="shared" si="106"/>
        <v>5511</v>
      </c>
      <c r="E1325" t="s">
        <v>108</v>
      </c>
      <c r="F1325" t="s">
        <v>60</v>
      </c>
      <c r="G1325" t="str">
        <f t="shared" si="107"/>
        <v>551190 Muud majandamiskulud</v>
      </c>
      <c r="H1325" t="s">
        <v>20</v>
      </c>
      <c r="I1325" t="s">
        <v>21</v>
      </c>
      <c r="J1325" t="s">
        <v>1011</v>
      </c>
      <c r="K1325" t="s">
        <v>1012</v>
      </c>
      <c r="L1325" t="str">
        <f t="shared" si="108"/>
        <v>KU310 Linna üüripindade kulud</v>
      </c>
      <c r="M1325" t="s">
        <v>242</v>
      </c>
      <c r="N1325" t="s">
        <v>243</v>
      </c>
      <c r="O1325" t="s">
        <v>1420</v>
      </c>
      <c r="P1325" t="s">
        <v>228</v>
      </c>
      <c r="Q1325" t="s">
        <v>229</v>
      </c>
      <c r="R1325" t="s">
        <v>22</v>
      </c>
      <c r="S1325" t="s">
        <v>22</v>
      </c>
      <c r="T1325" t="str">
        <f t="shared" si="109"/>
        <v xml:space="preserve"> </v>
      </c>
      <c r="U1325" t="s">
        <v>1971</v>
      </c>
    </row>
    <row r="1326" spans="1:21" x14ac:dyDescent="0.25">
      <c r="A1326" t="s">
        <v>112</v>
      </c>
      <c r="B1326">
        <v>1100</v>
      </c>
      <c r="C1326" t="str">
        <f t="shared" si="105"/>
        <v>55</v>
      </c>
      <c r="D1326" t="str">
        <f t="shared" si="106"/>
        <v>5511</v>
      </c>
      <c r="E1326" t="s">
        <v>113</v>
      </c>
      <c r="F1326" t="s">
        <v>112</v>
      </c>
      <c r="G1326" t="str">
        <f t="shared" si="107"/>
        <v>551146 tehnohooldus</v>
      </c>
      <c r="H1326" t="s">
        <v>20</v>
      </c>
      <c r="I1326" t="s">
        <v>21</v>
      </c>
      <c r="J1326" t="s">
        <v>1011</v>
      </c>
      <c r="K1326" t="s">
        <v>1012</v>
      </c>
      <c r="L1326" t="str">
        <f t="shared" si="108"/>
        <v>KU310 Linna üüripindade kulud</v>
      </c>
      <c r="M1326" t="s">
        <v>242</v>
      </c>
      <c r="N1326" t="s">
        <v>243</v>
      </c>
      <c r="O1326" t="s">
        <v>1420</v>
      </c>
      <c r="P1326" t="s">
        <v>228</v>
      </c>
      <c r="Q1326" t="s">
        <v>229</v>
      </c>
      <c r="R1326" t="s">
        <v>22</v>
      </c>
      <c r="S1326" t="s">
        <v>22</v>
      </c>
      <c r="T1326" t="str">
        <f t="shared" si="109"/>
        <v xml:space="preserve"> </v>
      </c>
      <c r="U1326" t="s">
        <v>1971</v>
      </c>
    </row>
    <row r="1327" spans="1:21" x14ac:dyDescent="0.25">
      <c r="A1327" t="s">
        <v>19</v>
      </c>
      <c r="B1327">
        <v>700</v>
      </c>
      <c r="C1327" t="str">
        <f t="shared" si="105"/>
        <v>55</v>
      </c>
      <c r="D1327" t="str">
        <f t="shared" si="106"/>
        <v>5511</v>
      </c>
      <c r="E1327" t="s">
        <v>116</v>
      </c>
      <c r="F1327" t="s">
        <v>19</v>
      </c>
      <c r="G1327" t="str">
        <f t="shared" si="107"/>
        <v>551140 Kulud korrashoiule</v>
      </c>
      <c r="H1327" t="s">
        <v>20</v>
      </c>
      <c r="I1327" t="s">
        <v>21</v>
      </c>
      <c r="J1327" t="s">
        <v>1011</v>
      </c>
      <c r="K1327" t="s">
        <v>1012</v>
      </c>
      <c r="L1327" t="str">
        <f t="shared" si="108"/>
        <v>KU310 Linna üüripindade kulud</v>
      </c>
      <c r="M1327" t="s">
        <v>242</v>
      </c>
      <c r="N1327" t="s">
        <v>243</v>
      </c>
      <c r="O1327" t="s">
        <v>1420</v>
      </c>
      <c r="P1327" t="s">
        <v>228</v>
      </c>
      <c r="Q1327" t="s">
        <v>229</v>
      </c>
      <c r="R1327" t="s">
        <v>22</v>
      </c>
      <c r="S1327" t="s">
        <v>22</v>
      </c>
      <c r="T1327" t="str">
        <f t="shared" si="109"/>
        <v xml:space="preserve"> </v>
      </c>
      <c r="U1327" t="s">
        <v>1971</v>
      </c>
    </row>
    <row r="1328" spans="1:21" x14ac:dyDescent="0.25">
      <c r="A1328" t="s">
        <v>117</v>
      </c>
      <c r="B1328">
        <v>1529</v>
      </c>
      <c r="C1328" t="str">
        <f t="shared" si="105"/>
        <v>55</v>
      </c>
      <c r="D1328" t="str">
        <f t="shared" si="106"/>
        <v>5511</v>
      </c>
      <c r="E1328" t="s">
        <v>118</v>
      </c>
      <c r="F1328" t="s">
        <v>117</v>
      </c>
      <c r="G1328" t="str">
        <f t="shared" si="107"/>
        <v>55113 Kulud veele ja kanalisatsioonile</v>
      </c>
      <c r="H1328" t="s">
        <v>20</v>
      </c>
      <c r="I1328" t="s">
        <v>21</v>
      </c>
      <c r="J1328" t="s">
        <v>1011</v>
      </c>
      <c r="K1328" t="s">
        <v>1012</v>
      </c>
      <c r="L1328" t="str">
        <f t="shared" si="108"/>
        <v>KU310 Linna üüripindade kulud</v>
      </c>
      <c r="M1328" t="s">
        <v>242</v>
      </c>
      <c r="N1328" t="s">
        <v>243</v>
      </c>
      <c r="O1328" t="s">
        <v>1420</v>
      </c>
      <c r="P1328" t="s">
        <v>228</v>
      </c>
      <c r="Q1328" t="s">
        <v>229</v>
      </c>
      <c r="R1328" t="s">
        <v>22</v>
      </c>
      <c r="S1328" t="s">
        <v>22</v>
      </c>
      <c r="T1328" t="str">
        <f t="shared" si="109"/>
        <v xml:space="preserve"> </v>
      </c>
      <c r="U1328" t="s">
        <v>1971</v>
      </c>
    </row>
    <row r="1329" spans="1:21" x14ac:dyDescent="0.25">
      <c r="A1329" t="s">
        <v>119</v>
      </c>
      <c r="B1329">
        <v>1121</v>
      </c>
      <c r="C1329" t="str">
        <f t="shared" si="105"/>
        <v>55</v>
      </c>
      <c r="D1329" t="str">
        <f t="shared" si="106"/>
        <v>5511</v>
      </c>
      <c r="E1329" t="s">
        <v>120</v>
      </c>
      <c r="F1329" t="s">
        <v>119</v>
      </c>
      <c r="G1329" t="str">
        <f t="shared" si="107"/>
        <v>55112 Kulud elektrile</v>
      </c>
      <c r="H1329" t="s">
        <v>20</v>
      </c>
      <c r="I1329" t="s">
        <v>21</v>
      </c>
      <c r="J1329" t="s">
        <v>1011</v>
      </c>
      <c r="K1329" t="s">
        <v>1012</v>
      </c>
      <c r="L1329" t="str">
        <f t="shared" si="108"/>
        <v>KU310 Linna üüripindade kulud</v>
      </c>
      <c r="M1329" t="s">
        <v>242</v>
      </c>
      <c r="N1329" t="s">
        <v>243</v>
      </c>
      <c r="O1329" t="s">
        <v>1420</v>
      </c>
      <c r="P1329" t="s">
        <v>228</v>
      </c>
      <c r="Q1329" t="s">
        <v>229</v>
      </c>
      <c r="R1329" t="s">
        <v>22</v>
      </c>
      <c r="S1329" t="s">
        <v>22</v>
      </c>
      <c r="T1329" t="str">
        <f t="shared" si="109"/>
        <v xml:space="preserve"> </v>
      </c>
      <c r="U1329" t="s">
        <v>1971</v>
      </c>
    </row>
    <row r="1330" spans="1:21" x14ac:dyDescent="0.25">
      <c r="A1330" t="s">
        <v>1013</v>
      </c>
      <c r="B1330">
        <v>252400</v>
      </c>
      <c r="C1330" t="str">
        <f t="shared" si="105"/>
        <v>15</v>
      </c>
      <c r="D1330" t="str">
        <f t="shared" si="106"/>
        <v>1551</v>
      </c>
      <c r="E1330" t="s">
        <v>106</v>
      </c>
      <c r="F1330" t="s">
        <v>107</v>
      </c>
      <c r="G1330" t="str">
        <f t="shared" si="107"/>
        <v>1551 Hooned ja rajatised</v>
      </c>
      <c r="H1330" t="s">
        <v>33</v>
      </c>
      <c r="I1330" t="s">
        <v>34</v>
      </c>
      <c r="J1330" t="s">
        <v>22</v>
      </c>
      <c r="K1330" t="s">
        <v>22</v>
      </c>
      <c r="L1330" t="str">
        <f t="shared" si="108"/>
        <v xml:space="preserve"> </v>
      </c>
      <c r="M1330" t="s">
        <v>242</v>
      </c>
      <c r="N1330" t="s">
        <v>243</v>
      </c>
      <c r="O1330" t="s">
        <v>1421</v>
      </c>
      <c r="P1330" t="s">
        <v>367</v>
      </c>
      <c r="Q1330" t="s">
        <v>368</v>
      </c>
      <c r="R1330" t="s">
        <v>22</v>
      </c>
      <c r="S1330" t="s">
        <v>22</v>
      </c>
      <c r="T1330" t="str">
        <f t="shared" si="109"/>
        <v xml:space="preserve"> </v>
      </c>
      <c r="U1330" t="s">
        <v>1971</v>
      </c>
    </row>
    <row r="1331" spans="1:21" x14ac:dyDescent="0.25">
      <c r="A1331" t="s">
        <v>98</v>
      </c>
      <c r="B1331">
        <v>10000</v>
      </c>
      <c r="C1331" t="str">
        <f t="shared" si="105"/>
        <v>55</v>
      </c>
      <c r="D1331" t="str">
        <f t="shared" si="106"/>
        <v>5511</v>
      </c>
      <c r="E1331" t="s">
        <v>97</v>
      </c>
      <c r="F1331" t="s">
        <v>98</v>
      </c>
      <c r="G1331" t="str">
        <f t="shared" si="107"/>
        <v>551160 Kulud jooksvale remondile</v>
      </c>
      <c r="H1331" t="s">
        <v>20</v>
      </c>
      <c r="I1331" t="s">
        <v>21</v>
      </c>
      <c r="J1331" t="s">
        <v>856</v>
      </c>
      <c r="K1331" t="s">
        <v>857</v>
      </c>
      <c r="L1331" t="str">
        <f t="shared" si="108"/>
        <v>KU23R Haldusameti kulude reserv</v>
      </c>
      <c r="M1331" t="s">
        <v>242</v>
      </c>
      <c r="N1331" t="s">
        <v>243</v>
      </c>
      <c r="O1331" t="s">
        <v>1421</v>
      </c>
      <c r="P1331" t="s">
        <v>367</v>
      </c>
      <c r="Q1331" t="s">
        <v>368</v>
      </c>
      <c r="R1331" t="s">
        <v>858</v>
      </c>
      <c r="S1331" t="s">
        <v>859</v>
      </c>
      <c r="T1331" t="str">
        <f t="shared" si="109"/>
        <v>9639 KVHA kulu liik 5511 kulude reserv</v>
      </c>
      <c r="U1331" t="s">
        <v>1971</v>
      </c>
    </row>
    <row r="1332" spans="1:21" x14ac:dyDescent="0.25">
      <c r="A1332" t="s">
        <v>98</v>
      </c>
      <c r="B1332">
        <v>10000</v>
      </c>
      <c r="C1332" t="str">
        <f t="shared" ref="C1332:C1390" si="110">LEFT(E1332,2)</f>
        <v>55</v>
      </c>
      <c r="D1332" t="str">
        <f t="shared" ref="D1332:D1390" si="111">LEFT(E1332,4)</f>
        <v>5511</v>
      </c>
      <c r="E1332" t="s">
        <v>97</v>
      </c>
      <c r="F1332" t="s">
        <v>98</v>
      </c>
      <c r="G1332" t="str">
        <f t="shared" ref="G1332:G1390" si="112">E1332&amp;" "&amp;F1332</f>
        <v>551160 Kulud jooksvale remondile</v>
      </c>
      <c r="H1332" t="s">
        <v>20</v>
      </c>
      <c r="I1332" t="s">
        <v>21</v>
      </c>
      <c r="J1332" t="s">
        <v>856</v>
      </c>
      <c r="K1332" t="s">
        <v>857</v>
      </c>
      <c r="L1332" t="str">
        <f t="shared" ref="L1332:L1390" si="113">J1332&amp;" "&amp;K1332</f>
        <v>KU23R Haldusameti kulude reserv</v>
      </c>
      <c r="M1332" t="s">
        <v>242</v>
      </c>
      <c r="N1332" t="s">
        <v>243</v>
      </c>
      <c r="O1332" t="s">
        <v>1421</v>
      </c>
      <c r="P1332" t="s">
        <v>623</v>
      </c>
      <c r="Q1332" t="s">
        <v>624</v>
      </c>
      <c r="R1332" t="s">
        <v>858</v>
      </c>
      <c r="S1332" t="s">
        <v>859</v>
      </c>
      <c r="T1332" t="str">
        <f t="shared" ref="T1332:T1390" si="114">R1332&amp;" "&amp;S1332</f>
        <v>9639 KVHA kulu liik 5511 kulude reserv</v>
      </c>
      <c r="U1332" t="s">
        <v>1971</v>
      </c>
    </row>
    <row r="1333" spans="1:21" x14ac:dyDescent="0.25">
      <c r="A1333" t="s">
        <v>1014</v>
      </c>
      <c r="B1333">
        <v>8600</v>
      </c>
      <c r="C1333" t="str">
        <f t="shared" si="110"/>
        <v>15</v>
      </c>
      <c r="D1333" t="str">
        <f t="shared" si="111"/>
        <v>1551</v>
      </c>
      <c r="E1333" t="s">
        <v>106</v>
      </c>
      <c r="F1333" t="s">
        <v>107</v>
      </c>
      <c r="G1333" t="str">
        <f t="shared" si="112"/>
        <v>1551 Hooned ja rajatised</v>
      </c>
      <c r="H1333" t="s">
        <v>33</v>
      </c>
      <c r="I1333" t="s">
        <v>34</v>
      </c>
      <c r="J1333" t="s">
        <v>1015</v>
      </c>
      <c r="K1333" t="s">
        <v>1014</v>
      </c>
      <c r="L1333" t="str">
        <f t="shared" si="113"/>
        <v>KU78R Huvikooli hoone remont</v>
      </c>
      <c r="M1333" t="s">
        <v>242</v>
      </c>
      <c r="N1333" t="s">
        <v>243</v>
      </c>
      <c r="O1333" t="s">
        <v>1422</v>
      </c>
      <c r="P1333" t="s">
        <v>410</v>
      </c>
      <c r="Q1333" t="s">
        <v>411</v>
      </c>
      <c r="R1333" t="s">
        <v>22</v>
      </c>
      <c r="S1333" t="s">
        <v>22</v>
      </c>
      <c r="T1333" t="str">
        <f t="shared" si="114"/>
        <v xml:space="preserve"> </v>
      </c>
      <c r="U1333" t="s">
        <v>1971</v>
      </c>
    </row>
    <row r="1334" spans="1:21" x14ac:dyDescent="0.25">
      <c r="A1334" t="s">
        <v>1014</v>
      </c>
      <c r="B1334">
        <v>20400</v>
      </c>
      <c r="C1334" t="str">
        <f t="shared" si="110"/>
        <v>15</v>
      </c>
      <c r="D1334" t="str">
        <f t="shared" si="111"/>
        <v>1551</v>
      </c>
      <c r="E1334" t="s">
        <v>106</v>
      </c>
      <c r="F1334" t="s">
        <v>107</v>
      </c>
      <c r="G1334" t="str">
        <f t="shared" si="112"/>
        <v>1551 Hooned ja rajatised</v>
      </c>
      <c r="H1334" t="s">
        <v>33</v>
      </c>
      <c r="I1334" t="s">
        <v>34</v>
      </c>
      <c r="J1334" t="s">
        <v>1015</v>
      </c>
      <c r="K1334" t="s">
        <v>1014</v>
      </c>
      <c r="L1334" t="str">
        <f t="shared" si="113"/>
        <v>KU78R Huvikooli hoone remont</v>
      </c>
      <c r="M1334" t="s">
        <v>242</v>
      </c>
      <c r="N1334" t="s">
        <v>243</v>
      </c>
      <c r="O1334" t="s">
        <v>1422</v>
      </c>
      <c r="P1334" t="s">
        <v>410</v>
      </c>
      <c r="Q1334" t="s">
        <v>411</v>
      </c>
      <c r="R1334" t="s">
        <v>22</v>
      </c>
      <c r="S1334" t="s">
        <v>22</v>
      </c>
      <c r="T1334" t="str">
        <f t="shared" si="114"/>
        <v xml:space="preserve"> </v>
      </c>
      <c r="U1334" t="s">
        <v>1971</v>
      </c>
    </row>
    <row r="1335" spans="1:21" x14ac:dyDescent="0.25">
      <c r="A1335" t="s">
        <v>98</v>
      </c>
      <c r="B1335">
        <v>5000</v>
      </c>
      <c r="C1335" t="str">
        <f t="shared" si="110"/>
        <v>55</v>
      </c>
      <c r="D1335" t="str">
        <f t="shared" si="111"/>
        <v>5511</v>
      </c>
      <c r="E1335" t="s">
        <v>97</v>
      </c>
      <c r="F1335" t="s">
        <v>98</v>
      </c>
      <c r="G1335" t="str">
        <f t="shared" si="112"/>
        <v>551160 Kulud jooksvale remondile</v>
      </c>
      <c r="H1335" t="s">
        <v>20</v>
      </c>
      <c r="I1335" t="s">
        <v>21</v>
      </c>
      <c r="J1335" t="s">
        <v>856</v>
      </c>
      <c r="K1335" t="s">
        <v>857</v>
      </c>
      <c r="L1335" t="str">
        <f t="shared" si="113"/>
        <v>KU23R Haldusameti kulude reserv</v>
      </c>
      <c r="M1335" t="s">
        <v>242</v>
      </c>
      <c r="N1335" t="s">
        <v>243</v>
      </c>
      <c r="O1335" t="s">
        <v>1423</v>
      </c>
      <c r="P1335" t="s">
        <v>626</v>
      </c>
      <c r="Q1335" t="s">
        <v>627</v>
      </c>
      <c r="R1335" t="s">
        <v>858</v>
      </c>
      <c r="S1335" t="s">
        <v>859</v>
      </c>
      <c r="T1335" t="str">
        <f t="shared" si="114"/>
        <v>9639 KVHA kulu liik 5511 kulude reserv</v>
      </c>
      <c r="U1335" t="s">
        <v>1971</v>
      </c>
    </row>
    <row r="1336" spans="1:21" x14ac:dyDescent="0.25">
      <c r="A1336" t="s">
        <v>1016</v>
      </c>
      <c r="B1336">
        <v>2550</v>
      </c>
      <c r="C1336" t="str">
        <f t="shared" si="110"/>
        <v>32</v>
      </c>
      <c r="D1336" t="str">
        <f t="shared" si="111"/>
        <v>3232</v>
      </c>
      <c r="E1336" t="s">
        <v>1017</v>
      </c>
      <c r="F1336" t="s">
        <v>1016</v>
      </c>
      <c r="G1336" t="str">
        <f t="shared" si="112"/>
        <v>3232 Laekumised muude majandusküsimustega tegelevate as</v>
      </c>
      <c r="H1336" t="s">
        <v>92</v>
      </c>
      <c r="I1336" t="s">
        <v>93</v>
      </c>
      <c r="J1336" t="s">
        <v>1018</v>
      </c>
      <c r="K1336" t="s">
        <v>1019</v>
      </c>
      <c r="L1336" t="str">
        <f t="shared" si="113"/>
        <v>TU118 Tasud arhitektuuriameti toimingute eest</v>
      </c>
      <c r="M1336" t="s">
        <v>226</v>
      </c>
      <c r="N1336" t="s">
        <v>227</v>
      </c>
      <c r="P1336" t="s">
        <v>906</v>
      </c>
      <c r="Q1336" t="s">
        <v>907</v>
      </c>
      <c r="R1336" t="s">
        <v>22</v>
      </c>
      <c r="S1336" t="s">
        <v>22</v>
      </c>
      <c r="T1336" t="str">
        <f t="shared" si="114"/>
        <v xml:space="preserve"> </v>
      </c>
      <c r="U1336" t="s">
        <v>1971</v>
      </c>
    </row>
    <row r="1337" spans="1:21" x14ac:dyDescent="0.25">
      <c r="A1337" t="s">
        <v>1020</v>
      </c>
      <c r="B1337">
        <v>1200</v>
      </c>
      <c r="C1337" t="str">
        <f t="shared" si="110"/>
        <v>32</v>
      </c>
      <c r="D1337" t="str">
        <f t="shared" si="111"/>
        <v>3206</v>
      </c>
      <c r="E1337" t="s">
        <v>1021</v>
      </c>
      <c r="F1337" t="s">
        <v>1020</v>
      </c>
      <c r="G1337" t="str">
        <f t="shared" si="112"/>
        <v>3206 Riigilõiv projekteerimistingimuste eest</v>
      </c>
      <c r="H1337" t="s">
        <v>92</v>
      </c>
      <c r="I1337" t="s">
        <v>93</v>
      </c>
      <c r="J1337" t="s">
        <v>1022</v>
      </c>
      <c r="K1337" t="s">
        <v>1020</v>
      </c>
      <c r="L1337" t="str">
        <f t="shared" si="113"/>
        <v>TU016 Riigilõiv projekteerimistingimuste eest</v>
      </c>
      <c r="M1337" t="s">
        <v>226</v>
      </c>
      <c r="N1337" t="s">
        <v>227</v>
      </c>
      <c r="P1337" t="s">
        <v>906</v>
      </c>
      <c r="Q1337" t="s">
        <v>907</v>
      </c>
      <c r="R1337" t="s">
        <v>22</v>
      </c>
      <c r="S1337" t="s">
        <v>22</v>
      </c>
      <c r="T1337" t="str">
        <f t="shared" si="114"/>
        <v xml:space="preserve"> </v>
      </c>
      <c r="U1337" t="s">
        <v>1971</v>
      </c>
    </row>
    <row r="1338" spans="1:21" x14ac:dyDescent="0.25">
      <c r="A1338" t="s">
        <v>1023</v>
      </c>
      <c r="B1338">
        <v>1600</v>
      </c>
      <c r="C1338" t="str">
        <f t="shared" si="110"/>
        <v>32</v>
      </c>
      <c r="D1338" t="str">
        <f t="shared" si="111"/>
        <v>3203</v>
      </c>
      <c r="E1338" t="s">
        <v>1024</v>
      </c>
      <c r="F1338" t="s">
        <v>1023</v>
      </c>
      <c r="G1338" t="str">
        <f t="shared" si="112"/>
        <v>3203 Riigilõiv kasutuslubade eest</v>
      </c>
      <c r="H1338" t="s">
        <v>92</v>
      </c>
      <c r="I1338" t="s">
        <v>93</v>
      </c>
      <c r="J1338" t="s">
        <v>1025</v>
      </c>
      <c r="K1338" t="s">
        <v>1023</v>
      </c>
      <c r="L1338" t="str">
        <f t="shared" si="113"/>
        <v>TU013 Riigilõiv kasutuslubade eest</v>
      </c>
      <c r="M1338" t="s">
        <v>226</v>
      </c>
      <c r="N1338" t="s">
        <v>227</v>
      </c>
      <c r="P1338" t="s">
        <v>906</v>
      </c>
      <c r="Q1338" t="s">
        <v>907</v>
      </c>
      <c r="R1338" t="s">
        <v>22</v>
      </c>
      <c r="S1338" t="s">
        <v>22</v>
      </c>
      <c r="T1338" t="str">
        <f t="shared" si="114"/>
        <v xml:space="preserve"> </v>
      </c>
      <c r="U1338" t="s">
        <v>1971</v>
      </c>
    </row>
    <row r="1339" spans="1:21" x14ac:dyDescent="0.25">
      <c r="A1339" t="s">
        <v>1026</v>
      </c>
      <c r="B1339">
        <v>11000</v>
      </c>
      <c r="C1339" t="str">
        <f t="shared" si="110"/>
        <v>32</v>
      </c>
      <c r="D1339" t="str">
        <f t="shared" si="111"/>
        <v>3202</v>
      </c>
      <c r="E1339" t="s">
        <v>1027</v>
      </c>
      <c r="F1339" t="s">
        <v>1026</v>
      </c>
      <c r="G1339" t="str">
        <f t="shared" si="112"/>
        <v>3202 Riigilõiv ehituslubade eest</v>
      </c>
      <c r="H1339" t="s">
        <v>92</v>
      </c>
      <c r="I1339" t="s">
        <v>93</v>
      </c>
      <c r="J1339" t="s">
        <v>1028</v>
      </c>
      <c r="K1339" t="s">
        <v>1026</v>
      </c>
      <c r="L1339" t="str">
        <f t="shared" si="113"/>
        <v>TU012 Riigilõiv ehituslubade eest</v>
      </c>
      <c r="M1339" t="s">
        <v>226</v>
      </c>
      <c r="N1339" t="s">
        <v>227</v>
      </c>
      <c r="P1339" t="s">
        <v>906</v>
      </c>
      <c r="Q1339" t="s">
        <v>907</v>
      </c>
      <c r="R1339" t="s">
        <v>22</v>
      </c>
      <c r="S1339" t="s">
        <v>22</v>
      </c>
      <c r="T1339" t="str">
        <f t="shared" si="114"/>
        <v xml:space="preserve"> </v>
      </c>
      <c r="U1339" t="s">
        <v>1971</v>
      </c>
    </row>
    <row r="1340" spans="1:21" x14ac:dyDescent="0.25">
      <c r="A1340" t="s">
        <v>1029</v>
      </c>
      <c r="B1340">
        <v>9000</v>
      </c>
      <c r="C1340" t="str">
        <f t="shared" si="110"/>
        <v>30</v>
      </c>
      <c r="D1340" t="str">
        <f t="shared" si="111"/>
        <v>3044</v>
      </c>
      <c r="E1340" t="s">
        <v>1030</v>
      </c>
      <c r="F1340" t="s">
        <v>1029</v>
      </c>
      <c r="G1340" t="str">
        <f t="shared" si="112"/>
        <v>3044 Reklaamimaks</v>
      </c>
      <c r="H1340" t="s">
        <v>92</v>
      </c>
      <c r="I1340" t="s">
        <v>93</v>
      </c>
      <c r="J1340" t="s">
        <v>1031</v>
      </c>
      <c r="K1340" t="s">
        <v>1029</v>
      </c>
      <c r="L1340" t="str">
        <f t="shared" si="113"/>
        <v>TU004 Reklaamimaks</v>
      </c>
      <c r="M1340" t="s">
        <v>226</v>
      </c>
      <c r="N1340" t="s">
        <v>227</v>
      </c>
      <c r="P1340" t="s">
        <v>906</v>
      </c>
      <c r="Q1340" t="s">
        <v>907</v>
      </c>
      <c r="R1340" t="s">
        <v>22</v>
      </c>
      <c r="S1340" t="s">
        <v>22</v>
      </c>
      <c r="T1340" t="str">
        <f t="shared" si="114"/>
        <v xml:space="preserve"> </v>
      </c>
      <c r="U1340" t="s">
        <v>1971</v>
      </c>
    </row>
    <row r="1341" spans="1:21" x14ac:dyDescent="0.25">
      <c r="A1341" t="s">
        <v>1032</v>
      </c>
      <c r="B1341">
        <v>-754019</v>
      </c>
      <c r="C1341" t="str">
        <f t="shared" si="110"/>
        <v>10</v>
      </c>
      <c r="D1341" t="str">
        <f t="shared" si="111"/>
        <v>1001</v>
      </c>
      <c r="E1341" t="s">
        <v>1033</v>
      </c>
      <c r="F1341" t="s">
        <v>1032</v>
      </c>
      <c r="G1341" t="str">
        <f t="shared" si="112"/>
        <v>1001 Likviidsete vahendite muutus</v>
      </c>
      <c r="H1341" t="s">
        <v>1034</v>
      </c>
      <c r="I1341" t="s">
        <v>1032</v>
      </c>
      <c r="J1341" t="s">
        <v>1035</v>
      </c>
      <c r="K1341" t="s">
        <v>1036</v>
      </c>
      <c r="L1341" t="str">
        <f t="shared" si="113"/>
        <v>FT020 Aastavahetuse jääk</v>
      </c>
      <c r="M1341" t="s">
        <v>508</v>
      </c>
      <c r="N1341" t="s">
        <v>509</v>
      </c>
      <c r="P1341" t="s">
        <v>906</v>
      </c>
      <c r="Q1341" t="s">
        <v>907</v>
      </c>
      <c r="R1341" t="s">
        <v>22</v>
      </c>
      <c r="S1341" t="s">
        <v>22</v>
      </c>
      <c r="T1341" t="str">
        <f t="shared" si="114"/>
        <v xml:space="preserve"> </v>
      </c>
      <c r="U1341" t="s">
        <v>1971</v>
      </c>
    </row>
    <row r="1342" spans="1:21" x14ac:dyDescent="0.25">
      <c r="A1342" t="s">
        <v>1037</v>
      </c>
      <c r="B1342">
        <v>200000</v>
      </c>
      <c r="C1342" t="str">
        <f t="shared" si="110"/>
        <v>30</v>
      </c>
      <c r="D1342" t="str">
        <f t="shared" si="111"/>
        <v>3000</v>
      </c>
      <c r="E1342" t="s">
        <v>535</v>
      </c>
      <c r="F1342" t="s">
        <v>1038</v>
      </c>
      <c r="G1342" t="str">
        <f t="shared" si="112"/>
        <v>3000 Füüsilise isiku tulumaks</v>
      </c>
      <c r="H1342" t="s">
        <v>92</v>
      </c>
      <c r="I1342" t="s">
        <v>93</v>
      </c>
      <c r="J1342" t="s">
        <v>1039</v>
      </c>
      <c r="K1342" t="s">
        <v>1040</v>
      </c>
      <c r="L1342" t="str">
        <f t="shared" si="113"/>
        <v>TU001 Tulumaks</v>
      </c>
      <c r="M1342" t="s">
        <v>508</v>
      </c>
      <c r="N1342" t="s">
        <v>509</v>
      </c>
      <c r="P1342" t="s">
        <v>906</v>
      </c>
      <c r="Q1342" t="s">
        <v>907</v>
      </c>
      <c r="R1342" t="s">
        <v>22</v>
      </c>
      <c r="S1342" t="s">
        <v>22</v>
      </c>
      <c r="T1342" t="str">
        <f t="shared" si="114"/>
        <v xml:space="preserve"> </v>
      </c>
      <c r="U1342" t="s">
        <v>1971</v>
      </c>
    </row>
    <row r="1343" spans="1:21" x14ac:dyDescent="0.25">
      <c r="A1343" t="s">
        <v>1038</v>
      </c>
      <c r="B1343">
        <v>-66000</v>
      </c>
      <c r="C1343" t="str">
        <f t="shared" si="110"/>
        <v>30</v>
      </c>
      <c r="D1343" t="str">
        <f t="shared" si="111"/>
        <v>3000</v>
      </c>
      <c r="E1343" t="s">
        <v>535</v>
      </c>
      <c r="F1343" t="s">
        <v>1038</v>
      </c>
      <c r="G1343" t="str">
        <f t="shared" si="112"/>
        <v>3000 Füüsilise isiku tulumaks</v>
      </c>
      <c r="H1343" t="s">
        <v>92</v>
      </c>
      <c r="I1343" t="s">
        <v>93</v>
      </c>
      <c r="J1343" t="s">
        <v>1039</v>
      </c>
      <c r="K1343" t="s">
        <v>1040</v>
      </c>
      <c r="L1343" t="str">
        <f t="shared" si="113"/>
        <v>TU001 Tulumaks</v>
      </c>
      <c r="M1343" t="s">
        <v>508</v>
      </c>
      <c r="N1343" t="s">
        <v>509</v>
      </c>
      <c r="P1343" t="s">
        <v>906</v>
      </c>
      <c r="Q1343" t="s">
        <v>907</v>
      </c>
      <c r="R1343" t="s">
        <v>22</v>
      </c>
      <c r="S1343" t="s">
        <v>22</v>
      </c>
      <c r="T1343" t="str">
        <f t="shared" si="114"/>
        <v xml:space="preserve"> </v>
      </c>
      <c r="U1343" t="s">
        <v>1971</v>
      </c>
    </row>
    <row r="1344" spans="1:21" x14ac:dyDescent="0.25">
      <c r="A1344" t="s">
        <v>1041</v>
      </c>
      <c r="B1344">
        <v>998000</v>
      </c>
      <c r="C1344" t="str">
        <f t="shared" si="110"/>
        <v>30</v>
      </c>
      <c r="D1344" t="str">
        <f t="shared" si="111"/>
        <v>3000</v>
      </c>
      <c r="E1344" t="s">
        <v>535</v>
      </c>
      <c r="F1344" t="s">
        <v>1038</v>
      </c>
      <c r="G1344" t="str">
        <f t="shared" si="112"/>
        <v>3000 Füüsilise isiku tulumaks</v>
      </c>
      <c r="H1344" t="s">
        <v>92</v>
      </c>
      <c r="I1344" t="s">
        <v>93</v>
      </c>
      <c r="J1344" t="s">
        <v>1039</v>
      </c>
      <c r="K1344" t="s">
        <v>1040</v>
      </c>
      <c r="L1344" t="str">
        <f t="shared" si="113"/>
        <v>TU001 Tulumaks</v>
      </c>
      <c r="M1344" t="s">
        <v>508</v>
      </c>
      <c r="N1344" t="s">
        <v>509</v>
      </c>
      <c r="P1344" t="s">
        <v>906</v>
      </c>
      <c r="Q1344" t="s">
        <v>907</v>
      </c>
      <c r="R1344" t="s">
        <v>22</v>
      </c>
      <c r="S1344" t="s">
        <v>22</v>
      </c>
      <c r="T1344" t="str">
        <f t="shared" si="114"/>
        <v xml:space="preserve"> </v>
      </c>
      <c r="U1344" t="s">
        <v>1971</v>
      </c>
    </row>
    <row r="1345" spans="1:21" x14ac:dyDescent="0.25">
      <c r="A1345" t="s">
        <v>1042</v>
      </c>
      <c r="B1345">
        <v>42000</v>
      </c>
      <c r="C1345" t="str">
        <f t="shared" si="110"/>
        <v>30</v>
      </c>
      <c r="D1345" t="str">
        <f t="shared" si="111"/>
        <v>3030</v>
      </c>
      <c r="E1345" t="s">
        <v>1043</v>
      </c>
      <c r="F1345" t="s">
        <v>1044</v>
      </c>
      <c r="G1345" t="str">
        <f t="shared" si="112"/>
        <v>3030 Maamaks</v>
      </c>
      <c r="H1345" t="s">
        <v>92</v>
      </c>
      <c r="I1345" t="s">
        <v>93</v>
      </c>
      <c r="J1345" t="s">
        <v>1045</v>
      </c>
      <c r="K1345" t="s">
        <v>1044</v>
      </c>
      <c r="L1345" t="str">
        <f t="shared" si="113"/>
        <v>TU002 Maamaks</v>
      </c>
      <c r="M1345" t="s">
        <v>508</v>
      </c>
      <c r="N1345" t="s">
        <v>509</v>
      </c>
      <c r="P1345" t="s">
        <v>906</v>
      </c>
      <c r="Q1345" t="s">
        <v>907</v>
      </c>
      <c r="R1345" t="s">
        <v>22</v>
      </c>
      <c r="S1345" t="s">
        <v>22</v>
      </c>
      <c r="T1345" t="str">
        <f t="shared" si="114"/>
        <v xml:space="preserve"> </v>
      </c>
      <c r="U1345" t="s">
        <v>1971</v>
      </c>
    </row>
    <row r="1346" spans="1:21" x14ac:dyDescent="0.25">
      <c r="A1346" t="s">
        <v>1046</v>
      </c>
      <c r="B1346">
        <v>876400</v>
      </c>
      <c r="C1346" t="str">
        <f t="shared" si="110"/>
        <v>30</v>
      </c>
      <c r="D1346" t="str">
        <f t="shared" si="111"/>
        <v>3000</v>
      </c>
      <c r="E1346" t="s">
        <v>535</v>
      </c>
      <c r="F1346" t="s">
        <v>1038</v>
      </c>
      <c r="G1346" t="str">
        <f t="shared" si="112"/>
        <v>3000 Füüsilise isiku tulumaks</v>
      </c>
      <c r="H1346" t="s">
        <v>92</v>
      </c>
      <c r="I1346" t="s">
        <v>93</v>
      </c>
      <c r="J1346" t="s">
        <v>1039</v>
      </c>
      <c r="K1346" t="s">
        <v>1040</v>
      </c>
      <c r="L1346" t="str">
        <f t="shared" si="113"/>
        <v>TU001 Tulumaks</v>
      </c>
      <c r="M1346" t="s">
        <v>508</v>
      </c>
      <c r="N1346" t="s">
        <v>509</v>
      </c>
      <c r="P1346" t="s">
        <v>906</v>
      </c>
      <c r="Q1346" t="s">
        <v>907</v>
      </c>
      <c r="R1346" t="s">
        <v>22</v>
      </c>
      <c r="S1346" t="s">
        <v>22</v>
      </c>
      <c r="T1346" t="str">
        <f t="shared" si="114"/>
        <v xml:space="preserve"> </v>
      </c>
      <c r="U1346" t="s">
        <v>1971</v>
      </c>
    </row>
    <row r="1347" spans="1:21" x14ac:dyDescent="0.25">
      <c r="A1347" t="s">
        <v>1044</v>
      </c>
      <c r="B1347">
        <v>153000</v>
      </c>
      <c r="C1347" t="str">
        <f t="shared" si="110"/>
        <v>30</v>
      </c>
      <c r="D1347" t="str">
        <f t="shared" si="111"/>
        <v>3030</v>
      </c>
      <c r="E1347" t="s">
        <v>1043</v>
      </c>
      <c r="F1347" t="s">
        <v>1044</v>
      </c>
      <c r="G1347" t="str">
        <f t="shared" si="112"/>
        <v>3030 Maamaks</v>
      </c>
      <c r="H1347" t="s">
        <v>92</v>
      </c>
      <c r="I1347" t="s">
        <v>93</v>
      </c>
      <c r="J1347" t="s">
        <v>1045</v>
      </c>
      <c r="K1347" t="s">
        <v>1044</v>
      </c>
      <c r="L1347" t="str">
        <f t="shared" si="113"/>
        <v>TU002 Maamaks</v>
      </c>
      <c r="M1347" t="s">
        <v>508</v>
      </c>
      <c r="N1347" t="s">
        <v>509</v>
      </c>
      <c r="P1347" t="s">
        <v>906</v>
      </c>
      <c r="Q1347" t="s">
        <v>907</v>
      </c>
      <c r="R1347" t="s">
        <v>22</v>
      </c>
      <c r="S1347" t="s">
        <v>22</v>
      </c>
      <c r="T1347" t="str">
        <f t="shared" si="114"/>
        <v xml:space="preserve"> </v>
      </c>
      <c r="U1347" t="s">
        <v>1971</v>
      </c>
    </row>
    <row r="1348" spans="1:21" x14ac:dyDescent="0.25">
      <c r="A1348" t="s">
        <v>1038</v>
      </c>
      <c r="B1348">
        <v>17594000</v>
      </c>
      <c r="C1348" t="str">
        <f t="shared" si="110"/>
        <v>30</v>
      </c>
      <c r="D1348" t="str">
        <f t="shared" si="111"/>
        <v>3000</v>
      </c>
      <c r="E1348" t="s">
        <v>535</v>
      </c>
      <c r="F1348" t="s">
        <v>1038</v>
      </c>
      <c r="G1348" t="str">
        <f t="shared" si="112"/>
        <v>3000 Füüsilise isiku tulumaks</v>
      </c>
      <c r="H1348" t="s">
        <v>92</v>
      </c>
      <c r="I1348" t="s">
        <v>93</v>
      </c>
      <c r="J1348" t="s">
        <v>1039</v>
      </c>
      <c r="K1348" t="s">
        <v>1040</v>
      </c>
      <c r="L1348" t="str">
        <f t="shared" si="113"/>
        <v>TU001 Tulumaks</v>
      </c>
      <c r="M1348" t="s">
        <v>508</v>
      </c>
      <c r="N1348" t="s">
        <v>509</v>
      </c>
      <c r="P1348" t="s">
        <v>906</v>
      </c>
      <c r="Q1348" t="s">
        <v>907</v>
      </c>
      <c r="R1348" t="s">
        <v>22</v>
      </c>
      <c r="S1348" t="s">
        <v>22</v>
      </c>
      <c r="T1348" t="str">
        <f t="shared" si="114"/>
        <v xml:space="preserve"> </v>
      </c>
      <c r="U1348" t="s">
        <v>1971</v>
      </c>
    </row>
    <row r="1349" spans="1:21" x14ac:dyDescent="0.25">
      <c r="A1349" t="s">
        <v>1047</v>
      </c>
      <c r="B1349">
        <v>400000</v>
      </c>
      <c r="C1349" t="str">
        <f t="shared" si="110"/>
        <v>25</v>
      </c>
      <c r="D1349" t="str">
        <f t="shared" si="111"/>
        <v>2586</v>
      </c>
      <c r="E1349" t="s">
        <v>787</v>
      </c>
      <c r="F1349" t="s">
        <v>788</v>
      </c>
      <c r="G1349" t="str">
        <f t="shared" si="112"/>
        <v>2586 Kohustiste tasumine</v>
      </c>
      <c r="H1349" t="s">
        <v>789</v>
      </c>
      <c r="I1349" t="s">
        <v>790</v>
      </c>
      <c r="J1349" t="s">
        <v>1048</v>
      </c>
      <c r="K1349" t="s">
        <v>1049</v>
      </c>
      <c r="L1349" t="str">
        <f t="shared" si="113"/>
        <v>FT046 Laenude tagasimaksed</v>
      </c>
      <c r="M1349" t="s">
        <v>508</v>
      </c>
      <c r="N1349" t="s">
        <v>509</v>
      </c>
      <c r="O1349" t="s">
        <v>1417</v>
      </c>
      <c r="P1349" t="s">
        <v>791</v>
      </c>
      <c r="Q1349" t="s">
        <v>792</v>
      </c>
      <c r="R1349" t="s">
        <v>22</v>
      </c>
      <c r="S1349" t="s">
        <v>22</v>
      </c>
      <c r="T1349" t="str">
        <f t="shared" si="114"/>
        <v xml:space="preserve"> </v>
      </c>
      <c r="U1349" t="s">
        <v>1971</v>
      </c>
    </row>
    <row r="1350" spans="1:21" x14ac:dyDescent="0.25">
      <c r="A1350" t="s">
        <v>1050</v>
      </c>
      <c r="B1350">
        <v>2500000</v>
      </c>
      <c r="C1350" t="str">
        <f t="shared" si="110"/>
        <v>25</v>
      </c>
      <c r="D1350" t="str">
        <f t="shared" si="111"/>
        <v>2585</v>
      </c>
      <c r="E1350" t="s">
        <v>1051</v>
      </c>
      <c r="F1350" t="s">
        <v>1050</v>
      </c>
      <c r="G1350" t="str">
        <f t="shared" si="112"/>
        <v>2585 Kohustiste võtmine</v>
      </c>
      <c r="H1350" t="s">
        <v>789</v>
      </c>
      <c r="I1350" t="s">
        <v>790</v>
      </c>
      <c r="J1350" t="s">
        <v>1052</v>
      </c>
      <c r="K1350" t="s">
        <v>1053</v>
      </c>
      <c r="L1350" t="str">
        <f t="shared" si="113"/>
        <v>FT025 Laenu võtmine</v>
      </c>
      <c r="M1350" t="s">
        <v>508</v>
      </c>
      <c r="N1350" t="s">
        <v>509</v>
      </c>
      <c r="O1350" t="s">
        <v>1417</v>
      </c>
      <c r="P1350" t="s">
        <v>791</v>
      </c>
      <c r="Q1350" t="s">
        <v>792</v>
      </c>
      <c r="R1350" t="s">
        <v>22</v>
      </c>
      <c r="S1350" t="s">
        <v>22</v>
      </c>
      <c r="T1350" t="str">
        <f t="shared" si="114"/>
        <v xml:space="preserve"> </v>
      </c>
      <c r="U1350" t="s">
        <v>1971</v>
      </c>
    </row>
    <row r="1351" spans="1:21" x14ac:dyDescent="0.25">
      <c r="A1351" t="s">
        <v>1054</v>
      </c>
      <c r="B1351">
        <v>-31116</v>
      </c>
      <c r="C1351" t="str">
        <f t="shared" si="110"/>
        <v>65</v>
      </c>
      <c r="D1351" t="str">
        <f t="shared" si="111"/>
        <v>6501</v>
      </c>
      <c r="E1351" t="s">
        <v>1055</v>
      </c>
      <c r="F1351" t="s">
        <v>1056</v>
      </c>
      <c r="G1351" t="str">
        <f t="shared" si="112"/>
        <v>65018 Muudelt residentidelt võetud laenudelt</v>
      </c>
      <c r="H1351" t="s">
        <v>33</v>
      </c>
      <c r="I1351" t="s">
        <v>34</v>
      </c>
      <c r="J1351" t="s">
        <v>1057</v>
      </c>
      <c r="K1351" t="s">
        <v>1058</v>
      </c>
      <c r="L1351" t="str">
        <f t="shared" si="113"/>
        <v>KU14S Intressikulud laenudelt</v>
      </c>
      <c r="M1351" t="s">
        <v>508</v>
      </c>
      <c r="N1351" t="s">
        <v>509</v>
      </c>
      <c r="O1351" t="s">
        <v>1417</v>
      </c>
      <c r="P1351" t="s">
        <v>791</v>
      </c>
      <c r="Q1351" t="s">
        <v>792</v>
      </c>
      <c r="R1351" t="s">
        <v>22</v>
      </c>
      <c r="S1351" t="s">
        <v>22</v>
      </c>
      <c r="T1351" t="str">
        <f t="shared" si="114"/>
        <v xml:space="preserve"> </v>
      </c>
      <c r="U1351" t="s">
        <v>1971</v>
      </c>
    </row>
    <row r="1352" spans="1:21" x14ac:dyDescent="0.25">
      <c r="A1352" t="s">
        <v>1059</v>
      </c>
      <c r="B1352">
        <v>13000</v>
      </c>
      <c r="C1352" t="str">
        <f t="shared" si="110"/>
        <v>65</v>
      </c>
      <c r="D1352" t="str">
        <f t="shared" si="111"/>
        <v>655</v>
      </c>
      <c r="E1352" t="s">
        <v>1060</v>
      </c>
      <c r="F1352" t="s">
        <v>1061</v>
      </c>
      <c r="G1352" t="str">
        <f t="shared" si="112"/>
        <v>655 Finantstulud</v>
      </c>
      <c r="H1352" t="s">
        <v>1062</v>
      </c>
      <c r="I1352" t="s">
        <v>1063</v>
      </c>
      <c r="J1352" t="s">
        <v>1064</v>
      </c>
      <c r="K1352" t="s">
        <v>1065</v>
      </c>
      <c r="L1352" t="str">
        <f t="shared" si="113"/>
        <v>TU272 Intressitulu pangast</v>
      </c>
      <c r="M1352" t="s">
        <v>508</v>
      </c>
      <c r="N1352" t="s">
        <v>509</v>
      </c>
      <c r="O1352" t="s">
        <v>1417</v>
      </c>
      <c r="P1352" t="s">
        <v>791</v>
      </c>
      <c r="Q1352" t="s">
        <v>792</v>
      </c>
      <c r="R1352" t="s">
        <v>22</v>
      </c>
      <c r="S1352" t="s">
        <v>22</v>
      </c>
      <c r="T1352" t="str">
        <f t="shared" si="114"/>
        <v xml:space="preserve"> </v>
      </c>
      <c r="U1352" t="s">
        <v>1971</v>
      </c>
    </row>
    <row r="1353" spans="1:21" x14ac:dyDescent="0.25">
      <c r="A1353" t="s">
        <v>788</v>
      </c>
      <c r="B1353">
        <v>-2700000</v>
      </c>
      <c r="C1353" t="str">
        <f t="shared" si="110"/>
        <v>25</v>
      </c>
      <c r="D1353" t="str">
        <f t="shared" si="111"/>
        <v>2586</v>
      </c>
      <c r="E1353" t="s">
        <v>787</v>
      </c>
      <c r="F1353" t="s">
        <v>788</v>
      </c>
      <c r="G1353" t="str">
        <f t="shared" si="112"/>
        <v>2586 Kohustiste tasumine</v>
      </c>
      <c r="H1353" t="s">
        <v>789</v>
      </c>
      <c r="I1353" t="s">
        <v>790</v>
      </c>
      <c r="J1353" t="s">
        <v>1048</v>
      </c>
      <c r="K1353" t="s">
        <v>1049</v>
      </c>
      <c r="L1353" t="str">
        <f t="shared" si="113"/>
        <v>FT046 Laenude tagasimaksed</v>
      </c>
      <c r="M1353" t="s">
        <v>508</v>
      </c>
      <c r="N1353" t="s">
        <v>509</v>
      </c>
      <c r="O1353" t="s">
        <v>1417</v>
      </c>
      <c r="P1353" t="s">
        <v>791</v>
      </c>
      <c r="Q1353" t="s">
        <v>792</v>
      </c>
      <c r="R1353" t="s">
        <v>22</v>
      </c>
      <c r="S1353" t="s">
        <v>22</v>
      </c>
      <c r="T1353" t="str">
        <f t="shared" si="114"/>
        <v xml:space="preserve"> </v>
      </c>
      <c r="U1353" t="s">
        <v>1971</v>
      </c>
    </row>
    <row r="1354" spans="1:21" x14ac:dyDescent="0.25">
      <c r="A1354" t="s">
        <v>1056</v>
      </c>
      <c r="B1354">
        <v>919000</v>
      </c>
      <c r="C1354" t="str">
        <f t="shared" si="110"/>
        <v>65</v>
      </c>
      <c r="D1354" t="str">
        <f t="shared" si="111"/>
        <v>6501</v>
      </c>
      <c r="E1354" t="s">
        <v>1055</v>
      </c>
      <c r="F1354" t="s">
        <v>1056</v>
      </c>
      <c r="G1354" t="str">
        <f t="shared" si="112"/>
        <v>65018 Muudelt residentidelt võetud laenudelt</v>
      </c>
      <c r="H1354" t="s">
        <v>33</v>
      </c>
      <c r="I1354" t="s">
        <v>34</v>
      </c>
      <c r="J1354" t="s">
        <v>1057</v>
      </c>
      <c r="K1354" t="s">
        <v>1058</v>
      </c>
      <c r="L1354" t="str">
        <f t="shared" si="113"/>
        <v>KU14S Intressikulud laenudelt</v>
      </c>
      <c r="M1354" t="s">
        <v>508</v>
      </c>
      <c r="N1354" t="s">
        <v>509</v>
      </c>
      <c r="O1354" t="s">
        <v>1417</v>
      </c>
      <c r="P1354" t="s">
        <v>791</v>
      </c>
      <c r="Q1354" t="s">
        <v>792</v>
      </c>
      <c r="R1354" t="s">
        <v>22</v>
      </c>
      <c r="S1354" t="s">
        <v>22</v>
      </c>
      <c r="T1354" t="str">
        <f t="shared" si="114"/>
        <v xml:space="preserve"> </v>
      </c>
      <c r="U1354" t="s">
        <v>1971</v>
      </c>
    </row>
    <row r="1355" spans="1:21" x14ac:dyDescent="0.25">
      <c r="A1355" t="s">
        <v>1061</v>
      </c>
      <c r="B1355">
        <v>2000</v>
      </c>
      <c r="C1355" t="str">
        <f t="shared" si="110"/>
        <v>65</v>
      </c>
      <c r="D1355" t="str">
        <f t="shared" si="111"/>
        <v>655</v>
      </c>
      <c r="E1355" t="s">
        <v>1060</v>
      </c>
      <c r="F1355" t="s">
        <v>1061</v>
      </c>
      <c r="G1355" t="str">
        <f t="shared" si="112"/>
        <v>655 Finantstulud</v>
      </c>
      <c r="H1355" t="s">
        <v>1062</v>
      </c>
      <c r="I1355" t="s">
        <v>1063</v>
      </c>
      <c r="J1355" t="s">
        <v>1064</v>
      </c>
      <c r="K1355" t="s">
        <v>1065</v>
      </c>
      <c r="L1355" t="str">
        <f t="shared" si="113"/>
        <v>TU272 Intressitulu pangast</v>
      </c>
      <c r="M1355" t="s">
        <v>508</v>
      </c>
      <c r="N1355" t="s">
        <v>509</v>
      </c>
      <c r="O1355" t="s">
        <v>1417</v>
      </c>
      <c r="P1355" t="s">
        <v>791</v>
      </c>
      <c r="Q1355" t="s">
        <v>792</v>
      </c>
      <c r="R1355" t="s">
        <v>22</v>
      </c>
      <c r="S1355" t="s">
        <v>22</v>
      </c>
      <c r="T1355" t="str">
        <f t="shared" si="114"/>
        <v xml:space="preserve"> </v>
      </c>
      <c r="U1355" t="s">
        <v>1971</v>
      </c>
    </row>
    <row r="1356" spans="1:21" x14ac:dyDescent="0.25">
      <c r="A1356" t="s">
        <v>1066</v>
      </c>
      <c r="B1356">
        <v>731266</v>
      </c>
      <c r="C1356" t="str">
        <f t="shared" si="110"/>
        <v>35</v>
      </c>
      <c r="D1356" t="str">
        <f t="shared" si="111"/>
        <v>3520</v>
      </c>
      <c r="E1356" t="s">
        <v>1067</v>
      </c>
      <c r="F1356" t="s">
        <v>1068</v>
      </c>
      <c r="G1356" t="str">
        <f t="shared" si="112"/>
        <v>35200 Tasandusfond lõige 1</v>
      </c>
      <c r="H1356" t="s">
        <v>92</v>
      </c>
      <c r="I1356" t="s">
        <v>93</v>
      </c>
      <c r="J1356" t="s">
        <v>1069</v>
      </c>
      <c r="K1356" t="s">
        <v>1070</v>
      </c>
      <c r="L1356" t="str">
        <f t="shared" si="113"/>
        <v>TU201 Tasandusfondi toetus</v>
      </c>
      <c r="M1356" t="s">
        <v>508</v>
      </c>
      <c r="N1356" t="s">
        <v>509</v>
      </c>
      <c r="O1356" t="s">
        <v>1417</v>
      </c>
      <c r="P1356" t="s">
        <v>1071</v>
      </c>
      <c r="Q1356" t="s">
        <v>1072</v>
      </c>
      <c r="R1356" t="s">
        <v>22</v>
      </c>
      <c r="S1356" t="s">
        <v>22</v>
      </c>
      <c r="T1356" t="str">
        <f t="shared" si="114"/>
        <v xml:space="preserve"> </v>
      </c>
      <c r="U1356" t="s">
        <v>1971</v>
      </c>
    </row>
    <row r="1357" spans="1:21" x14ac:dyDescent="0.25">
      <c r="A1357" t="s">
        <v>1073</v>
      </c>
      <c r="B1357">
        <v>3229</v>
      </c>
      <c r="C1357" t="str">
        <f t="shared" si="110"/>
        <v>35</v>
      </c>
      <c r="D1357" t="str">
        <f t="shared" si="111"/>
        <v>3520</v>
      </c>
      <c r="E1357" t="s">
        <v>1067</v>
      </c>
      <c r="F1357" t="s">
        <v>1068</v>
      </c>
      <c r="G1357" t="str">
        <f t="shared" si="112"/>
        <v>35200 Tasandusfond lõige 1</v>
      </c>
      <c r="H1357" t="s">
        <v>92</v>
      </c>
      <c r="I1357" t="s">
        <v>93</v>
      </c>
      <c r="J1357" t="s">
        <v>1069</v>
      </c>
      <c r="K1357" t="s">
        <v>1070</v>
      </c>
      <c r="L1357" t="str">
        <f t="shared" si="113"/>
        <v>TU201 Tasandusfondi toetus</v>
      </c>
      <c r="M1357" t="s">
        <v>508</v>
      </c>
      <c r="N1357" t="s">
        <v>509</v>
      </c>
      <c r="O1357" t="s">
        <v>1417</v>
      </c>
      <c r="P1357" t="s">
        <v>1071</v>
      </c>
      <c r="Q1357" t="s">
        <v>1072</v>
      </c>
      <c r="R1357" t="s">
        <v>22</v>
      </c>
      <c r="S1357" t="s">
        <v>22</v>
      </c>
      <c r="T1357" t="str">
        <f t="shared" si="114"/>
        <v xml:space="preserve"> </v>
      </c>
      <c r="U1357" t="s">
        <v>1971</v>
      </c>
    </row>
    <row r="1358" spans="1:21" x14ac:dyDescent="0.25">
      <c r="A1358" t="s">
        <v>1068</v>
      </c>
      <c r="B1358">
        <v>1682869</v>
      </c>
      <c r="C1358" t="str">
        <f t="shared" si="110"/>
        <v>35</v>
      </c>
      <c r="D1358" t="str">
        <f t="shared" si="111"/>
        <v>3520</v>
      </c>
      <c r="E1358" t="s">
        <v>1067</v>
      </c>
      <c r="F1358" t="s">
        <v>1068</v>
      </c>
      <c r="G1358" t="str">
        <f t="shared" si="112"/>
        <v>35200 Tasandusfond lõige 1</v>
      </c>
      <c r="H1358" t="s">
        <v>92</v>
      </c>
      <c r="I1358" t="s">
        <v>93</v>
      </c>
      <c r="J1358" t="s">
        <v>1069</v>
      </c>
      <c r="K1358" t="s">
        <v>1070</v>
      </c>
      <c r="L1358" t="str">
        <f t="shared" si="113"/>
        <v>TU201 Tasandusfondi toetus</v>
      </c>
      <c r="M1358" t="s">
        <v>508</v>
      </c>
      <c r="N1358" t="s">
        <v>509</v>
      </c>
      <c r="O1358" t="s">
        <v>1417</v>
      </c>
      <c r="P1358" t="s">
        <v>1071</v>
      </c>
      <c r="Q1358" t="s">
        <v>1072</v>
      </c>
      <c r="R1358" t="s">
        <v>22</v>
      </c>
      <c r="S1358" t="s">
        <v>22</v>
      </c>
      <c r="T1358" t="str">
        <f t="shared" si="114"/>
        <v xml:space="preserve"> </v>
      </c>
      <c r="U1358" t="s">
        <v>1971</v>
      </c>
    </row>
    <row r="1359" spans="1:21" x14ac:dyDescent="0.25">
      <c r="A1359" t="s">
        <v>892</v>
      </c>
      <c r="B1359">
        <v>4000</v>
      </c>
      <c r="C1359" t="str">
        <f t="shared" si="110"/>
        <v>41</v>
      </c>
      <c r="D1359" t="str">
        <f t="shared" si="111"/>
        <v>4134</v>
      </c>
      <c r="E1359" t="s">
        <v>891</v>
      </c>
      <c r="F1359" t="s">
        <v>892</v>
      </c>
      <c r="G1359" t="str">
        <f t="shared" si="112"/>
        <v>4134 Õppetoetused</v>
      </c>
      <c r="H1359" t="s">
        <v>20</v>
      </c>
      <c r="I1359" t="s">
        <v>21</v>
      </c>
      <c r="J1359" t="s">
        <v>1074</v>
      </c>
      <c r="K1359" t="s">
        <v>1075</v>
      </c>
      <c r="L1359" t="str">
        <f t="shared" si="113"/>
        <v>KU619 Vähekindlustatud perede üliõpilaste toetus</v>
      </c>
      <c r="M1359" t="s">
        <v>160</v>
      </c>
      <c r="N1359" t="s">
        <v>161</v>
      </c>
      <c r="O1359" t="s">
        <v>1422</v>
      </c>
      <c r="P1359" t="s">
        <v>900</v>
      </c>
      <c r="Q1359" t="s">
        <v>901</v>
      </c>
      <c r="R1359" t="s">
        <v>22</v>
      </c>
      <c r="S1359" t="s">
        <v>22</v>
      </c>
      <c r="T1359" t="str">
        <f t="shared" si="114"/>
        <v xml:space="preserve"> </v>
      </c>
      <c r="U1359" t="s">
        <v>1971</v>
      </c>
    </row>
    <row r="1360" spans="1:21" x14ac:dyDescent="0.25">
      <c r="A1360" t="s">
        <v>170</v>
      </c>
      <c r="B1360">
        <v>3686</v>
      </c>
      <c r="C1360" t="str">
        <f t="shared" si="110"/>
        <v>55</v>
      </c>
      <c r="D1360" t="str">
        <f t="shared" si="111"/>
        <v>5526</v>
      </c>
      <c r="E1360" t="s">
        <v>171</v>
      </c>
      <c r="F1360" t="s">
        <v>170</v>
      </c>
      <c r="G1360" t="str">
        <f t="shared" si="112"/>
        <v>5526 SOTSIAALTEENUSED</v>
      </c>
      <c r="H1360" t="s">
        <v>20</v>
      </c>
      <c r="I1360" t="s">
        <v>21</v>
      </c>
      <c r="J1360" t="s">
        <v>1076</v>
      </c>
      <c r="K1360" t="s">
        <v>1077</v>
      </c>
      <c r="L1360" t="str">
        <f t="shared" si="113"/>
        <v>KU627 Tasuline hooldus puuetega inimestele</v>
      </c>
      <c r="M1360" t="s">
        <v>160</v>
      </c>
      <c r="N1360" t="s">
        <v>161</v>
      </c>
      <c r="O1360" t="s">
        <v>1423</v>
      </c>
      <c r="P1360" t="s">
        <v>1078</v>
      </c>
      <c r="Q1360" t="s">
        <v>1079</v>
      </c>
      <c r="R1360" t="s">
        <v>22</v>
      </c>
      <c r="S1360" t="s">
        <v>22</v>
      </c>
      <c r="T1360" t="str">
        <f t="shared" si="114"/>
        <v xml:space="preserve"> </v>
      </c>
      <c r="U1360" t="s">
        <v>1971</v>
      </c>
    </row>
    <row r="1361" spans="1:21" x14ac:dyDescent="0.25">
      <c r="A1361" t="s">
        <v>1080</v>
      </c>
      <c r="B1361">
        <v>596662</v>
      </c>
      <c r="C1361" t="str">
        <f t="shared" si="110"/>
        <v>41</v>
      </c>
      <c r="D1361" t="str">
        <f t="shared" si="111"/>
        <v>4138</v>
      </c>
      <c r="E1361" t="s">
        <v>211</v>
      </c>
      <c r="F1361" t="s">
        <v>210</v>
      </c>
      <c r="G1361" t="str">
        <f t="shared" si="112"/>
        <v>4138 Muud sotsiaalabitoetused</v>
      </c>
      <c r="H1361" t="s">
        <v>20</v>
      </c>
      <c r="I1361" t="s">
        <v>21</v>
      </c>
      <c r="J1361" t="s">
        <v>1081</v>
      </c>
      <c r="K1361" t="s">
        <v>1082</v>
      </c>
      <c r="L1361" t="str">
        <f t="shared" si="113"/>
        <v>KU651 Tasuline hooldus</v>
      </c>
      <c r="M1361" t="s">
        <v>160</v>
      </c>
      <c r="N1361" t="s">
        <v>161</v>
      </c>
      <c r="O1361" t="s">
        <v>1423</v>
      </c>
      <c r="P1361" t="s">
        <v>626</v>
      </c>
      <c r="Q1361" t="s">
        <v>627</v>
      </c>
      <c r="R1361" t="s">
        <v>22</v>
      </c>
      <c r="S1361" t="s">
        <v>22</v>
      </c>
      <c r="T1361" t="str">
        <f t="shared" si="114"/>
        <v xml:space="preserve"> </v>
      </c>
      <c r="U1361" t="s">
        <v>1971</v>
      </c>
    </row>
    <row r="1362" spans="1:21" x14ac:dyDescent="0.25">
      <c r="A1362" t="s">
        <v>194</v>
      </c>
      <c r="B1362">
        <v>8416</v>
      </c>
      <c r="C1362" t="str">
        <f t="shared" si="110"/>
        <v>55</v>
      </c>
      <c r="D1362" t="str">
        <f t="shared" si="111"/>
        <v>5526</v>
      </c>
      <c r="E1362" t="s">
        <v>195</v>
      </c>
      <c r="F1362" t="s">
        <v>194</v>
      </c>
      <c r="G1362" t="str">
        <f t="shared" si="112"/>
        <v>55262 Hooldamine, taastusravi</v>
      </c>
      <c r="H1362" t="s">
        <v>20</v>
      </c>
      <c r="I1362" t="s">
        <v>21</v>
      </c>
      <c r="J1362" t="s">
        <v>1081</v>
      </c>
      <c r="K1362" t="s">
        <v>1082</v>
      </c>
      <c r="L1362" t="str">
        <f t="shared" si="113"/>
        <v>KU651 Tasuline hooldus</v>
      </c>
      <c r="M1362" t="s">
        <v>160</v>
      </c>
      <c r="N1362" t="s">
        <v>161</v>
      </c>
      <c r="O1362" t="s">
        <v>1423</v>
      </c>
      <c r="P1362" t="s">
        <v>626</v>
      </c>
      <c r="Q1362" t="s">
        <v>627</v>
      </c>
      <c r="R1362" t="s">
        <v>22</v>
      </c>
      <c r="S1362" t="s">
        <v>22</v>
      </c>
      <c r="T1362" t="str">
        <f t="shared" si="114"/>
        <v xml:space="preserve"> </v>
      </c>
      <c r="U1362" t="s">
        <v>1971</v>
      </c>
    </row>
    <row r="1363" spans="1:21" x14ac:dyDescent="0.25">
      <c r="A1363" t="s">
        <v>170</v>
      </c>
      <c r="B1363">
        <v>9610</v>
      </c>
      <c r="C1363" t="str">
        <f t="shared" si="110"/>
        <v>55</v>
      </c>
      <c r="D1363" t="str">
        <f t="shared" si="111"/>
        <v>5526</v>
      </c>
      <c r="E1363" t="s">
        <v>171</v>
      </c>
      <c r="F1363" t="s">
        <v>170</v>
      </c>
      <c r="G1363" t="str">
        <f t="shared" si="112"/>
        <v>5526 SOTSIAALTEENUSED</v>
      </c>
      <c r="H1363" t="s">
        <v>20</v>
      </c>
      <c r="I1363" t="s">
        <v>21</v>
      </c>
      <c r="J1363" t="s">
        <v>178</v>
      </c>
      <c r="K1363" t="s">
        <v>179</v>
      </c>
      <c r="L1363" t="str">
        <f t="shared" si="113"/>
        <v>KU694 Sotsiaalvaldkonna reserv</v>
      </c>
      <c r="M1363" t="s">
        <v>160</v>
      </c>
      <c r="N1363" t="s">
        <v>161</v>
      </c>
      <c r="O1363" t="s">
        <v>1423</v>
      </c>
      <c r="P1363" t="s">
        <v>626</v>
      </c>
      <c r="Q1363" t="s">
        <v>627</v>
      </c>
      <c r="R1363" t="s">
        <v>22</v>
      </c>
      <c r="S1363" t="s">
        <v>22</v>
      </c>
      <c r="T1363" t="str">
        <f t="shared" si="114"/>
        <v xml:space="preserve"> </v>
      </c>
      <c r="U1363" t="s">
        <v>1971</v>
      </c>
    </row>
    <row r="1364" spans="1:21" x14ac:dyDescent="0.25">
      <c r="A1364" t="s">
        <v>157</v>
      </c>
      <c r="B1364">
        <v>1285</v>
      </c>
      <c r="C1364" t="str">
        <f t="shared" si="110"/>
        <v>50</v>
      </c>
      <c r="D1364" t="str">
        <f t="shared" si="111"/>
        <v>5064</v>
      </c>
      <c r="E1364" t="s">
        <v>156</v>
      </c>
      <c r="F1364" t="s">
        <v>157</v>
      </c>
      <c r="G1364" t="str">
        <f t="shared" si="112"/>
        <v>5064 Töötuskindlustusmakse</v>
      </c>
      <c r="H1364" t="s">
        <v>20</v>
      </c>
      <c r="I1364" t="s">
        <v>21</v>
      </c>
      <c r="J1364" t="s">
        <v>1081</v>
      </c>
      <c r="K1364" t="s">
        <v>1082</v>
      </c>
      <c r="L1364" t="str">
        <f t="shared" si="113"/>
        <v>KU651 Tasuline hooldus</v>
      </c>
      <c r="M1364" t="s">
        <v>160</v>
      </c>
      <c r="N1364" t="s">
        <v>161</v>
      </c>
      <c r="O1364" t="s">
        <v>1423</v>
      </c>
      <c r="P1364" t="s">
        <v>626</v>
      </c>
      <c r="Q1364" t="s">
        <v>627</v>
      </c>
      <c r="R1364" t="s">
        <v>22</v>
      </c>
      <c r="S1364" t="s">
        <v>22</v>
      </c>
      <c r="T1364" t="str">
        <f t="shared" si="114"/>
        <v xml:space="preserve"> </v>
      </c>
      <c r="U1364" t="s">
        <v>1971</v>
      </c>
    </row>
    <row r="1365" spans="1:21" x14ac:dyDescent="0.25">
      <c r="A1365" t="s">
        <v>166</v>
      </c>
      <c r="B1365">
        <v>33912</v>
      </c>
      <c r="C1365" t="str">
        <f t="shared" si="110"/>
        <v>50</v>
      </c>
      <c r="D1365" t="str">
        <f t="shared" si="111"/>
        <v>5063</v>
      </c>
      <c r="E1365" t="s">
        <v>165</v>
      </c>
      <c r="F1365" t="s">
        <v>166</v>
      </c>
      <c r="G1365" t="str">
        <f t="shared" si="112"/>
        <v>5063 Sotsiaalmaks töötasudelt ja toetustelt</v>
      </c>
      <c r="H1365" t="s">
        <v>20</v>
      </c>
      <c r="I1365" t="s">
        <v>21</v>
      </c>
      <c r="J1365" t="s">
        <v>1081</v>
      </c>
      <c r="K1365" t="s">
        <v>1082</v>
      </c>
      <c r="L1365" t="str">
        <f t="shared" si="113"/>
        <v>KU651 Tasuline hooldus</v>
      </c>
      <c r="M1365" t="s">
        <v>160</v>
      </c>
      <c r="N1365" t="s">
        <v>161</v>
      </c>
      <c r="O1365" t="s">
        <v>1423</v>
      </c>
      <c r="P1365" t="s">
        <v>626</v>
      </c>
      <c r="Q1365" t="s">
        <v>627</v>
      </c>
      <c r="R1365" t="s">
        <v>22</v>
      </c>
      <c r="S1365" t="s">
        <v>22</v>
      </c>
      <c r="T1365" t="str">
        <f t="shared" si="114"/>
        <v xml:space="preserve"> </v>
      </c>
      <c r="U1365" t="s">
        <v>1971</v>
      </c>
    </row>
    <row r="1366" spans="1:21" x14ac:dyDescent="0.25">
      <c r="A1366" t="s">
        <v>86</v>
      </c>
      <c r="B1366">
        <v>103222</v>
      </c>
      <c r="C1366" t="str">
        <f t="shared" si="110"/>
        <v>50</v>
      </c>
      <c r="D1366" t="str">
        <f t="shared" si="111"/>
        <v>5005</v>
      </c>
      <c r="E1366" t="s">
        <v>87</v>
      </c>
      <c r="F1366" t="s">
        <v>86</v>
      </c>
      <c r="G1366" t="str">
        <f t="shared" si="112"/>
        <v>5005 Töövõtulepingu alusel füüsilistele isikutele makst</v>
      </c>
      <c r="H1366" t="s">
        <v>20</v>
      </c>
      <c r="I1366" t="s">
        <v>21</v>
      </c>
      <c r="J1366" t="s">
        <v>1081</v>
      </c>
      <c r="K1366" t="s">
        <v>1082</v>
      </c>
      <c r="L1366" t="str">
        <f t="shared" si="113"/>
        <v>KU651 Tasuline hooldus</v>
      </c>
      <c r="M1366" t="s">
        <v>160</v>
      </c>
      <c r="N1366" t="s">
        <v>161</v>
      </c>
      <c r="O1366" t="s">
        <v>1423</v>
      </c>
      <c r="P1366" t="s">
        <v>626</v>
      </c>
      <c r="Q1366" t="s">
        <v>627</v>
      </c>
      <c r="R1366" t="s">
        <v>22</v>
      </c>
      <c r="S1366" t="s">
        <v>22</v>
      </c>
      <c r="T1366" t="str">
        <f t="shared" si="114"/>
        <v xml:space="preserve"> </v>
      </c>
      <c r="U1366" t="s">
        <v>1971</v>
      </c>
    </row>
    <row r="1367" spans="1:21" x14ac:dyDescent="0.25">
      <c r="A1367" t="s">
        <v>210</v>
      </c>
      <c r="B1367">
        <v>191479</v>
      </c>
      <c r="C1367" t="str">
        <f t="shared" si="110"/>
        <v>41</v>
      </c>
      <c r="D1367" t="str">
        <f t="shared" si="111"/>
        <v>4138</v>
      </c>
      <c r="E1367" t="s">
        <v>211</v>
      </c>
      <c r="F1367" t="s">
        <v>210</v>
      </c>
      <c r="G1367" t="str">
        <f t="shared" si="112"/>
        <v>4138 Muud sotsiaalabitoetused</v>
      </c>
      <c r="H1367" t="s">
        <v>20</v>
      </c>
      <c r="I1367" t="s">
        <v>21</v>
      </c>
      <c r="J1367" t="s">
        <v>1081</v>
      </c>
      <c r="K1367" t="s">
        <v>1082</v>
      </c>
      <c r="L1367" t="str">
        <f t="shared" si="113"/>
        <v>KU651 Tasuline hooldus</v>
      </c>
      <c r="M1367" t="s">
        <v>160</v>
      </c>
      <c r="N1367" t="s">
        <v>161</v>
      </c>
      <c r="O1367" t="s">
        <v>1423</v>
      </c>
      <c r="P1367" t="s">
        <v>626</v>
      </c>
      <c r="Q1367" t="s">
        <v>627</v>
      </c>
      <c r="R1367" t="s">
        <v>22</v>
      </c>
      <c r="S1367" t="s">
        <v>22</v>
      </c>
      <c r="T1367" t="str">
        <f t="shared" si="114"/>
        <v xml:space="preserve"> </v>
      </c>
      <c r="U1367" t="s">
        <v>1971</v>
      </c>
    </row>
    <row r="1368" spans="1:21" x14ac:dyDescent="0.25">
      <c r="A1368" t="s">
        <v>170</v>
      </c>
      <c r="B1368">
        <v>1543</v>
      </c>
      <c r="C1368" t="str">
        <f t="shared" si="110"/>
        <v>55</v>
      </c>
      <c r="D1368" t="str">
        <f t="shared" si="111"/>
        <v>5526</v>
      </c>
      <c r="E1368" t="s">
        <v>171</v>
      </c>
      <c r="F1368" t="s">
        <v>170</v>
      </c>
      <c r="G1368" t="str">
        <f t="shared" si="112"/>
        <v>5526 SOTSIAALTEENUSED</v>
      </c>
      <c r="H1368" t="s">
        <v>20</v>
      </c>
      <c r="I1368" t="s">
        <v>21</v>
      </c>
      <c r="J1368" t="s">
        <v>1083</v>
      </c>
      <c r="K1368" t="s">
        <v>1084</v>
      </c>
      <c r="L1368" t="str">
        <f t="shared" si="113"/>
        <v>KU657 Eakate päev</v>
      </c>
      <c r="M1368" t="s">
        <v>160</v>
      </c>
      <c r="N1368" t="s">
        <v>161</v>
      </c>
      <c r="O1368" t="s">
        <v>1423</v>
      </c>
      <c r="P1368" t="s">
        <v>1085</v>
      </c>
      <c r="Q1368" t="s">
        <v>1086</v>
      </c>
      <c r="R1368" t="s">
        <v>22</v>
      </c>
      <c r="S1368" t="s">
        <v>22</v>
      </c>
      <c r="T1368" t="str">
        <f t="shared" si="114"/>
        <v xml:space="preserve"> </v>
      </c>
      <c r="U1368" t="s">
        <v>1971</v>
      </c>
    </row>
    <row r="1369" spans="1:21" x14ac:dyDescent="0.25">
      <c r="A1369" t="s">
        <v>1087</v>
      </c>
      <c r="B1369">
        <v>147435</v>
      </c>
      <c r="C1369" t="str">
        <f t="shared" si="110"/>
        <v>55</v>
      </c>
      <c r="D1369" t="str">
        <f t="shared" si="111"/>
        <v>5526</v>
      </c>
      <c r="E1369" t="s">
        <v>470</v>
      </c>
      <c r="F1369" t="s">
        <v>469</v>
      </c>
      <c r="G1369" t="str">
        <f t="shared" si="112"/>
        <v>55269 Muud sotsiaalkulud</v>
      </c>
      <c r="H1369" t="s">
        <v>20</v>
      </c>
      <c r="I1369" t="s">
        <v>21</v>
      </c>
      <c r="J1369" t="s">
        <v>1088</v>
      </c>
      <c r="K1369" t="s">
        <v>1089</v>
      </c>
      <c r="L1369" t="str">
        <f t="shared" si="113"/>
        <v>KU66H Asendushooldusteenus</v>
      </c>
      <c r="M1369" t="s">
        <v>160</v>
      </c>
      <c r="N1369" t="s">
        <v>161</v>
      </c>
      <c r="O1369" t="s">
        <v>1423</v>
      </c>
      <c r="P1369" t="s">
        <v>1090</v>
      </c>
      <c r="Q1369" t="s">
        <v>1091</v>
      </c>
      <c r="R1369" t="s">
        <v>22</v>
      </c>
      <c r="S1369" t="s">
        <v>22</v>
      </c>
      <c r="T1369" t="str">
        <f t="shared" si="114"/>
        <v xml:space="preserve"> </v>
      </c>
      <c r="U1369" t="s">
        <v>1971</v>
      </c>
    </row>
    <row r="1370" spans="1:21" x14ac:dyDescent="0.25">
      <c r="A1370" t="s">
        <v>170</v>
      </c>
      <c r="B1370">
        <v>2660</v>
      </c>
      <c r="C1370" t="str">
        <f t="shared" si="110"/>
        <v>55</v>
      </c>
      <c r="D1370" t="str">
        <f t="shared" si="111"/>
        <v>5526</v>
      </c>
      <c r="E1370" t="s">
        <v>171</v>
      </c>
      <c r="F1370" t="s">
        <v>170</v>
      </c>
      <c r="G1370" t="str">
        <f t="shared" si="112"/>
        <v>5526 SOTSIAALTEENUSED</v>
      </c>
      <c r="H1370" t="s">
        <v>20</v>
      </c>
      <c r="I1370" t="s">
        <v>21</v>
      </c>
      <c r="J1370" t="s">
        <v>1092</v>
      </c>
      <c r="K1370" t="s">
        <v>1093</v>
      </c>
      <c r="L1370" t="str">
        <f t="shared" si="113"/>
        <v>KU66J Järelhooldusteenus</v>
      </c>
      <c r="M1370" t="s">
        <v>160</v>
      </c>
      <c r="N1370" t="s">
        <v>161</v>
      </c>
      <c r="O1370" t="s">
        <v>1423</v>
      </c>
      <c r="P1370" t="s">
        <v>1090</v>
      </c>
      <c r="Q1370" t="s">
        <v>1091</v>
      </c>
      <c r="R1370" t="s">
        <v>22</v>
      </c>
      <c r="S1370" t="s">
        <v>22</v>
      </c>
      <c r="T1370" t="str">
        <f t="shared" si="114"/>
        <v xml:space="preserve"> </v>
      </c>
      <c r="U1370" t="s">
        <v>1971</v>
      </c>
    </row>
    <row r="1371" spans="1:21" x14ac:dyDescent="0.25">
      <c r="A1371" t="s">
        <v>170</v>
      </c>
      <c r="B1371">
        <v>2040</v>
      </c>
      <c r="C1371" t="str">
        <f t="shared" si="110"/>
        <v>55</v>
      </c>
      <c r="D1371" t="str">
        <f t="shared" si="111"/>
        <v>5526</v>
      </c>
      <c r="E1371" t="s">
        <v>171</v>
      </c>
      <c r="F1371" t="s">
        <v>170</v>
      </c>
      <c r="G1371" t="str">
        <f t="shared" si="112"/>
        <v>5526 SOTSIAALTEENUSED</v>
      </c>
      <c r="H1371" t="s">
        <v>20</v>
      </c>
      <c r="I1371" t="s">
        <v>21</v>
      </c>
      <c r="J1371" t="s">
        <v>1094</v>
      </c>
      <c r="K1371" t="s">
        <v>1095</v>
      </c>
      <c r="L1371" t="str">
        <f t="shared" si="113"/>
        <v>KU660 Lasteturvakodu</v>
      </c>
      <c r="M1371" t="s">
        <v>160</v>
      </c>
      <c r="N1371" t="s">
        <v>161</v>
      </c>
      <c r="O1371" t="s">
        <v>1423</v>
      </c>
      <c r="P1371" t="s">
        <v>1090</v>
      </c>
      <c r="Q1371" t="s">
        <v>1091</v>
      </c>
      <c r="R1371" t="s">
        <v>22</v>
      </c>
      <c r="S1371" t="s">
        <v>22</v>
      </c>
      <c r="T1371" t="str">
        <f t="shared" si="114"/>
        <v xml:space="preserve"> </v>
      </c>
      <c r="U1371" t="s">
        <v>1971</v>
      </c>
    </row>
    <row r="1372" spans="1:21" x14ac:dyDescent="0.25">
      <c r="A1372" t="s">
        <v>498</v>
      </c>
      <c r="B1372">
        <v>7995</v>
      </c>
      <c r="C1372" t="str">
        <f t="shared" si="110"/>
        <v>41</v>
      </c>
      <c r="D1372" t="str">
        <f t="shared" si="111"/>
        <v>4130</v>
      </c>
      <c r="E1372" t="s">
        <v>499</v>
      </c>
      <c r="F1372" t="s">
        <v>498</v>
      </c>
      <c r="G1372" t="str">
        <f t="shared" si="112"/>
        <v>4130 Peretoetused</v>
      </c>
      <c r="H1372" t="s">
        <v>20</v>
      </c>
      <c r="I1372" t="s">
        <v>21</v>
      </c>
      <c r="J1372" t="s">
        <v>1088</v>
      </c>
      <c r="K1372" t="s">
        <v>1089</v>
      </c>
      <c r="L1372" t="str">
        <f t="shared" si="113"/>
        <v>KU66H Asendushooldusteenus</v>
      </c>
      <c r="M1372" t="s">
        <v>160</v>
      </c>
      <c r="N1372" t="s">
        <v>161</v>
      </c>
      <c r="O1372" t="s">
        <v>1423</v>
      </c>
      <c r="P1372" t="s">
        <v>1090</v>
      </c>
      <c r="Q1372" t="s">
        <v>1091</v>
      </c>
      <c r="R1372" t="s">
        <v>22</v>
      </c>
      <c r="S1372" t="s">
        <v>22</v>
      </c>
      <c r="T1372" t="str">
        <f t="shared" si="114"/>
        <v xml:space="preserve"> </v>
      </c>
      <c r="U1372" t="s">
        <v>1971</v>
      </c>
    </row>
    <row r="1373" spans="1:21" x14ac:dyDescent="0.25">
      <c r="A1373" t="s">
        <v>1096</v>
      </c>
      <c r="B1373">
        <v>270000</v>
      </c>
      <c r="C1373" t="str">
        <f t="shared" si="110"/>
        <v>60</v>
      </c>
      <c r="D1373" t="str">
        <f t="shared" si="111"/>
        <v>6080</v>
      </c>
      <c r="E1373" t="s">
        <v>1097</v>
      </c>
      <c r="F1373" t="s">
        <v>1096</v>
      </c>
      <c r="G1373" t="str">
        <f t="shared" si="112"/>
        <v>6080 Reservfond</v>
      </c>
      <c r="H1373" t="s">
        <v>20</v>
      </c>
      <c r="I1373" t="s">
        <v>21</v>
      </c>
      <c r="J1373" t="s">
        <v>1098</v>
      </c>
      <c r="K1373" t="s">
        <v>1099</v>
      </c>
      <c r="L1373" t="str">
        <f t="shared" si="113"/>
        <v>RRE Reservfondi eelarve</v>
      </c>
      <c r="M1373" t="s">
        <v>1100</v>
      </c>
      <c r="N1373" t="s">
        <v>1101</v>
      </c>
      <c r="O1373" t="s">
        <v>1417</v>
      </c>
      <c r="P1373" t="s">
        <v>1102</v>
      </c>
      <c r="Q1373" t="s">
        <v>1103</v>
      </c>
      <c r="R1373" t="s">
        <v>22</v>
      </c>
      <c r="S1373" t="s">
        <v>22</v>
      </c>
      <c r="T1373" t="str">
        <f t="shared" si="114"/>
        <v xml:space="preserve"> </v>
      </c>
      <c r="U1373" t="s">
        <v>1971</v>
      </c>
    </row>
    <row r="1374" spans="1:21" x14ac:dyDescent="0.25">
      <c r="A1374" t="s">
        <v>60</v>
      </c>
      <c r="B1374">
        <v>500</v>
      </c>
      <c r="C1374" t="str">
        <f t="shared" si="110"/>
        <v>55</v>
      </c>
      <c r="D1374" t="str">
        <f t="shared" si="111"/>
        <v>5511</v>
      </c>
      <c r="E1374" t="s">
        <v>108</v>
      </c>
      <c r="F1374" t="s">
        <v>60</v>
      </c>
      <c r="G1374" t="str">
        <f t="shared" si="112"/>
        <v>551190 Muud majandamiskulud</v>
      </c>
      <c r="H1374" t="s">
        <v>20</v>
      </c>
      <c r="I1374" t="s">
        <v>21</v>
      </c>
      <c r="J1374" t="s">
        <v>22</v>
      </c>
      <c r="K1374" t="s">
        <v>22</v>
      </c>
      <c r="L1374" t="str">
        <f t="shared" si="113"/>
        <v xml:space="preserve"> </v>
      </c>
      <c r="M1374" t="s">
        <v>719</v>
      </c>
      <c r="N1374" t="s">
        <v>720</v>
      </c>
      <c r="O1374" t="s">
        <v>1422</v>
      </c>
      <c r="P1374" t="s">
        <v>410</v>
      </c>
      <c r="Q1374" t="s">
        <v>411</v>
      </c>
      <c r="R1374" t="s">
        <v>1104</v>
      </c>
      <c r="S1374" t="s">
        <v>1105</v>
      </c>
      <c r="T1374" t="str">
        <f t="shared" si="114"/>
        <v>9601 KVHA  Jakobsoni 16 Muusikakool</v>
      </c>
      <c r="U1374" t="s">
        <v>1971</v>
      </c>
    </row>
    <row r="1375" spans="1:21" x14ac:dyDescent="0.25">
      <c r="A1375" t="s">
        <v>54</v>
      </c>
      <c r="B1375">
        <v>346</v>
      </c>
      <c r="C1375" t="str">
        <f t="shared" si="110"/>
        <v>55</v>
      </c>
      <c r="D1375" t="str">
        <f t="shared" si="111"/>
        <v>5511</v>
      </c>
      <c r="E1375" t="s">
        <v>109</v>
      </c>
      <c r="F1375" t="s">
        <v>54</v>
      </c>
      <c r="G1375" t="str">
        <f t="shared" si="112"/>
        <v>55117 Kindlustusmaksed</v>
      </c>
      <c r="H1375" t="s">
        <v>20</v>
      </c>
      <c r="I1375" t="s">
        <v>21</v>
      </c>
      <c r="J1375" t="s">
        <v>22</v>
      </c>
      <c r="K1375" t="s">
        <v>22</v>
      </c>
      <c r="L1375" t="str">
        <f t="shared" si="113"/>
        <v xml:space="preserve"> </v>
      </c>
      <c r="M1375" t="s">
        <v>719</v>
      </c>
      <c r="N1375" t="s">
        <v>720</v>
      </c>
      <c r="O1375" t="s">
        <v>1422</v>
      </c>
      <c r="P1375" t="s">
        <v>410</v>
      </c>
      <c r="Q1375" t="s">
        <v>411</v>
      </c>
      <c r="R1375" t="s">
        <v>1104</v>
      </c>
      <c r="S1375" t="s">
        <v>1105</v>
      </c>
      <c r="T1375" t="str">
        <f t="shared" si="114"/>
        <v>9601 KVHA  Jakobsoni 16 Muusikakool</v>
      </c>
      <c r="U1375" t="s">
        <v>1971</v>
      </c>
    </row>
    <row r="1376" spans="1:21" x14ac:dyDescent="0.25">
      <c r="A1376" t="s">
        <v>110</v>
      </c>
      <c r="B1376">
        <v>383</v>
      </c>
      <c r="C1376" t="str">
        <f t="shared" si="110"/>
        <v>55</v>
      </c>
      <c r="D1376" t="str">
        <f t="shared" si="111"/>
        <v>5511</v>
      </c>
      <c r="E1376" t="s">
        <v>111</v>
      </c>
      <c r="F1376" t="s">
        <v>110</v>
      </c>
      <c r="G1376" t="str">
        <f t="shared" si="112"/>
        <v>55115 Kulud valvele</v>
      </c>
      <c r="H1376" t="s">
        <v>20</v>
      </c>
      <c r="I1376" t="s">
        <v>21</v>
      </c>
      <c r="J1376" t="s">
        <v>22</v>
      </c>
      <c r="K1376" t="s">
        <v>22</v>
      </c>
      <c r="L1376" t="str">
        <f t="shared" si="113"/>
        <v xml:space="preserve"> </v>
      </c>
      <c r="M1376" t="s">
        <v>719</v>
      </c>
      <c r="N1376" t="s">
        <v>720</v>
      </c>
      <c r="O1376" t="s">
        <v>1422</v>
      </c>
      <c r="P1376" t="s">
        <v>410</v>
      </c>
      <c r="Q1376" t="s">
        <v>411</v>
      </c>
      <c r="R1376" t="s">
        <v>1104</v>
      </c>
      <c r="S1376" t="s">
        <v>1105</v>
      </c>
      <c r="T1376" t="str">
        <f t="shared" si="114"/>
        <v>9601 KVHA  Jakobsoni 16 Muusikakool</v>
      </c>
      <c r="U1376" t="s">
        <v>1971</v>
      </c>
    </row>
    <row r="1377" spans="1:21" x14ac:dyDescent="0.25">
      <c r="A1377" t="s">
        <v>112</v>
      </c>
      <c r="B1377">
        <v>7700</v>
      </c>
      <c r="C1377" t="str">
        <f t="shared" si="110"/>
        <v>55</v>
      </c>
      <c r="D1377" t="str">
        <f t="shared" si="111"/>
        <v>5511</v>
      </c>
      <c r="E1377" t="s">
        <v>113</v>
      </c>
      <c r="F1377" t="s">
        <v>112</v>
      </c>
      <c r="G1377" t="str">
        <f t="shared" si="112"/>
        <v>551146 tehnohooldus</v>
      </c>
      <c r="H1377" t="s">
        <v>20</v>
      </c>
      <c r="I1377" t="s">
        <v>21</v>
      </c>
      <c r="J1377" t="s">
        <v>22</v>
      </c>
      <c r="K1377" t="s">
        <v>22</v>
      </c>
      <c r="L1377" t="str">
        <f t="shared" si="113"/>
        <v xml:space="preserve"> </v>
      </c>
      <c r="M1377" t="s">
        <v>719</v>
      </c>
      <c r="N1377" t="s">
        <v>720</v>
      </c>
      <c r="O1377" t="s">
        <v>1422</v>
      </c>
      <c r="P1377" t="s">
        <v>410</v>
      </c>
      <c r="Q1377" t="s">
        <v>411</v>
      </c>
      <c r="R1377" t="s">
        <v>1104</v>
      </c>
      <c r="S1377" t="s">
        <v>1105</v>
      </c>
      <c r="T1377" t="str">
        <f t="shared" si="114"/>
        <v>9601 KVHA  Jakobsoni 16 Muusikakool</v>
      </c>
      <c r="U1377" t="s">
        <v>1971</v>
      </c>
    </row>
    <row r="1378" spans="1:21" x14ac:dyDescent="0.25">
      <c r="A1378" t="s">
        <v>114</v>
      </c>
      <c r="B1378">
        <v>13657</v>
      </c>
      <c r="C1378" t="str">
        <f t="shared" si="110"/>
        <v>55</v>
      </c>
      <c r="D1378" t="str">
        <f t="shared" si="111"/>
        <v>5511</v>
      </c>
      <c r="E1378" t="s">
        <v>115</v>
      </c>
      <c r="F1378" t="s">
        <v>114</v>
      </c>
      <c r="G1378" t="str">
        <f t="shared" si="112"/>
        <v>551143 koristusteenus</v>
      </c>
      <c r="H1378" t="s">
        <v>20</v>
      </c>
      <c r="I1378" t="s">
        <v>21</v>
      </c>
      <c r="J1378" t="s">
        <v>22</v>
      </c>
      <c r="K1378" t="s">
        <v>22</v>
      </c>
      <c r="L1378" t="str">
        <f t="shared" si="113"/>
        <v xml:space="preserve"> </v>
      </c>
      <c r="M1378" t="s">
        <v>719</v>
      </c>
      <c r="N1378" t="s">
        <v>720</v>
      </c>
      <c r="O1378" t="s">
        <v>1422</v>
      </c>
      <c r="P1378" t="s">
        <v>410</v>
      </c>
      <c r="Q1378" t="s">
        <v>411</v>
      </c>
      <c r="R1378" t="s">
        <v>1104</v>
      </c>
      <c r="S1378" t="s">
        <v>1105</v>
      </c>
      <c r="T1378" t="str">
        <f t="shared" si="114"/>
        <v>9601 KVHA  Jakobsoni 16 Muusikakool</v>
      </c>
      <c r="U1378" t="s">
        <v>1971</v>
      </c>
    </row>
    <row r="1379" spans="1:21" x14ac:dyDescent="0.25">
      <c r="A1379" t="s">
        <v>19</v>
      </c>
      <c r="B1379">
        <v>8481</v>
      </c>
      <c r="C1379" t="str">
        <f t="shared" si="110"/>
        <v>55</v>
      </c>
      <c r="D1379" t="str">
        <f t="shared" si="111"/>
        <v>5511</v>
      </c>
      <c r="E1379" t="s">
        <v>116</v>
      </c>
      <c r="F1379" t="s">
        <v>19</v>
      </c>
      <c r="G1379" t="str">
        <f t="shared" si="112"/>
        <v>551140 Kulud korrashoiule</v>
      </c>
      <c r="H1379" t="s">
        <v>20</v>
      </c>
      <c r="I1379" t="s">
        <v>21</v>
      </c>
      <c r="J1379" t="s">
        <v>22</v>
      </c>
      <c r="K1379" t="s">
        <v>22</v>
      </c>
      <c r="L1379" t="str">
        <f t="shared" si="113"/>
        <v xml:space="preserve"> </v>
      </c>
      <c r="M1379" t="s">
        <v>719</v>
      </c>
      <c r="N1379" t="s">
        <v>720</v>
      </c>
      <c r="O1379" t="s">
        <v>1422</v>
      </c>
      <c r="P1379" t="s">
        <v>410</v>
      </c>
      <c r="Q1379" t="s">
        <v>411</v>
      </c>
      <c r="R1379" t="s">
        <v>1104</v>
      </c>
      <c r="S1379" t="s">
        <v>1105</v>
      </c>
      <c r="T1379" t="str">
        <f t="shared" si="114"/>
        <v>9601 KVHA  Jakobsoni 16 Muusikakool</v>
      </c>
      <c r="U1379" t="s">
        <v>1971</v>
      </c>
    </row>
    <row r="1380" spans="1:21" x14ac:dyDescent="0.25">
      <c r="A1380" t="s">
        <v>117</v>
      </c>
      <c r="B1380">
        <v>808</v>
      </c>
      <c r="C1380" t="str">
        <f t="shared" si="110"/>
        <v>55</v>
      </c>
      <c r="D1380" t="str">
        <f t="shared" si="111"/>
        <v>5511</v>
      </c>
      <c r="E1380" t="s">
        <v>118</v>
      </c>
      <c r="F1380" t="s">
        <v>117</v>
      </c>
      <c r="G1380" t="str">
        <f t="shared" si="112"/>
        <v>55113 Kulud veele ja kanalisatsioonile</v>
      </c>
      <c r="H1380" t="s">
        <v>20</v>
      </c>
      <c r="I1380" t="s">
        <v>21</v>
      </c>
      <c r="J1380" t="s">
        <v>22</v>
      </c>
      <c r="K1380" t="s">
        <v>22</v>
      </c>
      <c r="L1380" t="str">
        <f t="shared" si="113"/>
        <v xml:space="preserve"> </v>
      </c>
      <c r="M1380" t="s">
        <v>719</v>
      </c>
      <c r="N1380" t="s">
        <v>720</v>
      </c>
      <c r="O1380" t="s">
        <v>1422</v>
      </c>
      <c r="P1380" t="s">
        <v>410</v>
      </c>
      <c r="Q1380" t="s">
        <v>411</v>
      </c>
      <c r="R1380" t="s">
        <v>1104</v>
      </c>
      <c r="S1380" t="s">
        <v>1105</v>
      </c>
      <c r="T1380" t="str">
        <f t="shared" si="114"/>
        <v>9601 KVHA  Jakobsoni 16 Muusikakool</v>
      </c>
      <c r="U1380" t="s">
        <v>1971</v>
      </c>
    </row>
    <row r="1381" spans="1:21" x14ac:dyDescent="0.25">
      <c r="A1381" t="s">
        <v>119</v>
      </c>
      <c r="B1381">
        <v>8257</v>
      </c>
      <c r="C1381" t="str">
        <f t="shared" si="110"/>
        <v>55</v>
      </c>
      <c r="D1381" t="str">
        <f t="shared" si="111"/>
        <v>5511</v>
      </c>
      <c r="E1381" t="s">
        <v>120</v>
      </c>
      <c r="F1381" t="s">
        <v>119</v>
      </c>
      <c r="G1381" t="str">
        <f t="shared" si="112"/>
        <v>55112 Kulud elektrile</v>
      </c>
      <c r="H1381" t="s">
        <v>20</v>
      </c>
      <c r="I1381" t="s">
        <v>21</v>
      </c>
      <c r="J1381" t="s">
        <v>22</v>
      </c>
      <c r="K1381" t="s">
        <v>22</v>
      </c>
      <c r="L1381" t="str">
        <f t="shared" si="113"/>
        <v xml:space="preserve"> </v>
      </c>
      <c r="M1381" t="s">
        <v>719</v>
      </c>
      <c r="N1381" t="s">
        <v>720</v>
      </c>
      <c r="O1381" t="s">
        <v>1422</v>
      </c>
      <c r="P1381" t="s">
        <v>410</v>
      </c>
      <c r="Q1381" t="s">
        <v>411</v>
      </c>
      <c r="R1381" t="s">
        <v>1104</v>
      </c>
      <c r="S1381" t="s">
        <v>1105</v>
      </c>
      <c r="T1381" t="str">
        <f t="shared" si="114"/>
        <v>9601 KVHA  Jakobsoni 16 Muusikakool</v>
      </c>
      <c r="U1381" t="s">
        <v>1971</v>
      </c>
    </row>
    <row r="1382" spans="1:21" x14ac:dyDescent="0.25">
      <c r="A1382" t="s">
        <v>121</v>
      </c>
      <c r="B1382">
        <v>12816</v>
      </c>
      <c r="C1382" t="str">
        <f t="shared" si="110"/>
        <v>55</v>
      </c>
      <c r="D1382" t="str">
        <f t="shared" si="111"/>
        <v>5511</v>
      </c>
      <c r="E1382" t="s">
        <v>122</v>
      </c>
      <c r="F1382" t="s">
        <v>121</v>
      </c>
      <c r="G1382" t="str">
        <f t="shared" si="112"/>
        <v>55111 Kulud küttele</v>
      </c>
      <c r="H1382" t="s">
        <v>20</v>
      </c>
      <c r="I1382" t="s">
        <v>21</v>
      </c>
      <c r="J1382" t="s">
        <v>22</v>
      </c>
      <c r="K1382" t="s">
        <v>22</v>
      </c>
      <c r="L1382" t="str">
        <f t="shared" si="113"/>
        <v xml:space="preserve"> </v>
      </c>
      <c r="M1382" t="s">
        <v>719</v>
      </c>
      <c r="N1382" t="s">
        <v>720</v>
      </c>
      <c r="O1382" t="s">
        <v>1422</v>
      </c>
      <c r="P1382" t="s">
        <v>410</v>
      </c>
      <c r="Q1382" t="s">
        <v>411</v>
      </c>
      <c r="R1382" t="s">
        <v>1104</v>
      </c>
      <c r="S1382" t="s">
        <v>1105</v>
      </c>
      <c r="T1382" t="str">
        <f t="shared" si="114"/>
        <v>9601 KVHA  Jakobsoni 16 Muusikakool</v>
      </c>
      <c r="U1382" t="s">
        <v>1971</v>
      </c>
    </row>
    <row r="1383" spans="1:21" x14ac:dyDescent="0.25">
      <c r="A1383" t="s">
        <v>60</v>
      </c>
      <c r="B1383">
        <v>1000</v>
      </c>
      <c r="C1383" t="str">
        <f t="shared" si="110"/>
        <v>55</v>
      </c>
      <c r="D1383" t="str">
        <f t="shared" si="111"/>
        <v>5511</v>
      </c>
      <c r="E1383" t="s">
        <v>108</v>
      </c>
      <c r="F1383" t="s">
        <v>60</v>
      </c>
      <c r="G1383" t="str">
        <f t="shared" si="112"/>
        <v>551190 Muud majandamiskulud</v>
      </c>
      <c r="H1383" t="s">
        <v>20</v>
      </c>
      <c r="I1383" t="s">
        <v>21</v>
      </c>
      <c r="J1383" t="s">
        <v>22</v>
      </c>
      <c r="K1383" t="s">
        <v>22</v>
      </c>
      <c r="L1383" t="str">
        <f t="shared" si="113"/>
        <v xml:space="preserve"> </v>
      </c>
      <c r="M1383" t="s">
        <v>703</v>
      </c>
      <c r="N1383" t="s">
        <v>704</v>
      </c>
      <c r="O1383" t="s">
        <v>1422</v>
      </c>
      <c r="P1383" t="s">
        <v>375</v>
      </c>
      <c r="Q1383" t="s">
        <v>376</v>
      </c>
      <c r="R1383" t="s">
        <v>1106</v>
      </c>
      <c r="S1383" t="s">
        <v>1107</v>
      </c>
      <c r="T1383" t="str">
        <f t="shared" si="114"/>
        <v>9602 KVHA  Jakobsoni 42/42A  Kesklinna Kool</v>
      </c>
      <c r="U1383" t="s">
        <v>1971</v>
      </c>
    </row>
    <row r="1384" spans="1:21" x14ac:dyDescent="0.25">
      <c r="A1384" t="s">
        <v>54</v>
      </c>
      <c r="B1384">
        <v>390</v>
      </c>
      <c r="C1384" t="str">
        <f t="shared" si="110"/>
        <v>55</v>
      </c>
      <c r="D1384" t="str">
        <f t="shared" si="111"/>
        <v>5511</v>
      </c>
      <c r="E1384" t="s">
        <v>109</v>
      </c>
      <c r="F1384" t="s">
        <v>54</v>
      </c>
      <c r="G1384" t="str">
        <f t="shared" si="112"/>
        <v>55117 Kindlustusmaksed</v>
      </c>
      <c r="H1384" t="s">
        <v>20</v>
      </c>
      <c r="I1384" t="s">
        <v>21</v>
      </c>
      <c r="J1384" t="s">
        <v>22</v>
      </c>
      <c r="K1384" t="s">
        <v>22</v>
      </c>
      <c r="L1384" t="str">
        <f t="shared" si="113"/>
        <v xml:space="preserve"> </v>
      </c>
      <c r="M1384" t="s">
        <v>703</v>
      </c>
      <c r="N1384" t="s">
        <v>704</v>
      </c>
      <c r="O1384" t="s">
        <v>1422</v>
      </c>
      <c r="P1384" t="s">
        <v>375</v>
      </c>
      <c r="Q1384" t="s">
        <v>376</v>
      </c>
      <c r="R1384" t="s">
        <v>1106</v>
      </c>
      <c r="S1384" t="s">
        <v>1107</v>
      </c>
      <c r="T1384" t="str">
        <f t="shared" si="114"/>
        <v>9602 KVHA  Jakobsoni 42/42A  Kesklinna Kool</v>
      </c>
      <c r="U1384" t="s">
        <v>1971</v>
      </c>
    </row>
    <row r="1385" spans="1:21" x14ac:dyDescent="0.25">
      <c r="A1385" t="s">
        <v>110</v>
      </c>
      <c r="B1385">
        <v>1166</v>
      </c>
      <c r="C1385" t="str">
        <f t="shared" si="110"/>
        <v>55</v>
      </c>
      <c r="D1385" t="str">
        <f t="shared" si="111"/>
        <v>5511</v>
      </c>
      <c r="E1385" t="s">
        <v>111</v>
      </c>
      <c r="F1385" t="s">
        <v>110</v>
      </c>
      <c r="G1385" t="str">
        <f t="shared" si="112"/>
        <v>55115 Kulud valvele</v>
      </c>
      <c r="H1385" t="s">
        <v>20</v>
      </c>
      <c r="I1385" t="s">
        <v>21</v>
      </c>
      <c r="J1385" t="s">
        <v>22</v>
      </c>
      <c r="K1385" t="s">
        <v>22</v>
      </c>
      <c r="L1385" t="str">
        <f t="shared" si="113"/>
        <v xml:space="preserve"> </v>
      </c>
      <c r="M1385" t="s">
        <v>703</v>
      </c>
      <c r="N1385" t="s">
        <v>704</v>
      </c>
      <c r="O1385" t="s">
        <v>1422</v>
      </c>
      <c r="P1385" t="s">
        <v>375</v>
      </c>
      <c r="Q1385" t="s">
        <v>376</v>
      </c>
      <c r="R1385" t="s">
        <v>1106</v>
      </c>
      <c r="S1385" t="s">
        <v>1107</v>
      </c>
      <c r="T1385" t="str">
        <f t="shared" si="114"/>
        <v>9602 KVHA  Jakobsoni 42/42A  Kesklinna Kool</v>
      </c>
      <c r="U1385" t="s">
        <v>1971</v>
      </c>
    </row>
    <row r="1386" spans="1:21" x14ac:dyDescent="0.25">
      <c r="A1386" t="s">
        <v>112</v>
      </c>
      <c r="B1386">
        <v>16500</v>
      </c>
      <c r="C1386" t="str">
        <f t="shared" si="110"/>
        <v>55</v>
      </c>
      <c r="D1386" t="str">
        <f t="shared" si="111"/>
        <v>5511</v>
      </c>
      <c r="E1386" t="s">
        <v>113</v>
      </c>
      <c r="F1386" t="s">
        <v>112</v>
      </c>
      <c r="G1386" t="str">
        <f t="shared" si="112"/>
        <v>551146 tehnohooldus</v>
      </c>
      <c r="H1386" t="s">
        <v>20</v>
      </c>
      <c r="I1386" t="s">
        <v>21</v>
      </c>
      <c r="J1386" t="s">
        <v>22</v>
      </c>
      <c r="K1386" t="s">
        <v>22</v>
      </c>
      <c r="L1386" t="str">
        <f t="shared" si="113"/>
        <v xml:space="preserve"> </v>
      </c>
      <c r="M1386" t="s">
        <v>703</v>
      </c>
      <c r="N1386" t="s">
        <v>704</v>
      </c>
      <c r="O1386" t="s">
        <v>1422</v>
      </c>
      <c r="P1386" t="s">
        <v>375</v>
      </c>
      <c r="Q1386" t="s">
        <v>376</v>
      </c>
      <c r="R1386" t="s">
        <v>1106</v>
      </c>
      <c r="S1386" t="s">
        <v>1107</v>
      </c>
      <c r="T1386" t="str">
        <f t="shared" si="114"/>
        <v>9602 KVHA  Jakobsoni 42/42A  Kesklinna Kool</v>
      </c>
      <c r="U1386" t="s">
        <v>1971</v>
      </c>
    </row>
    <row r="1387" spans="1:21" x14ac:dyDescent="0.25">
      <c r="A1387" t="s">
        <v>114</v>
      </c>
      <c r="B1387">
        <v>44691</v>
      </c>
      <c r="C1387" t="str">
        <f t="shared" si="110"/>
        <v>55</v>
      </c>
      <c r="D1387" t="str">
        <f t="shared" si="111"/>
        <v>5511</v>
      </c>
      <c r="E1387" t="s">
        <v>115</v>
      </c>
      <c r="F1387" t="s">
        <v>114</v>
      </c>
      <c r="G1387" t="str">
        <f t="shared" si="112"/>
        <v>551143 koristusteenus</v>
      </c>
      <c r="H1387" t="s">
        <v>20</v>
      </c>
      <c r="I1387" t="s">
        <v>21</v>
      </c>
      <c r="J1387" t="s">
        <v>22</v>
      </c>
      <c r="K1387" t="s">
        <v>22</v>
      </c>
      <c r="L1387" t="str">
        <f t="shared" si="113"/>
        <v xml:space="preserve"> </v>
      </c>
      <c r="M1387" t="s">
        <v>703</v>
      </c>
      <c r="N1387" t="s">
        <v>704</v>
      </c>
      <c r="O1387" t="s">
        <v>1422</v>
      </c>
      <c r="P1387" t="s">
        <v>375</v>
      </c>
      <c r="Q1387" t="s">
        <v>376</v>
      </c>
      <c r="R1387" t="s">
        <v>1106</v>
      </c>
      <c r="S1387" t="s">
        <v>1107</v>
      </c>
      <c r="T1387" t="str">
        <f t="shared" si="114"/>
        <v>9602 KVHA  Jakobsoni 42/42A  Kesklinna Kool</v>
      </c>
      <c r="U1387" t="s">
        <v>1971</v>
      </c>
    </row>
    <row r="1388" spans="1:21" x14ac:dyDescent="0.25">
      <c r="A1388" t="s">
        <v>19</v>
      </c>
      <c r="B1388">
        <v>14274</v>
      </c>
      <c r="C1388" t="str">
        <f t="shared" si="110"/>
        <v>55</v>
      </c>
      <c r="D1388" t="str">
        <f t="shared" si="111"/>
        <v>5511</v>
      </c>
      <c r="E1388" t="s">
        <v>116</v>
      </c>
      <c r="F1388" t="s">
        <v>19</v>
      </c>
      <c r="G1388" t="str">
        <f t="shared" si="112"/>
        <v>551140 Kulud korrashoiule</v>
      </c>
      <c r="H1388" t="s">
        <v>20</v>
      </c>
      <c r="I1388" t="s">
        <v>21</v>
      </c>
      <c r="J1388" t="s">
        <v>22</v>
      </c>
      <c r="K1388" t="s">
        <v>22</v>
      </c>
      <c r="L1388" t="str">
        <f t="shared" si="113"/>
        <v xml:space="preserve"> </v>
      </c>
      <c r="M1388" t="s">
        <v>703</v>
      </c>
      <c r="N1388" t="s">
        <v>704</v>
      </c>
      <c r="O1388" t="s">
        <v>1422</v>
      </c>
      <c r="P1388" t="s">
        <v>375</v>
      </c>
      <c r="Q1388" t="s">
        <v>376</v>
      </c>
      <c r="R1388" t="s">
        <v>1106</v>
      </c>
      <c r="S1388" t="s">
        <v>1107</v>
      </c>
      <c r="T1388" t="str">
        <f t="shared" si="114"/>
        <v>9602 KVHA  Jakobsoni 42/42A  Kesklinna Kool</v>
      </c>
      <c r="U1388" t="s">
        <v>1971</v>
      </c>
    </row>
    <row r="1389" spans="1:21" x14ac:dyDescent="0.25">
      <c r="A1389" t="s">
        <v>117</v>
      </c>
      <c r="B1389">
        <v>1737</v>
      </c>
      <c r="C1389" t="str">
        <f t="shared" si="110"/>
        <v>55</v>
      </c>
      <c r="D1389" t="str">
        <f t="shared" si="111"/>
        <v>5511</v>
      </c>
      <c r="E1389" t="s">
        <v>118</v>
      </c>
      <c r="F1389" t="s">
        <v>117</v>
      </c>
      <c r="G1389" t="str">
        <f t="shared" si="112"/>
        <v>55113 Kulud veele ja kanalisatsioonile</v>
      </c>
      <c r="H1389" t="s">
        <v>20</v>
      </c>
      <c r="I1389" t="s">
        <v>21</v>
      </c>
      <c r="J1389" t="s">
        <v>22</v>
      </c>
      <c r="K1389" t="s">
        <v>22</v>
      </c>
      <c r="L1389" t="str">
        <f t="shared" si="113"/>
        <v xml:space="preserve"> </v>
      </c>
      <c r="M1389" t="s">
        <v>703</v>
      </c>
      <c r="N1389" t="s">
        <v>704</v>
      </c>
      <c r="O1389" t="s">
        <v>1422</v>
      </c>
      <c r="P1389" t="s">
        <v>375</v>
      </c>
      <c r="Q1389" t="s">
        <v>376</v>
      </c>
      <c r="R1389" t="s">
        <v>1106</v>
      </c>
      <c r="S1389" t="s">
        <v>1107</v>
      </c>
      <c r="T1389" t="str">
        <f t="shared" si="114"/>
        <v>9602 KVHA  Jakobsoni 42/42A  Kesklinna Kool</v>
      </c>
      <c r="U1389" t="s">
        <v>1971</v>
      </c>
    </row>
    <row r="1390" spans="1:21" x14ac:dyDescent="0.25">
      <c r="A1390" t="s">
        <v>119</v>
      </c>
      <c r="B1390">
        <v>15097</v>
      </c>
      <c r="C1390" t="str">
        <f t="shared" si="110"/>
        <v>55</v>
      </c>
      <c r="D1390" t="str">
        <f t="shared" si="111"/>
        <v>5511</v>
      </c>
      <c r="E1390" t="s">
        <v>120</v>
      </c>
      <c r="F1390" t="s">
        <v>119</v>
      </c>
      <c r="G1390" t="str">
        <f t="shared" si="112"/>
        <v>55112 Kulud elektrile</v>
      </c>
      <c r="H1390" t="s">
        <v>20</v>
      </c>
      <c r="I1390" t="s">
        <v>21</v>
      </c>
      <c r="J1390" t="s">
        <v>22</v>
      </c>
      <c r="K1390" t="s">
        <v>22</v>
      </c>
      <c r="L1390" t="str">
        <f t="shared" si="113"/>
        <v xml:space="preserve"> </v>
      </c>
      <c r="M1390" t="s">
        <v>703</v>
      </c>
      <c r="N1390" t="s">
        <v>704</v>
      </c>
      <c r="O1390" t="s">
        <v>1422</v>
      </c>
      <c r="P1390" t="s">
        <v>375</v>
      </c>
      <c r="Q1390" t="s">
        <v>376</v>
      </c>
      <c r="R1390" t="s">
        <v>1106</v>
      </c>
      <c r="S1390" t="s">
        <v>1107</v>
      </c>
      <c r="T1390" t="str">
        <f t="shared" si="114"/>
        <v>9602 KVHA  Jakobsoni 42/42A  Kesklinna Kool</v>
      </c>
      <c r="U1390" t="s">
        <v>1971</v>
      </c>
    </row>
    <row r="1391" spans="1:21" x14ac:dyDescent="0.25">
      <c r="A1391" t="s">
        <v>121</v>
      </c>
      <c r="B1391">
        <v>35116</v>
      </c>
      <c r="C1391" t="str">
        <f t="shared" ref="C1391:C1454" si="115">LEFT(E1391,2)</f>
        <v>55</v>
      </c>
      <c r="D1391" t="str">
        <f t="shared" ref="D1391:D1454" si="116">LEFT(E1391,4)</f>
        <v>5511</v>
      </c>
      <c r="E1391" t="s">
        <v>122</v>
      </c>
      <c r="F1391" t="s">
        <v>121</v>
      </c>
      <c r="G1391" t="str">
        <f t="shared" ref="G1391:G1454" si="117">E1391&amp;" "&amp;F1391</f>
        <v>55111 Kulud küttele</v>
      </c>
      <c r="H1391" t="s">
        <v>20</v>
      </c>
      <c r="I1391" t="s">
        <v>21</v>
      </c>
      <c r="J1391" t="s">
        <v>22</v>
      </c>
      <c r="K1391" t="s">
        <v>22</v>
      </c>
      <c r="L1391" t="str">
        <f t="shared" ref="L1391:L1454" si="118">J1391&amp;" "&amp;K1391</f>
        <v xml:space="preserve"> </v>
      </c>
      <c r="M1391" t="s">
        <v>703</v>
      </c>
      <c r="N1391" t="s">
        <v>704</v>
      </c>
      <c r="O1391" t="s">
        <v>1422</v>
      </c>
      <c r="P1391" t="s">
        <v>375</v>
      </c>
      <c r="Q1391" t="s">
        <v>376</v>
      </c>
      <c r="R1391" t="s">
        <v>1106</v>
      </c>
      <c r="S1391" t="s">
        <v>1107</v>
      </c>
      <c r="T1391" t="str">
        <f t="shared" ref="T1391:T1454" si="119">R1391&amp;" "&amp;S1391</f>
        <v>9602 KVHA  Jakobsoni 42/42A  Kesklinna Kool</v>
      </c>
      <c r="U1391" t="s">
        <v>1971</v>
      </c>
    </row>
    <row r="1392" spans="1:21" x14ac:dyDescent="0.25">
      <c r="A1392" t="s">
        <v>60</v>
      </c>
      <c r="B1392">
        <v>500</v>
      </c>
      <c r="C1392" t="str">
        <f t="shared" si="115"/>
        <v>55</v>
      </c>
      <c r="D1392" t="str">
        <f t="shared" si="116"/>
        <v>5511</v>
      </c>
      <c r="E1392" t="s">
        <v>108</v>
      </c>
      <c r="F1392" t="s">
        <v>60</v>
      </c>
      <c r="G1392" t="str">
        <f t="shared" si="117"/>
        <v>551190 Muud majandamiskulud</v>
      </c>
      <c r="H1392" t="s">
        <v>20</v>
      </c>
      <c r="I1392" t="s">
        <v>21</v>
      </c>
      <c r="J1392" t="s">
        <v>22</v>
      </c>
      <c r="K1392" t="s">
        <v>22</v>
      </c>
      <c r="L1392" t="str">
        <f t="shared" si="118"/>
        <v xml:space="preserve"> </v>
      </c>
      <c r="M1392" t="s">
        <v>408</v>
      </c>
      <c r="N1392" t="s">
        <v>409</v>
      </c>
      <c r="O1392" t="s">
        <v>1422</v>
      </c>
      <c r="P1392" t="s">
        <v>410</v>
      </c>
      <c r="Q1392" t="s">
        <v>411</v>
      </c>
      <c r="R1392" t="s">
        <v>1108</v>
      </c>
      <c r="S1392" t="s">
        <v>1109</v>
      </c>
      <c r="T1392" t="str">
        <f t="shared" si="119"/>
        <v>9604 KVHA  Jakobsoni 47C  Huvikool</v>
      </c>
      <c r="U1392" t="s">
        <v>1971</v>
      </c>
    </row>
    <row r="1393" spans="1:21" x14ac:dyDescent="0.25">
      <c r="A1393" t="s">
        <v>54</v>
      </c>
      <c r="B1393">
        <v>100</v>
      </c>
      <c r="C1393" t="str">
        <f t="shared" si="115"/>
        <v>55</v>
      </c>
      <c r="D1393" t="str">
        <f t="shared" si="116"/>
        <v>5511</v>
      </c>
      <c r="E1393" t="s">
        <v>109</v>
      </c>
      <c r="F1393" t="s">
        <v>54</v>
      </c>
      <c r="G1393" t="str">
        <f t="shared" si="117"/>
        <v>55117 Kindlustusmaksed</v>
      </c>
      <c r="H1393" t="s">
        <v>20</v>
      </c>
      <c r="I1393" t="s">
        <v>21</v>
      </c>
      <c r="J1393" t="s">
        <v>22</v>
      </c>
      <c r="K1393" t="s">
        <v>22</v>
      </c>
      <c r="L1393" t="str">
        <f t="shared" si="118"/>
        <v xml:space="preserve"> </v>
      </c>
      <c r="M1393" t="s">
        <v>408</v>
      </c>
      <c r="N1393" t="s">
        <v>409</v>
      </c>
      <c r="O1393" t="s">
        <v>1422</v>
      </c>
      <c r="P1393" t="s">
        <v>410</v>
      </c>
      <c r="Q1393" t="s">
        <v>411</v>
      </c>
      <c r="R1393" t="s">
        <v>1108</v>
      </c>
      <c r="S1393" t="s">
        <v>1109</v>
      </c>
      <c r="T1393" t="str">
        <f t="shared" si="119"/>
        <v>9604 KVHA  Jakobsoni 47C  Huvikool</v>
      </c>
      <c r="U1393" t="s">
        <v>1971</v>
      </c>
    </row>
    <row r="1394" spans="1:21" x14ac:dyDescent="0.25">
      <c r="A1394" t="s">
        <v>110</v>
      </c>
      <c r="B1394">
        <v>470</v>
      </c>
      <c r="C1394" t="str">
        <f t="shared" si="115"/>
        <v>55</v>
      </c>
      <c r="D1394" t="str">
        <f t="shared" si="116"/>
        <v>5511</v>
      </c>
      <c r="E1394" t="s">
        <v>111</v>
      </c>
      <c r="F1394" t="s">
        <v>110</v>
      </c>
      <c r="G1394" t="str">
        <f t="shared" si="117"/>
        <v>55115 Kulud valvele</v>
      </c>
      <c r="H1394" t="s">
        <v>20</v>
      </c>
      <c r="I1394" t="s">
        <v>21</v>
      </c>
      <c r="J1394" t="s">
        <v>22</v>
      </c>
      <c r="K1394" t="s">
        <v>22</v>
      </c>
      <c r="L1394" t="str">
        <f t="shared" si="118"/>
        <v xml:space="preserve"> </v>
      </c>
      <c r="M1394" t="s">
        <v>408</v>
      </c>
      <c r="N1394" t="s">
        <v>409</v>
      </c>
      <c r="O1394" t="s">
        <v>1422</v>
      </c>
      <c r="P1394" t="s">
        <v>410</v>
      </c>
      <c r="Q1394" t="s">
        <v>411</v>
      </c>
      <c r="R1394" t="s">
        <v>1108</v>
      </c>
      <c r="S1394" t="s">
        <v>1109</v>
      </c>
      <c r="T1394" t="str">
        <f t="shared" si="119"/>
        <v>9604 KVHA  Jakobsoni 47C  Huvikool</v>
      </c>
      <c r="U1394" t="s">
        <v>1971</v>
      </c>
    </row>
    <row r="1395" spans="1:21" x14ac:dyDescent="0.25">
      <c r="A1395" t="s">
        <v>112</v>
      </c>
      <c r="B1395">
        <v>4400</v>
      </c>
      <c r="C1395" t="str">
        <f t="shared" si="115"/>
        <v>55</v>
      </c>
      <c r="D1395" t="str">
        <f t="shared" si="116"/>
        <v>5511</v>
      </c>
      <c r="E1395" t="s">
        <v>113</v>
      </c>
      <c r="F1395" t="s">
        <v>112</v>
      </c>
      <c r="G1395" t="str">
        <f t="shared" si="117"/>
        <v>551146 tehnohooldus</v>
      </c>
      <c r="H1395" t="s">
        <v>20</v>
      </c>
      <c r="I1395" t="s">
        <v>21</v>
      </c>
      <c r="J1395" t="s">
        <v>22</v>
      </c>
      <c r="K1395" t="s">
        <v>22</v>
      </c>
      <c r="L1395" t="str">
        <f t="shared" si="118"/>
        <v xml:space="preserve"> </v>
      </c>
      <c r="M1395" t="s">
        <v>408</v>
      </c>
      <c r="N1395" t="s">
        <v>409</v>
      </c>
      <c r="O1395" t="s">
        <v>1422</v>
      </c>
      <c r="P1395" t="s">
        <v>410</v>
      </c>
      <c r="Q1395" t="s">
        <v>411</v>
      </c>
      <c r="R1395" t="s">
        <v>1108</v>
      </c>
      <c r="S1395" t="s">
        <v>1109</v>
      </c>
      <c r="T1395" t="str">
        <f t="shared" si="119"/>
        <v>9604 KVHA  Jakobsoni 47C  Huvikool</v>
      </c>
      <c r="U1395" t="s">
        <v>1971</v>
      </c>
    </row>
    <row r="1396" spans="1:21" x14ac:dyDescent="0.25">
      <c r="A1396" t="s">
        <v>114</v>
      </c>
      <c r="B1396">
        <v>12665</v>
      </c>
      <c r="C1396" t="str">
        <f t="shared" si="115"/>
        <v>55</v>
      </c>
      <c r="D1396" t="str">
        <f t="shared" si="116"/>
        <v>5511</v>
      </c>
      <c r="E1396" t="s">
        <v>115</v>
      </c>
      <c r="F1396" t="s">
        <v>114</v>
      </c>
      <c r="G1396" t="str">
        <f t="shared" si="117"/>
        <v>551143 koristusteenus</v>
      </c>
      <c r="H1396" t="s">
        <v>20</v>
      </c>
      <c r="I1396" t="s">
        <v>21</v>
      </c>
      <c r="J1396" t="s">
        <v>22</v>
      </c>
      <c r="K1396" t="s">
        <v>22</v>
      </c>
      <c r="L1396" t="str">
        <f t="shared" si="118"/>
        <v xml:space="preserve"> </v>
      </c>
      <c r="M1396" t="s">
        <v>408</v>
      </c>
      <c r="N1396" t="s">
        <v>409</v>
      </c>
      <c r="O1396" t="s">
        <v>1422</v>
      </c>
      <c r="P1396" t="s">
        <v>410</v>
      </c>
      <c r="Q1396" t="s">
        <v>411</v>
      </c>
      <c r="R1396" t="s">
        <v>1108</v>
      </c>
      <c r="S1396" t="s">
        <v>1109</v>
      </c>
      <c r="T1396" t="str">
        <f t="shared" si="119"/>
        <v>9604 KVHA  Jakobsoni 47C  Huvikool</v>
      </c>
      <c r="U1396" t="s">
        <v>1971</v>
      </c>
    </row>
    <row r="1397" spans="1:21" x14ac:dyDescent="0.25">
      <c r="A1397" t="s">
        <v>19</v>
      </c>
      <c r="B1397">
        <v>19436</v>
      </c>
      <c r="C1397" t="str">
        <f t="shared" si="115"/>
        <v>55</v>
      </c>
      <c r="D1397" t="str">
        <f t="shared" si="116"/>
        <v>5511</v>
      </c>
      <c r="E1397" t="s">
        <v>116</v>
      </c>
      <c r="F1397" t="s">
        <v>19</v>
      </c>
      <c r="G1397" t="str">
        <f t="shared" si="117"/>
        <v>551140 Kulud korrashoiule</v>
      </c>
      <c r="H1397" t="s">
        <v>20</v>
      </c>
      <c r="I1397" t="s">
        <v>21</v>
      </c>
      <c r="J1397" t="s">
        <v>22</v>
      </c>
      <c r="K1397" t="s">
        <v>22</v>
      </c>
      <c r="L1397" t="str">
        <f t="shared" si="118"/>
        <v xml:space="preserve"> </v>
      </c>
      <c r="M1397" t="s">
        <v>408</v>
      </c>
      <c r="N1397" t="s">
        <v>409</v>
      </c>
      <c r="O1397" t="s">
        <v>1422</v>
      </c>
      <c r="P1397" t="s">
        <v>410</v>
      </c>
      <c r="Q1397" t="s">
        <v>411</v>
      </c>
      <c r="R1397" t="s">
        <v>1108</v>
      </c>
      <c r="S1397" t="s">
        <v>1109</v>
      </c>
      <c r="T1397" t="str">
        <f t="shared" si="119"/>
        <v>9604 KVHA  Jakobsoni 47C  Huvikool</v>
      </c>
      <c r="U1397" t="s">
        <v>1971</v>
      </c>
    </row>
    <row r="1398" spans="1:21" x14ac:dyDescent="0.25">
      <c r="A1398" t="s">
        <v>117</v>
      </c>
      <c r="B1398">
        <v>335</v>
      </c>
      <c r="C1398" t="str">
        <f t="shared" si="115"/>
        <v>55</v>
      </c>
      <c r="D1398" t="str">
        <f t="shared" si="116"/>
        <v>5511</v>
      </c>
      <c r="E1398" t="s">
        <v>118</v>
      </c>
      <c r="F1398" t="s">
        <v>117</v>
      </c>
      <c r="G1398" t="str">
        <f t="shared" si="117"/>
        <v>55113 Kulud veele ja kanalisatsioonile</v>
      </c>
      <c r="H1398" t="s">
        <v>20</v>
      </c>
      <c r="I1398" t="s">
        <v>21</v>
      </c>
      <c r="J1398" t="s">
        <v>22</v>
      </c>
      <c r="K1398" t="s">
        <v>22</v>
      </c>
      <c r="L1398" t="str">
        <f t="shared" si="118"/>
        <v xml:space="preserve"> </v>
      </c>
      <c r="M1398" t="s">
        <v>408</v>
      </c>
      <c r="N1398" t="s">
        <v>409</v>
      </c>
      <c r="O1398" t="s">
        <v>1422</v>
      </c>
      <c r="P1398" t="s">
        <v>410</v>
      </c>
      <c r="Q1398" t="s">
        <v>411</v>
      </c>
      <c r="R1398" t="s">
        <v>1108</v>
      </c>
      <c r="S1398" t="s">
        <v>1109</v>
      </c>
      <c r="T1398" t="str">
        <f t="shared" si="119"/>
        <v>9604 KVHA  Jakobsoni 47C  Huvikool</v>
      </c>
      <c r="U1398" t="s">
        <v>1971</v>
      </c>
    </row>
    <row r="1399" spans="1:21" x14ac:dyDescent="0.25">
      <c r="A1399" t="s">
        <v>119</v>
      </c>
      <c r="B1399">
        <v>2192</v>
      </c>
      <c r="C1399" t="str">
        <f t="shared" si="115"/>
        <v>55</v>
      </c>
      <c r="D1399" t="str">
        <f t="shared" si="116"/>
        <v>5511</v>
      </c>
      <c r="E1399" t="s">
        <v>120</v>
      </c>
      <c r="F1399" t="s">
        <v>119</v>
      </c>
      <c r="G1399" t="str">
        <f t="shared" si="117"/>
        <v>55112 Kulud elektrile</v>
      </c>
      <c r="H1399" t="s">
        <v>20</v>
      </c>
      <c r="I1399" t="s">
        <v>21</v>
      </c>
      <c r="J1399" t="s">
        <v>22</v>
      </c>
      <c r="K1399" t="s">
        <v>22</v>
      </c>
      <c r="L1399" t="str">
        <f t="shared" si="118"/>
        <v xml:space="preserve"> </v>
      </c>
      <c r="M1399" t="s">
        <v>408</v>
      </c>
      <c r="N1399" t="s">
        <v>409</v>
      </c>
      <c r="O1399" t="s">
        <v>1422</v>
      </c>
      <c r="P1399" t="s">
        <v>410</v>
      </c>
      <c r="Q1399" t="s">
        <v>411</v>
      </c>
      <c r="R1399" t="s">
        <v>1108</v>
      </c>
      <c r="S1399" t="s">
        <v>1109</v>
      </c>
      <c r="T1399" t="str">
        <f t="shared" si="119"/>
        <v>9604 KVHA  Jakobsoni 47C  Huvikool</v>
      </c>
      <c r="U1399" t="s">
        <v>1971</v>
      </c>
    </row>
    <row r="1400" spans="1:21" x14ac:dyDescent="0.25">
      <c r="A1400" t="s">
        <v>121</v>
      </c>
      <c r="B1400">
        <v>7709</v>
      </c>
      <c r="C1400" t="str">
        <f t="shared" si="115"/>
        <v>55</v>
      </c>
      <c r="D1400" t="str">
        <f t="shared" si="116"/>
        <v>5511</v>
      </c>
      <c r="E1400" t="s">
        <v>122</v>
      </c>
      <c r="F1400" t="s">
        <v>121</v>
      </c>
      <c r="G1400" t="str">
        <f t="shared" si="117"/>
        <v>55111 Kulud küttele</v>
      </c>
      <c r="H1400" t="s">
        <v>20</v>
      </c>
      <c r="I1400" t="s">
        <v>21</v>
      </c>
      <c r="J1400" t="s">
        <v>22</v>
      </c>
      <c r="K1400" t="s">
        <v>22</v>
      </c>
      <c r="L1400" t="str">
        <f t="shared" si="118"/>
        <v xml:space="preserve"> </v>
      </c>
      <c r="M1400" t="s">
        <v>408</v>
      </c>
      <c r="N1400" t="s">
        <v>409</v>
      </c>
      <c r="O1400" t="s">
        <v>1422</v>
      </c>
      <c r="P1400" t="s">
        <v>410</v>
      </c>
      <c r="Q1400" t="s">
        <v>411</v>
      </c>
      <c r="R1400" t="s">
        <v>1108</v>
      </c>
      <c r="S1400" t="s">
        <v>1109</v>
      </c>
      <c r="T1400" t="str">
        <f t="shared" si="119"/>
        <v>9604 KVHA  Jakobsoni 47C  Huvikool</v>
      </c>
      <c r="U1400" t="s">
        <v>1971</v>
      </c>
    </row>
    <row r="1401" spans="1:21" x14ac:dyDescent="0.25">
      <c r="A1401" t="s">
        <v>60</v>
      </c>
      <c r="B1401">
        <v>1000</v>
      </c>
      <c r="C1401" t="str">
        <f t="shared" si="115"/>
        <v>55</v>
      </c>
      <c r="D1401" t="str">
        <f t="shared" si="116"/>
        <v>5511</v>
      </c>
      <c r="E1401" t="s">
        <v>108</v>
      </c>
      <c r="F1401" t="s">
        <v>60</v>
      </c>
      <c r="G1401" t="str">
        <f t="shared" si="117"/>
        <v>551190 Muud majandamiskulud</v>
      </c>
      <c r="H1401" t="s">
        <v>20</v>
      </c>
      <c r="I1401" t="s">
        <v>21</v>
      </c>
      <c r="J1401" t="s">
        <v>22</v>
      </c>
      <c r="K1401" t="s">
        <v>22</v>
      </c>
      <c r="L1401" t="str">
        <f t="shared" si="118"/>
        <v xml:space="preserve"> </v>
      </c>
      <c r="M1401" t="s">
        <v>742</v>
      </c>
      <c r="N1401" t="s">
        <v>743</v>
      </c>
      <c r="O1401" t="s">
        <v>1423</v>
      </c>
      <c r="P1401" t="s">
        <v>626</v>
      </c>
      <c r="Q1401" t="s">
        <v>627</v>
      </c>
      <c r="R1401" t="s">
        <v>1110</v>
      </c>
      <c r="S1401" t="s">
        <v>1111</v>
      </c>
      <c r="T1401" t="str">
        <f t="shared" si="119"/>
        <v>9660 KVHA  Lastekodu 6 Viiratsi</v>
      </c>
      <c r="U1401" t="s">
        <v>1971</v>
      </c>
    </row>
    <row r="1402" spans="1:21" x14ac:dyDescent="0.25">
      <c r="A1402" t="s">
        <v>54</v>
      </c>
      <c r="B1402">
        <v>329</v>
      </c>
      <c r="C1402" t="str">
        <f t="shared" si="115"/>
        <v>55</v>
      </c>
      <c r="D1402" t="str">
        <f t="shared" si="116"/>
        <v>5511</v>
      </c>
      <c r="E1402" t="s">
        <v>109</v>
      </c>
      <c r="F1402" t="s">
        <v>54</v>
      </c>
      <c r="G1402" t="str">
        <f t="shared" si="117"/>
        <v>55117 Kindlustusmaksed</v>
      </c>
      <c r="H1402" t="s">
        <v>20</v>
      </c>
      <c r="I1402" t="s">
        <v>21</v>
      </c>
      <c r="J1402" t="s">
        <v>22</v>
      </c>
      <c r="K1402" t="s">
        <v>22</v>
      </c>
      <c r="L1402" t="str">
        <f t="shared" si="118"/>
        <v xml:space="preserve"> </v>
      </c>
      <c r="M1402" t="s">
        <v>742</v>
      </c>
      <c r="N1402" t="s">
        <v>743</v>
      </c>
      <c r="O1402" t="s">
        <v>1423</v>
      </c>
      <c r="P1402" t="s">
        <v>626</v>
      </c>
      <c r="Q1402" t="s">
        <v>627</v>
      </c>
      <c r="R1402" t="s">
        <v>1110</v>
      </c>
      <c r="S1402" t="s">
        <v>1111</v>
      </c>
      <c r="T1402" t="str">
        <f t="shared" si="119"/>
        <v>9660 KVHA  Lastekodu 6 Viiratsi</v>
      </c>
      <c r="U1402" t="s">
        <v>1971</v>
      </c>
    </row>
    <row r="1403" spans="1:21" x14ac:dyDescent="0.25">
      <c r="A1403" t="s">
        <v>98</v>
      </c>
      <c r="B1403">
        <v>25000</v>
      </c>
      <c r="C1403" t="str">
        <f t="shared" si="115"/>
        <v>55</v>
      </c>
      <c r="D1403" t="str">
        <f t="shared" si="116"/>
        <v>5511</v>
      </c>
      <c r="E1403" t="s">
        <v>97</v>
      </c>
      <c r="F1403" t="s">
        <v>98</v>
      </c>
      <c r="G1403" t="str">
        <f t="shared" si="117"/>
        <v>551160 Kulud jooksvale remondile</v>
      </c>
      <c r="H1403" t="s">
        <v>20</v>
      </c>
      <c r="I1403" t="s">
        <v>21</v>
      </c>
      <c r="J1403" t="s">
        <v>22</v>
      </c>
      <c r="K1403" t="s">
        <v>22</v>
      </c>
      <c r="L1403" t="str">
        <f t="shared" si="118"/>
        <v xml:space="preserve"> </v>
      </c>
      <c r="M1403" t="s">
        <v>742</v>
      </c>
      <c r="N1403" t="s">
        <v>743</v>
      </c>
      <c r="O1403" t="s">
        <v>1423</v>
      </c>
      <c r="P1403" t="s">
        <v>626</v>
      </c>
      <c r="Q1403" t="s">
        <v>627</v>
      </c>
      <c r="R1403" t="s">
        <v>1110</v>
      </c>
      <c r="S1403" t="s">
        <v>1111</v>
      </c>
      <c r="T1403" t="str">
        <f t="shared" si="119"/>
        <v>9660 KVHA  Lastekodu 6 Viiratsi</v>
      </c>
      <c r="U1403" t="s">
        <v>1971</v>
      </c>
    </row>
    <row r="1404" spans="1:21" x14ac:dyDescent="0.25">
      <c r="A1404" t="s">
        <v>110</v>
      </c>
      <c r="B1404">
        <v>939</v>
      </c>
      <c r="C1404" t="str">
        <f t="shared" si="115"/>
        <v>55</v>
      </c>
      <c r="D1404" t="str">
        <f t="shared" si="116"/>
        <v>5511</v>
      </c>
      <c r="E1404" t="s">
        <v>111</v>
      </c>
      <c r="F1404" t="s">
        <v>110</v>
      </c>
      <c r="G1404" t="str">
        <f t="shared" si="117"/>
        <v>55115 Kulud valvele</v>
      </c>
      <c r="H1404" t="s">
        <v>20</v>
      </c>
      <c r="I1404" t="s">
        <v>21</v>
      </c>
      <c r="J1404" t="s">
        <v>22</v>
      </c>
      <c r="K1404" t="s">
        <v>22</v>
      </c>
      <c r="L1404" t="str">
        <f t="shared" si="118"/>
        <v xml:space="preserve"> </v>
      </c>
      <c r="M1404" t="s">
        <v>742</v>
      </c>
      <c r="N1404" t="s">
        <v>743</v>
      </c>
      <c r="O1404" t="s">
        <v>1423</v>
      </c>
      <c r="P1404" t="s">
        <v>626</v>
      </c>
      <c r="Q1404" t="s">
        <v>627</v>
      </c>
      <c r="R1404" t="s">
        <v>1110</v>
      </c>
      <c r="S1404" t="s">
        <v>1111</v>
      </c>
      <c r="T1404" t="str">
        <f t="shared" si="119"/>
        <v>9660 KVHA  Lastekodu 6 Viiratsi</v>
      </c>
      <c r="U1404" t="s">
        <v>1971</v>
      </c>
    </row>
    <row r="1405" spans="1:21" x14ac:dyDescent="0.25">
      <c r="A1405" t="s">
        <v>112</v>
      </c>
      <c r="B1405">
        <v>13200</v>
      </c>
      <c r="C1405" t="str">
        <f t="shared" si="115"/>
        <v>55</v>
      </c>
      <c r="D1405" t="str">
        <f t="shared" si="116"/>
        <v>5511</v>
      </c>
      <c r="E1405" t="s">
        <v>113</v>
      </c>
      <c r="F1405" t="s">
        <v>112</v>
      </c>
      <c r="G1405" t="str">
        <f t="shared" si="117"/>
        <v>551146 tehnohooldus</v>
      </c>
      <c r="H1405" t="s">
        <v>20</v>
      </c>
      <c r="I1405" t="s">
        <v>21</v>
      </c>
      <c r="J1405" t="s">
        <v>22</v>
      </c>
      <c r="K1405" t="s">
        <v>22</v>
      </c>
      <c r="L1405" t="str">
        <f t="shared" si="118"/>
        <v xml:space="preserve"> </v>
      </c>
      <c r="M1405" t="s">
        <v>742</v>
      </c>
      <c r="N1405" t="s">
        <v>743</v>
      </c>
      <c r="O1405" t="s">
        <v>1423</v>
      </c>
      <c r="P1405" t="s">
        <v>626</v>
      </c>
      <c r="Q1405" t="s">
        <v>627</v>
      </c>
      <c r="R1405" t="s">
        <v>1110</v>
      </c>
      <c r="S1405" t="s">
        <v>1111</v>
      </c>
      <c r="T1405" t="str">
        <f t="shared" si="119"/>
        <v>9660 KVHA  Lastekodu 6 Viiratsi</v>
      </c>
      <c r="U1405" t="s">
        <v>1971</v>
      </c>
    </row>
    <row r="1406" spans="1:21" x14ac:dyDescent="0.25">
      <c r="A1406" t="s">
        <v>114</v>
      </c>
      <c r="B1406">
        <v>12840</v>
      </c>
      <c r="C1406" t="str">
        <f t="shared" si="115"/>
        <v>55</v>
      </c>
      <c r="D1406" t="str">
        <f t="shared" si="116"/>
        <v>5511</v>
      </c>
      <c r="E1406" t="s">
        <v>115</v>
      </c>
      <c r="F1406" t="s">
        <v>114</v>
      </c>
      <c r="G1406" t="str">
        <f t="shared" si="117"/>
        <v>551143 koristusteenus</v>
      </c>
      <c r="H1406" t="s">
        <v>20</v>
      </c>
      <c r="I1406" t="s">
        <v>21</v>
      </c>
      <c r="J1406" t="s">
        <v>22</v>
      </c>
      <c r="K1406" t="s">
        <v>22</v>
      </c>
      <c r="L1406" t="str">
        <f t="shared" si="118"/>
        <v xml:space="preserve"> </v>
      </c>
      <c r="M1406" t="s">
        <v>742</v>
      </c>
      <c r="N1406" t="s">
        <v>743</v>
      </c>
      <c r="O1406" t="s">
        <v>1423</v>
      </c>
      <c r="P1406" t="s">
        <v>626</v>
      </c>
      <c r="Q1406" t="s">
        <v>627</v>
      </c>
      <c r="R1406" t="s">
        <v>1110</v>
      </c>
      <c r="S1406" t="s">
        <v>1111</v>
      </c>
      <c r="T1406" t="str">
        <f t="shared" si="119"/>
        <v>9660 KVHA  Lastekodu 6 Viiratsi</v>
      </c>
      <c r="U1406" t="s">
        <v>1971</v>
      </c>
    </row>
    <row r="1407" spans="1:21" x14ac:dyDescent="0.25">
      <c r="A1407" t="s">
        <v>19</v>
      </c>
      <c r="B1407">
        <v>2530</v>
      </c>
      <c r="C1407" t="str">
        <f t="shared" si="115"/>
        <v>55</v>
      </c>
      <c r="D1407" t="str">
        <f t="shared" si="116"/>
        <v>5511</v>
      </c>
      <c r="E1407" t="s">
        <v>116</v>
      </c>
      <c r="F1407" t="s">
        <v>19</v>
      </c>
      <c r="G1407" t="str">
        <f t="shared" si="117"/>
        <v>551140 Kulud korrashoiule</v>
      </c>
      <c r="H1407" t="s">
        <v>20</v>
      </c>
      <c r="I1407" t="s">
        <v>21</v>
      </c>
      <c r="J1407" t="s">
        <v>22</v>
      </c>
      <c r="K1407" t="s">
        <v>22</v>
      </c>
      <c r="L1407" t="str">
        <f t="shared" si="118"/>
        <v xml:space="preserve"> </v>
      </c>
      <c r="M1407" t="s">
        <v>742</v>
      </c>
      <c r="N1407" t="s">
        <v>743</v>
      </c>
      <c r="O1407" t="s">
        <v>1423</v>
      </c>
      <c r="P1407" t="s">
        <v>626</v>
      </c>
      <c r="Q1407" t="s">
        <v>627</v>
      </c>
      <c r="R1407" t="s">
        <v>1110</v>
      </c>
      <c r="S1407" t="s">
        <v>1111</v>
      </c>
      <c r="T1407" t="str">
        <f t="shared" si="119"/>
        <v>9660 KVHA  Lastekodu 6 Viiratsi</v>
      </c>
      <c r="U1407" t="s">
        <v>1971</v>
      </c>
    </row>
    <row r="1408" spans="1:21" x14ac:dyDescent="0.25">
      <c r="A1408" t="s">
        <v>19</v>
      </c>
      <c r="B1408">
        <v>11520</v>
      </c>
      <c r="C1408" t="str">
        <f t="shared" si="115"/>
        <v>55</v>
      </c>
      <c r="D1408" t="str">
        <f t="shared" si="116"/>
        <v>5511</v>
      </c>
      <c r="E1408" t="s">
        <v>1112</v>
      </c>
      <c r="F1408" t="s">
        <v>19</v>
      </c>
      <c r="G1408" t="str">
        <f t="shared" si="117"/>
        <v>55114 Kulud korrashoiule</v>
      </c>
      <c r="H1408" t="s">
        <v>20</v>
      </c>
      <c r="I1408" t="s">
        <v>21</v>
      </c>
      <c r="J1408" t="s">
        <v>22</v>
      </c>
      <c r="K1408" t="s">
        <v>22</v>
      </c>
      <c r="L1408" t="str">
        <f t="shared" si="118"/>
        <v xml:space="preserve"> </v>
      </c>
      <c r="M1408" t="s">
        <v>742</v>
      </c>
      <c r="N1408" t="s">
        <v>743</v>
      </c>
      <c r="O1408" t="s">
        <v>1423</v>
      </c>
      <c r="P1408" t="s">
        <v>626</v>
      </c>
      <c r="Q1408" t="s">
        <v>627</v>
      </c>
      <c r="R1408" t="s">
        <v>1110</v>
      </c>
      <c r="S1408" t="s">
        <v>1111</v>
      </c>
      <c r="T1408" t="str">
        <f t="shared" si="119"/>
        <v>9660 KVHA  Lastekodu 6 Viiratsi</v>
      </c>
      <c r="U1408" t="s">
        <v>1971</v>
      </c>
    </row>
    <row r="1409" spans="1:21" x14ac:dyDescent="0.25">
      <c r="A1409" t="s">
        <v>117</v>
      </c>
      <c r="B1409">
        <v>6890</v>
      </c>
      <c r="C1409" t="str">
        <f t="shared" si="115"/>
        <v>55</v>
      </c>
      <c r="D1409" t="str">
        <f t="shared" si="116"/>
        <v>5511</v>
      </c>
      <c r="E1409" t="s">
        <v>118</v>
      </c>
      <c r="F1409" t="s">
        <v>117</v>
      </c>
      <c r="G1409" t="str">
        <f t="shared" si="117"/>
        <v>55113 Kulud veele ja kanalisatsioonile</v>
      </c>
      <c r="H1409" t="s">
        <v>20</v>
      </c>
      <c r="I1409" t="s">
        <v>21</v>
      </c>
      <c r="J1409" t="s">
        <v>22</v>
      </c>
      <c r="K1409" t="s">
        <v>22</v>
      </c>
      <c r="L1409" t="str">
        <f t="shared" si="118"/>
        <v xml:space="preserve"> </v>
      </c>
      <c r="M1409" t="s">
        <v>742</v>
      </c>
      <c r="N1409" t="s">
        <v>743</v>
      </c>
      <c r="O1409" t="s">
        <v>1423</v>
      </c>
      <c r="P1409" t="s">
        <v>626</v>
      </c>
      <c r="Q1409" t="s">
        <v>627</v>
      </c>
      <c r="R1409" t="s">
        <v>1110</v>
      </c>
      <c r="S1409" t="s">
        <v>1111</v>
      </c>
      <c r="T1409" t="str">
        <f t="shared" si="119"/>
        <v>9660 KVHA  Lastekodu 6 Viiratsi</v>
      </c>
      <c r="U1409" t="s">
        <v>1971</v>
      </c>
    </row>
    <row r="1410" spans="1:21" x14ac:dyDescent="0.25">
      <c r="A1410" t="s">
        <v>119</v>
      </c>
      <c r="B1410">
        <v>29204</v>
      </c>
      <c r="C1410" t="str">
        <f t="shared" si="115"/>
        <v>55</v>
      </c>
      <c r="D1410" t="str">
        <f t="shared" si="116"/>
        <v>5511</v>
      </c>
      <c r="E1410" t="s">
        <v>120</v>
      </c>
      <c r="F1410" t="s">
        <v>119</v>
      </c>
      <c r="G1410" t="str">
        <f t="shared" si="117"/>
        <v>55112 Kulud elektrile</v>
      </c>
      <c r="H1410" t="s">
        <v>20</v>
      </c>
      <c r="I1410" t="s">
        <v>21</v>
      </c>
      <c r="J1410" t="s">
        <v>22</v>
      </c>
      <c r="K1410" t="s">
        <v>22</v>
      </c>
      <c r="L1410" t="str">
        <f t="shared" si="118"/>
        <v xml:space="preserve"> </v>
      </c>
      <c r="M1410" t="s">
        <v>742</v>
      </c>
      <c r="N1410" t="s">
        <v>743</v>
      </c>
      <c r="O1410" t="s">
        <v>1423</v>
      </c>
      <c r="P1410" t="s">
        <v>626</v>
      </c>
      <c r="Q1410" t="s">
        <v>627</v>
      </c>
      <c r="R1410" t="s">
        <v>1110</v>
      </c>
      <c r="S1410" t="s">
        <v>1111</v>
      </c>
      <c r="T1410" t="str">
        <f t="shared" si="119"/>
        <v>9660 KVHA  Lastekodu 6 Viiratsi</v>
      </c>
      <c r="U1410" t="s">
        <v>1971</v>
      </c>
    </row>
    <row r="1411" spans="1:21" x14ac:dyDescent="0.25">
      <c r="A1411" t="s">
        <v>121</v>
      </c>
      <c r="B1411">
        <v>45350</v>
      </c>
      <c r="C1411" t="str">
        <f t="shared" si="115"/>
        <v>55</v>
      </c>
      <c r="D1411" t="str">
        <f t="shared" si="116"/>
        <v>5511</v>
      </c>
      <c r="E1411" t="s">
        <v>122</v>
      </c>
      <c r="F1411" t="s">
        <v>121</v>
      </c>
      <c r="G1411" t="str">
        <f t="shared" si="117"/>
        <v>55111 Kulud küttele</v>
      </c>
      <c r="H1411" t="s">
        <v>20</v>
      </c>
      <c r="I1411" t="s">
        <v>21</v>
      </c>
      <c r="J1411" t="s">
        <v>22</v>
      </c>
      <c r="K1411" t="s">
        <v>22</v>
      </c>
      <c r="L1411" t="str">
        <f t="shared" si="118"/>
        <v xml:space="preserve"> </v>
      </c>
      <c r="M1411" t="s">
        <v>742</v>
      </c>
      <c r="N1411" t="s">
        <v>743</v>
      </c>
      <c r="O1411" t="s">
        <v>1423</v>
      </c>
      <c r="P1411" t="s">
        <v>626</v>
      </c>
      <c r="Q1411" t="s">
        <v>627</v>
      </c>
      <c r="R1411" t="s">
        <v>1110</v>
      </c>
      <c r="S1411" t="s">
        <v>1111</v>
      </c>
      <c r="T1411" t="str">
        <f t="shared" si="119"/>
        <v>9660 KVHA  Lastekodu 6 Viiratsi</v>
      </c>
      <c r="U1411" t="s">
        <v>1971</v>
      </c>
    </row>
    <row r="1412" spans="1:21" x14ac:dyDescent="0.25">
      <c r="A1412" t="s">
        <v>54</v>
      </c>
      <c r="B1412">
        <v>18</v>
      </c>
      <c r="C1412" t="str">
        <f t="shared" si="115"/>
        <v>55</v>
      </c>
      <c r="D1412" t="str">
        <f t="shared" si="116"/>
        <v>5511</v>
      </c>
      <c r="E1412" t="s">
        <v>109</v>
      </c>
      <c r="F1412" t="s">
        <v>54</v>
      </c>
      <c r="G1412" t="str">
        <f t="shared" si="117"/>
        <v>55117 Kindlustusmaksed</v>
      </c>
      <c r="H1412" t="s">
        <v>20</v>
      </c>
      <c r="I1412" t="s">
        <v>21</v>
      </c>
      <c r="J1412" t="s">
        <v>22</v>
      </c>
      <c r="K1412" t="s">
        <v>22</v>
      </c>
      <c r="L1412" t="str">
        <f t="shared" si="118"/>
        <v xml:space="preserve"> </v>
      </c>
      <c r="M1412" t="s">
        <v>693</v>
      </c>
      <c r="N1412" t="s">
        <v>694</v>
      </c>
      <c r="O1412" t="s">
        <v>1421</v>
      </c>
      <c r="P1412" t="s">
        <v>367</v>
      </c>
      <c r="Q1412" t="s">
        <v>368</v>
      </c>
      <c r="R1412" t="s">
        <v>1113</v>
      </c>
      <c r="S1412" t="s">
        <v>1114</v>
      </c>
      <c r="T1412" t="str">
        <f t="shared" si="119"/>
        <v>9217 KVHA  Leola 18 garaazid</v>
      </c>
      <c r="U1412" t="s">
        <v>1971</v>
      </c>
    </row>
    <row r="1413" spans="1:21" x14ac:dyDescent="0.25">
      <c r="A1413" t="s">
        <v>112</v>
      </c>
      <c r="B1413">
        <v>132</v>
      </c>
      <c r="C1413" t="str">
        <f t="shared" si="115"/>
        <v>55</v>
      </c>
      <c r="D1413" t="str">
        <f t="shared" si="116"/>
        <v>5511</v>
      </c>
      <c r="E1413" t="s">
        <v>113</v>
      </c>
      <c r="F1413" t="s">
        <v>112</v>
      </c>
      <c r="G1413" t="str">
        <f t="shared" si="117"/>
        <v>551146 tehnohooldus</v>
      </c>
      <c r="H1413" t="s">
        <v>20</v>
      </c>
      <c r="I1413" t="s">
        <v>21</v>
      </c>
      <c r="J1413" t="s">
        <v>22</v>
      </c>
      <c r="K1413" t="s">
        <v>22</v>
      </c>
      <c r="L1413" t="str">
        <f t="shared" si="118"/>
        <v xml:space="preserve"> </v>
      </c>
      <c r="M1413" t="s">
        <v>693</v>
      </c>
      <c r="N1413" t="s">
        <v>694</v>
      </c>
      <c r="O1413" t="s">
        <v>1421</v>
      </c>
      <c r="P1413" t="s">
        <v>367</v>
      </c>
      <c r="Q1413" t="s">
        <v>368</v>
      </c>
      <c r="R1413" t="s">
        <v>1113</v>
      </c>
      <c r="S1413" t="s">
        <v>1114</v>
      </c>
      <c r="T1413" t="str">
        <f t="shared" si="119"/>
        <v>9217 KVHA  Leola 18 garaazid</v>
      </c>
      <c r="U1413" t="s">
        <v>1971</v>
      </c>
    </row>
    <row r="1414" spans="1:21" x14ac:dyDescent="0.25">
      <c r="A1414" t="s">
        <v>119</v>
      </c>
      <c r="B1414">
        <v>102</v>
      </c>
      <c r="C1414" t="str">
        <f t="shared" si="115"/>
        <v>55</v>
      </c>
      <c r="D1414" t="str">
        <f t="shared" si="116"/>
        <v>5511</v>
      </c>
      <c r="E1414" t="s">
        <v>120</v>
      </c>
      <c r="F1414" t="s">
        <v>119</v>
      </c>
      <c r="G1414" t="str">
        <f t="shared" si="117"/>
        <v>55112 Kulud elektrile</v>
      </c>
      <c r="H1414" t="s">
        <v>20</v>
      </c>
      <c r="I1414" t="s">
        <v>21</v>
      </c>
      <c r="J1414" t="s">
        <v>22</v>
      </c>
      <c r="K1414" t="s">
        <v>22</v>
      </c>
      <c r="L1414" t="str">
        <f t="shared" si="118"/>
        <v xml:space="preserve"> </v>
      </c>
      <c r="M1414" t="s">
        <v>693</v>
      </c>
      <c r="N1414" t="s">
        <v>694</v>
      </c>
      <c r="O1414" t="s">
        <v>1421</v>
      </c>
      <c r="P1414" t="s">
        <v>367</v>
      </c>
      <c r="Q1414" t="s">
        <v>368</v>
      </c>
      <c r="R1414" t="s">
        <v>1113</v>
      </c>
      <c r="S1414" t="s">
        <v>1114</v>
      </c>
      <c r="T1414" t="str">
        <f t="shared" si="119"/>
        <v>9217 KVHA  Leola 18 garaazid</v>
      </c>
      <c r="U1414" t="s">
        <v>1971</v>
      </c>
    </row>
    <row r="1415" spans="1:21" x14ac:dyDescent="0.25">
      <c r="A1415" t="s">
        <v>54</v>
      </c>
      <c r="B1415">
        <v>500</v>
      </c>
      <c r="C1415" t="str">
        <f t="shared" si="115"/>
        <v>55</v>
      </c>
      <c r="D1415" t="str">
        <f t="shared" si="116"/>
        <v>5511</v>
      </c>
      <c r="E1415" t="s">
        <v>109</v>
      </c>
      <c r="F1415" t="s">
        <v>54</v>
      </c>
      <c r="G1415" t="str">
        <f t="shared" si="117"/>
        <v>55117 Kindlustusmaksed</v>
      </c>
      <c r="H1415" t="s">
        <v>20</v>
      </c>
      <c r="I1415" t="s">
        <v>21</v>
      </c>
      <c r="J1415" t="s">
        <v>22</v>
      </c>
      <c r="K1415" t="s">
        <v>22</v>
      </c>
      <c r="L1415" t="str">
        <f t="shared" si="118"/>
        <v xml:space="preserve"> </v>
      </c>
      <c r="M1415" t="s">
        <v>693</v>
      </c>
      <c r="N1415" t="s">
        <v>694</v>
      </c>
      <c r="O1415" t="s">
        <v>1421</v>
      </c>
      <c r="P1415" t="s">
        <v>367</v>
      </c>
      <c r="Q1415" t="s">
        <v>368</v>
      </c>
      <c r="R1415" t="s">
        <v>1115</v>
      </c>
      <c r="S1415" t="s">
        <v>1116</v>
      </c>
      <c r="T1415" t="str">
        <f t="shared" si="119"/>
        <v>9800 KVHA Männimäe jalgpallihall</v>
      </c>
      <c r="U1415" t="s">
        <v>1971</v>
      </c>
    </row>
    <row r="1416" spans="1:21" x14ac:dyDescent="0.25">
      <c r="A1416" t="s">
        <v>110</v>
      </c>
      <c r="B1416">
        <v>689</v>
      </c>
      <c r="C1416" t="str">
        <f t="shared" si="115"/>
        <v>55</v>
      </c>
      <c r="D1416" t="str">
        <f t="shared" si="116"/>
        <v>5511</v>
      </c>
      <c r="E1416" t="s">
        <v>111</v>
      </c>
      <c r="F1416" t="s">
        <v>110</v>
      </c>
      <c r="G1416" t="str">
        <f t="shared" si="117"/>
        <v>55115 Kulud valvele</v>
      </c>
      <c r="H1416" t="s">
        <v>20</v>
      </c>
      <c r="I1416" t="s">
        <v>21</v>
      </c>
      <c r="J1416" t="s">
        <v>22</v>
      </c>
      <c r="K1416" t="s">
        <v>22</v>
      </c>
      <c r="L1416" t="str">
        <f t="shared" si="118"/>
        <v xml:space="preserve"> </v>
      </c>
      <c r="M1416" t="s">
        <v>693</v>
      </c>
      <c r="N1416" t="s">
        <v>694</v>
      </c>
      <c r="O1416" t="s">
        <v>1421</v>
      </c>
      <c r="P1416" t="s">
        <v>367</v>
      </c>
      <c r="Q1416" t="s">
        <v>368</v>
      </c>
      <c r="R1416" t="s">
        <v>1115</v>
      </c>
      <c r="S1416" t="s">
        <v>1116</v>
      </c>
      <c r="T1416" t="str">
        <f t="shared" si="119"/>
        <v>9800 KVHA Männimäe jalgpallihall</v>
      </c>
      <c r="U1416" t="s">
        <v>1971</v>
      </c>
    </row>
    <row r="1417" spans="1:21" x14ac:dyDescent="0.25">
      <c r="A1417" t="s">
        <v>112</v>
      </c>
      <c r="B1417">
        <v>57300</v>
      </c>
      <c r="C1417" t="str">
        <f t="shared" si="115"/>
        <v>55</v>
      </c>
      <c r="D1417" t="str">
        <f t="shared" si="116"/>
        <v>5511</v>
      </c>
      <c r="E1417" t="s">
        <v>113</v>
      </c>
      <c r="F1417" t="s">
        <v>112</v>
      </c>
      <c r="G1417" t="str">
        <f t="shared" si="117"/>
        <v>551146 tehnohooldus</v>
      </c>
      <c r="H1417" t="s">
        <v>20</v>
      </c>
      <c r="I1417" t="s">
        <v>21</v>
      </c>
      <c r="J1417" t="s">
        <v>22</v>
      </c>
      <c r="K1417" t="s">
        <v>22</v>
      </c>
      <c r="L1417" t="str">
        <f t="shared" si="118"/>
        <v xml:space="preserve"> </v>
      </c>
      <c r="M1417" t="s">
        <v>693</v>
      </c>
      <c r="N1417" t="s">
        <v>694</v>
      </c>
      <c r="O1417" t="s">
        <v>1421</v>
      </c>
      <c r="P1417" t="s">
        <v>367</v>
      </c>
      <c r="Q1417" t="s">
        <v>368</v>
      </c>
      <c r="R1417" t="s">
        <v>1115</v>
      </c>
      <c r="S1417" t="s">
        <v>1116</v>
      </c>
      <c r="T1417" t="str">
        <f t="shared" si="119"/>
        <v>9800 KVHA Männimäe jalgpallihall</v>
      </c>
      <c r="U1417" t="s">
        <v>1971</v>
      </c>
    </row>
    <row r="1418" spans="1:21" x14ac:dyDescent="0.25">
      <c r="A1418" t="s">
        <v>114</v>
      </c>
      <c r="B1418">
        <v>13017</v>
      </c>
      <c r="C1418" t="str">
        <f t="shared" si="115"/>
        <v>55</v>
      </c>
      <c r="D1418" t="str">
        <f t="shared" si="116"/>
        <v>5511</v>
      </c>
      <c r="E1418" t="s">
        <v>115</v>
      </c>
      <c r="F1418" t="s">
        <v>114</v>
      </c>
      <c r="G1418" t="str">
        <f t="shared" si="117"/>
        <v>551143 koristusteenus</v>
      </c>
      <c r="H1418" t="s">
        <v>20</v>
      </c>
      <c r="I1418" t="s">
        <v>21</v>
      </c>
      <c r="J1418" t="s">
        <v>22</v>
      </c>
      <c r="K1418" t="s">
        <v>22</v>
      </c>
      <c r="L1418" t="str">
        <f t="shared" si="118"/>
        <v xml:space="preserve"> </v>
      </c>
      <c r="M1418" t="s">
        <v>693</v>
      </c>
      <c r="N1418" t="s">
        <v>694</v>
      </c>
      <c r="O1418" t="s">
        <v>1421</v>
      </c>
      <c r="P1418" t="s">
        <v>367</v>
      </c>
      <c r="Q1418" t="s">
        <v>368</v>
      </c>
      <c r="R1418" t="s">
        <v>1115</v>
      </c>
      <c r="S1418" t="s">
        <v>1116</v>
      </c>
      <c r="T1418" t="str">
        <f t="shared" si="119"/>
        <v>9800 KVHA Männimäe jalgpallihall</v>
      </c>
      <c r="U1418" t="s">
        <v>1971</v>
      </c>
    </row>
    <row r="1419" spans="1:21" x14ac:dyDescent="0.25">
      <c r="A1419" t="s">
        <v>19</v>
      </c>
      <c r="B1419">
        <v>13800</v>
      </c>
      <c r="C1419" t="str">
        <f t="shared" si="115"/>
        <v>55</v>
      </c>
      <c r="D1419" t="str">
        <f t="shared" si="116"/>
        <v>5511</v>
      </c>
      <c r="E1419" t="s">
        <v>116</v>
      </c>
      <c r="F1419" t="s">
        <v>19</v>
      </c>
      <c r="G1419" t="str">
        <f t="shared" si="117"/>
        <v>551140 Kulud korrashoiule</v>
      </c>
      <c r="H1419" t="s">
        <v>20</v>
      </c>
      <c r="I1419" t="s">
        <v>21</v>
      </c>
      <c r="J1419" t="s">
        <v>22</v>
      </c>
      <c r="K1419" t="s">
        <v>22</v>
      </c>
      <c r="L1419" t="str">
        <f t="shared" si="118"/>
        <v xml:space="preserve"> </v>
      </c>
      <c r="M1419" t="s">
        <v>693</v>
      </c>
      <c r="N1419" t="s">
        <v>694</v>
      </c>
      <c r="O1419" t="s">
        <v>1421</v>
      </c>
      <c r="P1419" t="s">
        <v>367</v>
      </c>
      <c r="Q1419" t="s">
        <v>368</v>
      </c>
      <c r="R1419" t="s">
        <v>1115</v>
      </c>
      <c r="S1419" t="s">
        <v>1116</v>
      </c>
      <c r="T1419" t="str">
        <f t="shared" si="119"/>
        <v>9800 KVHA Männimäe jalgpallihall</v>
      </c>
      <c r="U1419" t="s">
        <v>1971</v>
      </c>
    </row>
    <row r="1420" spans="1:21" x14ac:dyDescent="0.25">
      <c r="A1420" t="s">
        <v>117</v>
      </c>
      <c r="B1420">
        <v>3057</v>
      </c>
      <c r="C1420" t="str">
        <f t="shared" si="115"/>
        <v>55</v>
      </c>
      <c r="D1420" t="str">
        <f t="shared" si="116"/>
        <v>5511</v>
      </c>
      <c r="E1420" t="s">
        <v>118</v>
      </c>
      <c r="F1420" t="s">
        <v>117</v>
      </c>
      <c r="G1420" t="str">
        <f t="shared" si="117"/>
        <v>55113 Kulud veele ja kanalisatsioonile</v>
      </c>
      <c r="H1420" t="s">
        <v>20</v>
      </c>
      <c r="I1420" t="s">
        <v>21</v>
      </c>
      <c r="J1420" t="s">
        <v>22</v>
      </c>
      <c r="K1420" t="s">
        <v>22</v>
      </c>
      <c r="L1420" t="str">
        <f t="shared" si="118"/>
        <v xml:space="preserve"> </v>
      </c>
      <c r="M1420" t="s">
        <v>693</v>
      </c>
      <c r="N1420" t="s">
        <v>694</v>
      </c>
      <c r="O1420" t="s">
        <v>1421</v>
      </c>
      <c r="P1420" t="s">
        <v>367</v>
      </c>
      <c r="Q1420" t="s">
        <v>368</v>
      </c>
      <c r="R1420" t="s">
        <v>1115</v>
      </c>
      <c r="S1420" t="s">
        <v>1116</v>
      </c>
      <c r="T1420" t="str">
        <f t="shared" si="119"/>
        <v>9800 KVHA Männimäe jalgpallihall</v>
      </c>
      <c r="U1420" t="s">
        <v>1971</v>
      </c>
    </row>
    <row r="1421" spans="1:21" x14ac:dyDescent="0.25">
      <c r="A1421" t="s">
        <v>119</v>
      </c>
      <c r="B1421">
        <v>31700</v>
      </c>
      <c r="C1421" t="str">
        <f t="shared" si="115"/>
        <v>55</v>
      </c>
      <c r="D1421" t="str">
        <f t="shared" si="116"/>
        <v>5511</v>
      </c>
      <c r="E1421" t="s">
        <v>120</v>
      </c>
      <c r="F1421" t="s">
        <v>119</v>
      </c>
      <c r="G1421" t="str">
        <f t="shared" si="117"/>
        <v>55112 Kulud elektrile</v>
      </c>
      <c r="H1421" t="s">
        <v>20</v>
      </c>
      <c r="I1421" t="s">
        <v>21</v>
      </c>
      <c r="J1421" t="s">
        <v>22</v>
      </c>
      <c r="K1421" t="s">
        <v>22</v>
      </c>
      <c r="L1421" t="str">
        <f t="shared" si="118"/>
        <v xml:space="preserve"> </v>
      </c>
      <c r="M1421" t="s">
        <v>693</v>
      </c>
      <c r="N1421" t="s">
        <v>694</v>
      </c>
      <c r="O1421" t="s">
        <v>1421</v>
      </c>
      <c r="P1421" t="s">
        <v>367</v>
      </c>
      <c r="Q1421" t="s">
        <v>368</v>
      </c>
      <c r="R1421" t="s">
        <v>1115</v>
      </c>
      <c r="S1421" t="s">
        <v>1116</v>
      </c>
      <c r="T1421" t="str">
        <f t="shared" si="119"/>
        <v>9800 KVHA Männimäe jalgpallihall</v>
      </c>
      <c r="U1421" t="s">
        <v>1971</v>
      </c>
    </row>
    <row r="1422" spans="1:21" x14ac:dyDescent="0.25">
      <c r="A1422" t="s">
        <v>121</v>
      </c>
      <c r="B1422">
        <v>123200</v>
      </c>
      <c r="C1422" t="str">
        <f t="shared" si="115"/>
        <v>55</v>
      </c>
      <c r="D1422" t="str">
        <f t="shared" si="116"/>
        <v>5511</v>
      </c>
      <c r="E1422" t="s">
        <v>122</v>
      </c>
      <c r="F1422" t="s">
        <v>121</v>
      </c>
      <c r="G1422" t="str">
        <f t="shared" si="117"/>
        <v>55111 Kulud küttele</v>
      </c>
      <c r="H1422" t="s">
        <v>20</v>
      </c>
      <c r="I1422" t="s">
        <v>21</v>
      </c>
      <c r="J1422" t="s">
        <v>22</v>
      </c>
      <c r="K1422" t="s">
        <v>22</v>
      </c>
      <c r="L1422" t="str">
        <f t="shared" si="118"/>
        <v xml:space="preserve"> </v>
      </c>
      <c r="M1422" t="s">
        <v>693</v>
      </c>
      <c r="N1422" t="s">
        <v>694</v>
      </c>
      <c r="O1422" t="s">
        <v>1421</v>
      </c>
      <c r="P1422" t="s">
        <v>367</v>
      </c>
      <c r="Q1422" t="s">
        <v>368</v>
      </c>
      <c r="R1422" t="s">
        <v>1115</v>
      </c>
      <c r="S1422" t="s">
        <v>1116</v>
      </c>
      <c r="T1422" t="str">
        <f t="shared" si="119"/>
        <v>9800 KVHA Männimäe jalgpallihall</v>
      </c>
      <c r="U1422" t="s">
        <v>1971</v>
      </c>
    </row>
    <row r="1423" spans="1:21" x14ac:dyDescent="0.25">
      <c r="A1423" t="s">
        <v>54</v>
      </c>
      <c r="B1423">
        <v>19</v>
      </c>
      <c r="C1423" t="str">
        <f t="shared" si="115"/>
        <v>55</v>
      </c>
      <c r="D1423" t="str">
        <f t="shared" si="116"/>
        <v>5511</v>
      </c>
      <c r="E1423" t="s">
        <v>109</v>
      </c>
      <c r="F1423" t="s">
        <v>54</v>
      </c>
      <c r="G1423" t="str">
        <f t="shared" si="117"/>
        <v>55117 Kindlustusmaksed</v>
      </c>
      <c r="H1423" t="s">
        <v>20</v>
      </c>
      <c r="I1423" t="s">
        <v>21</v>
      </c>
      <c r="J1423" t="s">
        <v>22</v>
      </c>
      <c r="K1423" t="s">
        <v>22</v>
      </c>
      <c r="L1423" t="str">
        <f t="shared" si="118"/>
        <v xml:space="preserve"> </v>
      </c>
      <c r="M1423" t="s">
        <v>703</v>
      </c>
      <c r="N1423" t="s">
        <v>704</v>
      </c>
      <c r="O1423" t="s">
        <v>1422</v>
      </c>
      <c r="P1423" t="s">
        <v>375</v>
      </c>
      <c r="Q1423" t="s">
        <v>376</v>
      </c>
      <c r="R1423" t="s">
        <v>1117</v>
      </c>
      <c r="S1423" t="s">
        <v>1118</v>
      </c>
      <c r="T1423" t="str">
        <f t="shared" si="119"/>
        <v>9605 KVHA  Jakobsoni 51  Kesklinna Kool</v>
      </c>
      <c r="U1423" t="s">
        <v>1971</v>
      </c>
    </row>
    <row r="1424" spans="1:21" x14ac:dyDescent="0.25">
      <c r="A1424" t="s">
        <v>112</v>
      </c>
      <c r="B1424">
        <v>994</v>
      </c>
      <c r="C1424" t="str">
        <f t="shared" si="115"/>
        <v>55</v>
      </c>
      <c r="D1424" t="str">
        <f t="shared" si="116"/>
        <v>5511</v>
      </c>
      <c r="E1424" t="s">
        <v>113</v>
      </c>
      <c r="F1424" t="s">
        <v>112</v>
      </c>
      <c r="G1424" t="str">
        <f t="shared" si="117"/>
        <v>551146 tehnohooldus</v>
      </c>
      <c r="H1424" t="s">
        <v>20</v>
      </c>
      <c r="I1424" t="s">
        <v>21</v>
      </c>
      <c r="J1424" t="s">
        <v>22</v>
      </c>
      <c r="K1424" t="s">
        <v>22</v>
      </c>
      <c r="L1424" t="str">
        <f t="shared" si="118"/>
        <v xml:space="preserve"> </v>
      </c>
      <c r="M1424" t="s">
        <v>703</v>
      </c>
      <c r="N1424" t="s">
        <v>704</v>
      </c>
      <c r="O1424" t="s">
        <v>1422</v>
      </c>
      <c r="P1424" t="s">
        <v>375</v>
      </c>
      <c r="Q1424" t="s">
        <v>376</v>
      </c>
      <c r="R1424" t="s">
        <v>1117</v>
      </c>
      <c r="S1424" t="s">
        <v>1118</v>
      </c>
      <c r="T1424" t="str">
        <f t="shared" si="119"/>
        <v>9605 KVHA  Jakobsoni 51  Kesklinna Kool</v>
      </c>
      <c r="U1424" t="s">
        <v>1971</v>
      </c>
    </row>
    <row r="1425" spans="1:21" x14ac:dyDescent="0.25">
      <c r="A1425" t="s">
        <v>19</v>
      </c>
      <c r="B1425">
        <v>18720</v>
      </c>
      <c r="C1425" t="str">
        <f t="shared" si="115"/>
        <v>55</v>
      </c>
      <c r="D1425" t="str">
        <f t="shared" si="116"/>
        <v>5511</v>
      </c>
      <c r="E1425" t="s">
        <v>116</v>
      </c>
      <c r="F1425" t="s">
        <v>19</v>
      </c>
      <c r="G1425" t="str">
        <f t="shared" si="117"/>
        <v>551140 Kulud korrashoiule</v>
      </c>
      <c r="H1425" t="s">
        <v>20</v>
      </c>
      <c r="I1425" t="s">
        <v>21</v>
      </c>
      <c r="J1425" t="s">
        <v>22</v>
      </c>
      <c r="K1425" t="s">
        <v>22</v>
      </c>
      <c r="L1425" t="str">
        <f t="shared" si="118"/>
        <v xml:space="preserve"> </v>
      </c>
      <c r="M1425" t="s">
        <v>703</v>
      </c>
      <c r="N1425" t="s">
        <v>704</v>
      </c>
      <c r="O1425" t="s">
        <v>1422</v>
      </c>
      <c r="P1425" t="s">
        <v>375</v>
      </c>
      <c r="Q1425" t="s">
        <v>376</v>
      </c>
      <c r="R1425" t="s">
        <v>1117</v>
      </c>
      <c r="S1425" t="s">
        <v>1118</v>
      </c>
      <c r="T1425" t="str">
        <f t="shared" si="119"/>
        <v>9605 KVHA  Jakobsoni 51  Kesklinna Kool</v>
      </c>
      <c r="U1425" t="s">
        <v>1971</v>
      </c>
    </row>
    <row r="1426" spans="1:21" x14ac:dyDescent="0.25">
      <c r="A1426" t="s">
        <v>119</v>
      </c>
      <c r="B1426">
        <v>324</v>
      </c>
      <c r="C1426" t="str">
        <f t="shared" si="115"/>
        <v>55</v>
      </c>
      <c r="D1426" t="str">
        <f t="shared" si="116"/>
        <v>5511</v>
      </c>
      <c r="E1426" t="s">
        <v>120</v>
      </c>
      <c r="F1426" t="s">
        <v>119</v>
      </c>
      <c r="G1426" t="str">
        <f t="shared" si="117"/>
        <v>55112 Kulud elektrile</v>
      </c>
      <c r="H1426" t="s">
        <v>20</v>
      </c>
      <c r="I1426" t="s">
        <v>21</v>
      </c>
      <c r="J1426" t="s">
        <v>22</v>
      </c>
      <c r="K1426" t="s">
        <v>22</v>
      </c>
      <c r="L1426" t="str">
        <f t="shared" si="118"/>
        <v xml:space="preserve"> </v>
      </c>
      <c r="M1426" t="s">
        <v>703</v>
      </c>
      <c r="N1426" t="s">
        <v>704</v>
      </c>
      <c r="O1426" t="s">
        <v>1422</v>
      </c>
      <c r="P1426" t="s">
        <v>375</v>
      </c>
      <c r="Q1426" t="s">
        <v>376</v>
      </c>
      <c r="R1426" t="s">
        <v>1117</v>
      </c>
      <c r="S1426" t="s">
        <v>1118</v>
      </c>
      <c r="T1426" t="str">
        <f t="shared" si="119"/>
        <v>9605 KVHA  Jakobsoni 51  Kesklinna Kool</v>
      </c>
      <c r="U1426" t="s">
        <v>1971</v>
      </c>
    </row>
    <row r="1427" spans="1:21" x14ac:dyDescent="0.25">
      <c r="A1427" t="s">
        <v>60</v>
      </c>
      <c r="B1427">
        <v>500</v>
      </c>
      <c r="C1427" t="str">
        <f t="shared" si="115"/>
        <v>55</v>
      </c>
      <c r="D1427" t="str">
        <f t="shared" si="116"/>
        <v>5511</v>
      </c>
      <c r="E1427" t="s">
        <v>108</v>
      </c>
      <c r="F1427" t="s">
        <v>60</v>
      </c>
      <c r="G1427" t="str">
        <f t="shared" si="117"/>
        <v>551190 Muud majandamiskulud</v>
      </c>
      <c r="H1427" t="s">
        <v>20</v>
      </c>
      <c r="I1427" t="s">
        <v>21</v>
      </c>
      <c r="J1427" t="s">
        <v>22</v>
      </c>
      <c r="K1427" t="s">
        <v>22</v>
      </c>
      <c r="L1427" t="str">
        <f t="shared" si="118"/>
        <v xml:space="preserve"> </v>
      </c>
      <c r="M1427" t="s">
        <v>724</v>
      </c>
      <c r="N1427" t="s">
        <v>725</v>
      </c>
      <c r="O1427" t="s">
        <v>1422</v>
      </c>
      <c r="P1427" t="s">
        <v>410</v>
      </c>
      <c r="Q1427" t="s">
        <v>411</v>
      </c>
      <c r="R1427" t="s">
        <v>1119</v>
      </c>
      <c r="S1427" t="s">
        <v>1120</v>
      </c>
      <c r="T1427" t="str">
        <f t="shared" si="119"/>
        <v>9651 KVHA Posti 11 Kunstikool</v>
      </c>
      <c r="U1427" t="s">
        <v>1971</v>
      </c>
    </row>
    <row r="1428" spans="1:21" x14ac:dyDescent="0.25">
      <c r="A1428" t="s">
        <v>364</v>
      </c>
      <c r="B1428">
        <v>35000</v>
      </c>
      <c r="C1428" t="str">
        <f t="shared" si="115"/>
        <v>55</v>
      </c>
      <c r="D1428" t="str">
        <f t="shared" si="116"/>
        <v>5511</v>
      </c>
      <c r="E1428" t="s">
        <v>363</v>
      </c>
      <c r="F1428" t="s">
        <v>364</v>
      </c>
      <c r="G1428" t="str">
        <f t="shared" si="117"/>
        <v>551180 Üüri- ja rendimaksed</v>
      </c>
      <c r="H1428" t="s">
        <v>20</v>
      </c>
      <c r="I1428" t="s">
        <v>21</v>
      </c>
      <c r="J1428" t="s">
        <v>22</v>
      </c>
      <c r="K1428" t="s">
        <v>22</v>
      </c>
      <c r="L1428" t="str">
        <f t="shared" si="118"/>
        <v xml:space="preserve"> </v>
      </c>
      <c r="M1428" t="s">
        <v>724</v>
      </c>
      <c r="N1428" t="s">
        <v>725</v>
      </c>
      <c r="O1428" t="s">
        <v>1422</v>
      </c>
      <c r="P1428" t="s">
        <v>410</v>
      </c>
      <c r="Q1428" t="s">
        <v>411</v>
      </c>
      <c r="R1428" t="s">
        <v>1119</v>
      </c>
      <c r="S1428" t="s">
        <v>1120</v>
      </c>
      <c r="T1428" t="str">
        <f t="shared" si="119"/>
        <v>9651 KVHA Posti 11 Kunstikool</v>
      </c>
      <c r="U1428" t="s">
        <v>1971</v>
      </c>
    </row>
    <row r="1429" spans="1:21" x14ac:dyDescent="0.25">
      <c r="A1429" t="s">
        <v>110</v>
      </c>
      <c r="B1429">
        <v>523</v>
      </c>
      <c r="C1429" t="str">
        <f t="shared" si="115"/>
        <v>55</v>
      </c>
      <c r="D1429" t="str">
        <f t="shared" si="116"/>
        <v>5511</v>
      </c>
      <c r="E1429" t="s">
        <v>111</v>
      </c>
      <c r="F1429" t="s">
        <v>110</v>
      </c>
      <c r="G1429" t="str">
        <f t="shared" si="117"/>
        <v>55115 Kulud valvele</v>
      </c>
      <c r="H1429" t="s">
        <v>20</v>
      </c>
      <c r="I1429" t="s">
        <v>21</v>
      </c>
      <c r="J1429" t="s">
        <v>22</v>
      </c>
      <c r="K1429" t="s">
        <v>22</v>
      </c>
      <c r="L1429" t="str">
        <f t="shared" si="118"/>
        <v xml:space="preserve"> </v>
      </c>
      <c r="M1429" t="s">
        <v>724</v>
      </c>
      <c r="N1429" t="s">
        <v>725</v>
      </c>
      <c r="O1429" t="s">
        <v>1422</v>
      </c>
      <c r="P1429" t="s">
        <v>410</v>
      </c>
      <c r="Q1429" t="s">
        <v>411</v>
      </c>
      <c r="R1429" t="s">
        <v>1119</v>
      </c>
      <c r="S1429" t="s">
        <v>1120</v>
      </c>
      <c r="T1429" t="str">
        <f t="shared" si="119"/>
        <v>9651 KVHA Posti 11 Kunstikool</v>
      </c>
      <c r="U1429" t="s">
        <v>1971</v>
      </c>
    </row>
    <row r="1430" spans="1:21" x14ac:dyDescent="0.25">
      <c r="A1430" t="s">
        <v>112</v>
      </c>
      <c r="B1430">
        <v>1320</v>
      </c>
      <c r="C1430" t="str">
        <f t="shared" si="115"/>
        <v>55</v>
      </c>
      <c r="D1430" t="str">
        <f t="shared" si="116"/>
        <v>5511</v>
      </c>
      <c r="E1430" t="s">
        <v>113</v>
      </c>
      <c r="F1430" t="s">
        <v>112</v>
      </c>
      <c r="G1430" t="str">
        <f t="shared" si="117"/>
        <v>551146 tehnohooldus</v>
      </c>
      <c r="H1430" t="s">
        <v>20</v>
      </c>
      <c r="I1430" t="s">
        <v>21</v>
      </c>
      <c r="J1430" t="s">
        <v>22</v>
      </c>
      <c r="K1430" t="s">
        <v>22</v>
      </c>
      <c r="L1430" t="str">
        <f t="shared" si="118"/>
        <v xml:space="preserve"> </v>
      </c>
      <c r="M1430" t="s">
        <v>724</v>
      </c>
      <c r="N1430" t="s">
        <v>725</v>
      </c>
      <c r="O1430" t="s">
        <v>1422</v>
      </c>
      <c r="P1430" t="s">
        <v>410</v>
      </c>
      <c r="Q1430" t="s">
        <v>411</v>
      </c>
      <c r="R1430" t="s">
        <v>1119</v>
      </c>
      <c r="S1430" t="s">
        <v>1120</v>
      </c>
      <c r="T1430" t="str">
        <f t="shared" si="119"/>
        <v>9651 KVHA Posti 11 Kunstikool</v>
      </c>
      <c r="U1430" t="s">
        <v>1971</v>
      </c>
    </row>
    <row r="1431" spans="1:21" x14ac:dyDescent="0.25">
      <c r="A1431" t="s">
        <v>114</v>
      </c>
      <c r="B1431">
        <v>8932</v>
      </c>
      <c r="C1431" t="str">
        <f t="shared" si="115"/>
        <v>55</v>
      </c>
      <c r="D1431" t="str">
        <f t="shared" si="116"/>
        <v>5511</v>
      </c>
      <c r="E1431" t="s">
        <v>115</v>
      </c>
      <c r="F1431" t="s">
        <v>114</v>
      </c>
      <c r="G1431" t="str">
        <f t="shared" si="117"/>
        <v>551143 koristusteenus</v>
      </c>
      <c r="H1431" t="s">
        <v>20</v>
      </c>
      <c r="I1431" t="s">
        <v>21</v>
      </c>
      <c r="J1431" t="s">
        <v>22</v>
      </c>
      <c r="K1431" t="s">
        <v>22</v>
      </c>
      <c r="L1431" t="str">
        <f t="shared" si="118"/>
        <v xml:space="preserve"> </v>
      </c>
      <c r="M1431" t="s">
        <v>724</v>
      </c>
      <c r="N1431" t="s">
        <v>725</v>
      </c>
      <c r="O1431" t="s">
        <v>1422</v>
      </c>
      <c r="P1431" t="s">
        <v>410</v>
      </c>
      <c r="Q1431" t="s">
        <v>411</v>
      </c>
      <c r="R1431" t="s">
        <v>1119</v>
      </c>
      <c r="S1431" t="s">
        <v>1120</v>
      </c>
      <c r="T1431" t="str">
        <f t="shared" si="119"/>
        <v>9651 KVHA Posti 11 Kunstikool</v>
      </c>
      <c r="U1431" t="s">
        <v>1971</v>
      </c>
    </row>
    <row r="1432" spans="1:21" x14ac:dyDescent="0.25">
      <c r="A1432" t="s">
        <v>117</v>
      </c>
      <c r="B1432">
        <v>367</v>
      </c>
      <c r="C1432" t="str">
        <f t="shared" si="115"/>
        <v>55</v>
      </c>
      <c r="D1432" t="str">
        <f t="shared" si="116"/>
        <v>5511</v>
      </c>
      <c r="E1432" t="s">
        <v>118</v>
      </c>
      <c r="F1432" t="s">
        <v>117</v>
      </c>
      <c r="G1432" t="str">
        <f t="shared" si="117"/>
        <v>55113 Kulud veele ja kanalisatsioonile</v>
      </c>
      <c r="H1432" t="s">
        <v>20</v>
      </c>
      <c r="I1432" t="s">
        <v>21</v>
      </c>
      <c r="J1432" t="s">
        <v>22</v>
      </c>
      <c r="K1432" t="s">
        <v>22</v>
      </c>
      <c r="L1432" t="str">
        <f t="shared" si="118"/>
        <v xml:space="preserve"> </v>
      </c>
      <c r="M1432" t="s">
        <v>724</v>
      </c>
      <c r="N1432" t="s">
        <v>725</v>
      </c>
      <c r="O1432" t="s">
        <v>1422</v>
      </c>
      <c r="P1432" t="s">
        <v>410</v>
      </c>
      <c r="Q1432" t="s">
        <v>411</v>
      </c>
      <c r="R1432" t="s">
        <v>1119</v>
      </c>
      <c r="S1432" t="s">
        <v>1120</v>
      </c>
      <c r="T1432" t="str">
        <f t="shared" si="119"/>
        <v>9651 KVHA Posti 11 Kunstikool</v>
      </c>
      <c r="U1432" t="s">
        <v>1971</v>
      </c>
    </row>
    <row r="1433" spans="1:21" x14ac:dyDescent="0.25">
      <c r="A1433" t="s">
        <v>119</v>
      </c>
      <c r="B1433">
        <v>4681</v>
      </c>
      <c r="C1433" t="str">
        <f t="shared" si="115"/>
        <v>55</v>
      </c>
      <c r="D1433" t="str">
        <f t="shared" si="116"/>
        <v>5511</v>
      </c>
      <c r="E1433" t="s">
        <v>120</v>
      </c>
      <c r="F1433" t="s">
        <v>119</v>
      </c>
      <c r="G1433" t="str">
        <f t="shared" si="117"/>
        <v>55112 Kulud elektrile</v>
      </c>
      <c r="H1433" t="s">
        <v>20</v>
      </c>
      <c r="I1433" t="s">
        <v>21</v>
      </c>
      <c r="J1433" t="s">
        <v>22</v>
      </c>
      <c r="K1433" t="s">
        <v>22</v>
      </c>
      <c r="L1433" t="str">
        <f t="shared" si="118"/>
        <v xml:space="preserve"> </v>
      </c>
      <c r="M1433" t="s">
        <v>724</v>
      </c>
      <c r="N1433" t="s">
        <v>725</v>
      </c>
      <c r="O1433" t="s">
        <v>1422</v>
      </c>
      <c r="P1433" t="s">
        <v>410</v>
      </c>
      <c r="Q1433" t="s">
        <v>411</v>
      </c>
      <c r="R1433" t="s">
        <v>1119</v>
      </c>
      <c r="S1433" t="s">
        <v>1120</v>
      </c>
      <c r="T1433" t="str">
        <f t="shared" si="119"/>
        <v>9651 KVHA Posti 11 Kunstikool</v>
      </c>
      <c r="U1433" t="s">
        <v>1971</v>
      </c>
    </row>
    <row r="1434" spans="1:21" x14ac:dyDescent="0.25">
      <c r="A1434" t="s">
        <v>121</v>
      </c>
      <c r="B1434">
        <v>8057</v>
      </c>
      <c r="C1434" t="str">
        <f t="shared" si="115"/>
        <v>55</v>
      </c>
      <c r="D1434" t="str">
        <f t="shared" si="116"/>
        <v>5511</v>
      </c>
      <c r="E1434" t="s">
        <v>122</v>
      </c>
      <c r="F1434" t="s">
        <v>121</v>
      </c>
      <c r="G1434" t="str">
        <f t="shared" si="117"/>
        <v>55111 Kulud küttele</v>
      </c>
      <c r="H1434" t="s">
        <v>20</v>
      </c>
      <c r="I1434" t="s">
        <v>21</v>
      </c>
      <c r="J1434" t="s">
        <v>22</v>
      </c>
      <c r="K1434" t="s">
        <v>22</v>
      </c>
      <c r="L1434" t="str">
        <f t="shared" si="118"/>
        <v xml:space="preserve"> </v>
      </c>
      <c r="M1434" t="s">
        <v>724</v>
      </c>
      <c r="N1434" t="s">
        <v>725</v>
      </c>
      <c r="O1434" t="s">
        <v>1422</v>
      </c>
      <c r="P1434" t="s">
        <v>410</v>
      </c>
      <c r="Q1434" t="s">
        <v>411</v>
      </c>
      <c r="R1434" t="s">
        <v>1119</v>
      </c>
      <c r="S1434" t="s">
        <v>1120</v>
      </c>
      <c r="T1434" t="str">
        <f t="shared" si="119"/>
        <v>9651 KVHA Posti 11 Kunstikool</v>
      </c>
      <c r="U1434" t="s">
        <v>1971</v>
      </c>
    </row>
    <row r="1435" spans="1:21" x14ac:dyDescent="0.25">
      <c r="A1435" t="s">
        <v>60</v>
      </c>
      <c r="B1435">
        <v>500</v>
      </c>
      <c r="C1435" t="str">
        <f t="shared" si="115"/>
        <v>55</v>
      </c>
      <c r="D1435" t="str">
        <f t="shared" si="116"/>
        <v>5511</v>
      </c>
      <c r="E1435" t="s">
        <v>108</v>
      </c>
      <c r="F1435" t="s">
        <v>60</v>
      </c>
      <c r="G1435" t="str">
        <f t="shared" si="117"/>
        <v>551190 Muud majandamiskulud</v>
      </c>
      <c r="H1435" t="s">
        <v>20</v>
      </c>
      <c r="I1435" t="s">
        <v>21</v>
      </c>
      <c r="J1435" t="s">
        <v>22</v>
      </c>
      <c r="K1435" t="s">
        <v>22</v>
      </c>
      <c r="L1435" t="str">
        <f t="shared" si="118"/>
        <v xml:space="preserve"> </v>
      </c>
      <c r="M1435" t="s">
        <v>533</v>
      </c>
      <c r="N1435" t="s">
        <v>534</v>
      </c>
      <c r="O1435" t="s">
        <v>1422</v>
      </c>
      <c r="P1435" t="s">
        <v>268</v>
      </c>
      <c r="Q1435" t="s">
        <v>269</v>
      </c>
      <c r="R1435" t="s">
        <v>1121</v>
      </c>
      <c r="S1435" t="s">
        <v>1122</v>
      </c>
      <c r="T1435" t="str">
        <f t="shared" si="119"/>
        <v>9606 KVHA  Kagu 9 Lasteaed Krõllipesa</v>
      </c>
      <c r="U1435" t="s">
        <v>1971</v>
      </c>
    </row>
    <row r="1436" spans="1:21" x14ac:dyDescent="0.25">
      <c r="A1436" t="s">
        <v>54</v>
      </c>
      <c r="B1436">
        <v>140</v>
      </c>
      <c r="C1436" t="str">
        <f t="shared" si="115"/>
        <v>55</v>
      </c>
      <c r="D1436" t="str">
        <f t="shared" si="116"/>
        <v>5511</v>
      </c>
      <c r="E1436" t="s">
        <v>109</v>
      </c>
      <c r="F1436" t="s">
        <v>54</v>
      </c>
      <c r="G1436" t="str">
        <f t="shared" si="117"/>
        <v>55117 Kindlustusmaksed</v>
      </c>
      <c r="H1436" t="s">
        <v>20</v>
      </c>
      <c r="I1436" t="s">
        <v>21</v>
      </c>
      <c r="J1436" t="s">
        <v>22</v>
      </c>
      <c r="K1436" t="s">
        <v>22</v>
      </c>
      <c r="L1436" t="str">
        <f t="shared" si="118"/>
        <v xml:space="preserve"> </v>
      </c>
      <c r="M1436" t="s">
        <v>533</v>
      </c>
      <c r="N1436" t="s">
        <v>534</v>
      </c>
      <c r="O1436" t="s">
        <v>1422</v>
      </c>
      <c r="P1436" t="s">
        <v>268</v>
      </c>
      <c r="Q1436" t="s">
        <v>269</v>
      </c>
      <c r="R1436" t="s">
        <v>1121</v>
      </c>
      <c r="S1436" t="s">
        <v>1122</v>
      </c>
      <c r="T1436" t="str">
        <f t="shared" si="119"/>
        <v>9606 KVHA  Kagu 9 Lasteaed Krõllipesa</v>
      </c>
      <c r="U1436" t="s">
        <v>1971</v>
      </c>
    </row>
    <row r="1437" spans="1:21" x14ac:dyDescent="0.25">
      <c r="A1437" t="s">
        <v>110</v>
      </c>
      <c r="B1437">
        <v>470</v>
      </c>
      <c r="C1437" t="str">
        <f t="shared" si="115"/>
        <v>55</v>
      </c>
      <c r="D1437" t="str">
        <f t="shared" si="116"/>
        <v>5511</v>
      </c>
      <c r="E1437" t="s">
        <v>111</v>
      </c>
      <c r="F1437" t="s">
        <v>110</v>
      </c>
      <c r="G1437" t="str">
        <f t="shared" si="117"/>
        <v>55115 Kulud valvele</v>
      </c>
      <c r="H1437" t="s">
        <v>20</v>
      </c>
      <c r="I1437" t="s">
        <v>21</v>
      </c>
      <c r="J1437" t="s">
        <v>22</v>
      </c>
      <c r="K1437" t="s">
        <v>22</v>
      </c>
      <c r="L1437" t="str">
        <f t="shared" si="118"/>
        <v xml:space="preserve"> </v>
      </c>
      <c r="M1437" t="s">
        <v>533</v>
      </c>
      <c r="N1437" t="s">
        <v>534</v>
      </c>
      <c r="O1437" t="s">
        <v>1422</v>
      </c>
      <c r="P1437" t="s">
        <v>268</v>
      </c>
      <c r="Q1437" t="s">
        <v>269</v>
      </c>
      <c r="R1437" t="s">
        <v>1121</v>
      </c>
      <c r="S1437" t="s">
        <v>1122</v>
      </c>
      <c r="T1437" t="str">
        <f t="shared" si="119"/>
        <v>9606 KVHA  Kagu 9 Lasteaed Krõllipesa</v>
      </c>
      <c r="U1437" t="s">
        <v>1971</v>
      </c>
    </row>
    <row r="1438" spans="1:21" x14ac:dyDescent="0.25">
      <c r="A1438" t="s">
        <v>112</v>
      </c>
      <c r="B1438">
        <v>16711</v>
      </c>
      <c r="C1438" t="str">
        <f t="shared" si="115"/>
        <v>55</v>
      </c>
      <c r="D1438" t="str">
        <f t="shared" si="116"/>
        <v>5511</v>
      </c>
      <c r="E1438" t="s">
        <v>113</v>
      </c>
      <c r="F1438" t="s">
        <v>112</v>
      </c>
      <c r="G1438" t="str">
        <f t="shared" si="117"/>
        <v>551146 tehnohooldus</v>
      </c>
      <c r="H1438" t="s">
        <v>20</v>
      </c>
      <c r="I1438" t="s">
        <v>21</v>
      </c>
      <c r="J1438" t="s">
        <v>22</v>
      </c>
      <c r="K1438" t="s">
        <v>22</v>
      </c>
      <c r="L1438" t="str">
        <f t="shared" si="118"/>
        <v xml:space="preserve"> </v>
      </c>
      <c r="M1438" t="s">
        <v>533</v>
      </c>
      <c r="N1438" t="s">
        <v>534</v>
      </c>
      <c r="O1438" t="s">
        <v>1422</v>
      </c>
      <c r="P1438" t="s">
        <v>268</v>
      </c>
      <c r="Q1438" t="s">
        <v>269</v>
      </c>
      <c r="R1438" t="s">
        <v>1121</v>
      </c>
      <c r="S1438" t="s">
        <v>1122</v>
      </c>
      <c r="T1438" t="str">
        <f t="shared" si="119"/>
        <v>9606 KVHA  Kagu 9 Lasteaed Krõllipesa</v>
      </c>
      <c r="U1438" t="s">
        <v>1971</v>
      </c>
    </row>
    <row r="1439" spans="1:21" x14ac:dyDescent="0.25">
      <c r="A1439" t="s">
        <v>114</v>
      </c>
      <c r="B1439">
        <v>16996</v>
      </c>
      <c r="C1439" t="str">
        <f t="shared" si="115"/>
        <v>55</v>
      </c>
      <c r="D1439" t="str">
        <f t="shared" si="116"/>
        <v>5511</v>
      </c>
      <c r="E1439" t="s">
        <v>115</v>
      </c>
      <c r="F1439" t="s">
        <v>114</v>
      </c>
      <c r="G1439" t="str">
        <f t="shared" si="117"/>
        <v>551143 koristusteenus</v>
      </c>
      <c r="H1439" t="s">
        <v>20</v>
      </c>
      <c r="I1439" t="s">
        <v>21</v>
      </c>
      <c r="J1439" t="s">
        <v>22</v>
      </c>
      <c r="K1439" t="s">
        <v>22</v>
      </c>
      <c r="L1439" t="str">
        <f t="shared" si="118"/>
        <v xml:space="preserve"> </v>
      </c>
      <c r="M1439" t="s">
        <v>533</v>
      </c>
      <c r="N1439" t="s">
        <v>534</v>
      </c>
      <c r="O1439" t="s">
        <v>1422</v>
      </c>
      <c r="P1439" t="s">
        <v>268</v>
      </c>
      <c r="Q1439" t="s">
        <v>269</v>
      </c>
      <c r="R1439" t="s">
        <v>1121</v>
      </c>
      <c r="S1439" t="s">
        <v>1122</v>
      </c>
      <c r="T1439" t="str">
        <f t="shared" si="119"/>
        <v>9606 KVHA  Kagu 9 Lasteaed Krõllipesa</v>
      </c>
      <c r="U1439" t="s">
        <v>1971</v>
      </c>
    </row>
    <row r="1440" spans="1:21" x14ac:dyDescent="0.25">
      <c r="A1440" t="s">
        <v>19</v>
      </c>
      <c r="B1440">
        <v>16691</v>
      </c>
      <c r="C1440" t="str">
        <f t="shared" si="115"/>
        <v>55</v>
      </c>
      <c r="D1440" t="str">
        <f t="shared" si="116"/>
        <v>5511</v>
      </c>
      <c r="E1440" t="s">
        <v>116</v>
      </c>
      <c r="F1440" t="s">
        <v>19</v>
      </c>
      <c r="G1440" t="str">
        <f t="shared" si="117"/>
        <v>551140 Kulud korrashoiule</v>
      </c>
      <c r="H1440" t="s">
        <v>20</v>
      </c>
      <c r="I1440" t="s">
        <v>21</v>
      </c>
      <c r="J1440" t="s">
        <v>22</v>
      </c>
      <c r="K1440" t="s">
        <v>22</v>
      </c>
      <c r="L1440" t="str">
        <f t="shared" si="118"/>
        <v xml:space="preserve"> </v>
      </c>
      <c r="M1440" t="s">
        <v>533</v>
      </c>
      <c r="N1440" t="s">
        <v>534</v>
      </c>
      <c r="O1440" t="s">
        <v>1422</v>
      </c>
      <c r="P1440" t="s">
        <v>268</v>
      </c>
      <c r="Q1440" t="s">
        <v>269</v>
      </c>
      <c r="R1440" t="s">
        <v>1121</v>
      </c>
      <c r="S1440" t="s">
        <v>1122</v>
      </c>
      <c r="T1440" t="str">
        <f t="shared" si="119"/>
        <v>9606 KVHA  Kagu 9 Lasteaed Krõllipesa</v>
      </c>
      <c r="U1440" t="s">
        <v>1971</v>
      </c>
    </row>
    <row r="1441" spans="1:21" x14ac:dyDescent="0.25">
      <c r="A1441" t="s">
        <v>117</v>
      </c>
      <c r="B1441">
        <v>2092</v>
      </c>
      <c r="C1441" t="str">
        <f t="shared" si="115"/>
        <v>55</v>
      </c>
      <c r="D1441" t="str">
        <f t="shared" si="116"/>
        <v>5511</v>
      </c>
      <c r="E1441" t="s">
        <v>118</v>
      </c>
      <c r="F1441" t="s">
        <v>117</v>
      </c>
      <c r="G1441" t="str">
        <f t="shared" si="117"/>
        <v>55113 Kulud veele ja kanalisatsioonile</v>
      </c>
      <c r="H1441" t="s">
        <v>20</v>
      </c>
      <c r="I1441" t="s">
        <v>21</v>
      </c>
      <c r="J1441" t="s">
        <v>22</v>
      </c>
      <c r="K1441" t="s">
        <v>22</v>
      </c>
      <c r="L1441" t="str">
        <f t="shared" si="118"/>
        <v xml:space="preserve"> </v>
      </c>
      <c r="M1441" t="s">
        <v>533</v>
      </c>
      <c r="N1441" t="s">
        <v>534</v>
      </c>
      <c r="O1441" t="s">
        <v>1422</v>
      </c>
      <c r="P1441" t="s">
        <v>268</v>
      </c>
      <c r="Q1441" t="s">
        <v>269</v>
      </c>
      <c r="R1441" t="s">
        <v>1121</v>
      </c>
      <c r="S1441" t="s">
        <v>1122</v>
      </c>
      <c r="T1441" t="str">
        <f t="shared" si="119"/>
        <v>9606 KVHA  Kagu 9 Lasteaed Krõllipesa</v>
      </c>
      <c r="U1441" t="s">
        <v>1971</v>
      </c>
    </row>
    <row r="1442" spans="1:21" x14ac:dyDescent="0.25">
      <c r="A1442" t="s">
        <v>119</v>
      </c>
      <c r="B1442">
        <v>3631</v>
      </c>
      <c r="C1442" t="str">
        <f t="shared" si="115"/>
        <v>55</v>
      </c>
      <c r="D1442" t="str">
        <f t="shared" si="116"/>
        <v>5511</v>
      </c>
      <c r="E1442" t="s">
        <v>120</v>
      </c>
      <c r="F1442" t="s">
        <v>119</v>
      </c>
      <c r="G1442" t="str">
        <f t="shared" si="117"/>
        <v>55112 Kulud elektrile</v>
      </c>
      <c r="H1442" t="s">
        <v>20</v>
      </c>
      <c r="I1442" t="s">
        <v>21</v>
      </c>
      <c r="J1442" t="s">
        <v>22</v>
      </c>
      <c r="K1442" t="s">
        <v>22</v>
      </c>
      <c r="L1442" t="str">
        <f t="shared" si="118"/>
        <v xml:space="preserve"> </v>
      </c>
      <c r="M1442" t="s">
        <v>533</v>
      </c>
      <c r="N1442" t="s">
        <v>534</v>
      </c>
      <c r="O1442" t="s">
        <v>1422</v>
      </c>
      <c r="P1442" t="s">
        <v>268</v>
      </c>
      <c r="Q1442" t="s">
        <v>269</v>
      </c>
      <c r="R1442" t="s">
        <v>1121</v>
      </c>
      <c r="S1442" t="s">
        <v>1122</v>
      </c>
      <c r="T1442" t="str">
        <f t="shared" si="119"/>
        <v>9606 KVHA  Kagu 9 Lasteaed Krõllipesa</v>
      </c>
      <c r="U1442" t="s">
        <v>1971</v>
      </c>
    </row>
    <row r="1443" spans="1:21" x14ac:dyDescent="0.25">
      <c r="A1443" t="s">
        <v>121</v>
      </c>
      <c r="B1443">
        <v>16170</v>
      </c>
      <c r="C1443" t="str">
        <f t="shared" si="115"/>
        <v>55</v>
      </c>
      <c r="D1443" t="str">
        <f t="shared" si="116"/>
        <v>5511</v>
      </c>
      <c r="E1443" t="s">
        <v>122</v>
      </c>
      <c r="F1443" t="s">
        <v>121</v>
      </c>
      <c r="G1443" t="str">
        <f t="shared" si="117"/>
        <v>55111 Kulud küttele</v>
      </c>
      <c r="H1443" t="s">
        <v>20</v>
      </c>
      <c r="I1443" t="s">
        <v>21</v>
      </c>
      <c r="J1443" t="s">
        <v>22</v>
      </c>
      <c r="K1443" t="s">
        <v>22</v>
      </c>
      <c r="L1443" t="str">
        <f t="shared" si="118"/>
        <v xml:space="preserve"> </v>
      </c>
      <c r="M1443" t="s">
        <v>533</v>
      </c>
      <c r="N1443" t="s">
        <v>534</v>
      </c>
      <c r="O1443" t="s">
        <v>1422</v>
      </c>
      <c r="P1443" t="s">
        <v>268</v>
      </c>
      <c r="Q1443" t="s">
        <v>269</v>
      </c>
      <c r="R1443" t="s">
        <v>1121</v>
      </c>
      <c r="S1443" t="s">
        <v>1122</v>
      </c>
      <c r="T1443" t="str">
        <f t="shared" si="119"/>
        <v>9606 KVHA  Kagu 9 Lasteaed Krõllipesa</v>
      </c>
      <c r="U1443" t="s">
        <v>1971</v>
      </c>
    </row>
    <row r="1444" spans="1:21" x14ac:dyDescent="0.25">
      <c r="A1444" t="s">
        <v>60</v>
      </c>
      <c r="B1444">
        <v>500</v>
      </c>
      <c r="C1444" t="str">
        <f t="shared" si="115"/>
        <v>55</v>
      </c>
      <c r="D1444" t="str">
        <f t="shared" si="116"/>
        <v>5511</v>
      </c>
      <c r="E1444" t="s">
        <v>108</v>
      </c>
      <c r="F1444" t="s">
        <v>60</v>
      </c>
      <c r="G1444" t="str">
        <f t="shared" si="117"/>
        <v>551190 Muud majandamiskulud</v>
      </c>
      <c r="H1444" t="s">
        <v>20</v>
      </c>
      <c r="I1444" t="s">
        <v>21</v>
      </c>
      <c r="J1444" t="s">
        <v>22</v>
      </c>
      <c r="K1444" t="s">
        <v>22</v>
      </c>
      <c r="L1444" t="str">
        <f t="shared" si="118"/>
        <v xml:space="preserve"> </v>
      </c>
      <c r="M1444" t="s">
        <v>442</v>
      </c>
      <c r="N1444" t="s">
        <v>443</v>
      </c>
      <c r="O1444" t="s">
        <v>1422</v>
      </c>
      <c r="P1444" t="s">
        <v>268</v>
      </c>
      <c r="Q1444" t="s">
        <v>269</v>
      </c>
      <c r="R1444" t="s">
        <v>1123</v>
      </c>
      <c r="S1444" t="s">
        <v>1124</v>
      </c>
      <c r="T1444" t="str">
        <f t="shared" si="119"/>
        <v>9608 KVHA  Kesk-Kaare 19 Lasteaed Karlsson</v>
      </c>
      <c r="U1444" t="s">
        <v>1971</v>
      </c>
    </row>
    <row r="1445" spans="1:21" x14ac:dyDescent="0.25">
      <c r="A1445" t="s">
        <v>54</v>
      </c>
      <c r="B1445">
        <v>440</v>
      </c>
      <c r="C1445" t="str">
        <f t="shared" si="115"/>
        <v>55</v>
      </c>
      <c r="D1445" t="str">
        <f t="shared" si="116"/>
        <v>5511</v>
      </c>
      <c r="E1445" t="s">
        <v>109</v>
      </c>
      <c r="F1445" t="s">
        <v>54</v>
      </c>
      <c r="G1445" t="str">
        <f t="shared" si="117"/>
        <v>55117 Kindlustusmaksed</v>
      </c>
      <c r="H1445" t="s">
        <v>20</v>
      </c>
      <c r="I1445" t="s">
        <v>21</v>
      </c>
      <c r="J1445" t="s">
        <v>22</v>
      </c>
      <c r="K1445" t="s">
        <v>22</v>
      </c>
      <c r="L1445" t="str">
        <f t="shared" si="118"/>
        <v xml:space="preserve"> </v>
      </c>
      <c r="M1445" t="s">
        <v>442</v>
      </c>
      <c r="N1445" t="s">
        <v>443</v>
      </c>
      <c r="O1445" t="s">
        <v>1422</v>
      </c>
      <c r="P1445" t="s">
        <v>268</v>
      </c>
      <c r="Q1445" t="s">
        <v>269</v>
      </c>
      <c r="R1445" t="s">
        <v>1123</v>
      </c>
      <c r="S1445" t="s">
        <v>1124</v>
      </c>
      <c r="T1445" t="str">
        <f t="shared" si="119"/>
        <v>9608 KVHA  Kesk-Kaare 19 Lasteaed Karlsson</v>
      </c>
      <c r="U1445" t="s">
        <v>1971</v>
      </c>
    </row>
    <row r="1446" spans="1:21" x14ac:dyDescent="0.25">
      <c r="A1446" t="s">
        <v>110</v>
      </c>
      <c r="B1446">
        <v>470</v>
      </c>
      <c r="C1446" t="str">
        <f t="shared" si="115"/>
        <v>55</v>
      </c>
      <c r="D1446" t="str">
        <f t="shared" si="116"/>
        <v>5511</v>
      </c>
      <c r="E1446" t="s">
        <v>111</v>
      </c>
      <c r="F1446" t="s">
        <v>110</v>
      </c>
      <c r="G1446" t="str">
        <f t="shared" si="117"/>
        <v>55115 Kulud valvele</v>
      </c>
      <c r="H1446" t="s">
        <v>20</v>
      </c>
      <c r="I1446" t="s">
        <v>21</v>
      </c>
      <c r="J1446" t="s">
        <v>22</v>
      </c>
      <c r="K1446" t="s">
        <v>22</v>
      </c>
      <c r="L1446" t="str">
        <f t="shared" si="118"/>
        <v xml:space="preserve"> </v>
      </c>
      <c r="M1446" t="s">
        <v>442</v>
      </c>
      <c r="N1446" t="s">
        <v>443</v>
      </c>
      <c r="O1446" t="s">
        <v>1422</v>
      </c>
      <c r="P1446" t="s">
        <v>268</v>
      </c>
      <c r="Q1446" t="s">
        <v>269</v>
      </c>
      <c r="R1446" t="s">
        <v>1123</v>
      </c>
      <c r="S1446" t="s">
        <v>1124</v>
      </c>
      <c r="T1446" t="str">
        <f t="shared" si="119"/>
        <v>9608 KVHA  Kesk-Kaare 19 Lasteaed Karlsson</v>
      </c>
      <c r="U1446" t="s">
        <v>1971</v>
      </c>
    </row>
    <row r="1447" spans="1:21" x14ac:dyDescent="0.25">
      <c r="A1447" t="s">
        <v>112</v>
      </c>
      <c r="B1447">
        <v>10855</v>
      </c>
      <c r="C1447" t="str">
        <f t="shared" si="115"/>
        <v>55</v>
      </c>
      <c r="D1447" t="str">
        <f t="shared" si="116"/>
        <v>5511</v>
      </c>
      <c r="E1447" t="s">
        <v>113</v>
      </c>
      <c r="F1447" t="s">
        <v>112</v>
      </c>
      <c r="G1447" t="str">
        <f t="shared" si="117"/>
        <v>551146 tehnohooldus</v>
      </c>
      <c r="H1447" t="s">
        <v>20</v>
      </c>
      <c r="I1447" t="s">
        <v>21</v>
      </c>
      <c r="J1447" t="s">
        <v>22</v>
      </c>
      <c r="K1447" t="s">
        <v>22</v>
      </c>
      <c r="L1447" t="str">
        <f t="shared" si="118"/>
        <v xml:space="preserve"> </v>
      </c>
      <c r="M1447" t="s">
        <v>442</v>
      </c>
      <c r="N1447" t="s">
        <v>443</v>
      </c>
      <c r="O1447" t="s">
        <v>1422</v>
      </c>
      <c r="P1447" t="s">
        <v>268</v>
      </c>
      <c r="Q1447" t="s">
        <v>269</v>
      </c>
      <c r="R1447" t="s">
        <v>1123</v>
      </c>
      <c r="S1447" t="s">
        <v>1124</v>
      </c>
      <c r="T1447" t="str">
        <f t="shared" si="119"/>
        <v>9608 KVHA  Kesk-Kaare 19 Lasteaed Karlsson</v>
      </c>
      <c r="U1447" t="s">
        <v>1971</v>
      </c>
    </row>
    <row r="1448" spans="1:21" x14ac:dyDescent="0.25">
      <c r="A1448" t="s">
        <v>114</v>
      </c>
      <c r="B1448">
        <v>18137</v>
      </c>
      <c r="C1448" t="str">
        <f t="shared" si="115"/>
        <v>55</v>
      </c>
      <c r="D1448" t="str">
        <f t="shared" si="116"/>
        <v>5511</v>
      </c>
      <c r="E1448" t="s">
        <v>115</v>
      </c>
      <c r="F1448" t="s">
        <v>114</v>
      </c>
      <c r="G1448" t="str">
        <f t="shared" si="117"/>
        <v>551143 koristusteenus</v>
      </c>
      <c r="H1448" t="s">
        <v>20</v>
      </c>
      <c r="I1448" t="s">
        <v>21</v>
      </c>
      <c r="J1448" t="s">
        <v>22</v>
      </c>
      <c r="K1448" t="s">
        <v>22</v>
      </c>
      <c r="L1448" t="str">
        <f t="shared" si="118"/>
        <v xml:space="preserve"> </v>
      </c>
      <c r="M1448" t="s">
        <v>442</v>
      </c>
      <c r="N1448" t="s">
        <v>443</v>
      </c>
      <c r="O1448" t="s">
        <v>1422</v>
      </c>
      <c r="P1448" t="s">
        <v>268</v>
      </c>
      <c r="Q1448" t="s">
        <v>269</v>
      </c>
      <c r="R1448" t="s">
        <v>1123</v>
      </c>
      <c r="S1448" t="s">
        <v>1124</v>
      </c>
      <c r="T1448" t="str">
        <f t="shared" si="119"/>
        <v>9608 KVHA  Kesk-Kaare 19 Lasteaed Karlsson</v>
      </c>
      <c r="U1448" t="s">
        <v>1971</v>
      </c>
    </row>
    <row r="1449" spans="1:21" x14ac:dyDescent="0.25">
      <c r="A1449" t="s">
        <v>19</v>
      </c>
      <c r="B1449">
        <v>13783</v>
      </c>
      <c r="C1449" t="str">
        <f t="shared" si="115"/>
        <v>55</v>
      </c>
      <c r="D1449" t="str">
        <f t="shared" si="116"/>
        <v>5511</v>
      </c>
      <c r="E1449" t="s">
        <v>116</v>
      </c>
      <c r="F1449" t="s">
        <v>19</v>
      </c>
      <c r="G1449" t="str">
        <f t="shared" si="117"/>
        <v>551140 Kulud korrashoiule</v>
      </c>
      <c r="H1449" t="s">
        <v>20</v>
      </c>
      <c r="I1449" t="s">
        <v>21</v>
      </c>
      <c r="J1449" t="s">
        <v>22</v>
      </c>
      <c r="K1449" t="s">
        <v>22</v>
      </c>
      <c r="L1449" t="str">
        <f t="shared" si="118"/>
        <v xml:space="preserve"> </v>
      </c>
      <c r="M1449" t="s">
        <v>442</v>
      </c>
      <c r="N1449" t="s">
        <v>443</v>
      </c>
      <c r="O1449" t="s">
        <v>1422</v>
      </c>
      <c r="P1449" t="s">
        <v>268</v>
      </c>
      <c r="Q1449" t="s">
        <v>269</v>
      </c>
      <c r="R1449" t="s">
        <v>1123</v>
      </c>
      <c r="S1449" t="s">
        <v>1124</v>
      </c>
      <c r="T1449" t="str">
        <f t="shared" si="119"/>
        <v>9608 KVHA  Kesk-Kaare 19 Lasteaed Karlsson</v>
      </c>
      <c r="U1449" t="s">
        <v>1971</v>
      </c>
    </row>
    <row r="1450" spans="1:21" x14ac:dyDescent="0.25">
      <c r="A1450" t="s">
        <v>117</v>
      </c>
      <c r="B1450">
        <v>2032</v>
      </c>
      <c r="C1450" t="str">
        <f t="shared" si="115"/>
        <v>55</v>
      </c>
      <c r="D1450" t="str">
        <f t="shared" si="116"/>
        <v>5511</v>
      </c>
      <c r="E1450" t="s">
        <v>118</v>
      </c>
      <c r="F1450" t="s">
        <v>117</v>
      </c>
      <c r="G1450" t="str">
        <f t="shared" si="117"/>
        <v>55113 Kulud veele ja kanalisatsioonile</v>
      </c>
      <c r="H1450" t="s">
        <v>20</v>
      </c>
      <c r="I1450" t="s">
        <v>21</v>
      </c>
      <c r="J1450" t="s">
        <v>22</v>
      </c>
      <c r="K1450" t="s">
        <v>22</v>
      </c>
      <c r="L1450" t="str">
        <f t="shared" si="118"/>
        <v xml:space="preserve"> </v>
      </c>
      <c r="M1450" t="s">
        <v>442</v>
      </c>
      <c r="N1450" t="s">
        <v>443</v>
      </c>
      <c r="O1450" t="s">
        <v>1422</v>
      </c>
      <c r="P1450" t="s">
        <v>268</v>
      </c>
      <c r="Q1450" t="s">
        <v>269</v>
      </c>
      <c r="R1450" t="s">
        <v>1123</v>
      </c>
      <c r="S1450" t="s">
        <v>1124</v>
      </c>
      <c r="T1450" t="str">
        <f t="shared" si="119"/>
        <v>9608 KVHA  Kesk-Kaare 19 Lasteaed Karlsson</v>
      </c>
      <c r="U1450" t="s">
        <v>1971</v>
      </c>
    </row>
    <row r="1451" spans="1:21" x14ac:dyDescent="0.25">
      <c r="A1451" t="s">
        <v>119</v>
      </c>
      <c r="B1451">
        <v>2276</v>
      </c>
      <c r="C1451" t="str">
        <f t="shared" si="115"/>
        <v>55</v>
      </c>
      <c r="D1451" t="str">
        <f t="shared" si="116"/>
        <v>5511</v>
      </c>
      <c r="E1451" t="s">
        <v>120</v>
      </c>
      <c r="F1451" t="s">
        <v>119</v>
      </c>
      <c r="G1451" t="str">
        <f t="shared" si="117"/>
        <v>55112 Kulud elektrile</v>
      </c>
      <c r="H1451" t="s">
        <v>20</v>
      </c>
      <c r="I1451" t="s">
        <v>21</v>
      </c>
      <c r="J1451" t="s">
        <v>22</v>
      </c>
      <c r="K1451" t="s">
        <v>22</v>
      </c>
      <c r="L1451" t="str">
        <f t="shared" si="118"/>
        <v xml:space="preserve"> </v>
      </c>
      <c r="M1451" t="s">
        <v>442</v>
      </c>
      <c r="N1451" t="s">
        <v>443</v>
      </c>
      <c r="O1451" t="s">
        <v>1422</v>
      </c>
      <c r="P1451" t="s">
        <v>268</v>
      </c>
      <c r="Q1451" t="s">
        <v>269</v>
      </c>
      <c r="R1451" t="s">
        <v>1123</v>
      </c>
      <c r="S1451" t="s">
        <v>1124</v>
      </c>
      <c r="T1451" t="str">
        <f t="shared" si="119"/>
        <v>9608 KVHA  Kesk-Kaare 19 Lasteaed Karlsson</v>
      </c>
      <c r="U1451" t="s">
        <v>1971</v>
      </c>
    </row>
    <row r="1452" spans="1:21" x14ac:dyDescent="0.25">
      <c r="A1452" t="s">
        <v>121</v>
      </c>
      <c r="B1452">
        <v>20210</v>
      </c>
      <c r="C1452" t="str">
        <f t="shared" si="115"/>
        <v>55</v>
      </c>
      <c r="D1452" t="str">
        <f t="shared" si="116"/>
        <v>5511</v>
      </c>
      <c r="E1452" t="s">
        <v>122</v>
      </c>
      <c r="F1452" t="s">
        <v>121</v>
      </c>
      <c r="G1452" t="str">
        <f t="shared" si="117"/>
        <v>55111 Kulud küttele</v>
      </c>
      <c r="H1452" t="s">
        <v>20</v>
      </c>
      <c r="I1452" t="s">
        <v>21</v>
      </c>
      <c r="J1452" t="s">
        <v>22</v>
      </c>
      <c r="K1452" t="s">
        <v>22</v>
      </c>
      <c r="L1452" t="str">
        <f t="shared" si="118"/>
        <v xml:space="preserve"> </v>
      </c>
      <c r="M1452" t="s">
        <v>442</v>
      </c>
      <c r="N1452" t="s">
        <v>443</v>
      </c>
      <c r="O1452" t="s">
        <v>1422</v>
      </c>
      <c r="P1452" t="s">
        <v>268</v>
      </c>
      <c r="Q1452" t="s">
        <v>269</v>
      </c>
      <c r="R1452" t="s">
        <v>1123</v>
      </c>
      <c r="S1452" t="s">
        <v>1124</v>
      </c>
      <c r="T1452" t="str">
        <f t="shared" si="119"/>
        <v>9608 KVHA  Kesk-Kaare 19 Lasteaed Karlsson</v>
      </c>
      <c r="U1452" t="s">
        <v>1971</v>
      </c>
    </row>
    <row r="1453" spans="1:21" x14ac:dyDescent="0.25">
      <c r="A1453" t="s">
        <v>1125</v>
      </c>
      <c r="B1453">
        <v>-72</v>
      </c>
      <c r="C1453" t="str">
        <f t="shared" si="115"/>
        <v>50</v>
      </c>
      <c r="D1453" t="str">
        <f t="shared" si="116"/>
        <v>5064</v>
      </c>
      <c r="E1453" t="s">
        <v>156</v>
      </c>
      <c r="F1453" t="s">
        <v>157</v>
      </c>
      <c r="G1453" t="str">
        <f t="shared" si="117"/>
        <v>5064 Töötuskindlustusmakse</v>
      </c>
      <c r="H1453" t="s">
        <v>20</v>
      </c>
      <c r="I1453" t="s">
        <v>21</v>
      </c>
      <c r="J1453" t="s">
        <v>1126</v>
      </c>
      <c r="K1453" t="s">
        <v>1127</v>
      </c>
      <c r="L1453" t="str">
        <f t="shared" si="118"/>
        <v>KU054 Linnapea ja LV liikmete töötasu</v>
      </c>
      <c r="M1453" t="s">
        <v>429</v>
      </c>
      <c r="N1453" t="s">
        <v>430</v>
      </c>
      <c r="O1453" t="s">
        <v>1417</v>
      </c>
      <c r="P1453" t="s">
        <v>290</v>
      </c>
      <c r="Q1453" t="s">
        <v>291</v>
      </c>
      <c r="R1453" t="s">
        <v>22</v>
      </c>
      <c r="S1453" t="s">
        <v>22</v>
      </c>
      <c r="T1453" t="str">
        <f t="shared" si="119"/>
        <v xml:space="preserve"> </v>
      </c>
      <c r="U1453" t="s">
        <v>1971</v>
      </c>
    </row>
    <row r="1454" spans="1:21" x14ac:dyDescent="0.25">
      <c r="A1454" t="s">
        <v>1125</v>
      </c>
      <c r="B1454">
        <v>-2970</v>
      </c>
      <c r="C1454" t="str">
        <f t="shared" si="115"/>
        <v>50</v>
      </c>
      <c r="D1454" t="str">
        <f t="shared" si="116"/>
        <v>5063</v>
      </c>
      <c r="E1454" t="s">
        <v>165</v>
      </c>
      <c r="F1454" t="s">
        <v>166</v>
      </c>
      <c r="G1454" t="str">
        <f t="shared" si="117"/>
        <v>5063 Sotsiaalmaks töötasudelt ja toetustelt</v>
      </c>
      <c r="H1454" t="s">
        <v>20</v>
      </c>
      <c r="I1454" t="s">
        <v>21</v>
      </c>
      <c r="J1454" t="s">
        <v>1126</v>
      </c>
      <c r="K1454" t="s">
        <v>1127</v>
      </c>
      <c r="L1454" t="str">
        <f t="shared" si="118"/>
        <v>KU054 Linnapea ja LV liikmete töötasu</v>
      </c>
      <c r="M1454" t="s">
        <v>429</v>
      </c>
      <c r="N1454" t="s">
        <v>430</v>
      </c>
      <c r="O1454" t="s">
        <v>1417</v>
      </c>
      <c r="P1454" t="s">
        <v>290</v>
      </c>
      <c r="Q1454" t="s">
        <v>291</v>
      </c>
      <c r="R1454" t="s">
        <v>22</v>
      </c>
      <c r="S1454" t="s">
        <v>22</v>
      </c>
      <c r="T1454" t="str">
        <f t="shared" si="119"/>
        <v xml:space="preserve"> </v>
      </c>
      <c r="U1454" t="s">
        <v>1971</v>
      </c>
    </row>
    <row r="1455" spans="1:21" x14ac:dyDescent="0.25">
      <c r="A1455" t="s">
        <v>1125</v>
      </c>
      <c r="B1455">
        <v>-9000</v>
      </c>
      <c r="C1455" t="str">
        <f t="shared" ref="C1455:C1518" si="120">LEFT(E1455,2)</f>
        <v>50</v>
      </c>
      <c r="D1455" t="str">
        <f t="shared" ref="D1455:D1518" si="121">LEFT(E1455,4)</f>
        <v>5000</v>
      </c>
      <c r="E1455" t="s">
        <v>1128</v>
      </c>
      <c r="F1455" t="s">
        <v>1129</v>
      </c>
      <c r="G1455" t="str">
        <f t="shared" ref="G1455:G1518" si="122">E1455&amp;" "&amp;F1455</f>
        <v>50001 Valitavate ametnike töötasu</v>
      </c>
      <c r="H1455" t="s">
        <v>20</v>
      </c>
      <c r="I1455" t="s">
        <v>21</v>
      </c>
      <c r="J1455" t="s">
        <v>1126</v>
      </c>
      <c r="K1455" t="s">
        <v>1127</v>
      </c>
      <c r="L1455" t="str">
        <f t="shared" ref="L1455:L1518" si="123">J1455&amp;" "&amp;K1455</f>
        <v>KU054 Linnapea ja LV liikmete töötasu</v>
      </c>
      <c r="M1455" t="s">
        <v>429</v>
      </c>
      <c r="N1455" t="s">
        <v>430</v>
      </c>
      <c r="O1455" t="s">
        <v>1417</v>
      </c>
      <c r="P1455" t="s">
        <v>290</v>
      </c>
      <c r="Q1455" t="s">
        <v>291</v>
      </c>
      <c r="R1455" t="s">
        <v>22</v>
      </c>
      <c r="S1455" t="s">
        <v>22</v>
      </c>
      <c r="T1455" t="str">
        <f t="shared" ref="T1455:T1518" si="124">R1455&amp;" "&amp;S1455</f>
        <v xml:space="preserve"> </v>
      </c>
      <c r="U1455" t="s">
        <v>1971</v>
      </c>
    </row>
    <row r="1456" spans="1:21" x14ac:dyDescent="0.25">
      <c r="A1456" t="s">
        <v>52</v>
      </c>
      <c r="B1456">
        <v>1659</v>
      </c>
      <c r="C1456" t="str">
        <f t="shared" si="120"/>
        <v>55</v>
      </c>
      <c r="D1456" t="str">
        <f t="shared" si="121"/>
        <v>5513</v>
      </c>
      <c r="E1456" t="s">
        <v>53</v>
      </c>
      <c r="F1456" t="s">
        <v>52</v>
      </c>
      <c r="G1456" t="str">
        <f t="shared" si="122"/>
        <v>55135 Isikliku sõiduauto kasutamise kulud</v>
      </c>
      <c r="H1456" t="s">
        <v>20</v>
      </c>
      <c r="I1456" t="s">
        <v>21</v>
      </c>
      <c r="J1456" t="s">
        <v>502</v>
      </c>
      <c r="K1456" t="s">
        <v>503</v>
      </c>
      <c r="L1456" t="str">
        <f t="shared" si="123"/>
        <v>KU093 Isikliku sõiduauto kasutamise hüvitised</v>
      </c>
      <c r="M1456" t="s">
        <v>429</v>
      </c>
      <c r="N1456" t="s">
        <v>430</v>
      </c>
      <c r="O1456" t="s">
        <v>1417</v>
      </c>
      <c r="P1456" t="s">
        <v>290</v>
      </c>
      <c r="Q1456" t="s">
        <v>291</v>
      </c>
      <c r="R1456" t="s">
        <v>22</v>
      </c>
      <c r="S1456" t="s">
        <v>22</v>
      </c>
      <c r="T1456" t="str">
        <f t="shared" si="124"/>
        <v xml:space="preserve"> </v>
      </c>
      <c r="U1456" t="s">
        <v>1971</v>
      </c>
    </row>
    <row r="1457" spans="1:21" x14ac:dyDescent="0.25">
      <c r="A1457" t="s">
        <v>157</v>
      </c>
      <c r="B1457">
        <v>36</v>
      </c>
      <c r="C1457" t="str">
        <f t="shared" si="120"/>
        <v>50</v>
      </c>
      <c r="D1457" t="str">
        <f t="shared" si="121"/>
        <v>5064</v>
      </c>
      <c r="E1457" t="s">
        <v>156</v>
      </c>
      <c r="F1457" t="s">
        <v>157</v>
      </c>
      <c r="G1457" t="str">
        <f t="shared" si="122"/>
        <v>5064 Töötuskindlustusmakse</v>
      </c>
      <c r="H1457" t="s">
        <v>20</v>
      </c>
      <c r="I1457" t="s">
        <v>21</v>
      </c>
      <c r="J1457" t="s">
        <v>849</v>
      </c>
      <c r="K1457" t="s">
        <v>850</v>
      </c>
      <c r="L1457" t="str">
        <f t="shared" si="123"/>
        <v>KU221 Projektide kaasfinantseerimine</v>
      </c>
      <c r="M1457" t="s">
        <v>429</v>
      </c>
      <c r="N1457" t="s">
        <v>430</v>
      </c>
      <c r="O1457" t="s">
        <v>1417</v>
      </c>
      <c r="P1457" t="s">
        <v>290</v>
      </c>
      <c r="Q1457" t="s">
        <v>291</v>
      </c>
      <c r="R1457" t="s">
        <v>22</v>
      </c>
      <c r="S1457" t="s">
        <v>22</v>
      </c>
      <c r="T1457" t="str">
        <f t="shared" si="124"/>
        <v xml:space="preserve"> </v>
      </c>
      <c r="U1457" t="s">
        <v>1971</v>
      </c>
    </row>
    <row r="1458" spans="1:21" x14ac:dyDescent="0.25">
      <c r="A1458" t="s">
        <v>157</v>
      </c>
      <c r="B1458">
        <v>1484</v>
      </c>
      <c r="C1458" t="str">
        <f t="shared" si="120"/>
        <v>50</v>
      </c>
      <c r="D1458" t="str">
        <f t="shared" si="121"/>
        <v>5064</v>
      </c>
      <c r="E1458" t="s">
        <v>156</v>
      </c>
      <c r="F1458" t="s">
        <v>157</v>
      </c>
      <c r="G1458" t="str">
        <f t="shared" si="122"/>
        <v>5064 Töötuskindlustusmakse</v>
      </c>
      <c r="H1458" t="s">
        <v>20</v>
      </c>
      <c r="I1458" t="s">
        <v>21</v>
      </c>
      <c r="J1458" t="s">
        <v>1126</v>
      </c>
      <c r="K1458" t="s">
        <v>1127</v>
      </c>
      <c r="L1458" t="str">
        <f t="shared" si="123"/>
        <v>KU054 Linnapea ja LV liikmete töötasu</v>
      </c>
      <c r="M1458" t="s">
        <v>429</v>
      </c>
      <c r="N1458" t="s">
        <v>430</v>
      </c>
      <c r="O1458" t="s">
        <v>1417</v>
      </c>
      <c r="P1458" t="s">
        <v>290</v>
      </c>
      <c r="Q1458" t="s">
        <v>291</v>
      </c>
      <c r="R1458" t="s">
        <v>22</v>
      </c>
      <c r="S1458" t="s">
        <v>22</v>
      </c>
      <c r="T1458" t="str">
        <f t="shared" si="124"/>
        <v xml:space="preserve"> </v>
      </c>
      <c r="U1458" t="s">
        <v>1971</v>
      </c>
    </row>
    <row r="1459" spans="1:21" x14ac:dyDescent="0.25">
      <c r="A1459" t="s">
        <v>157</v>
      </c>
      <c r="B1459">
        <v>133</v>
      </c>
      <c r="C1459" t="str">
        <f t="shared" si="120"/>
        <v>50</v>
      </c>
      <c r="D1459" t="str">
        <f t="shared" si="121"/>
        <v>5064</v>
      </c>
      <c r="E1459" t="s">
        <v>156</v>
      </c>
      <c r="F1459" t="s">
        <v>157</v>
      </c>
      <c r="G1459" t="str">
        <f t="shared" si="122"/>
        <v>5064 Töötuskindlustusmakse</v>
      </c>
      <c r="H1459" t="s">
        <v>20</v>
      </c>
      <c r="I1459" t="s">
        <v>21</v>
      </c>
      <c r="J1459" t="s">
        <v>1130</v>
      </c>
      <c r="K1459" t="s">
        <v>1131</v>
      </c>
      <c r="L1459" t="str">
        <f t="shared" si="123"/>
        <v>KU053 Linna ajutiste lepinguliste töötajate töötasu</v>
      </c>
      <c r="M1459" t="s">
        <v>429</v>
      </c>
      <c r="N1459" t="s">
        <v>430</v>
      </c>
      <c r="O1459" t="s">
        <v>1417</v>
      </c>
      <c r="P1459" t="s">
        <v>290</v>
      </c>
      <c r="Q1459" t="s">
        <v>291</v>
      </c>
      <c r="R1459" t="s">
        <v>22</v>
      </c>
      <c r="S1459" t="s">
        <v>22</v>
      </c>
      <c r="T1459" t="str">
        <f t="shared" si="124"/>
        <v xml:space="preserve"> </v>
      </c>
      <c r="U1459" t="s">
        <v>1971</v>
      </c>
    </row>
    <row r="1460" spans="1:21" x14ac:dyDescent="0.25">
      <c r="A1460" t="s">
        <v>157</v>
      </c>
      <c r="B1460">
        <v>45</v>
      </c>
      <c r="C1460" t="str">
        <f t="shared" si="120"/>
        <v>50</v>
      </c>
      <c r="D1460" t="str">
        <f t="shared" si="121"/>
        <v>5064</v>
      </c>
      <c r="E1460" t="s">
        <v>156</v>
      </c>
      <c r="F1460" t="s">
        <v>157</v>
      </c>
      <c r="G1460" t="str">
        <f t="shared" si="122"/>
        <v>5064 Töötuskindlustusmakse</v>
      </c>
      <c r="H1460" t="s">
        <v>20</v>
      </c>
      <c r="I1460" t="s">
        <v>21</v>
      </c>
      <c r="J1460" t="s">
        <v>1132</v>
      </c>
      <c r="K1460" t="s">
        <v>1133</v>
      </c>
      <c r="L1460" t="str">
        <f t="shared" si="123"/>
        <v>KU052 Linna töötajate toetused</v>
      </c>
      <c r="M1460" t="s">
        <v>429</v>
      </c>
      <c r="N1460" t="s">
        <v>430</v>
      </c>
      <c r="O1460" t="s">
        <v>1417</v>
      </c>
      <c r="P1460" t="s">
        <v>290</v>
      </c>
      <c r="Q1460" t="s">
        <v>291</v>
      </c>
      <c r="R1460" t="s">
        <v>22</v>
      </c>
      <c r="S1460" t="s">
        <v>22</v>
      </c>
      <c r="T1460" t="str">
        <f t="shared" si="124"/>
        <v xml:space="preserve"> </v>
      </c>
      <c r="U1460" t="s">
        <v>1971</v>
      </c>
    </row>
    <row r="1461" spans="1:21" x14ac:dyDescent="0.25">
      <c r="A1461" t="s">
        <v>157</v>
      </c>
      <c r="B1461">
        <v>220</v>
      </c>
      <c r="C1461" t="str">
        <f t="shared" si="120"/>
        <v>50</v>
      </c>
      <c r="D1461" t="str">
        <f t="shared" si="121"/>
        <v>5064</v>
      </c>
      <c r="E1461" t="s">
        <v>156</v>
      </c>
      <c r="F1461" t="s">
        <v>157</v>
      </c>
      <c r="G1461" t="str">
        <f t="shared" si="122"/>
        <v>5064 Töötuskindlustusmakse</v>
      </c>
      <c r="H1461" t="s">
        <v>20</v>
      </c>
      <c r="I1461" t="s">
        <v>21</v>
      </c>
      <c r="J1461" t="s">
        <v>158</v>
      </c>
      <c r="K1461" t="s">
        <v>159</v>
      </c>
      <c r="L1461" t="str">
        <f t="shared" si="123"/>
        <v>KU049 Teenistujate tasud ja maksud</v>
      </c>
      <c r="M1461" t="s">
        <v>429</v>
      </c>
      <c r="N1461" t="s">
        <v>430</v>
      </c>
      <c r="O1461" t="s">
        <v>1417</v>
      </c>
      <c r="P1461" t="s">
        <v>290</v>
      </c>
      <c r="Q1461" t="s">
        <v>291</v>
      </c>
      <c r="R1461" t="s">
        <v>22</v>
      </c>
      <c r="S1461" t="s">
        <v>22</v>
      </c>
      <c r="T1461" t="str">
        <f t="shared" si="124"/>
        <v xml:space="preserve"> </v>
      </c>
      <c r="U1461" t="s">
        <v>1971</v>
      </c>
    </row>
    <row r="1462" spans="1:21" x14ac:dyDescent="0.25">
      <c r="A1462" t="s">
        <v>166</v>
      </c>
      <c r="B1462">
        <v>1463</v>
      </c>
      <c r="C1462" t="str">
        <f t="shared" si="120"/>
        <v>50</v>
      </c>
      <c r="D1462" t="str">
        <f t="shared" si="121"/>
        <v>5063</v>
      </c>
      <c r="E1462" t="s">
        <v>165</v>
      </c>
      <c r="F1462" t="s">
        <v>166</v>
      </c>
      <c r="G1462" t="str">
        <f t="shared" si="122"/>
        <v>5063 Sotsiaalmaks töötasudelt ja toetustelt</v>
      </c>
      <c r="H1462" t="s">
        <v>20</v>
      </c>
      <c r="I1462" t="s">
        <v>21</v>
      </c>
      <c r="J1462" t="s">
        <v>849</v>
      </c>
      <c r="K1462" t="s">
        <v>850</v>
      </c>
      <c r="L1462" t="str">
        <f t="shared" si="123"/>
        <v>KU221 Projektide kaasfinantseerimine</v>
      </c>
      <c r="M1462" t="s">
        <v>429</v>
      </c>
      <c r="N1462" t="s">
        <v>430</v>
      </c>
      <c r="O1462" t="s">
        <v>1417</v>
      </c>
      <c r="P1462" t="s">
        <v>290</v>
      </c>
      <c r="Q1462" t="s">
        <v>291</v>
      </c>
      <c r="R1462" t="s">
        <v>22</v>
      </c>
      <c r="S1462" t="s">
        <v>22</v>
      </c>
      <c r="T1462" t="str">
        <f t="shared" si="124"/>
        <v xml:space="preserve"> </v>
      </c>
      <c r="U1462" t="s">
        <v>1971</v>
      </c>
    </row>
    <row r="1463" spans="1:21" x14ac:dyDescent="0.25">
      <c r="A1463" t="s">
        <v>166</v>
      </c>
      <c r="B1463">
        <v>61182</v>
      </c>
      <c r="C1463" t="str">
        <f t="shared" si="120"/>
        <v>50</v>
      </c>
      <c r="D1463" t="str">
        <f t="shared" si="121"/>
        <v>5063</v>
      </c>
      <c r="E1463" t="s">
        <v>165</v>
      </c>
      <c r="F1463" t="s">
        <v>166</v>
      </c>
      <c r="G1463" t="str">
        <f t="shared" si="122"/>
        <v>5063 Sotsiaalmaks töötasudelt ja toetustelt</v>
      </c>
      <c r="H1463" t="s">
        <v>20</v>
      </c>
      <c r="I1463" t="s">
        <v>21</v>
      </c>
      <c r="J1463" t="s">
        <v>1126</v>
      </c>
      <c r="K1463" t="s">
        <v>1127</v>
      </c>
      <c r="L1463" t="str">
        <f t="shared" si="123"/>
        <v>KU054 Linnapea ja LV liikmete töötasu</v>
      </c>
      <c r="M1463" t="s">
        <v>429</v>
      </c>
      <c r="N1463" t="s">
        <v>430</v>
      </c>
      <c r="O1463" t="s">
        <v>1417</v>
      </c>
      <c r="P1463" t="s">
        <v>290</v>
      </c>
      <c r="Q1463" t="s">
        <v>291</v>
      </c>
      <c r="R1463" t="s">
        <v>22</v>
      </c>
      <c r="S1463" t="s">
        <v>22</v>
      </c>
      <c r="T1463" t="str">
        <f t="shared" si="124"/>
        <v xml:space="preserve"> </v>
      </c>
      <c r="U1463" t="s">
        <v>1971</v>
      </c>
    </row>
    <row r="1464" spans="1:21" x14ac:dyDescent="0.25">
      <c r="A1464" t="s">
        <v>166</v>
      </c>
      <c r="B1464">
        <v>5477</v>
      </c>
      <c r="C1464" t="str">
        <f t="shared" si="120"/>
        <v>50</v>
      </c>
      <c r="D1464" t="str">
        <f t="shared" si="121"/>
        <v>5063</v>
      </c>
      <c r="E1464" t="s">
        <v>165</v>
      </c>
      <c r="F1464" t="s">
        <v>166</v>
      </c>
      <c r="G1464" t="str">
        <f t="shared" si="122"/>
        <v>5063 Sotsiaalmaks töötasudelt ja toetustelt</v>
      </c>
      <c r="H1464" t="s">
        <v>20</v>
      </c>
      <c r="I1464" t="s">
        <v>21</v>
      </c>
      <c r="J1464" t="s">
        <v>1130</v>
      </c>
      <c r="K1464" t="s">
        <v>1131</v>
      </c>
      <c r="L1464" t="str">
        <f t="shared" si="123"/>
        <v>KU053 Linna ajutiste lepinguliste töötajate töötasu</v>
      </c>
      <c r="M1464" t="s">
        <v>429</v>
      </c>
      <c r="N1464" t="s">
        <v>430</v>
      </c>
      <c r="O1464" t="s">
        <v>1417</v>
      </c>
      <c r="P1464" t="s">
        <v>290</v>
      </c>
      <c r="Q1464" t="s">
        <v>291</v>
      </c>
      <c r="R1464" t="s">
        <v>22</v>
      </c>
      <c r="S1464" t="s">
        <v>22</v>
      </c>
      <c r="T1464" t="str">
        <f t="shared" si="124"/>
        <v xml:space="preserve"> </v>
      </c>
      <c r="U1464" t="s">
        <v>1971</v>
      </c>
    </row>
    <row r="1465" spans="1:21" x14ac:dyDescent="0.25">
      <c r="A1465" t="s">
        <v>166</v>
      </c>
      <c r="B1465">
        <v>1815</v>
      </c>
      <c r="C1465" t="str">
        <f t="shared" si="120"/>
        <v>50</v>
      </c>
      <c r="D1465" t="str">
        <f t="shared" si="121"/>
        <v>5063</v>
      </c>
      <c r="E1465" t="s">
        <v>165</v>
      </c>
      <c r="F1465" t="s">
        <v>166</v>
      </c>
      <c r="G1465" t="str">
        <f t="shared" si="122"/>
        <v>5063 Sotsiaalmaks töötasudelt ja toetustelt</v>
      </c>
      <c r="H1465" t="s">
        <v>20</v>
      </c>
      <c r="I1465" t="s">
        <v>21</v>
      </c>
      <c r="J1465" t="s">
        <v>1132</v>
      </c>
      <c r="K1465" t="s">
        <v>1133</v>
      </c>
      <c r="L1465" t="str">
        <f t="shared" si="123"/>
        <v>KU052 Linna töötajate toetused</v>
      </c>
      <c r="M1465" t="s">
        <v>429</v>
      </c>
      <c r="N1465" t="s">
        <v>430</v>
      </c>
      <c r="O1465" t="s">
        <v>1417</v>
      </c>
      <c r="P1465" t="s">
        <v>290</v>
      </c>
      <c r="Q1465" t="s">
        <v>291</v>
      </c>
      <c r="R1465" t="s">
        <v>22</v>
      </c>
      <c r="S1465" t="s">
        <v>22</v>
      </c>
      <c r="T1465" t="str">
        <f t="shared" si="124"/>
        <v xml:space="preserve"> </v>
      </c>
      <c r="U1465" t="s">
        <v>1971</v>
      </c>
    </row>
    <row r="1466" spans="1:21" x14ac:dyDescent="0.25">
      <c r="A1466" t="s">
        <v>166</v>
      </c>
      <c r="B1466">
        <v>9100</v>
      </c>
      <c r="C1466" t="str">
        <f t="shared" si="120"/>
        <v>50</v>
      </c>
      <c r="D1466" t="str">
        <f t="shared" si="121"/>
        <v>5063</v>
      </c>
      <c r="E1466" t="s">
        <v>165</v>
      </c>
      <c r="F1466" t="s">
        <v>166</v>
      </c>
      <c r="G1466" t="str">
        <f t="shared" si="122"/>
        <v>5063 Sotsiaalmaks töötasudelt ja toetustelt</v>
      </c>
      <c r="H1466" t="s">
        <v>20</v>
      </c>
      <c r="I1466" t="s">
        <v>21</v>
      </c>
      <c r="J1466" t="s">
        <v>158</v>
      </c>
      <c r="K1466" t="s">
        <v>159</v>
      </c>
      <c r="L1466" t="str">
        <f t="shared" si="123"/>
        <v>KU049 Teenistujate tasud ja maksud</v>
      </c>
      <c r="M1466" t="s">
        <v>429</v>
      </c>
      <c r="N1466" t="s">
        <v>430</v>
      </c>
      <c r="O1466" t="s">
        <v>1417</v>
      </c>
      <c r="P1466" t="s">
        <v>290</v>
      </c>
      <c r="Q1466" t="s">
        <v>291</v>
      </c>
      <c r="R1466" t="s">
        <v>22</v>
      </c>
      <c r="S1466" t="s">
        <v>22</v>
      </c>
      <c r="T1466" t="str">
        <f t="shared" si="124"/>
        <v xml:space="preserve"> </v>
      </c>
      <c r="U1466" t="s">
        <v>1971</v>
      </c>
    </row>
    <row r="1467" spans="1:21" x14ac:dyDescent="0.25">
      <c r="A1467" t="s">
        <v>80</v>
      </c>
      <c r="B1467">
        <v>1967</v>
      </c>
      <c r="C1467" t="str">
        <f t="shared" si="120"/>
        <v>50</v>
      </c>
      <c r="D1467" t="str">
        <f t="shared" si="121"/>
        <v>5062</v>
      </c>
      <c r="E1467" t="s">
        <v>81</v>
      </c>
      <c r="F1467" t="s">
        <v>80</v>
      </c>
      <c r="G1467" t="str">
        <f t="shared" si="122"/>
        <v>5062 Tulumaks erisoodustuselt</v>
      </c>
      <c r="H1467" t="s">
        <v>20</v>
      </c>
      <c r="I1467" t="s">
        <v>21</v>
      </c>
      <c r="J1467" t="s">
        <v>1134</v>
      </c>
      <c r="K1467" t="s">
        <v>1135</v>
      </c>
      <c r="L1467" t="str">
        <f t="shared" si="123"/>
        <v>KU059 Erisoodustused</v>
      </c>
      <c r="M1467" t="s">
        <v>429</v>
      </c>
      <c r="N1467" t="s">
        <v>430</v>
      </c>
      <c r="O1467" t="s">
        <v>1417</v>
      </c>
      <c r="P1467" t="s">
        <v>290</v>
      </c>
      <c r="Q1467" t="s">
        <v>291</v>
      </c>
      <c r="R1467" t="s">
        <v>22</v>
      </c>
      <c r="S1467" t="s">
        <v>22</v>
      </c>
      <c r="T1467" t="str">
        <f t="shared" si="124"/>
        <v xml:space="preserve"> </v>
      </c>
      <c r="U1467" t="s">
        <v>1971</v>
      </c>
    </row>
    <row r="1468" spans="1:21" x14ac:dyDescent="0.25">
      <c r="A1468" t="s">
        <v>82</v>
      </c>
      <c r="B1468">
        <v>3246</v>
      </c>
      <c r="C1468" t="str">
        <f t="shared" si="120"/>
        <v>50</v>
      </c>
      <c r="D1468" t="str">
        <f t="shared" si="121"/>
        <v>5061</v>
      </c>
      <c r="E1468" t="s">
        <v>83</v>
      </c>
      <c r="F1468" t="s">
        <v>82</v>
      </c>
      <c r="G1468" t="str">
        <f t="shared" si="122"/>
        <v>5061 Sotsiaalmaks erisoodustuselt</v>
      </c>
      <c r="H1468" t="s">
        <v>20</v>
      </c>
      <c r="I1468" t="s">
        <v>21</v>
      </c>
      <c r="J1468" t="s">
        <v>1134</v>
      </c>
      <c r="K1468" t="s">
        <v>1135</v>
      </c>
      <c r="L1468" t="str">
        <f t="shared" si="123"/>
        <v>KU059 Erisoodustused</v>
      </c>
      <c r="M1468" t="s">
        <v>429</v>
      </c>
      <c r="N1468" t="s">
        <v>430</v>
      </c>
      <c r="O1468" t="s">
        <v>1417</v>
      </c>
      <c r="P1468" t="s">
        <v>290</v>
      </c>
      <c r="Q1468" t="s">
        <v>291</v>
      </c>
      <c r="R1468" t="s">
        <v>22</v>
      </c>
      <c r="S1468" t="s">
        <v>22</v>
      </c>
      <c r="T1468" t="str">
        <f t="shared" si="124"/>
        <v xml:space="preserve"> </v>
      </c>
      <c r="U1468" t="s">
        <v>1971</v>
      </c>
    </row>
    <row r="1469" spans="1:21" x14ac:dyDescent="0.25">
      <c r="A1469" t="s">
        <v>84</v>
      </c>
      <c r="B1469">
        <v>285</v>
      </c>
      <c r="C1469" t="str">
        <f t="shared" si="120"/>
        <v>50</v>
      </c>
      <c r="D1469" t="str">
        <f t="shared" si="121"/>
        <v>5059</v>
      </c>
      <c r="E1469" t="s">
        <v>85</v>
      </c>
      <c r="F1469" t="s">
        <v>84</v>
      </c>
      <c r="G1469" t="str">
        <f t="shared" si="122"/>
        <v>5059 Muud erisoodustused</v>
      </c>
      <c r="H1469" t="s">
        <v>20</v>
      </c>
      <c r="I1469" t="s">
        <v>21</v>
      </c>
      <c r="J1469" t="s">
        <v>1134</v>
      </c>
      <c r="K1469" t="s">
        <v>1135</v>
      </c>
      <c r="L1469" t="str">
        <f t="shared" si="123"/>
        <v>KU059 Erisoodustused</v>
      </c>
      <c r="M1469" t="s">
        <v>429</v>
      </c>
      <c r="N1469" t="s">
        <v>430</v>
      </c>
      <c r="O1469" t="s">
        <v>1417</v>
      </c>
      <c r="P1469" t="s">
        <v>290</v>
      </c>
      <c r="Q1469" t="s">
        <v>291</v>
      </c>
      <c r="R1469" t="s">
        <v>22</v>
      </c>
      <c r="S1469" t="s">
        <v>22</v>
      </c>
      <c r="T1469" t="str">
        <f t="shared" si="124"/>
        <v xml:space="preserve"> </v>
      </c>
      <c r="U1469" t="s">
        <v>1971</v>
      </c>
    </row>
    <row r="1470" spans="1:21" x14ac:dyDescent="0.25">
      <c r="A1470" t="s">
        <v>633</v>
      </c>
      <c r="B1470">
        <v>143</v>
      </c>
      <c r="C1470" t="str">
        <f t="shared" si="120"/>
        <v>50</v>
      </c>
      <c r="D1470" t="str">
        <f t="shared" si="121"/>
        <v>5052</v>
      </c>
      <c r="E1470" t="s">
        <v>634</v>
      </c>
      <c r="F1470" t="s">
        <v>633</v>
      </c>
      <c r="G1470" t="str">
        <f t="shared" si="122"/>
        <v>5052 Toitlustamiskulud</v>
      </c>
      <c r="H1470" t="s">
        <v>20</v>
      </c>
      <c r="I1470" t="s">
        <v>21</v>
      </c>
      <c r="J1470" t="s">
        <v>1134</v>
      </c>
      <c r="K1470" t="s">
        <v>1135</v>
      </c>
      <c r="L1470" t="str">
        <f t="shared" si="123"/>
        <v>KU059 Erisoodustused</v>
      </c>
      <c r="M1470" t="s">
        <v>429</v>
      </c>
      <c r="N1470" t="s">
        <v>430</v>
      </c>
      <c r="O1470" t="s">
        <v>1417</v>
      </c>
      <c r="P1470" t="s">
        <v>290</v>
      </c>
      <c r="Q1470" t="s">
        <v>291</v>
      </c>
      <c r="R1470" t="s">
        <v>22</v>
      </c>
      <c r="S1470" t="s">
        <v>22</v>
      </c>
      <c r="T1470" t="str">
        <f t="shared" si="124"/>
        <v xml:space="preserve"> </v>
      </c>
      <c r="U1470" t="s">
        <v>1971</v>
      </c>
    </row>
    <row r="1471" spans="1:21" x14ac:dyDescent="0.25">
      <c r="A1471" t="s">
        <v>86</v>
      </c>
      <c r="B1471">
        <v>4436</v>
      </c>
      <c r="C1471" t="str">
        <f t="shared" si="120"/>
        <v>50</v>
      </c>
      <c r="D1471" t="str">
        <f t="shared" si="121"/>
        <v>5005</v>
      </c>
      <c r="E1471" t="s">
        <v>87</v>
      </c>
      <c r="F1471" t="s">
        <v>86</v>
      </c>
      <c r="G1471" t="str">
        <f t="shared" si="122"/>
        <v>5005 Töövõtulepingu alusel füüsilistele isikutele makst</v>
      </c>
      <c r="H1471" t="s">
        <v>20</v>
      </c>
      <c r="I1471" t="s">
        <v>21</v>
      </c>
      <c r="J1471" t="s">
        <v>849</v>
      </c>
      <c r="K1471" t="s">
        <v>850</v>
      </c>
      <c r="L1471" t="str">
        <f t="shared" si="123"/>
        <v>KU221 Projektide kaasfinantseerimine</v>
      </c>
      <c r="M1471" t="s">
        <v>429</v>
      </c>
      <c r="N1471" t="s">
        <v>430</v>
      </c>
      <c r="O1471" t="s">
        <v>1417</v>
      </c>
      <c r="P1471" t="s">
        <v>290</v>
      </c>
      <c r="Q1471" t="s">
        <v>291</v>
      </c>
      <c r="R1471" t="s">
        <v>22</v>
      </c>
      <c r="S1471" t="s">
        <v>22</v>
      </c>
      <c r="T1471" t="str">
        <f t="shared" si="124"/>
        <v xml:space="preserve"> </v>
      </c>
      <c r="U1471" t="s">
        <v>1971</v>
      </c>
    </row>
    <row r="1472" spans="1:21" x14ac:dyDescent="0.25">
      <c r="A1472" t="s">
        <v>86</v>
      </c>
      <c r="B1472">
        <v>16598</v>
      </c>
      <c r="C1472" t="str">
        <f t="shared" si="120"/>
        <v>50</v>
      </c>
      <c r="D1472" t="str">
        <f t="shared" si="121"/>
        <v>5005</v>
      </c>
      <c r="E1472" t="s">
        <v>87</v>
      </c>
      <c r="F1472" t="s">
        <v>86</v>
      </c>
      <c r="G1472" t="str">
        <f t="shared" si="122"/>
        <v>5005 Töövõtulepingu alusel füüsilistele isikutele makst</v>
      </c>
      <c r="H1472" t="s">
        <v>20</v>
      </c>
      <c r="I1472" t="s">
        <v>21</v>
      </c>
      <c r="J1472" t="s">
        <v>1130</v>
      </c>
      <c r="K1472" t="s">
        <v>1131</v>
      </c>
      <c r="L1472" t="str">
        <f t="shared" si="123"/>
        <v>KU053 Linna ajutiste lepinguliste töötajate töötasu</v>
      </c>
      <c r="M1472" t="s">
        <v>429</v>
      </c>
      <c r="N1472" t="s">
        <v>430</v>
      </c>
      <c r="O1472" t="s">
        <v>1417</v>
      </c>
      <c r="P1472" t="s">
        <v>290</v>
      </c>
      <c r="Q1472" t="s">
        <v>291</v>
      </c>
      <c r="R1472" t="s">
        <v>22</v>
      </c>
      <c r="S1472" t="s">
        <v>22</v>
      </c>
      <c r="T1472" t="str">
        <f t="shared" si="124"/>
        <v xml:space="preserve"> </v>
      </c>
      <c r="U1472" t="s">
        <v>1971</v>
      </c>
    </row>
    <row r="1473" spans="1:21" x14ac:dyDescent="0.25">
      <c r="A1473" t="s">
        <v>1136</v>
      </c>
      <c r="B1473">
        <v>5500</v>
      </c>
      <c r="C1473" t="str">
        <f t="shared" si="120"/>
        <v>50</v>
      </c>
      <c r="D1473" t="str">
        <f t="shared" si="121"/>
        <v>5002</v>
      </c>
      <c r="E1473" t="s">
        <v>1137</v>
      </c>
      <c r="F1473" t="s">
        <v>1136</v>
      </c>
      <c r="G1473" t="str">
        <f t="shared" si="122"/>
        <v>50023 Muud toetused</v>
      </c>
      <c r="H1473" t="s">
        <v>20</v>
      </c>
      <c r="I1473" t="s">
        <v>21</v>
      </c>
      <c r="J1473" t="s">
        <v>1132</v>
      </c>
      <c r="K1473" t="s">
        <v>1133</v>
      </c>
      <c r="L1473" t="str">
        <f t="shared" si="123"/>
        <v>KU052 Linna töötajate toetused</v>
      </c>
      <c r="M1473" t="s">
        <v>429</v>
      </c>
      <c r="N1473" t="s">
        <v>430</v>
      </c>
      <c r="O1473" t="s">
        <v>1417</v>
      </c>
      <c r="P1473" t="s">
        <v>290</v>
      </c>
      <c r="Q1473" t="s">
        <v>291</v>
      </c>
      <c r="R1473" t="s">
        <v>22</v>
      </c>
      <c r="S1473" t="s">
        <v>22</v>
      </c>
      <c r="T1473" t="str">
        <f t="shared" si="124"/>
        <v xml:space="preserve"> </v>
      </c>
      <c r="U1473" t="s">
        <v>1971</v>
      </c>
    </row>
    <row r="1474" spans="1:21" x14ac:dyDescent="0.25">
      <c r="A1474" t="s">
        <v>169</v>
      </c>
      <c r="B1474">
        <v>27576</v>
      </c>
      <c r="C1474" t="str">
        <f t="shared" si="120"/>
        <v>50</v>
      </c>
      <c r="D1474" t="str">
        <f t="shared" si="121"/>
        <v>5001</v>
      </c>
      <c r="E1474" t="s">
        <v>168</v>
      </c>
      <c r="F1474" t="s">
        <v>169</v>
      </c>
      <c r="G1474" t="str">
        <f t="shared" si="122"/>
        <v>50011 Avaliku teenistuse ametnike töötasu</v>
      </c>
      <c r="H1474" t="s">
        <v>20</v>
      </c>
      <c r="I1474" t="s">
        <v>21</v>
      </c>
      <c r="J1474" t="s">
        <v>158</v>
      </c>
      <c r="K1474" t="s">
        <v>159</v>
      </c>
      <c r="L1474" t="str">
        <f t="shared" si="123"/>
        <v>KU049 Teenistujate tasud ja maksud</v>
      </c>
      <c r="M1474" t="s">
        <v>429</v>
      </c>
      <c r="N1474" t="s">
        <v>430</v>
      </c>
      <c r="O1474" t="s">
        <v>1417</v>
      </c>
      <c r="P1474" t="s">
        <v>290</v>
      </c>
      <c r="Q1474" t="s">
        <v>291</v>
      </c>
      <c r="R1474" t="s">
        <v>22</v>
      </c>
      <c r="S1474" t="s">
        <v>22</v>
      </c>
      <c r="T1474" t="str">
        <f t="shared" si="124"/>
        <v xml:space="preserve"> </v>
      </c>
      <c r="U1474" t="s">
        <v>1971</v>
      </c>
    </row>
    <row r="1475" spans="1:21" x14ac:dyDescent="0.25">
      <c r="A1475" t="s">
        <v>1129</v>
      </c>
      <c r="B1475">
        <v>185400</v>
      </c>
      <c r="C1475" t="str">
        <f t="shared" si="120"/>
        <v>50</v>
      </c>
      <c r="D1475" t="str">
        <f t="shared" si="121"/>
        <v>5000</v>
      </c>
      <c r="E1475" t="s">
        <v>1128</v>
      </c>
      <c r="F1475" t="s">
        <v>1129</v>
      </c>
      <c r="G1475" t="str">
        <f t="shared" si="122"/>
        <v>50001 Valitavate ametnike töötasu</v>
      </c>
      <c r="H1475" t="s">
        <v>20</v>
      </c>
      <c r="I1475" t="s">
        <v>21</v>
      </c>
      <c r="J1475" t="s">
        <v>1126</v>
      </c>
      <c r="K1475" t="s">
        <v>1127</v>
      </c>
      <c r="L1475" t="str">
        <f t="shared" si="123"/>
        <v>KU054 Linnapea ja LV liikmete töötasu</v>
      </c>
      <c r="M1475" t="s">
        <v>429</v>
      </c>
      <c r="N1475" t="s">
        <v>430</v>
      </c>
      <c r="O1475" t="s">
        <v>1417</v>
      </c>
      <c r="P1475" t="s">
        <v>290</v>
      </c>
      <c r="Q1475" t="s">
        <v>291</v>
      </c>
      <c r="R1475" t="s">
        <v>22</v>
      </c>
      <c r="S1475" t="s">
        <v>22</v>
      </c>
      <c r="T1475" t="str">
        <f t="shared" si="124"/>
        <v xml:space="preserve"> </v>
      </c>
      <c r="U1475" t="s">
        <v>1971</v>
      </c>
    </row>
    <row r="1476" spans="1:21" x14ac:dyDescent="0.25">
      <c r="A1476" t="s">
        <v>176</v>
      </c>
      <c r="B1476">
        <v>5529</v>
      </c>
      <c r="C1476" t="str">
        <f t="shared" si="120"/>
        <v>55</v>
      </c>
      <c r="D1476" t="str">
        <f t="shared" si="121"/>
        <v>5500</v>
      </c>
      <c r="E1476" t="s">
        <v>177</v>
      </c>
      <c r="F1476" t="s">
        <v>176</v>
      </c>
      <c r="G1476" t="str">
        <f t="shared" si="122"/>
        <v>5500 ADMINISTREERIMISKULUD</v>
      </c>
      <c r="H1476" t="s">
        <v>20</v>
      </c>
      <c r="I1476" t="s">
        <v>21</v>
      </c>
      <c r="J1476" t="s">
        <v>1138</v>
      </c>
      <c r="K1476" t="s">
        <v>1139</v>
      </c>
      <c r="L1476" t="str">
        <f t="shared" si="123"/>
        <v>KU244 Ettevõtlusega seotud üritused</v>
      </c>
      <c r="M1476" t="s">
        <v>324</v>
      </c>
      <c r="N1476" t="s">
        <v>325</v>
      </c>
      <c r="O1476" t="s">
        <v>1418</v>
      </c>
      <c r="P1476" t="s">
        <v>864</v>
      </c>
      <c r="Q1476" t="s">
        <v>865</v>
      </c>
      <c r="R1476" t="s">
        <v>22</v>
      </c>
      <c r="S1476" t="s">
        <v>22</v>
      </c>
      <c r="T1476" t="str">
        <f t="shared" si="124"/>
        <v xml:space="preserve"> </v>
      </c>
      <c r="U1476" t="s">
        <v>1971</v>
      </c>
    </row>
    <row r="1477" spans="1:21" x14ac:dyDescent="0.25">
      <c r="A1477" t="s">
        <v>62</v>
      </c>
      <c r="B1477">
        <v>309</v>
      </c>
      <c r="C1477" t="str">
        <f t="shared" si="120"/>
        <v>55</v>
      </c>
      <c r="D1477" t="str">
        <f t="shared" si="121"/>
        <v>5504</v>
      </c>
      <c r="E1477" t="s">
        <v>63</v>
      </c>
      <c r="F1477" t="s">
        <v>62</v>
      </c>
      <c r="G1477" t="str">
        <f t="shared" si="122"/>
        <v>55041 Koolituskulud töötajatele, va õpetajad</v>
      </c>
      <c r="H1477" t="s">
        <v>20</v>
      </c>
      <c r="I1477" t="s">
        <v>21</v>
      </c>
      <c r="J1477" t="s">
        <v>1140</v>
      </c>
      <c r="K1477" t="s">
        <v>1141</v>
      </c>
      <c r="L1477" t="str">
        <f t="shared" si="123"/>
        <v>KU026 Volikogu personalikoolitus</v>
      </c>
      <c r="M1477" t="s">
        <v>288</v>
      </c>
      <c r="N1477" t="s">
        <v>289</v>
      </c>
      <c r="O1477" t="s">
        <v>1417</v>
      </c>
      <c r="P1477" t="s">
        <v>568</v>
      </c>
      <c r="Q1477" t="s">
        <v>569</v>
      </c>
      <c r="R1477" t="s">
        <v>22</v>
      </c>
      <c r="S1477" t="s">
        <v>22</v>
      </c>
      <c r="T1477" t="str">
        <f t="shared" si="124"/>
        <v xml:space="preserve"> </v>
      </c>
      <c r="U1477" t="s">
        <v>1971</v>
      </c>
    </row>
    <row r="1478" spans="1:21" x14ac:dyDescent="0.25">
      <c r="A1478" t="s">
        <v>210</v>
      </c>
      <c r="B1478">
        <v>3000</v>
      </c>
      <c r="C1478" t="str">
        <f t="shared" si="120"/>
        <v>41</v>
      </c>
      <c r="D1478" t="str">
        <f t="shared" si="121"/>
        <v>4138</v>
      </c>
      <c r="E1478" t="s">
        <v>211</v>
      </c>
      <c r="F1478" t="s">
        <v>210</v>
      </c>
      <c r="G1478" t="str">
        <f t="shared" si="122"/>
        <v>4138 Muud sotsiaalabitoetused</v>
      </c>
      <c r="H1478" t="s">
        <v>20</v>
      </c>
      <c r="I1478" t="s">
        <v>21</v>
      </c>
      <c r="J1478" t="s">
        <v>1142</v>
      </c>
      <c r="K1478" t="s">
        <v>1143</v>
      </c>
      <c r="L1478" t="str">
        <f t="shared" si="123"/>
        <v>KU628 Kutsehaiguse hüvitis</v>
      </c>
      <c r="M1478" t="s">
        <v>579</v>
      </c>
      <c r="N1478" t="s">
        <v>580</v>
      </c>
      <c r="O1478" t="s">
        <v>1423</v>
      </c>
      <c r="P1478" t="s">
        <v>185</v>
      </c>
      <c r="Q1478" t="s">
        <v>186</v>
      </c>
      <c r="R1478" t="s">
        <v>22</v>
      </c>
      <c r="S1478" t="s">
        <v>22</v>
      </c>
      <c r="T1478" t="str">
        <f t="shared" si="124"/>
        <v xml:space="preserve"> </v>
      </c>
      <c r="U1478" t="s">
        <v>1971</v>
      </c>
    </row>
    <row r="1479" spans="1:21" x14ac:dyDescent="0.25">
      <c r="A1479" t="s">
        <v>1144</v>
      </c>
      <c r="B1479">
        <v>1938</v>
      </c>
      <c r="C1479" t="str">
        <f t="shared" si="120"/>
        <v>32</v>
      </c>
      <c r="D1479" t="str">
        <f t="shared" si="121"/>
        <v>3207</v>
      </c>
      <c r="E1479" t="s">
        <v>1145</v>
      </c>
      <c r="F1479" t="s">
        <v>1144</v>
      </c>
      <c r="G1479" t="str">
        <f t="shared" si="122"/>
        <v>3207 Riigilõiv ühistranspordiseaduse alusel</v>
      </c>
      <c r="H1479" t="s">
        <v>92</v>
      </c>
      <c r="I1479" t="s">
        <v>93</v>
      </c>
      <c r="J1479" t="s">
        <v>1146</v>
      </c>
      <c r="K1479" t="s">
        <v>1144</v>
      </c>
      <c r="L1479" t="str">
        <f t="shared" si="123"/>
        <v>TU017 Riigilõiv ühistranspordiseaduse alusel</v>
      </c>
      <c r="M1479" t="s">
        <v>579</v>
      </c>
      <c r="N1479" t="s">
        <v>580</v>
      </c>
      <c r="O1479" t="s">
        <v>1417</v>
      </c>
      <c r="P1479" t="s">
        <v>1071</v>
      </c>
      <c r="Q1479" t="s">
        <v>1072</v>
      </c>
      <c r="R1479" t="s">
        <v>22</v>
      </c>
      <c r="S1479" t="s">
        <v>22</v>
      </c>
      <c r="T1479" t="str">
        <f t="shared" si="124"/>
        <v xml:space="preserve"> </v>
      </c>
      <c r="U1479" t="s">
        <v>1971</v>
      </c>
    </row>
    <row r="1480" spans="1:21" x14ac:dyDescent="0.25">
      <c r="A1480" t="s">
        <v>463</v>
      </c>
      <c r="B1480">
        <v>1000</v>
      </c>
      <c r="C1480" t="str">
        <f t="shared" si="120"/>
        <v>60</v>
      </c>
      <c r="D1480" t="str">
        <f t="shared" si="121"/>
        <v>6014</v>
      </c>
      <c r="E1480" t="s">
        <v>464</v>
      </c>
      <c r="F1480" t="s">
        <v>463</v>
      </c>
      <c r="G1480" t="str">
        <f t="shared" si="122"/>
        <v>6014 Riigilõivukulu</v>
      </c>
      <c r="H1480" t="s">
        <v>20</v>
      </c>
      <c r="I1480" t="s">
        <v>21</v>
      </c>
      <c r="J1480" t="s">
        <v>1147</v>
      </c>
      <c r="K1480" t="s">
        <v>1148</v>
      </c>
      <c r="L1480" t="str">
        <f t="shared" si="123"/>
        <v>KU071 Riigilõivud ja trahvid</v>
      </c>
      <c r="M1480" t="s">
        <v>1149</v>
      </c>
      <c r="N1480" t="s">
        <v>1150</v>
      </c>
      <c r="O1480" t="s">
        <v>1417</v>
      </c>
      <c r="P1480" t="s">
        <v>290</v>
      </c>
      <c r="Q1480" t="s">
        <v>291</v>
      </c>
      <c r="R1480" t="s">
        <v>22</v>
      </c>
      <c r="S1480" t="s">
        <v>22</v>
      </c>
      <c r="T1480" t="str">
        <f t="shared" si="124"/>
        <v xml:space="preserve"> </v>
      </c>
      <c r="U1480" t="s">
        <v>1971</v>
      </c>
    </row>
    <row r="1481" spans="1:21" x14ac:dyDescent="0.25">
      <c r="A1481" t="s">
        <v>176</v>
      </c>
      <c r="B1481">
        <v>4815</v>
      </c>
      <c r="C1481" t="str">
        <f t="shared" si="120"/>
        <v>55</v>
      </c>
      <c r="D1481" t="str">
        <f t="shared" si="121"/>
        <v>5500</v>
      </c>
      <c r="E1481" t="s">
        <v>177</v>
      </c>
      <c r="F1481" t="s">
        <v>176</v>
      </c>
      <c r="G1481" t="str">
        <f t="shared" si="122"/>
        <v>5500 ADMINISTREERIMISKULUD</v>
      </c>
      <c r="H1481" t="s">
        <v>20</v>
      </c>
      <c r="I1481" t="s">
        <v>21</v>
      </c>
      <c r="J1481" t="s">
        <v>1151</v>
      </c>
      <c r="K1481" t="s">
        <v>1152</v>
      </c>
      <c r="L1481" t="str">
        <f t="shared" si="123"/>
        <v>KU070 Juriidilised teenused, õigusabi</v>
      </c>
      <c r="M1481" t="s">
        <v>1149</v>
      </c>
      <c r="N1481" t="s">
        <v>1150</v>
      </c>
      <c r="O1481" t="s">
        <v>1417</v>
      </c>
      <c r="P1481" t="s">
        <v>290</v>
      </c>
      <c r="Q1481" t="s">
        <v>291</v>
      </c>
      <c r="R1481" t="s">
        <v>22</v>
      </c>
      <c r="S1481" t="s">
        <v>22</v>
      </c>
      <c r="T1481" t="str">
        <f t="shared" si="124"/>
        <v xml:space="preserve"> </v>
      </c>
      <c r="U1481" t="s">
        <v>1971</v>
      </c>
    </row>
    <row r="1482" spans="1:21" x14ac:dyDescent="0.25">
      <c r="A1482" t="s">
        <v>1153</v>
      </c>
      <c r="B1482">
        <v>-3265</v>
      </c>
      <c r="C1482" t="str">
        <f t="shared" si="120"/>
        <v>50</v>
      </c>
      <c r="D1482" t="str">
        <f t="shared" si="121"/>
        <v>5063</v>
      </c>
      <c r="E1482" t="s">
        <v>165</v>
      </c>
      <c r="F1482" t="s">
        <v>166</v>
      </c>
      <c r="G1482" t="str">
        <f t="shared" si="122"/>
        <v>5063 Sotsiaalmaks töötasudelt ja toetustelt</v>
      </c>
      <c r="H1482" t="s">
        <v>20</v>
      </c>
      <c r="I1482" t="s">
        <v>21</v>
      </c>
      <c r="J1482" t="s">
        <v>1154</v>
      </c>
      <c r="K1482" t="s">
        <v>1155</v>
      </c>
      <c r="L1482" t="str">
        <f t="shared" si="123"/>
        <v>KU010 Volikogu tasu</v>
      </c>
      <c r="M1482" t="s">
        <v>1156</v>
      </c>
      <c r="N1482" t="s">
        <v>1157</v>
      </c>
      <c r="O1482" t="s">
        <v>1417</v>
      </c>
      <c r="P1482" t="s">
        <v>568</v>
      </c>
      <c r="Q1482" t="s">
        <v>569</v>
      </c>
      <c r="R1482" t="s">
        <v>22</v>
      </c>
      <c r="S1482" t="s">
        <v>22</v>
      </c>
      <c r="T1482" t="str">
        <f t="shared" si="124"/>
        <v xml:space="preserve"> </v>
      </c>
      <c r="U1482" t="s">
        <v>1971</v>
      </c>
    </row>
    <row r="1483" spans="1:21" x14ac:dyDescent="0.25">
      <c r="A1483" t="s">
        <v>1153</v>
      </c>
      <c r="B1483">
        <v>-9893</v>
      </c>
      <c r="C1483" t="str">
        <f t="shared" si="120"/>
        <v>50</v>
      </c>
      <c r="D1483" t="str">
        <f t="shared" si="121"/>
        <v>5000</v>
      </c>
      <c r="E1483" t="s">
        <v>1128</v>
      </c>
      <c r="F1483" t="s">
        <v>1129</v>
      </c>
      <c r="G1483" t="str">
        <f t="shared" si="122"/>
        <v>50001 Valitavate ametnike töötasu</v>
      </c>
      <c r="H1483" t="s">
        <v>20</v>
      </c>
      <c r="I1483" t="s">
        <v>21</v>
      </c>
      <c r="J1483" t="s">
        <v>1154</v>
      </c>
      <c r="K1483" t="s">
        <v>1155</v>
      </c>
      <c r="L1483" t="str">
        <f t="shared" si="123"/>
        <v>KU010 Volikogu tasu</v>
      </c>
      <c r="M1483" t="s">
        <v>1156</v>
      </c>
      <c r="N1483" t="s">
        <v>1157</v>
      </c>
      <c r="O1483" t="s">
        <v>1417</v>
      </c>
      <c r="P1483" t="s">
        <v>568</v>
      </c>
      <c r="Q1483" t="s">
        <v>569</v>
      </c>
      <c r="R1483" t="s">
        <v>22</v>
      </c>
      <c r="S1483" t="s">
        <v>22</v>
      </c>
      <c r="T1483" t="str">
        <f t="shared" si="124"/>
        <v xml:space="preserve"> </v>
      </c>
      <c r="U1483" t="s">
        <v>1971</v>
      </c>
    </row>
    <row r="1484" spans="1:21" x14ac:dyDescent="0.25">
      <c r="A1484" t="s">
        <v>1158</v>
      </c>
      <c r="B1484">
        <v>-2989</v>
      </c>
      <c r="C1484" t="str">
        <f t="shared" si="120"/>
        <v>41</v>
      </c>
      <c r="D1484" t="str">
        <f t="shared" si="121"/>
        <v>4139</v>
      </c>
      <c r="E1484" t="s">
        <v>233</v>
      </c>
      <c r="F1484" t="s">
        <v>234</v>
      </c>
      <c r="G1484" t="str">
        <f t="shared" si="122"/>
        <v>4139 Preemiad, autasud, väljamaksed füüsilistele isikut</v>
      </c>
      <c r="H1484" t="s">
        <v>20</v>
      </c>
      <c r="I1484" t="s">
        <v>21</v>
      </c>
      <c r="J1484" t="s">
        <v>1159</v>
      </c>
      <c r="K1484" t="s">
        <v>1160</v>
      </c>
      <c r="L1484" t="str">
        <f t="shared" si="123"/>
        <v>KU001 Noortevolikogu kulud</v>
      </c>
      <c r="M1484" t="s">
        <v>1156</v>
      </c>
      <c r="N1484" t="s">
        <v>1157</v>
      </c>
      <c r="O1484" t="s">
        <v>1417</v>
      </c>
      <c r="P1484" t="s">
        <v>568</v>
      </c>
      <c r="Q1484" t="s">
        <v>569</v>
      </c>
      <c r="R1484" t="s">
        <v>22</v>
      </c>
      <c r="S1484" t="s">
        <v>22</v>
      </c>
      <c r="T1484" t="str">
        <f t="shared" si="124"/>
        <v xml:space="preserve"> </v>
      </c>
      <c r="U1484" t="s">
        <v>1971</v>
      </c>
    </row>
    <row r="1485" spans="1:21" x14ac:dyDescent="0.25">
      <c r="A1485" t="s">
        <v>64</v>
      </c>
      <c r="B1485">
        <v>913</v>
      </c>
      <c r="C1485" t="str">
        <f t="shared" si="120"/>
        <v>55</v>
      </c>
      <c r="D1485" t="str">
        <f t="shared" si="121"/>
        <v>5500</v>
      </c>
      <c r="E1485" t="s">
        <v>65</v>
      </c>
      <c r="F1485" t="s">
        <v>64</v>
      </c>
      <c r="G1485" t="str">
        <f t="shared" si="122"/>
        <v>55009 Muud administreerimiskulud, pangateenused</v>
      </c>
      <c r="H1485" t="s">
        <v>20</v>
      </c>
      <c r="I1485" t="s">
        <v>21</v>
      </c>
      <c r="J1485" t="s">
        <v>1161</v>
      </c>
      <c r="K1485" t="s">
        <v>1162</v>
      </c>
      <c r="L1485" t="str">
        <f t="shared" si="123"/>
        <v>KU009 Volikogu komisjonide kulud</v>
      </c>
      <c r="M1485" t="s">
        <v>1156</v>
      </c>
      <c r="N1485" t="s">
        <v>1157</v>
      </c>
      <c r="O1485" t="s">
        <v>1417</v>
      </c>
      <c r="P1485" t="s">
        <v>568</v>
      </c>
      <c r="Q1485" t="s">
        <v>569</v>
      </c>
      <c r="R1485" t="s">
        <v>22</v>
      </c>
      <c r="S1485" t="s">
        <v>22</v>
      </c>
      <c r="T1485" t="str">
        <f t="shared" si="124"/>
        <v xml:space="preserve"> </v>
      </c>
      <c r="U1485" t="s">
        <v>1971</v>
      </c>
    </row>
    <row r="1486" spans="1:21" x14ac:dyDescent="0.25">
      <c r="A1486" t="s">
        <v>64</v>
      </c>
      <c r="B1486">
        <v>431</v>
      </c>
      <c r="C1486" t="str">
        <f t="shared" si="120"/>
        <v>55</v>
      </c>
      <c r="D1486" t="str">
        <f t="shared" si="121"/>
        <v>5500</v>
      </c>
      <c r="E1486" t="s">
        <v>65</v>
      </c>
      <c r="F1486" t="s">
        <v>64</v>
      </c>
      <c r="G1486" t="str">
        <f t="shared" si="122"/>
        <v>55009 Muud administreerimiskulud, pangateenused</v>
      </c>
      <c r="H1486" t="s">
        <v>20</v>
      </c>
      <c r="I1486" t="s">
        <v>21</v>
      </c>
      <c r="J1486" t="s">
        <v>1163</v>
      </c>
      <c r="K1486" t="s">
        <v>1164</v>
      </c>
      <c r="L1486" t="str">
        <f t="shared" si="123"/>
        <v>KU008 Eesti Konservatiivne Rahvaerakond</v>
      </c>
      <c r="M1486" t="s">
        <v>1156</v>
      </c>
      <c r="N1486" t="s">
        <v>1157</v>
      </c>
      <c r="O1486" t="s">
        <v>1417</v>
      </c>
      <c r="P1486" t="s">
        <v>568</v>
      </c>
      <c r="Q1486" t="s">
        <v>569</v>
      </c>
      <c r="R1486" t="s">
        <v>22</v>
      </c>
      <c r="S1486" t="s">
        <v>22</v>
      </c>
      <c r="T1486" t="str">
        <f t="shared" si="124"/>
        <v xml:space="preserve"> </v>
      </c>
      <c r="U1486" t="s">
        <v>1971</v>
      </c>
    </row>
    <row r="1487" spans="1:21" x14ac:dyDescent="0.25">
      <c r="A1487" t="s">
        <v>64</v>
      </c>
      <c r="B1487">
        <v>216</v>
      </c>
      <c r="C1487" t="str">
        <f t="shared" si="120"/>
        <v>55</v>
      </c>
      <c r="D1487" t="str">
        <f t="shared" si="121"/>
        <v>5500</v>
      </c>
      <c r="E1487" t="s">
        <v>65</v>
      </c>
      <c r="F1487" t="s">
        <v>64</v>
      </c>
      <c r="G1487" t="str">
        <f t="shared" si="122"/>
        <v>55009 Muud administreerimiskulud, pangateenused</v>
      </c>
      <c r="H1487" t="s">
        <v>20</v>
      </c>
      <c r="I1487" t="s">
        <v>21</v>
      </c>
      <c r="J1487" t="s">
        <v>1165</v>
      </c>
      <c r="K1487" t="s">
        <v>1166</v>
      </c>
      <c r="L1487" t="str">
        <f t="shared" si="123"/>
        <v>KU007 Eesti Keskerakond</v>
      </c>
      <c r="M1487" t="s">
        <v>1156</v>
      </c>
      <c r="N1487" t="s">
        <v>1157</v>
      </c>
      <c r="O1487" t="s">
        <v>1417</v>
      </c>
      <c r="P1487" t="s">
        <v>568</v>
      </c>
      <c r="Q1487" t="s">
        <v>569</v>
      </c>
      <c r="R1487" t="s">
        <v>22</v>
      </c>
      <c r="S1487" t="s">
        <v>22</v>
      </c>
      <c r="T1487" t="str">
        <f t="shared" si="124"/>
        <v xml:space="preserve"> </v>
      </c>
      <c r="U1487" t="s">
        <v>1971</v>
      </c>
    </row>
    <row r="1488" spans="1:21" x14ac:dyDescent="0.25">
      <c r="A1488" t="s">
        <v>64</v>
      </c>
      <c r="B1488">
        <v>216</v>
      </c>
      <c r="C1488" t="str">
        <f t="shared" si="120"/>
        <v>55</v>
      </c>
      <c r="D1488" t="str">
        <f t="shared" si="121"/>
        <v>5500</v>
      </c>
      <c r="E1488" t="s">
        <v>65</v>
      </c>
      <c r="F1488" t="s">
        <v>64</v>
      </c>
      <c r="G1488" t="str">
        <f t="shared" si="122"/>
        <v>55009 Muud administreerimiskulud, pangateenused</v>
      </c>
      <c r="H1488" t="s">
        <v>20</v>
      </c>
      <c r="I1488" t="s">
        <v>21</v>
      </c>
      <c r="J1488" t="s">
        <v>1167</v>
      </c>
      <c r="K1488" t="s">
        <v>1168</v>
      </c>
      <c r="L1488" t="str">
        <f t="shared" si="123"/>
        <v>KU005 Erakond Eesti 200</v>
      </c>
      <c r="M1488" t="s">
        <v>1156</v>
      </c>
      <c r="N1488" t="s">
        <v>1157</v>
      </c>
      <c r="O1488" t="s">
        <v>1417</v>
      </c>
      <c r="P1488" t="s">
        <v>568</v>
      </c>
      <c r="Q1488" t="s">
        <v>569</v>
      </c>
      <c r="R1488" t="s">
        <v>22</v>
      </c>
      <c r="S1488" t="s">
        <v>22</v>
      </c>
      <c r="T1488" t="str">
        <f t="shared" si="124"/>
        <v xml:space="preserve"> </v>
      </c>
      <c r="U1488" t="s">
        <v>1971</v>
      </c>
    </row>
    <row r="1489" spans="1:21" x14ac:dyDescent="0.25">
      <c r="A1489" t="s">
        <v>64</v>
      </c>
      <c r="B1489">
        <v>754</v>
      </c>
      <c r="C1489" t="str">
        <f t="shared" si="120"/>
        <v>55</v>
      </c>
      <c r="D1489" t="str">
        <f t="shared" si="121"/>
        <v>5500</v>
      </c>
      <c r="E1489" t="s">
        <v>65</v>
      </c>
      <c r="F1489" t="s">
        <v>64</v>
      </c>
      <c r="G1489" t="str">
        <f t="shared" si="122"/>
        <v>55009 Muud administreerimiskulud, pangateenused</v>
      </c>
      <c r="H1489" t="s">
        <v>20</v>
      </c>
      <c r="I1489" t="s">
        <v>21</v>
      </c>
      <c r="J1489" t="s">
        <v>1169</v>
      </c>
      <c r="K1489" t="s">
        <v>1170</v>
      </c>
      <c r="L1489" t="str">
        <f t="shared" si="123"/>
        <v>KU004 Eesti Reformierakond</v>
      </c>
      <c r="M1489" t="s">
        <v>1156</v>
      </c>
      <c r="N1489" t="s">
        <v>1157</v>
      </c>
      <c r="O1489" t="s">
        <v>1417</v>
      </c>
      <c r="P1489" t="s">
        <v>568</v>
      </c>
      <c r="Q1489" t="s">
        <v>569</v>
      </c>
      <c r="R1489" t="s">
        <v>22</v>
      </c>
      <c r="S1489" t="s">
        <v>22</v>
      </c>
      <c r="T1489" t="str">
        <f t="shared" si="124"/>
        <v xml:space="preserve"> </v>
      </c>
      <c r="U1489" t="s">
        <v>1971</v>
      </c>
    </row>
    <row r="1490" spans="1:21" x14ac:dyDescent="0.25">
      <c r="A1490" t="s">
        <v>64</v>
      </c>
      <c r="B1490">
        <v>431</v>
      </c>
      <c r="C1490" t="str">
        <f t="shared" si="120"/>
        <v>55</v>
      </c>
      <c r="D1490" t="str">
        <f t="shared" si="121"/>
        <v>5500</v>
      </c>
      <c r="E1490" t="s">
        <v>65</v>
      </c>
      <c r="F1490" t="s">
        <v>64</v>
      </c>
      <c r="G1490" t="str">
        <f t="shared" si="122"/>
        <v>55009 Muud administreerimiskulud, pangateenused</v>
      </c>
      <c r="H1490" t="s">
        <v>20</v>
      </c>
      <c r="I1490" t="s">
        <v>21</v>
      </c>
      <c r="J1490" t="s">
        <v>1171</v>
      </c>
      <c r="K1490" t="s">
        <v>1172</v>
      </c>
      <c r="L1490" t="str">
        <f t="shared" si="123"/>
        <v>KU003 ISAMAA Erakond</v>
      </c>
      <c r="M1490" t="s">
        <v>1156</v>
      </c>
      <c r="N1490" t="s">
        <v>1157</v>
      </c>
      <c r="O1490" t="s">
        <v>1417</v>
      </c>
      <c r="P1490" t="s">
        <v>568</v>
      </c>
      <c r="Q1490" t="s">
        <v>569</v>
      </c>
      <c r="R1490" t="s">
        <v>22</v>
      </c>
      <c r="S1490" t="s">
        <v>22</v>
      </c>
      <c r="T1490" t="str">
        <f t="shared" si="124"/>
        <v xml:space="preserve"> </v>
      </c>
      <c r="U1490" t="s">
        <v>1971</v>
      </c>
    </row>
    <row r="1491" spans="1:21" x14ac:dyDescent="0.25">
      <c r="A1491" t="s">
        <v>64</v>
      </c>
      <c r="B1491">
        <v>862</v>
      </c>
      <c r="C1491" t="str">
        <f t="shared" si="120"/>
        <v>55</v>
      </c>
      <c r="D1491" t="str">
        <f t="shared" si="121"/>
        <v>5500</v>
      </c>
      <c r="E1491" t="s">
        <v>65</v>
      </c>
      <c r="F1491" t="s">
        <v>64</v>
      </c>
      <c r="G1491" t="str">
        <f t="shared" si="122"/>
        <v>55009 Muud administreerimiskulud, pangateenused</v>
      </c>
      <c r="H1491" t="s">
        <v>20</v>
      </c>
      <c r="I1491" t="s">
        <v>21</v>
      </c>
      <c r="J1491" t="s">
        <v>1173</v>
      </c>
      <c r="K1491" t="s">
        <v>1174</v>
      </c>
      <c r="L1491" t="str">
        <f t="shared" si="123"/>
        <v>KU002 Valimisliit Südamega Viljandis</v>
      </c>
      <c r="M1491" t="s">
        <v>1156</v>
      </c>
      <c r="N1491" t="s">
        <v>1157</v>
      </c>
      <c r="O1491" t="s">
        <v>1417</v>
      </c>
      <c r="P1491" t="s">
        <v>568</v>
      </c>
      <c r="Q1491" t="s">
        <v>569</v>
      </c>
      <c r="R1491" t="s">
        <v>22</v>
      </c>
      <c r="S1491" t="s">
        <v>22</v>
      </c>
      <c r="T1491" t="str">
        <f t="shared" si="124"/>
        <v xml:space="preserve"> </v>
      </c>
      <c r="U1491" t="s">
        <v>1971</v>
      </c>
    </row>
    <row r="1492" spans="1:21" x14ac:dyDescent="0.25">
      <c r="A1492" t="s">
        <v>64</v>
      </c>
      <c r="B1492">
        <v>3249</v>
      </c>
      <c r="C1492" t="str">
        <f t="shared" si="120"/>
        <v>55</v>
      </c>
      <c r="D1492" t="str">
        <f t="shared" si="121"/>
        <v>5500</v>
      </c>
      <c r="E1492" t="s">
        <v>65</v>
      </c>
      <c r="F1492" t="s">
        <v>64</v>
      </c>
      <c r="G1492" t="str">
        <f t="shared" si="122"/>
        <v>55009 Muud administreerimiskulud, pangateenused</v>
      </c>
      <c r="H1492" t="s">
        <v>20</v>
      </c>
      <c r="I1492" t="s">
        <v>21</v>
      </c>
      <c r="J1492" t="s">
        <v>1159</v>
      </c>
      <c r="K1492" t="s">
        <v>1160</v>
      </c>
      <c r="L1492" t="str">
        <f t="shared" si="123"/>
        <v>KU001 Noortevolikogu kulud</v>
      </c>
      <c r="M1492" t="s">
        <v>1156</v>
      </c>
      <c r="N1492" t="s">
        <v>1157</v>
      </c>
      <c r="O1492" t="s">
        <v>1417</v>
      </c>
      <c r="P1492" t="s">
        <v>568</v>
      </c>
      <c r="Q1492" t="s">
        <v>569</v>
      </c>
      <c r="R1492" t="s">
        <v>22</v>
      </c>
      <c r="S1492" t="s">
        <v>22</v>
      </c>
      <c r="T1492" t="str">
        <f t="shared" si="124"/>
        <v xml:space="preserve"> </v>
      </c>
      <c r="U1492" t="s">
        <v>1971</v>
      </c>
    </row>
    <row r="1493" spans="1:21" x14ac:dyDescent="0.25">
      <c r="A1493" t="s">
        <v>66</v>
      </c>
      <c r="B1493">
        <v>7558</v>
      </c>
      <c r="C1493" t="str">
        <f t="shared" si="120"/>
        <v>55</v>
      </c>
      <c r="D1493" t="str">
        <f t="shared" si="121"/>
        <v>5500</v>
      </c>
      <c r="E1493" t="s">
        <v>67</v>
      </c>
      <c r="F1493" t="s">
        <v>66</v>
      </c>
      <c r="G1493" t="str">
        <f t="shared" si="122"/>
        <v>55008 Kulud info- ja PR teenustele k.a. ajalehekuulutuse</v>
      </c>
      <c r="H1493" t="s">
        <v>20</v>
      </c>
      <c r="I1493" t="s">
        <v>21</v>
      </c>
      <c r="J1493" t="s">
        <v>1175</v>
      </c>
      <c r="K1493" t="s">
        <v>1176</v>
      </c>
      <c r="L1493" t="str">
        <f t="shared" si="123"/>
        <v>KU022 Volikogu poolt ostetud teenused</v>
      </c>
      <c r="M1493" t="s">
        <v>1156</v>
      </c>
      <c r="N1493" t="s">
        <v>1157</v>
      </c>
      <c r="O1493" t="s">
        <v>1417</v>
      </c>
      <c r="P1493" t="s">
        <v>568</v>
      </c>
      <c r="Q1493" t="s">
        <v>569</v>
      </c>
      <c r="R1493" t="s">
        <v>22</v>
      </c>
      <c r="S1493" t="s">
        <v>22</v>
      </c>
      <c r="T1493" t="str">
        <f t="shared" si="124"/>
        <v xml:space="preserve"> </v>
      </c>
      <c r="U1493" t="s">
        <v>1971</v>
      </c>
    </row>
    <row r="1494" spans="1:21" x14ac:dyDescent="0.25">
      <c r="A1494" t="s">
        <v>514</v>
      </c>
      <c r="B1494">
        <v>4306</v>
      </c>
      <c r="C1494" t="str">
        <f t="shared" si="120"/>
        <v>55</v>
      </c>
      <c r="D1494" t="str">
        <f t="shared" si="121"/>
        <v>5500</v>
      </c>
      <c r="E1494" t="s">
        <v>515</v>
      </c>
      <c r="F1494" t="s">
        <v>514</v>
      </c>
      <c r="G1494" t="str">
        <f t="shared" si="122"/>
        <v>55007 Juriidilised, auditeerimis- jms teenused</v>
      </c>
      <c r="H1494" t="s">
        <v>20</v>
      </c>
      <c r="I1494" t="s">
        <v>21</v>
      </c>
      <c r="J1494" t="s">
        <v>1175</v>
      </c>
      <c r="K1494" t="s">
        <v>1176</v>
      </c>
      <c r="L1494" t="str">
        <f t="shared" si="123"/>
        <v>KU022 Volikogu poolt ostetud teenused</v>
      </c>
      <c r="M1494" t="s">
        <v>1156</v>
      </c>
      <c r="N1494" t="s">
        <v>1157</v>
      </c>
      <c r="O1494" t="s">
        <v>1417</v>
      </c>
      <c r="P1494" t="s">
        <v>568</v>
      </c>
      <c r="Q1494" t="s">
        <v>569</v>
      </c>
      <c r="R1494" t="s">
        <v>22</v>
      </c>
      <c r="S1494" t="s">
        <v>22</v>
      </c>
      <c r="T1494" t="str">
        <f t="shared" si="124"/>
        <v xml:space="preserve"> </v>
      </c>
      <c r="U1494" t="s">
        <v>1971</v>
      </c>
    </row>
    <row r="1495" spans="1:21" x14ac:dyDescent="0.25">
      <c r="A1495" t="s">
        <v>395</v>
      </c>
      <c r="B1495">
        <v>14250</v>
      </c>
      <c r="C1495" t="str">
        <f t="shared" si="120"/>
        <v>55</v>
      </c>
      <c r="D1495" t="str">
        <f t="shared" si="121"/>
        <v>5500</v>
      </c>
      <c r="E1495" t="s">
        <v>396</v>
      </c>
      <c r="F1495" t="s">
        <v>395</v>
      </c>
      <c r="G1495" t="str">
        <f t="shared" si="122"/>
        <v>55005 Esindus- ja vastuvõtukulud</v>
      </c>
      <c r="H1495" t="s">
        <v>20</v>
      </c>
      <c r="I1495" t="s">
        <v>21</v>
      </c>
      <c r="J1495" t="s">
        <v>1175</v>
      </c>
      <c r="K1495" t="s">
        <v>1176</v>
      </c>
      <c r="L1495" t="str">
        <f t="shared" si="123"/>
        <v>KU022 Volikogu poolt ostetud teenused</v>
      </c>
      <c r="M1495" t="s">
        <v>1156</v>
      </c>
      <c r="N1495" t="s">
        <v>1157</v>
      </c>
      <c r="O1495" t="s">
        <v>1417</v>
      </c>
      <c r="P1495" t="s">
        <v>568</v>
      </c>
      <c r="Q1495" t="s">
        <v>569</v>
      </c>
      <c r="R1495" t="s">
        <v>22</v>
      </c>
      <c r="S1495" t="s">
        <v>22</v>
      </c>
      <c r="T1495" t="str">
        <f t="shared" si="124"/>
        <v xml:space="preserve"> </v>
      </c>
      <c r="U1495" t="s">
        <v>1971</v>
      </c>
    </row>
    <row r="1496" spans="1:21" x14ac:dyDescent="0.25">
      <c r="A1496" t="s">
        <v>166</v>
      </c>
      <c r="B1496">
        <v>22345</v>
      </c>
      <c r="C1496" t="str">
        <f t="shared" si="120"/>
        <v>50</v>
      </c>
      <c r="D1496" t="str">
        <f t="shared" si="121"/>
        <v>5063</v>
      </c>
      <c r="E1496" t="s">
        <v>165</v>
      </c>
      <c r="F1496" t="s">
        <v>166</v>
      </c>
      <c r="G1496" t="str">
        <f t="shared" si="122"/>
        <v>5063 Sotsiaalmaks töötasudelt ja toetustelt</v>
      </c>
      <c r="H1496" t="s">
        <v>20</v>
      </c>
      <c r="I1496" t="s">
        <v>21</v>
      </c>
      <c r="J1496" t="s">
        <v>1154</v>
      </c>
      <c r="K1496" t="s">
        <v>1155</v>
      </c>
      <c r="L1496" t="str">
        <f t="shared" si="123"/>
        <v>KU010 Volikogu tasu</v>
      </c>
      <c r="M1496" t="s">
        <v>1156</v>
      </c>
      <c r="N1496" t="s">
        <v>1157</v>
      </c>
      <c r="O1496" t="s">
        <v>1417</v>
      </c>
      <c r="P1496" t="s">
        <v>568</v>
      </c>
      <c r="Q1496" t="s">
        <v>569</v>
      </c>
      <c r="R1496" t="s">
        <v>22</v>
      </c>
      <c r="S1496" t="s">
        <v>22</v>
      </c>
      <c r="T1496" t="str">
        <f t="shared" si="124"/>
        <v xml:space="preserve"> </v>
      </c>
      <c r="U1496" t="s">
        <v>1971</v>
      </c>
    </row>
    <row r="1497" spans="1:21" x14ac:dyDescent="0.25">
      <c r="A1497" t="s">
        <v>80</v>
      </c>
      <c r="B1497">
        <v>180</v>
      </c>
      <c r="C1497" t="str">
        <f t="shared" si="120"/>
        <v>50</v>
      </c>
      <c r="D1497" t="str">
        <f t="shared" si="121"/>
        <v>5062</v>
      </c>
      <c r="E1497" t="s">
        <v>81</v>
      </c>
      <c r="F1497" t="s">
        <v>80</v>
      </c>
      <c r="G1497" t="str">
        <f t="shared" si="122"/>
        <v>5062 Tulumaks erisoodustuselt</v>
      </c>
      <c r="H1497" t="s">
        <v>20</v>
      </c>
      <c r="I1497" t="s">
        <v>21</v>
      </c>
      <c r="J1497" t="s">
        <v>1177</v>
      </c>
      <c r="K1497" t="s">
        <v>1178</v>
      </c>
      <c r="L1497" t="str">
        <f t="shared" si="123"/>
        <v>KU015 Volikogu liikmete toitlustamine jm erisoodustused</v>
      </c>
      <c r="M1497" t="s">
        <v>1156</v>
      </c>
      <c r="N1497" t="s">
        <v>1157</v>
      </c>
      <c r="O1497" t="s">
        <v>1417</v>
      </c>
      <c r="P1497" t="s">
        <v>568</v>
      </c>
      <c r="Q1497" t="s">
        <v>569</v>
      </c>
      <c r="R1497" t="s">
        <v>22</v>
      </c>
      <c r="S1497" t="s">
        <v>22</v>
      </c>
      <c r="T1497" t="str">
        <f t="shared" si="124"/>
        <v xml:space="preserve"> </v>
      </c>
      <c r="U1497" t="s">
        <v>1971</v>
      </c>
    </row>
    <row r="1498" spans="1:21" x14ac:dyDescent="0.25">
      <c r="A1498" t="s">
        <v>82</v>
      </c>
      <c r="B1498">
        <v>298</v>
      </c>
      <c r="C1498" t="str">
        <f t="shared" si="120"/>
        <v>50</v>
      </c>
      <c r="D1498" t="str">
        <f t="shared" si="121"/>
        <v>5061</v>
      </c>
      <c r="E1498" t="s">
        <v>83</v>
      </c>
      <c r="F1498" t="s">
        <v>82</v>
      </c>
      <c r="G1498" t="str">
        <f t="shared" si="122"/>
        <v>5061 Sotsiaalmaks erisoodustuselt</v>
      </c>
      <c r="H1498" t="s">
        <v>20</v>
      </c>
      <c r="I1498" t="s">
        <v>21</v>
      </c>
      <c r="J1498" t="s">
        <v>1177</v>
      </c>
      <c r="K1498" t="s">
        <v>1178</v>
      </c>
      <c r="L1498" t="str">
        <f t="shared" si="123"/>
        <v>KU015 Volikogu liikmete toitlustamine jm erisoodustused</v>
      </c>
      <c r="M1498" t="s">
        <v>1156</v>
      </c>
      <c r="N1498" t="s">
        <v>1157</v>
      </c>
      <c r="O1498" t="s">
        <v>1417</v>
      </c>
      <c r="P1498" t="s">
        <v>568</v>
      </c>
      <c r="Q1498" t="s">
        <v>569</v>
      </c>
      <c r="R1498" t="s">
        <v>22</v>
      </c>
      <c r="S1498" t="s">
        <v>22</v>
      </c>
      <c r="T1498" t="str">
        <f t="shared" si="124"/>
        <v xml:space="preserve"> </v>
      </c>
      <c r="U1498" t="s">
        <v>1971</v>
      </c>
    </row>
    <row r="1499" spans="1:21" x14ac:dyDescent="0.25">
      <c r="A1499" t="s">
        <v>633</v>
      </c>
      <c r="B1499">
        <v>722</v>
      </c>
      <c r="C1499" t="str">
        <f t="shared" si="120"/>
        <v>50</v>
      </c>
      <c r="D1499" t="str">
        <f t="shared" si="121"/>
        <v>5052</v>
      </c>
      <c r="E1499" t="s">
        <v>634</v>
      </c>
      <c r="F1499" t="s">
        <v>633</v>
      </c>
      <c r="G1499" t="str">
        <f t="shared" si="122"/>
        <v>5052 Toitlustamiskulud</v>
      </c>
      <c r="H1499" t="s">
        <v>20</v>
      </c>
      <c r="I1499" t="s">
        <v>21</v>
      </c>
      <c r="J1499" t="s">
        <v>1177</v>
      </c>
      <c r="K1499" t="s">
        <v>1178</v>
      </c>
      <c r="L1499" t="str">
        <f t="shared" si="123"/>
        <v>KU015 Volikogu liikmete toitlustamine jm erisoodustused</v>
      </c>
      <c r="M1499" t="s">
        <v>1156</v>
      </c>
      <c r="N1499" t="s">
        <v>1157</v>
      </c>
      <c r="O1499" t="s">
        <v>1417</v>
      </c>
      <c r="P1499" t="s">
        <v>568</v>
      </c>
      <c r="Q1499" t="s">
        <v>569</v>
      </c>
      <c r="R1499" t="s">
        <v>22</v>
      </c>
      <c r="S1499" t="s">
        <v>22</v>
      </c>
      <c r="T1499" t="str">
        <f t="shared" si="124"/>
        <v xml:space="preserve"> </v>
      </c>
      <c r="U1499" t="s">
        <v>1971</v>
      </c>
    </row>
    <row r="1500" spans="1:21" x14ac:dyDescent="0.25">
      <c r="A1500" t="s">
        <v>1129</v>
      </c>
      <c r="B1500">
        <v>67712</v>
      </c>
      <c r="C1500" t="str">
        <f t="shared" si="120"/>
        <v>50</v>
      </c>
      <c r="D1500" t="str">
        <f t="shared" si="121"/>
        <v>5000</v>
      </c>
      <c r="E1500" t="s">
        <v>1128</v>
      </c>
      <c r="F1500" t="s">
        <v>1129</v>
      </c>
      <c r="G1500" t="str">
        <f t="shared" si="122"/>
        <v>50001 Valitavate ametnike töötasu</v>
      </c>
      <c r="H1500" t="s">
        <v>20</v>
      </c>
      <c r="I1500" t="s">
        <v>21</v>
      </c>
      <c r="J1500" t="s">
        <v>1154</v>
      </c>
      <c r="K1500" t="s">
        <v>1155</v>
      </c>
      <c r="L1500" t="str">
        <f t="shared" si="123"/>
        <v>KU010 Volikogu tasu</v>
      </c>
      <c r="M1500" t="s">
        <v>1156</v>
      </c>
      <c r="N1500" t="s">
        <v>1157</v>
      </c>
      <c r="O1500" t="s">
        <v>1417</v>
      </c>
      <c r="P1500" t="s">
        <v>568</v>
      </c>
      <c r="Q1500" t="s">
        <v>569</v>
      </c>
      <c r="R1500" t="s">
        <v>22</v>
      </c>
      <c r="S1500" t="s">
        <v>22</v>
      </c>
      <c r="T1500" t="str">
        <f t="shared" si="124"/>
        <v xml:space="preserve"> </v>
      </c>
      <c r="U1500" t="s">
        <v>1971</v>
      </c>
    </row>
    <row r="1501" spans="1:21" x14ac:dyDescent="0.25">
      <c r="A1501" t="s">
        <v>204</v>
      </c>
      <c r="B1501">
        <v>1440</v>
      </c>
      <c r="C1501" t="str">
        <f t="shared" si="120"/>
        <v>45</v>
      </c>
      <c r="D1501" t="str">
        <f t="shared" si="121"/>
        <v>4500</v>
      </c>
      <c r="E1501" t="s">
        <v>205</v>
      </c>
      <c r="F1501" t="s">
        <v>204</v>
      </c>
      <c r="G1501" t="str">
        <f t="shared" si="122"/>
        <v>45008 muudele residentidele</v>
      </c>
      <c r="H1501" t="s">
        <v>20</v>
      </c>
      <c r="I1501" t="s">
        <v>21</v>
      </c>
      <c r="J1501" t="s">
        <v>1159</v>
      </c>
      <c r="K1501" t="s">
        <v>1160</v>
      </c>
      <c r="L1501" t="str">
        <f t="shared" si="123"/>
        <v>KU001 Noortevolikogu kulud</v>
      </c>
      <c r="M1501" t="s">
        <v>1156</v>
      </c>
      <c r="N1501" t="s">
        <v>1157</v>
      </c>
      <c r="O1501" t="s">
        <v>1417</v>
      </c>
      <c r="P1501" t="s">
        <v>568</v>
      </c>
      <c r="Q1501" t="s">
        <v>569</v>
      </c>
      <c r="R1501" t="s">
        <v>22</v>
      </c>
      <c r="S1501" t="s">
        <v>22</v>
      </c>
      <c r="T1501" t="str">
        <f t="shared" si="124"/>
        <v xml:space="preserve"> </v>
      </c>
      <c r="U1501" t="s">
        <v>1971</v>
      </c>
    </row>
    <row r="1502" spans="1:21" x14ac:dyDescent="0.25">
      <c r="A1502" t="s">
        <v>234</v>
      </c>
      <c r="B1502">
        <v>8300</v>
      </c>
      <c r="C1502" t="str">
        <f t="shared" si="120"/>
        <v>41</v>
      </c>
      <c r="D1502" t="str">
        <f t="shared" si="121"/>
        <v>4139</v>
      </c>
      <c r="E1502" t="s">
        <v>233</v>
      </c>
      <c r="F1502" t="s">
        <v>234</v>
      </c>
      <c r="G1502" t="str">
        <f t="shared" si="122"/>
        <v>4139 Preemiad, autasud, väljamaksed füüsilistele isikut</v>
      </c>
      <c r="H1502" t="s">
        <v>20</v>
      </c>
      <c r="I1502" t="s">
        <v>21</v>
      </c>
      <c r="J1502" t="s">
        <v>1159</v>
      </c>
      <c r="K1502" t="s">
        <v>1160</v>
      </c>
      <c r="L1502" t="str">
        <f t="shared" si="123"/>
        <v>KU001 Noortevolikogu kulud</v>
      </c>
      <c r="M1502" t="s">
        <v>1156</v>
      </c>
      <c r="N1502" t="s">
        <v>1157</v>
      </c>
      <c r="O1502" t="s">
        <v>1417</v>
      </c>
      <c r="P1502" t="s">
        <v>568</v>
      </c>
      <c r="Q1502" t="s">
        <v>569</v>
      </c>
      <c r="R1502" t="s">
        <v>22</v>
      </c>
      <c r="S1502" t="s">
        <v>22</v>
      </c>
      <c r="T1502" t="str">
        <f t="shared" si="124"/>
        <v xml:space="preserve"> </v>
      </c>
      <c r="U1502" t="s">
        <v>1971</v>
      </c>
    </row>
    <row r="1503" spans="1:21" x14ac:dyDescent="0.25">
      <c r="A1503" t="s">
        <v>155</v>
      </c>
      <c r="B1503">
        <v>7</v>
      </c>
      <c r="C1503" t="str">
        <f t="shared" si="120"/>
        <v>50</v>
      </c>
      <c r="D1503" t="str">
        <f t="shared" si="121"/>
        <v>5064</v>
      </c>
      <c r="E1503" t="s">
        <v>156</v>
      </c>
      <c r="F1503" t="s">
        <v>157</v>
      </c>
      <c r="G1503" t="str">
        <f t="shared" si="122"/>
        <v>5064 Töötuskindlustusmakse</v>
      </c>
      <c r="H1503" t="s">
        <v>20</v>
      </c>
      <c r="I1503" t="s">
        <v>21</v>
      </c>
      <c r="J1503" t="s">
        <v>158</v>
      </c>
      <c r="K1503" t="s">
        <v>159</v>
      </c>
      <c r="L1503" t="str">
        <f t="shared" si="123"/>
        <v>KU049 Teenistujate tasud ja maksud</v>
      </c>
      <c r="M1503" t="s">
        <v>242</v>
      </c>
      <c r="N1503" t="s">
        <v>243</v>
      </c>
      <c r="O1503" t="s">
        <v>1418</v>
      </c>
      <c r="P1503" t="s">
        <v>864</v>
      </c>
      <c r="Q1503" t="s">
        <v>865</v>
      </c>
      <c r="R1503" t="s">
        <v>22</v>
      </c>
      <c r="S1503" t="s">
        <v>22</v>
      </c>
      <c r="T1503" t="str">
        <f t="shared" si="124"/>
        <v xml:space="preserve"> </v>
      </c>
      <c r="U1503" t="s">
        <v>1971</v>
      </c>
    </row>
    <row r="1504" spans="1:21" x14ac:dyDescent="0.25">
      <c r="A1504" t="s">
        <v>164</v>
      </c>
      <c r="B1504">
        <v>269</v>
      </c>
      <c r="C1504" t="str">
        <f t="shared" si="120"/>
        <v>50</v>
      </c>
      <c r="D1504" t="str">
        <f t="shared" si="121"/>
        <v>5063</v>
      </c>
      <c r="E1504" t="s">
        <v>165</v>
      </c>
      <c r="F1504" t="s">
        <v>166</v>
      </c>
      <c r="G1504" t="str">
        <f t="shared" si="122"/>
        <v>5063 Sotsiaalmaks töötasudelt ja toetustelt</v>
      </c>
      <c r="H1504" t="s">
        <v>20</v>
      </c>
      <c r="I1504" t="s">
        <v>21</v>
      </c>
      <c r="J1504" t="s">
        <v>158</v>
      </c>
      <c r="K1504" t="s">
        <v>159</v>
      </c>
      <c r="L1504" t="str">
        <f t="shared" si="123"/>
        <v>KU049 Teenistujate tasud ja maksud</v>
      </c>
      <c r="M1504" t="s">
        <v>242</v>
      </c>
      <c r="N1504" t="s">
        <v>243</v>
      </c>
      <c r="O1504" t="s">
        <v>1418</v>
      </c>
      <c r="P1504" t="s">
        <v>864</v>
      </c>
      <c r="Q1504" t="s">
        <v>865</v>
      </c>
      <c r="R1504" t="s">
        <v>22</v>
      </c>
      <c r="S1504" t="s">
        <v>22</v>
      </c>
      <c r="T1504" t="str">
        <f t="shared" si="124"/>
        <v xml:space="preserve"> </v>
      </c>
      <c r="U1504" t="s">
        <v>1971</v>
      </c>
    </row>
    <row r="1505" spans="1:21" x14ac:dyDescent="0.25">
      <c r="A1505" t="s">
        <v>1179</v>
      </c>
      <c r="B1505">
        <v>816</v>
      </c>
      <c r="C1505" t="str">
        <f t="shared" si="120"/>
        <v>50</v>
      </c>
      <c r="D1505" t="str">
        <f t="shared" si="121"/>
        <v>5001</v>
      </c>
      <c r="E1505" t="s">
        <v>168</v>
      </c>
      <c r="F1505" t="s">
        <v>169</v>
      </c>
      <c r="G1505" t="str">
        <f t="shared" si="122"/>
        <v>50011 Avaliku teenistuse ametnike töötasu</v>
      </c>
      <c r="H1505" t="s">
        <v>20</v>
      </c>
      <c r="I1505" t="s">
        <v>21</v>
      </c>
      <c r="J1505" t="s">
        <v>158</v>
      </c>
      <c r="K1505" t="s">
        <v>159</v>
      </c>
      <c r="L1505" t="str">
        <f t="shared" si="123"/>
        <v>KU049 Teenistujate tasud ja maksud</v>
      </c>
      <c r="M1505" t="s">
        <v>242</v>
      </c>
      <c r="N1505" t="s">
        <v>243</v>
      </c>
      <c r="O1505" t="s">
        <v>1418</v>
      </c>
      <c r="P1505" t="s">
        <v>864</v>
      </c>
      <c r="Q1505" t="s">
        <v>865</v>
      </c>
      <c r="R1505" t="s">
        <v>22</v>
      </c>
      <c r="S1505" t="s">
        <v>22</v>
      </c>
      <c r="T1505" t="str">
        <f t="shared" si="124"/>
        <v xml:space="preserve"> </v>
      </c>
      <c r="U1505" t="s">
        <v>1971</v>
      </c>
    </row>
    <row r="1506" spans="1:21" x14ac:dyDescent="0.25">
      <c r="A1506" t="s">
        <v>1180</v>
      </c>
      <c r="B1506">
        <v>96</v>
      </c>
      <c r="C1506" t="str">
        <f t="shared" si="120"/>
        <v>50</v>
      </c>
      <c r="D1506" t="str">
        <f t="shared" si="121"/>
        <v>5064</v>
      </c>
      <c r="E1506" t="s">
        <v>156</v>
      </c>
      <c r="F1506" t="s">
        <v>157</v>
      </c>
      <c r="G1506" t="str">
        <f t="shared" si="122"/>
        <v>5064 Töötuskindlustusmakse</v>
      </c>
      <c r="H1506" t="s">
        <v>20</v>
      </c>
      <c r="I1506" t="s">
        <v>21</v>
      </c>
      <c r="J1506" t="s">
        <v>158</v>
      </c>
      <c r="K1506" t="s">
        <v>159</v>
      </c>
      <c r="L1506" t="str">
        <f t="shared" si="123"/>
        <v>KU049 Teenistujate tasud ja maksud</v>
      </c>
      <c r="M1506" t="s">
        <v>242</v>
      </c>
      <c r="N1506" t="s">
        <v>243</v>
      </c>
      <c r="O1506" t="s">
        <v>1418</v>
      </c>
      <c r="P1506" t="s">
        <v>864</v>
      </c>
      <c r="Q1506" t="s">
        <v>865</v>
      </c>
      <c r="R1506" t="s">
        <v>22</v>
      </c>
      <c r="S1506" t="s">
        <v>22</v>
      </c>
      <c r="T1506" t="str">
        <f t="shared" si="124"/>
        <v xml:space="preserve"> </v>
      </c>
      <c r="U1506" t="s">
        <v>1971</v>
      </c>
    </row>
    <row r="1507" spans="1:21" x14ac:dyDescent="0.25">
      <c r="A1507" t="s">
        <v>1181</v>
      </c>
      <c r="B1507">
        <v>3960</v>
      </c>
      <c r="C1507" t="str">
        <f t="shared" si="120"/>
        <v>50</v>
      </c>
      <c r="D1507" t="str">
        <f t="shared" si="121"/>
        <v>5063</v>
      </c>
      <c r="E1507" t="s">
        <v>165</v>
      </c>
      <c r="F1507" t="s">
        <v>166</v>
      </c>
      <c r="G1507" t="str">
        <f t="shared" si="122"/>
        <v>5063 Sotsiaalmaks töötasudelt ja toetustelt</v>
      </c>
      <c r="H1507" t="s">
        <v>20</v>
      </c>
      <c r="I1507" t="s">
        <v>21</v>
      </c>
      <c r="J1507" t="s">
        <v>158</v>
      </c>
      <c r="K1507" t="s">
        <v>159</v>
      </c>
      <c r="L1507" t="str">
        <f t="shared" si="123"/>
        <v>KU049 Teenistujate tasud ja maksud</v>
      </c>
      <c r="M1507" t="s">
        <v>242</v>
      </c>
      <c r="N1507" t="s">
        <v>243</v>
      </c>
      <c r="O1507" t="s">
        <v>1418</v>
      </c>
      <c r="P1507" t="s">
        <v>864</v>
      </c>
      <c r="Q1507" t="s">
        <v>865</v>
      </c>
      <c r="R1507" t="s">
        <v>22</v>
      </c>
      <c r="S1507" t="s">
        <v>22</v>
      </c>
      <c r="T1507" t="str">
        <f t="shared" si="124"/>
        <v xml:space="preserve"> </v>
      </c>
      <c r="U1507" t="s">
        <v>1971</v>
      </c>
    </row>
    <row r="1508" spans="1:21" x14ac:dyDescent="0.25">
      <c r="A1508" t="s">
        <v>1182</v>
      </c>
      <c r="B1508">
        <v>12000</v>
      </c>
      <c r="C1508" t="str">
        <f t="shared" si="120"/>
        <v>50</v>
      </c>
      <c r="D1508" t="str">
        <f t="shared" si="121"/>
        <v>5001</v>
      </c>
      <c r="E1508" t="s">
        <v>168</v>
      </c>
      <c r="F1508" t="s">
        <v>169</v>
      </c>
      <c r="G1508" t="str">
        <f t="shared" si="122"/>
        <v>50011 Avaliku teenistuse ametnike töötasu</v>
      </c>
      <c r="H1508" t="s">
        <v>20</v>
      </c>
      <c r="I1508" t="s">
        <v>21</v>
      </c>
      <c r="J1508" t="s">
        <v>158</v>
      </c>
      <c r="K1508" t="s">
        <v>159</v>
      </c>
      <c r="L1508" t="str">
        <f t="shared" si="123"/>
        <v>KU049 Teenistujate tasud ja maksud</v>
      </c>
      <c r="M1508" t="s">
        <v>242</v>
      </c>
      <c r="N1508" t="s">
        <v>243</v>
      </c>
      <c r="O1508" t="s">
        <v>1418</v>
      </c>
      <c r="P1508" t="s">
        <v>864</v>
      </c>
      <c r="Q1508" t="s">
        <v>865</v>
      </c>
      <c r="R1508" t="s">
        <v>22</v>
      </c>
      <c r="S1508" t="s">
        <v>22</v>
      </c>
      <c r="T1508" t="str">
        <f t="shared" si="124"/>
        <v xml:space="preserve"> </v>
      </c>
      <c r="U1508" t="s">
        <v>1971</v>
      </c>
    </row>
    <row r="1509" spans="1:21" x14ac:dyDescent="0.25">
      <c r="A1509" t="s">
        <v>1044</v>
      </c>
      <c r="B1509">
        <v>80</v>
      </c>
      <c r="C1509" t="str">
        <f t="shared" si="120"/>
        <v>60</v>
      </c>
      <c r="D1509" t="str">
        <f t="shared" si="121"/>
        <v>6010</v>
      </c>
      <c r="E1509" t="s">
        <v>1183</v>
      </c>
      <c r="F1509" t="s">
        <v>1044</v>
      </c>
      <c r="G1509" t="str">
        <f t="shared" si="122"/>
        <v>6010 Maamaks</v>
      </c>
      <c r="H1509" t="s">
        <v>20</v>
      </c>
      <c r="I1509" t="s">
        <v>21</v>
      </c>
      <c r="J1509" t="s">
        <v>1184</v>
      </c>
      <c r="K1509" t="s">
        <v>1044</v>
      </c>
      <c r="L1509" t="str">
        <f t="shared" si="123"/>
        <v>KU24A Maamaks</v>
      </c>
      <c r="M1509" t="s">
        <v>242</v>
      </c>
      <c r="N1509" t="s">
        <v>243</v>
      </c>
      <c r="O1509" t="s">
        <v>1418</v>
      </c>
      <c r="P1509" t="s">
        <v>864</v>
      </c>
      <c r="Q1509" t="s">
        <v>865</v>
      </c>
      <c r="R1509" t="s">
        <v>22</v>
      </c>
      <c r="S1509" t="s">
        <v>22</v>
      </c>
      <c r="T1509" t="str">
        <f t="shared" si="124"/>
        <v xml:space="preserve"> </v>
      </c>
      <c r="U1509" t="s">
        <v>1971</v>
      </c>
    </row>
    <row r="1510" spans="1:21" x14ac:dyDescent="0.25">
      <c r="A1510" t="s">
        <v>119</v>
      </c>
      <c r="B1510">
        <v>204</v>
      </c>
      <c r="C1510" t="str">
        <f t="shared" si="120"/>
        <v>55</v>
      </c>
      <c r="D1510" t="str">
        <f t="shared" si="121"/>
        <v>5512</v>
      </c>
      <c r="E1510" t="s">
        <v>833</v>
      </c>
      <c r="F1510" t="s">
        <v>119</v>
      </c>
      <c r="G1510" t="str">
        <f t="shared" si="122"/>
        <v>55122 Kulud elektrile</v>
      </c>
      <c r="H1510" t="s">
        <v>20</v>
      </c>
      <c r="I1510" t="s">
        <v>21</v>
      </c>
      <c r="J1510" t="s">
        <v>1185</v>
      </c>
      <c r="K1510" t="s">
        <v>1186</v>
      </c>
      <c r="L1510" t="str">
        <f t="shared" si="123"/>
        <v>KU250 Videovalve linnas</v>
      </c>
      <c r="M1510" t="s">
        <v>242</v>
      </c>
      <c r="N1510" t="s">
        <v>243</v>
      </c>
      <c r="O1510" t="s">
        <v>1418</v>
      </c>
      <c r="P1510" t="s">
        <v>864</v>
      </c>
      <c r="Q1510" t="s">
        <v>865</v>
      </c>
      <c r="R1510" t="s">
        <v>22</v>
      </c>
      <c r="S1510" t="s">
        <v>22</v>
      </c>
      <c r="T1510" t="str">
        <f t="shared" si="124"/>
        <v xml:space="preserve"> </v>
      </c>
      <c r="U1510" t="s">
        <v>1971</v>
      </c>
    </row>
    <row r="1511" spans="1:21" x14ac:dyDescent="0.25">
      <c r="A1511" t="s">
        <v>223</v>
      </c>
      <c r="B1511">
        <v>165000</v>
      </c>
      <c r="C1511" t="str">
        <f t="shared" si="120"/>
        <v>55</v>
      </c>
      <c r="D1511" t="str">
        <f t="shared" si="121"/>
        <v>5512</v>
      </c>
      <c r="E1511" t="s">
        <v>222</v>
      </c>
      <c r="F1511" t="s">
        <v>223</v>
      </c>
      <c r="G1511" t="str">
        <f t="shared" si="122"/>
        <v>5512 RAJATISTE MAJANDAMISKULUD</v>
      </c>
      <c r="H1511" t="s">
        <v>20</v>
      </c>
      <c r="I1511" t="s">
        <v>21</v>
      </c>
      <c r="J1511" t="s">
        <v>1187</v>
      </c>
      <c r="K1511" t="s">
        <v>1188</v>
      </c>
      <c r="L1511" t="str">
        <f t="shared" si="123"/>
        <v>KU241 Ettenägemata tööd</v>
      </c>
      <c r="M1511" t="s">
        <v>242</v>
      </c>
      <c r="N1511" t="s">
        <v>243</v>
      </c>
      <c r="O1511" t="s">
        <v>1418</v>
      </c>
      <c r="P1511" t="s">
        <v>864</v>
      </c>
      <c r="Q1511" t="s">
        <v>865</v>
      </c>
      <c r="R1511" t="s">
        <v>22</v>
      </c>
      <c r="S1511" t="s">
        <v>22</v>
      </c>
      <c r="T1511" t="str">
        <f t="shared" si="124"/>
        <v xml:space="preserve"> </v>
      </c>
      <c r="U1511" t="s">
        <v>1971</v>
      </c>
    </row>
    <row r="1512" spans="1:21" x14ac:dyDescent="0.25">
      <c r="A1512" t="s">
        <v>60</v>
      </c>
      <c r="B1512">
        <v>10000</v>
      </c>
      <c r="C1512" t="str">
        <f t="shared" si="120"/>
        <v>55</v>
      </c>
      <c r="D1512" t="str">
        <f t="shared" si="121"/>
        <v>5511</v>
      </c>
      <c r="E1512" t="s">
        <v>108</v>
      </c>
      <c r="F1512" t="s">
        <v>60</v>
      </c>
      <c r="G1512" t="str">
        <f t="shared" si="122"/>
        <v>551190 Muud majandamiskulud</v>
      </c>
      <c r="H1512" t="s">
        <v>20</v>
      </c>
      <c r="I1512" t="s">
        <v>21</v>
      </c>
      <c r="J1512" t="s">
        <v>1189</v>
      </c>
      <c r="K1512" t="s">
        <v>1190</v>
      </c>
      <c r="L1512" t="str">
        <f t="shared" si="123"/>
        <v>KU231 Linna vara halduskulud</v>
      </c>
      <c r="M1512" t="s">
        <v>242</v>
      </c>
      <c r="N1512" t="s">
        <v>243</v>
      </c>
      <c r="O1512" t="s">
        <v>1418</v>
      </c>
      <c r="P1512" t="s">
        <v>864</v>
      </c>
      <c r="Q1512" t="s">
        <v>865</v>
      </c>
      <c r="R1512" t="s">
        <v>22</v>
      </c>
      <c r="S1512" t="s">
        <v>22</v>
      </c>
      <c r="T1512" t="str">
        <f t="shared" si="124"/>
        <v xml:space="preserve"> </v>
      </c>
      <c r="U1512" t="s">
        <v>1971</v>
      </c>
    </row>
    <row r="1513" spans="1:21" x14ac:dyDescent="0.25">
      <c r="A1513" t="s">
        <v>98</v>
      </c>
      <c r="B1513">
        <v>3000</v>
      </c>
      <c r="C1513" t="str">
        <f t="shared" si="120"/>
        <v>55</v>
      </c>
      <c r="D1513" t="str">
        <f t="shared" si="121"/>
        <v>5511</v>
      </c>
      <c r="E1513" t="s">
        <v>97</v>
      </c>
      <c r="F1513" t="s">
        <v>98</v>
      </c>
      <c r="G1513" t="str">
        <f t="shared" si="122"/>
        <v>551160 Kulud jooksvale remondile</v>
      </c>
      <c r="H1513" t="s">
        <v>20</v>
      </c>
      <c r="I1513" t="s">
        <v>21</v>
      </c>
      <c r="J1513" t="s">
        <v>1185</v>
      </c>
      <c r="K1513" t="s">
        <v>1186</v>
      </c>
      <c r="L1513" t="str">
        <f t="shared" si="123"/>
        <v>KU250 Videovalve linnas</v>
      </c>
      <c r="M1513" t="s">
        <v>242</v>
      </c>
      <c r="N1513" t="s">
        <v>243</v>
      </c>
      <c r="O1513" t="s">
        <v>1418</v>
      </c>
      <c r="P1513" t="s">
        <v>864</v>
      </c>
      <c r="Q1513" t="s">
        <v>865</v>
      </c>
      <c r="R1513" t="s">
        <v>22</v>
      </c>
      <c r="S1513" t="s">
        <v>22</v>
      </c>
      <c r="T1513" t="str">
        <f t="shared" si="124"/>
        <v xml:space="preserve"> </v>
      </c>
      <c r="U1513" t="s">
        <v>1971</v>
      </c>
    </row>
    <row r="1514" spans="1:21" x14ac:dyDescent="0.25">
      <c r="A1514" t="s">
        <v>112</v>
      </c>
      <c r="B1514">
        <v>550</v>
      </c>
      <c r="C1514" t="str">
        <f t="shared" si="120"/>
        <v>55</v>
      </c>
      <c r="D1514" t="str">
        <f t="shared" si="121"/>
        <v>5511</v>
      </c>
      <c r="E1514" t="s">
        <v>113</v>
      </c>
      <c r="F1514" t="s">
        <v>112</v>
      </c>
      <c r="G1514" t="str">
        <f t="shared" si="122"/>
        <v>551146 tehnohooldus</v>
      </c>
      <c r="H1514" t="s">
        <v>20</v>
      </c>
      <c r="I1514" t="s">
        <v>21</v>
      </c>
      <c r="J1514" t="s">
        <v>1185</v>
      </c>
      <c r="K1514" t="s">
        <v>1186</v>
      </c>
      <c r="L1514" t="str">
        <f t="shared" si="123"/>
        <v>KU250 Videovalve linnas</v>
      </c>
      <c r="M1514" t="s">
        <v>242</v>
      </c>
      <c r="N1514" t="s">
        <v>243</v>
      </c>
      <c r="O1514" t="s">
        <v>1418</v>
      </c>
      <c r="P1514" t="s">
        <v>864</v>
      </c>
      <c r="Q1514" t="s">
        <v>865</v>
      </c>
      <c r="R1514" t="s">
        <v>22</v>
      </c>
      <c r="S1514" t="s">
        <v>22</v>
      </c>
      <c r="T1514" t="str">
        <f t="shared" si="124"/>
        <v xml:space="preserve"> </v>
      </c>
      <c r="U1514" t="s">
        <v>1971</v>
      </c>
    </row>
    <row r="1515" spans="1:21" x14ac:dyDescent="0.25">
      <c r="A1515" t="s">
        <v>112</v>
      </c>
      <c r="B1515">
        <v>770</v>
      </c>
      <c r="C1515" t="str">
        <f t="shared" si="120"/>
        <v>55</v>
      </c>
      <c r="D1515" t="str">
        <f t="shared" si="121"/>
        <v>5511</v>
      </c>
      <c r="E1515" t="s">
        <v>113</v>
      </c>
      <c r="F1515" t="s">
        <v>112</v>
      </c>
      <c r="G1515" t="str">
        <f t="shared" si="122"/>
        <v>551146 tehnohooldus</v>
      </c>
      <c r="H1515" t="s">
        <v>20</v>
      </c>
      <c r="I1515" t="s">
        <v>21</v>
      </c>
      <c r="J1515" t="s">
        <v>1191</v>
      </c>
      <c r="K1515" t="s">
        <v>1192</v>
      </c>
      <c r="L1515" t="str">
        <f t="shared" si="123"/>
        <v>KU239 Linna kinnistute kulud - Vabaduse 6, Linnu 4-4a jne</v>
      </c>
      <c r="M1515" t="s">
        <v>242</v>
      </c>
      <c r="N1515" t="s">
        <v>243</v>
      </c>
      <c r="O1515" t="s">
        <v>1418</v>
      </c>
      <c r="P1515" t="s">
        <v>864</v>
      </c>
      <c r="Q1515" t="s">
        <v>865</v>
      </c>
      <c r="R1515" t="s">
        <v>22</v>
      </c>
      <c r="S1515" t="s">
        <v>22</v>
      </c>
      <c r="T1515" t="str">
        <f t="shared" si="124"/>
        <v xml:space="preserve"> </v>
      </c>
      <c r="U1515" t="s">
        <v>1971</v>
      </c>
    </row>
    <row r="1516" spans="1:21" x14ac:dyDescent="0.25">
      <c r="A1516" t="s">
        <v>119</v>
      </c>
      <c r="B1516">
        <v>2038</v>
      </c>
      <c r="C1516" t="str">
        <f t="shared" si="120"/>
        <v>55</v>
      </c>
      <c r="D1516" t="str">
        <f t="shared" si="121"/>
        <v>5511</v>
      </c>
      <c r="E1516" t="s">
        <v>120</v>
      </c>
      <c r="F1516" t="s">
        <v>119</v>
      </c>
      <c r="G1516" t="str">
        <f t="shared" si="122"/>
        <v>55112 Kulud elektrile</v>
      </c>
      <c r="H1516" t="s">
        <v>20</v>
      </c>
      <c r="I1516" t="s">
        <v>21</v>
      </c>
      <c r="J1516" t="s">
        <v>1191</v>
      </c>
      <c r="K1516" t="s">
        <v>1192</v>
      </c>
      <c r="L1516" t="str">
        <f t="shared" si="123"/>
        <v>KU239 Linna kinnistute kulud - Vabaduse 6, Linnu 4-4a jne</v>
      </c>
      <c r="M1516" t="s">
        <v>242</v>
      </c>
      <c r="N1516" t="s">
        <v>243</v>
      </c>
      <c r="O1516" t="s">
        <v>1418</v>
      </c>
      <c r="P1516" t="s">
        <v>864</v>
      </c>
      <c r="Q1516" t="s">
        <v>865</v>
      </c>
      <c r="R1516" t="s">
        <v>22</v>
      </c>
      <c r="S1516" t="s">
        <v>22</v>
      </c>
      <c r="T1516" t="str">
        <f t="shared" si="124"/>
        <v xml:space="preserve"> </v>
      </c>
      <c r="U1516" t="s">
        <v>1971</v>
      </c>
    </row>
    <row r="1517" spans="1:21" x14ac:dyDescent="0.25">
      <c r="A1517" t="s">
        <v>64</v>
      </c>
      <c r="B1517">
        <v>400</v>
      </c>
      <c r="C1517" t="str">
        <f t="shared" si="120"/>
        <v>55</v>
      </c>
      <c r="D1517" t="str">
        <f t="shared" si="121"/>
        <v>5500</v>
      </c>
      <c r="E1517" t="s">
        <v>65</v>
      </c>
      <c r="F1517" t="s">
        <v>64</v>
      </c>
      <c r="G1517" t="str">
        <f t="shared" si="122"/>
        <v>55009 Muud administreerimiskulud, pangateenused</v>
      </c>
      <c r="H1517" t="s">
        <v>20</v>
      </c>
      <c r="I1517" t="s">
        <v>21</v>
      </c>
      <c r="J1517" t="s">
        <v>870</v>
      </c>
      <c r="K1517" t="s">
        <v>871</v>
      </c>
      <c r="L1517" t="str">
        <f t="shared" si="123"/>
        <v>KU234 Kinnisvara haldamise majandamiskulud</v>
      </c>
      <c r="M1517" t="s">
        <v>242</v>
      </c>
      <c r="N1517" t="s">
        <v>243</v>
      </c>
      <c r="O1517" t="s">
        <v>1418</v>
      </c>
      <c r="P1517" t="s">
        <v>864</v>
      </c>
      <c r="Q1517" t="s">
        <v>865</v>
      </c>
      <c r="R1517" t="s">
        <v>22</v>
      </c>
      <c r="S1517" t="s">
        <v>22</v>
      </c>
      <c r="T1517" t="str">
        <f t="shared" si="124"/>
        <v xml:space="preserve"> </v>
      </c>
      <c r="U1517" t="s">
        <v>1971</v>
      </c>
    </row>
    <row r="1518" spans="1:21" x14ac:dyDescent="0.25">
      <c r="A1518" t="s">
        <v>66</v>
      </c>
      <c r="B1518">
        <v>500</v>
      </c>
      <c r="C1518" t="str">
        <f t="shared" si="120"/>
        <v>55</v>
      </c>
      <c r="D1518" t="str">
        <f t="shared" si="121"/>
        <v>5500</v>
      </c>
      <c r="E1518" t="s">
        <v>67</v>
      </c>
      <c r="F1518" t="s">
        <v>66</v>
      </c>
      <c r="G1518" t="str">
        <f t="shared" si="122"/>
        <v>55008 Kulud info- ja PR teenustele k.a. ajalehekuulutuse</v>
      </c>
      <c r="H1518" t="s">
        <v>20</v>
      </c>
      <c r="I1518" t="s">
        <v>21</v>
      </c>
      <c r="J1518" t="s">
        <v>1189</v>
      </c>
      <c r="K1518" t="s">
        <v>1190</v>
      </c>
      <c r="L1518" t="str">
        <f t="shared" si="123"/>
        <v>KU231 Linna vara halduskulud</v>
      </c>
      <c r="M1518" t="s">
        <v>242</v>
      </c>
      <c r="N1518" t="s">
        <v>243</v>
      </c>
      <c r="O1518" t="s">
        <v>1418</v>
      </c>
      <c r="P1518" t="s">
        <v>864</v>
      </c>
      <c r="Q1518" t="s">
        <v>865</v>
      </c>
      <c r="R1518" t="s">
        <v>22</v>
      </c>
      <c r="S1518" t="s">
        <v>22</v>
      </c>
      <c r="T1518" t="str">
        <f t="shared" si="124"/>
        <v xml:space="preserve"> </v>
      </c>
      <c r="U1518" t="s">
        <v>1971</v>
      </c>
    </row>
    <row r="1519" spans="1:21" x14ac:dyDescent="0.25">
      <c r="A1519" t="s">
        <v>157</v>
      </c>
      <c r="B1519">
        <v>41</v>
      </c>
      <c r="C1519" t="str">
        <f t="shared" ref="C1519:C1578" si="125">LEFT(E1519,2)</f>
        <v>50</v>
      </c>
      <c r="D1519" t="str">
        <f t="shared" ref="D1519:D1578" si="126">LEFT(E1519,4)</f>
        <v>5064</v>
      </c>
      <c r="E1519" t="s">
        <v>156</v>
      </c>
      <c r="F1519" t="s">
        <v>157</v>
      </c>
      <c r="G1519" t="str">
        <f t="shared" ref="G1519:G1578" si="127">E1519&amp;" "&amp;F1519</f>
        <v>5064 Töötuskindlustusmakse</v>
      </c>
      <c r="H1519" t="s">
        <v>20</v>
      </c>
      <c r="I1519" t="s">
        <v>21</v>
      </c>
      <c r="J1519" t="s">
        <v>862</v>
      </c>
      <c r="K1519" t="s">
        <v>863</v>
      </c>
      <c r="L1519" t="str">
        <f t="shared" ref="L1519:L1578" si="128">J1519&amp;" "&amp;K1519</f>
        <v>KU23Y KVHA Üldkulud</v>
      </c>
      <c r="M1519" t="s">
        <v>242</v>
      </c>
      <c r="N1519" t="s">
        <v>243</v>
      </c>
      <c r="O1519" t="s">
        <v>1418</v>
      </c>
      <c r="P1519" t="s">
        <v>864</v>
      </c>
      <c r="Q1519" t="s">
        <v>865</v>
      </c>
      <c r="R1519" t="s">
        <v>22</v>
      </c>
      <c r="S1519" t="s">
        <v>22</v>
      </c>
      <c r="T1519" t="str">
        <f t="shared" ref="T1519:T1578" si="129">R1519&amp;" "&amp;S1519</f>
        <v xml:space="preserve"> </v>
      </c>
      <c r="U1519" t="s">
        <v>1971</v>
      </c>
    </row>
    <row r="1520" spans="1:21" x14ac:dyDescent="0.25">
      <c r="A1520" t="s">
        <v>157</v>
      </c>
      <c r="B1520">
        <v>1617</v>
      </c>
      <c r="C1520" t="str">
        <f t="shared" si="125"/>
        <v>50</v>
      </c>
      <c r="D1520" t="str">
        <f t="shared" si="126"/>
        <v>5064</v>
      </c>
      <c r="E1520" t="s">
        <v>156</v>
      </c>
      <c r="F1520" t="s">
        <v>157</v>
      </c>
      <c r="G1520" t="str">
        <f t="shared" si="127"/>
        <v>5064 Töötuskindlustusmakse</v>
      </c>
      <c r="H1520" t="s">
        <v>20</v>
      </c>
      <c r="I1520" t="s">
        <v>21</v>
      </c>
      <c r="J1520" t="s">
        <v>158</v>
      </c>
      <c r="K1520" t="s">
        <v>159</v>
      </c>
      <c r="L1520" t="str">
        <f t="shared" si="128"/>
        <v>KU049 Teenistujate tasud ja maksud</v>
      </c>
      <c r="M1520" t="s">
        <v>242</v>
      </c>
      <c r="N1520" t="s">
        <v>243</v>
      </c>
      <c r="O1520" t="s">
        <v>1418</v>
      </c>
      <c r="P1520" t="s">
        <v>864</v>
      </c>
      <c r="Q1520" t="s">
        <v>865</v>
      </c>
      <c r="R1520" t="s">
        <v>22</v>
      </c>
      <c r="S1520" t="s">
        <v>22</v>
      </c>
      <c r="T1520" t="str">
        <f t="shared" si="129"/>
        <v xml:space="preserve"> </v>
      </c>
      <c r="U1520" t="s">
        <v>1971</v>
      </c>
    </row>
    <row r="1521" spans="1:21" x14ac:dyDescent="0.25">
      <c r="A1521" t="s">
        <v>166</v>
      </c>
      <c r="B1521">
        <v>1749</v>
      </c>
      <c r="C1521" t="str">
        <f t="shared" si="125"/>
        <v>50</v>
      </c>
      <c r="D1521" t="str">
        <f t="shared" si="126"/>
        <v>5063</v>
      </c>
      <c r="E1521" t="s">
        <v>165</v>
      </c>
      <c r="F1521" t="s">
        <v>166</v>
      </c>
      <c r="G1521" t="str">
        <f t="shared" si="127"/>
        <v>5063 Sotsiaalmaks töötasudelt ja toetustelt</v>
      </c>
      <c r="H1521" t="s">
        <v>20</v>
      </c>
      <c r="I1521" t="s">
        <v>21</v>
      </c>
      <c r="J1521" t="s">
        <v>862</v>
      </c>
      <c r="K1521" t="s">
        <v>863</v>
      </c>
      <c r="L1521" t="str">
        <f t="shared" si="128"/>
        <v>KU23Y KVHA Üldkulud</v>
      </c>
      <c r="M1521" t="s">
        <v>242</v>
      </c>
      <c r="N1521" t="s">
        <v>243</v>
      </c>
      <c r="O1521" t="s">
        <v>1418</v>
      </c>
      <c r="P1521" t="s">
        <v>864</v>
      </c>
      <c r="Q1521" t="s">
        <v>865</v>
      </c>
      <c r="R1521" t="s">
        <v>22</v>
      </c>
      <c r="S1521" t="s">
        <v>22</v>
      </c>
      <c r="T1521" t="str">
        <f t="shared" si="129"/>
        <v xml:space="preserve"> </v>
      </c>
      <c r="U1521" t="s">
        <v>1971</v>
      </c>
    </row>
    <row r="1522" spans="1:21" x14ac:dyDescent="0.25">
      <c r="A1522" t="s">
        <v>166</v>
      </c>
      <c r="B1522">
        <v>66707</v>
      </c>
      <c r="C1522" t="str">
        <f t="shared" si="125"/>
        <v>50</v>
      </c>
      <c r="D1522" t="str">
        <f t="shared" si="126"/>
        <v>5063</v>
      </c>
      <c r="E1522" t="s">
        <v>165</v>
      </c>
      <c r="F1522" t="s">
        <v>166</v>
      </c>
      <c r="G1522" t="str">
        <f t="shared" si="127"/>
        <v>5063 Sotsiaalmaks töötasudelt ja toetustelt</v>
      </c>
      <c r="H1522" t="s">
        <v>20</v>
      </c>
      <c r="I1522" t="s">
        <v>21</v>
      </c>
      <c r="J1522" t="s">
        <v>158</v>
      </c>
      <c r="K1522" t="s">
        <v>159</v>
      </c>
      <c r="L1522" t="str">
        <f t="shared" si="128"/>
        <v>KU049 Teenistujate tasud ja maksud</v>
      </c>
      <c r="M1522" t="s">
        <v>242</v>
      </c>
      <c r="N1522" t="s">
        <v>243</v>
      </c>
      <c r="O1522" t="s">
        <v>1418</v>
      </c>
      <c r="P1522" t="s">
        <v>864</v>
      </c>
      <c r="Q1522" t="s">
        <v>865</v>
      </c>
      <c r="R1522" t="s">
        <v>22</v>
      </c>
      <c r="S1522" t="s">
        <v>22</v>
      </c>
      <c r="T1522" t="str">
        <f t="shared" si="129"/>
        <v xml:space="preserve"> </v>
      </c>
      <c r="U1522" t="s">
        <v>1971</v>
      </c>
    </row>
    <row r="1523" spans="1:21" x14ac:dyDescent="0.25">
      <c r="A1523" t="s">
        <v>86</v>
      </c>
      <c r="B1523">
        <v>5303</v>
      </c>
      <c r="C1523" t="str">
        <f t="shared" si="125"/>
        <v>50</v>
      </c>
      <c r="D1523" t="str">
        <f t="shared" si="126"/>
        <v>5005</v>
      </c>
      <c r="E1523" t="s">
        <v>87</v>
      </c>
      <c r="F1523" t="s">
        <v>86</v>
      </c>
      <c r="G1523" t="str">
        <f t="shared" si="127"/>
        <v>5005 Töövõtulepingu alusel füüsilistele isikutele makst</v>
      </c>
      <c r="H1523" t="s">
        <v>20</v>
      </c>
      <c r="I1523" t="s">
        <v>21</v>
      </c>
      <c r="J1523" t="s">
        <v>862</v>
      </c>
      <c r="K1523" t="s">
        <v>863</v>
      </c>
      <c r="L1523" t="str">
        <f t="shared" si="128"/>
        <v>KU23Y KVHA Üldkulud</v>
      </c>
      <c r="M1523" t="s">
        <v>242</v>
      </c>
      <c r="N1523" t="s">
        <v>243</v>
      </c>
      <c r="O1523" t="s">
        <v>1418</v>
      </c>
      <c r="P1523" t="s">
        <v>864</v>
      </c>
      <c r="Q1523" t="s">
        <v>865</v>
      </c>
      <c r="R1523" t="s">
        <v>22</v>
      </c>
      <c r="S1523" t="s">
        <v>22</v>
      </c>
      <c r="T1523" t="str">
        <f t="shared" si="129"/>
        <v xml:space="preserve"> </v>
      </c>
      <c r="U1523" t="s">
        <v>1971</v>
      </c>
    </row>
    <row r="1524" spans="1:21" x14ac:dyDescent="0.25">
      <c r="A1524" t="s">
        <v>169</v>
      </c>
      <c r="B1524">
        <v>202140</v>
      </c>
      <c r="C1524" t="str">
        <f t="shared" si="125"/>
        <v>50</v>
      </c>
      <c r="D1524" t="str">
        <f t="shared" si="126"/>
        <v>5001</v>
      </c>
      <c r="E1524" t="s">
        <v>168</v>
      </c>
      <c r="F1524" t="s">
        <v>169</v>
      </c>
      <c r="G1524" t="str">
        <f t="shared" si="127"/>
        <v>50011 Avaliku teenistuse ametnike töötasu</v>
      </c>
      <c r="H1524" t="s">
        <v>20</v>
      </c>
      <c r="I1524" t="s">
        <v>21</v>
      </c>
      <c r="J1524" t="s">
        <v>158</v>
      </c>
      <c r="K1524" t="s">
        <v>159</v>
      </c>
      <c r="L1524" t="str">
        <f t="shared" si="128"/>
        <v>KU049 Teenistujate tasud ja maksud</v>
      </c>
      <c r="M1524" t="s">
        <v>242</v>
      </c>
      <c r="N1524" t="s">
        <v>243</v>
      </c>
      <c r="O1524" t="s">
        <v>1418</v>
      </c>
      <c r="P1524" t="s">
        <v>864</v>
      </c>
      <c r="Q1524" t="s">
        <v>865</v>
      </c>
      <c r="R1524" t="s">
        <v>22</v>
      </c>
      <c r="S1524" t="s">
        <v>22</v>
      </c>
      <c r="T1524" t="str">
        <f t="shared" si="129"/>
        <v xml:space="preserve"> </v>
      </c>
      <c r="U1524" t="s">
        <v>1971</v>
      </c>
    </row>
    <row r="1525" spans="1:21" x14ac:dyDescent="0.25">
      <c r="A1525" t="s">
        <v>1193</v>
      </c>
      <c r="B1525">
        <v>100000</v>
      </c>
      <c r="C1525" t="str">
        <f t="shared" si="125"/>
        <v>32</v>
      </c>
      <c r="D1525" t="str">
        <f t="shared" si="126"/>
        <v>3237</v>
      </c>
      <c r="E1525" t="s">
        <v>1194</v>
      </c>
      <c r="F1525" t="s">
        <v>1195</v>
      </c>
      <c r="G1525" t="str">
        <f t="shared" si="127"/>
        <v>3237 Laekumised õiguste müügist</v>
      </c>
      <c r="H1525" t="s">
        <v>92</v>
      </c>
      <c r="I1525" t="s">
        <v>93</v>
      </c>
      <c r="J1525" t="s">
        <v>1196</v>
      </c>
      <c r="K1525" t="s">
        <v>1197</v>
      </c>
      <c r="L1525" t="str">
        <f t="shared" si="128"/>
        <v>TU130 Hoonestusõiguse tasud</v>
      </c>
      <c r="M1525" t="s">
        <v>242</v>
      </c>
      <c r="N1525" t="s">
        <v>243</v>
      </c>
      <c r="P1525" t="s">
        <v>906</v>
      </c>
      <c r="Q1525" t="s">
        <v>907</v>
      </c>
      <c r="R1525" t="s">
        <v>22</v>
      </c>
      <c r="S1525" t="s">
        <v>22</v>
      </c>
      <c r="T1525" t="str">
        <f t="shared" si="129"/>
        <v xml:space="preserve"> </v>
      </c>
      <c r="U1525" t="s">
        <v>1971</v>
      </c>
    </row>
    <row r="1526" spans="1:21" x14ac:dyDescent="0.25">
      <c r="A1526" t="s">
        <v>1198</v>
      </c>
      <c r="B1526">
        <v>312000</v>
      </c>
      <c r="C1526" t="str">
        <f t="shared" si="125"/>
        <v>32</v>
      </c>
      <c r="D1526" t="str">
        <f t="shared" si="126"/>
        <v>3237</v>
      </c>
      <c r="E1526" t="s">
        <v>1194</v>
      </c>
      <c r="F1526" t="s">
        <v>1195</v>
      </c>
      <c r="G1526" t="str">
        <f t="shared" si="127"/>
        <v>3237 Laekumised õiguste müügist</v>
      </c>
      <c r="H1526" t="s">
        <v>92</v>
      </c>
      <c r="I1526" t="s">
        <v>93</v>
      </c>
      <c r="J1526" t="s">
        <v>1199</v>
      </c>
      <c r="K1526" t="s">
        <v>1200</v>
      </c>
      <c r="L1526" t="str">
        <f t="shared" si="128"/>
        <v>TU145 Hoonestusõiguse tasud (Järveotsa)</v>
      </c>
      <c r="M1526" t="s">
        <v>242</v>
      </c>
      <c r="N1526" t="s">
        <v>243</v>
      </c>
      <c r="P1526" t="s">
        <v>906</v>
      </c>
      <c r="Q1526" t="s">
        <v>907</v>
      </c>
      <c r="R1526" t="s">
        <v>22</v>
      </c>
      <c r="S1526" t="s">
        <v>22</v>
      </c>
      <c r="T1526" t="str">
        <f t="shared" si="129"/>
        <v xml:space="preserve"> </v>
      </c>
      <c r="U1526" t="s">
        <v>1971</v>
      </c>
    </row>
    <row r="1527" spans="1:21" x14ac:dyDescent="0.25">
      <c r="A1527" t="s">
        <v>1201</v>
      </c>
      <c r="B1527">
        <v>120000</v>
      </c>
      <c r="C1527" t="str">
        <f t="shared" si="125"/>
        <v>38</v>
      </c>
      <c r="D1527" t="str">
        <f t="shared" si="126"/>
        <v>3811</v>
      </c>
      <c r="E1527" t="s">
        <v>1202</v>
      </c>
      <c r="F1527" t="s">
        <v>1203</v>
      </c>
      <c r="G1527" t="str">
        <f t="shared" si="127"/>
        <v>3811 Rajatiste ja hoonete müük</v>
      </c>
      <c r="H1527" t="s">
        <v>1062</v>
      </c>
      <c r="I1527" t="s">
        <v>1063</v>
      </c>
      <c r="J1527" t="s">
        <v>1204</v>
      </c>
      <c r="K1527" t="s">
        <v>1205</v>
      </c>
      <c r="L1527" t="str">
        <f t="shared" si="128"/>
        <v>TU256 Kinnisvara müük</v>
      </c>
      <c r="M1527" t="s">
        <v>242</v>
      </c>
      <c r="N1527" t="s">
        <v>243</v>
      </c>
      <c r="P1527" t="s">
        <v>906</v>
      </c>
      <c r="Q1527" t="s">
        <v>907</v>
      </c>
      <c r="R1527" t="s">
        <v>22</v>
      </c>
      <c r="S1527" t="s">
        <v>22</v>
      </c>
      <c r="T1527" t="str">
        <f t="shared" si="129"/>
        <v xml:space="preserve"> </v>
      </c>
      <c r="U1527" t="s">
        <v>1971</v>
      </c>
    </row>
    <row r="1528" spans="1:21" x14ac:dyDescent="0.25">
      <c r="A1528" t="s">
        <v>1206</v>
      </c>
      <c r="B1528">
        <v>120000</v>
      </c>
      <c r="C1528" t="str">
        <f t="shared" si="125"/>
        <v>38</v>
      </c>
      <c r="D1528" t="str">
        <f t="shared" si="126"/>
        <v>3811</v>
      </c>
      <c r="E1528" t="s">
        <v>1202</v>
      </c>
      <c r="F1528" t="s">
        <v>1203</v>
      </c>
      <c r="G1528" t="str">
        <f t="shared" si="127"/>
        <v>3811 Rajatiste ja hoonete müük</v>
      </c>
      <c r="H1528" t="s">
        <v>1062</v>
      </c>
      <c r="I1528" t="s">
        <v>1063</v>
      </c>
      <c r="J1528" t="s">
        <v>1204</v>
      </c>
      <c r="K1528" t="s">
        <v>1205</v>
      </c>
      <c r="L1528" t="str">
        <f t="shared" si="128"/>
        <v>TU256 Kinnisvara müük</v>
      </c>
      <c r="M1528" t="s">
        <v>242</v>
      </c>
      <c r="N1528" t="s">
        <v>243</v>
      </c>
      <c r="P1528" t="s">
        <v>906</v>
      </c>
      <c r="Q1528" t="s">
        <v>907</v>
      </c>
      <c r="R1528" t="s">
        <v>22</v>
      </c>
      <c r="S1528" t="s">
        <v>22</v>
      </c>
      <c r="T1528" t="str">
        <f t="shared" si="129"/>
        <v xml:space="preserve"> </v>
      </c>
      <c r="U1528" t="s">
        <v>1971</v>
      </c>
    </row>
    <row r="1529" spans="1:21" x14ac:dyDescent="0.25">
      <c r="A1529" t="s">
        <v>1207</v>
      </c>
      <c r="B1529">
        <v>7570</v>
      </c>
      <c r="C1529" t="str">
        <f t="shared" si="125"/>
        <v>38</v>
      </c>
      <c r="D1529" t="str">
        <f t="shared" si="126"/>
        <v>3825</v>
      </c>
      <c r="E1529" t="s">
        <v>1208</v>
      </c>
      <c r="F1529" t="s">
        <v>1207</v>
      </c>
      <c r="G1529" t="str">
        <f t="shared" si="127"/>
        <v>38254 Vee erikasutustasu</v>
      </c>
      <c r="H1529" t="s">
        <v>92</v>
      </c>
      <c r="I1529" t="s">
        <v>93</v>
      </c>
      <c r="J1529" t="s">
        <v>1209</v>
      </c>
      <c r="K1529" t="s">
        <v>1207</v>
      </c>
      <c r="L1529" t="str">
        <f t="shared" si="128"/>
        <v>TU275 Vee erikasutustasu</v>
      </c>
      <c r="M1529" t="s">
        <v>242</v>
      </c>
      <c r="N1529" t="s">
        <v>243</v>
      </c>
      <c r="P1529" t="s">
        <v>906</v>
      </c>
      <c r="Q1529" t="s">
        <v>907</v>
      </c>
      <c r="R1529" t="s">
        <v>22</v>
      </c>
      <c r="S1529" t="s">
        <v>22</v>
      </c>
      <c r="T1529" t="str">
        <f t="shared" si="129"/>
        <v xml:space="preserve"> </v>
      </c>
      <c r="U1529" t="s">
        <v>1971</v>
      </c>
    </row>
    <row r="1530" spans="1:21" x14ac:dyDescent="0.25">
      <c r="A1530" t="s">
        <v>1210</v>
      </c>
      <c r="B1530">
        <v>15000</v>
      </c>
      <c r="C1530" t="str">
        <f t="shared" si="125"/>
        <v>32</v>
      </c>
      <c r="D1530" t="str">
        <f t="shared" si="126"/>
        <v>3237</v>
      </c>
      <c r="E1530" t="s">
        <v>1211</v>
      </c>
      <c r="F1530" t="s">
        <v>1210</v>
      </c>
      <c r="G1530" t="str">
        <f t="shared" si="127"/>
        <v>323702 Maa kasutustasu</v>
      </c>
      <c r="H1530" t="s">
        <v>92</v>
      </c>
      <c r="I1530" t="s">
        <v>93</v>
      </c>
      <c r="J1530" t="s">
        <v>1212</v>
      </c>
      <c r="K1530" t="s">
        <v>1210</v>
      </c>
      <c r="L1530" t="str">
        <f t="shared" si="128"/>
        <v>TU161 Maa kasutustasu</v>
      </c>
      <c r="M1530" t="s">
        <v>242</v>
      </c>
      <c r="N1530" t="s">
        <v>243</v>
      </c>
      <c r="P1530" t="s">
        <v>906</v>
      </c>
      <c r="Q1530" t="s">
        <v>907</v>
      </c>
      <c r="R1530" t="s">
        <v>22</v>
      </c>
      <c r="S1530" t="s">
        <v>22</v>
      </c>
      <c r="T1530" t="str">
        <f t="shared" si="129"/>
        <v xml:space="preserve"> </v>
      </c>
      <c r="U1530" t="s">
        <v>1971</v>
      </c>
    </row>
    <row r="1531" spans="1:21" x14ac:dyDescent="0.25">
      <c r="A1531" t="s">
        <v>1213</v>
      </c>
      <c r="B1531">
        <v>100000</v>
      </c>
      <c r="C1531" t="str">
        <f t="shared" si="125"/>
        <v>32</v>
      </c>
      <c r="D1531" t="str">
        <f t="shared" si="126"/>
        <v>3237</v>
      </c>
      <c r="E1531" t="s">
        <v>1194</v>
      </c>
      <c r="F1531" t="s">
        <v>1195</v>
      </c>
      <c r="G1531" t="str">
        <f t="shared" si="127"/>
        <v>3237 Laekumised õiguste müügist</v>
      </c>
      <c r="H1531" t="s">
        <v>92</v>
      </c>
      <c r="I1531" t="s">
        <v>93</v>
      </c>
      <c r="J1531" t="s">
        <v>1199</v>
      </c>
      <c r="K1531" t="s">
        <v>1200</v>
      </c>
      <c r="L1531" t="str">
        <f t="shared" si="128"/>
        <v>TU145 Hoonestusõiguse tasud (Järveotsa)</v>
      </c>
      <c r="M1531" t="s">
        <v>242</v>
      </c>
      <c r="N1531" t="s">
        <v>243</v>
      </c>
      <c r="P1531" t="s">
        <v>906</v>
      </c>
      <c r="Q1531" t="s">
        <v>907</v>
      </c>
      <c r="R1531" t="s">
        <v>22</v>
      </c>
      <c r="S1531" t="s">
        <v>22</v>
      </c>
      <c r="T1531" t="str">
        <f t="shared" si="129"/>
        <v xml:space="preserve"> </v>
      </c>
      <c r="U1531" t="s">
        <v>1971</v>
      </c>
    </row>
    <row r="1532" spans="1:21" x14ac:dyDescent="0.25">
      <c r="A1532" t="s">
        <v>1016</v>
      </c>
      <c r="B1532">
        <v>1000</v>
      </c>
      <c r="C1532" t="str">
        <f t="shared" si="125"/>
        <v>32</v>
      </c>
      <c r="D1532" t="str">
        <f t="shared" si="126"/>
        <v>3232</v>
      </c>
      <c r="E1532" t="s">
        <v>1017</v>
      </c>
      <c r="F1532" t="s">
        <v>1016</v>
      </c>
      <c r="G1532" t="str">
        <f t="shared" si="127"/>
        <v>3232 Laekumised muude majandusküsimustega tegelevate as</v>
      </c>
      <c r="H1532" t="s">
        <v>92</v>
      </c>
      <c r="I1532" t="s">
        <v>93</v>
      </c>
      <c r="J1532" t="s">
        <v>1214</v>
      </c>
      <c r="K1532" t="s">
        <v>1215</v>
      </c>
      <c r="L1532" t="str">
        <f t="shared" si="128"/>
        <v>TU11W Tulu WC-teenusest</v>
      </c>
      <c r="M1532" t="s">
        <v>242</v>
      </c>
      <c r="N1532" t="s">
        <v>243</v>
      </c>
      <c r="P1532" t="s">
        <v>906</v>
      </c>
      <c r="Q1532" t="s">
        <v>907</v>
      </c>
      <c r="R1532" t="s">
        <v>22</v>
      </c>
      <c r="S1532" t="s">
        <v>22</v>
      </c>
      <c r="T1532" t="str">
        <f t="shared" si="129"/>
        <v xml:space="preserve"> </v>
      </c>
      <c r="U1532" t="s">
        <v>1971</v>
      </c>
    </row>
    <row r="1533" spans="1:21" x14ac:dyDescent="0.25">
      <c r="A1533" t="s">
        <v>1016</v>
      </c>
      <c r="B1533">
        <v>9960</v>
      </c>
      <c r="C1533" t="str">
        <f t="shared" si="125"/>
        <v>32</v>
      </c>
      <c r="D1533" t="str">
        <f t="shared" si="126"/>
        <v>3232</v>
      </c>
      <c r="E1533" t="s">
        <v>1017</v>
      </c>
      <c r="F1533" t="s">
        <v>1016</v>
      </c>
      <c r="G1533" t="str">
        <f t="shared" si="127"/>
        <v>3232 Laekumised muude majandusküsimustega tegelevate as</v>
      </c>
      <c r="H1533" t="s">
        <v>92</v>
      </c>
      <c r="I1533" t="s">
        <v>93</v>
      </c>
      <c r="J1533" t="s">
        <v>264</v>
      </c>
      <c r="K1533" t="s">
        <v>265</v>
      </c>
      <c r="L1533" t="str">
        <f t="shared" si="128"/>
        <v>TU111 Muud tulud</v>
      </c>
      <c r="M1533" t="s">
        <v>242</v>
      </c>
      <c r="N1533" t="s">
        <v>243</v>
      </c>
      <c r="P1533" t="s">
        <v>906</v>
      </c>
      <c r="Q1533" t="s">
        <v>907</v>
      </c>
      <c r="R1533" t="s">
        <v>22</v>
      </c>
      <c r="S1533" t="s">
        <v>22</v>
      </c>
      <c r="T1533" t="str">
        <f t="shared" si="129"/>
        <v xml:space="preserve"> </v>
      </c>
      <c r="U1533" t="s">
        <v>1971</v>
      </c>
    </row>
    <row r="1534" spans="1:21" x14ac:dyDescent="0.25">
      <c r="A1534" t="s">
        <v>94</v>
      </c>
      <c r="B1534">
        <v>20000</v>
      </c>
      <c r="C1534" t="str">
        <f t="shared" si="125"/>
        <v>32</v>
      </c>
      <c r="D1534" t="str">
        <f t="shared" si="126"/>
        <v>3225</v>
      </c>
      <c r="E1534" t="s">
        <v>95</v>
      </c>
      <c r="F1534" t="s">
        <v>94</v>
      </c>
      <c r="G1534" t="str">
        <f t="shared" si="127"/>
        <v>32252 Tulu kommunaalmaksetest</v>
      </c>
      <c r="H1534" t="s">
        <v>92</v>
      </c>
      <c r="I1534" t="s">
        <v>93</v>
      </c>
      <c r="J1534" t="s">
        <v>1216</v>
      </c>
      <c r="K1534" t="s">
        <v>1217</v>
      </c>
      <c r="L1534" t="str">
        <f t="shared" si="128"/>
        <v>TU103 E - kommunaalmaksed</v>
      </c>
      <c r="M1534" t="s">
        <v>242</v>
      </c>
      <c r="N1534" t="s">
        <v>243</v>
      </c>
      <c r="P1534" t="s">
        <v>906</v>
      </c>
      <c r="Q1534" t="s">
        <v>907</v>
      </c>
      <c r="R1534" t="s">
        <v>22</v>
      </c>
      <c r="S1534" t="s">
        <v>22</v>
      </c>
      <c r="T1534" t="str">
        <f t="shared" si="129"/>
        <v xml:space="preserve"> </v>
      </c>
      <c r="U1534" t="s">
        <v>1971</v>
      </c>
    </row>
    <row r="1535" spans="1:21" x14ac:dyDescent="0.25">
      <c r="A1535" t="s">
        <v>403</v>
      </c>
      <c r="B1535">
        <v>48300</v>
      </c>
      <c r="C1535" t="str">
        <f t="shared" si="125"/>
        <v>32</v>
      </c>
      <c r="D1535" t="str">
        <f t="shared" si="126"/>
        <v>3225</v>
      </c>
      <c r="E1535" t="s">
        <v>1218</v>
      </c>
      <c r="F1535" t="s">
        <v>403</v>
      </c>
      <c r="G1535" t="str">
        <f t="shared" si="127"/>
        <v>32251 Ruumide üür</v>
      </c>
      <c r="H1535" t="s">
        <v>92</v>
      </c>
      <c r="I1535" t="s">
        <v>93</v>
      </c>
      <c r="J1535" t="s">
        <v>1219</v>
      </c>
      <c r="K1535" t="s">
        <v>1220</v>
      </c>
      <c r="L1535" t="str">
        <f t="shared" si="128"/>
        <v>TU102 Üür ja kommunaalid eluruumidelt</v>
      </c>
      <c r="M1535" t="s">
        <v>242</v>
      </c>
      <c r="N1535" t="s">
        <v>243</v>
      </c>
      <c r="P1535" t="s">
        <v>906</v>
      </c>
      <c r="Q1535" t="s">
        <v>907</v>
      </c>
      <c r="R1535" t="s">
        <v>22</v>
      </c>
      <c r="S1535" t="s">
        <v>22</v>
      </c>
      <c r="T1535" t="str">
        <f t="shared" si="129"/>
        <v xml:space="preserve"> </v>
      </c>
      <c r="U1535" t="s">
        <v>1971</v>
      </c>
    </row>
    <row r="1536" spans="1:21" x14ac:dyDescent="0.25">
      <c r="A1536" t="s">
        <v>953</v>
      </c>
      <c r="B1536">
        <v>4000</v>
      </c>
      <c r="C1536" t="str">
        <f t="shared" si="125"/>
        <v>30</v>
      </c>
      <c r="D1536" t="str">
        <f t="shared" si="126"/>
        <v>3045</v>
      </c>
      <c r="E1536" t="s">
        <v>954</v>
      </c>
      <c r="F1536" t="s">
        <v>953</v>
      </c>
      <c r="G1536" t="str">
        <f t="shared" si="127"/>
        <v>3045 Teede ja tänavate sulgemise maks</v>
      </c>
      <c r="H1536" t="s">
        <v>92</v>
      </c>
      <c r="I1536" t="s">
        <v>93</v>
      </c>
      <c r="J1536" t="s">
        <v>955</v>
      </c>
      <c r="K1536" t="s">
        <v>953</v>
      </c>
      <c r="L1536" t="str">
        <f t="shared" si="128"/>
        <v>TU005 Teede ja tänavate sulgemise maks</v>
      </c>
      <c r="M1536" t="s">
        <v>242</v>
      </c>
      <c r="N1536" t="s">
        <v>243</v>
      </c>
      <c r="P1536" t="s">
        <v>906</v>
      </c>
      <c r="Q1536" t="s">
        <v>907</v>
      </c>
      <c r="R1536" t="s">
        <v>22</v>
      </c>
      <c r="S1536" t="s">
        <v>22</v>
      </c>
      <c r="T1536" t="str">
        <f t="shared" si="129"/>
        <v xml:space="preserve"> </v>
      </c>
      <c r="U1536" t="s">
        <v>1971</v>
      </c>
    </row>
    <row r="1537" spans="1:21" x14ac:dyDescent="0.25">
      <c r="A1537" t="s">
        <v>1221</v>
      </c>
      <c r="B1537">
        <v>950</v>
      </c>
      <c r="C1537" t="str">
        <f t="shared" si="125"/>
        <v>55</v>
      </c>
      <c r="D1537" t="str">
        <f t="shared" si="126"/>
        <v>5515</v>
      </c>
      <c r="E1537" t="s">
        <v>388</v>
      </c>
      <c r="F1537" t="s">
        <v>387</v>
      </c>
      <c r="G1537" t="str">
        <f t="shared" si="127"/>
        <v>55153 Inventari remondikulud</v>
      </c>
      <c r="H1537" t="s">
        <v>20</v>
      </c>
      <c r="I1537" t="s">
        <v>21</v>
      </c>
      <c r="J1537" t="s">
        <v>544</v>
      </c>
      <c r="K1537" t="s">
        <v>545</v>
      </c>
      <c r="L1537" t="str">
        <f t="shared" si="128"/>
        <v>KU105 Linna inventari hooldus</v>
      </c>
      <c r="M1537" t="s">
        <v>242</v>
      </c>
      <c r="N1537" t="s">
        <v>243</v>
      </c>
      <c r="O1537" t="s">
        <v>1417</v>
      </c>
      <c r="P1537" t="s">
        <v>290</v>
      </c>
      <c r="Q1537" t="s">
        <v>291</v>
      </c>
      <c r="R1537" t="s">
        <v>22</v>
      </c>
      <c r="S1537" t="s">
        <v>22</v>
      </c>
      <c r="T1537" t="str">
        <f t="shared" si="129"/>
        <v xml:space="preserve"> </v>
      </c>
      <c r="U1537" t="s">
        <v>1971</v>
      </c>
    </row>
    <row r="1538" spans="1:21" x14ac:dyDescent="0.25">
      <c r="A1538" t="s">
        <v>50</v>
      </c>
      <c r="B1538">
        <v>3779</v>
      </c>
      <c r="C1538" t="str">
        <f t="shared" si="125"/>
        <v>55</v>
      </c>
      <c r="D1538" t="str">
        <f t="shared" si="126"/>
        <v>5513</v>
      </c>
      <c r="E1538" t="s">
        <v>51</v>
      </c>
      <c r="F1538" t="s">
        <v>50</v>
      </c>
      <c r="G1538" t="str">
        <f t="shared" si="127"/>
        <v>55139 Muud sõidukite ülalpidamiskulud</v>
      </c>
      <c r="H1538" t="s">
        <v>20</v>
      </c>
      <c r="I1538" t="s">
        <v>21</v>
      </c>
      <c r="J1538" t="s">
        <v>1222</v>
      </c>
      <c r="K1538" t="s">
        <v>1223</v>
      </c>
      <c r="L1538" t="str">
        <f t="shared" si="128"/>
        <v>KU094 Linna muud sõidukite kulud (parkimine jm)</v>
      </c>
      <c r="M1538" t="s">
        <v>242</v>
      </c>
      <c r="N1538" t="s">
        <v>243</v>
      </c>
      <c r="O1538" t="s">
        <v>1417</v>
      </c>
      <c r="P1538" t="s">
        <v>290</v>
      </c>
      <c r="Q1538" t="s">
        <v>291</v>
      </c>
      <c r="R1538" t="s">
        <v>22</v>
      </c>
      <c r="S1538" t="s">
        <v>22</v>
      </c>
      <c r="T1538" t="str">
        <f t="shared" si="129"/>
        <v xml:space="preserve"> </v>
      </c>
      <c r="U1538" t="s">
        <v>1971</v>
      </c>
    </row>
    <row r="1539" spans="1:21" x14ac:dyDescent="0.25">
      <c r="A1539" t="s">
        <v>54</v>
      </c>
      <c r="B1539">
        <v>1475</v>
      </c>
      <c r="C1539" t="str">
        <f t="shared" si="125"/>
        <v>55</v>
      </c>
      <c r="D1539" t="str">
        <f t="shared" si="126"/>
        <v>5513</v>
      </c>
      <c r="E1539" t="s">
        <v>55</v>
      </c>
      <c r="F1539" t="s">
        <v>54</v>
      </c>
      <c r="G1539" t="str">
        <f t="shared" si="127"/>
        <v>55133 Kindlustusmaksed</v>
      </c>
      <c r="H1539" t="s">
        <v>20</v>
      </c>
      <c r="I1539" t="s">
        <v>21</v>
      </c>
      <c r="J1539" t="s">
        <v>1224</v>
      </c>
      <c r="K1539" t="s">
        <v>1225</v>
      </c>
      <c r="L1539" t="str">
        <f t="shared" si="128"/>
        <v>KU091 Linna sõidukite kindlustusmaksed</v>
      </c>
      <c r="M1539" t="s">
        <v>242</v>
      </c>
      <c r="N1539" t="s">
        <v>243</v>
      </c>
      <c r="O1539" t="s">
        <v>1417</v>
      </c>
      <c r="P1539" t="s">
        <v>290</v>
      </c>
      <c r="Q1539" t="s">
        <v>291</v>
      </c>
      <c r="R1539" t="s">
        <v>22</v>
      </c>
      <c r="S1539" t="s">
        <v>22</v>
      </c>
      <c r="T1539" t="str">
        <f t="shared" si="129"/>
        <v xml:space="preserve"> </v>
      </c>
      <c r="U1539" t="s">
        <v>1971</v>
      </c>
    </row>
    <row r="1540" spans="1:21" x14ac:dyDescent="0.25">
      <c r="A1540" t="s">
        <v>56</v>
      </c>
      <c r="B1540">
        <v>4023</v>
      </c>
      <c r="C1540" t="str">
        <f t="shared" si="125"/>
        <v>55</v>
      </c>
      <c r="D1540" t="str">
        <f t="shared" si="126"/>
        <v>5513</v>
      </c>
      <c r="E1540" t="s">
        <v>57</v>
      </c>
      <c r="F1540" t="s">
        <v>56</v>
      </c>
      <c r="G1540" t="str">
        <f t="shared" si="127"/>
        <v>55132 Kulud remondile ja hooldusele</v>
      </c>
      <c r="H1540" t="s">
        <v>20</v>
      </c>
      <c r="I1540" t="s">
        <v>21</v>
      </c>
      <c r="J1540" t="s">
        <v>1226</v>
      </c>
      <c r="K1540" t="s">
        <v>1227</v>
      </c>
      <c r="L1540" t="str">
        <f t="shared" si="128"/>
        <v>KU090 Linna sõidukite remont ja hooldus</v>
      </c>
      <c r="M1540" t="s">
        <v>242</v>
      </c>
      <c r="N1540" t="s">
        <v>243</v>
      </c>
      <c r="O1540" t="s">
        <v>1417</v>
      </c>
      <c r="P1540" t="s">
        <v>290</v>
      </c>
      <c r="Q1540" t="s">
        <v>291</v>
      </c>
      <c r="R1540" t="s">
        <v>22</v>
      </c>
      <c r="S1540" t="s">
        <v>22</v>
      </c>
      <c r="T1540" t="str">
        <f t="shared" si="129"/>
        <v xml:space="preserve"> </v>
      </c>
      <c r="U1540" t="s">
        <v>1971</v>
      </c>
    </row>
    <row r="1541" spans="1:21" x14ac:dyDescent="0.25">
      <c r="A1541" t="s">
        <v>58</v>
      </c>
      <c r="B1541">
        <v>8123</v>
      </c>
      <c r="C1541" t="str">
        <f t="shared" si="125"/>
        <v>55</v>
      </c>
      <c r="D1541" t="str">
        <f t="shared" si="126"/>
        <v>5513</v>
      </c>
      <c r="E1541" t="s">
        <v>59</v>
      </c>
      <c r="F1541" t="s">
        <v>58</v>
      </c>
      <c r="G1541" t="str">
        <f t="shared" si="127"/>
        <v>55131 Kulud kütusele</v>
      </c>
      <c r="H1541" t="s">
        <v>20</v>
      </c>
      <c r="I1541" t="s">
        <v>21</v>
      </c>
      <c r="J1541" t="s">
        <v>1228</v>
      </c>
      <c r="K1541" t="s">
        <v>1229</v>
      </c>
      <c r="L1541" t="str">
        <f t="shared" si="128"/>
        <v>KU089 Linna sõidukite bensiinikulu</v>
      </c>
      <c r="M1541" t="s">
        <v>242</v>
      </c>
      <c r="N1541" t="s">
        <v>243</v>
      </c>
      <c r="O1541" t="s">
        <v>1417</v>
      </c>
      <c r="P1541" t="s">
        <v>290</v>
      </c>
      <c r="Q1541" t="s">
        <v>291</v>
      </c>
      <c r="R1541" t="s">
        <v>22</v>
      </c>
      <c r="S1541" t="s">
        <v>22</v>
      </c>
      <c r="T1541" t="str">
        <f t="shared" si="129"/>
        <v xml:space="preserve"> </v>
      </c>
      <c r="U1541" t="s">
        <v>1971</v>
      </c>
    </row>
    <row r="1542" spans="1:21" x14ac:dyDescent="0.25">
      <c r="A1542" t="s">
        <v>60</v>
      </c>
      <c r="B1542">
        <v>1000</v>
      </c>
      <c r="C1542" t="str">
        <f t="shared" si="125"/>
        <v>55</v>
      </c>
      <c r="D1542" t="str">
        <f t="shared" si="126"/>
        <v>5511</v>
      </c>
      <c r="E1542" t="s">
        <v>108</v>
      </c>
      <c r="F1542" t="s">
        <v>60</v>
      </c>
      <c r="G1542" t="str">
        <f t="shared" si="127"/>
        <v>551190 Muud majandamiskulud</v>
      </c>
      <c r="H1542" t="s">
        <v>20</v>
      </c>
      <c r="I1542" t="s">
        <v>21</v>
      </c>
      <c r="J1542" t="s">
        <v>22</v>
      </c>
      <c r="K1542" t="s">
        <v>22</v>
      </c>
      <c r="L1542" t="str">
        <f t="shared" si="128"/>
        <v xml:space="preserve"> </v>
      </c>
      <c r="M1542" t="s">
        <v>701</v>
      </c>
      <c r="N1542" t="s">
        <v>702</v>
      </c>
      <c r="O1542" t="s">
        <v>1422</v>
      </c>
      <c r="P1542" t="s">
        <v>375</v>
      </c>
      <c r="Q1542" t="s">
        <v>376</v>
      </c>
      <c r="R1542" t="s">
        <v>1230</v>
      </c>
      <c r="S1542" t="s">
        <v>1231</v>
      </c>
      <c r="T1542" t="str">
        <f t="shared" si="129"/>
        <v>9615 KVHA  Paala46 Paalalinna Kool</v>
      </c>
      <c r="U1542" t="s">
        <v>1971</v>
      </c>
    </row>
    <row r="1543" spans="1:21" x14ac:dyDescent="0.25">
      <c r="A1543" t="s">
        <v>54</v>
      </c>
      <c r="B1543">
        <v>800</v>
      </c>
      <c r="C1543" t="str">
        <f t="shared" si="125"/>
        <v>55</v>
      </c>
      <c r="D1543" t="str">
        <f t="shared" si="126"/>
        <v>5511</v>
      </c>
      <c r="E1543" t="s">
        <v>109</v>
      </c>
      <c r="F1543" t="s">
        <v>54</v>
      </c>
      <c r="G1543" t="str">
        <f t="shared" si="127"/>
        <v>55117 Kindlustusmaksed</v>
      </c>
      <c r="H1543" t="s">
        <v>20</v>
      </c>
      <c r="I1543" t="s">
        <v>21</v>
      </c>
      <c r="J1543" t="s">
        <v>22</v>
      </c>
      <c r="K1543" t="s">
        <v>22</v>
      </c>
      <c r="L1543" t="str">
        <f t="shared" si="128"/>
        <v xml:space="preserve"> </v>
      </c>
      <c r="M1543" t="s">
        <v>701</v>
      </c>
      <c r="N1543" t="s">
        <v>702</v>
      </c>
      <c r="O1543" t="s">
        <v>1422</v>
      </c>
      <c r="P1543" t="s">
        <v>375</v>
      </c>
      <c r="Q1543" t="s">
        <v>376</v>
      </c>
      <c r="R1543" t="s">
        <v>1230</v>
      </c>
      <c r="S1543" t="s">
        <v>1231</v>
      </c>
      <c r="T1543" t="str">
        <f t="shared" si="129"/>
        <v>9615 KVHA  Paala46 Paalalinna Kool</v>
      </c>
      <c r="U1543" t="s">
        <v>1971</v>
      </c>
    </row>
    <row r="1544" spans="1:21" x14ac:dyDescent="0.25">
      <c r="A1544" t="s">
        <v>110</v>
      </c>
      <c r="B1544">
        <v>784</v>
      </c>
      <c r="C1544" t="str">
        <f t="shared" si="125"/>
        <v>55</v>
      </c>
      <c r="D1544" t="str">
        <f t="shared" si="126"/>
        <v>5511</v>
      </c>
      <c r="E1544" t="s">
        <v>111</v>
      </c>
      <c r="F1544" t="s">
        <v>110</v>
      </c>
      <c r="G1544" t="str">
        <f t="shared" si="127"/>
        <v>55115 Kulud valvele</v>
      </c>
      <c r="H1544" t="s">
        <v>20</v>
      </c>
      <c r="I1544" t="s">
        <v>21</v>
      </c>
      <c r="J1544" t="s">
        <v>22</v>
      </c>
      <c r="K1544" t="s">
        <v>22</v>
      </c>
      <c r="L1544" t="str">
        <f t="shared" si="128"/>
        <v xml:space="preserve"> </v>
      </c>
      <c r="M1544" t="s">
        <v>701</v>
      </c>
      <c r="N1544" t="s">
        <v>702</v>
      </c>
      <c r="O1544" t="s">
        <v>1422</v>
      </c>
      <c r="P1544" t="s">
        <v>375</v>
      </c>
      <c r="Q1544" t="s">
        <v>376</v>
      </c>
      <c r="R1544" t="s">
        <v>1230</v>
      </c>
      <c r="S1544" t="s">
        <v>1231</v>
      </c>
      <c r="T1544" t="str">
        <f t="shared" si="129"/>
        <v>9615 KVHA  Paala46 Paalalinna Kool</v>
      </c>
      <c r="U1544" t="s">
        <v>1971</v>
      </c>
    </row>
    <row r="1545" spans="1:21" x14ac:dyDescent="0.25">
      <c r="A1545" t="s">
        <v>112</v>
      </c>
      <c r="B1545">
        <v>16130</v>
      </c>
      <c r="C1545" t="str">
        <f t="shared" si="125"/>
        <v>55</v>
      </c>
      <c r="D1545" t="str">
        <f t="shared" si="126"/>
        <v>5511</v>
      </c>
      <c r="E1545" t="s">
        <v>113</v>
      </c>
      <c r="F1545" t="s">
        <v>112</v>
      </c>
      <c r="G1545" t="str">
        <f t="shared" si="127"/>
        <v>551146 tehnohooldus</v>
      </c>
      <c r="H1545" t="s">
        <v>20</v>
      </c>
      <c r="I1545" t="s">
        <v>21</v>
      </c>
      <c r="J1545" t="s">
        <v>22</v>
      </c>
      <c r="K1545" t="s">
        <v>22</v>
      </c>
      <c r="L1545" t="str">
        <f t="shared" si="128"/>
        <v xml:space="preserve"> </v>
      </c>
      <c r="M1545" t="s">
        <v>701</v>
      </c>
      <c r="N1545" t="s">
        <v>702</v>
      </c>
      <c r="O1545" t="s">
        <v>1422</v>
      </c>
      <c r="P1545" t="s">
        <v>375</v>
      </c>
      <c r="Q1545" t="s">
        <v>376</v>
      </c>
      <c r="R1545" t="s">
        <v>1230</v>
      </c>
      <c r="S1545" t="s">
        <v>1231</v>
      </c>
      <c r="T1545" t="str">
        <f t="shared" si="129"/>
        <v>9615 KVHA  Paala46 Paalalinna Kool</v>
      </c>
      <c r="U1545" t="s">
        <v>1971</v>
      </c>
    </row>
    <row r="1546" spans="1:21" x14ac:dyDescent="0.25">
      <c r="A1546" t="s">
        <v>114</v>
      </c>
      <c r="B1546">
        <v>79863</v>
      </c>
      <c r="C1546" t="str">
        <f t="shared" si="125"/>
        <v>55</v>
      </c>
      <c r="D1546" t="str">
        <f t="shared" si="126"/>
        <v>5511</v>
      </c>
      <c r="E1546" t="s">
        <v>115</v>
      </c>
      <c r="F1546" t="s">
        <v>114</v>
      </c>
      <c r="G1546" t="str">
        <f t="shared" si="127"/>
        <v>551143 koristusteenus</v>
      </c>
      <c r="H1546" t="s">
        <v>20</v>
      </c>
      <c r="I1546" t="s">
        <v>21</v>
      </c>
      <c r="J1546" t="s">
        <v>22</v>
      </c>
      <c r="K1546" t="s">
        <v>22</v>
      </c>
      <c r="L1546" t="str">
        <f t="shared" si="128"/>
        <v xml:space="preserve"> </v>
      </c>
      <c r="M1546" t="s">
        <v>701</v>
      </c>
      <c r="N1546" t="s">
        <v>702</v>
      </c>
      <c r="O1546" t="s">
        <v>1422</v>
      </c>
      <c r="P1546" t="s">
        <v>375</v>
      </c>
      <c r="Q1546" t="s">
        <v>376</v>
      </c>
      <c r="R1546" t="s">
        <v>1230</v>
      </c>
      <c r="S1546" t="s">
        <v>1231</v>
      </c>
      <c r="T1546" t="str">
        <f t="shared" si="129"/>
        <v>9615 KVHA  Paala46 Paalalinna Kool</v>
      </c>
      <c r="U1546" t="s">
        <v>1971</v>
      </c>
    </row>
    <row r="1547" spans="1:21" x14ac:dyDescent="0.25">
      <c r="A1547" t="s">
        <v>19</v>
      </c>
      <c r="B1547">
        <v>16184</v>
      </c>
      <c r="C1547" t="str">
        <f t="shared" si="125"/>
        <v>55</v>
      </c>
      <c r="D1547" t="str">
        <f t="shared" si="126"/>
        <v>5511</v>
      </c>
      <c r="E1547" t="s">
        <v>116</v>
      </c>
      <c r="F1547" t="s">
        <v>19</v>
      </c>
      <c r="G1547" t="str">
        <f t="shared" si="127"/>
        <v>551140 Kulud korrashoiule</v>
      </c>
      <c r="H1547" t="s">
        <v>20</v>
      </c>
      <c r="I1547" t="s">
        <v>21</v>
      </c>
      <c r="J1547" t="s">
        <v>22</v>
      </c>
      <c r="K1547" t="s">
        <v>22</v>
      </c>
      <c r="L1547" t="str">
        <f t="shared" si="128"/>
        <v xml:space="preserve"> </v>
      </c>
      <c r="M1547" t="s">
        <v>701</v>
      </c>
      <c r="N1547" t="s">
        <v>702</v>
      </c>
      <c r="O1547" t="s">
        <v>1422</v>
      </c>
      <c r="P1547" t="s">
        <v>375</v>
      </c>
      <c r="Q1547" t="s">
        <v>376</v>
      </c>
      <c r="R1547" t="s">
        <v>1230</v>
      </c>
      <c r="S1547" t="s">
        <v>1231</v>
      </c>
      <c r="T1547" t="str">
        <f t="shared" si="129"/>
        <v>9615 KVHA  Paala46 Paalalinna Kool</v>
      </c>
      <c r="U1547" t="s">
        <v>1971</v>
      </c>
    </row>
    <row r="1548" spans="1:21" x14ac:dyDescent="0.25">
      <c r="A1548" t="s">
        <v>117</v>
      </c>
      <c r="B1548">
        <v>2762</v>
      </c>
      <c r="C1548" t="str">
        <f t="shared" si="125"/>
        <v>55</v>
      </c>
      <c r="D1548" t="str">
        <f t="shared" si="126"/>
        <v>5511</v>
      </c>
      <c r="E1548" t="s">
        <v>118</v>
      </c>
      <c r="F1548" t="s">
        <v>117</v>
      </c>
      <c r="G1548" t="str">
        <f t="shared" si="127"/>
        <v>55113 Kulud veele ja kanalisatsioonile</v>
      </c>
      <c r="H1548" t="s">
        <v>20</v>
      </c>
      <c r="I1548" t="s">
        <v>21</v>
      </c>
      <c r="J1548" t="s">
        <v>22</v>
      </c>
      <c r="K1548" t="s">
        <v>22</v>
      </c>
      <c r="L1548" t="str">
        <f t="shared" si="128"/>
        <v xml:space="preserve"> </v>
      </c>
      <c r="M1548" t="s">
        <v>701</v>
      </c>
      <c r="N1548" t="s">
        <v>702</v>
      </c>
      <c r="O1548" t="s">
        <v>1422</v>
      </c>
      <c r="P1548" t="s">
        <v>375</v>
      </c>
      <c r="Q1548" t="s">
        <v>376</v>
      </c>
      <c r="R1548" t="s">
        <v>1230</v>
      </c>
      <c r="S1548" t="s">
        <v>1231</v>
      </c>
      <c r="T1548" t="str">
        <f t="shared" si="129"/>
        <v>9615 KVHA  Paala46 Paalalinna Kool</v>
      </c>
      <c r="U1548" t="s">
        <v>1971</v>
      </c>
    </row>
    <row r="1549" spans="1:21" x14ac:dyDescent="0.25">
      <c r="A1549" t="s">
        <v>119</v>
      </c>
      <c r="B1549">
        <v>25419</v>
      </c>
      <c r="C1549" t="str">
        <f t="shared" si="125"/>
        <v>55</v>
      </c>
      <c r="D1549" t="str">
        <f t="shared" si="126"/>
        <v>5511</v>
      </c>
      <c r="E1549" t="s">
        <v>120</v>
      </c>
      <c r="F1549" t="s">
        <v>119</v>
      </c>
      <c r="G1549" t="str">
        <f t="shared" si="127"/>
        <v>55112 Kulud elektrile</v>
      </c>
      <c r="H1549" t="s">
        <v>20</v>
      </c>
      <c r="I1549" t="s">
        <v>21</v>
      </c>
      <c r="J1549" t="s">
        <v>22</v>
      </c>
      <c r="K1549" t="s">
        <v>22</v>
      </c>
      <c r="L1549" t="str">
        <f t="shared" si="128"/>
        <v xml:space="preserve"> </v>
      </c>
      <c r="M1549" t="s">
        <v>701</v>
      </c>
      <c r="N1549" t="s">
        <v>702</v>
      </c>
      <c r="O1549" t="s">
        <v>1422</v>
      </c>
      <c r="P1549" t="s">
        <v>375</v>
      </c>
      <c r="Q1549" t="s">
        <v>376</v>
      </c>
      <c r="R1549" t="s">
        <v>1230</v>
      </c>
      <c r="S1549" t="s">
        <v>1231</v>
      </c>
      <c r="T1549" t="str">
        <f t="shared" si="129"/>
        <v>9615 KVHA  Paala46 Paalalinna Kool</v>
      </c>
      <c r="U1549" t="s">
        <v>1971</v>
      </c>
    </row>
    <row r="1550" spans="1:21" x14ac:dyDescent="0.25">
      <c r="A1550" t="s">
        <v>121</v>
      </c>
      <c r="B1550">
        <v>22838</v>
      </c>
      <c r="C1550" t="str">
        <f t="shared" si="125"/>
        <v>55</v>
      </c>
      <c r="D1550" t="str">
        <f t="shared" si="126"/>
        <v>5511</v>
      </c>
      <c r="E1550" t="s">
        <v>122</v>
      </c>
      <c r="F1550" t="s">
        <v>121</v>
      </c>
      <c r="G1550" t="str">
        <f t="shared" si="127"/>
        <v>55111 Kulud küttele</v>
      </c>
      <c r="H1550" t="s">
        <v>20</v>
      </c>
      <c r="I1550" t="s">
        <v>21</v>
      </c>
      <c r="J1550" t="s">
        <v>22</v>
      </c>
      <c r="K1550" t="s">
        <v>22</v>
      </c>
      <c r="L1550" t="str">
        <f t="shared" si="128"/>
        <v xml:space="preserve"> </v>
      </c>
      <c r="M1550" t="s">
        <v>701</v>
      </c>
      <c r="N1550" t="s">
        <v>702</v>
      </c>
      <c r="O1550" t="s">
        <v>1422</v>
      </c>
      <c r="P1550" t="s">
        <v>375</v>
      </c>
      <c r="Q1550" t="s">
        <v>376</v>
      </c>
      <c r="R1550" t="s">
        <v>1230</v>
      </c>
      <c r="S1550" t="s">
        <v>1231</v>
      </c>
      <c r="T1550" t="str">
        <f t="shared" si="129"/>
        <v>9615 KVHA  Paala46 Paalalinna Kool</v>
      </c>
      <c r="U1550" t="s">
        <v>1971</v>
      </c>
    </row>
    <row r="1551" spans="1:21" x14ac:dyDescent="0.25">
      <c r="A1551" t="s">
        <v>96</v>
      </c>
      <c r="B1551">
        <v>10000</v>
      </c>
      <c r="C1551" t="str">
        <f t="shared" si="125"/>
        <v>55</v>
      </c>
      <c r="D1551" t="str">
        <f t="shared" si="126"/>
        <v>5511</v>
      </c>
      <c r="E1551" t="s">
        <v>97</v>
      </c>
      <c r="F1551" t="s">
        <v>98</v>
      </c>
      <c r="G1551" t="str">
        <f t="shared" si="127"/>
        <v>551160 Kulud jooksvale remondile</v>
      </c>
      <c r="H1551" t="s">
        <v>20</v>
      </c>
      <c r="I1551" t="s">
        <v>21</v>
      </c>
      <c r="J1551" t="s">
        <v>22</v>
      </c>
      <c r="K1551" t="s">
        <v>22</v>
      </c>
      <c r="L1551" t="str">
        <f t="shared" si="128"/>
        <v xml:space="preserve"> </v>
      </c>
      <c r="M1551" t="s">
        <v>734</v>
      </c>
      <c r="N1551" t="s">
        <v>735</v>
      </c>
      <c r="O1551" t="s">
        <v>1422</v>
      </c>
      <c r="P1551" t="s">
        <v>268</v>
      </c>
      <c r="Q1551" t="s">
        <v>269</v>
      </c>
      <c r="R1551" t="s">
        <v>1232</v>
      </c>
      <c r="S1551" t="s">
        <v>1233</v>
      </c>
      <c r="T1551" t="str">
        <f t="shared" si="129"/>
        <v>9616 KVHA  Posti 20a Kesklinna Lasteaed</v>
      </c>
      <c r="U1551" t="s">
        <v>1971</v>
      </c>
    </row>
    <row r="1552" spans="1:21" x14ac:dyDescent="0.25">
      <c r="A1552" t="s">
        <v>779</v>
      </c>
      <c r="B1552">
        <v>15000</v>
      </c>
      <c r="C1552" t="str">
        <f t="shared" si="125"/>
        <v>55</v>
      </c>
      <c r="D1552" t="str">
        <f t="shared" si="126"/>
        <v>5511</v>
      </c>
      <c r="E1552" t="s">
        <v>97</v>
      </c>
      <c r="F1552" t="s">
        <v>98</v>
      </c>
      <c r="G1552" t="str">
        <f t="shared" si="127"/>
        <v>551160 Kulud jooksvale remondile</v>
      </c>
      <c r="H1552" t="s">
        <v>20</v>
      </c>
      <c r="I1552" t="s">
        <v>21</v>
      </c>
      <c r="J1552" t="s">
        <v>22</v>
      </c>
      <c r="K1552" t="s">
        <v>22</v>
      </c>
      <c r="L1552" t="str">
        <f t="shared" si="128"/>
        <v xml:space="preserve"> </v>
      </c>
      <c r="M1552" t="s">
        <v>734</v>
      </c>
      <c r="N1552" t="s">
        <v>735</v>
      </c>
      <c r="O1552" t="s">
        <v>1422</v>
      </c>
      <c r="P1552" t="s">
        <v>268</v>
      </c>
      <c r="Q1552" t="s">
        <v>269</v>
      </c>
      <c r="R1552" t="s">
        <v>1232</v>
      </c>
      <c r="S1552" t="s">
        <v>1233</v>
      </c>
      <c r="T1552" t="str">
        <f t="shared" si="129"/>
        <v>9616 KVHA  Posti 20a Kesklinna Lasteaed</v>
      </c>
      <c r="U1552" t="s">
        <v>1971</v>
      </c>
    </row>
    <row r="1553" spans="1:21" x14ac:dyDescent="0.25">
      <c r="A1553" t="s">
        <v>60</v>
      </c>
      <c r="B1553">
        <v>500</v>
      </c>
      <c r="C1553" t="str">
        <f t="shared" si="125"/>
        <v>55</v>
      </c>
      <c r="D1553" t="str">
        <f t="shared" si="126"/>
        <v>5511</v>
      </c>
      <c r="E1553" t="s">
        <v>108</v>
      </c>
      <c r="F1553" t="s">
        <v>60</v>
      </c>
      <c r="G1553" t="str">
        <f t="shared" si="127"/>
        <v>551190 Muud majandamiskulud</v>
      </c>
      <c r="H1553" t="s">
        <v>20</v>
      </c>
      <c r="I1553" t="s">
        <v>21</v>
      </c>
      <c r="J1553" t="s">
        <v>22</v>
      </c>
      <c r="K1553" t="s">
        <v>22</v>
      </c>
      <c r="L1553" t="str">
        <f t="shared" si="128"/>
        <v xml:space="preserve"> </v>
      </c>
      <c r="M1553" t="s">
        <v>734</v>
      </c>
      <c r="N1553" t="s">
        <v>735</v>
      </c>
      <c r="O1553" t="s">
        <v>1422</v>
      </c>
      <c r="P1553" t="s">
        <v>268</v>
      </c>
      <c r="Q1553" t="s">
        <v>269</v>
      </c>
      <c r="R1553" t="s">
        <v>1232</v>
      </c>
      <c r="S1553" t="s">
        <v>1233</v>
      </c>
      <c r="T1553" t="str">
        <f t="shared" si="129"/>
        <v>9616 KVHA  Posti 20a Kesklinna Lasteaed</v>
      </c>
      <c r="U1553" t="s">
        <v>1971</v>
      </c>
    </row>
    <row r="1554" spans="1:21" x14ac:dyDescent="0.25">
      <c r="A1554" t="s">
        <v>54</v>
      </c>
      <c r="B1554">
        <v>200</v>
      </c>
      <c r="C1554" t="str">
        <f t="shared" si="125"/>
        <v>55</v>
      </c>
      <c r="D1554" t="str">
        <f t="shared" si="126"/>
        <v>5511</v>
      </c>
      <c r="E1554" t="s">
        <v>109</v>
      </c>
      <c r="F1554" t="s">
        <v>54</v>
      </c>
      <c r="G1554" t="str">
        <f t="shared" si="127"/>
        <v>55117 Kindlustusmaksed</v>
      </c>
      <c r="H1554" t="s">
        <v>20</v>
      </c>
      <c r="I1554" t="s">
        <v>21</v>
      </c>
      <c r="J1554" t="s">
        <v>22</v>
      </c>
      <c r="K1554" t="s">
        <v>22</v>
      </c>
      <c r="L1554" t="str">
        <f t="shared" si="128"/>
        <v xml:space="preserve"> </v>
      </c>
      <c r="M1554" t="s">
        <v>734</v>
      </c>
      <c r="N1554" t="s">
        <v>735</v>
      </c>
      <c r="O1554" t="s">
        <v>1422</v>
      </c>
      <c r="P1554" t="s">
        <v>268</v>
      </c>
      <c r="Q1554" t="s">
        <v>269</v>
      </c>
      <c r="R1554" t="s">
        <v>1232</v>
      </c>
      <c r="S1554" t="s">
        <v>1233</v>
      </c>
      <c r="T1554" t="str">
        <f t="shared" si="129"/>
        <v>9616 KVHA  Posti 20a Kesklinna Lasteaed</v>
      </c>
      <c r="U1554" t="s">
        <v>1971</v>
      </c>
    </row>
    <row r="1555" spans="1:21" x14ac:dyDescent="0.25">
      <c r="A1555" t="s">
        <v>110</v>
      </c>
      <c r="B1555">
        <v>470</v>
      </c>
      <c r="C1555" t="str">
        <f t="shared" si="125"/>
        <v>55</v>
      </c>
      <c r="D1555" t="str">
        <f t="shared" si="126"/>
        <v>5511</v>
      </c>
      <c r="E1555" t="s">
        <v>111</v>
      </c>
      <c r="F1555" t="s">
        <v>110</v>
      </c>
      <c r="G1555" t="str">
        <f t="shared" si="127"/>
        <v>55115 Kulud valvele</v>
      </c>
      <c r="H1555" t="s">
        <v>20</v>
      </c>
      <c r="I1555" t="s">
        <v>21</v>
      </c>
      <c r="J1555" t="s">
        <v>22</v>
      </c>
      <c r="K1555" t="s">
        <v>22</v>
      </c>
      <c r="L1555" t="str">
        <f t="shared" si="128"/>
        <v xml:space="preserve"> </v>
      </c>
      <c r="M1555" t="s">
        <v>734</v>
      </c>
      <c r="N1555" t="s">
        <v>735</v>
      </c>
      <c r="O1555" t="s">
        <v>1422</v>
      </c>
      <c r="P1555" t="s">
        <v>268</v>
      </c>
      <c r="Q1555" t="s">
        <v>269</v>
      </c>
      <c r="R1555" t="s">
        <v>1232</v>
      </c>
      <c r="S1555" t="s">
        <v>1233</v>
      </c>
      <c r="T1555" t="str">
        <f t="shared" si="129"/>
        <v>9616 KVHA  Posti 20a Kesklinna Lasteaed</v>
      </c>
      <c r="U1555" t="s">
        <v>1971</v>
      </c>
    </row>
    <row r="1556" spans="1:21" x14ac:dyDescent="0.25">
      <c r="A1556" t="s">
        <v>112</v>
      </c>
      <c r="B1556">
        <v>7700</v>
      </c>
      <c r="C1556" t="str">
        <f t="shared" si="125"/>
        <v>55</v>
      </c>
      <c r="D1556" t="str">
        <f t="shared" si="126"/>
        <v>5511</v>
      </c>
      <c r="E1556" t="s">
        <v>113</v>
      </c>
      <c r="F1556" t="s">
        <v>112</v>
      </c>
      <c r="G1556" t="str">
        <f t="shared" si="127"/>
        <v>551146 tehnohooldus</v>
      </c>
      <c r="H1556" t="s">
        <v>20</v>
      </c>
      <c r="I1556" t="s">
        <v>21</v>
      </c>
      <c r="J1556" t="s">
        <v>22</v>
      </c>
      <c r="K1556" t="s">
        <v>22</v>
      </c>
      <c r="L1556" t="str">
        <f t="shared" si="128"/>
        <v xml:space="preserve"> </v>
      </c>
      <c r="M1556" t="s">
        <v>734</v>
      </c>
      <c r="N1556" t="s">
        <v>735</v>
      </c>
      <c r="O1556" t="s">
        <v>1422</v>
      </c>
      <c r="P1556" t="s">
        <v>268</v>
      </c>
      <c r="Q1556" t="s">
        <v>269</v>
      </c>
      <c r="R1556" t="s">
        <v>1232</v>
      </c>
      <c r="S1556" t="s">
        <v>1233</v>
      </c>
      <c r="T1556" t="str">
        <f t="shared" si="129"/>
        <v>9616 KVHA  Posti 20a Kesklinna Lasteaed</v>
      </c>
      <c r="U1556" t="s">
        <v>1971</v>
      </c>
    </row>
    <row r="1557" spans="1:21" x14ac:dyDescent="0.25">
      <c r="A1557" t="s">
        <v>114</v>
      </c>
      <c r="B1557">
        <v>24681</v>
      </c>
      <c r="C1557" t="str">
        <f t="shared" si="125"/>
        <v>55</v>
      </c>
      <c r="D1557" t="str">
        <f t="shared" si="126"/>
        <v>5511</v>
      </c>
      <c r="E1557" t="s">
        <v>115</v>
      </c>
      <c r="F1557" t="s">
        <v>114</v>
      </c>
      <c r="G1557" t="str">
        <f t="shared" si="127"/>
        <v>551143 koristusteenus</v>
      </c>
      <c r="H1557" t="s">
        <v>20</v>
      </c>
      <c r="I1557" t="s">
        <v>21</v>
      </c>
      <c r="J1557" t="s">
        <v>22</v>
      </c>
      <c r="K1557" t="s">
        <v>22</v>
      </c>
      <c r="L1557" t="str">
        <f t="shared" si="128"/>
        <v xml:space="preserve"> </v>
      </c>
      <c r="M1557" t="s">
        <v>734</v>
      </c>
      <c r="N1557" t="s">
        <v>735</v>
      </c>
      <c r="O1557" t="s">
        <v>1422</v>
      </c>
      <c r="P1557" t="s">
        <v>268</v>
      </c>
      <c r="Q1557" t="s">
        <v>269</v>
      </c>
      <c r="R1557" t="s">
        <v>1232</v>
      </c>
      <c r="S1557" t="s">
        <v>1233</v>
      </c>
      <c r="T1557" t="str">
        <f t="shared" si="129"/>
        <v>9616 KVHA  Posti 20a Kesklinna Lasteaed</v>
      </c>
      <c r="U1557" t="s">
        <v>1971</v>
      </c>
    </row>
    <row r="1558" spans="1:21" x14ac:dyDescent="0.25">
      <c r="A1558" t="s">
        <v>19</v>
      </c>
      <c r="B1558">
        <v>12545</v>
      </c>
      <c r="C1558" t="str">
        <f t="shared" si="125"/>
        <v>55</v>
      </c>
      <c r="D1558" t="str">
        <f t="shared" si="126"/>
        <v>5511</v>
      </c>
      <c r="E1558" t="s">
        <v>116</v>
      </c>
      <c r="F1558" t="s">
        <v>19</v>
      </c>
      <c r="G1558" t="str">
        <f t="shared" si="127"/>
        <v>551140 Kulud korrashoiule</v>
      </c>
      <c r="H1558" t="s">
        <v>20</v>
      </c>
      <c r="I1558" t="s">
        <v>21</v>
      </c>
      <c r="J1558" t="s">
        <v>22</v>
      </c>
      <c r="K1558" t="s">
        <v>22</v>
      </c>
      <c r="L1558" t="str">
        <f t="shared" si="128"/>
        <v xml:space="preserve"> </v>
      </c>
      <c r="M1558" t="s">
        <v>734</v>
      </c>
      <c r="N1558" t="s">
        <v>735</v>
      </c>
      <c r="O1558" t="s">
        <v>1422</v>
      </c>
      <c r="P1558" t="s">
        <v>268</v>
      </c>
      <c r="Q1558" t="s">
        <v>269</v>
      </c>
      <c r="R1558" t="s">
        <v>1232</v>
      </c>
      <c r="S1558" t="s">
        <v>1233</v>
      </c>
      <c r="T1558" t="str">
        <f t="shared" si="129"/>
        <v>9616 KVHA  Posti 20a Kesklinna Lasteaed</v>
      </c>
      <c r="U1558" t="s">
        <v>1971</v>
      </c>
    </row>
    <row r="1559" spans="1:21" x14ac:dyDescent="0.25">
      <c r="A1559" t="s">
        <v>117</v>
      </c>
      <c r="B1559">
        <v>2012</v>
      </c>
      <c r="C1559" t="str">
        <f t="shared" si="125"/>
        <v>55</v>
      </c>
      <c r="D1559" t="str">
        <f t="shared" si="126"/>
        <v>5511</v>
      </c>
      <c r="E1559" t="s">
        <v>118</v>
      </c>
      <c r="F1559" t="s">
        <v>117</v>
      </c>
      <c r="G1559" t="str">
        <f t="shared" si="127"/>
        <v>55113 Kulud veele ja kanalisatsioonile</v>
      </c>
      <c r="H1559" t="s">
        <v>20</v>
      </c>
      <c r="I1559" t="s">
        <v>21</v>
      </c>
      <c r="J1559" t="s">
        <v>22</v>
      </c>
      <c r="K1559" t="s">
        <v>22</v>
      </c>
      <c r="L1559" t="str">
        <f t="shared" si="128"/>
        <v xml:space="preserve"> </v>
      </c>
      <c r="M1559" t="s">
        <v>734</v>
      </c>
      <c r="N1559" t="s">
        <v>735</v>
      </c>
      <c r="O1559" t="s">
        <v>1422</v>
      </c>
      <c r="P1559" t="s">
        <v>268</v>
      </c>
      <c r="Q1559" t="s">
        <v>269</v>
      </c>
      <c r="R1559" t="s">
        <v>1232</v>
      </c>
      <c r="S1559" t="s">
        <v>1233</v>
      </c>
      <c r="T1559" t="str">
        <f t="shared" si="129"/>
        <v>9616 KVHA  Posti 20a Kesklinna Lasteaed</v>
      </c>
      <c r="U1559" t="s">
        <v>1971</v>
      </c>
    </row>
    <row r="1560" spans="1:21" x14ac:dyDescent="0.25">
      <c r="A1560" t="s">
        <v>119</v>
      </c>
      <c r="B1560">
        <v>7680</v>
      </c>
      <c r="C1560" t="str">
        <f t="shared" si="125"/>
        <v>55</v>
      </c>
      <c r="D1560" t="str">
        <f t="shared" si="126"/>
        <v>5511</v>
      </c>
      <c r="E1560" t="s">
        <v>120</v>
      </c>
      <c r="F1560" t="s">
        <v>119</v>
      </c>
      <c r="G1560" t="str">
        <f t="shared" si="127"/>
        <v>55112 Kulud elektrile</v>
      </c>
      <c r="H1560" t="s">
        <v>20</v>
      </c>
      <c r="I1560" t="s">
        <v>21</v>
      </c>
      <c r="J1560" t="s">
        <v>22</v>
      </c>
      <c r="K1560" t="s">
        <v>22</v>
      </c>
      <c r="L1560" t="str">
        <f t="shared" si="128"/>
        <v xml:space="preserve"> </v>
      </c>
      <c r="M1560" t="s">
        <v>734</v>
      </c>
      <c r="N1560" t="s">
        <v>735</v>
      </c>
      <c r="O1560" t="s">
        <v>1422</v>
      </c>
      <c r="P1560" t="s">
        <v>268</v>
      </c>
      <c r="Q1560" t="s">
        <v>269</v>
      </c>
      <c r="R1560" t="s">
        <v>1232</v>
      </c>
      <c r="S1560" t="s">
        <v>1233</v>
      </c>
      <c r="T1560" t="str">
        <f t="shared" si="129"/>
        <v>9616 KVHA  Posti 20a Kesklinna Lasteaed</v>
      </c>
      <c r="U1560" t="s">
        <v>1971</v>
      </c>
    </row>
    <row r="1561" spans="1:21" x14ac:dyDescent="0.25">
      <c r="A1561" t="s">
        <v>121</v>
      </c>
      <c r="B1561">
        <v>14608</v>
      </c>
      <c r="C1561" t="str">
        <f t="shared" si="125"/>
        <v>55</v>
      </c>
      <c r="D1561" t="str">
        <f t="shared" si="126"/>
        <v>5511</v>
      </c>
      <c r="E1561" t="s">
        <v>122</v>
      </c>
      <c r="F1561" t="s">
        <v>121</v>
      </c>
      <c r="G1561" t="str">
        <f t="shared" si="127"/>
        <v>55111 Kulud küttele</v>
      </c>
      <c r="H1561" t="s">
        <v>20</v>
      </c>
      <c r="I1561" t="s">
        <v>21</v>
      </c>
      <c r="J1561" t="s">
        <v>22</v>
      </c>
      <c r="K1561" t="s">
        <v>22</v>
      </c>
      <c r="L1561" t="str">
        <f t="shared" si="128"/>
        <v xml:space="preserve"> </v>
      </c>
      <c r="M1561" t="s">
        <v>734</v>
      </c>
      <c r="N1561" t="s">
        <v>735</v>
      </c>
      <c r="O1561" t="s">
        <v>1422</v>
      </c>
      <c r="P1561" t="s">
        <v>268</v>
      </c>
      <c r="Q1561" t="s">
        <v>269</v>
      </c>
      <c r="R1561" t="s">
        <v>1232</v>
      </c>
      <c r="S1561" t="s">
        <v>1233</v>
      </c>
      <c r="T1561" t="str">
        <f t="shared" si="129"/>
        <v>9616 KVHA  Posti 20a Kesklinna Lasteaed</v>
      </c>
      <c r="U1561" t="s">
        <v>1971</v>
      </c>
    </row>
    <row r="1562" spans="1:21" x14ac:dyDescent="0.25">
      <c r="A1562" t="s">
        <v>54</v>
      </c>
      <c r="B1562">
        <v>60</v>
      </c>
      <c r="C1562" t="str">
        <f t="shared" si="125"/>
        <v>55</v>
      </c>
      <c r="D1562" t="str">
        <f t="shared" si="126"/>
        <v>5511</v>
      </c>
      <c r="E1562" t="s">
        <v>109</v>
      </c>
      <c r="F1562" t="s">
        <v>54</v>
      </c>
      <c r="G1562" t="str">
        <f t="shared" si="127"/>
        <v>55117 Kindlustusmaksed</v>
      </c>
      <c r="H1562" t="s">
        <v>20</v>
      </c>
      <c r="I1562" t="s">
        <v>21</v>
      </c>
      <c r="J1562" t="s">
        <v>22</v>
      </c>
      <c r="K1562" t="s">
        <v>22</v>
      </c>
      <c r="L1562" t="str">
        <f t="shared" si="128"/>
        <v xml:space="preserve"> </v>
      </c>
      <c r="M1562" t="s">
        <v>693</v>
      </c>
      <c r="N1562" t="s">
        <v>694</v>
      </c>
      <c r="O1562" t="s">
        <v>1421</v>
      </c>
      <c r="P1562" t="s">
        <v>367</v>
      </c>
      <c r="Q1562" t="s">
        <v>368</v>
      </c>
      <c r="R1562" t="s">
        <v>1234</v>
      </c>
      <c r="S1562" t="s">
        <v>1235</v>
      </c>
      <c r="T1562" t="str">
        <f t="shared" si="129"/>
        <v>9618 KVHA  Ranna 11 Vetelpääste</v>
      </c>
      <c r="U1562" t="s">
        <v>1971</v>
      </c>
    </row>
    <row r="1563" spans="1:21" x14ac:dyDescent="0.25">
      <c r="A1563" t="s">
        <v>110</v>
      </c>
      <c r="B1563">
        <v>470</v>
      </c>
      <c r="C1563" t="str">
        <f t="shared" si="125"/>
        <v>55</v>
      </c>
      <c r="D1563" t="str">
        <f t="shared" si="126"/>
        <v>5511</v>
      </c>
      <c r="E1563" t="s">
        <v>111</v>
      </c>
      <c r="F1563" t="s">
        <v>110</v>
      </c>
      <c r="G1563" t="str">
        <f t="shared" si="127"/>
        <v>55115 Kulud valvele</v>
      </c>
      <c r="H1563" t="s">
        <v>20</v>
      </c>
      <c r="I1563" t="s">
        <v>21</v>
      </c>
      <c r="J1563" t="s">
        <v>22</v>
      </c>
      <c r="K1563" t="s">
        <v>22</v>
      </c>
      <c r="L1563" t="str">
        <f t="shared" si="128"/>
        <v xml:space="preserve"> </v>
      </c>
      <c r="M1563" t="s">
        <v>693</v>
      </c>
      <c r="N1563" t="s">
        <v>694</v>
      </c>
      <c r="O1563" t="s">
        <v>1421</v>
      </c>
      <c r="P1563" t="s">
        <v>367</v>
      </c>
      <c r="Q1563" t="s">
        <v>368</v>
      </c>
      <c r="R1563" t="s">
        <v>1234</v>
      </c>
      <c r="S1563" t="s">
        <v>1235</v>
      </c>
      <c r="T1563" t="str">
        <f t="shared" si="129"/>
        <v>9618 KVHA  Ranna 11 Vetelpääste</v>
      </c>
      <c r="U1563" t="s">
        <v>1971</v>
      </c>
    </row>
    <row r="1564" spans="1:21" x14ac:dyDescent="0.25">
      <c r="A1564" t="s">
        <v>112</v>
      </c>
      <c r="B1564">
        <v>1782</v>
      </c>
      <c r="C1564" t="str">
        <f t="shared" si="125"/>
        <v>55</v>
      </c>
      <c r="D1564" t="str">
        <f t="shared" si="126"/>
        <v>5511</v>
      </c>
      <c r="E1564" t="s">
        <v>113</v>
      </c>
      <c r="F1564" t="s">
        <v>112</v>
      </c>
      <c r="G1564" t="str">
        <f t="shared" si="127"/>
        <v>551146 tehnohooldus</v>
      </c>
      <c r="H1564" t="s">
        <v>20</v>
      </c>
      <c r="I1564" t="s">
        <v>21</v>
      </c>
      <c r="J1564" t="s">
        <v>22</v>
      </c>
      <c r="K1564" t="s">
        <v>22</v>
      </c>
      <c r="L1564" t="str">
        <f t="shared" si="128"/>
        <v xml:space="preserve"> </v>
      </c>
      <c r="M1564" t="s">
        <v>693</v>
      </c>
      <c r="N1564" t="s">
        <v>694</v>
      </c>
      <c r="O1564" t="s">
        <v>1421</v>
      </c>
      <c r="P1564" t="s">
        <v>367</v>
      </c>
      <c r="Q1564" t="s">
        <v>368</v>
      </c>
      <c r="R1564" t="s">
        <v>1234</v>
      </c>
      <c r="S1564" t="s">
        <v>1235</v>
      </c>
      <c r="T1564" t="str">
        <f t="shared" si="129"/>
        <v>9618 KVHA  Ranna 11 Vetelpääste</v>
      </c>
      <c r="U1564" t="s">
        <v>1971</v>
      </c>
    </row>
    <row r="1565" spans="1:21" x14ac:dyDescent="0.25">
      <c r="A1565" t="s">
        <v>114</v>
      </c>
      <c r="B1565">
        <v>8455</v>
      </c>
      <c r="C1565" t="str">
        <f t="shared" si="125"/>
        <v>55</v>
      </c>
      <c r="D1565" t="str">
        <f t="shared" si="126"/>
        <v>5511</v>
      </c>
      <c r="E1565" t="s">
        <v>115</v>
      </c>
      <c r="F1565" t="s">
        <v>114</v>
      </c>
      <c r="G1565" t="str">
        <f t="shared" si="127"/>
        <v>551143 koristusteenus</v>
      </c>
      <c r="H1565" t="s">
        <v>20</v>
      </c>
      <c r="I1565" t="s">
        <v>21</v>
      </c>
      <c r="J1565" t="s">
        <v>22</v>
      </c>
      <c r="K1565" t="s">
        <v>22</v>
      </c>
      <c r="L1565" t="str">
        <f t="shared" si="128"/>
        <v xml:space="preserve"> </v>
      </c>
      <c r="M1565" t="s">
        <v>693</v>
      </c>
      <c r="N1565" t="s">
        <v>694</v>
      </c>
      <c r="O1565" t="s">
        <v>1421</v>
      </c>
      <c r="P1565" t="s">
        <v>367</v>
      </c>
      <c r="Q1565" t="s">
        <v>368</v>
      </c>
      <c r="R1565" t="s">
        <v>1234</v>
      </c>
      <c r="S1565" t="s">
        <v>1235</v>
      </c>
      <c r="T1565" t="str">
        <f t="shared" si="129"/>
        <v>9618 KVHA  Ranna 11 Vetelpääste</v>
      </c>
      <c r="U1565" t="s">
        <v>1971</v>
      </c>
    </row>
    <row r="1566" spans="1:21" x14ac:dyDescent="0.25">
      <c r="A1566" t="s">
        <v>19</v>
      </c>
      <c r="B1566">
        <v>4417</v>
      </c>
      <c r="C1566" t="str">
        <f t="shared" si="125"/>
        <v>55</v>
      </c>
      <c r="D1566" t="str">
        <f t="shared" si="126"/>
        <v>5511</v>
      </c>
      <c r="E1566" t="s">
        <v>116</v>
      </c>
      <c r="F1566" t="s">
        <v>19</v>
      </c>
      <c r="G1566" t="str">
        <f t="shared" si="127"/>
        <v>551140 Kulud korrashoiule</v>
      </c>
      <c r="H1566" t="s">
        <v>20</v>
      </c>
      <c r="I1566" t="s">
        <v>21</v>
      </c>
      <c r="J1566" t="s">
        <v>22</v>
      </c>
      <c r="K1566" t="s">
        <v>22</v>
      </c>
      <c r="L1566" t="str">
        <f t="shared" si="128"/>
        <v xml:space="preserve"> </v>
      </c>
      <c r="M1566" t="s">
        <v>693</v>
      </c>
      <c r="N1566" t="s">
        <v>694</v>
      </c>
      <c r="O1566" t="s">
        <v>1421</v>
      </c>
      <c r="P1566" t="s">
        <v>367</v>
      </c>
      <c r="Q1566" t="s">
        <v>368</v>
      </c>
      <c r="R1566" t="s">
        <v>1234</v>
      </c>
      <c r="S1566" t="s">
        <v>1235</v>
      </c>
      <c r="T1566" t="str">
        <f t="shared" si="129"/>
        <v>9618 KVHA  Ranna 11 Vetelpääste</v>
      </c>
      <c r="U1566" t="s">
        <v>1971</v>
      </c>
    </row>
    <row r="1567" spans="1:21" x14ac:dyDescent="0.25">
      <c r="A1567" t="s">
        <v>117</v>
      </c>
      <c r="B1567">
        <v>518</v>
      </c>
      <c r="C1567" t="str">
        <f t="shared" si="125"/>
        <v>55</v>
      </c>
      <c r="D1567" t="str">
        <f t="shared" si="126"/>
        <v>5511</v>
      </c>
      <c r="E1567" t="s">
        <v>118</v>
      </c>
      <c r="F1567" t="s">
        <v>117</v>
      </c>
      <c r="G1567" t="str">
        <f t="shared" si="127"/>
        <v>55113 Kulud veele ja kanalisatsioonile</v>
      </c>
      <c r="H1567" t="s">
        <v>20</v>
      </c>
      <c r="I1567" t="s">
        <v>21</v>
      </c>
      <c r="J1567" t="s">
        <v>22</v>
      </c>
      <c r="K1567" t="s">
        <v>22</v>
      </c>
      <c r="L1567" t="str">
        <f t="shared" si="128"/>
        <v xml:space="preserve"> </v>
      </c>
      <c r="M1567" t="s">
        <v>693</v>
      </c>
      <c r="N1567" t="s">
        <v>694</v>
      </c>
      <c r="O1567" t="s">
        <v>1421</v>
      </c>
      <c r="P1567" t="s">
        <v>367</v>
      </c>
      <c r="Q1567" t="s">
        <v>368</v>
      </c>
      <c r="R1567" t="s">
        <v>1234</v>
      </c>
      <c r="S1567" t="s">
        <v>1235</v>
      </c>
      <c r="T1567" t="str">
        <f t="shared" si="129"/>
        <v>9618 KVHA  Ranna 11 Vetelpääste</v>
      </c>
      <c r="U1567" t="s">
        <v>1971</v>
      </c>
    </row>
    <row r="1568" spans="1:21" x14ac:dyDescent="0.25">
      <c r="A1568" t="s">
        <v>119</v>
      </c>
      <c r="B1568">
        <v>7687</v>
      </c>
      <c r="C1568" t="str">
        <f t="shared" si="125"/>
        <v>55</v>
      </c>
      <c r="D1568" t="str">
        <f t="shared" si="126"/>
        <v>5511</v>
      </c>
      <c r="E1568" t="s">
        <v>120</v>
      </c>
      <c r="F1568" t="s">
        <v>119</v>
      </c>
      <c r="G1568" t="str">
        <f t="shared" si="127"/>
        <v>55112 Kulud elektrile</v>
      </c>
      <c r="H1568" t="s">
        <v>20</v>
      </c>
      <c r="I1568" t="s">
        <v>21</v>
      </c>
      <c r="J1568" t="s">
        <v>22</v>
      </c>
      <c r="K1568" t="s">
        <v>22</v>
      </c>
      <c r="L1568" t="str">
        <f t="shared" si="128"/>
        <v xml:space="preserve"> </v>
      </c>
      <c r="M1568" t="s">
        <v>693</v>
      </c>
      <c r="N1568" t="s">
        <v>694</v>
      </c>
      <c r="O1568" t="s">
        <v>1421</v>
      </c>
      <c r="P1568" t="s">
        <v>367</v>
      </c>
      <c r="Q1568" t="s">
        <v>368</v>
      </c>
      <c r="R1568" t="s">
        <v>1234</v>
      </c>
      <c r="S1568" t="s">
        <v>1235</v>
      </c>
      <c r="T1568" t="str">
        <f t="shared" si="129"/>
        <v>9618 KVHA  Ranna 11 Vetelpääste</v>
      </c>
      <c r="U1568" t="s">
        <v>1971</v>
      </c>
    </row>
    <row r="1569" spans="1:21" x14ac:dyDescent="0.25">
      <c r="A1569" t="s">
        <v>60</v>
      </c>
      <c r="B1569">
        <v>1000</v>
      </c>
      <c r="C1569" t="str">
        <f t="shared" si="125"/>
        <v>55</v>
      </c>
      <c r="D1569" t="str">
        <f t="shared" si="126"/>
        <v>5511</v>
      </c>
      <c r="E1569" t="s">
        <v>108</v>
      </c>
      <c r="F1569" t="s">
        <v>60</v>
      </c>
      <c r="G1569" t="str">
        <f t="shared" si="127"/>
        <v>551190 Muud majandamiskulud</v>
      </c>
      <c r="H1569" t="s">
        <v>20</v>
      </c>
      <c r="I1569" t="s">
        <v>21</v>
      </c>
      <c r="J1569" t="s">
        <v>22</v>
      </c>
      <c r="K1569" t="s">
        <v>22</v>
      </c>
      <c r="L1569" t="str">
        <f t="shared" si="128"/>
        <v xml:space="preserve"> </v>
      </c>
      <c r="M1569" t="s">
        <v>373</v>
      </c>
      <c r="N1569" t="s">
        <v>374</v>
      </c>
      <c r="O1569" t="s">
        <v>1422</v>
      </c>
      <c r="P1569" t="s">
        <v>375</v>
      </c>
      <c r="Q1569" t="s">
        <v>376</v>
      </c>
      <c r="R1569" t="s">
        <v>1236</v>
      </c>
      <c r="S1569" t="s">
        <v>1237</v>
      </c>
      <c r="T1569" t="str">
        <f t="shared" si="129"/>
        <v>9622 KVHA  Riia 91 Jakobsoni Kool</v>
      </c>
      <c r="U1569" t="s">
        <v>1971</v>
      </c>
    </row>
    <row r="1570" spans="1:21" x14ac:dyDescent="0.25">
      <c r="A1570" t="s">
        <v>54</v>
      </c>
      <c r="B1570">
        <v>1400</v>
      </c>
      <c r="C1570" t="str">
        <f t="shared" si="125"/>
        <v>55</v>
      </c>
      <c r="D1570" t="str">
        <f t="shared" si="126"/>
        <v>5511</v>
      </c>
      <c r="E1570" t="s">
        <v>109</v>
      </c>
      <c r="F1570" t="s">
        <v>54</v>
      </c>
      <c r="G1570" t="str">
        <f t="shared" si="127"/>
        <v>55117 Kindlustusmaksed</v>
      </c>
      <c r="H1570" t="s">
        <v>20</v>
      </c>
      <c r="I1570" t="s">
        <v>21</v>
      </c>
      <c r="J1570" t="s">
        <v>22</v>
      </c>
      <c r="K1570" t="s">
        <v>22</v>
      </c>
      <c r="L1570" t="str">
        <f t="shared" si="128"/>
        <v xml:space="preserve"> </v>
      </c>
      <c r="M1570" t="s">
        <v>373</v>
      </c>
      <c r="N1570" t="s">
        <v>374</v>
      </c>
      <c r="O1570" t="s">
        <v>1422</v>
      </c>
      <c r="P1570" t="s">
        <v>375</v>
      </c>
      <c r="Q1570" t="s">
        <v>376</v>
      </c>
      <c r="R1570" t="s">
        <v>1236</v>
      </c>
      <c r="S1570" t="s">
        <v>1237</v>
      </c>
      <c r="T1570" t="str">
        <f t="shared" si="129"/>
        <v>9622 KVHA  Riia 91 Jakobsoni Kool</v>
      </c>
      <c r="U1570" t="s">
        <v>1971</v>
      </c>
    </row>
    <row r="1571" spans="1:21" x14ac:dyDescent="0.25">
      <c r="A1571" t="s">
        <v>98</v>
      </c>
      <c r="B1571">
        <v>34385</v>
      </c>
      <c r="C1571" t="str">
        <f t="shared" si="125"/>
        <v>55</v>
      </c>
      <c r="D1571" t="str">
        <f t="shared" si="126"/>
        <v>5511</v>
      </c>
      <c r="E1571" t="s">
        <v>97</v>
      </c>
      <c r="F1571" t="s">
        <v>98</v>
      </c>
      <c r="G1571" t="str">
        <f t="shared" si="127"/>
        <v>551160 Kulud jooksvale remondile</v>
      </c>
      <c r="H1571" t="s">
        <v>20</v>
      </c>
      <c r="I1571" t="s">
        <v>21</v>
      </c>
      <c r="J1571" t="s">
        <v>22</v>
      </c>
      <c r="K1571" t="s">
        <v>22</v>
      </c>
      <c r="L1571" t="str">
        <f t="shared" si="128"/>
        <v xml:space="preserve"> </v>
      </c>
      <c r="M1571" t="s">
        <v>373</v>
      </c>
      <c r="N1571" t="s">
        <v>374</v>
      </c>
      <c r="O1571" t="s">
        <v>1422</v>
      </c>
      <c r="P1571" t="s">
        <v>375</v>
      </c>
      <c r="Q1571" t="s">
        <v>376</v>
      </c>
      <c r="R1571" t="s">
        <v>1236</v>
      </c>
      <c r="S1571" t="s">
        <v>1237</v>
      </c>
      <c r="T1571" t="str">
        <f t="shared" si="129"/>
        <v>9622 KVHA  Riia 91 Jakobsoni Kool</v>
      </c>
      <c r="U1571" t="s">
        <v>1971</v>
      </c>
    </row>
    <row r="1572" spans="1:21" x14ac:dyDescent="0.25">
      <c r="A1572" t="s">
        <v>110</v>
      </c>
      <c r="B1572">
        <v>730</v>
      </c>
      <c r="C1572" t="str">
        <f t="shared" si="125"/>
        <v>55</v>
      </c>
      <c r="D1572" t="str">
        <f t="shared" si="126"/>
        <v>5511</v>
      </c>
      <c r="E1572" t="s">
        <v>111</v>
      </c>
      <c r="F1572" t="s">
        <v>110</v>
      </c>
      <c r="G1572" t="str">
        <f t="shared" si="127"/>
        <v>55115 Kulud valvele</v>
      </c>
      <c r="H1572" t="s">
        <v>20</v>
      </c>
      <c r="I1572" t="s">
        <v>21</v>
      </c>
      <c r="J1572" t="s">
        <v>22</v>
      </c>
      <c r="K1572" t="s">
        <v>22</v>
      </c>
      <c r="L1572" t="str">
        <f t="shared" si="128"/>
        <v xml:space="preserve"> </v>
      </c>
      <c r="M1572" t="s">
        <v>373</v>
      </c>
      <c r="N1572" t="s">
        <v>374</v>
      </c>
      <c r="O1572" t="s">
        <v>1422</v>
      </c>
      <c r="P1572" t="s">
        <v>375</v>
      </c>
      <c r="Q1572" t="s">
        <v>376</v>
      </c>
      <c r="R1572" t="s">
        <v>1236</v>
      </c>
      <c r="S1572" t="s">
        <v>1237</v>
      </c>
      <c r="T1572" t="str">
        <f t="shared" si="129"/>
        <v>9622 KVHA  Riia 91 Jakobsoni Kool</v>
      </c>
      <c r="U1572" t="s">
        <v>1971</v>
      </c>
    </row>
    <row r="1573" spans="1:21" x14ac:dyDescent="0.25">
      <c r="A1573" t="s">
        <v>1238</v>
      </c>
      <c r="B1573">
        <v>3300</v>
      </c>
      <c r="C1573" t="str">
        <f t="shared" si="125"/>
        <v>55</v>
      </c>
      <c r="D1573" t="str">
        <f t="shared" si="126"/>
        <v>5511</v>
      </c>
      <c r="E1573" t="s">
        <v>1239</v>
      </c>
      <c r="F1573" t="s">
        <v>1238</v>
      </c>
      <c r="G1573" t="str">
        <f t="shared" si="127"/>
        <v>551148 IKT kulud KVHA vastutusalas</v>
      </c>
      <c r="H1573" t="s">
        <v>20</v>
      </c>
      <c r="I1573" t="s">
        <v>21</v>
      </c>
      <c r="J1573" t="s">
        <v>22</v>
      </c>
      <c r="K1573" t="s">
        <v>22</v>
      </c>
      <c r="L1573" t="str">
        <f t="shared" si="128"/>
        <v xml:space="preserve"> </v>
      </c>
      <c r="M1573" t="s">
        <v>373</v>
      </c>
      <c r="N1573" t="s">
        <v>374</v>
      </c>
      <c r="O1573" t="s">
        <v>1422</v>
      </c>
      <c r="P1573" t="s">
        <v>375</v>
      </c>
      <c r="Q1573" t="s">
        <v>376</v>
      </c>
      <c r="R1573" t="s">
        <v>1236</v>
      </c>
      <c r="S1573" t="s">
        <v>1237</v>
      </c>
      <c r="T1573" t="str">
        <f t="shared" si="129"/>
        <v>9622 KVHA  Riia 91 Jakobsoni Kool</v>
      </c>
      <c r="U1573" t="s">
        <v>1971</v>
      </c>
    </row>
    <row r="1574" spans="1:21" x14ac:dyDescent="0.25">
      <c r="A1574" t="s">
        <v>112</v>
      </c>
      <c r="B1574">
        <v>29043</v>
      </c>
      <c r="C1574" t="str">
        <f t="shared" si="125"/>
        <v>55</v>
      </c>
      <c r="D1574" t="str">
        <f t="shared" si="126"/>
        <v>5511</v>
      </c>
      <c r="E1574" t="s">
        <v>113</v>
      </c>
      <c r="F1574" t="s">
        <v>112</v>
      </c>
      <c r="G1574" t="str">
        <f t="shared" si="127"/>
        <v>551146 tehnohooldus</v>
      </c>
      <c r="H1574" t="s">
        <v>20</v>
      </c>
      <c r="I1574" t="s">
        <v>21</v>
      </c>
      <c r="J1574" t="s">
        <v>22</v>
      </c>
      <c r="K1574" t="s">
        <v>22</v>
      </c>
      <c r="L1574" t="str">
        <f t="shared" si="128"/>
        <v xml:space="preserve"> </v>
      </c>
      <c r="M1574" t="s">
        <v>373</v>
      </c>
      <c r="N1574" t="s">
        <v>374</v>
      </c>
      <c r="O1574" t="s">
        <v>1422</v>
      </c>
      <c r="P1574" t="s">
        <v>375</v>
      </c>
      <c r="Q1574" t="s">
        <v>376</v>
      </c>
      <c r="R1574" t="s">
        <v>1236</v>
      </c>
      <c r="S1574" t="s">
        <v>1237</v>
      </c>
      <c r="T1574" t="str">
        <f t="shared" si="129"/>
        <v>9622 KVHA  Riia 91 Jakobsoni Kool</v>
      </c>
      <c r="U1574" t="s">
        <v>1971</v>
      </c>
    </row>
    <row r="1575" spans="1:21" x14ac:dyDescent="0.25">
      <c r="A1575" t="s">
        <v>114</v>
      </c>
      <c r="B1575">
        <v>133118</v>
      </c>
      <c r="C1575" t="str">
        <f t="shared" si="125"/>
        <v>55</v>
      </c>
      <c r="D1575" t="str">
        <f t="shared" si="126"/>
        <v>5511</v>
      </c>
      <c r="E1575" t="s">
        <v>115</v>
      </c>
      <c r="F1575" t="s">
        <v>114</v>
      </c>
      <c r="G1575" t="str">
        <f t="shared" si="127"/>
        <v>551143 koristusteenus</v>
      </c>
      <c r="H1575" t="s">
        <v>20</v>
      </c>
      <c r="I1575" t="s">
        <v>21</v>
      </c>
      <c r="J1575" t="s">
        <v>22</v>
      </c>
      <c r="K1575" t="s">
        <v>22</v>
      </c>
      <c r="L1575" t="str">
        <f t="shared" si="128"/>
        <v xml:space="preserve"> </v>
      </c>
      <c r="M1575" t="s">
        <v>373</v>
      </c>
      <c r="N1575" t="s">
        <v>374</v>
      </c>
      <c r="O1575" t="s">
        <v>1422</v>
      </c>
      <c r="P1575" t="s">
        <v>375</v>
      </c>
      <c r="Q1575" t="s">
        <v>376</v>
      </c>
      <c r="R1575" t="s">
        <v>1236</v>
      </c>
      <c r="S1575" t="s">
        <v>1237</v>
      </c>
      <c r="T1575" t="str">
        <f t="shared" si="129"/>
        <v>9622 KVHA  Riia 91 Jakobsoni Kool</v>
      </c>
      <c r="U1575" t="s">
        <v>1971</v>
      </c>
    </row>
    <row r="1576" spans="1:21" x14ac:dyDescent="0.25">
      <c r="A1576" t="s">
        <v>19</v>
      </c>
      <c r="B1576">
        <v>27470</v>
      </c>
      <c r="C1576" t="str">
        <f t="shared" si="125"/>
        <v>55</v>
      </c>
      <c r="D1576" t="str">
        <f t="shared" si="126"/>
        <v>5511</v>
      </c>
      <c r="E1576" t="s">
        <v>116</v>
      </c>
      <c r="F1576" t="s">
        <v>19</v>
      </c>
      <c r="G1576" t="str">
        <f t="shared" si="127"/>
        <v>551140 Kulud korrashoiule</v>
      </c>
      <c r="H1576" t="s">
        <v>20</v>
      </c>
      <c r="I1576" t="s">
        <v>21</v>
      </c>
      <c r="J1576" t="s">
        <v>22</v>
      </c>
      <c r="K1576" t="s">
        <v>22</v>
      </c>
      <c r="L1576" t="str">
        <f t="shared" si="128"/>
        <v xml:space="preserve"> </v>
      </c>
      <c r="M1576" t="s">
        <v>373</v>
      </c>
      <c r="N1576" t="s">
        <v>374</v>
      </c>
      <c r="O1576" t="s">
        <v>1422</v>
      </c>
      <c r="P1576" t="s">
        <v>375</v>
      </c>
      <c r="Q1576" t="s">
        <v>376</v>
      </c>
      <c r="R1576" t="s">
        <v>1236</v>
      </c>
      <c r="S1576" t="s">
        <v>1237</v>
      </c>
      <c r="T1576" t="str">
        <f t="shared" si="129"/>
        <v>9622 KVHA  Riia 91 Jakobsoni Kool</v>
      </c>
      <c r="U1576" t="s">
        <v>1971</v>
      </c>
    </row>
    <row r="1577" spans="1:21" x14ac:dyDescent="0.25">
      <c r="A1577" t="s">
        <v>117</v>
      </c>
      <c r="B1577">
        <v>17541</v>
      </c>
      <c r="C1577" t="str">
        <f t="shared" si="125"/>
        <v>55</v>
      </c>
      <c r="D1577" t="str">
        <f t="shared" si="126"/>
        <v>5511</v>
      </c>
      <c r="E1577" t="s">
        <v>118</v>
      </c>
      <c r="F1577" t="s">
        <v>117</v>
      </c>
      <c r="G1577" t="str">
        <f t="shared" si="127"/>
        <v>55113 Kulud veele ja kanalisatsioonile</v>
      </c>
      <c r="H1577" t="s">
        <v>20</v>
      </c>
      <c r="I1577" t="s">
        <v>21</v>
      </c>
      <c r="J1577" t="s">
        <v>22</v>
      </c>
      <c r="K1577" t="s">
        <v>22</v>
      </c>
      <c r="L1577" t="str">
        <f t="shared" si="128"/>
        <v xml:space="preserve"> </v>
      </c>
      <c r="M1577" t="s">
        <v>373</v>
      </c>
      <c r="N1577" t="s">
        <v>374</v>
      </c>
      <c r="O1577" t="s">
        <v>1422</v>
      </c>
      <c r="P1577" t="s">
        <v>375</v>
      </c>
      <c r="Q1577" t="s">
        <v>376</v>
      </c>
      <c r="R1577" t="s">
        <v>1236</v>
      </c>
      <c r="S1577" t="s">
        <v>1237</v>
      </c>
      <c r="T1577" t="str">
        <f t="shared" si="129"/>
        <v>9622 KVHA  Riia 91 Jakobsoni Kool</v>
      </c>
      <c r="U1577" t="s">
        <v>1971</v>
      </c>
    </row>
    <row r="1578" spans="1:21" x14ac:dyDescent="0.25">
      <c r="A1578" t="s">
        <v>119</v>
      </c>
      <c r="B1578">
        <v>59616</v>
      </c>
      <c r="C1578" t="str">
        <f t="shared" si="125"/>
        <v>55</v>
      </c>
      <c r="D1578" t="str">
        <f t="shared" si="126"/>
        <v>5511</v>
      </c>
      <c r="E1578" t="s">
        <v>120</v>
      </c>
      <c r="F1578" t="s">
        <v>119</v>
      </c>
      <c r="G1578" t="str">
        <f t="shared" si="127"/>
        <v>55112 Kulud elektrile</v>
      </c>
      <c r="H1578" t="s">
        <v>20</v>
      </c>
      <c r="I1578" t="s">
        <v>21</v>
      </c>
      <c r="J1578" t="s">
        <v>22</v>
      </c>
      <c r="K1578" t="s">
        <v>22</v>
      </c>
      <c r="L1578" t="str">
        <f t="shared" si="128"/>
        <v xml:space="preserve"> </v>
      </c>
      <c r="M1578" t="s">
        <v>373</v>
      </c>
      <c r="N1578" t="s">
        <v>374</v>
      </c>
      <c r="O1578" t="s">
        <v>1422</v>
      </c>
      <c r="P1578" t="s">
        <v>375</v>
      </c>
      <c r="Q1578" t="s">
        <v>376</v>
      </c>
      <c r="R1578" t="s">
        <v>1236</v>
      </c>
      <c r="S1578" t="s">
        <v>1237</v>
      </c>
      <c r="T1578" t="str">
        <f t="shared" si="129"/>
        <v>9622 KVHA  Riia 91 Jakobsoni Kool</v>
      </c>
      <c r="U1578" t="s">
        <v>1971</v>
      </c>
    </row>
    <row r="1579" spans="1:21" x14ac:dyDescent="0.25">
      <c r="A1579" t="s">
        <v>121</v>
      </c>
      <c r="B1579">
        <v>75333</v>
      </c>
      <c r="C1579" t="str">
        <f t="shared" ref="C1579:C1642" si="130">LEFT(E1579,2)</f>
        <v>55</v>
      </c>
      <c r="D1579" t="str">
        <f t="shared" ref="D1579:D1642" si="131">LEFT(E1579,4)</f>
        <v>5511</v>
      </c>
      <c r="E1579" t="s">
        <v>122</v>
      </c>
      <c r="F1579" t="s">
        <v>121</v>
      </c>
      <c r="G1579" t="str">
        <f t="shared" ref="G1579:G1642" si="132">E1579&amp;" "&amp;F1579</f>
        <v>55111 Kulud küttele</v>
      </c>
      <c r="H1579" t="s">
        <v>20</v>
      </c>
      <c r="I1579" t="s">
        <v>21</v>
      </c>
      <c r="J1579" t="s">
        <v>22</v>
      </c>
      <c r="K1579" t="s">
        <v>22</v>
      </c>
      <c r="L1579" t="str">
        <f t="shared" ref="L1579:L1642" si="133">J1579&amp;" "&amp;K1579</f>
        <v xml:space="preserve"> </v>
      </c>
      <c r="M1579" t="s">
        <v>373</v>
      </c>
      <c r="N1579" t="s">
        <v>374</v>
      </c>
      <c r="O1579" t="s">
        <v>1422</v>
      </c>
      <c r="P1579" t="s">
        <v>375</v>
      </c>
      <c r="Q1579" t="s">
        <v>376</v>
      </c>
      <c r="R1579" t="s">
        <v>1236</v>
      </c>
      <c r="S1579" t="s">
        <v>1237</v>
      </c>
      <c r="T1579" t="str">
        <f t="shared" ref="T1579:T1642" si="134">R1579&amp;" "&amp;S1579</f>
        <v>9622 KVHA  Riia 91 Jakobsoni Kool</v>
      </c>
      <c r="U1579" t="s">
        <v>1971</v>
      </c>
    </row>
    <row r="1580" spans="1:21" x14ac:dyDescent="0.25">
      <c r="A1580" t="s">
        <v>60</v>
      </c>
      <c r="B1580">
        <v>500</v>
      </c>
      <c r="C1580" t="str">
        <f t="shared" si="130"/>
        <v>55</v>
      </c>
      <c r="D1580" t="str">
        <f t="shared" si="131"/>
        <v>5511</v>
      </c>
      <c r="E1580" t="s">
        <v>108</v>
      </c>
      <c r="F1580" t="s">
        <v>60</v>
      </c>
      <c r="G1580" t="str">
        <f t="shared" si="132"/>
        <v>551190 Muud majandamiskulud</v>
      </c>
      <c r="H1580" t="s">
        <v>20</v>
      </c>
      <c r="I1580" t="s">
        <v>21</v>
      </c>
      <c r="J1580" t="s">
        <v>22</v>
      </c>
      <c r="K1580" t="s">
        <v>22</v>
      </c>
      <c r="L1580" t="str">
        <f t="shared" si="133"/>
        <v xml:space="preserve"> </v>
      </c>
      <c r="M1580" t="s">
        <v>775</v>
      </c>
      <c r="N1580" t="s">
        <v>776</v>
      </c>
      <c r="O1580" t="s">
        <v>1422</v>
      </c>
      <c r="P1580" t="s">
        <v>268</v>
      </c>
      <c r="Q1580" t="s">
        <v>269</v>
      </c>
      <c r="R1580" t="s">
        <v>1240</v>
      </c>
      <c r="S1580" t="s">
        <v>1241</v>
      </c>
      <c r="T1580" t="str">
        <f t="shared" si="134"/>
        <v>9623 KVHA  Riia 93 Lasteaed Männimäe</v>
      </c>
      <c r="U1580" t="s">
        <v>1971</v>
      </c>
    </row>
    <row r="1581" spans="1:21" x14ac:dyDescent="0.25">
      <c r="A1581" t="s">
        <v>54</v>
      </c>
      <c r="B1581">
        <v>400</v>
      </c>
      <c r="C1581" t="str">
        <f t="shared" si="130"/>
        <v>55</v>
      </c>
      <c r="D1581" t="str">
        <f t="shared" si="131"/>
        <v>5511</v>
      </c>
      <c r="E1581" t="s">
        <v>109</v>
      </c>
      <c r="F1581" t="s">
        <v>54</v>
      </c>
      <c r="G1581" t="str">
        <f t="shared" si="132"/>
        <v>55117 Kindlustusmaksed</v>
      </c>
      <c r="H1581" t="s">
        <v>20</v>
      </c>
      <c r="I1581" t="s">
        <v>21</v>
      </c>
      <c r="J1581" t="s">
        <v>22</v>
      </c>
      <c r="K1581" t="s">
        <v>22</v>
      </c>
      <c r="L1581" t="str">
        <f t="shared" si="133"/>
        <v xml:space="preserve"> </v>
      </c>
      <c r="M1581" t="s">
        <v>775</v>
      </c>
      <c r="N1581" t="s">
        <v>776</v>
      </c>
      <c r="O1581" t="s">
        <v>1422</v>
      </c>
      <c r="P1581" t="s">
        <v>268</v>
      </c>
      <c r="Q1581" t="s">
        <v>269</v>
      </c>
      <c r="R1581" t="s">
        <v>1240</v>
      </c>
      <c r="S1581" t="s">
        <v>1241</v>
      </c>
      <c r="T1581" t="str">
        <f t="shared" si="134"/>
        <v>9623 KVHA  Riia 93 Lasteaed Männimäe</v>
      </c>
      <c r="U1581" t="s">
        <v>1971</v>
      </c>
    </row>
    <row r="1582" spans="1:21" x14ac:dyDescent="0.25">
      <c r="A1582" t="s">
        <v>98</v>
      </c>
      <c r="B1582">
        <v>50000</v>
      </c>
      <c r="C1582" t="str">
        <f t="shared" si="130"/>
        <v>55</v>
      </c>
      <c r="D1582" t="str">
        <f t="shared" si="131"/>
        <v>5511</v>
      </c>
      <c r="E1582" t="s">
        <v>97</v>
      </c>
      <c r="F1582" t="s">
        <v>98</v>
      </c>
      <c r="G1582" t="str">
        <f t="shared" si="132"/>
        <v>551160 Kulud jooksvale remondile</v>
      </c>
      <c r="H1582" t="s">
        <v>20</v>
      </c>
      <c r="I1582" t="s">
        <v>21</v>
      </c>
      <c r="J1582" t="s">
        <v>22</v>
      </c>
      <c r="K1582" t="s">
        <v>22</v>
      </c>
      <c r="L1582" t="str">
        <f t="shared" si="133"/>
        <v xml:space="preserve"> </v>
      </c>
      <c r="M1582" t="s">
        <v>775</v>
      </c>
      <c r="N1582" t="s">
        <v>776</v>
      </c>
      <c r="O1582" t="s">
        <v>1422</v>
      </c>
      <c r="P1582" t="s">
        <v>268</v>
      </c>
      <c r="Q1582" t="s">
        <v>269</v>
      </c>
      <c r="R1582" t="s">
        <v>1240</v>
      </c>
      <c r="S1582" t="s">
        <v>1241</v>
      </c>
      <c r="T1582" t="str">
        <f t="shared" si="134"/>
        <v>9623 KVHA  Riia 93 Lasteaed Männimäe</v>
      </c>
      <c r="U1582" t="s">
        <v>1971</v>
      </c>
    </row>
    <row r="1583" spans="1:21" x14ac:dyDescent="0.25">
      <c r="A1583" t="s">
        <v>110</v>
      </c>
      <c r="B1583">
        <v>470</v>
      </c>
      <c r="C1583" t="str">
        <f t="shared" si="130"/>
        <v>55</v>
      </c>
      <c r="D1583" t="str">
        <f t="shared" si="131"/>
        <v>5511</v>
      </c>
      <c r="E1583" t="s">
        <v>111</v>
      </c>
      <c r="F1583" t="s">
        <v>110</v>
      </c>
      <c r="G1583" t="str">
        <f t="shared" si="132"/>
        <v>55115 Kulud valvele</v>
      </c>
      <c r="H1583" t="s">
        <v>20</v>
      </c>
      <c r="I1583" t="s">
        <v>21</v>
      </c>
      <c r="J1583" t="s">
        <v>22</v>
      </c>
      <c r="K1583" t="s">
        <v>22</v>
      </c>
      <c r="L1583" t="str">
        <f t="shared" si="133"/>
        <v xml:space="preserve"> </v>
      </c>
      <c r="M1583" t="s">
        <v>775</v>
      </c>
      <c r="N1583" t="s">
        <v>776</v>
      </c>
      <c r="O1583" t="s">
        <v>1422</v>
      </c>
      <c r="P1583" t="s">
        <v>268</v>
      </c>
      <c r="Q1583" t="s">
        <v>269</v>
      </c>
      <c r="R1583" t="s">
        <v>1240</v>
      </c>
      <c r="S1583" t="s">
        <v>1241</v>
      </c>
      <c r="T1583" t="str">
        <f t="shared" si="134"/>
        <v>9623 KVHA  Riia 93 Lasteaed Männimäe</v>
      </c>
      <c r="U1583" t="s">
        <v>1971</v>
      </c>
    </row>
    <row r="1584" spans="1:21" x14ac:dyDescent="0.25">
      <c r="A1584" t="s">
        <v>112</v>
      </c>
      <c r="B1584">
        <v>22000</v>
      </c>
      <c r="C1584" t="str">
        <f t="shared" si="130"/>
        <v>55</v>
      </c>
      <c r="D1584" t="str">
        <f t="shared" si="131"/>
        <v>5511</v>
      </c>
      <c r="E1584" t="s">
        <v>113</v>
      </c>
      <c r="F1584" t="s">
        <v>112</v>
      </c>
      <c r="G1584" t="str">
        <f t="shared" si="132"/>
        <v>551146 tehnohooldus</v>
      </c>
      <c r="H1584" t="s">
        <v>20</v>
      </c>
      <c r="I1584" t="s">
        <v>21</v>
      </c>
      <c r="J1584" t="s">
        <v>22</v>
      </c>
      <c r="K1584" t="s">
        <v>22</v>
      </c>
      <c r="L1584" t="str">
        <f t="shared" si="133"/>
        <v xml:space="preserve"> </v>
      </c>
      <c r="M1584" t="s">
        <v>775</v>
      </c>
      <c r="N1584" t="s">
        <v>776</v>
      </c>
      <c r="O1584" t="s">
        <v>1422</v>
      </c>
      <c r="P1584" t="s">
        <v>268</v>
      </c>
      <c r="Q1584" t="s">
        <v>269</v>
      </c>
      <c r="R1584" t="s">
        <v>1240</v>
      </c>
      <c r="S1584" t="s">
        <v>1241</v>
      </c>
      <c r="T1584" t="str">
        <f t="shared" si="134"/>
        <v>9623 KVHA  Riia 93 Lasteaed Männimäe</v>
      </c>
      <c r="U1584" t="s">
        <v>1971</v>
      </c>
    </row>
    <row r="1585" spans="1:21" x14ac:dyDescent="0.25">
      <c r="A1585" t="s">
        <v>114</v>
      </c>
      <c r="B1585">
        <v>35317</v>
      </c>
      <c r="C1585" t="str">
        <f t="shared" si="130"/>
        <v>55</v>
      </c>
      <c r="D1585" t="str">
        <f t="shared" si="131"/>
        <v>5511</v>
      </c>
      <c r="E1585" t="s">
        <v>115</v>
      </c>
      <c r="F1585" t="s">
        <v>114</v>
      </c>
      <c r="G1585" t="str">
        <f t="shared" si="132"/>
        <v>551143 koristusteenus</v>
      </c>
      <c r="H1585" t="s">
        <v>20</v>
      </c>
      <c r="I1585" t="s">
        <v>21</v>
      </c>
      <c r="J1585" t="s">
        <v>22</v>
      </c>
      <c r="K1585" t="s">
        <v>22</v>
      </c>
      <c r="L1585" t="str">
        <f t="shared" si="133"/>
        <v xml:space="preserve"> </v>
      </c>
      <c r="M1585" t="s">
        <v>775</v>
      </c>
      <c r="N1585" t="s">
        <v>776</v>
      </c>
      <c r="O1585" t="s">
        <v>1422</v>
      </c>
      <c r="P1585" t="s">
        <v>268</v>
      </c>
      <c r="Q1585" t="s">
        <v>269</v>
      </c>
      <c r="R1585" t="s">
        <v>1240</v>
      </c>
      <c r="S1585" t="s">
        <v>1241</v>
      </c>
      <c r="T1585" t="str">
        <f t="shared" si="134"/>
        <v>9623 KVHA  Riia 93 Lasteaed Männimäe</v>
      </c>
      <c r="U1585" t="s">
        <v>1971</v>
      </c>
    </row>
    <row r="1586" spans="1:21" x14ac:dyDescent="0.25">
      <c r="A1586" t="s">
        <v>19</v>
      </c>
      <c r="B1586">
        <v>18996</v>
      </c>
      <c r="C1586" t="str">
        <f t="shared" si="130"/>
        <v>55</v>
      </c>
      <c r="D1586" t="str">
        <f t="shared" si="131"/>
        <v>5511</v>
      </c>
      <c r="E1586" t="s">
        <v>116</v>
      </c>
      <c r="F1586" t="s">
        <v>19</v>
      </c>
      <c r="G1586" t="str">
        <f t="shared" si="132"/>
        <v>551140 Kulud korrashoiule</v>
      </c>
      <c r="H1586" t="s">
        <v>20</v>
      </c>
      <c r="I1586" t="s">
        <v>21</v>
      </c>
      <c r="J1586" t="s">
        <v>22</v>
      </c>
      <c r="K1586" t="s">
        <v>22</v>
      </c>
      <c r="L1586" t="str">
        <f t="shared" si="133"/>
        <v xml:space="preserve"> </v>
      </c>
      <c r="M1586" t="s">
        <v>775</v>
      </c>
      <c r="N1586" t="s">
        <v>776</v>
      </c>
      <c r="O1586" t="s">
        <v>1422</v>
      </c>
      <c r="P1586" t="s">
        <v>268</v>
      </c>
      <c r="Q1586" t="s">
        <v>269</v>
      </c>
      <c r="R1586" t="s">
        <v>1240</v>
      </c>
      <c r="S1586" t="s">
        <v>1241</v>
      </c>
      <c r="T1586" t="str">
        <f t="shared" si="134"/>
        <v>9623 KVHA  Riia 93 Lasteaed Männimäe</v>
      </c>
      <c r="U1586" t="s">
        <v>1971</v>
      </c>
    </row>
    <row r="1587" spans="1:21" x14ac:dyDescent="0.25">
      <c r="A1587" t="s">
        <v>117</v>
      </c>
      <c r="B1587">
        <v>6660</v>
      </c>
      <c r="C1587" t="str">
        <f t="shared" si="130"/>
        <v>55</v>
      </c>
      <c r="D1587" t="str">
        <f t="shared" si="131"/>
        <v>5511</v>
      </c>
      <c r="E1587" t="s">
        <v>118</v>
      </c>
      <c r="F1587" t="s">
        <v>117</v>
      </c>
      <c r="G1587" t="str">
        <f t="shared" si="132"/>
        <v>55113 Kulud veele ja kanalisatsioonile</v>
      </c>
      <c r="H1587" t="s">
        <v>20</v>
      </c>
      <c r="I1587" t="s">
        <v>21</v>
      </c>
      <c r="J1587" t="s">
        <v>22</v>
      </c>
      <c r="K1587" t="s">
        <v>22</v>
      </c>
      <c r="L1587" t="str">
        <f t="shared" si="133"/>
        <v xml:space="preserve"> </v>
      </c>
      <c r="M1587" t="s">
        <v>775</v>
      </c>
      <c r="N1587" t="s">
        <v>776</v>
      </c>
      <c r="O1587" t="s">
        <v>1422</v>
      </c>
      <c r="P1587" t="s">
        <v>268</v>
      </c>
      <c r="Q1587" t="s">
        <v>269</v>
      </c>
      <c r="R1587" t="s">
        <v>1240</v>
      </c>
      <c r="S1587" t="s">
        <v>1241</v>
      </c>
      <c r="T1587" t="str">
        <f t="shared" si="134"/>
        <v>9623 KVHA  Riia 93 Lasteaed Männimäe</v>
      </c>
      <c r="U1587" t="s">
        <v>1971</v>
      </c>
    </row>
    <row r="1588" spans="1:21" x14ac:dyDescent="0.25">
      <c r="A1588" t="s">
        <v>119</v>
      </c>
      <c r="B1588">
        <v>10222</v>
      </c>
      <c r="C1588" t="str">
        <f t="shared" si="130"/>
        <v>55</v>
      </c>
      <c r="D1588" t="str">
        <f t="shared" si="131"/>
        <v>5511</v>
      </c>
      <c r="E1588" t="s">
        <v>120</v>
      </c>
      <c r="F1588" t="s">
        <v>119</v>
      </c>
      <c r="G1588" t="str">
        <f t="shared" si="132"/>
        <v>55112 Kulud elektrile</v>
      </c>
      <c r="H1588" t="s">
        <v>20</v>
      </c>
      <c r="I1588" t="s">
        <v>21</v>
      </c>
      <c r="J1588" t="s">
        <v>22</v>
      </c>
      <c r="K1588" t="s">
        <v>22</v>
      </c>
      <c r="L1588" t="str">
        <f t="shared" si="133"/>
        <v xml:space="preserve"> </v>
      </c>
      <c r="M1588" t="s">
        <v>775</v>
      </c>
      <c r="N1588" t="s">
        <v>776</v>
      </c>
      <c r="O1588" t="s">
        <v>1422</v>
      </c>
      <c r="P1588" t="s">
        <v>268</v>
      </c>
      <c r="Q1588" t="s">
        <v>269</v>
      </c>
      <c r="R1588" t="s">
        <v>1240</v>
      </c>
      <c r="S1588" t="s">
        <v>1241</v>
      </c>
      <c r="T1588" t="str">
        <f t="shared" si="134"/>
        <v>9623 KVHA  Riia 93 Lasteaed Männimäe</v>
      </c>
      <c r="U1588" t="s">
        <v>1971</v>
      </c>
    </row>
    <row r="1589" spans="1:21" x14ac:dyDescent="0.25">
      <c r="A1589" t="s">
        <v>121</v>
      </c>
      <c r="B1589">
        <v>28257</v>
      </c>
      <c r="C1589" t="str">
        <f t="shared" si="130"/>
        <v>55</v>
      </c>
      <c r="D1589" t="str">
        <f t="shared" si="131"/>
        <v>5511</v>
      </c>
      <c r="E1589" t="s">
        <v>122</v>
      </c>
      <c r="F1589" t="s">
        <v>121</v>
      </c>
      <c r="G1589" t="str">
        <f t="shared" si="132"/>
        <v>55111 Kulud küttele</v>
      </c>
      <c r="H1589" t="s">
        <v>20</v>
      </c>
      <c r="I1589" t="s">
        <v>21</v>
      </c>
      <c r="J1589" t="s">
        <v>22</v>
      </c>
      <c r="K1589" t="s">
        <v>22</v>
      </c>
      <c r="L1589" t="str">
        <f t="shared" si="133"/>
        <v xml:space="preserve"> </v>
      </c>
      <c r="M1589" t="s">
        <v>775</v>
      </c>
      <c r="N1589" t="s">
        <v>776</v>
      </c>
      <c r="O1589" t="s">
        <v>1422</v>
      </c>
      <c r="P1589" t="s">
        <v>268</v>
      </c>
      <c r="Q1589" t="s">
        <v>269</v>
      </c>
      <c r="R1589" t="s">
        <v>1240</v>
      </c>
      <c r="S1589" t="s">
        <v>1241</v>
      </c>
      <c r="T1589" t="str">
        <f t="shared" si="134"/>
        <v>9623 KVHA  Riia 93 Lasteaed Männimäe</v>
      </c>
      <c r="U1589" t="s">
        <v>1971</v>
      </c>
    </row>
    <row r="1590" spans="1:21" x14ac:dyDescent="0.25">
      <c r="A1590" t="s">
        <v>76</v>
      </c>
      <c r="B1590">
        <v>24</v>
      </c>
      <c r="C1590" t="str">
        <f t="shared" si="130"/>
        <v>50</v>
      </c>
      <c r="D1590" t="str">
        <f t="shared" si="131"/>
        <v>5064</v>
      </c>
      <c r="E1590" t="s">
        <v>77</v>
      </c>
      <c r="F1590" t="s">
        <v>76</v>
      </c>
      <c r="G1590" t="str">
        <f t="shared" si="132"/>
        <v>50641 Töötajate v.a. õpetajate töötuskindlustusmakse</v>
      </c>
      <c r="H1590" t="s">
        <v>20</v>
      </c>
      <c r="I1590" t="s">
        <v>21</v>
      </c>
      <c r="J1590" t="s">
        <v>22</v>
      </c>
      <c r="K1590" t="s">
        <v>22</v>
      </c>
      <c r="L1590" t="str">
        <f t="shared" si="133"/>
        <v xml:space="preserve"> </v>
      </c>
      <c r="M1590" t="s">
        <v>775</v>
      </c>
      <c r="N1590" t="s">
        <v>776</v>
      </c>
      <c r="O1590" t="s">
        <v>1422</v>
      </c>
      <c r="P1590" t="s">
        <v>268</v>
      </c>
      <c r="Q1590" t="s">
        <v>269</v>
      </c>
      <c r="R1590" t="s">
        <v>1240</v>
      </c>
      <c r="S1590" t="s">
        <v>1241</v>
      </c>
      <c r="T1590" t="str">
        <f t="shared" si="134"/>
        <v>9623 KVHA  Riia 93 Lasteaed Männimäe</v>
      </c>
      <c r="U1590" t="s">
        <v>1971</v>
      </c>
    </row>
    <row r="1591" spans="1:21" x14ac:dyDescent="0.25">
      <c r="A1591" t="s">
        <v>78</v>
      </c>
      <c r="B1591">
        <v>986</v>
      </c>
      <c r="C1591" t="str">
        <f t="shared" si="130"/>
        <v>50</v>
      </c>
      <c r="D1591" t="str">
        <f t="shared" si="131"/>
        <v>5063</v>
      </c>
      <c r="E1591" t="s">
        <v>79</v>
      </c>
      <c r="F1591" t="s">
        <v>78</v>
      </c>
      <c r="G1591" t="str">
        <f t="shared" si="132"/>
        <v>50631 Töötajate v.a. õpetajad sotsiaalmaks</v>
      </c>
      <c r="H1591" t="s">
        <v>20</v>
      </c>
      <c r="I1591" t="s">
        <v>21</v>
      </c>
      <c r="J1591" t="s">
        <v>22</v>
      </c>
      <c r="K1591" t="s">
        <v>22</v>
      </c>
      <c r="L1591" t="str">
        <f t="shared" si="133"/>
        <v xml:space="preserve"> </v>
      </c>
      <c r="M1591" t="s">
        <v>775</v>
      </c>
      <c r="N1591" t="s">
        <v>776</v>
      </c>
      <c r="O1591" t="s">
        <v>1422</v>
      </c>
      <c r="P1591" t="s">
        <v>268</v>
      </c>
      <c r="Q1591" t="s">
        <v>269</v>
      </c>
      <c r="R1591" t="s">
        <v>1240</v>
      </c>
      <c r="S1591" t="s">
        <v>1241</v>
      </c>
      <c r="T1591" t="str">
        <f t="shared" si="134"/>
        <v>9623 KVHA  Riia 93 Lasteaed Männimäe</v>
      </c>
      <c r="U1591" t="s">
        <v>1971</v>
      </c>
    </row>
    <row r="1592" spans="1:21" x14ac:dyDescent="0.25">
      <c r="A1592" t="s">
        <v>86</v>
      </c>
      <c r="B1592">
        <v>2990</v>
      </c>
      <c r="C1592" t="str">
        <f t="shared" si="130"/>
        <v>50</v>
      </c>
      <c r="D1592" t="str">
        <f t="shared" si="131"/>
        <v>5005</v>
      </c>
      <c r="E1592" t="s">
        <v>87</v>
      </c>
      <c r="F1592" t="s">
        <v>86</v>
      </c>
      <c r="G1592" t="str">
        <f t="shared" si="132"/>
        <v>5005 Töövõtulepingu alusel füüsilistele isikutele makst</v>
      </c>
      <c r="H1592" t="s">
        <v>20</v>
      </c>
      <c r="I1592" t="s">
        <v>21</v>
      </c>
      <c r="J1592" t="s">
        <v>22</v>
      </c>
      <c r="K1592" t="s">
        <v>22</v>
      </c>
      <c r="L1592" t="str">
        <f t="shared" si="133"/>
        <v xml:space="preserve"> </v>
      </c>
      <c r="M1592" t="s">
        <v>775</v>
      </c>
      <c r="N1592" t="s">
        <v>776</v>
      </c>
      <c r="O1592" t="s">
        <v>1422</v>
      </c>
      <c r="P1592" t="s">
        <v>268</v>
      </c>
      <c r="Q1592" t="s">
        <v>269</v>
      </c>
      <c r="R1592" t="s">
        <v>1240</v>
      </c>
      <c r="S1592" t="s">
        <v>1241</v>
      </c>
      <c r="T1592" t="str">
        <f t="shared" si="134"/>
        <v>9623 KVHA  Riia 93 Lasteaed Männimäe</v>
      </c>
      <c r="U1592" t="s">
        <v>1971</v>
      </c>
    </row>
    <row r="1593" spans="1:21" x14ac:dyDescent="0.25">
      <c r="A1593" t="s">
        <v>1242</v>
      </c>
      <c r="B1593">
        <v>-1900</v>
      </c>
      <c r="C1593" t="str">
        <f t="shared" si="130"/>
        <v>32</v>
      </c>
      <c r="D1593" t="str">
        <f t="shared" si="131"/>
        <v>3221</v>
      </c>
      <c r="E1593" t="s">
        <v>134</v>
      </c>
      <c r="F1593" t="s">
        <v>133</v>
      </c>
      <c r="G1593" t="str">
        <f t="shared" si="132"/>
        <v>32216 Ruumide rent</v>
      </c>
      <c r="H1593" t="s">
        <v>92</v>
      </c>
      <c r="I1593" t="s">
        <v>93</v>
      </c>
      <c r="J1593" t="s">
        <v>22</v>
      </c>
      <c r="K1593" t="s">
        <v>22</v>
      </c>
      <c r="L1593" t="str">
        <f t="shared" si="133"/>
        <v xml:space="preserve"> </v>
      </c>
      <c r="M1593" t="s">
        <v>697</v>
      </c>
      <c r="N1593" t="s">
        <v>698</v>
      </c>
      <c r="O1593" t="s">
        <v>1421</v>
      </c>
      <c r="P1593" t="s">
        <v>623</v>
      </c>
      <c r="Q1593" t="s">
        <v>624</v>
      </c>
      <c r="R1593" t="s">
        <v>22</v>
      </c>
      <c r="S1593" t="s">
        <v>22</v>
      </c>
      <c r="T1593" t="str">
        <f t="shared" si="134"/>
        <v xml:space="preserve"> </v>
      </c>
      <c r="U1593" t="s">
        <v>1971</v>
      </c>
    </row>
    <row r="1594" spans="1:21" x14ac:dyDescent="0.25">
      <c r="A1594" t="s">
        <v>1243</v>
      </c>
      <c r="B1594">
        <v>-25</v>
      </c>
      <c r="C1594" t="str">
        <f t="shared" si="130"/>
        <v>50</v>
      </c>
      <c r="D1594" t="str">
        <f t="shared" si="131"/>
        <v>5064</v>
      </c>
      <c r="E1594" t="s">
        <v>156</v>
      </c>
      <c r="F1594" t="s">
        <v>157</v>
      </c>
      <c r="G1594" t="str">
        <f t="shared" si="132"/>
        <v>5064 Töötuskindlustusmakse</v>
      </c>
      <c r="H1594" t="s">
        <v>20</v>
      </c>
      <c r="I1594" t="s">
        <v>21</v>
      </c>
      <c r="J1594" t="s">
        <v>22</v>
      </c>
      <c r="K1594" t="s">
        <v>22</v>
      </c>
      <c r="L1594" t="str">
        <f t="shared" si="133"/>
        <v xml:space="preserve"> </v>
      </c>
      <c r="M1594" t="s">
        <v>697</v>
      </c>
      <c r="N1594" t="s">
        <v>698</v>
      </c>
      <c r="O1594" t="s">
        <v>1421</v>
      </c>
      <c r="P1594" t="s">
        <v>623</v>
      </c>
      <c r="Q1594" t="s">
        <v>624</v>
      </c>
      <c r="R1594" t="s">
        <v>22</v>
      </c>
      <c r="S1594" t="s">
        <v>22</v>
      </c>
      <c r="T1594" t="str">
        <f t="shared" si="134"/>
        <v xml:space="preserve"> </v>
      </c>
      <c r="U1594" t="s">
        <v>1971</v>
      </c>
    </row>
    <row r="1595" spans="1:21" x14ac:dyDescent="0.25">
      <c r="A1595" t="s">
        <v>1243</v>
      </c>
      <c r="B1595">
        <v>-1020</v>
      </c>
      <c r="C1595" t="str">
        <f t="shared" si="130"/>
        <v>50</v>
      </c>
      <c r="D1595" t="str">
        <f t="shared" si="131"/>
        <v>5063</v>
      </c>
      <c r="E1595" t="s">
        <v>165</v>
      </c>
      <c r="F1595" t="s">
        <v>166</v>
      </c>
      <c r="G1595" t="str">
        <f t="shared" si="132"/>
        <v>5063 Sotsiaalmaks töötasudelt ja toetustelt</v>
      </c>
      <c r="H1595" t="s">
        <v>20</v>
      </c>
      <c r="I1595" t="s">
        <v>21</v>
      </c>
      <c r="J1595" t="s">
        <v>22</v>
      </c>
      <c r="K1595" t="s">
        <v>22</v>
      </c>
      <c r="L1595" t="str">
        <f t="shared" si="133"/>
        <v xml:space="preserve"> </v>
      </c>
      <c r="M1595" t="s">
        <v>697</v>
      </c>
      <c r="N1595" t="s">
        <v>698</v>
      </c>
      <c r="O1595" t="s">
        <v>1421</v>
      </c>
      <c r="P1595" t="s">
        <v>623</v>
      </c>
      <c r="Q1595" t="s">
        <v>624</v>
      </c>
      <c r="R1595" t="s">
        <v>22</v>
      </c>
      <c r="S1595" t="s">
        <v>22</v>
      </c>
      <c r="T1595" t="str">
        <f t="shared" si="134"/>
        <v xml:space="preserve"> </v>
      </c>
      <c r="U1595" t="s">
        <v>1971</v>
      </c>
    </row>
    <row r="1596" spans="1:21" x14ac:dyDescent="0.25">
      <c r="A1596" t="s">
        <v>1243</v>
      </c>
      <c r="B1596">
        <v>-3090</v>
      </c>
      <c r="C1596" t="str">
        <f t="shared" si="130"/>
        <v>50</v>
      </c>
      <c r="D1596" t="str">
        <f t="shared" si="131"/>
        <v>5002</v>
      </c>
      <c r="E1596" t="s">
        <v>89</v>
      </c>
      <c r="F1596" t="s">
        <v>88</v>
      </c>
      <c r="G1596" t="str">
        <f t="shared" si="132"/>
        <v>50021 Töötajate töötasu</v>
      </c>
      <c r="H1596" t="s">
        <v>20</v>
      </c>
      <c r="I1596" t="s">
        <v>21</v>
      </c>
      <c r="J1596" t="s">
        <v>22</v>
      </c>
      <c r="K1596" t="s">
        <v>22</v>
      </c>
      <c r="L1596" t="str">
        <f t="shared" si="133"/>
        <v xml:space="preserve"> </v>
      </c>
      <c r="M1596" t="s">
        <v>697</v>
      </c>
      <c r="N1596" t="s">
        <v>698</v>
      </c>
      <c r="O1596" t="s">
        <v>1421</v>
      </c>
      <c r="P1596" t="s">
        <v>623</v>
      </c>
      <c r="Q1596" t="s">
        <v>624</v>
      </c>
      <c r="R1596" t="s">
        <v>22</v>
      </c>
      <c r="S1596" t="s">
        <v>22</v>
      </c>
      <c r="T1596" t="str">
        <f t="shared" si="134"/>
        <v xml:space="preserve"> </v>
      </c>
      <c r="U1596" t="s">
        <v>1971</v>
      </c>
    </row>
    <row r="1597" spans="1:21" x14ac:dyDescent="0.25">
      <c r="A1597" t="s">
        <v>1244</v>
      </c>
      <c r="B1597">
        <v>-8000</v>
      </c>
      <c r="C1597" t="str">
        <f t="shared" si="130"/>
        <v>55</v>
      </c>
      <c r="D1597" t="str">
        <f t="shared" si="131"/>
        <v>5515</v>
      </c>
      <c r="E1597" t="s">
        <v>31</v>
      </c>
      <c r="F1597" t="s">
        <v>32</v>
      </c>
      <c r="G1597" t="str">
        <f t="shared" si="132"/>
        <v>55159 Muud inventarikulud</v>
      </c>
      <c r="H1597" t="s">
        <v>20</v>
      </c>
      <c r="I1597" t="s">
        <v>21</v>
      </c>
      <c r="J1597" t="s">
        <v>22</v>
      </c>
      <c r="K1597" t="s">
        <v>22</v>
      </c>
      <c r="L1597" t="str">
        <f t="shared" si="133"/>
        <v xml:space="preserve"> </v>
      </c>
      <c r="M1597" t="s">
        <v>697</v>
      </c>
      <c r="N1597" t="s">
        <v>698</v>
      </c>
      <c r="O1597" t="s">
        <v>1421</v>
      </c>
      <c r="P1597" t="s">
        <v>623</v>
      </c>
      <c r="Q1597" t="s">
        <v>624</v>
      </c>
      <c r="R1597" t="s">
        <v>22</v>
      </c>
      <c r="S1597" t="s">
        <v>22</v>
      </c>
      <c r="T1597" t="str">
        <f t="shared" si="134"/>
        <v xml:space="preserve"> </v>
      </c>
      <c r="U1597" t="s">
        <v>1971</v>
      </c>
    </row>
    <row r="1598" spans="1:21" x14ac:dyDescent="0.25">
      <c r="A1598" t="s">
        <v>38</v>
      </c>
      <c r="B1598">
        <v>760</v>
      </c>
      <c r="C1598" t="str">
        <f t="shared" si="130"/>
        <v>55</v>
      </c>
      <c r="D1598" t="str">
        <f t="shared" si="131"/>
        <v>5540</v>
      </c>
      <c r="E1598" t="s">
        <v>39</v>
      </c>
      <c r="F1598" t="s">
        <v>38</v>
      </c>
      <c r="G1598" t="str">
        <f t="shared" si="132"/>
        <v>55403 Tervise edendamise kulud</v>
      </c>
      <c r="H1598" t="s">
        <v>20</v>
      </c>
      <c r="I1598" t="s">
        <v>21</v>
      </c>
      <c r="J1598" t="s">
        <v>22</v>
      </c>
      <c r="K1598" t="s">
        <v>22</v>
      </c>
      <c r="L1598" t="str">
        <f t="shared" si="133"/>
        <v xml:space="preserve"> </v>
      </c>
      <c r="M1598" t="s">
        <v>697</v>
      </c>
      <c r="N1598" t="s">
        <v>698</v>
      </c>
      <c r="O1598" t="s">
        <v>1421</v>
      </c>
      <c r="P1598" t="s">
        <v>623</v>
      </c>
      <c r="Q1598" t="s">
        <v>624</v>
      </c>
      <c r="R1598" t="s">
        <v>22</v>
      </c>
      <c r="S1598" t="s">
        <v>22</v>
      </c>
      <c r="T1598" t="str">
        <f t="shared" si="134"/>
        <v xml:space="preserve"> </v>
      </c>
      <c r="U1598" t="s">
        <v>1971</v>
      </c>
    </row>
    <row r="1599" spans="1:21" x14ac:dyDescent="0.25">
      <c r="A1599" t="s">
        <v>126</v>
      </c>
      <c r="B1599">
        <v>26591</v>
      </c>
      <c r="C1599" t="str">
        <f t="shared" si="130"/>
        <v>55</v>
      </c>
      <c r="D1599" t="str">
        <f t="shared" si="131"/>
        <v>5525</v>
      </c>
      <c r="E1599" t="s">
        <v>125</v>
      </c>
      <c r="F1599" t="s">
        <v>126</v>
      </c>
      <c r="G1599" t="str">
        <f t="shared" si="132"/>
        <v>55251 kultuuri- ja vaba aja sisustamise kulud</v>
      </c>
      <c r="H1599" t="s">
        <v>20</v>
      </c>
      <c r="I1599" t="s">
        <v>21</v>
      </c>
      <c r="J1599" t="s">
        <v>22</v>
      </c>
      <c r="K1599" t="s">
        <v>22</v>
      </c>
      <c r="L1599" t="str">
        <f t="shared" si="133"/>
        <v xml:space="preserve"> </v>
      </c>
      <c r="M1599" t="s">
        <v>697</v>
      </c>
      <c r="N1599" t="s">
        <v>698</v>
      </c>
      <c r="O1599" t="s">
        <v>1421</v>
      </c>
      <c r="P1599" t="s">
        <v>623</v>
      </c>
      <c r="Q1599" t="s">
        <v>624</v>
      </c>
      <c r="R1599" t="s">
        <v>22</v>
      </c>
      <c r="S1599" t="s">
        <v>22</v>
      </c>
      <c r="T1599" t="str">
        <f t="shared" si="134"/>
        <v xml:space="preserve"> </v>
      </c>
      <c r="U1599" t="s">
        <v>1971</v>
      </c>
    </row>
    <row r="1600" spans="1:21" x14ac:dyDescent="0.25">
      <c r="A1600" t="s">
        <v>42</v>
      </c>
      <c r="B1600">
        <v>300</v>
      </c>
      <c r="C1600" t="str">
        <f t="shared" si="130"/>
        <v>55</v>
      </c>
      <c r="D1600" t="str">
        <f t="shared" si="131"/>
        <v>5522</v>
      </c>
      <c r="E1600" t="s">
        <v>43</v>
      </c>
      <c r="F1600" t="s">
        <v>42</v>
      </c>
      <c r="G1600" t="str">
        <f t="shared" si="132"/>
        <v>55223 Tervisekontroll</v>
      </c>
      <c r="H1600" t="s">
        <v>20</v>
      </c>
      <c r="I1600" t="s">
        <v>21</v>
      </c>
      <c r="J1600" t="s">
        <v>22</v>
      </c>
      <c r="K1600" t="s">
        <v>22</v>
      </c>
      <c r="L1600" t="str">
        <f t="shared" si="133"/>
        <v xml:space="preserve"> </v>
      </c>
      <c r="M1600" t="s">
        <v>697</v>
      </c>
      <c r="N1600" t="s">
        <v>698</v>
      </c>
      <c r="O1600" t="s">
        <v>1421</v>
      </c>
      <c r="P1600" t="s">
        <v>623</v>
      </c>
      <c r="Q1600" t="s">
        <v>624</v>
      </c>
      <c r="R1600" t="s">
        <v>22</v>
      </c>
      <c r="S1600" t="s">
        <v>22</v>
      </c>
      <c r="T1600" t="str">
        <f t="shared" si="134"/>
        <v xml:space="preserve"> </v>
      </c>
      <c r="U1600" t="s">
        <v>1971</v>
      </c>
    </row>
    <row r="1601" spans="1:21" x14ac:dyDescent="0.25">
      <c r="A1601" t="s">
        <v>44</v>
      </c>
      <c r="B1601">
        <v>300</v>
      </c>
      <c r="C1601" t="str">
        <f t="shared" si="130"/>
        <v>55</v>
      </c>
      <c r="D1601" t="str">
        <f t="shared" si="131"/>
        <v>5522</v>
      </c>
      <c r="E1601" t="s">
        <v>45</v>
      </c>
      <c r="F1601" t="s">
        <v>44</v>
      </c>
      <c r="G1601" t="str">
        <f t="shared" si="132"/>
        <v>55222 Ravimid, töökaitsevahendid (prillid)</v>
      </c>
      <c r="H1601" t="s">
        <v>20</v>
      </c>
      <c r="I1601" t="s">
        <v>21</v>
      </c>
      <c r="J1601" t="s">
        <v>22</v>
      </c>
      <c r="K1601" t="s">
        <v>22</v>
      </c>
      <c r="L1601" t="str">
        <f t="shared" si="133"/>
        <v xml:space="preserve"> </v>
      </c>
      <c r="M1601" t="s">
        <v>697</v>
      </c>
      <c r="N1601" t="s">
        <v>698</v>
      </c>
      <c r="O1601" t="s">
        <v>1421</v>
      </c>
      <c r="P1601" t="s">
        <v>623</v>
      </c>
      <c r="Q1601" t="s">
        <v>624</v>
      </c>
      <c r="R1601" t="s">
        <v>22</v>
      </c>
      <c r="S1601" t="s">
        <v>22</v>
      </c>
      <c r="T1601" t="str">
        <f t="shared" si="134"/>
        <v xml:space="preserve"> </v>
      </c>
      <c r="U1601" t="s">
        <v>1971</v>
      </c>
    </row>
    <row r="1602" spans="1:21" x14ac:dyDescent="0.25">
      <c r="A1602" t="s">
        <v>32</v>
      </c>
      <c r="B1602">
        <v>8000</v>
      </c>
      <c r="C1602" t="str">
        <f t="shared" si="130"/>
        <v>55</v>
      </c>
      <c r="D1602" t="str">
        <f t="shared" si="131"/>
        <v>5515</v>
      </c>
      <c r="E1602" t="s">
        <v>31</v>
      </c>
      <c r="F1602" t="s">
        <v>32</v>
      </c>
      <c r="G1602" t="str">
        <f t="shared" si="132"/>
        <v>55159 Muud inventarikulud</v>
      </c>
      <c r="H1602" t="s">
        <v>20</v>
      </c>
      <c r="I1602" t="s">
        <v>21</v>
      </c>
      <c r="J1602" t="s">
        <v>22</v>
      </c>
      <c r="K1602" t="s">
        <v>22</v>
      </c>
      <c r="L1602" t="str">
        <f t="shared" si="133"/>
        <v xml:space="preserve"> </v>
      </c>
      <c r="M1602" t="s">
        <v>697</v>
      </c>
      <c r="N1602" t="s">
        <v>698</v>
      </c>
      <c r="O1602" t="s">
        <v>1421</v>
      </c>
      <c r="P1602" t="s">
        <v>623</v>
      </c>
      <c r="Q1602" t="s">
        <v>624</v>
      </c>
      <c r="R1602" t="s">
        <v>22</v>
      </c>
      <c r="S1602" t="s">
        <v>22</v>
      </c>
      <c r="T1602" t="str">
        <f t="shared" si="134"/>
        <v xml:space="preserve"> </v>
      </c>
      <c r="U1602" t="s">
        <v>1971</v>
      </c>
    </row>
    <row r="1603" spans="1:21" x14ac:dyDescent="0.25">
      <c r="A1603" t="s">
        <v>389</v>
      </c>
      <c r="B1603">
        <v>7600</v>
      </c>
      <c r="C1603" t="str">
        <f t="shared" si="130"/>
        <v>55</v>
      </c>
      <c r="D1603" t="str">
        <f t="shared" si="131"/>
        <v>5515</v>
      </c>
      <c r="E1603" t="s">
        <v>390</v>
      </c>
      <c r="F1603" t="s">
        <v>389</v>
      </c>
      <c r="G1603" t="str">
        <f t="shared" si="132"/>
        <v>55152 Büroomasinad, olmetehnika</v>
      </c>
      <c r="H1603" t="s">
        <v>20</v>
      </c>
      <c r="I1603" t="s">
        <v>21</v>
      </c>
      <c r="J1603" t="s">
        <v>22</v>
      </c>
      <c r="K1603" t="s">
        <v>22</v>
      </c>
      <c r="L1603" t="str">
        <f t="shared" si="133"/>
        <v xml:space="preserve"> </v>
      </c>
      <c r="M1603" t="s">
        <v>697</v>
      </c>
      <c r="N1603" t="s">
        <v>698</v>
      </c>
      <c r="O1603" t="s">
        <v>1421</v>
      </c>
      <c r="P1603" t="s">
        <v>623</v>
      </c>
      <c r="Q1603" t="s">
        <v>624</v>
      </c>
      <c r="R1603" t="s">
        <v>22</v>
      </c>
      <c r="S1603" t="s">
        <v>22</v>
      </c>
      <c r="T1603" t="str">
        <f t="shared" si="134"/>
        <v xml:space="preserve"> </v>
      </c>
      <c r="U1603" t="s">
        <v>1971</v>
      </c>
    </row>
    <row r="1604" spans="1:21" x14ac:dyDescent="0.25">
      <c r="A1604" t="s">
        <v>391</v>
      </c>
      <c r="B1604">
        <v>7600</v>
      </c>
      <c r="C1604" t="str">
        <f t="shared" si="130"/>
        <v>55</v>
      </c>
      <c r="D1604" t="str">
        <f t="shared" si="131"/>
        <v>5515</v>
      </c>
      <c r="E1604" t="s">
        <v>392</v>
      </c>
      <c r="F1604" t="s">
        <v>391</v>
      </c>
      <c r="G1604" t="str">
        <f t="shared" si="132"/>
        <v>55151 Ruumide sisustus, mööbel</v>
      </c>
      <c r="H1604" t="s">
        <v>20</v>
      </c>
      <c r="I1604" t="s">
        <v>21</v>
      </c>
      <c r="J1604" t="s">
        <v>22</v>
      </c>
      <c r="K1604" t="s">
        <v>22</v>
      </c>
      <c r="L1604" t="str">
        <f t="shared" si="133"/>
        <v xml:space="preserve"> </v>
      </c>
      <c r="M1604" t="s">
        <v>697</v>
      </c>
      <c r="N1604" t="s">
        <v>698</v>
      </c>
      <c r="O1604" t="s">
        <v>1421</v>
      </c>
      <c r="P1604" t="s">
        <v>623</v>
      </c>
      <c r="Q1604" t="s">
        <v>624</v>
      </c>
      <c r="R1604" t="s">
        <v>22</v>
      </c>
      <c r="S1604" t="s">
        <v>22</v>
      </c>
      <c r="T1604" t="str">
        <f t="shared" si="134"/>
        <v xml:space="preserve"> </v>
      </c>
      <c r="U1604" t="s">
        <v>1971</v>
      </c>
    </row>
    <row r="1605" spans="1:21" x14ac:dyDescent="0.25">
      <c r="A1605" t="s">
        <v>50</v>
      </c>
      <c r="B1605">
        <v>2000</v>
      </c>
      <c r="C1605" t="str">
        <f t="shared" si="130"/>
        <v>55</v>
      </c>
      <c r="D1605" t="str">
        <f t="shared" si="131"/>
        <v>5513</v>
      </c>
      <c r="E1605" t="s">
        <v>51</v>
      </c>
      <c r="F1605" t="s">
        <v>50</v>
      </c>
      <c r="G1605" t="str">
        <f t="shared" si="132"/>
        <v>55139 Muud sõidukite ülalpidamiskulud</v>
      </c>
      <c r="H1605" t="s">
        <v>20</v>
      </c>
      <c r="I1605" t="s">
        <v>21</v>
      </c>
      <c r="J1605" t="s">
        <v>22</v>
      </c>
      <c r="K1605" t="s">
        <v>22</v>
      </c>
      <c r="L1605" t="str">
        <f t="shared" si="133"/>
        <v xml:space="preserve"> </v>
      </c>
      <c r="M1605" t="s">
        <v>697</v>
      </c>
      <c r="N1605" t="s">
        <v>698</v>
      </c>
      <c r="O1605" t="s">
        <v>1421</v>
      </c>
      <c r="P1605" t="s">
        <v>623</v>
      </c>
      <c r="Q1605" t="s">
        <v>624</v>
      </c>
      <c r="R1605" t="s">
        <v>22</v>
      </c>
      <c r="S1605" t="s">
        <v>22</v>
      </c>
      <c r="T1605" t="str">
        <f t="shared" si="134"/>
        <v xml:space="preserve"> </v>
      </c>
      <c r="U1605" t="s">
        <v>1971</v>
      </c>
    </row>
    <row r="1606" spans="1:21" x14ac:dyDescent="0.25">
      <c r="A1606" t="s">
        <v>52</v>
      </c>
      <c r="B1606">
        <v>570</v>
      </c>
      <c r="C1606" t="str">
        <f t="shared" si="130"/>
        <v>55</v>
      </c>
      <c r="D1606" t="str">
        <f t="shared" si="131"/>
        <v>5513</v>
      </c>
      <c r="E1606" t="s">
        <v>53</v>
      </c>
      <c r="F1606" t="s">
        <v>52</v>
      </c>
      <c r="G1606" t="str">
        <f t="shared" si="132"/>
        <v>55135 Isikliku sõiduauto kasutamise kulud</v>
      </c>
      <c r="H1606" t="s">
        <v>20</v>
      </c>
      <c r="I1606" t="s">
        <v>21</v>
      </c>
      <c r="J1606" t="s">
        <v>22</v>
      </c>
      <c r="K1606" t="s">
        <v>22</v>
      </c>
      <c r="L1606" t="str">
        <f t="shared" si="133"/>
        <v xml:space="preserve"> </v>
      </c>
      <c r="M1606" t="s">
        <v>697</v>
      </c>
      <c r="N1606" t="s">
        <v>698</v>
      </c>
      <c r="O1606" t="s">
        <v>1421</v>
      </c>
      <c r="P1606" t="s">
        <v>623</v>
      </c>
      <c r="Q1606" t="s">
        <v>624</v>
      </c>
      <c r="R1606" t="s">
        <v>22</v>
      </c>
      <c r="S1606" t="s">
        <v>22</v>
      </c>
      <c r="T1606" t="str">
        <f t="shared" si="134"/>
        <v xml:space="preserve"> </v>
      </c>
      <c r="U1606" t="s">
        <v>1971</v>
      </c>
    </row>
    <row r="1607" spans="1:21" x14ac:dyDescent="0.25">
      <c r="A1607" t="s">
        <v>54</v>
      </c>
      <c r="B1607">
        <v>200</v>
      </c>
      <c r="C1607" t="str">
        <f t="shared" si="130"/>
        <v>55</v>
      </c>
      <c r="D1607" t="str">
        <f t="shared" si="131"/>
        <v>5513</v>
      </c>
      <c r="E1607" t="s">
        <v>55</v>
      </c>
      <c r="F1607" t="s">
        <v>54</v>
      </c>
      <c r="G1607" t="str">
        <f t="shared" si="132"/>
        <v>55133 Kindlustusmaksed</v>
      </c>
      <c r="H1607" t="s">
        <v>20</v>
      </c>
      <c r="I1607" t="s">
        <v>21</v>
      </c>
      <c r="J1607" t="s">
        <v>22</v>
      </c>
      <c r="K1607" t="s">
        <v>22</v>
      </c>
      <c r="L1607" t="str">
        <f t="shared" si="133"/>
        <v xml:space="preserve"> </v>
      </c>
      <c r="M1607" t="s">
        <v>697</v>
      </c>
      <c r="N1607" t="s">
        <v>698</v>
      </c>
      <c r="O1607" t="s">
        <v>1421</v>
      </c>
      <c r="P1607" t="s">
        <v>623</v>
      </c>
      <c r="Q1607" t="s">
        <v>624</v>
      </c>
      <c r="R1607" t="s">
        <v>22</v>
      </c>
      <c r="S1607" t="s">
        <v>22</v>
      </c>
      <c r="T1607" t="str">
        <f t="shared" si="134"/>
        <v xml:space="preserve"> </v>
      </c>
      <c r="U1607" t="s">
        <v>1971</v>
      </c>
    </row>
    <row r="1608" spans="1:21" x14ac:dyDescent="0.25">
      <c r="A1608" t="s">
        <v>56</v>
      </c>
      <c r="B1608">
        <v>1000</v>
      </c>
      <c r="C1608" t="str">
        <f t="shared" si="130"/>
        <v>55</v>
      </c>
      <c r="D1608" t="str">
        <f t="shared" si="131"/>
        <v>5513</v>
      </c>
      <c r="E1608" t="s">
        <v>57</v>
      </c>
      <c r="F1608" t="s">
        <v>56</v>
      </c>
      <c r="G1608" t="str">
        <f t="shared" si="132"/>
        <v>55132 Kulud remondile ja hooldusele</v>
      </c>
      <c r="H1608" t="s">
        <v>20</v>
      </c>
      <c r="I1608" t="s">
        <v>21</v>
      </c>
      <c r="J1608" t="s">
        <v>22</v>
      </c>
      <c r="K1608" t="s">
        <v>22</v>
      </c>
      <c r="L1608" t="str">
        <f t="shared" si="133"/>
        <v xml:space="preserve"> </v>
      </c>
      <c r="M1608" t="s">
        <v>697</v>
      </c>
      <c r="N1608" t="s">
        <v>698</v>
      </c>
      <c r="O1608" t="s">
        <v>1421</v>
      </c>
      <c r="P1608" t="s">
        <v>623</v>
      </c>
      <c r="Q1608" t="s">
        <v>624</v>
      </c>
      <c r="R1608" t="s">
        <v>22</v>
      </c>
      <c r="S1608" t="s">
        <v>22</v>
      </c>
      <c r="T1608" t="str">
        <f t="shared" si="134"/>
        <v xml:space="preserve"> </v>
      </c>
      <c r="U1608" t="s">
        <v>1971</v>
      </c>
    </row>
    <row r="1609" spans="1:21" x14ac:dyDescent="0.25">
      <c r="A1609" t="s">
        <v>58</v>
      </c>
      <c r="B1609">
        <v>3400</v>
      </c>
      <c r="C1609" t="str">
        <f t="shared" si="130"/>
        <v>55</v>
      </c>
      <c r="D1609" t="str">
        <f t="shared" si="131"/>
        <v>5513</v>
      </c>
      <c r="E1609" t="s">
        <v>59</v>
      </c>
      <c r="F1609" t="s">
        <v>58</v>
      </c>
      <c r="G1609" t="str">
        <f t="shared" si="132"/>
        <v>55131 Kulud kütusele</v>
      </c>
      <c r="H1609" t="s">
        <v>20</v>
      </c>
      <c r="I1609" t="s">
        <v>21</v>
      </c>
      <c r="J1609" t="s">
        <v>22</v>
      </c>
      <c r="K1609" t="s">
        <v>22</v>
      </c>
      <c r="L1609" t="str">
        <f t="shared" si="133"/>
        <v xml:space="preserve"> </v>
      </c>
      <c r="M1609" t="s">
        <v>697</v>
      </c>
      <c r="N1609" t="s">
        <v>698</v>
      </c>
      <c r="O1609" t="s">
        <v>1421</v>
      </c>
      <c r="P1609" t="s">
        <v>623</v>
      </c>
      <c r="Q1609" t="s">
        <v>624</v>
      </c>
      <c r="R1609" t="s">
        <v>22</v>
      </c>
      <c r="S1609" t="s">
        <v>22</v>
      </c>
      <c r="T1609" t="str">
        <f t="shared" si="134"/>
        <v xml:space="preserve"> </v>
      </c>
      <c r="U1609" t="s">
        <v>1971</v>
      </c>
    </row>
    <row r="1610" spans="1:21" x14ac:dyDescent="0.25">
      <c r="A1610" t="s">
        <v>60</v>
      </c>
      <c r="B1610">
        <v>2945</v>
      </c>
      <c r="C1610" t="str">
        <f t="shared" si="130"/>
        <v>55</v>
      </c>
      <c r="D1610" t="str">
        <f t="shared" si="131"/>
        <v>5512</v>
      </c>
      <c r="E1610" t="s">
        <v>61</v>
      </c>
      <c r="F1610" t="s">
        <v>60</v>
      </c>
      <c r="G1610" t="str">
        <f t="shared" si="132"/>
        <v>55129 Muud majandamiskulud</v>
      </c>
      <c r="H1610" t="s">
        <v>20</v>
      </c>
      <c r="I1610" t="s">
        <v>21</v>
      </c>
      <c r="J1610" t="s">
        <v>22</v>
      </c>
      <c r="K1610" t="s">
        <v>22</v>
      </c>
      <c r="L1610" t="str">
        <f t="shared" si="133"/>
        <v xml:space="preserve"> </v>
      </c>
      <c r="M1610" t="s">
        <v>697</v>
      </c>
      <c r="N1610" t="s">
        <v>698</v>
      </c>
      <c r="O1610" t="s">
        <v>1421</v>
      </c>
      <c r="P1610" t="s">
        <v>623</v>
      </c>
      <c r="Q1610" t="s">
        <v>624</v>
      </c>
      <c r="R1610" t="s">
        <v>22</v>
      </c>
      <c r="S1610" t="s">
        <v>22</v>
      </c>
      <c r="T1610" t="str">
        <f t="shared" si="134"/>
        <v xml:space="preserve"> </v>
      </c>
      <c r="U1610" t="s">
        <v>1971</v>
      </c>
    </row>
    <row r="1611" spans="1:21" x14ac:dyDescent="0.25">
      <c r="A1611" t="s">
        <v>98</v>
      </c>
      <c r="B1611">
        <v>950</v>
      </c>
      <c r="C1611" t="str">
        <f t="shared" si="130"/>
        <v>55</v>
      </c>
      <c r="D1611" t="str">
        <f t="shared" si="131"/>
        <v>5512</v>
      </c>
      <c r="E1611" t="s">
        <v>1245</v>
      </c>
      <c r="F1611" t="s">
        <v>98</v>
      </c>
      <c r="G1611" t="str">
        <f t="shared" si="132"/>
        <v>55126 Kulud jooksvale remondile</v>
      </c>
      <c r="H1611" t="s">
        <v>20</v>
      </c>
      <c r="I1611" t="s">
        <v>21</v>
      </c>
      <c r="J1611" t="s">
        <v>22</v>
      </c>
      <c r="K1611" t="s">
        <v>22</v>
      </c>
      <c r="L1611" t="str">
        <f t="shared" si="133"/>
        <v xml:space="preserve"> </v>
      </c>
      <c r="M1611" t="s">
        <v>697</v>
      </c>
      <c r="N1611" t="s">
        <v>698</v>
      </c>
      <c r="O1611" t="s">
        <v>1421</v>
      </c>
      <c r="P1611" t="s">
        <v>623</v>
      </c>
      <c r="Q1611" t="s">
        <v>624</v>
      </c>
      <c r="R1611" t="s">
        <v>22</v>
      </c>
      <c r="S1611" t="s">
        <v>22</v>
      </c>
      <c r="T1611" t="str">
        <f t="shared" si="134"/>
        <v xml:space="preserve"> </v>
      </c>
      <c r="U1611" t="s">
        <v>1971</v>
      </c>
    </row>
    <row r="1612" spans="1:21" x14ac:dyDescent="0.25">
      <c r="A1612" t="s">
        <v>62</v>
      </c>
      <c r="B1612">
        <v>2850</v>
      </c>
      <c r="C1612" t="str">
        <f t="shared" si="130"/>
        <v>55</v>
      </c>
      <c r="D1612" t="str">
        <f t="shared" si="131"/>
        <v>5504</v>
      </c>
      <c r="E1612" t="s">
        <v>63</v>
      </c>
      <c r="F1612" t="s">
        <v>62</v>
      </c>
      <c r="G1612" t="str">
        <f t="shared" si="132"/>
        <v>55041 Koolituskulud töötajatele, va õpetajad</v>
      </c>
      <c r="H1612" t="s">
        <v>20</v>
      </c>
      <c r="I1612" t="s">
        <v>21</v>
      </c>
      <c r="J1612" t="s">
        <v>22</v>
      </c>
      <c r="K1612" t="s">
        <v>22</v>
      </c>
      <c r="L1612" t="str">
        <f t="shared" si="133"/>
        <v xml:space="preserve"> </v>
      </c>
      <c r="M1612" t="s">
        <v>697</v>
      </c>
      <c r="N1612" t="s">
        <v>698</v>
      </c>
      <c r="O1612" t="s">
        <v>1421</v>
      </c>
      <c r="P1612" t="s">
        <v>623</v>
      </c>
      <c r="Q1612" t="s">
        <v>624</v>
      </c>
      <c r="R1612" t="s">
        <v>22</v>
      </c>
      <c r="S1612" t="s">
        <v>22</v>
      </c>
      <c r="T1612" t="str">
        <f t="shared" si="134"/>
        <v xml:space="preserve"> </v>
      </c>
      <c r="U1612" t="s">
        <v>1971</v>
      </c>
    </row>
    <row r="1613" spans="1:21" x14ac:dyDescent="0.25">
      <c r="A1613" t="s">
        <v>141</v>
      </c>
      <c r="B1613">
        <v>475</v>
      </c>
      <c r="C1613" t="str">
        <f t="shared" si="130"/>
        <v>55</v>
      </c>
      <c r="D1613" t="str">
        <f t="shared" si="131"/>
        <v>5503</v>
      </c>
      <c r="E1613" t="s">
        <v>142</v>
      </c>
      <c r="F1613" t="s">
        <v>141</v>
      </c>
      <c r="G1613" t="str">
        <f t="shared" si="132"/>
        <v>550302 Välismaised lähetused</v>
      </c>
      <c r="H1613" t="s">
        <v>20</v>
      </c>
      <c r="I1613" t="s">
        <v>21</v>
      </c>
      <c r="J1613" t="s">
        <v>22</v>
      </c>
      <c r="K1613" t="s">
        <v>22</v>
      </c>
      <c r="L1613" t="str">
        <f t="shared" si="133"/>
        <v xml:space="preserve"> </v>
      </c>
      <c r="M1613" t="s">
        <v>697</v>
      </c>
      <c r="N1613" t="s">
        <v>698</v>
      </c>
      <c r="O1613" t="s">
        <v>1421</v>
      </c>
      <c r="P1613" t="s">
        <v>623</v>
      </c>
      <c r="Q1613" t="s">
        <v>624</v>
      </c>
      <c r="R1613" t="s">
        <v>22</v>
      </c>
      <c r="S1613" t="s">
        <v>22</v>
      </c>
      <c r="T1613" t="str">
        <f t="shared" si="134"/>
        <v xml:space="preserve"> </v>
      </c>
      <c r="U1613" t="s">
        <v>1971</v>
      </c>
    </row>
    <row r="1614" spans="1:21" x14ac:dyDescent="0.25">
      <c r="A1614" t="s">
        <v>312</v>
      </c>
      <c r="B1614">
        <v>95</v>
      </c>
      <c r="C1614" t="str">
        <f t="shared" si="130"/>
        <v>55</v>
      </c>
      <c r="D1614" t="str">
        <f t="shared" si="131"/>
        <v>5503</v>
      </c>
      <c r="E1614" t="s">
        <v>313</v>
      </c>
      <c r="F1614" t="s">
        <v>312</v>
      </c>
      <c r="G1614" t="str">
        <f t="shared" si="132"/>
        <v>550301 Kodumaised lähetused</v>
      </c>
      <c r="H1614" t="s">
        <v>20</v>
      </c>
      <c r="I1614" t="s">
        <v>21</v>
      </c>
      <c r="J1614" t="s">
        <v>22</v>
      </c>
      <c r="K1614" t="s">
        <v>22</v>
      </c>
      <c r="L1614" t="str">
        <f t="shared" si="133"/>
        <v xml:space="preserve"> </v>
      </c>
      <c r="M1614" t="s">
        <v>697</v>
      </c>
      <c r="N1614" t="s">
        <v>698</v>
      </c>
      <c r="O1614" t="s">
        <v>1421</v>
      </c>
      <c r="P1614" t="s">
        <v>623</v>
      </c>
      <c r="Q1614" t="s">
        <v>624</v>
      </c>
      <c r="R1614" t="s">
        <v>22</v>
      </c>
      <c r="S1614" t="s">
        <v>22</v>
      </c>
      <c r="T1614" t="str">
        <f t="shared" si="134"/>
        <v xml:space="preserve"> </v>
      </c>
      <c r="U1614" t="s">
        <v>1971</v>
      </c>
    </row>
    <row r="1615" spans="1:21" x14ac:dyDescent="0.25">
      <c r="A1615" t="s">
        <v>64</v>
      </c>
      <c r="B1615">
        <v>1822</v>
      </c>
      <c r="C1615" t="str">
        <f t="shared" si="130"/>
        <v>55</v>
      </c>
      <c r="D1615" t="str">
        <f t="shared" si="131"/>
        <v>5500</v>
      </c>
      <c r="E1615" t="s">
        <v>65</v>
      </c>
      <c r="F1615" t="s">
        <v>64</v>
      </c>
      <c r="G1615" t="str">
        <f t="shared" si="132"/>
        <v>55009 Muud administreerimiskulud, pangateenused</v>
      </c>
      <c r="H1615" t="s">
        <v>20</v>
      </c>
      <c r="I1615" t="s">
        <v>21</v>
      </c>
      <c r="J1615" t="s">
        <v>22</v>
      </c>
      <c r="K1615" t="s">
        <v>22</v>
      </c>
      <c r="L1615" t="str">
        <f t="shared" si="133"/>
        <v xml:space="preserve"> </v>
      </c>
      <c r="M1615" t="s">
        <v>697</v>
      </c>
      <c r="N1615" t="s">
        <v>698</v>
      </c>
      <c r="O1615" t="s">
        <v>1421</v>
      </c>
      <c r="P1615" t="s">
        <v>623</v>
      </c>
      <c r="Q1615" t="s">
        <v>624</v>
      </c>
      <c r="R1615" t="s">
        <v>22</v>
      </c>
      <c r="S1615" t="s">
        <v>22</v>
      </c>
      <c r="T1615" t="str">
        <f t="shared" si="134"/>
        <v xml:space="preserve"> </v>
      </c>
      <c r="U1615" t="s">
        <v>1971</v>
      </c>
    </row>
    <row r="1616" spans="1:21" x14ac:dyDescent="0.25">
      <c r="A1616" t="s">
        <v>66</v>
      </c>
      <c r="B1616">
        <v>143</v>
      </c>
      <c r="C1616" t="str">
        <f t="shared" si="130"/>
        <v>55</v>
      </c>
      <c r="D1616" t="str">
        <f t="shared" si="131"/>
        <v>5500</v>
      </c>
      <c r="E1616" t="s">
        <v>67</v>
      </c>
      <c r="F1616" t="s">
        <v>66</v>
      </c>
      <c r="G1616" t="str">
        <f t="shared" si="132"/>
        <v>55008 Kulud info- ja PR teenustele k.a. ajalehekuulutuse</v>
      </c>
      <c r="H1616" t="s">
        <v>20</v>
      </c>
      <c r="I1616" t="s">
        <v>21</v>
      </c>
      <c r="J1616" t="s">
        <v>22</v>
      </c>
      <c r="K1616" t="s">
        <v>22</v>
      </c>
      <c r="L1616" t="str">
        <f t="shared" si="133"/>
        <v xml:space="preserve"> </v>
      </c>
      <c r="M1616" t="s">
        <v>697</v>
      </c>
      <c r="N1616" t="s">
        <v>698</v>
      </c>
      <c r="O1616" t="s">
        <v>1421</v>
      </c>
      <c r="P1616" t="s">
        <v>623</v>
      </c>
      <c r="Q1616" t="s">
        <v>624</v>
      </c>
      <c r="R1616" t="s">
        <v>22</v>
      </c>
      <c r="S1616" t="s">
        <v>22</v>
      </c>
      <c r="T1616" t="str">
        <f t="shared" si="134"/>
        <v xml:space="preserve"> </v>
      </c>
      <c r="U1616" t="s">
        <v>1971</v>
      </c>
    </row>
    <row r="1617" spans="1:21" x14ac:dyDescent="0.25">
      <c r="A1617" t="s">
        <v>393</v>
      </c>
      <c r="B1617">
        <v>95</v>
      </c>
      <c r="C1617" t="str">
        <f t="shared" si="130"/>
        <v>55</v>
      </c>
      <c r="D1617" t="str">
        <f t="shared" si="131"/>
        <v>5500</v>
      </c>
      <c r="E1617" t="s">
        <v>394</v>
      </c>
      <c r="F1617" t="s">
        <v>393</v>
      </c>
      <c r="G1617" t="str">
        <f t="shared" si="132"/>
        <v>55006 Kingitused ja auhinnad kolmandatele isikutele</v>
      </c>
      <c r="H1617" t="s">
        <v>20</v>
      </c>
      <c r="I1617" t="s">
        <v>21</v>
      </c>
      <c r="J1617" t="s">
        <v>22</v>
      </c>
      <c r="K1617" t="s">
        <v>22</v>
      </c>
      <c r="L1617" t="str">
        <f t="shared" si="133"/>
        <v xml:space="preserve"> </v>
      </c>
      <c r="M1617" t="s">
        <v>697</v>
      </c>
      <c r="N1617" t="s">
        <v>698</v>
      </c>
      <c r="O1617" t="s">
        <v>1421</v>
      </c>
      <c r="P1617" t="s">
        <v>623</v>
      </c>
      <c r="Q1617" t="s">
        <v>624</v>
      </c>
      <c r="R1617" t="s">
        <v>22</v>
      </c>
      <c r="S1617" t="s">
        <v>22</v>
      </c>
      <c r="T1617" t="str">
        <f t="shared" si="134"/>
        <v xml:space="preserve"> </v>
      </c>
      <c r="U1617" t="s">
        <v>1971</v>
      </c>
    </row>
    <row r="1618" spans="1:21" x14ac:dyDescent="0.25">
      <c r="A1618" t="s">
        <v>395</v>
      </c>
      <c r="B1618">
        <v>190</v>
      </c>
      <c r="C1618" t="str">
        <f t="shared" si="130"/>
        <v>55</v>
      </c>
      <c r="D1618" t="str">
        <f t="shared" si="131"/>
        <v>5500</v>
      </c>
      <c r="E1618" t="s">
        <v>396</v>
      </c>
      <c r="F1618" t="s">
        <v>395</v>
      </c>
      <c r="G1618" t="str">
        <f t="shared" si="132"/>
        <v>55005 Esindus- ja vastuvõtukulud</v>
      </c>
      <c r="H1618" t="s">
        <v>20</v>
      </c>
      <c r="I1618" t="s">
        <v>21</v>
      </c>
      <c r="J1618" t="s">
        <v>22</v>
      </c>
      <c r="K1618" t="s">
        <v>22</v>
      </c>
      <c r="L1618" t="str">
        <f t="shared" si="133"/>
        <v xml:space="preserve"> </v>
      </c>
      <c r="M1618" t="s">
        <v>697</v>
      </c>
      <c r="N1618" t="s">
        <v>698</v>
      </c>
      <c r="O1618" t="s">
        <v>1421</v>
      </c>
      <c r="P1618" t="s">
        <v>623</v>
      </c>
      <c r="Q1618" t="s">
        <v>624</v>
      </c>
      <c r="R1618" t="s">
        <v>22</v>
      </c>
      <c r="S1618" t="s">
        <v>22</v>
      </c>
      <c r="T1618" t="str">
        <f t="shared" si="134"/>
        <v xml:space="preserve"> </v>
      </c>
      <c r="U1618" t="s">
        <v>1971</v>
      </c>
    </row>
    <row r="1619" spans="1:21" x14ac:dyDescent="0.25">
      <c r="A1619" t="s">
        <v>143</v>
      </c>
      <c r="B1619">
        <v>95</v>
      </c>
      <c r="C1619" t="str">
        <f t="shared" si="130"/>
        <v>55</v>
      </c>
      <c r="D1619" t="str">
        <f t="shared" si="131"/>
        <v>5500</v>
      </c>
      <c r="E1619" t="s">
        <v>144</v>
      </c>
      <c r="F1619" t="s">
        <v>143</v>
      </c>
      <c r="G1619" t="str">
        <f t="shared" si="132"/>
        <v>55004 Postikulud</v>
      </c>
      <c r="H1619" t="s">
        <v>20</v>
      </c>
      <c r="I1619" t="s">
        <v>21</v>
      </c>
      <c r="J1619" t="s">
        <v>22</v>
      </c>
      <c r="K1619" t="s">
        <v>22</v>
      </c>
      <c r="L1619" t="str">
        <f t="shared" si="133"/>
        <v xml:space="preserve"> </v>
      </c>
      <c r="M1619" t="s">
        <v>697</v>
      </c>
      <c r="N1619" t="s">
        <v>698</v>
      </c>
      <c r="O1619" t="s">
        <v>1421</v>
      </c>
      <c r="P1619" t="s">
        <v>623</v>
      </c>
      <c r="Q1619" t="s">
        <v>624</v>
      </c>
      <c r="R1619" t="s">
        <v>22</v>
      </c>
      <c r="S1619" t="s">
        <v>22</v>
      </c>
      <c r="T1619" t="str">
        <f t="shared" si="134"/>
        <v xml:space="preserve"> </v>
      </c>
      <c r="U1619" t="s">
        <v>1971</v>
      </c>
    </row>
    <row r="1620" spans="1:21" x14ac:dyDescent="0.25">
      <c r="A1620" t="s">
        <v>68</v>
      </c>
      <c r="B1620">
        <v>1045</v>
      </c>
      <c r="C1620" t="str">
        <f t="shared" si="130"/>
        <v>55</v>
      </c>
      <c r="D1620" t="str">
        <f t="shared" si="131"/>
        <v>5500</v>
      </c>
      <c r="E1620" t="s">
        <v>69</v>
      </c>
      <c r="F1620" t="s">
        <v>68</v>
      </c>
      <c r="G1620" t="str">
        <f t="shared" si="132"/>
        <v>55003 Sidekulud</v>
      </c>
      <c r="H1620" t="s">
        <v>20</v>
      </c>
      <c r="I1620" t="s">
        <v>21</v>
      </c>
      <c r="J1620" t="s">
        <v>22</v>
      </c>
      <c r="K1620" t="s">
        <v>22</v>
      </c>
      <c r="L1620" t="str">
        <f t="shared" si="133"/>
        <v xml:space="preserve"> </v>
      </c>
      <c r="M1620" t="s">
        <v>697</v>
      </c>
      <c r="N1620" t="s">
        <v>698</v>
      </c>
      <c r="O1620" t="s">
        <v>1421</v>
      </c>
      <c r="P1620" t="s">
        <v>623</v>
      </c>
      <c r="Q1620" t="s">
        <v>624</v>
      </c>
      <c r="R1620" t="s">
        <v>22</v>
      </c>
      <c r="S1620" t="s">
        <v>22</v>
      </c>
      <c r="T1620" t="str">
        <f t="shared" si="134"/>
        <v xml:space="preserve"> </v>
      </c>
      <c r="U1620" t="s">
        <v>1971</v>
      </c>
    </row>
    <row r="1621" spans="1:21" x14ac:dyDescent="0.25">
      <c r="A1621" t="s">
        <v>70</v>
      </c>
      <c r="B1621">
        <v>238</v>
      </c>
      <c r="C1621" t="str">
        <f t="shared" si="130"/>
        <v>55</v>
      </c>
      <c r="D1621" t="str">
        <f t="shared" si="131"/>
        <v>5500</v>
      </c>
      <c r="E1621" t="s">
        <v>71</v>
      </c>
      <c r="F1621" t="s">
        <v>70</v>
      </c>
      <c r="G1621" t="str">
        <f t="shared" si="132"/>
        <v>55002 Paljundus- ja printimiskulud</v>
      </c>
      <c r="H1621" t="s">
        <v>20</v>
      </c>
      <c r="I1621" t="s">
        <v>21</v>
      </c>
      <c r="J1621" t="s">
        <v>22</v>
      </c>
      <c r="K1621" t="s">
        <v>22</v>
      </c>
      <c r="L1621" t="str">
        <f t="shared" si="133"/>
        <v xml:space="preserve"> </v>
      </c>
      <c r="M1621" t="s">
        <v>697</v>
      </c>
      <c r="N1621" t="s">
        <v>698</v>
      </c>
      <c r="O1621" t="s">
        <v>1421</v>
      </c>
      <c r="P1621" t="s">
        <v>623</v>
      </c>
      <c r="Q1621" t="s">
        <v>624</v>
      </c>
      <c r="R1621" t="s">
        <v>22</v>
      </c>
      <c r="S1621" t="s">
        <v>22</v>
      </c>
      <c r="T1621" t="str">
        <f t="shared" si="134"/>
        <v xml:space="preserve"> </v>
      </c>
      <c r="U1621" t="s">
        <v>1971</v>
      </c>
    </row>
    <row r="1622" spans="1:21" x14ac:dyDescent="0.25">
      <c r="A1622" t="s">
        <v>74</v>
      </c>
      <c r="B1622">
        <v>475</v>
      </c>
      <c r="C1622" t="str">
        <f t="shared" si="130"/>
        <v>55</v>
      </c>
      <c r="D1622" t="str">
        <f t="shared" si="131"/>
        <v>5500</v>
      </c>
      <c r="E1622" t="s">
        <v>75</v>
      </c>
      <c r="F1622" t="s">
        <v>74</v>
      </c>
      <c r="G1622" t="str">
        <f t="shared" si="132"/>
        <v>55000 Bürookulud</v>
      </c>
      <c r="H1622" t="s">
        <v>20</v>
      </c>
      <c r="I1622" t="s">
        <v>21</v>
      </c>
      <c r="J1622" t="s">
        <v>22</v>
      </c>
      <c r="K1622" t="s">
        <v>22</v>
      </c>
      <c r="L1622" t="str">
        <f t="shared" si="133"/>
        <v xml:space="preserve"> </v>
      </c>
      <c r="M1622" t="s">
        <v>697</v>
      </c>
      <c r="N1622" t="s">
        <v>698</v>
      </c>
      <c r="O1622" t="s">
        <v>1421</v>
      </c>
      <c r="P1622" t="s">
        <v>623</v>
      </c>
      <c r="Q1622" t="s">
        <v>624</v>
      </c>
      <c r="R1622" t="s">
        <v>22</v>
      </c>
      <c r="S1622" t="s">
        <v>22</v>
      </c>
      <c r="T1622" t="str">
        <f t="shared" si="134"/>
        <v xml:space="preserve"> </v>
      </c>
      <c r="U1622" t="s">
        <v>1971</v>
      </c>
    </row>
    <row r="1623" spans="1:21" x14ac:dyDescent="0.25">
      <c r="A1623" t="s">
        <v>76</v>
      </c>
      <c r="B1623">
        <v>1152</v>
      </c>
      <c r="C1623" t="str">
        <f t="shared" si="130"/>
        <v>50</v>
      </c>
      <c r="D1623" t="str">
        <f t="shared" si="131"/>
        <v>5064</v>
      </c>
      <c r="E1623" t="s">
        <v>77</v>
      </c>
      <c r="F1623" t="s">
        <v>76</v>
      </c>
      <c r="G1623" t="str">
        <f t="shared" si="132"/>
        <v>50641 Töötajate v.a. õpetajate töötuskindlustusmakse</v>
      </c>
      <c r="H1623" t="s">
        <v>20</v>
      </c>
      <c r="I1623" t="s">
        <v>21</v>
      </c>
      <c r="J1623" t="s">
        <v>22</v>
      </c>
      <c r="K1623" t="s">
        <v>22</v>
      </c>
      <c r="L1623" t="str">
        <f t="shared" si="133"/>
        <v xml:space="preserve"> </v>
      </c>
      <c r="M1623" t="s">
        <v>697</v>
      </c>
      <c r="N1623" t="s">
        <v>698</v>
      </c>
      <c r="O1623" t="s">
        <v>1421</v>
      </c>
      <c r="P1623" t="s">
        <v>623</v>
      </c>
      <c r="Q1623" t="s">
        <v>624</v>
      </c>
      <c r="R1623" t="s">
        <v>22</v>
      </c>
      <c r="S1623" t="s">
        <v>22</v>
      </c>
      <c r="T1623" t="str">
        <f t="shared" si="134"/>
        <v xml:space="preserve"> </v>
      </c>
      <c r="U1623" t="s">
        <v>1971</v>
      </c>
    </row>
    <row r="1624" spans="1:21" x14ac:dyDescent="0.25">
      <c r="A1624" t="s">
        <v>78</v>
      </c>
      <c r="B1624">
        <v>47514</v>
      </c>
      <c r="C1624" t="str">
        <f t="shared" si="130"/>
        <v>50</v>
      </c>
      <c r="D1624" t="str">
        <f t="shared" si="131"/>
        <v>5063</v>
      </c>
      <c r="E1624" t="s">
        <v>79</v>
      </c>
      <c r="F1624" t="s">
        <v>78</v>
      </c>
      <c r="G1624" t="str">
        <f t="shared" si="132"/>
        <v>50631 Töötajate v.a. õpetajad sotsiaalmaks</v>
      </c>
      <c r="H1624" t="s">
        <v>20</v>
      </c>
      <c r="I1624" t="s">
        <v>21</v>
      </c>
      <c r="J1624" t="s">
        <v>22</v>
      </c>
      <c r="K1624" t="s">
        <v>22</v>
      </c>
      <c r="L1624" t="str">
        <f t="shared" si="133"/>
        <v xml:space="preserve"> </v>
      </c>
      <c r="M1624" t="s">
        <v>697</v>
      </c>
      <c r="N1624" t="s">
        <v>698</v>
      </c>
      <c r="O1624" t="s">
        <v>1421</v>
      </c>
      <c r="P1624" t="s">
        <v>623</v>
      </c>
      <c r="Q1624" t="s">
        <v>624</v>
      </c>
      <c r="R1624" t="s">
        <v>22</v>
      </c>
      <c r="S1624" t="s">
        <v>22</v>
      </c>
      <c r="T1624" t="str">
        <f t="shared" si="134"/>
        <v xml:space="preserve"> </v>
      </c>
      <c r="U1624" t="s">
        <v>1971</v>
      </c>
    </row>
    <row r="1625" spans="1:21" x14ac:dyDescent="0.25">
      <c r="A1625" t="s">
        <v>86</v>
      </c>
      <c r="B1625">
        <v>10000</v>
      </c>
      <c r="C1625" t="str">
        <f t="shared" si="130"/>
        <v>50</v>
      </c>
      <c r="D1625" t="str">
        <f t="shared" si="131"/>
        <v>5005</v>
      </c>
      <c r="E1625" t="s">
        <v>87</v>
      </c>
      <c r="F1625" t="s">
        <v>86</v>
      </c>
      <c r="G1625" t="str">
        <f t="shared" si="132"/>
        <v>5005 Töövõtulepingu alusel füüsilistele isikutele makst</v>
      </c>
      <c r="H1625" t="s">
        <v>20</v>
      </c>
      <c r="I1625" t="s">
        <v>21</v>
      </c>
      <c r="J1625" t="s">
        <v>22</v>
      </c>
      <c r="K1625" t="s">
        <v>22</v>
      </c>
      <c r="L1625" t="str">
        <f t="shared" si="133"/>
        <v xml:space="preserve"> </v>
      </c>
      <c r="M1625" t="s">
        <v>697</v>
      </c>
      <c r="N1625" t="s">
        <v>698</v>
      </c>
      <c r="O1625" t="s">
        <v>1421</v>
      </c>
      <c r="P1625" t="s">
        <v>623</v>
      </c>
      <c r="Q1625" t="s">
        <v>624</v>
      </c>
      <c r="R1625" t="s">
        <v>22</v>
      </c>
      <c r="S1625" t="s">
        <v>22</v>
      </c>
      <c r="T1625" t="str">
        <f t="shared" si="134"/>
        <v xml:space="preserve"> </v>
      </c>
      <c r="U1625" t="s">
        <v>1971</v>
      </c>
    </row>
    <row r="1626" spans="1:21" x14ac:dyDescent="0.25">
      <c r="A1626" t="s">
        <v>88</v>
      </c>
      <c r="B1626">
        <v>133980</v>
      </c>
      <c r="C1626" t="str">
        <f t="shared" si="130"/>
        <v>50</v>
      </c>
      <c r="D1626" t="str">
        <f t="shared" si="131"/>
        <v>5002</v>
      </c>
      <c r="E1626" t="s">
        <v>89</v>
      </c>
      <c r="F1626" t="s">
        <v>88</v>
      </c>
      <c r="G1626" t="str">
        <f t="shared" si="132"/>
        <v>50021 Töötajate töötasu</v>
      </c>
      <c r="H1626" t="s">
        <v>20</v>
      </c>
      <c r="I1626" t="s">
        <v>21</v>
      </c>
      <c r="J1626" t="s">
        <v>22</v>
      </c>
      <c r="K1626" t="s">
        <v>22</v>
      </c>
      <c r="L1626" t="str">
        <f t="shared" si="133"/>
        <v xml:space="preserve"> </v>
      </c>
      <c r="M1626" t="s">
        <v>697</v>
      </c>
      <c r="N1626" t="s">
        <v>698</v>
      </c>
      <c r="O1626" t="s">
        <v>1421</v>
      </c>
      <c r="P1626" t="s">
        <v>623</v>
      </c>
      <c r="Q1626" t="s">
        <v>624</v>
      </c>
      <c r="R1626" t="s">
        <v>22</v>
      </c>
      <c r="S1626" t="s">
        <v>22</v>
      </c>
      <c r="T1626" t="str">
        <f t="shared" si="134"/>
        <v xml:space="preserve"> </v>
      </c>
      <c r="U1626" t="s">
        <v>1971</v>
      </c>
    </row>
    <row r="1627" spans="1:21" x14ac:dyDescent="0.25">
      <c r="A1627" t="s">
        <v>133</v>
      </c>
      <c r="B1627">
        <v>40800</v>
      </c>
      <c r="C1627" t="str">
        <f t="shared" si="130"/>
        <v>32</v>
      </c>
      <c r="D1627" t="str">
        <f t="shared" si="131"/>
        <v>3221</v>
      </c>
      <c r="E1627" t="s">
        <v>134</v>
      </c>
      <c r="F1627" t="s">
        <v>133</v>
      </c>
      <c r="G1627" t="str">
        <f t="shared" si="132"/>
        <v>32216 Ruumide rent</v>
      </c>
      <c r="H1627" t="s">
        <v>92</v>
      </c>
      <c r="I1627" t="s">
        <v>93</v>
      </c>
      <c r="J1627" t="s">
        <v>22</v>
      </c>
      <c r="K1627" t="s">
        <v>22</v>
      </c>
      <c r="L1627" t="str">
        <f t="shared" si="133"/>
        <v xml:space="preserve"> </v>
      </c>
      <c r="M1627" t="s">
        <v>697</v>
      </c>
      <c r="N1627" t="s">
        <v>698</v>
      </c>
      <c r="O1627" t="s">
        <v>1421</v>
      </c>
      <c r="P1627" t="s">
        <v>623</v>
      </c>
      <c r="Q1627" t="s">
        <v>624</v>
      </c>
      <c r="R1627" t="s">
        <v>22</v>
      </c>
      <c r="S1627" t="s">
        <v>22</v>
      </c>
      <c r="T1627" t="str">
        <f t="shared" si="134"/>
        <v xml:space="preserve"> </v>
      </c>
      <c r="U1627" t="s">
        <v>1971</v>
      </c>
    </row>
    <row r="1628" spans="1:21" x14ac:dyDescent="0.25">
      <c r="A1628" t="s">
        <v>145</v>
      </c>
      <c r="B1628">
        <v>5100</v>
      </c>
      <c r="C1628" t="str">
        <f t="shared" si="130"/>
        <v>32</v>
      </c>
      <c r="D1628" t="str">
        <f t="shared" si="131"/>
        <v>3221</v>
      </c>
      <c r="E1628" t="s">
        <v>146</v>
      </c>
      <c r="F1628" t="s">
        <v>145</v>
      </c>
      <c r="G1628" t="str">
        <f t="shared" si="132"/>
        <v>32213 Tasulised teenused</v>
      </c>
      <c r="H1628" t="s">
        <v>92</v>
      </c>
      <c r="I1628" t="s">
        <v>93</v>
      </c>
      <c r="J1628" t="s">
        <v>22</v>
      </c>
      <c r="K1628" t="s">
        <v>22</v>
      </c>
      <c r="L1628" t="str">
        <f t="shared" si="133"/>
        <v xml:space="preserve"> </v>
      </c>
      <c r="M1628" t="s">
        <v>697</v>
      </c>
      <c r="N1628" t="s">
        <v>698</v>
      </c>
      <c r="O1628" t="s">
        <v>1421</v>
      </c>
      <c r="P1628" t="s">
        <v>623</v>
      </c>
      <c r="Q1628" t="s">
        <v>624</v>
      </c>
      <c r="R1628" t="s">
        <v>22</v>
      </c>
      <c r="S1628" t="s">
        <v>22</v>
      </c>
      <c r="T1628" t="str">
        <f t="shared" si="134"/>
        <v xml:space="preserve"> </v>
      </c>
      <c r="U1628" t="s">
        <v>1971</v>
      </c>
    </row>
    <row r="1629" spans="1:21" x14ac:dyDescent="0.25">
      <c r="A1629" t="s">
        <v>504</v>
      </c>
      <c r="B1629">
        <v>216</v>
      </c>
      <c r="C1629" t="str">
        <f t="shared" si="130"/>
        <v>55</v>
      </c>
      <c r="D1629" t="str">
        <f t="shared" si="131"/>
        <v>5514</v>
      </c>
      <c r="E1629" t="s">
        <v>505</v>
      </c>
      <c r="F1629" t="s">
        <v>504</v>
      </c>
      <c r="G1629" t="str">
        <f t="shared" si="132"/>
        <v>55147 Veebipõhine tarkvara ja infosüsteem</v>
      </c>
      <c r="H1629" t="s">
        <v>20</v>
      </c>
      <c r="I1629" t="s">
        <v>21</v>
      </c>
      <c r="J1629" t="s">
        <v>22</v>
      </c>
      <c r="K1629" t="s">
        <v>22</v>
      </c>
      <c r="L1629" t="str">
        <f t="shared" si="133"/>
        <v xml:space="preserve"> </v>
      </c>
      <c r="M1629" t="s">
        <v>742</v>
      </c>
      <c r="N1629" t="s">
        <v>743</v>
      </c>
      <c r="O1629" t="s">
        <v>1423</v>
      </c>
      <c r="P1629" t="s">
        <v>626</v>
      </c>
      <c r="Q1629" t="s">
        <v>627</v>
      </c>
      <c r="R1629" t="s">
        <v>535</v>
      </c>
      <c r="S1629" t="s">
        <v>536</v>
      </c>
      <c r="T1629" t="str">
        <f t="shared" si="134"/>
        <v>3000 IKT kulud asutustes</v>
      </c>
      <c r="U1629" t="s">
        <v>1971</v>
      </c>
    </row>
    <row r="1630" spans="1:21" x14ac:dyDescent="0.25">
      <c r="A1630" t="s">
        <v>300</v>
      </c>
      <c r="B1630">
        <v>2660</v>
      </c>
      <c r="C1630" t="str">
        <f t="shared" si="130"/>
        <v>55</v>
      </c>
      <c r="D1630" t="str">
        <f t="shared" si="131"/>
        <v>5514</v>
      </c>
      <c r="E1630" t="s">
        <v>301</v>
      </c>
      <c r="F1630" t="s">
        <v>300</v>
      </c>
      <c r="G1630" t="str">
        <f t="shared" si="132"/>
        <v>55143 Kulud riist- ja tarkvara rendile</v>
      </c>
      <c r="H1630" t="s">
        <v>20</v>
      </c>
      <c r="I1630" t="s">
        <v>21</v>
      </c>
      <c r="J1630" t="s">
        <v>22</v>
      </c>
      <c r="K1630" t="s">
        <v>22</v>
      </c>
      <c r="L1630" t="str">
        <f t="shared" si="133"/>
        <v xml:space="preserve"> </v>
      </c>
      <c r="M1630" t="s">
        <v>742</v>
      </c>
      <c r="N1630" t="s">
        <v>743</v>
      </c>
      <c r="O1630" t="s">
        <v>1423</v>
      </c>
      <c r="P1630" t="s">
        <v>626</v>
      </c>
      <c r="Q1630" t="s">
        <v>627</v>
      </c>
      <c r="R1630" t="s">
        <v>535</v>
      </c>
      <c r="S1630" t="s">
        <v>536</v>
      </c>
      <c r="T1630" t="str">
        <f t="shared" si="134"/>
        <v>3000 IKT kulud asutustes</v>
      </c>
      <c r="U1630" t="s">
        <v>1971</v>
      </c>
    </row>
    <row r="1631" spans="1:21" x14ac:dyDescent="0.25">
      <c r="A1631" t="s">
        <v>56</v>
      </c>
      <c r="B1631">
        <v>900</v>
      </c>
      <c r="C1631" t="str">
        <f t="shared" si="130"/>
        <v>55</v>
      </c>
      <c r="D1631" t="str">
        <f t="shared" si="131"/>
        <v>5514</v>
      </c>
      <c r="E1631" t="s">
        <v>541</v>
      </c>
      <c r="F1631" t="s">
        <v>56</v>
      </c>
      <c r="G1631" t="str">
        <f t="shared" si="132"/>
        <v>55142 Kulud remondile ja hooldusele</v>
      </c>
      <c r="H1631" t="s">
        <v>20</v>
      </c>
      <c r="I1631" t="s">
        <v>21</v>
      </c>
      <c r="J1631" t="s">
        <v>22</v>
      </c>
      <c r="K1631" t="s">
        <v>22</v>
      </c>
      <c r="L1631" t="str">
        <f t="shared" si="133"/>
        <v xml:space="preserve"> </v>
      </c>
      <c r="M1631" t="s">
        <v>742</v>
      </c>
      <c r="N1631" t="s">
        <v>743</v>
      </c>
      <c r="O1631" t="s">
        <v>1423</v>
      </c>
      <c r="P1631" t="s">
        <v>626</v>
      </c>
      <c r="Q1631" t="s">
        <v>627</v>
      </c>
      <c r="R1631" t="s">
        <v>535</v>
      </c>
      <c r="S1631" t="s">
        <v>536</v>
      </c>
      <c r="T1631" t="str">
        <f t="shared" si="134"/>
        <v>3000 IKT kulud asutustes</v>
      </c>
      <c r="U1631" t="s">
        <v>1971</v>
      </c>
    </row>
    <row r="1632" spans="1:21" x14ac:dyDescent="0.25">
      <c r="A1632" t="s">
        <v>542</v>
      </c>
      <c r="B1632">
        <v>920</v>
      </c>
      <c r="C1632" t="str">
        <f t="shared" si="130"/>
        <v>55</v>
      </c>
      <c r="D1632" t="str">
        <f t="shared" si="131"/>
        <v>5514</v>
      </c>
      <c r="E1632" t="s">
        <v>543</v>
      </c>
      <c r="F1632" t="s">
        <v>542</v>
      </c>
      <c r="G1632" t="str">
        <f t="shared" si="132"/>
        <v>55141 Kulud riist- ja tarkvara ostmiseks</v>
      </c>
      <c r="H1632" t="s">
        <v>20</v>
      </c>
      <c r="I1632" t="s">
        <v>21</v>
      </c>
      <c r="J1632" t="s">
        <v>22</v>
      </c>
      <c r="K1632" t="s">
        <v>22</v>
      </c>
      <c r="L1632" t="str">
        <f t="shared" si="133"/>
        <v xml:space="preserve"> </v>
      </c>
      <c r="M1632" t="s">
        <v>742</v>
      </c>
      <c r="N1632" t="s">
        <v>743</v>
      </c>
      <c r="O1632" t="s">
        <v>1423</v>
      </c>
      <c r="P1632" t="s">
        <v>626</v>
      </c>
      <c r="Q1632" t="s">
        <v>627</v>
      </c>
      <c r="R1632" t="s">
        <v>535</v>
      </c>
      <c r="S1632" t="s">
        <v>536</v>
      </c>
      <c r="T1632" t="str">
        <f t="shared" si="134"/>
        <v>3000 IKT kulud asutustes</v>
      </c>
      <c r="U1632" t="s">
        <v>1971</v>
      </c>
    </row>
    <row r="1633" spans="1:21" x14ac:dyDescent="0.25">
      <c r="A1633" t="s">
        <v>1246</v>
      </c>
      <c r="B1633">
        <v>-543</v>
      </c>
      <c r="C1633" t="str">
        <f t="shared" si="130"/>
        <v>55</v>
      </c>
      <c r="D1633" t="str">
        <f t="shared" si="131"/>
        <v>5540</v>
      </c>
      <c r="E1633" t="s">
        <v>786</v>
      </c>
      <c r="F1633" t="s">
        <v>785</v>
      </c>
      <c r="G1633" t="str">
        <f t="shared" si="132"/>
        <v>5540 MITMESUGUSED MAJANDUSKULUD</v>
      </c>
      <c r="H1633" t="s">
        <v>20</v>
      </c>
      <c r="I1633" t="s">
        <v>21</v>
      </c>
      <c r="J1633" t="s">
        <v>22</v>
      </c>
      <c r="K1633" t="s">
        <v>22</v>
      </c>
      <c r="L1633" t="str">
        <f t="shared" si="133"/>
        <v xml:space="preserve"> </v>
      </c>
      <c r="M1633" t="s">
        <v>99</v>
      </c>
      <c r="N1633" t="s">
        <v>100</v>
      </c>
      <c r="O1633" t="s">
        <v>1421</v>
      </c>
      <c r="P1633" t="s">
        <v>101</v>
      </c>
      <c r="Q1633" t="s">
        <v>102</v>
      </c>
      <c r="R1633" t="s">
        <v>22</v>
      </c>
      <c r="S1633" t="s">
        <v>22</v>
      </c>
      <c r="T1633" t="str">
        <f t="shared" si="134"/>
        <v xml:space="preserve"> </v>
      </c>
      <c r="U1633" t="s">
        <v>1971</v>
      </c>
    </row>
    <row r="1634" spans="1:21" x14ac:dyDescent="0.25">
      <c r="A1634" t="s">
        <v>1247</v>
      </c>
      <c r="B1634">
        <v>-2191</v>
      </c>
      <c r="C1634" t="str">
        <f t="shared" si="130"/>
        <v>55</v>
      </c>
      <c r="D1634" t="str">
        <f t="shared" si="131"/>
        <v>5524</v>
      </c>
      <c r="E1634" t="s">
        <v>270</v>
      </c>
      <c r="F1634" t="s">
        <v>271</v>
      </c>
      <c r="G1634" t="str">
        <f t="shared" si="132"/>
        <v>55244 kulud kolmandate isikute koolitusele</v>
      </c>
      <c r="H1634" t="s">
        <v>20</v>
      </c>
      <c r="I1634" t="s">
        <v>21</v>
      </c>
      <c r="J1634" t="s">
        <v>22</v>
      </c>
      <c r="K1634" t="s">
        <v>22</v>
      </c>
      <c r="L1634" t="str">
        <f t="shared" si="133"/>
        <v xml:space="preserve"> </v>
      </c>
      <c r="M1634" t="s">
        <v>99</v>
      </c>
      <c r="N1634" t="s">
        <v>100</v>
      </c>
      <c r="O1634" t="s">
        <v>1421</v>
      </c>
      <c r="P1634" t="s">
        <v>101</v>
      </c>
      <c r="Q1634" t="s">
        <v>102</v>
      </c>
      <c r="R1634" t="s">
        <v>22</v>
      </c>
      <c r="S1634" t="s">
        <v>22</v>
      </c>
      <c r="T1634" t="str">
        <f t="shared" si="134"/>
        <v xml:space="preserve"> </v>
      </c>
      <c r="U1634" t="s">
        <v>1971</v>
      </c>
    </row>
    <row r="1635" spans="1:21" x14ac:dyDescent="0.25">
      <c r="A1635" t="s">
        <v>38</v>
      </c>
      <c r="B1635">
        <v>1837</v>
      </c>
      <c r="C1635" t="str">
        <f t="shared" si="130"/>
        <v>55</v>
      </c>
      <c r="D1635" t="str">
        <f t="shared" si="131"/>
        <v>5540</v>
      </c>
      <c r="E1635" t="s">
        <v>39</v>
      </c>
      <c r="F1635" t="s">
        <v>38</v>
      </c>
      <c r="G1635" t="str">
        <f t="shared" si="132"/>
        <v>55403 Tervise edendamise kulud</v>
      </c>
      <c r="H1635" t="s">
        <v>20</v>
      </c>
      <c r="I1635" t="s">
        <v>21</v>
      </c>
      <c r="J1635" t="s">
        <v>22</v>
      </c>
      <c r="K1635" t="s">
        <v>22</v>
      </c>
      <c r="L1635" t="str">
        <f t="shared" si="133"/>
        <v xml:space="preserve"> </v>
      </c>
      <c r="M1635" t="s">
        <v>99</v>
      </c>
      <c r="N1635" t="s">
        <v>100</v>
      </c>
      <c r="O1635" t="s">
        <v>1421</v>
      </c>
      <c r="P1635" t="s">
        <v>101</v>
      </c>
      <c r="Q1635" t="s">
        <v>102</v>
      </c>
      <c r="R1635" t="s">
        <v>22</v>
      </c>
      <c r="S1635" t="s">
        <v>22</v>
      </c>
      <c r="T1635" t="str">
        <f t="shared" si="134"/>
        <v xml:space="preserve"> </v>
      </c>
      <c r="U1635" t="s">
        <v>1971</v>
      </c>
    </row>
    <row r="1636" spans="1:21" x14ac:dyDescent="0.25">
      <c r="A1636" t="s">
        <v>785</v>
      </c>
      <c r="B1636">
        <v>4572</v>
      </c>
      <c r="C1636" t="str">
        <f t="shared" si="130"/>
        <v>55</v>
      </c>
      <c r="D1636" t="str">
        <f t="shared" si="131"/>
        <v>5540</v>
      </c>
      <c r="E1636" t="s">
        <v>786</v>
      </c>
      <c r="F1636" t="s">
        <v>785</v>
      </c>
      <c r="G1636" t="str">
        <f t="shared" si="132"/>
        <v>5540 MITMESUGUSED MAJANDUSKULUD</v>
      </c>
      <c r="H1636" t="s">
        <v>20</v>
      </c>
      <c r="I1636" t="s">
        <v>21</v>
      </c>
      <c r="J1636" t="s">
        <v>22</v>
      </c>
      <c r="K1636" t="s">
        <v>22</v>
      </c>
      <c r="L1636" t="str">
        <f t="shared" si="133"/>
        <v xml:space="preserve"> </v>
      </c>
      <c r="M1636" t="s">
        <v>99</v>
      </c>
      <c r="N1636" t="s">
        <v>100</v>
      </c>
      <c r="O1636" t="s">
        <v>1421</v>
      </c>
      <c r="P1636" t="s">
        <v>101</v>
      </c>
      <c r="Q1636" t="s">
        <v>102</v>
      </c>
      <c r="R1636" t="s">
        <v>22</v>
      </c>
      <c r="S1636" t="s">
        <v>22</v>
      </c>
      <c r="T1636" t="str">
        <f t="shared" si="134"/>
        <v xml:space="preserve"> </v>
      </c>
      <c r="U1636" t="s">
        <v>1971</v>
      </c>
    </row>
    <row r="1637" spans="1:21" x14ac:dyDescent="0.25">
      <c r="A1637" t="s">
        <v>126</v>
      </c>
      <c r="B1637">
        <v>10395</v>
      </c>
      <c r="C1637" t="str">
        <f t="shared" si="130"/>
        <v>55</v>
      </c>
      <c r="D1637" t="str">
        <f t="shared" si="131"/>
        <v>5525</v>
      </c>
      <c r="E1637" t="s">
        <v>125</v>
      </c>
      <c r="F1637" t="s">
        <v>126</v>
      </c>
      <c r="G1637" t="str">
        <f t="shared" si="132"/>
        <v>55251 kultuuri- ja vaba aja sisustamise kulud</v>
      </c>
      <c r="H1637" t="s">
        <v>20</v>
      </c>
      <c r="I1637" t="s">
        <v>21</v>
      </c>
      <c r="J1637" t="s">
        <v>22</v>
      </c>
      <c r="K1637" t="s">
        <v>22</v>
      </c>
      <c r="L1637" t="str">
        <f t="shared" si="133"/>
        <v xml:space="preserve"> </v>
      </c>
      <c r="M1637" t="s">
        <v>99</v>
      </c>
      <c r="N1637" t="s">
        <v>100</v>
      </c>
      <c r="O1637" t="s">
        <v>1421</v>
      </c>
      <c r="P1637" t="s">
        <v>101</v>
      </c>
      <c r="Q1637" t="s">
        <v>102</v>
      </c>
      <c r="R1637" t="s">
        <v>22</v>
      </c>
      <c r="S1637" t="s">
        <v>22</v>
      </c>
      <c r="T1637" t="str">
        <f t="shared" si="134"/>
        <v xml:space="preserve"> </v>
      </c>
      <c r="U1637" t="s">
        <v>1971</v>
      </c>
    </row>
    <row r="1638" spans="1:21" x14ac:dyDescent="0.25">
      <c r="A1638" t="s">
        <v>271</v>
      </c>
      <c r="B1638">
        <v>3858</v>
      </c>
      <c r="C1638" t="str">
        <f t="shared" si="130"/>
        <v>55</v>
      </c>
      <c r="D1638" t="str">
        <f t="shared" si="131"/>
        <v>5524</v>
      </c>
      <c r="E1638" t="s">
        <v>270</v>
      </c>
      <c r="F1638" t="s">
        <v>271</v>
      </c>
      <c r="G1638" t="str">
        <f t="shared" si="132"/>
        <v>55244 kulud kolmandate isikute koolitusele</v>
      </c>
      <c r="H1638" t="s">
        <v>20</v>
      </c>
      <c r="I1638" t="s">
        <v>21</v>
      </c>
      <c r="J1638" t="s">
        <v>22</v>
      </c>
      <c r="K1638" t="s">
        <v>22</v>
      </c>
      <c r="L1638" t="str">
        <f t="shared" si="133"/>
        <v xml:space="preserve"> </v>
      </c>
      <c r="M1638" t="s">
        <v>99</v>
      </c>
      <c r="N1638" t="s">
        <v>100</v>
      </c>
      <c r="O1638" t="s">
        <v>1421</v>
      </c>
      <c r="P1638" t="s">
        <v>101</v>
      </c>
      <c r="Q1638" t="s">
        <v>102</v>
      </c>
      <c r="R1638" t="s">
        <v>22</v>
      </c>
      <c r="S1638" t="s">
        <v>22</v>
      </c>
      <c r="T1638" t="str">
        <f t="shared" si="134"/>
        <v xml:space="preserve"> </v>
      </c>
      <c r="U1638" t="s">
        <v>1971</v>
      </c>
    </row>
    <row r="1639" spans="1:21" x14ac:dyDescent="0.25">
      <c r="A1639" t="s">
        <v>1248</v>
      </c>
      <c r="B1639">
        <v>37258</v>
      </c>
      <c r="C1639" t="str">
        <f t="shared" si="130"/>
        <v>55</v>
      </c>
      <c r="D1639" t="str">
        <f t="shared" si="131"/>
        <v>5523</v>
      </c>
      <c r="E1639" t="s">
        <v>1249</v>
      </c>
      <c r="F1639" t="s">
        <v>1248</v>
      </c>
      <c r="G1639" t="str">
        <f t="shared" si="132"/>
        <v>55231 Raamatute ost Linnaraamatukogus</v>
      </c>
      <c r="H1639" t="s">
        <v>20</v>
      </c>
      <c r="I1639" t="s">
        <v>21</v>
      </c>
      <c r="J1639" t="s">
        <v>22</v>
      </c>
      <c r="K1639" t="s">
        <v>22</v>
      </c>
      <c r="L1639" t="str">
        <f t="shared" si="133"/>
        <v xml:space="preserve"> </v>
      </c>
      <c r="M1639" t="s">
        <v>99</v>
      </c>
      <c r="N1639" t="s">
        <v>100</v>
      </c>
      <c r="O1639" t="s">
        <v>1421</v>
      </c>
      <c r="P1639" t="s">
        <v>101</v>
      </c>
      <c r="Q1639" t="s">
        <v>102</v>
      </c>
      <c r="R1639" t="s">
        <v>22</v>
      </c>
      <c r="S1639" t="s">
        <v>22</v>
      </c>
      <c r="T1639" t="str">
        <f t="shared" si="134"/>
        <v xml:space="preserve"> </v>
      </c>
      <c r="U1639" t="s">
        <v>1971</v>
      </c>
    </row>
    <row r="1640" spans="1:21" x14ac:dyDescent="0.25">
      <c r="A1640" t="s">
        <v>42</v>
      </c>
      <c r="B1640">
        <v>160</v>
      </c>
      <c r="C1640" t="str">
        <f t="shared" si="130"/>
        <v>55</v>
      </c>
      <c r="D1640" t="str">
        <f t="shared" si="131"/>
        <v>5522</v>
      </c>
      <c r="E1640" t="s">
        <v>43</v>
      </c>
      <c r="F1640" t="s">
        <v>42</v>
      </c>
      <c r="G1640" t="str">
        <f t="shared" si="132"/>
        <v>55223 Tervisekontroll</v>
      </c>
      <c r="H1640" t="s">
        <v>20</v>
      </c>
      <c r="I1640" t="s">
        <v>21</v>
      </c>
      <c r="J1640" t="s">
        <v>22</v>
      </c>
      <c r="K1640" t="s">
        <v>22</v>
      </c>
      <c r="L1640" t="str">
        <f t="shared" si="133"/>
        <v xml:space="preserve"> </v>
      </c>
      <c r="M1640" t="s">
        <v>99</v>
      </c>
      <c r="N1640" t="s">
        <v>100</v>
      </c>
      <c r="O1640" t="s">
        <v>1421</v>
      </c>
      <c r="P1640" t="s">
        <v>101</v>
      </c>
      <c r="Q1640" t="s">
        <v>102</v>
      </c>
      <c r="R1640" t="s">
        <v>22</v>
      </c>
      <c r="S1640" t="s">
        <v>22</v>
      </c>
      <c r="T1640" t="str">
        <f t="shared" si="134"/>
        <v xml:space="preserve"> </v>
      </c>
      <c r="U1640" t="s">
        <v>1971</v>
      </c>
    </row>
    <row r="1641" spans="1:21" x14ac:dyDescent="0.25">
      <c r="A1641" t="s">
        <v>44</v>
      </c>
      <c r="B1641">
        <v>570</v>
      </c>
      <c r="C1641" t="str">
        <f t="shared" si="130"/>
        <v>55</v>
      </c>
      <c r="D1641" t="str">
        <f t="shared" si="131"/>
        <v>5522</v>
      </c>
      <c r="E1641" t="s">
        <v>45</v>
      </c>
      <c r="F1641" t="s">
        <v>44</v>
      </c>
      <c r="G1641" t="str">
        <f t="shared" si="132"/>
        <v>55222 Ravimid, töökaitsevahendid (prillid)</v>
      </c>
      <c r="H1641" t="s">
        <v>20</v>
      </c>
      <c r="I1641" t="s">
        <v>21</v>
      </c>
      <c r="J1641" t="s">
        <v>22</v>
      </c>
      <c r="K1641" t="s">
        <v>22</v>
      </c>
      <c r="L1641" t="str">
        <f t="shared" si="133"/>
        <v xml:space="preserve"> </v>
      </c>
      <c r="M1641" t="s">
        <v>99</v>
      </c>
      <c r="N1641" t="s">
        <v>100</v>
      </c>
      <c r="O1641" t="s">
        <v>1421</v>
      </c>
      <c r="P1641" t="s">
        <v>101</v>
      </c>
      <c r="Q1641" t="s">
        <v>102</v>
      </c>
      <c r="R1641" t="s">
        <v>22</v>
      </c>
      <c r="S1641" t="s">
        <v>22</v>
      </c>
      <c r="T1641" t="str">
        <f t="shared" si="134"/>
        <v xml:space="preserve"> </v>
      </c>
      <c r="U1641" t="s">
        <v>1971</v>
      </c>
    </row>
    <row r="1642" spans="1:21" x14ac:dyDescent="0.25">
      <c r="A1642" t="s">
        <v>722</v>
      </c>
      <c r="B1642">
        <v>1610</v>
      </c>
      <c r="C1642" t="str">
        <f t="shared" si="130"/>
        <v>55</v>
      </c>
      <c r="D1642" t="str">
        <f t="shared" si="131"/>
        <v>5515</v>
      </c>
      <c r="E1642" t="s">
        <v>723</v>
      </c>
      <c r="F1642" t="s">
        <v>722</v>
      </c>
      <c r="G1642" t="str">
        <f t="shared" si="132"/>
        <v>55154 Inventari rent</v>
      </c>
      <c r="H1642" t="s">
        <v>20</v>
      </c>
      <c r="I1642" t="s">
        <v>21</v>
      </c>
      <c r="J1642" t="s">
        <v>22</v>
      </c>
      <c r="K1642" t="s">
        <v>22</v>
      </c>
      <c r="L1642" t="str">
        <f t="shared" si="133"/>
        <v xml:space="preserve"> </v>
      </c>
      <c r="M1642" t="s">
        <v>99</v>
      </c>
      <c r="N1642" t="s">
        <v>100</v>
      </c>
      <c r="O1642" t="s">
        <v>1421</v>
      </c>
      <c r="P1642" t="s">
        <v>101</v>
      </c>
      <c r="Q1642" t="s">
        <v>102</v>
      </c>
      <c r="R1642" t="s">
        <v>22</v>
      </c>
      <c r="S1642" t="s">
        <v>22</v>
      </c>
      <c r="T1642" t="str">
        <f t="shared" si="134"/>
        <v xml:space="preserve"> </v>
      </c>
      <c r="U1642" t="s">
        <v>1971</v>
      </c>
    </row>
    <row r="1643" spans="1:21" x14ac:dyDescent="0.25">
      <c r="A1643" t="s">
        <v>389</v>
      </c>
      <c r="B1643">
        <v>342</v>
      </c>
      <c r="C1643" t="str">
        <f t="shared" ref="C1643:C1706" si="135">LEFT(E1643,2)</f>
        <v>55</v>
      </c>
      <c r="D1643" t="str">
        <f t="shared" ref="D1643:D1706" si="136">LEFT(E1643,4)</f>
        <v>5515</v>
      </c>
      <c r="E1643" t="s">
        <v>390</v>
      </c>
      <c r="F1643" t="s">
        <v>389</v>
      </c>
      <c r="G1643" t="str">
        <f t="shared" ref="G1643:G1706" si="137">E1643&amp;" "&amp;F1643</f>
        <v>55152 Büroomasinad, olmetehnika</v>
      </c>
      <c r="H1643" t="s">
        <v>20</v>
      </c>
      <c r="I1643" t="s">
        <v>21</v>
      </c>
      <c r="J1643" t="s">
        <v>22</v>
      </c>
      <c r="K1643" t="s">
        <v>22</v>
      </c>
      <c r="L1643" t="str">
        <f t="shared" ref="L1643:L1706" si="138">J1643&amp;" "&amp;K1643</f>
        <v xml:space="preserve"> </v>
      </c>
      <c r="M1643" t="s">
        <v>99</v>
      </c>
      <c r="N1643" t="s">
        <v>100</v>
      </c>
      <c r="O1643" t="s">
        <v>1421</v>
      </c>
      <c r="P1643" t="s">
        <v>101</v>
      </c>
      <c r="Q1643" t="s">
        <v>102</v>
      </c>
      <c r="R1643" t="s">
        <v>22</v>
      </c>
      <c r="S1643" t="s">
        <v>22</v>
      </c>
      <c r="T1643" t="str">
        <f t="shared" ref="T1643:T1706" si="139">R1643&amp;" "&amp;S1643</f>
        <v xml:space="preserve"> </v>
      </c>
      <c r="U1643" t="s">
        <v>1971</v>
      </c>
    </row>
    <row r="1644" spans="1:21" x14ac:dyDescent="0.25">
      <c r="A1644" t="s">
        <v>391</v>
      </c>
      <c r="B1644">
        <v>4000</v>
      </c>
      <c r="C1644" t="str">
        <f t="shared" si="135"/>
        <v>55</v>
      </c>
      <c r="D1644" t="str">
        <f t="shared" si="136"/>
        <v>5515</v>
      </c>
      <c r="E1644" t="s">
        <v>392</v>
      </c>
      <c r="F1644" t="s">
        <v>391</v>
      </c>
      <c r="G1644" t="str">
        <f t="shared" si="137"/>
        <v>55151 Ruumide sisustus, mööbel</v>
      </c>
      <c r="H1644" t="s">
        <v>20</v>
      </c>
      <c r="I1644" t="s">
        <v>21</v>
      </c>
      <c r="J1644" t="s">
        <v>22</v>
      </c>
      <c r="K1644" t="s">
        <v>22</v>
      </c>
      <c r="L1644" t="str">
        <f t="shared" si="138"/>
        <v xml:space="preserve"> </v>
      </c>
      <c r="M1644" t="s">
        <v>99</v>
      </c>
      <c r="N1644" t="s">
        <v>100</v>
      </c>
      <c r="O1644" t="s">
        <v>1421</v>
      </c>
      <c r="P1644" t="s">
        <v>101</v>
      </c>
      <c r="Q1644" t="s">
        <v>102</v>
      </c>
      <c r="R1644" t="s">
        <v>22</v>
      </c>
      <c r="S1644" t="s">
        <v>22</v>
      </c>
      <c r="T1644" t="str">
        <f t="shared" si="139"/>
        <v xml:space="preserve"> </v>
      </c>
      <c r="U1644" t="s">
        <v>1971</v>
      </c>
    </row>
    <row r="1645" spans="1:21" x14ac:dyDescent="0.25">
      <c r="A1645" t="s">
        <v>52</v>
      </c>
      <c r="B1645">
        <v>380</v>
      </c>
      <c r="C1645" t="str">
        <f t="shared" si="135"/>
        <v>55</v>
      </c>
      <c r="D1645" t="str">
        <f t="shared" si="136"/>
        <v>5513</v>
      </c>
      <c r="E1645" t="s">
        <v>53</v>
      </c>
      <c r="F1645" t="s">
        <v>52</v>
      </c>
      <c r="G1645" t="str">
        <f t="shared" si="137"/>
        <v>55135 Isikliku sõiduauto kasutamise kulud</v>
      </c>
      <c r="H1645" t="s">
        <v>20</v>
      </c>
      <c r="I1645" t="s">
        <v>21</v>
      </c>
      <c r="J1645" t="s">
        <v>22</v>
      </c>
      <c r="K1645" t="s">
        <v>22</v>
      </c>
      <c r="L1645" t="str">
        <f t="shared" si="138"/>
        <v xml:space="preserve"> </v>
      </c>
      <c r="M1645" t="s">
        <v>99</v>
      </c>
      <c r="N1645" t="s">
        <v>100</v>
      </c>
      <c r="O1645" t="s">
        <v>1421</v>
      </c>
      <c r="P1645" t="s">
        <v>101</v>
      </c>
      <c r="Q1645" t="s">
        <v>102</v>
      </c>
      <c r="R1645" t="s">
        <v>22</v>
      </c>
      <c r="S1645" t="s">
        <v>22</v>
      </c>
      <c r="T1645" t="str">
        <f t="shared" si="139"/>
        <v xml:space="preserve"> </v>
      </c>
      <c r="U1645" t="s">
        <v>1971</v>
      </c>
    </row>
    <row r="1646" spans="1:21" x14ac:dyDescent="0.25">
      <c r="A1646" t="s">
        <v>304</v>
      </c>
      <c r="B1646">
        <v>371</v>
      </c>
      <c r="C1646" t="str">
        <f t="shared" si="135"/>
        <v>55</v>
      </c>
      <c r="D1646" t="str">
        <f t="shared" si="136"/>
        <v>5504</v>
      </c>
      <c r="E1646" t="s">
        <v>305</v>
      </c>
      <c r="F1646" t="s">
        <v>304</v>
      </c>
      <c r="G1646" t="str">
        <f t="shared" si="137"/>
        <v>55043 Koolituslähetused</v>
      </c>
      <c r="H1646" t="s">
        <v>20</v>
      </c>
      <c r="I1646" t="s">
        <v>21</v>
      </c>
      <c r="J1646" t="s">
        <v>22</v>
      </c>
      <c r="K1646" t="s">
        <v>22</v>
      </c>
      <c r="L1646" t="str">
        <f t="shared" si="138"/>
        <v xml:space="preserve"> </v>
      </c>
      <c r="M1646" t="s">
        <v>99</v>
      </c>
      <c r="N1646" t="s">
        <v>100</v>
      </c>
      <c r="O1646" t="s">
        <v>1421</v>
      </c>
      <c r="P1646" t="s">
        <v>101</v>
      </c>
      <c r="Q1646" t="s">
        <v>102</v>
      </c>
      <c r="R1646" t="s">
        <v>22</v>
      </c>
      <c r="S1646" t="s">
        <v>22</v>
      </c>
      <c r="T1646" t="str">
        <f t="shared" si="139"/>
        <v xml:space="preserve"> </v>
      </c>
      <c r="U1646" t="s">
        <v>1971</v>
      </c>
    </row>
    <row r="1647" spans="1:21" x14ac:dyDescent="0.25">
      <c r="A1647" t="s">
        <v>62</v>
      </c>
      <c r="B1647">
        <v>2755</v>
      </c>
      <c r="C1647" t="str">
        <f t="shared" si="135"/>
        <v>55</v>
      </c>
      <c r="D1647" t="str">
        <f t="shared" si="136"/>
        <v>5504</v>
      </c>
      <c r="E1647" t="s">
        <v>63</v>
      </c>
      <c r="F1647" t="s">
        <v>62</v>
      </c>
      <c r="G1647" t="str">
        <f t="shared" si="137"/>
        <v>55041 Koolituskulud töötajatele, va õpetajad</v>
      </c>
      <c r="H1647" t="s">
        <v>20</v>
      </c>
      <c r="I1647" t="s">
        <v>21</v>
      </c>
      <c r="J1647" t="s">
        <v>22</v>
      </c>
      <c r="K1647" t="s">
        <v>22</v>
      </c>
      <c r="L1647" t="str">
        <f t="shared" si="138"/>
        <v xml:space="preserve"> </v>
      </c>
      <c r="M1647" t="s">
        <v>99</v>
      </c>
      <c r="N1647" t="s">
        <v>100</v>
      </c>
      <c r="O1647" t="s">
        <v>1421</v>
      </c>
      <c r="P1647" t="s">
        <v>101</v>
      </c>
      <c r="Q1647" t="s">
        <v>102</v>
      </c>
      <c r="R1647" t="s">
        <v>22</v>
      </c>
      <c r="S1647" t="s">
        <v>22</v>
      </c>
      <c r="T1647" t="str">
        <f t="shared" si="139"/>
        <v xml:space="preserve"> </v>
      </c>
      <c r="U1647" t="s">
        <v>1971</v>
      </c>
    </row>
    <row r="1648" spans="1:21" x14ac:dyDescent="0.25">
      <c r="A1648" t="s">
        <v>141</v>
      </c>
      <c r="B1648">
        <v>1400</v>
      </c>
      <c r="C1648" t="str">
        <f t="shared" si="135"/>
        <v>55</v>
      </c>
      <c r="D1648" t="str">
        <f t="shared" si="136"/>
        <v>5503</v>
      </c>
      <c r="E1648" t="s">
        <v>142</v>
      </c>
      <c r="F1648" t="s">
        <v>141</v>
      </c>
      <c r="G1648" t="str">
        <f t="shared" si="137"/>
        <v>550302 Välismaised lähetused</v>
      </c>
      <c r="H1648" t="s">
        <v>20</v>
      </c>
      <c r="I1648" t="s">
        <v>21</v>
      </c>
      <c r="J1648" t="s">
        <v>22</v>
      </c>
      <c r="K1648" t="s">
        <v>22</v>
      </c>
      <c r="L1648" t="str">
        <f t="shared" si="138"/>
        <v xml:space="preserve"> </v>
      </c>
      <c r="M1648" t="s">
        <v>99</v>
      </c>
      <c r="N1648" t="s">
        <v>100</v>
      </c>
      <c r="O1648" t="s">
        <v>1421</v>
      </c>
      <c r="P1648" t="s">
        <v>101</v>
      </c>
      <c r="Q1648" t="s">
        <v>102</v>
      </c>
      <c r="R1648" t="s">
        <v>22</v>
      </c>
      <c r="S1648" t="s">
        <v>22</v>
      </c>
      <c r="T1648" t="str">
        <f t="shared" si="139"/>
        <v xml:space="preserve"> </v>
      </c>
      <c r="U1648" t="s">
        <v>1971</v>
      </c>
    </row>
    <row r="1649" spans="1:21" x14ac:dyDescent="0.25">
      <c r="A1649" t="s">
        <v>312</v>
      </c>
      <c r="B1649">
        <v>859</v>
      </c>
      <c r="C1649" t="str">
        <f t="shared" si="135"/>
        <v>55</v>
      </c>
      <c r="D1649" t="str">
        <f t="shared" si="136"/>
        <v>5503</v>
      </c>
      <c r="E1649" t="s">
        <v>313</v>
      </c>
      <c r="F1649" t="s">
        <v>312</v>
      </c>
      <c r="G1649" t="str">
        <f t="shared" si="137"/>
        <v>550301 Kodumaised lähetused</v>
      </c>
      <c r="H1649" t="s">
        <v>20</v>
      </c>
      <c r="I1649" t="s">
        <v>21</v>
      </c>
      <c r="J1649" t="s">
        <v>22</v>
      </c>
      <c r="K1649" t="s">
        <v>22</v>
      </c>
      <c r="L1649" t="str">
        <f t="shared" si="138"/>
        <v xml:space="preserve"> </v>
      </c>
      <c r="M1649" t="s">
        <v>99</v>
      </c>
      <c r="N1649" t="s">
        <v>100</v>
      </c>
      <c r="O1649" t="s">
        <v>1421</v>
      </c>
      <c r="P1649" t="s">
        <v>101</v>
      </c>
      <c r="Q1649" t="s">
        <v>102</v>
      </c>
      <c r="R1649" t="s">
        <v>22</v>
      </c>
      <c r="S1649" t="s">
        <v>22</v>
      </c>
      <c r="T1649" t="str">
        <f t="shared" si="139"/>
        <v xml:space="preserve"> </v>
      </c>
      <c r="U1649" t="s">
        <v>1971</v>
      </c>
    </row>
    <row r="1650" spans="1:21" x14ac:dyDescent="0.25">
      <c r="A1650" t="s">
        <v>64</v>
      </c>
      <c r="B1650">
        <v>425</v>
      </c>
      <c r="C1650" t="str">
        <f t="shared" si="135"/>
        <v>55</v>
      </c>
      <c r="D1650" t="str">
        <f t="shared" si="136"/>
        <v>5500</v>
      </c>
      <c r="E1650" t="s">
        <v>65</v>
      </c>
      <c r="F1650" t="s">
        <v>64</v>
      </c>
      <c r="G1650" t="str">
        <f t="shared" si="137"/>
        <v>55009 Muud administreerimiskulud, pangateenused</v>
      </c>
      <c r="H1650" t="s">
        <v>20</v>
      </c>
      <c r="I1650" t="s">
        <v>21</v>
      </c>
      <c r="J1650" t="s">
        <v>22</v>
      </c>
      <c r="K1650" t="s">
        <v>22</v>
      </c>
      <c r="L1650" t="str">
        <f t="shared" si="138"/>
        <v xml:space="preserve"> </v>
      </c>
      <c r="M1650" t="s">
        <v>99</v>
      </c>
      <c r="N1650" t="s">
        <v>100</v>
      </c>
      <c r="O1650" t="s">
        <v>1421</v>
      </c>
      <c r="P1650" t="s">
        <v>101</v>
      </c>
      <c r="Q1650" t="s">
        <v>102</v>
      </c>
      <c r="R1650" t="s">
        <v>22</v>
      </c>
      <c r="S1650" t="s">
        <v>22</v>
      </c>
      <c r="T1650" t="str">
        <f t="shared" si="139"/>
        <v xml:space="preserve"> </v>
      </c>
      <c r="U1650" t="s">
        <v>1971</v>
      </c>
    </row>
    <row r="1651" spans="1:21" x14ac:dyDescent="0.25">
      <c r="A1651" t="s">
        <v>66</v>
      </c>
      <c r="B1651">
        <v>760</v>
      </c>
      <c r="C1651" t="str">
        <f t="shared" si="135"/>
        <v>55</v>
      </c>
      <c r="D1651" t="str">
        <f t="shared" si="136"/>
        <v>5500</v>
      </c>
      <c r="E1651" t="s">
        <v>67</v>
      </c>
      <c r="F1651" t="s">
        <v>66</v>
      </c>
      <c r="G1651" t="str">
        <f t="shared" si="137"/>
        <v>55008 Kulud info- ja PR teenustele k.a. ajalehekuulutuse</v>
      </c>
      <c r="H1651" t="s">
        <v>20</v>
      </c>
      <c r="I1651" t="s">
        <v>21</v>
      </c>
      <c r="J1651" t="s">
        <v>22</v>
      </c>
      <c r="K1651" t="s">
        <v>22</v>
      </c>
      <c r="L1651" t="str">
        <f t="shared" si="138"/>
        <v xml:space="preserve"> </v>
      </c>
      <c r="M1651" t="s">
        <v>99</v>
      </c>
      <c r="N1651" t="s">
        <v>100</v>
      </c>
      <c r="O1651" t="s">
        <v>1421</v>
      </c>
      <c r="P1651" t="s">
        <v>101</v>
      </c>
      <c r="Q1651" t="s">
        <v>102</v>
      </c>
      <c r="R1651" t="s">
        <v>22</v>
      </c>
      <c r="S1651" t="s">
        <v>22</v>
      </c>
      <c r="T1651" t="str">
        <f t="shared" si="139"/>
        <v xml:space="preserve"> </v>
      </c>
      <c r="U1651" t="s">
        <v>1971</v>
      </c>
    </row>
    <row r="1652" spans="1:21" x14ac:dyDescent="0.25">
      <c r="A1652" t="s">
        <v>395</v>
      </c>
      <c r="B1652">
        <v>162</v>
      </c>
      <c r="C1652" t="str">
        <f t="shared" si="135"/>
        <v>55</v>
      </c>
      <c r="D1652" t="str">
        <f t="shared" si="136"/>
        <v>5500</v>
      </c>
      <c r="E1652" t="s">
        <v>396</v>
      </c>
      <c r="F1652" t="s">
        <v>395</v>
      </c>
      <c r="G1652" t="str">
        <f t="shared" si="137"/>
        <v>55005 Esindus- ja vastuvõtukulud</v>
      </c>
      <c r="H1652" t="s">
        <v>20</v>
      </c>
      <c r="I1652" t="s">
        <v>21</v>
      </c>
      <c r="J1652" t="s">
        <v>22</v>
      </c>
      <c r="K1652" t="s">
        <v>22</v>
      </c>
      <c r="L1652" t="str">
        <f t="shared" si="138"/>
        <v xml:space="preserve"> </v>
      </c>
      <c r="M1652" t="s">
        <v>99</v>
      </c>
      <c r="N1652" t="s">
        <v>100</v>
      </c>
      <c r="O1652" t="s">
        <v>1421</v>
      </c>
      <c r="P1652" t="s">
        <v>101</v>
      </c>
      <c r="Q1652" t="s">
        <v>102</v>
      </c>
      <c r="R1652" t="s">
        <v>22</v>
      </c>
      <c r="S1652" t="s">
        <v>22</v>
      </c>
      <c r="T1652" t="str">
        <f t="shared" si="139"/>
        <v xml:space="preserve"> </v>
      </c>
      <c r="U1652" t="s">
        <v>1971</v>
      </c>
    </row>
    <row r="1653" spans="1:21" x14ac:dyDescent="0.25">
      <c r="A1653" t="s">
        <v>143</v>
      </c>
      <c r="B1653">
        <v>289</v>
      </c>
      <c r="C1653" t="str">
        <f t="shared" si="135"/>
        <v>55</v>
      </c>
      <c r="D1653" t="str">
        <f t="shared" si="136"/>
        <v>5500</v>
      </c>
      <c r="E1653" t="s">
        <v>144</v>
      </c>
      <c r="F1653" t="s">
        <v>143</v>
      </c>
      <c r="G1653" t="str">
        <f t="shared" si="137"/>
        <v>55004 Postikulud</v>
      </c>
      <c r="H1653" t="s">
        <v>20</v>
      </c>
      <c r="I1653" t="s">
        <v>21</v>
      </c>
      <c r="J1653" t="s">
        <v>22</v>
      </c>
      <c r="K1653" t="s">
        <v>22</v>
      </c>
      <c r="L1653" t="str">
        <f t="shared" si="138"/>
        <v xml:space="preserve"> </v>
      </c>
      <c r="M1653" t="s">
        <v>99</v>
      </c>
      <c r="N1653" t="s">
        <v>100</v>
      </c>
      <c r="O1653" t="s">
        <v>1421</v>
      </c>
      <c r="P1653" t="s">
        <v>101</v>
      </c>
      <c r="Q1653" t="s">
        <v>102</v>
      </c>
      <c r="R1653" t="s">
        <v>22</v>
      </c>
      <c r="S1653" t="s">
        <v>22</v>
      </c>
      <c r="T1653" t="str">
        <f t="shared" si="139"/>
        <v xml:space="preserve"> </v>
      </c>
      <c r="U1653" t="s">
        <v>1971</v>
      </c>
    </row>
    <row r="1654" spans="1:21" x14ac:dyDescent="0.25">
      <c r="A1654" t="s">
        <v>68</v>
      </c>
      <c r="B1654">
        <v>361</v>
      </c>
      <c r="C1654" t="str">
        <f t="shared" si="135"/>
        <v>55</v>
      </c>
      <c r="D1654" t="str">
        <f t="shared" si="136"/>
        <v>5500</v>
      </c>
      <c r="E1654" t="s">
        <v>69</v>
      </c>
      <c r="F1654" t="s">
        <v>68</v>
      </c>
      <c r="G1654" t="str">
        <f t="shared" si="137"/>
        <v>55003 Sidekulud</v>
      </c>
      <c r="H1654" t="s">
        <v>20</v>
      </c>
      <c r="I1654" t="s">
        <v>21</v>
      </c>
      <c r="J1654" t="s">
        <v>22</v>
      </c>
      <c r="K1654" t="s">
        <v>22</v>
      </c>
      <c r="L1654" t="str">
        <f t="shared" si="138"/>
        <v xml:space="preserve"> </v>
      </c>
      <c r="M1654" t="s">
        <v>99</v>
      </c>
      <c r="N1654" t="s">
        <v>100</v>
      </c>
      <c r="O1654" t="s">
        <v>1421</v>
      </c>
      <c r="P1654" t="s">
        <v>101</v>
      </c>
      <c r="Q1654" t="s">
        <v>102</v>
      </c>
      <c r="R1654" t="s">
        <v>22</v>
      </c>
      <c r="S1654" t="s">
        <v>22</v>
      </c>
      <c r="T1654" t="str">
        <f t="shared" si="139"/>
        <v xml:space="preserve"> </v>
      </c>
      <c r="U1654" t="s">
        <v>1971</v>
      </c>
    </row>
    <row r="1655" spans="1:21" x14ac:dyDescent="0.25">
      <c r="A1655" t="s">
        <v>70</v>
      </c>
      <c r="B1655">
        <v>1492</v>
      </c>
      <c r="C1655" t="str">
        <f t="shared" si="135"/>
        <v>55</v>
      </c>
      <c r="D1655" t="str">
        <f t="shared" si="136"/>
        <v>5500</v>
      </c>
      <c r="E1655" t="s">
        <v>71</v>
      </c>
      <c r="F1655" t="s">
        <v>70</v>
      </c>
      <c r="G1655" t="str">
        <f t="shared" si="137"/>
        <v>55002 Paljundus- ja printimiskulud</v>
      </c>
      <c r="H1655" t="s">
        <v>20</v>
      </c>
      <c r="I1655" t="s">
        <v>21</v>
      </c>
      <c r="J1655" t="s">
        <v>22</v>
      </c>
      <c r="K1655" t="s">
        <v>22</v>
      </c>
      <c r="L1655" t="str">
        <f t="shared" si="138"/>
        <v xml:space="preserve"> </v>
      </c>
      <c r="M1655" t="s">
        <v>99</v>
      </c>
      <c r="N1655" t="s">
        <v>100</v>
      </c>
      <c r="O1655" t="s">
        <v>1421</v>
      </c>
      <c r="P1655" t="s">
        <v>101</v>
      </c>
      <c r="Q1655" t="s">
        <v>102</v>
      </c>
      <c r="R1655" t="s">
        <v>22</v>
      </c>
      <c r="S1655" t="s">
        <v>22</v>
      </c>
      <c r="T1655" t="str">
        <f t="shared" si="139"/>
        <v xml:space="preserve"> </v>
      </c>
      <c r="U1655" t="s">
        <v>1971</v>
      </c>
    </row>
    <row r="1656" spans="1:21" x14ac:dyDescent="0.25">
      <c r="A1656" t="s">
        <v>74</v>
      </c>
      <c r="B1656">
        <v>3706</v>
      </c>
      <c r="C1656" t="str">
        <f t="shared" si="135"/>
        <v>55</v>
      </c>
      <c r="D1656" t="str">
        <f t="shared" si="136"/>
        <v>5500</v>
      </c>
      <c r="E1656" t="s">
        <v>75</v>
      </c>
      <c r="F1656" t="s">
        <v>74</v>
      </c>
      <c r="G1656" t="str">
        <f t="shared" si="137"/>
        <v>55000 Bürookulud</v>
      </c>
      <c r="H1656" t="s">
        <v>20</v>
      </c>
      <c r="I1656" t="s">
        <v>21</v>
      </c>
      <c r="J1656" t="s">
        <v>22</v>
      </c>
      <c r="K1656" t="s">
        <v>22</v>
      </c>
      <c r="L1656" t="str">
        <f t="shared" si="138"/>
        <v xml:space="preserve"> </v>
      </c>
      <c r="M1656" t="s">
        <v>99</v>
      </c>
      <c r="N1656" t="s">
        <v>100</v>
      </c>
      <c r="O1656" t="s">
        <v>1421</v>
      </c>
      <c r="P1656" t="s">
        <v>101</v>
      </c>
      <c r="Q1656" t="s">
        <v>102</v>
      </c>
      <c r="R1656" t="s">
        <v>22</v>
      </c>
      <c r="S1656" t="s">
        <v>22</v>
      </c>
      <c r="T1656" t="str">
        <f t="shared" si="139"/>
        <v xml:space="preserve"> </v>
      </c>
      <c r="U1656" t="s">
        <v>1971</v>
      </c>
    </row>
    <row r="1657" spans="1:21" x14ac:dyDescent="0.25">
      <c r="A1657" t="s">
        <v>76</v>
      </c>
      <c r="B1657">
        <v>2167</v>
      </c>
      <c r="C1657" t="str">
        <f t="shared" si="135"/>
        <v>50</v>
      </c>
      <c r="D1657" t="str">
        <f t="shared" si="136"/>
        <v>5064</v>
      </c>
      <c r="E1657" t="s">
        <v>77</v>
      </c>
      <c r="F1657" t="s">
        <v>76</v>
      </c>
      <c r="G1657" t="str">
        <f t="shared" si="137"/>
        <v>50641 Töötajate v.a. õpetajate töötuskindlustusmakse</v>
      </c>
      <c r="H1657" t="s">
        <v>20</v>
      </c>
      <c r="I1657" t="s">
        <v>21</v>
      </c>
      <c r="J1657" t="s">
        <v>22</v>
      </c>
      <c r="K1657" t="s">
        <v>22</v>
      </c>
      <c r="L1657" t="str">
        <f t="shared" si="138"/>
        <v xml:space="preserve"> </v>
      </c>
      <c r="M1657" t="s">
        <v>99</v>
      </c>
      <c r="N1657" t="s">
        <v>100</v>
      </c>
      <c r="O1657" t="s">
        <v>1421</v>
      </c>
      <c r="P1657" t="s">
        <v>101</v>
      </c>
      <c r="Q1657" t="s">
        <v>102</v>
      </c>
      <c r="R1657" t="s">
        <v>22</v>
      </c>
      <c r="S1657" t="s">
        <v>22</v>
      </c>
      <c r="T1657" t="str">
        <f t="shared" si="139"/>
        <v xml:space="preserve"> </v>
      </c>
      <c r="U1657" t="s">
        <v>1971</v>
      </c>
    </row>
    <row r="1658" spans="1:21" x14ac:dyDescent="0.25">
      <c r="A1658" t="s">
        <v>78</v>
      </c>
      <c r="B1658">
        <v>89351</v>
      </c>
      <c r="C1658" t="str">
        <f t="shared" si="135"/>
        <v>50</v>
      </c>
      <c r="D1658" t="str">
        <f t="shared" si="136"/>
        <v>5063</v>
      </c>
      <c r="E1658" t="s">
        <v>79</v>
      </c>
      <c r="F1658" t="s">
        <v>78</v>
      </c>
      <c r="G1658" t="str">
        <f t="shared" si="137"/>
        <v>50631 Töötajate v.a. õpetajad sotsiaalmaks</v>
      </c>
      <c r="H1658" t="s">
        <v>20</v>
      </c>
      <c r="I1658" t="s">
        <v>21</v>
      </c>
      <c r="J1658" t="s">
        <v>22</v>
      </c>
      <c r="K1658" t="s">
        <v>22</v>
      </c>
      <c r="L1658" t="str">
        <f t="shared" si="138"/>
        <v xml:space="preserve"> </v>
      </c>
      <c r="M1658" t="s">
        <v>99</v>
      </c>
      <c r="N1658" t="s">
        <v>100</v>
      </c>
      <c r="O1658" t="s">
        <v>1421</v>
      </c>
      <c r="P1658" t="s">
        <v>101</v>
      </c>
      <c r="Q1658" t="s">
        <v>102</v>
      </c>
      <c r="R1658" t="s">
        <v>22</v>
      </c>
      <c r="S1658" t="s">
        <v>22</v>
      </c>
      <c r="T1658" t="str">
        <f t="shared" si="139"/>
        <v xml:space="preserve"> </v>
      </c>
      <c r="U1658" t="s">
        <v>1971</v>
      </c>
    </row>
    <row r="1659" spans="1:21" x14ac:dyDescent="0.25">
      <c r="A1659" t="s">
        <v>86</v>
      </c>
      <c r="B1659">
        <v>1000</v>
      </c>
      <c r="C1659" t="str">
        <f t="shared" si="135"/>
        <v>50</v>
      </c>
      <c r="D1659" t="str">
        <f t="shared" si="136"/>
        <v>5005</v>
      </c>
      <c r="E1659" t="s">
        <v>87</v>
      </c>
      <c r="F1659" t="s">
        <v>86</v>
      </c>
      <c r="G1659" t="str">
        <f t="shared" si="137"/>
        <v>5005 Töövõtulepingu alusel füüsilistele isikutele makst</v>
      </c>
      <c r="H1659" t="s">
        <v>20</v>
      </c>
      <c r="I1659" t="s">
        <v>21</v>
      </c>
      <c r="J1659" t="s">
        <v>22</v>
      </c>
      <c r="K1659" t="s">
        <v>22</v>
      </c>
      <c r="L1659" t="str">
        <f t="shared" si="138"/>
        <v xml:space="preserve"> </v>
      </c>
      <c r="M1659" t="s">
        <v>99</v>
      </c>
      <c r="N1659" t="s">
        <v>100</v>
      </c>
      <c r="O1659" t="s">
        <v>1421</v>
      </c>
      <c r="P1659" t="s">
        <v>101</v>
      </c>
      <c r="Q1659" t="s">
        <v>102</v>
      </c>
      <c r="R1659" t="s">
        <v>22</v>
      </c>
      <c r="S1659" t="s">
        <v>22</v>
      </c>
      <c r="T1659" t="str">
        <f t="shared" si="139"/>
        <v xml:space="preserve"> </v>
      </c>
      <c r="U1659" t="s">
        <v>1971</v>
      </c>
    </row>
    <row r="1660" spans="1:21" x14ac:dyDescent="0.25">
      <c r="A1660" t="s">
        <v>88</v>
      </c>
      <c r="B1660">
        <v>269763</v>
      </c>
      <c r="C1660" t="str">
        <f t="shared" si="135"/>
        <v>50</v>
      </c>
      <c r="D1660" t="str">
        <f t="shared" si="136"/>
        <v>5002</v>
      </c>
      <c r="E1660" t="s">
        <v>89</v>
      </c>
      <c r="F1660" t="s">
        <v>88</v>
      </c>
      <c r="G1660" t="str">
        <f t="shared" si="137"/>
        <v>50021 Töötajate töötasu</v>
      </c>
      <c r="H1660" t="s">
        <v>20</v>
      </c>
      <c r="I1660" t="s">
        <v>21</v>
      </c>
      <c r="J1660" t="s">
        <v>22</v>
      </c>
      <c r="K1660" t="s">
        <v>22</v>
      </c>
      <c r="L1660" t="str">
        <f t="shared" si="138"/>
        <v xml:space="preserve"> </v>
      </c>
      <c r="M1660" t="s">
        <v>99</v>
      </c>
      <c r="N1660" t="s">
        <v>100</v>
      </c>
      <c r="O1660" t="s">
        <v>1421</v>
      </c>
      <c r="P1660" t="s">
        <v>101</v>
      </c>
      <c r="Q1660" t="s">
        <v>102</v>
      </c>
      <c r="R1660" t="s">
        <v>22</v>
      </c>
      <c r="S1660" t="s">
        <v>22</v>
      </c>
      <c r="T1660" t="str">
        <f t="shared" si="139"/>
        <v xml:space="preserve"> </v>
      </c>
      <c r="U1660" t="s">
        <v>1971</v>
      </c>
    </row>
    <row r="1661" spans="1:21" x14ac:dyDescent="0.25">
      <c r="A1661" t="s">
        <v>133</v>
      </c>
      <c r="B1661">
        <v>3092</v>
      </c>
      <c r="C1661" t="str">
        <f t="shared" si="135"/>
        <v>32</v>
      </c>
      <c r="D1661" t="str">
        <f t="shared" si="136"/>
        <v>3221</v>
      </c>
      <c r="E1661" t="s">
        <v>134</v>
      </c>
      <c r="F1661" t="s">
        <v>133</v>
      </c>
      <c r="G1661" t="str">
        <f t="shared" si="137"/>
        <v>32216 Ruumide rent</v>
      </c>
      <c r="H1661" t="s">
        <v>92</v>
      </c>
      <c r="I1661" t="s">
        <v>93</v>
      </c>
      <c r="J1661" t="s">
        <v>22</v>
      </c>
      <c r="K1661" t="s">
        <v>22</v>
      </c>
      <c r="L1661" t="str">
        <f t="shared" si="138"/>
        <v xml:space="preserve"> </v>
      </c>
      <c r="M1661" t="s">
        <v>99</v>
      </c>
      <c r="N1661" t="s">
        <v>100</v>
      </c>
      <c r="O1661" t="s">
        <v>1421</v>
      </c>
      <c r="P1661" t="s">
        <v>101</v>
      </c>
      <c r="Q1661" t="s">
        <v>102</v>
      </c>
      <c r="R1661" t="s">
        <v>22</v>
      </c>
      <c r="S1661" t="s">
        <v>22</v>
      </c>
      <c r="T1661" t="str">
        <f t="shared" si="139"/>
        <v xml:space="preserve"> </v>
      </c>
      <c r="U1661" t="s">
        <v>1971</v>
      </c>
    </row>
    <row r="1662" spans="1:21" x14ac:dyDescent="0.25">
      <c r="A1662" t="s">
        <v>1250</v>
      </c>
      <c r="B1662">
        <v>4650</v>
      </c>
      <c r="C1662" t="str">
        <f t="shared" si="135"/>
        <v>32</v>
      </c>
      <c r="D1662" t="str">
        <f t="shared" si="136"/>
        <v>3221</v>
      </c>
      <c r="E1662" t="s">
        <v>1251</v>
      </c>
      <c r="F1662" t="s">
        <v>1250</v>
      </c>
      <c r="G1662" t="str">
        <f t="shared" si="137"/>
        <v>32214 Viivised</v>
      </c>
      <c r="H1662" t="s">
        <v>92</v>
      </c>
      <c r="I1662" t="s">
        <v>93</v>
      </c>
      <c r="J1662" t="s">
        <v>22</v>
      </c>
      <c r="K1662" t="s">
        <v>22</v>
      </c>
      <c r="L1662" t="str">
        <f t="shared" si="138"/>
        <v xml:space="preserve"> </v>
      </c>
      <c r="M1662" t="s">
        <v>99</v>
      </c>
      <c r="N1662" t="s">
        <v>100</v>
      </c>
      <c r="O1662" t="s">
        <v>1421</v>
      </c>
      <c r="P1662" t="s">
        <v>101</v>
      </c>
      <c r="Q1662" t="s">
        <v>102</v>
      </c>
      <c r="R1662" t="s">
        <v>22</v>
      </c>
      <c r="S1662" t="s">
        <v>22</v>
      </c>
      <c r="T1662" t="str">
        <f t="shared" si="139"/>
        <v xml:space="preserve"> </v>
      </c>
      <c r="U1662" t="s">
        <v>1971</v>
      </c>
    </row>
    <row r="1663" spans="1:21" x14ac:dyDescent="0.25">
      <c r="A1663" t="s">
        <v>145</v>
      </c>
      <c r="B1663">
        <v>6441</v>
      </c>
      <c r="C1663" t="str">
        <f t="shared" si="135"/>
        <v>32</v>
      </c>
      <c r="D1663" t="str">
        <f t="shared" si="136"/>
        <v>3221</v>
      </c>
      <c r="E1663" t="s">
        <v>146</v>
      </c>
      <c r="F1663" t="s">
        <v>145</v>
      </c>
      <c r="G1663" t="str">
        <f t="shared" si="137"/>
        <v>32213 Tasulised teenused</v>
      </c>
      <c r="H1663" t="s">
        <v>92</v>
      </c>
      <c r="I1663" t="s">
        <v>93</v>
      </c>
      <c r="J1663" t="s">
        <v>22</v>
      </c>
      <c r="K1663" t="s">
        <v>22</v>
      </c>
      <c r="L1663" t="str">
        <f t="shared" si="138"/>
        <v xml:space="preserve"> </v>
      </c>
      <c r="M1663" t="s">
        <v>99</v>
      </c>
      <c r="N1663" t="s">
        <v>100</v>
      </c>
      <c r="O1663" t="s">
        <v>1421</v>
      </c>
      <c r="P1663" t="s">
        <v>101</v>
      </c>
      <c r="Q1663" t="s">
        <v>102</v>
      </c>
      <c r="R1663" t="s">
        <v>22</v>
      </c>
      <c r="S1663" t="s">
        <v>22</v>
      </c>
      <c r="T1663" t="str">
        <f t="shared" si="139"/>
        <v xml:space="preserve"> </v>
      </c>
      <c r="U1663" t="s">
        <v>1971</v>
      </c>
    </row>
    <row r="1664" spans="1:21" x14ac:dyDescent="0.25">
      <c r="A1664" t="s">
        <v>1252</v>
      </c>
      <c r="B1664">
        <v>20000</v>
      </c>
      <c r="C1664" t="str">
        <f t="shared" si="135"/>
        <v>15</v>
      </c>
      <c r="D1664" t="str">
        <f t="shared" si="136"/>
        <v>1551</v>
      </c>
      <c r="E1664" t="s">
        <v>106</v>
      </c>
      <c r="F1664" t="s">
        <v>107</v>
      </c>
      <c r="G1664" t="str">
        <f t="shared" si="137"/>
        <v>1551 Hooned ja rajatised</v>
      </c>
      <c r="H1664" t="s">
        <v>33</v>
      </c>
      <c r="I1664" t="s">
        <v>34</v>
      </c>
      <c r="J1664" t="s">
        <v>1253</v>
      </c>
      <c r="K1664" t="s">
        <v>1254</v>
      </c>
      <c r="L1664" t="str">
        <f t="shared" si="138"/>
        <v>KU33J Järveäärne tervisesporditaristu</v>
      </c>
      <c r="M1664" t="s">
        <v>693</v>
      </c>
      <c r="N1664" t="s">
        <v>694</v>
      </c>
      <c r="O1664" t="s">
        <v>1421</v>
      </c>
      <c r="P1664" t="s">
        <v>367</v>
      </c>
      <c r="Q1664" t="s">
        <v>368</v>
      </c>
      <c r="R1664" t="s">
        <v>22</v>
      </c>
      <c r="S1664" t="s">
        <v>22</v>
      </c>
      <c r="T1664" t="str">
        <f t="shared" si="139"/>
        <v xml:space="preserve"> </v>
      </c>
      <c r="U1664" t="s">
        <v>1971</v>
      </c>
    </row>
    <row r="1665" spans="1:21" x14ac:dyDescent="0.25">
      <c r="A1665" t="s">
        <v>126</v>
      </c>
      <c r="B1665">
        <v>45838</v>
      </c>
      <c r="C1665" t="str">
        <f t="shared" si="135"/>
        <v>55</v>
      </c>
      <c r="D1665" t="str">
        <f t="shared" si="136"/>
        <v>5525</v>
      </c>
      <c r="E1665" t="s">
        <v>125</v>
      </c>
      <c r="F1665" t="s">
        <v>126</v>
      </c>
      <c r="G1665" t="str">
        <f t="shared" si="137"/>
        <v>55251 kultuuri- ja vaba aja sisustamise kulud</v>
      </c>
      <c r="H1665" t="s">
        <v>20</v>
      </c>
      <c r="I1665" t="s">
        <v>21</v>
      </c>
      <c r="J1665" t="s">
        <v>22</v>
      </c>
      <c r="K1665" t="s">
        <v>22</v>
      </c>
      <c r="L1665" t="str">
        <f t="shared" si="138"/>
        <v xml:space="preserve"> </v>
      </c>
      <c r="M1665" t="s">
        <v>693</v>
      </c>
      <c r="N1665" t="s">
        <v>694</v>
      </c>
      <c r="O1665" t="s">
        <v>1421</v>
      </c>
      <c r="P1665" t="s">
        <v>367</v>
      </c>
      <c r="Q1665" t="s">
        <v>368</v>
      </c>
      <c r="R1665" t="s">
        <v>22</v>
      </c>
      <c r="S1665" t="s">
        <v>22</v>
      </c>
      <c r="T1665" t="str">
        <f t="shared" si="139"/>
        <v xml:space="preserve"> </v>
      </c>
      <c r="U1665" t="s">
        <v>1971</v>
      </c>
    </row>
    <row r="1666" spans="1:21" x14ac:dyDescent="0.25">
      <c r="A1666" t="s">
        <v>739</v>
      </c>
      <c r="B1666">
        <v>1600</v>
      </c>
      <c r="C1666" t="str">
        <f t="shared" si="135"/>
        <v>55</v>
      </c>
      <c r="D1666" t="str">
        <f t="shared" si="136"/>
        <v>5522</v>
      </c>
      <c r="E1666" t="s">
        <v>740</v>
      </c>
      <c r="F1666" t="s">
        <v>739</v>
      </c>
      <c r="G1666" t="str">
        <f t="shared" si="137"/>
        <v>55224 Riskianalüüs</v>
      </c>
      <c r="H1666" t="s">
        <v>20</v>
      </c>
      <c r="I1666" t="s">
        <v>21</v>
      </c>
      <c r="J1666" t="s">
        <v>22</v>
      </c>
      <c r="K1666" t="s">
        <v>22</v>
      </c>
      <c r="L1666" t="str">
        <f t="shared" si="138"/>
        <v xml:space="preserve"> </v>
      </c>
      <c r="M1666" t="s">
        <v>693</v>
      </c>
      <c r="N1666" t="s">
        <v>694</v>
      </c>
      <c r="O1666" t="s">
        <v>1421</v>
      </c>
      <c r="P1666" t="s">
        <v>367</v>
      </c>
      <c r="Q1666" t="s">
        <v>368</v>
      </c>
      <c r="R1666" t="s">
        <v>22</v>
      </c>
      <c r="S1666" t="s">
        <v>22</v>
      </c>
      <c r="T1666" t="str">
        <f t="shared" si="139"/>
        <v xml:space="preserve"> </v>
      </c>
      <c r="U1666" t="s">
        <v>1971</v>
      </c>
    </row>
    <row r="1667" spans="1:21" x14ac:dyDescent="0.25">
      <c r="A1667" t="s">
        <v>42</v>
      </c>
      <c r="B1667">
        <v>550</v>
      </c>
      <c r="C1667" t="str">
        <f t="shared" si="135"/>
        <v>55</v>
      </c>
      <c r="D1667" t="str">
        <f t="shared" si="136"/>
        <v>5522</v>
      </c>
      <c r="E1667" t="s">
        <v>43</v>
      </c>
      <c r="F1667" t="s">
        <v>42</v>
      </c>
      <c r="G1667" t="str">
        <f t="shared" si="137"/>
        <v>55223 Tervisekontroll</v>
      </c>
      <c r="H1667" t="s">
        <v>20</v>
      </c>
      <c r="I1667" t="s">
        <v>21</v>
      </c>
      <c r="J1667" t="s">
        <v>22</v>
      </c>
      <c r="K1667" t="s">
        <v>22</v>
      </c>
      <c r="L1667" t="str">
        <f t="shared" si="138"/>
        <v xml:space="preserve"> </v>
      </c>
      <c r="M1667" t="s">
        <v>693</v>
      </c>
      <c r="N1667" t="s">
        <v>694</v>
      </c>
      <c r="O1667" t="s">
        <v>1421</v>
      </c>
      <c r="P1667" t="s">
        <v>367</v>
      </c>
      <c r="Q1667" t="s">
        <v>368</v>
      </c>
      <c r="R1667" t="s">
        <v>22</v>
      </c>
      <c r="S1667" t="s">
        <v>22</v>
      </c>
      <c r="T1667" t="str">
        <f t="shared" si="139"/>
        <v xml:space="preserve"> </v>
      </c>
      <c r="U1667" t="s">
        <v>1971</v>
      </c>
    </row>
    <row r="1668" spans="1:21" x14ac:dyDescent="0.25">
      <c r="A1668" t="s">
        <v>44</v>
      </c>
      <c r="B1668">
        <v>150</v>
      </c>
      <c r="C1668" t="str">
        <f t="shared" si="135"/>
        <v>55</v>
      </c>
      <c r="D1668" t="str">
        <f t="shared" si="136"/>
        <v>5522</v>
      </c>
      <c r="E1668" t="s">
        <v>45</v>
      </c>
      <c r="F1668" t="s">
        <v>44</v>
      </c>
      <c r="G1668" t="str">
        <f t="shared" si="137"/>
        <v>55222 Ravimid, töökaitsevahendid (prillid)</v>
      </c>
      <c r="H1668" t="s">
        <v>20</v>
      </c>
      <c r="I1668" t="s">
        <v>21</v>
      </c>
      <c r="J1668" t="s">
        <v>22</v>
      </c>
      <c r="K1668" t="s">
        <v>22</v>
      </c>
      <c r="L1668" t="str">
        <f t="shared" si="138"/>
        <v xml:space="preserve"> </v>
      </c>
      <c r="M1668" t="s">
        <v>693</v>
      </c>
      <c r="N1668" t="s">
        <v>694</v>
      </c>
      <c r="O1668" t="s">
        <v>1421</v>
      </c>
      <c r="P1668" t="s">
        <v>367</v>
      </c>
      <c r="Q1668" t="s">
        <v>368</v>
      </c>
      <c r="R1668" t="s">
        <v>22</v>
      </c>
      <c r="S1668" t="s">
        <v>22</v>
      </c>
      <c r="T1668" t="str">
        <f t="shared" si="139"/>
        <v xml:space="preserve"> </v>
      </c>
      <c r="U1668" t="s">
        <v>1971</v>
      </c>
    </row>
    <row r="1669" spans="1:21" x14ac:dyDescent="0.25">
      <c r="A1669" t="s">
        <v>296</v>
      </c>
      <c r="B1669">
        <v>50</v>
      </c>
      <c r="C1669" t="str">
        <f t="shared" si="135"/>
        <v>55</v>
      </c>
      <c r="D1669" t="str">
        <f t="shared" si="136"/>
        <v>5522</v>
      </c>
      <c r="E1669" t="s">
        <v>297</v>
      </c>
      <c r="F1669" t="s">
        <v>296</v>
      </c>
      <c r="G1669" t="str">
        <f t="shared" si="137"/>
        <v>55221 Hügeenitarbed</v>
      </c>
      <c r="H1669" t="s">
        <v>20</v>
      </c>
      <c r="I1669" t="s">
        <v>21</v>
      </c>
      <c r="J1669" t="s">
        <v>22</v>
      </c>
      <c r="K1669" t="s">
        <v>22</v>
      </c>
      <c r="L1669" t="str">
        <f t="shared" si="138"/>
        <v xml:space="preserve"> </v>
      </c>
      <c r="M1669" t="s">
        <v>693</v>
      </c>
      <c r="N1669" t="s">
        <v>694</v>
      </c>
      <c r="O1669" t="s">
        <v>1421</v>
      </c>
      <c r="P1669" t="s">
        <v>367</v>
      </c>
      <c r="Q1669" t="s">
        <v>368</v>
      </c>
      <c r="R1669" t="s">
        <v>22</v>
      </c>
      <c r="S1669" t="s">
        <v>22</v>
      </c>
      <c r="T1669" t="str">
        <f t="shared" si="139"/>
        <v xml:space="preserve"> </v>
      </c>
      <c r="U1669" t="s">
        <v>1971</v>
      </c>
    </row>
    <row r="1670" spans="1:21" x14ac:dyDescent="0.25">
      <c r="A1670" t="s">
        <v>32</v>
      </c>
      <c r="B1670">
        <v>10021</v>
      </c>
      <c r="C1670" t="str">
        <f t="shared" si="135"/>
        <v>55</v>
      </c>
      <c r="D1670" t="str">
        <f t="shared" si="136"/>
        <v>5515</v>
      </c>
      <c r="E1670" t="s">
        <v>31</v>
      </c>
      <c r="F1670" t="s">
        <v>32</v>
      </c>
      <c r="G1670" t="str">
        <f t="shared" si="137"/>
        <v>55159 Muud inventarikulud</v>
      </c>
      <c r="H1670" t="s">
        <v>20</v>
      </c>
      <c r="I1670" t="s">
        <v>21</v>
      </c>
      <c r="J1670" t="s">
        <v>22</v>
      </c>
      <c r="K1670" t="s">
        <v>22</v>
      </c>
      <c r="L1670" t="str">
        <f t="shared" si="138"/>
        <v xml:space="preserve"> </v>
      </c>
      <c r="M1670" t="s">
        <v>693</v>
      </c>
      <c r="N1670" t="s">
        <v>694</v>
      </c>
      <c r="O1670" t="s">
        <v>1421</v>
      </c>
      <c r="P1670" t="s">
        <v>367</v>
      </c>
      <c r="Q1670" t="s">
        <v>368</v>
      </c>
      <c r="R1670" t="s">
        <v>22</v>
      </c>
      <c r="S1670" t="s">
        <v>22</v>
      </c>
      <c r="T1670" t="str">
        <f t="shared" si="139"/>
        <v xml:space="preserve"> </v>
      </c>
      <c r="U1670" t="s">
        <v>1971</v>
      </c>
    </row>
    <row r="1671" spans="1:21" x14ac:dyDescent="0.25">
      <c r="A1671" t="s">
        <v>631</v>
      </c>
      <c r="B1671">
        <v>713</v>
      </c>
      <c r="C1671" t="str">
        <f t="shared" si="135"/>
        <v>55</v>
      </c>
      <c r="D1671" t="str">
        <f t="shared" si="136"/>
        <v>5515</v>
      </c>
      <c r="E1671" t="s">
        <v>632</v>
      </c>
      <c r="F1671" t="s">
        <v>631</v>
      </c>
      <c r="G1671" t="str">
        <f t="shared" si="137"/>
        <v>55158 Tööriietus</v>
      </c>
      <c r="H1671" t="s">
        <v>20</v>
      </c>
      <c r="I1671" t="s">
        <v>21</v>
      </c>
      <c r="J1671" t="s">
        <v>22</v>
      </c>
      <c r="K1671" t="s">
        <v>22</v>
      </c>
      <c r="L1671" t="str">
        <f t="shared" si="138"/>
        <v xml:space="preserve"> </v>
      </c>
      <c r="M1671" t="s">
        <v>693</v>
      </c>
      <c r="N1671" t="s">
        <v>694</v>
      </c>
      <c r="O1671" t="s">
        <v>1421</v>
      </c>
      <c r="P1671" t="s">
        <v>367</v>
      </c>
      <c r="Q1671" t="s">
        <v>368</v>
      </c>
      <c r="R1671" t="s">
        <v>22</v>
      </c>
      <c r="S1671" t="s">
        <v>22</v>
      </c>
      <c r="T1671" t="str">
        <f t="shared" si="139"/>
        <v xml:space="preserve"> </v>
      </c>
      <c r="U1671" t="s">
        <v>1971</v>
      </c>
    </row>
    <row r="1672" spans="1:21" x14ac:dyDescent="0.25">
      <c r="A1672" t="s">
        <v>457</v>
      </c>
      <c r="B1672">
        <v>475</v>
      </c>
      <c r="C1672" t="str">
        <f t="shared" si="135"/>
        <v>55</v>
      </c>
      <c r="D1672" t="str">
        <f t="shared" si="136"/>
        <v>5515</v>
      </c>
      <c r="E1672" t="s">
        <v>458</v>
      </c>
      <c r="F1672" t="s">
        <v>457</v>
      </c>
      <c r="G1672" t="str">
        <f t="shared" si="137"/>
        <v>55157 Inventari hooldus</v>
      </c>
      <c r="H1672" t="s">
        <v>20</v>
      </c>
      <c r="I1672" t="s">
        <v>21</v>
      </c>
      <c r="J1672" t="s">
        <v>22</v>
      </c>
      <c r="K1672" t="s">
        <v>22</v>
      </c>
      <c r="L1672" t="str">
        <f t="shared" si="138"/>
        <v xml:space="preserve"> </v>
      </c>
      <c r="M1672" t="s">
        <v>693</v>
      </c>
      <c r="N1672" t="s">
        <v>694</v>
      </c>
      <c r="O1672" t="s">
        <v>1421</v>
      </c>
      <c r="P1672" t="s">
        <v>367</v>
      </c>
      <c r="Q1672" t="s">
        <v>368</v>
      </c>
      <c r="R1672" t="s">
        <v>22</v>
      </c>
      <c r="S1672" t="s">
        <v>22</v>
      </c>
      <c r="T1672" t="str">
        <f t="shared" si="139"/>
        <v xml:space="preserve"> </v>
      </c>
      <c r="U1672" t="s">
        <v>1971</v>
      </c>
    </row>
    <row r="1673" spans="1:21" x14ac:dyDescent="0.25">
      <c r="A1673" t="s">
        <v>387</v>
      </c>
      <c r="B1673">
        <v>760</v>
      </c>
      <c r="C1673" t="str">
        <f t="shared" si="135"/>
        <v>55</v>
      </c>
      <c r="D1673" t="str">
        <f t="shared" si="136"/>
        <v>5515</v>
      </c>
      <c r="E1673" t="s">
        <v>388</v>
      </c>
      <c r="F1673" t="s">
        <v>387</v>
      </c>
      <c r="G1673" t="str">
        <f t="shared" si="137"/>
        <v>55153 Inventari remondikulud</v>
      </c>
      <c r="H1673" t="s">
        <v>20</v>
      </c>
      <c r="I1673" t="s">
        <v>21</v>
      </c>
      <c r="J1673" t="s">
        <v>22</v>
      </c>
      <c r="K1673" t="s">
        <v>22</v>
      </c>
      <c r="L1673" t="str">
        <f t="shared" si="138"/>
        <v xml:space="preserve"> </v>
      </c>
      <c r="M1673" t="s">
        <v>693</v>
      </c>
      <c r="N1673" t="s">
        <v>694</v>
      </c>
      <c r="O1673" t="s">
        <v>1421</v>
      </c>
      <c r="P1673" t="s">
        <v>367</v>
      </c>
      <c r="Q1673" t="s">
        <v>368</v>
      </c>
      <c r="R1673" t="s">
        <v>22</v>
      </c>
      <c r="S1673" t="s">
        <v>22</v>
      </c>
      <c r="T1673" t="str">
        <f t="shared" si="139"/>
        <v xml:space="preserve"> </v>
      </c>
      <c r="U1673" t="s">
        <v>1971</v>
      </c>
    </row>
    <row r="1674" spans="1:21" x14ac:dyDescent="0.25">
      <c r="A1674" t="s">
        <v>391</v>
      </c>
      <c r="B1674">
        <v>1000</v>
      </c>
      <c r="C1674" t="str">
        <f t="shared" si="135"/>
        <v>55</v>
      </c>
      <c r="D1674" t="str">
        <f t="shared" si="136"/>
        <v>5515</v>
      </c>
      <c r="E1674" t="s">
        <v>392</v>
      </c>
      <c r="F1674" t="s">
        <v>391</v>
      </c>
      <c r="G1674" t="str">
        <f t="shared" si="137"/>
        <v>55151 Ruumide sisustus, mööbel</v>
      </c>
      <c r="H1674" t="s">
        <v>20</v>
      </c>
      <c r="I1674" t="s">
        <v>21</v>
      </c>
      <c r="J1674" t="s">
        <v>22</v>
      </c>
      <c r="K1674" t="s">
        <v>22</v>
      </c>
      <c r="L1674" t="str">
        <f t="shared" si="138"/>
        <v xml:space="preserve"> </v>
      </c>
      <c r="M1674" t="s">
        <v>693</v>
      </c>
      <c r="N1674" t="s">
        <v>694</v>
      </c>
      <c r="O1674" t="s">
        <v>1421</v>
      </c>
      <c r="P1674" t="s">
        <v>367</v>
      </c>
      <c r="Q1674" t="s">
        <v>368</v>
      </c>
      <c r="R1674" t="s">
        <v>22</v>
      </c>
      <c r="S1674" t="s">
        <v>22</v>
      </c>
      <c r="T1674" t="str">
        <f t="shared" si="139"/>
        <v xml:space="preserve"> </v>
      </c>
      <c r="U1674" t="s">
        <v>1971</v>
      </c>
    </row>
    <row r="1675" spans="1:21" x14ac:dyDescent="0.25">
      <c r="A1675" t="s">
        <v>50</v>
      </c>
      <c r="B1675">
        <v>480</v>
      </c>
      <c r="C1675" t="str">
        <f t="shared" si="135"/>
        <v>55</v>
      </c>
      <c r="D1675" t="str">
        <f t="shared" si="136"/>
        <v>5513</v>
      </c>
      <c r="E1675" t="s">
        <v>51</v>
      </c>
      <c r="F1675" t="s">
        <v>50</v>
      </c>
      <c r="G1675" t="str">
        <f t="shared" si="137"/>
        <v>55139 Muud sõidukite ülalpidamiskulud</v>
      </c>
      <c r="H1675" t="s">
        <v>20</v>
      </c>
      <c r="I1675" t="s">
        <v>21</v>
      </c>
      <c r="J1675" t="s">
        <v>22</v>
      </c>
      <c r="K1675" t="s">
        <v>22</v>
      </c>
      <c r="L1675" t="str">
        <f t="shared" si="138"/>
        <v xml:space="preserve"> </v>
      </c>
      <c r="M1675" t="s">
        <v>693</v>
      </c>
      <c r="N1675" t="s">
        <v>694</v>
      </c>
      <c r="O1675" t="s">
        <v>1421</v>
      </c>
      <c r="P1675" t="s">
        <v>367</v>
      </c>
      <c r="Q1675" t="s">
        <v>368</v>
      </c>
      <c r="R1675" t="s">
        <v>22</v>
      </c>
      <c r="S1675" t="s">
        <v>22</v>
      </c>
      <c r="T1675" t="str">
        <f t="shared" si="139"/>
        <v xml:space="preserve"> </v>
      </c>
      <c r="U1675" t="s">
        <v>1971</v>
      </c>
    </row>
    <row r="1676" spans="1:21" x14ac:dyDescent="0.25">
      <c r="A1676" t="s">
        <v>52</v>
      </c>
      <c r="B1676">
        <v>636</v>
      </c>
      <c r="C1676" t="str">
        <f t="shared" si="135"/>
        <v>55</v>
      </c>
      <c r="D1676" t="str">
        <f t="shared" si="136"/>
        <v>5513</v>
      </c>
      <c r="E1676" t="s">
        <v>53</v>
      </c>
      <c r="F1676" t="s">
        <v>52</v>
      </c>
      <c r="G1676" t="str">
        <f t="shared" si="137"/>
        <v>55135 Isikliku sõiduauto kasutamise kulud</v>
      </c>
      <c r="H1676" t="s">
        <v>20</v>
      </c>
      <c r="I1676" t="s">
        <v>21</v>
      </c>
      <c r="J1676" t="s">
        <v>22</v>
      </c>
      <c r="K1676" t="s">
        <v>22</v>
      </c>
      <c r="L1676" t="str">
        <f t="shared" si="138"/>
        <v xml:space="preserve"> </v>
      </c>
      <c r="M1676" t="s">
        <v>693</v>
      </c>
      <c r="N1676" t="s">
        <v>694</v>
      </c>
      <c r="O1676" t="s">
        <v>1421</v>
      </c>
      <c r="P1676" t="s">
        <v>367</v>
      </c>
      <c r="Q1676" t="s">
        <v>368</v>
      </c>
      <c r="R1676" t="s">
        <v>22</v>
      </c>
      <c r="S1676" t="s">
        <v>22</v>
      </c>
      <c r="T1676" t="str">
        <f t="shared" si="139"/>
        <v xml:space="preserve"> </v>
      </c>
      <c r="U1676" t="s">
        <v>1971</v>
      </c>
    </row>
    <row r="1677" spans="1:21" x14ac:dyDescent="0.25">
      <c r="A1677" t="s">
        <v>54</v>
      </c>
      <c r="B1677">
        <v>360</v>
      </c>
      <c r="C1677" t="str">
        <f t="shared" si="135"/>
        <v>55</v>
      </c>
      <c r="D1677" t="str">
        <f t="shared" si="136"/>
        <v>5513</v>
      </c>
      <c r="E1677" t="s">
        <v>55</v>
      </c>
      <c r="F1677" t="s">
        <v>54</v>
      </c>
      <c r="G1677" t="str">
        <f t="shared" si="137"/>
        <v>55133 Kindlustusmaksed</v>
      </c>
      <c r="H1677" t="s">
        <v>20</v>
      </c>
      <c r="I1677" t="s">
        <v>21</v>
      </c>
      <c r="J1677" t="s">
        <v>22</v>
      </c>
      <c r="K1677" t="s">
        <v>22</v>
      </c>
      <c r="L1677" t="str">
        <f t="shared" si="138"/>
        <v xml:space="preserve"> </v>
      </c>
      <c r="M1677" t="s">
        <v>693</v>
      </c>
      <c r="N1677" t="s">
        <v>694</v>
      </c>
      <c r="O1677" t="s">
        <v>1421</v>
      </c>
      <c r="P1677" t="s">
        <v>367</v>
      </c>
      <c r="Q1677" t="s">
        <v>368</v>
      </c>
      <c r="R1677" t="s">
        <v>22</v>
      </c>
      <c r="S1677" t="s">
        <v>22</v>
      </c>
      <c r="T1677" t="str">
        <f t="shared" si="139"/>
        <v xml:space="preserve"> </v>
      </c>
      <c r="U1677" t="s">
        <v>1971</v>
      </c>
    </row>
    <row r="1678" spans="1:21" x14ac:dyDescent="0.25">
      <c r="A1678" t="s">
        <v>56</v>
      </c>
      <c r="B1678">
        <v>2951</v>
      </c>
      <c r="C1678" t="str">
        <f t="shared" si="135"/>
        <v>55</v>
      </c>
      <c r="D1678" t="str">
        <f t="shared" si="136"/>
        <v>5513</v>
      </c>
      <c r="E1678" t="s">
        <v>57</v>
      </c>
      <c r="F1678" t="s">
        <v>56</v>
      </c>
      <c r="G1678" t="str">
        <f t="shared" si="137"/>
        <v>55132 Kulud remondile ja hooldusele</v>
      </c>
      <c r="H1678" t="s">
        <v>20</v>
      </c>
      <c r="I1678" t="s">
        <v>21</v>
      </c>
      <c r="J1678" t="s">
        <v>22</v>
      </c>
      <c r="K1678" t="s">
        <v>22</v>
      </c>
      <c r="L1678" t="str">
        <f t="shared" si="138"/>
        <v xml:space="preserve"> </v>
      </c>
      <c r="M1678" t="s">
        <v>693</v>
      </c>
      <c r="N1678" t="s">
        <v>694</v>
      </c>
      <c r="O1678" t="s">
        <v>1421</v>
      </c>
      <c r="P1678" t="s">
        <v>367</v>
      </c>
      <c r="Q1678" t="s">
        <v>368</v>
      </c>
      <c r="R1678" t="s">
        <v>22</v>
      </c>
      <c r="S1678" t="s">
        <v>22</v>
      </c>
      <c r="T1678" t="str">
        <f t="shared" si="139"/>
        <v xml:space="preserve"> </v>
      </c>
      <c r="U1678" t="s">
        <v>1971</v>
      </c>
    </row>
    <row r="1679" spans="1:21" x14ac:dyDescent="0.25">
      <c r="A1679" t="s">
        <v>58</v>
      </c>
      <c r="B1679">
        <v>2720</v>
      </c>
      <c r="C1679" t="str">
        <f t="shared" si="135"/>
        <v>55</v>
      </c>
      <c r="D1679" t="str">
        <f t="shared" si="136"/>
        <v>5513</v>
      </c>
      <c r="E1679" t="s">
        <v>59</v>
      </c>
      <c r="F1679" t="s">
        <v>58</v>
      </c>
      <c r="G1679" t="str">
        <f t="shared" si="137"/>
        <v>55131 Kulud kütusele</v>
      </c>
      <c r="H1679" t="s">
        <v>20</v>
      </c>
      <c r="I1679" t="s">
        <v>21</v>
      </c>
      <c r="J1679" t="s">
        <v>22</v>
      </c>
      <c r="K1679" t="s">
        <v>22</v>
      </c>
      <c r="L1679" t="str">
        <f t="shared" si="138"/>
        <v xml:space="preserve"> </v>
      </c>
      <c r="M1679" t="s">
        <v>693</v>
      </c>
      <c r="N1679" t="s">
        <v>694</v>
      </c>
      <c r="O1679" t="s">
        <v>1421</v>
      </c>
      <c r="P1679" t="s">
        <v>367</v>
      </c>
      <c r="Q1679" t="s">
        <v>368</v>
      </c>
      <c r="R1679" t="s">
        <v>22</v>
      </c>
      <c r="S1679" t="s">
        <v>22</v>
      </c>
      <c r="T1679" t="str">
        <f t="shared" si="139"/>
        <v xml:space="preserve"> </v>
      </c>
      <c r="U1679" t="s">
        <v>1971</v>
      </c>
    </row>
    <row r="1680" spans="1:21" x14ac:dyDescent="0.25">
      <c r="A1680" t="s">
        <v>60</v>
      </c>
      <c r="B1680">
        <v>5900</v>
      </c>
      <c r="C1680" t="str">
        <f t="shared" si="135"/>
        <v>55</v>
      </c>
      <c r="D1680" t="str">
        <f t="shared" si="136"/>
        <v>5512</v>
      </c>
      <c r="E1680" t="s">
        <v>61</v>
      </c>
      <c r="F1680" t="s">
        <v>60</v>
      </c>
      <c r="G1680" t="str">
        <f t="shared" si="137"/>
        <v>55129 Muud majandamiskulud</v>
      </c>
      <c r="H1680" t="s">
        <v>20</v>
      </c>
      <c r="I1680" t="s">
        <v>21</v>
      </c>
      <c r="J1680" t="s">
        <v>22</v>
      </c>
      <c r="K1680" t="s">
        <v>22</v>
      </c>
      <c r="L1680" t="str">
        <f t="shared" si="138"/>
        <v xml:space="preserve"> </v>
      </c>
      <c r="M1680" t="s">
        <v>693</v>
      </c>
      <c r="N1680" t="s">
        <v>694</v>
      </c>
      <c r="O1680" t="s">
        <v>1421</v>
      </c>
      <c r="P1680" t="s">
        <v>367</v>
      </c>
      <c r="Q1680" t="s">
        <v>368</v>
      </c>
      <c r="R1680" t="s">
        <v>22</v>
      </c>
      <c r="S1680" t="s">
        <v>22</v>
      </c>
      <c r="T1680" t="str">
        <f t="shared" si="139"/>
        <v xml:space="preserve"> </v>
      </c>
      <c r="U1680" t="s">
        <v>1971</v>
      </c>
    </row>
    <row r="1681" spans="1:21" x14ac:dyDescent="0.25">
      <c r="A1681" t="s">
        <v>364</v>
      </c>
      <c r="B1681">
        <v>400</v>
      </c>
      <c r="C1681" t="str">
        <f t="shared" si="135"/>
        <v>55</v>
      </c>
      <c r="D1681" t="str">
        <f t="shared" si="136"/>
        <v>5512</v>
      </c>
      <c r="E1681" t="s">
        <v>1255</v>
      </c>
      <c r="F1681" t="s">
        <v>364</v>
      </c>
      <c r="G1681" t="str">
        <f t="shared" si="137"/>
        <v>55128 Üüri- ja rendimaksed</v>
      </c>
      <c r="H1681" t="s">
        <v>20</v>
      </c>
      <c r="I1681" t="s">
        <v>21</v>
      </c>
      <c r="J1681" t="s">
        <v>22</v>
      </c>
      <c r="K1681" t="s">
        <v>22</v>
      </c>
      <c r="L1681" t="str">
        <f t="shared" si="138"/>
        <v xml:space="preserve"> </v>
      </c>
      <c r="M1681" t="s">
        <v>693</v>
      </c>
      <c r="N1681" t="s">
        <v>694</v>
      </c>
      <c r="O1681" t="s">
        <v>1421</v>
      </c>
      <c r="P1681" t="s">
        <v>367</v>
      </c>
      <c r="Q1681" t="s">
        <v>368</v>
      </c>
      <c r="R1681" t="s">
        <v>22</v>
      </c>
      <c r="S1681" t="s">
        <v>22</v>
      </c>
      <c r="T1681" t="str">
        <f t="shared" si="139"/>
        <v xml:space="preserve"> </v>
      </c>
      <c r="U1681" t="s">
        <v>1971</v>
      </c>
    </row>
    <row r="1682" spans="1:21" x14ac:dyDescent="0.25">
      <c r="A1682" t="s">
        <v>54</v>
      </c>
      <c r="B1682">
        <v>48</v>
      </c>
      <c r="C1682" t="str">
        <f t="shared" si="135"/>
        <v>55</v>
      </c>
      <c r="D1682" t="str">
        <f t="shared" si="136"/>
        <v>5512</v>
      </c>
      <c r="E1682" t="s">
        <v>830</v>
      </c>
      <c r="F1682" t="s">
        <v>54</v>
      </c>
      <c r="G1682" t="str">
        <f t="shared" si="137"/>
        <v>55127 Kindlustusmaksed</v>
      </c>
      <c r="H1682" t="s">
        <v>20</v>
      </c>
      <c r="I1682" t="s">
        <v>21</v>
      </c>
      <c r="J1682" t="s">
        <v>22</v>
      </c>
      <c r="K1682" t="s">
        <v>22</v>
      </c>
      <c r="L1682" t="str">
        <f t="shared" si="138"/>
        <v xml:space="preserve"> </v>
      </c>
      <c r="M1682" t="s">
        <v>693</v>
      </c>
      <c r="N1682" t="s">
        <v>694</v>
      </c>
      <c r="O1682" t="s">
        <v>1421</v>
      </c>
      <c r="P1682" t="s">
        <v>367</v>
      </c>
      <c r="Q1682" t="s">
        <v>368</v>
      </c>
      <c r="R1682" t="s">
        <v>22</v>
      </c>
      <c r="S1682" t="s">
        <v>22</v>
      </c>
      <c r="T1682" t="str">
        <f t="shared" si="139"/>
        <v xml:space="preserve"> </v>
      </c>
      <c r="U1682" t="s">
        <v>1971</v>
      </c>
    </row>
    <row r="1683" spans="1:21" x14ac:dyDescent="0.25">
      <c r="A1683" t="s">
        <v>98</v>
      </c>
      <c r="B1683">
        <v>9500</v>
      </c>
      <c r="C1683" t="str">
        <f t="shared" si="135"/>
        <v>55</v>
      </c>
      <c r="D1683" t="str">
        <f t="shared" si="136"/>
        <v>5512</v>
      </c>
      <c r="E1683" t="s">
        <v>1245</v>
      </c>
      <c r="F1683" t="s">
        <v>98</v>
      </c>
      <c r="G1683" t="str">
        <f t="shared" si="137"/>
        <v>55126 Kulud jooksvale remondile</v>
      </c>
      <c r="H1683" t="s">
        <v>20</v>
      </c>
      <c r="I1683" t="s">
        <v>21</v>
      </c>
      <c r="J1683" t="s">
        <v>22</v>
      </c>
      <c r="K1683" t="s">
        <v>22</v>
      </c>
      <c r="L1683" t="str">
        <f t="shared" si="138"/>
        <v xml:space="preserve"> </v>
      </c>
      <c r="M1683" t="s">
        <v>693</v>
      </c>
      <c r="N1683" t="s">
        <v>694</v>
      </c>
      <c r="O1683" t="s">
        <v>1421</v>
      </c>
      <c r="P1683" t="s">
        <v>367</v>
      </c>
      <c r="Q1683" t="s">
        <v>368</v>
      </c>
      <c r="R1683" t="s">
        <v>22</v>
      </c>
      <c r="S1683" t="s">
        <v>22</v>
      </c>
      <c r="T1683" t="str">
        <f t="shared" si="139"/>
        <v xml:space="preserve"> </v>
      </c>
      <c r="U1683" t="s">
        <v>1971</v>
      </c>
    </row>
    <row r="1684" spans="1:21" x14ac:dyDescent="0.25">
      <c r="A1684" t="s">
        <v>110</v>
      </c>
      <c r="B1684">
        <v>31700</v>
      </c>
      <c r="C1684" t="str">
        <f t="shared" si="135"/>
        <v>55</v>
      </c>
      <c r="D1684" t="str">
        <f t="shared" si="136"/>
        <v>5512</v>
      </c>
      <c r="E1684" t="s">
        <v>831</v>
      </c>
      <c r="F1684" t="s">
        <v>110</v>
      </c>
      <c r="G1684" t="str">
        <f t="shared" si="137"/>
        <v>55125 Kulud valvele</v>
      </c>
      <c r="H1684" t="s">
        <v>20</v>
      </c>
      <c r="I1684" t="s">
        <v>21</v>
      </c>
      <c r="J1684" t="s">
        <v>22</v>
      </c>
      <c r="K1684" t="s">
        <v>22</v>
      </c>
      <c r="L1684" t="str">
        <f t="shared" si="138"/>
        <v xml:space="preserve"> </v>
      </c>
      <c r="M1684" t="s">
        <v>693</v>
      </c>
      <c r="N1684" t="s">
        <v>694</v>
      </c>
      <c r="O1684" t="s">
        <v>1421</v>
      </c>
      <c r="P1684" t="s">
        <v>367</v>
      </c>
      <c r="Q1684" t="s">
        <v>368</v>
      </c>
      <c r="R1684" t="s">
        <v>22</v>
      </c>
      <c r="S1684" t="s">
        <v>22</v>
      </c>
      <c r="T1684" t="str">
        <f t="shared" si="139"/>
        <v xml:space="preserve"> </v>
      </c>
      <c r="U1684" t="s">
        <v>1971</v>
      </c>
    </row>
    <row r="1685" spans="1:21" x14ac:dyDescent="0.25">
      <c r="A1685" t="s">
        <v>19</v>
      </c>
      <c r="B1685">
        <v>37000</v>
      </c>
      <c r="C1685" t="str">
        <f t="shared" si="135"/>
        <v>55</v>
      </c>
      <c r="D1685" t="str">
        <f t="shared" si="136"/>
        <v>5512</v>
      </c>
      <c r="E1685" t="s">
        <v>18</v>
      </c>
      <c r="F1685" t="s">
        <v>19</v>
      </c>
      <c r="G1685" t="str">
        <f t="shared" si="137"/>
        <v>55124 Kulud korrashoiule</v>
      </c>
      <c r="H1685" t="s">
        <v>20</v>
      </c>
      <c r="I1685" t="s">
        <v>21</v>
      </c>
      <c r="J1685" t="s">
        <v>22</v>
      </c>
      <c r="K1685" t="s">
        <v>22</v>
      </c>
      <c r="L1685" t="str">
        <f t="shared" si="138"/>
        <v xml:space="preserve"> </v>
      </c>
      <c r="M1685" t="s">
        <v>693</v>
      </c>
      <c r="N1685" t="s">
        <v>694</v>
      </c>
      <c r="O1685" t="s">
        <v>1421</v>
      </c>
      <c r="P1685" t="s">
        <v>367</v>
      </c>
      <c r="Q1685" t="s">
        <v>368</v>
      </c>
      <c r="R1685" t="s">
        <v>22</v>
      </c>
      <c r="S1685" t="s">
        <v>22</v>
      </c>
      <c r="T1685" t="str">
        <f t="shared" si="139"/>
        <v xml:space="preserve"> </v>
      </c>
      <c r="U1685" t="s">
        <v>1971</v>
      </c>
    </row>
    <row r="1686" spans="1:21" x14ac:dyDescent="0.25">
      <c r="A1686" t="s">
        <v>117</v>
      </c>
      <c r="B1686">
        <v>143</v>
      </c>
      <c r="C1686" t="str">
        <f t="shared" si="135"/>
        <v>55</v>
      </c>
      <c r="D1686" t="str">
        <f t="shared" si="136"/>
        <v>5512</v>
      </c>
      <c r="E1686" t="s">
        <v>832</v>
      </c>
      <c r="F1686" t="s">
        <v>117</v>
      </c>
      <c r="G1686" t="str">
        <f t="shared" si="137"/>
        <v>55123 Kulud veele ja kanalisatsioonile</v>
      </c>
      <c r="H1686" t="s">
        <v>20</v>
      </c>
      <c r="I1686" t="s">
        <v>21</v>
      </c>
      <c r="J1686" t="s">
        <v>22</v>
      </c>
      <c r="K1686" t="s">
        <v>22</v>
      </c>
      <c r="L1686" t="str">
        <f t="shared" si="138"/>
        <v xml:space="preserve"> </v>
      </c>
      <c r="M1686" t="s">
        <v>693</v>
      </c>
      <c r="N1686" t="s">
        <v>694</v>
      </c>
      <c r="O1686" t="s">
        <v>1421</v>
      </c>
      <c r="P1686" t="s">
        <v>367</v>
      </c>
      <c r="Q1686" t="s">
        <v>368</v>
      </c>
      <c r="R1686" t="s">
        <v>22</v>
      </c>
      <c r="S1686" t="s">
        <v>22</v>
      </c>
      <c r="T1686" t="str">
        <f t="shared" si="139"/>
        <v xml:space="preserve"> </v>
      </c>
      <c r="U1686" t="s">
        <v>1971</v>
      </c>
    </row>
    <row r="1687" spans="1:21" x14ac:dyDescent="0.25">
      <c r="A1687" t="s">
        <v>119</v>
      </c>
      <c r="B1687">
        <v>1200</v>
      </c>
      <c r="C1687" t="str">
        <f t="shared" si="135"/>
        <v>55</v>
      </c>
      <c r="D1687" t="str">
        <f t="shared" si="136"/>
        <v>5512</v>
      </c>
      <c r="E1687" t="s">
        <v>833</v>
      </c>
      <c r="F1687" t="s">
        <v>119</v>
      </c>
      <c r="G1687" t="str">
        <f t="shared" si="137"/>
        <v>55122 Kulud elektrile</v>
      </c>
      <c r="H1687" t="s">
        <v>20</v>
      </c>
      <c r="I1687" t="s">
        <v>21</v>
      </c>
      <c r="J1687" t="s">
        <v>22</v>
      </c>
      <c r="K1687" t="s">
        <v>22</v>
      </c>
      <c r="L1687" t="str">
        <f t="shared" si="138"/>
        <v xml:space="preserve"> </v>
      </c>
      <c r="M1687" t="s">
        <v>693</v>
      </c>
      <c r="N1687" t="s">
        <v>694</v>
      </c>
      <c r="O1687" t="s">
        <v>1421</v>
      </c>
      <c r="P1687" t="s">
        <v>367</v>
      </c>
      <c r="Q1687" t="s">
        <v>368</v>
      </c>
      <c r="R1687" t="s">
        <v>22</v>
      </c>
      <c r="S1687" t="s">
        <v>22</v>
      </c>
      <c r="T1687" t="str">
        <f t="shared" si="139"/>
        <v xml:space="preserve"> </v>
      </c>
      <c r="U1687" t="s">
        <v>1971</v>
      </c>
    </row>
    <row r="1688" spans="1:21" x14ac:dyDescent="0.25">
      <c r="A1688" t="s">
        <v>62</v>
      </c>
      <c r="B1688">
        <v>413</v>
      </c>
      <c r="C1688" t="str">
        <f t="shared" si="135"/>
        <v>55</v>
      </c>
      <c r="D1688" t="str">
        <f t="shared" si="136"/>
        <v>5504</v>
      </c>
      <c r="E1688" t="s">
        <v>63</v>
      </c>
      <c r="F1688" t="s">
        <v>62</v>
      </c>
      <c r="G1688" t="str">
        <f t="shared" si="137"/>
        <v>55041 Koolituskulud töötajatele, va õpetajad</v>
      </c>
      <c r="H1688" t="s">
        <v>20</v>
      </c>
      <c r="I1688" t="s">
        <v>21</v>
      </c>
      <c r="J1688" t="s">
        <v>22</v>
      </c>
      <c r="K1688" t="s">
        <v>22</v>
      </c>
      <c r="L1688" t="str">
        <f t="shared" si="138"/>
        <v xml:space="preserve"> </v>
      </c>
      <c r="M1688" t="s">
        <v>693</v>
      </c>
      <c r="N1688" t="s">
        <v>694</v>
      </c>
      <c r="O1688" t="s">
        <v>1421</v>
      </c>
      <c r="P1688" t="s">
        <v>367</v>
      </c>
      <c r="Q1688" t="s">
        <v>368</v>
      </c>
      <c r="R1688" t="s">
        <v>22</v>
      </c>
      <c r="S1688" t="s">
        <v>22</v>
      </c>
      <c r="T1688" t="str">
        <f t="shared" si="139"/>
        <v xml:space="preserve"> </v>
      </c>
      <c r="U1688" t="s">
        <v>1971</v>
      </c>
    </row>
    <row r="1689" spans="1:21" x14ac:dyDescent="0.25">
      <c r="A1689" t="s">
        <v>141</v>
      </c>
      <c r="B1689">
        <v>285</v>
      </c>
      <c r="C1689" t="str">
        <f t="shared" si="135"/>
        <v>55</v>
      </c>
      <c r="D1689" t="str">
        <f t="shared" si="136"/>
        <v>5503</v>
      </c>
      <c r="E1689" t="s">
        <v>142</v>
      </c>
      <c r="F1689" t="s">
        <v>141</v>
      </c>
      <c r="G1689" t="str">
        <f t="shared" si="137"/>
        <v>550302 Välismaised lähetused</v>
      </c>
      <c r="H1689" t="s">
        <v>20</v>
      </c>
      <c r="I1689" t="s">
        <v>21</v>
      </c>
      <c r="J1689" t="s">
        <v>22</v>
      </c>
      <c r="K1689" t="s">
        <v>22</v>
      </c>
      <c r="L1689" t="str">
        <f t="shared" si="138"/>
        <v xml:space="preserve"> </v>
      </c>
      <c r="M1689" t="s">
        <v>693</v>
      </c>
      <c r="N1689" t="s">
        <v>694</v>
      </c>
      <c r="O1689" t="s">
        <v>1421</v>
      </c>
      <c r="P1689" t="s">
        <v>367</v>
      </c>
      <c r="Q1689" t="s">
        <v>368</v>
      </c>
      <c r="R1689" t="s">
        <v>22</v>
      </c>
      <c r="S1689" t="s">
        <v>22</v>
      </c>
      <c r="T1689" t="str">
        <f t="shared" si="139"/>
        <v xml:space="preserve"> </v>
      </c>
      <c r="U1689" t="s">
        <v>1971</v>
      </c>
    </row>
    <row r="1690" spans="1:21" x14ac:dyDescent="0.25">
      <c r="A1690" t="s">
        <v>312</v>
      </c>
      <c r="B1690">
        <v>190</v>
      </c>
      <c r="C1690" t="str">
        <f t="shared" si="135"/>
        <v>55</v>
      </c>
      <c r="D1690" t="str">
        <f t="shared" si="136"/>
        <v>5503</v>
      </c>
      <c r="E1690" t="s">
        <v>313</v>
      </c>
      <c r="F1690" t="s">
        <v>312</v>
      </c>
      <c r="G1690" t="str">
        <f t="shared" si="137"/>
        <v>550301 Kodumaised lähetused</v>
      </c>
      <c r="H1690" t="s">
        <v>20</v>
      </c>
      <c r="I1690" t="s">
        <v>21</v>
      </c>
      <c r="J1690" t="s">
        <v>22</v>
      </c>
      <c r="K1690" t="s">
        <v>22</v>
      </c>
      <c r="L1690" t="str">
        <f t="shared" si="138"/>
        <v xml:space="preserve"> </v>
      </c>
      <c r="M1690" t="s">
        <v>693</v>
      </c>
      <c r="N1690" t="s">
        <v>694</v>
      </c>
      <c r="O1690" t="s">
        <v>1421</v>
      </c>
      <c r="P1690" t="s">
        <v>367</v>
      </c>
      <c r="Q1690" t="s">
        <v>368</v>
      </c>
      <c r="R1690" t="s">
        <v>22</v>
      </c>
      <c r="S1690" t="s">
        <v>22</v>
      </c>
      <c r="T1690" t="str">
        <f t="shared" si="139"/>
        <v xml:space="preserve"> </v>
      </c>
      <c r="U1690" t="s">
        <v>1971</v>
      </c>
    </row>
    <row r="1691" spans="1:21" x14ac:dyDescent="0.25">
      <c r="A1691" t="s">
        <v>64</v>
      </c>
      <c r="B1691">
        <v>143</v>
      </c>
      <c r="C1691" t="str">
        <f t="shared" si="135"/>
        <v>55</v>
      </c>
      <c r="D1691" t="str">
        <f t="shared" si="136"/>
        <v>5500</v>
      </c>
      <c r="E1691" t="s">
        <v>65</v>
      </c>
      <c r="F1691" t="s">
        <v>64</v>
      </c>
      <c r="G1691" t="str">
        <f t="shared" si="137"/>
        <v>55009 Muud administreerimiskulud, pangateenused</v>
      </c>
      <c r="H1691" t="s">
        <v>20</v>
      </c>
      <c r="I1691" t="s">
        <v>21</v>
      </c>
      <c r="J1691" t="s">
        <v>22</v>
      </c>
      <c r="K1691" t="s">
        <v>22</v>
      </c>
      <c r="L1691" t="str">
        <f t="shared" si="138"/>
        <v xml:space="preserve"> </v>
      </c>
      <c r="M1691" t="s">
        <v>693</v>
      </c>
      <c r="N1691" t="s">
        <v>694</v>
      </c>
      <c r="O1691" t="s">
        <v>1421</v>
      </c>
      <c r="P1691" t="s">
        <v>367</v>
      </c>
      <c r="Q1691" t="s">
        <v>368</v>
      </c>
      <c r="R1691" t="s">
        <v>22</v>
      </c>
      <c r="S1691" t="s">
        <v>22</v>
      </c>
      <c r="T1691" t="str">
        <f t="shared" si="139"/>
        <v xml:space="preserve"> </v>
      </c>
      <c r="U1691" t="s">
        <v>1971</v>
      </c>
    </row>
    <row r="1692" spans="1:21" x14ac:dyDescent="0.25">
      <c r="A1692" t="s">
        <v>66</v>
      </c>
      <c r="B1692">
        <v>143</v>
      </c>
      <c r="C1692" t="str">
        <f t="shared" si="135"/>
        <v>55</v>
      </c>
      <c r="D1692" t="str">
        <f t="shared" si="136"/>
        <v>5500</v>
      </c>
      <c r="E1692" t="s">
        <v>67</v>
      </c>
      <c r="F1692" t="s">
        <v>66</v>
      </c>
      <c r="G1692" t="str">
        <f t="shared" si="137"/>
        <v>55008 Kulud info- ja PR teenustele k.a. ajalehekuulutuse</v>
      </c>
      <c r="H1692" t="s">
        <v>20</v>
      </c>
      <c r="I1692" t="s">
        <v>21</v>
      </c>
      <c r="J1692" t="s">
        <v>22</v>
      </c>
      <c r="K1692" t="s">
        <v>22</v>
      </c>
      <c r="L1692" t="str">
        <f t="shared" si="138"/>
        <v xml:space="preserve"> </v>
      </c>
      <c r="M1692" t="s">
        <v>693</v>
      </c>
      <c r="N1692" t="s">
        <v>694</v>
      </c>
      <c r="O1692" t="s">
        <v>1421</v>
      </c>
      <c r="P1692" t="s">
        <v>367</v>
      </c>
      <c r="Q1692" t="s">
        <v>368</v>
      </c>
      <c r="R1692" t="s">
        <v>22</v>
      </c>
      <c r="S1692" t="s">
        <v>22</v>
      </c>
      <c r="T1692" t="str">
        <f t="shared" si="139"/>
        <v xml:space="preserve"> </v>
      </c>
      <c r="U1692" t="s">
        <v>1971</v>
      </c>
    </row>
    <row r="1693" spans="1:21" x14ac:dyDescent="0.25">
      <c r="A1693" t="s">
        <v>395</v>
      </c>
      <c r="B1693">
        <v>428</v>
      </c>
      <c r="C1693" t="str">
        <f t="shared" si="135"/>
        <v>55</v>
      </c>
      <c r="D1693" t="str">
        <f t="shared" si="136"/>
        <v>5500</v>
      </c>
      <c r="E1693" t="s">
        <v>396</v>
      </c>
      <c r="F1693" t="s">
        <v>395</v>
      </c>
      <c r="G1693" t="str">
        <f t="shared" si="137"/>
        <v>55005 Esindus- ja vastuvõtukulud</v>
      </c>
      <c r="H1693" t="s">
        <v>20</v>
      </c>
      <c r="I1693" t="s">
        <v>21</v>
      </c>
      <c r="J1693" t="s">
        <v>22</v>
      </c>
      <c r="K1693" t="s">
        <v>22</v>
      </c>
      <c r="L1693" t="str">
        <f t="shared" si="138"/>
        <v xml:space="preserve"> </v>
      </c>
      <c r="M1693" t="s">
        <v>693</v>
      </c>
      <c r="N1693" t="s">
        <v>694</v>
      </c>
      <c r="O1693" t="s">
        <v>1421</v>
      </c>
      <c r="P1693" t="s">
        <v>367</v>
      </c>
      <c r="Q1693" t="s">
        <v>368</v>
      </c>
      <c r="R1693" t="s">
        <v>22</v>
      </c>
      <c r="S1693" t="s">
        <v>22</v>
      </c>
      <c r="T1693" t="str">
        <f t="shared" si="139"/>
        <v xml:space="preserve"> </v>
      </c>
      <c r="U1693" t="s">
        <v>1971</v>
      </c>
    </row>
    <row r="1694" spans="1:21" x14ac:dyDescent="0.25">
      <c r="A1694" t="s">
        <v>143</v>
      </c>
      <c r="B1694">
        <v>38</v>
      </c>
      <c r="C1694" t="str">
        <f t="shared" si="135"/>
        <v>55</v>
      </c>
      <c r="D1694" t="str">
        <f t="shared" si="136"/>
        <v>5500</v>
      </c>
      <c r="E1694" t="s">
        <v>144</v>
      </c>
      <c r="F1694" t="s">
        <v>143</v>
      </c>
      <c r="G1694" t="str">
        <f t="shared" si="137"/>
        <v>55004 Postikulud</v>
      </c>
      <c r="H1694" t="s">
        <v>20</v>
      </c>
      <c r="I1694" t="s">
        <v>21</v>
      </c>
      <c r="J1694" t="s">
        <v>22</v>
      </c>
      <c r="K1694" t="s">
        <v>22</v>
      </c>
      <c r="L1694" t="str">
        <f t="shared" si="138"/>
        <v xml:space="preserve"> </v>
      </c>
      <c r="M1694" t="s">
        <v>693</v>
      </c>
      <c r="N1694" t="s">
        <v>694</v>
      </c>
      <c r="O1694" t="s">
        <v>1421</v>
      </c>
      <c r="P1694" t="s">
        <v>367</v>
      </c>
      <c r="Q1694" t="s">
        <v>368</v>
      </c>
      <c r="R1694" t="s">
        <v>22</v>
      </c>
      <c r="S1694" t="s">
        <v>22</v>
      </c>
      <c r="T1694" t="str">
        <f t="shared" si="139"/>
        <v xml:space="preserve"> </v>
      </c>
      <c r="U1694" t="s">
        <v>1971</v>
      </c>
    </row>
    <row r="1695" spans="1:21" x14ac:dyDescent="0.25">
      <c r="A1695" t="s">
        <v>68</v>
      </c>
      <c r="B1695">
        <v>713</v>
      </c>
      <c r="C1695" t="str">
        <f t="shared" si="135"/>
        <v>55</v>
      </c>
      <c r="D1695" t="str">
        <f t="shared" si="136"/>
        <v>5500</v>
      </c>
      <c r="E1695" t="s">
        <v>69</v>
      </c>
      <c r="F1695" t="s">
        <v>68</v>
      </c>
      <c r="G1695" t="str">
        <f t="shared" si="137"/>
        <v>55003 Sidekulud</v>
      </c>
      <c r="H1695" t="s">
        <v>20</v>
      </c>
      <c r="I1695" t="s">
        <v>21</v>
      </c>
      <c r="J1695" t="s">
        <v>22</v>
      </c>
      <c r="K1695" t="s">
        <v>22</v>
      </c>
      <c r="L1695" t="str">
        <f t="shared" si="138"/>
        <v xml:space="preserve"> </v>
      </c>
      <c r="M1695" t="s">
        <v>693</v>
      </c>
      <c r="N1695" t="s">
        <v>694</v>
      </c>
      <c r="O1695" t="s">
        <v>1421</v>
      </c>
      <c r="P1695" t="s">
        <v>367</v>
      </c>
      <c r="Q1695" t="s">
        <v>368</v>
      </c>
      <c r="R1695" t="s">
        <v>22</v>
      </c>
      <c r="S1695" t="s">
        <v>22</v>
      </c>
      <c r="T1695" t="str">
        <f t="shared" si="139"/>
        <v xml:space="preserve"> </v>
      </c>
      <c r="U1695" t="s">
        <v>1971</v>
      </c>
    </row>
    <row r="1696" spans="1:21" x14ac:dyDescent="0.25">
      <c r="A1696" t="s">
        <v>70</v>
      </c>
      <c r="B1696">
        <v>95</v>
      </c>
      <c r="C1696" t="str">
        <f t="shared" si="135"/>
        <v>55</v>
      </c>
      <c r="D1696" t="str">
        <f t="shared" si="136"/>
        <v>5500</v>
      </c>
      <c r="E1696" t="s">
        <v>71</v>
      </c>
      <c r="F1696" t="s">
        <v>70</v>
      </c>
      <c r="G1696" t="str">
        <f t="shared" si="137"/>
        <v>55002 Paljundus- ja printimiskulud</v>
      </c>
      <c r="H1696" t="s">
        <v>20</v>
      </c>
      <c r="I1696" t="s">
        <v>21</v>
      </c>
      <c r="J1696" t="s">
        <v>22</v>
      </c>
      <c r="K1696" t="s">
        <v>22</v>
      </c>
      <c r="L1696" t="str">
        <f t="shared" si="138"/>
        <v xml:space="preserve"> </v>
      </c>
      <c r="M1696" t="s">
        <v>693</v>
      </c>
      <c r="N1696" t="s">
        <v>694</v>
      </c>
      <c r="O1696" t="s">
        <v>1421</v>
      </c>
      <c r="P1696" t="s">
        <v>367</v>
      </c>
      <c r="Q1696" t="s">
        <v>368</v>
      </c>
      <c r="R1696" t="s">
        <v>22</v>
      </c>
      <c r="S1696" t="s">
        <v>22</v>
      </c>
      <c r="T1696" t="str">
        <f t="shared" si="139"/>
        <v xml:space="preserve"> </v>
      </c>
      <c r="U1696" t="s">
        <v>1971</v>
      </c>
    </row>
    <row r="1697" spans="1:21" x14ac:dyDescent="0.25">
      <c r="A1697" t="s">
        <v>72</v>
      </c>
      <c r="B1697">
        <v>209</v>
      </c>
      <c r="C1697" t="str">
        <f t="shared" si="135"/>
        <v>55</v>
      </c>
      <c r="D1697" t="str">
        <f t="shared" si="136"/>
        <v>5500</v>
      </c>
      <c r="E1697" t="s">
        <v>73</v>
      </c>
      <c r="F1697" t="s">
        <v>72</v>
      </c>
      <c r="G1697" t="str">
        <f t="shared" si="137"/>
        <v>55001 Raamatud, ajalehed, ajakirjad, muud trükised</v>
      </c>
      <c r="H1697" t="s">
        <v>20</v>
      </c>
      <c r="I1697" t="s">
        <v>21</v>
      </c>
      <c r="J1697" t="s">
        <v>22</v>
      </c>
      <c r="K1697" t="s">
        <v>22</v>
      </c>
      <c r="L1697" t="str">
        <f t="shared" si="138"/>
        <v xml:space="preserve"> </v>
      </c>
      <c r="M1697" t="s">
        <v>693</v>
      </c>
      <c r="N1697" t="s">
        <v>694</v>
      </c>
      <c r="O1697" t="s">
        <v>1421</v>
      </c>
      <c r="P1697" t="s">
        <v>367</v>
      </c>
      <c r="Q1697" t="s">
        <v>368</v>
      </c>
      <c r="R1697" t="s">
        <v>22</v>
      </c>
      <c r="S1697" t="s">
        <v>22</v>
      </c>
      <c r="T1697" t="str">
        <f t="shared" si="139"/>
        <v xml:space="preserve"> </v>
      </c>
      <c r="U1697" t="s">
        <v>1971</v>
      </c>
    </row>
    <row r="1698" spans="1:21" x14ac:dyDescent="0.25">
      <c r="A1698" t="s">
        <v>74</v>
      </c>
      <c r="B1698">
        <v>95</v>
      </c>
      <c r="C1698" t="str">
        <f t="shared" si="135"/>
        <v>55</v>
      </c>
      <c r="D1698" t="str">
        <f t="shared" si="136"/>
        <v>5500</v>
      </c>
      <c r="E1698" t="s">
        <v>75</v>
      </c>
      <c r="F1698" t="s">
        <v>74</v>
      </c>
      <c r="G1698" t="str">
        <f t="shared" si="137"/>
        <v>55000 Bürookulud</v>
      </c>
      <c r="H1698" t="s">
        <v>20</v>
      </c>
      <c r="I1698" t="s">
        <v>21</v>
      </c>
      <c r="J1698" t="s">
        <v>22</v>
      </c>
      <c r="K1698" t="s">
        <v>22</v>
      </c>
      <c r="L1698" t="str">
        <f t="shared" si="138"/>
        <v xml:space="preserve"> </v>
      </c>
      <c r="M1698" t="s">
        <v>693</v>
      </c>
      <c r="N1698" t="s">
        <v>694</v>
      </c>
      <c r="O1698" t="s">
        <v>1421</v>
      </c>
      <c r="P1698" t="s">
        <v>367</v>
      </c>
      <c r="Q1698" t="s">
        <v>368</v>
      </c>
      <c r="R1698" t="s">
        <v>22</v>
      </c>
      <c r="S1698" t="s">
        <v>22</v>
      </c>
      <c r="T1698" t="str">
        <f t="shared" si="139"/>
        <v xml:space="preserve"> </v>
      </c>
      <c r="U1698" t="s">
        <v>1971</v>
      </c>
    </row>
    <row r="1699" spans="1:21" x14ac:dyDescent="0.25">
      <c r="A1699" t="s">
        <v>76</v>
      </c>
      <c r="B1699">
        <v>1370</v>
      </c>
      <c r="C1699" t="str">
        <f t="shared" si="135"/>
        <v>50</v>
      </c>
      <c r="D1699" t="str">
        <f t="shared" si="136"/>
        <v>5064</v>
      </c>
      <c r="E1699" t="s">
        <v>77</v>
      </c>
      <c r="F1699" t="s">
        <v>76</v>
      </c>
      <c r="G1699" t="str">
        <f t="shared" si="137"/>
        <v>50641 Töötajate v.a. õpetajate töötuskindlustusmakse</v>
      </c>
      <c r="H1699" t="s">
        <v>20</v>
      </c>
      <c r="I1699" t="s">
        <v>21</v>
      </c>
      <c r="J1699" t="s">
        <v>22</v>
      </c>
      <c r="K1699" t="s">
        <v>22</v>
      </c>
      <c r="L1699" t="str">
        <f t="shared" si="138"/>
        <v xml:space="preserve"> </v>
      </c>
      <c r="M1699" t="s">
        <v>693</v>
      </c>
      <c r="N1699" t="s">
        <v>694</v>
      </c>
      <c r="O1699" t="s">
        <v>1421</v>
      </c>
      <c r="P1699" t="s">
        <v>367</v>
      </c>
      <c r="Q1699" t="s">
        <v>368</v>
      </c>
      <c r="R1699" t="s">
        <v>22</v>
      </c>
      <c r="S1699" t="s">
        <v>22</v>
      </c>
      <c r="T1699" t="str">
        <f t="shared" si="139"/>
        <v xml:space="preserve"> </v>
      </c>
      <c r="U1699" t="s">
        <v>1971</v>
      </c>
    </row>
    <row r="1700" spans="1:21" x14ac:dyDescent="0.25">
      <c r="A1700" t="s">
        <v>78</v>
      </c>
      <c r="B1700">
        <v>56400</v>
      </c>
      <c r="C1700" t="str">
        <f t="shared" si="135"/>
        <v>50</v>
      </c>
      <c r="D1700" t="str">
        <f t="shared" si="136"/>
        <v>5063</v>
      </c>
      <c r="E1700" t="s">
        <v>79</v>
      </c>
      <c r="F1700" t="s">
        <v>78</v>
      </c>
      <c r="G1700" t="str">
        <f t="shared" si="137"/>
        <v>50631 Töötajate v.a. õpetajad sotsiaalmaks</v>
      </c>
      <c r="H1700" t="s">
        <v>20</v>
      </c>
      <c r="I1700" t="s">
        <v>21</v>
      </c>
      <c r="J1700" t="s">
        <v>22</v>
      </c>
      <c r="K1700" t="s">
        <v>22</v>
      </c>
      <c r="L1700" t="str">
        <f t="shared" si="138"/>
        <v xml:space="preserve"> </v>
      </c>
      <c r="M1700" t="s">
        <v>693</v>
      </c>
      <c r="N1700" t="s">
        <v>694</v>
      </c>
      <c r="O1700" t="s">
        <v>1421</v>
      </c>
      <c r="P1700" t="s">
        <v>367</v>
      </c>
      <c r="Q1700" t="s">
        <v>368</v>
      </c>
      <c r="R1700" t="s">
        <v>22</v>
      </c>
      <c r="S1700" t="s">
        <v>22</v>
      </c>
      <c r="T1700" t="str">
        <f t="shared" si="139"/>
        <v xml:space="preserve"> </v>
      </c>
      <c r="U1700" t="s">
        <v>1971</v>
      </c>
    </row>
    <row r="1701" spans="1:21" x14ac:dyDescent="0.25">
      <c r="A1701" t="s">
        <v>86</v>
      </c>
      <c r="B1701">
        <v>5500</v>
      </c>
      <c r="C1701" t="str">
        <f t="shared" si="135"/>
        <v>50</v>
      </c>
      <c r="D1701" t="str">
        <f t="shared" si="136"/>
        <v>5005</v>
      </c>
      <c r="E1701" t="s">
        <v>87</v>
      </c>
      <c r="F1701" t="s">
        <v>86</v>
      </c>
      <c r="G1701" t="str">
        <f t="shared" si="137"/>
        <v>5005 Töövõtulepingu alusel füüsilistele isikutele makst</v>
      </c>
      <c r="H1701" t="s">
        <v>20</v>
      </c>
      <c r="I1701" t="s">
        <v>21</v>
      </c>
      <c r="J1701" t="s">
        <v>22</v>
      </c>
      <c r="K1701" t="s">
        <v>22</v>
      </c>
      <c r="L1701" t="str">
        <f t="shared" si="138"/>
        <v xml:space="preserve"> </v>
      </c>
      <c r="M1701" t="s">
        <v>693</v>
      </c>
      <c r="N1701" t="s">
        <v>694</v>
      </c>
      <c r="O1701" t="s">
        <v>1421</v>
      </c>
      <c r="P1701" t="s">
        <v>367</v>
      </c>
      <c r="Q1701" t="s">
        <v>368</v>
      </c>
      <c r="R1701" t="s">
        <v>22</v>
      </c>
      <c r="S1701" t="s">
        <v>22</v>
      </c>
      <c r="T1701" t="str">
        <f t="shared" si="139"/>
        <v xml:space="preserve"> </v>
      </c>
      <c r="U1701" t="s">
        <v>1971</v>
      </c>
    </row>
    <row r="1702" spans="1:21" x14ac:dyDescent="0.25">
      <c r="A1702" t="s">
        <v>88</v>
      </c>
      <c r="B1702">
        <v>165396</v>
      </c>
      <c r="C1702" t="str">
        <f t="shared" si="135"/>
        <v>50</v>
      </c>
      <c r="D1702" t="str">
        <f t="shared" si="136"/>
        <v>5002</v>
      </c>
      <c r="E1702" t="s">
        <v>89</v>
      </c>
      <c r="F1702" t="s">
        <v>88</v>
      </c>
      <c r="G1702" t="str">
        <f t="shared" si="137"/>
        <v>50021 Töötajate töötasu</v>
      </c>
      <c r="H1702" t="s">
        <v>20</v>
      </c>
      <c r="I1702" t="s">
        <v>21</v>
      </c>
      <c r="J1702" t="s">
        <v>22</v>
      </c>
      <c r="K1702" t="s">
        <v>22</v>
      </c>
      <c r="L1702" t="str">
        <f t="shared" si="138"/>
        <v xml:space="preserve"> </v>
      </c>
      <c r="M1702" t="s">
        <v>693</v>
      </c>
      <c r="N1702" t="s">
        <v>694</v>
      </c>
      <c r="O1702" t="s">
        <v>1421</v>
      </c>
      <c r="P1702" t="s">
        <v>367</v>
      </c>
      <c r="Q1702" t="s">
        <v>368</v>
      </c>
      <c r="R1702" t="s">
        <v>22</v>
      </c>
      <c r="S1702" t="s">
        <v>22</v>
      </c>
      <c r="T1702" t="str">
        <f t="shared" si="139"/>
        <v xml:space="preserve"> </v>
      </c>
      <c r="U1702" t="s">
        <v>1971</v>
      </c>
    </row>
    <row r="1703" spans="1:21" x14ac:dyDescent="0.25">
      <c r="A1703" t="s">
        <v>234</v>
      </c>
      <c r="B1703">
        <v>6000</v>
      </c>
      <c r="C1703" t="str">
        <f t="shared" si="135"/>
        <v>41</v>
      </c>
      <c r="D1703" t="str">
        <f t="shared" si="136"/>
        <v>4139</v>
      </c>
      <c r="E1703" t="s">
        <v>233</v>
      </c>
      <c r="F1703" t="s">
        <v>234</v>
      </c>
      <c r="G1703" t="str">
        <f t="shared" si="137"/>
        <v>4139 Preemiad, autasud, väljamaksed füüsilistele isikut</v>
      </c>
      <c r="H1703" t="s">
        <v>20</v>
      </c>
      <c r="I1703" t="s">
        <v>21</v>
      </c>
      <c r="J1703" t="s">
        <v>22</v>
      </c>
      <c r="K1703" t="s">
        <v>22</v>
      </c>
      <c r="L1703" t="str">
        <f t="shared" si="138"/>
        <v xml:space="preserve"> </v>
      </c>
      <c r="M1703" t="s">
        <v>693</v>
      </c>
      <c r="N1703" t="s">
        <v>694</v>
      </c>
      <c r="O1703" t="s">
        <v>1421</v>
      </c>
      <c r="P1703" t="s">
        <v>367</v>
      </c>
      <c r="Q1703" t="s">
        <v>368</v>
      </c>
      <c r="R1703" t="s">
        <v>22</v>
      </c>
      <c r="S1703" t="s">
        <v>22</v>
      </c>
      <c r="T1703" t="str">
        <f t="shared" si="139"/>
        <v xml:space="preserve"> </v>
      </c>
      <c r="U1703" t="s">
        <v>1971</v>
      </c>
    </row>
    <row r="1704" spans="1:21" x14ac:dyDescent="0.25">
      <c r="A1704" t="s">
        <v>731</v>
      </c>
      <c r="B1704">
        <v>56610</v>
      </c>
      <c r="C1704" t="str">
        <f t="shared" si="135"/>
        <v>32</v>
      </c>
      <c r="D1704" t="str">
        <f t="shared" si="136"/>
        <v>3222</v>
      </c>
      <c r="E1704" t="s">
        <v>732</v>
      </c>
      <c r="F1704" t="s">
        <v>731</v>
      </c>
      <c r="G1704" t="str">
        <f t="shared" si="137"/>
        <v>32229 Muud tulud spordi- ja puhkealasest tegevusest</v>
      </c>
      <c r="H1704" t="s">
        <v>92</v>
      </c>
      <c r="I1704" t="s">
        <v>93</v>
      </c>
      <c r="J1704" t="s">
        <v>22</v>
      </c>
      <c r="K1704" t="s">
        <v>22</v>
      </c>
      <c r="L1704" t="str">
        <f t="shared" si="138"/>
        <v xml:space="preserve"> </v>
      </c>
      <c r="M1704" t="s">
        <v>693</v>
      </c>
      <c r="N1704" t="s">
        <v>694</v>
      </c>
      <c r="O1704" t="s">
        <v>1421</v>
      </c>
      <c r="P1704" t="s">
        <v>367</v>
      </c>
      <c r="Q1704" t="s">
        <v>368</v>
      </c>
      <c r="R1704" t="s">
        <v>22</v>
      </c>
      <c r="S1704" t="s">
        <v>22</v>
      </c>
      <c r="T1704" t="str">
        <f t="shared" si="139"/>
        <v xml:space="preserve"> </v>
      </c>
      <c r="U1704" t="s">
        <v>1971</v>
      </c>
    </row>
    <row r="1705" spans="1:21" x14ac:dyDescent="0.25">
      <c r="A1705" t="s">
        <v>133</v>
      </c>
      <c r="B1705">
        <v>132314</v>
      </c>
      <c r="C1705" t="str">
        <f t="shared" si="135"/>
        <v>32</v>
      </c>
      <c r="D1705" t="str">
        <f t="shared" si="136"/>
        <v>3222</v>
      </c>
      <c r="E1705" t="s">
        <v>1256</v>
      </c>
      <c r="F1705" t="s">
        <v>133</v>
      </c>
      <c r="G1705" t="str">
        <f t="shared" si="137"/>
        <v>32224 Ruumide rent</v>
      </c>
      <c r="H1705" t="s">
        <v>92</v>
      </c>
      <c r="I1705" t="s">
        <v>93</v>
      </c>
      <c r="J1705" t="s">
        <v>22</v>
      </c>
      <c r="K1705" t="s">
        <v>22</v>
      </c>
      <c r="L1705" t="str">
        <f t="shared" si="138"/>
        <v xml:space="preserve"> </v>
      </c>
      <c r="M1705" t="s">
        <v>693</v>
      </c>
      <c r="N1705" t="s">
        <v>694</v>
      </c>
      <c r="O1705" t="s">
        <v>1421</v>
      </c>
      <c r="P1705" t="s">
        <v>367</v>
      </c>
      <c r="Q1705" t="s">
        <v>368</v>
      </c>
      <c r="R1705" t="s">
        <v>22</v>
      </c>
      <c r="S1705" t="s">
        <v>22</v>
      </c>
      <c r="T1705" t="str">
        <f t="shared" si="139"/>
        <v xml:space="preserve"> </v>
      </c>
      <c r="U1705" t="s">
        <v>1971</v>
      </c>
    </row>
    <row r="1706" spans="1:21" x14ac:dyDescent="0.25">
      <c r="A1706" t="s">
        <v>1257</v>
      </c>
      <c r="B1706">
        <v>9983</v>
      </c>
      <c r="C1706" t="str">
        <f t="shared" si="135"/>
        <v>55</v>
      </c>
      <c r="D1706" t="str">
        <f t="shared" si="136"/>
        <v>5512</v>
      </c>
      <c r="E1706" t="s">
        <v>18</v>
      </c>
      <c r="F1706" t="s">
        <v>19</v>
      </c>
      <c r="G1706" t="str">
        <f t="shared" si="137"/>
        <v>55124 Kulud korrashoiule</v>
      </c>
      <c r="H1706" t="s">
        <v>20</v>
      </c>
      <c r="I1706" t="s">
        <v>21</v>
      </c>
      <c r="J1706" t="s">
        <v>36</v>
      </c>
      <c r="K1706" t="s">
        <v>37</v>
      </c>
      <c r="L1706" t="str">
        <f t="shared" si="138"/>
        <v>KU171 Tänavate hooldus</v>
      </c>
      <c r="M1706" t="s">
        <v>23</v>
      </c>
      <c r="N1706" t="s">
        <v>24</v>
      </c>
      <c r="O1706" t="s">
        <v>1419</v>
      </c>
      <c r="P1706" t="s">
        <v>25</v>
      </c>
      <c r="Q1706" t="s">
        <v>26</v>
      </c>
      <c r="R1706" t="s">
        <v>22</v>
      </c>
      <c r="S1706" t="s">
        <v>22</v>
      </c>
      <c r="T1706" t="str">
        <f t="shared" si="139"/>
        <v xml:space="preserve"> </v>
      </c>
      <c r="U1706" t="s">
        <v>1972</v>
      </c>
    </row>
    <row r="1707" spans="1:21" x14ac:dyDescent="0.25">
      <c r="A1707" t="s">
        <v>19</v>
      </c>
      <c r="B1707">
        <v>324448</v>
      </c>
      <c r="C1707" t="str">
        <f t="shared" ref="C1707:C1738" si="140">LEFT(E1707,2)</f>
        <v>55</v>
      </c>
      <c r="D1707" t="str">
        <f t="shared" ref="D1707:D1738" si="141">LEFT(E1707,4)</f>
        <v>5512</v>
      </c>
      <c r="E1707" t="s">
        <v>18</v>
      </c>
      <c r="F1707" t="s">
        <v>19</v>
      </c>
      <c r="G1707" t="str">
        <f t="shared" ref="G1707:G1738" si="142">E1707&amp;" "&amp;F1707</f>
        <v>55124 Kulud korrashoiule</v>
      </c>
      <c r="H1707" t="s">
        <v>20</v>
      </c>
      <c r="I1707" t="s">
        <v>21</v>
      </c>
      <c r="J1707" t="s">
        <v>36</v>
      </c>
      <c r="K1707" t="s">
        <v>37</v>
      </c>
      <c r="L1707" t="str">
        <f t="shared" ref="L1707:L1738" si="143">J1707&amp;" "&amp;K1707</f>
        <v>KU171 Tänavate hooldus</v>
      </c>
      <c r="M1707" t="s">
        <v>23</v>
      </c>
      <c r="N1707" t="s">
        <v>24</v>
      </c>
      <c r="O1707" t="s">
        <v>1419</v>
      </c>
      <c r="P1707" t="s">
        <v>25</v>
      </c>
      <c r="Q1707" t="s">
        <v>26</v>
      </c>
      <c r="R1707" t="s">
        <v>22</v>
      </c>
      <c r="S1707" t="s">
        <v>22</v>
      </c>
      <c r="T1707" t="str">
        <f t="shared" ref="T1707:T1738" si="144">R1707&amp;" "&amp;S1707</f>
        <v xml:space="preserve"> </v>
      </c>
      <c r="U1707" t="s">
        <v>1972</v>
      </c>
    </row>
    <row r="1708" spans="1:21" x14ac:dyDescent="0.25">
      <c r="A1708" t="s">
        <v>413</v>
      </c>
      <c r="B1708">
        <v>538</v>
      </c>
      <c r="C1708" t="str">
        <f t="shared" si="140"/>
        <v>50</v>
      </c>
      <c r="D1708" t="str">
        <f t="shared" si="141"/>
        <v>5064</v>
      </c>
      <c r="E1708" t="s">
        <v>414</v>
      </c>
      <c r="F1708" t="s">
        <v>413</v>
      </c>
      <c r="G1708" t="str">
        <f t="shared" si="142"/>
        <v>50640 Õpetajate töötuskindlustus (hariduse toetusfond)</v>
      </c>
      <c r="H1708" t="s">
        <v>20</v>
      </c>
      <c r="I1708" t="s">
        <v>21</v>
      </c>
      <c r="J1708" t="s">
        <v>22</v>
      </c>
      <c r="K1708" t="s">
        <v>22</v>
      </c>
      <c r="L1708" t="str">
        <f t="shared" si="143"/>
        <v xml:space="preserve"> </v>
      </c>
      <c r="M1708" t="s">
        <v>533</v>
      </c>
      <c r="N1708" t="s">
        <v>534</v>
      </c>
      <c r="O1708" t="s">
        <v>1422</v>
      </c>
      <c r="P1708" t="s">
        <v>268</v>
      </c>
      <c r="Q1708" t="s">
        <v>269</v>
      </c>
      <c r="R1708" t="s">
        <v>22</v>
      </c>
      <c r="S1708" t="s">
        <v>22</v>
      </c>
      <c r="T1708" t="str">
        <f t="shared" si="144"/>
        <v xml:space="preserve"> </v>
      </c>
      <c r="U1708" t="s">
        <v>1972</v>
      </c>
    </row>
    <row r="1709" spans="1:21" x14ac:dyDescent="0.25">
      <c r="A1709" t="s">
        <v>415</v>
      </c>
      <c r="B1709">
        <v>22173</v>
      </c>
      <c r="C1709" t="str">
        <f t="shared" si="140"/>
        <v>50</v>
      </c>
      <c r="D1709" t="str">
        <f t="shared" si="141"/>
        <v>5063</v>
      </c>
      <c r="E1709" t="s">
        <v>416</v>
      </c>
      <c r="F1709" t="s">
        <v>415</v>
      </c>
      <c r="G1709" t="str">
        <f t="shared" si="142"/>
        <v>50630 Õpetajate sotsiaalmaks (hariduse toetusfondist)</v>
      </c>
      <c r="H1709" t="s">
        <v>20</v>
      </c>
      <c r="I1709" t="s">
        <v>21</v>
      </c>
      <c r="J1709" t="s">
        <v>22</v>
      </c>
      <c r="K1709" t="s">
        <v>22</v>
      </c>
      <c r="L1709" t="str">
        <f t="shared" si="143"/>
        <v xml:space="preserve"> </v>
      </c>
      <c r="M1709" t="s">
        <v>533</v>
      </c>
      <c r="N1709" t="s">
        <v>534</v>
      </c>
      <c r="O1709" t="s">
        <v>1422</v>
      </c>
      <c r="P1709" t="s">
        <v>268</v>
      </c>
      <c r="Q1709" t="s">
        <v>269</v>
      </c>
      <c r="R1709" t="s">
        <v>22</v>
      </c>
      <c r="S1709" t="s">
        <v>22</v>
      </c>
      <c r="T1709" t="str">
        <f t="shared" si="144"/>
        <v xml:space="preserve"> </v>
      </c>
      <c r="U1709" t="s">
        <v>1972</v>
      </c>
    </row>
    <row r="1710" spans="1:21" x14ac:dyDescent="0.25">
      <c r="A1710" t="s">
        <v>417</v>
      </c>
      <c r="B1710">
        <v>67446</v>
      </c>
      <c r="C1710" t="str">
        <f t="shared" si="140"/>
        <v>50</v>
      </c>
      <c r="D1710" t="str">
        <f t="shared" si="141"/>
        <v>5002</v>
      </c>
      <c r="E1710" t="s">
        <v>418</v>
      </c>
      <c r="F1710" t="s">
        <v>417</v>
      </c>
      <c r="G1710" t="str">
        <f t="shared" si="142"/>
        <v>50020 Õpetajate töötasu</v>
      </c>
      <c r="H1710" t="s">
        <v>20</v>
      </c>
      <c r="I1710" t="s">
        <v>21</v>
      </c>
      <c r="J1710" t="s">
        <v>22</v>
      </c>
      <c r="K1710" t="s">
        <v>22</v>
      </c>
      <c r="L1710" t="str">
        <f t="shared" si="143"/>
        <v xml:space="preserve"> </v>
      </c>
      <c r="M1710" t="s">
        <v>533</v>
      </c>
      <c r="N1710" t="s">
        <v>534</v>
      </c>
      <c r="O1710" t="s">
        <v>1422</v>
      </c>
      <c r="P1710" t="s">
        <v>268</v>
      </c>
      <c r="Q1710" t="s">
        <v>269</v>
      </c>
      <c r="R1710" t="s">
        <v>22</v>
      </c>
      <c r="S1710" t="s">
        <v>22</v>
      </c>
      <c r="T1710" t="str">
        <f t="shared" si="144"/>
        <v xml:space="preserve"> </v>
      </c>
      <c r="U1710" t="s">
        <v>1972</v>
      </c>
    </row>
    <row r="1711" spans="1:21" x14ac:dyDescent="0.25">
      <c r="A1711" t="s">
        <v>126</v>
      </c>
      <c r="B1711">
        <v>7248</v>
      </c>
      <c r="C1711" t="str">
        <f t="shared" si="140"/>
        <v>55</v>
      </c>
      <c r="D1711" t="str">
        <f t="shared" si="141"/>
        <v>5525</v>
      </c>
      <c r="E1711" t="s">
        <v>125</v>
      </c>
      <c r="F1711" t="s">
        <v>126</v>
      </c>
      <c r="G1711" t="str">
        <f t="shared" si="142"/>
        <v>55251 kultuuri- ja vaba aja sisustamise kulud</v>
      </c>
      <c r="H1711" t="s">
        <v>20</v>
      </c>
      <c r="I1711" t="s">
        <v>21</v>
      </c>
      <c r="J1711" t="s">
        <v>22</v>
      </c>
      <c r="K1711" t="s">
        <v>22</v>
      </c>
      <c r="L1711" t="str">
        <f t="shared" si="143"/>
        <v xml:space="preserve"> </v>
      </c>
      <c r="M1711" t="s">
        <v>703</v>
      </c>
      <c r="N1711" t="s">
        <v>704</v>
      </c>
      <c r="O1711" t="s">
        <v>1422</v>
      </c>
      <c r="P1711" t="s">
        <v>375</v>
      </c>
      <c r="Q1711" t="s">
        <v>376</v>
      </c>
      <c r="R1711" t="s">
        <v>22</v>
      </c>
      <c r="S1711" t="s">
        <v>22</v>
      </c>
      <c r="T1711" t="str">
        <f t="shared" si="144"/>
        <v xml:space="preserve"> </v>
      </c>
      <c r="U1711" t="s">
        <v>1972</v>
      </c>
    </row>
    <row r="1712" spans="1:21" x14ac:dyDescent="0.25">
      <c r="A1712" t="s">
        <v>1260</v>
      </c>
      <c r="B1712">
        <v>43035</v>
      </c>
      <c r="C1712" t="str">
        <f t="shared" si="140"/>
        <v>55</v>
      </c>
      <c r="D1712" t="str">
        <f t="shared" si="141"/>
        <v>5524</v>
      </c>
      <c r="E1712" t="s">
        <v>1261</v>
      </c>
      <c r="F1712" t="s">
        <v>1260</v>
      </c>
      <c r="G1712" t="str">
        <f t="shared" si="142"/>
        <v>552421 Kulud õppevahenditele toetusfondist</v>
      </c>
      <c r="H1712" t="s">
        <v>20</v>
      </c>
      <c r="I1712" t="s">
        <v>21</v>
      </c>
      <c r="J1712" t="s">
        <v>22</v>
      </c>
      <c r="K1712" t="s">
        <v>22</v>
      </c>
      <c r="L1712" t="str">
        <f t="shared" si="143"/>
        <v xml:space="preserve"> </v>
      </c>
      <c r="M1712" t="s">
        <v>703</v>
      </c>
      <c r="N1712" t="s">
        <v>704</v>
      </c>
      <c r="O1712" t="s">
        <v>1422</v>
      </c>
      <c r="P1712" t="s">
        <v>375</v>
      </c>
      <c r="Q1712" t="s">
        <v>376</v>
      </c>
      <c r="R1712" t="s">
        <v>22</v>
      </c>
      <c r="S1712" t="s">
        <v>22</v>
      </c>
      <c r="T1712" t="str">
        <f t="shared" si="144"/>
        <v xml:space="preserve"> </v>
      </c>
      <c r="U1712" t="s">
        <v>1972</v>
      </c>
    </row>
    <row r="1713" spans="1:21" x14ac:dyDescent="0.25">
      <c r="A1713" t="s">
        <v>1262</v>
      </c>
      <c r="B1713">
        <v>9060</v>
      </c>
      <c r="C1713" t="str">
        <f t="shared" si="140"/>
        <v>55</v>
      </c>
      <c r="D1713" t="str">
        <f t="shared" si="141"/>
        <v>5504</v>
      </c>
      <c r="E1713" t="s">
        <v>1263</v>
      </c>
      <c r="F1713" t="s">
        <v>1262</v>
      </c>
      <c r="G1713" t="str">
        <f t="shared" si="142"/>
        <v>55042 Koolituskulud õpetajatele</v>
      </c>
      <c r="H1713" t="s">
        <v>20</v>
      </c>
      <c r="I1713" t="s">
        <v>21</v>
      </c>
      <c r="J1713" t="s">
        <v>22</v>
      </c>
      <c r="K1713" t="s">
        <v>22</v>
      </c>
      <c r="L1713" t="str">
        <f t="shared" si="143"/>
        <v xml:space="preserve"> </v>
      </c>
      <c r="M1713" t="s">
        <v>703</v>
      </c>
      <c r="N1713" t="s">
        <v>704</v>
      </c>
      <c r="O1713" t="s">
        <v>1422</v>
      </c>
      <c r="P1713" t="s">
        <v>375</v>
      </c>
      <c r="Q1713" t="s">
        <v>376</v>
      </c>
      <c r="R1713" t="s">
        <v>22</v>
      </c>
      <c r="S1713" t="s">
        <v>22</v>
      </c>
      <c r="T1713" t="str">
        <f t="shared" si="144"/>
        <v xml:space="preserve"> </v>
      </c>
      <c r="U1713" t="s">
        <v>1972</v>
      </c>
    </row>
    <row r="1714" spans="1:21" x14ac:dyDescent="0.25">
      <c r="A1714" t="s">
        <v>397</v>
      </c>
      <c r="B1714">
        <v>415</v>
      </c>
      <c r="C1714" t="str">
        <f t="shared" si="140"/>
        <v>50</v>
      </c>
      <c r="D1714" t="str">
        <f t="shared" si="141"/>
        <v>5064</v>
      </c>
      <c r="E1714" t="s">
        <v>398</v>
      </c>
      <c r="F1714" t="s">
        <v>397</v>
      </c>
      <c r="G1714" t="str">
        <f t="shared" si="142"/>
        <v>50645 Juhtide töötuskindlustus (hariduse toetusfondist)</v>
      </c>
      <c r="H1714" t="s">
        <v>20</v>
      </c>
      <c r="I1714" t="s">
        <v>21</v>
      </c>
      <c r="J1714" t="s">
        <v>22</v>
      </c>
      <c r="K1714" t="s">
        <v>22</v>
      </c>
      <c r="L1714" t="str">
        <f t="shared" si="143"/>
        <v xml:space="preserve"> </v>
      </c>
      <c r="M1714" t="s">
        <v>703</v>
      </c>
      <c r="N1714" t="s">
        <v>704</v>
      </c>
      <c r="O1714" t="s">
        <v>1422</v>
      </c>
      <c r="P1714" t="s">
        <v>375</v>
      </c>
      <c r="Q1714" t="s">
        <v>376</v>
      </c>
      <c r="R1714" t="s">
        <v>22</v>
      </c>
      <c r="S1714" t="s">
        <v>22</v>
      </c>
      <c r="T1714" t="str">
        <f t="shared" si="144"/>
        <v xml:space="preserve"> </v>
      </c>
      <c r="U1714" t="s">
        <v>1972</v>
      </c>
    </row>
    <row r="1715" spans="1:21" x14ac:dyDescent="0.25">
      <c r="A1715" t="s">
        <v>76</v>
      </c>
      <c r="B1715">
        <v>121</v>
      </c>
      <c r="C1715" t="str">
        <f t="shared" si="140"/>
        <v>50</v>
      </c>
      <c r="D1715" t="str">
        <f t="shared" si="141"/>
        <v>5064</v>
      </c>
      <c r="E1715" t="s">
        <v>77</v>
      </c>
      <c r="F1715" t="s">
        <v>76</v>
      </c>
      <c r="G1715" t="str">
        <f t="shared" si="142"/>
        <v>50641 Töötajate v.a. õpetajate töötuskindlustusmakse</v>
      </c>
      <c r="H1715" t="s">
        <v>20</v>
      </c>
      <c r="I1715" t="s">
        <v>21</v>
      </c>
      <c r="J1715" t="s">
        <v>22</v>
      </c>
      <c r="K1715" t="s">
        <v>22</v>
      </c>
      <c r="L1715" t="str">
        <f t="shared" si="143"/>
        <v xml:space="preserve"> </v>
      </c>
      <c r="M1715" t="s">
        <v>703</v>
      </c>
      <c r="N1715" t="s">
        <v>704</v>
      </c>
      <c r="O1715" t="s">
        <v>1422</v>
      </c>
      <c r="P1715" t="s">
        <v>375</v>
      </c>
      <c r="Q1715" t="s">
        <v>376</v>
      </c>
      <c r="R1715" t="s">
        <v>22</v>
      </c>
      <c r="S1715" t="s">
        <v>22</v>
      </c>
      <c r="T1715" t="str">
        <f t="shared" si="144"/>
        <v xml:space="preserve"> </v>
      </c>
      <c r="U1715" t="s">
        <v>1972</v>
      </c>
    </row>
    <row r="1716" spans="1:21" x14ac:dyDescent="0.25">
      <c r="A1716" t="s">
        <v>413</v>
      </c>
      <c r="B1716">
        <v>10208</v>
      </c>
      <c r="C1716" t="str">
        <f t="shared" si="140"/>
        <v>50</v>
      </c>
      <c r="D1716" t="str">
        <f t="shared" si="141"/>
        <v>5064</v>
      </c>
      <c r="E1716" t="s">
        <v>414</v>
      </c>
      <c r="F1716" t="s">
        <v>413</v>
      </c>
      <c r="G1716" t="str">
        <f t="shared" si="142"/>
        <v>50640 Õpetajate töötuskindlustus (hariduse toetusfond)</v>
      </c>
      <c r="H1716" t="s">
        <v>20</v>
      </c>
      <c r="I1716" t="s">
        <v>21</v>
      </c>
      <c r="J1716" t="s">
        <v>22</v>
      </c>
      <c r="K1716" t="s">
        <v>22</v>
      </c>
      <c r="L1716" t="str">
        <f t="shared" si="143"/>
        <v xml:space="preserve"> </v>
      </c>
      <c r="M1716" t="s">
        <v>703</v>
      </c>
      <c r="N1716" t="s">
        <v>704</v>
      </c>
      <c r="O1716" t="s">
        <v>1422</v>
      </c>
      <c r="P1716" t="s">
        <v>375</v>
      </c>
      <c r="Q1716" t="s">
        <v>376</v>
      </c>
      <c r="R1716" t="s">
        <v>22</v>
      </c>
      <c r="S1716" t="s">
        <v>22</v>
      </c>
      <c r="T1716" t="str">
        <f t="shared" si="144"/>
        <v xml:space="preserve"> </v>
      </c>
      <c r="U1716" t="s">
        <v>1972</v>
      </c>
    </row>
    <row r="1717" spans="1:21" x14ac:dyDescent="0.25">
      <c r="A1717" t="s">
        <v>399</v>
      </c>
      <c r="B1717">
        <v>17131</v>
      </c>
      <c r="C1717" t="str">
        <f t="shared" si="140"/>
        <v>50</v>
      </c>
      <c r="D1717" t="str">
        <f t="shared" si="141"/>
        <v>5063</v>
      </c>
      <c r="E1717" t="s">
        <v>400</v>
      </c>
      <c r="F1717" t="s">
        <v>399</v>
      </c>
      <c r="G1717" t="str">
        <f t="shared" si="142"/>
        <v>50635 Juhtide sotsiaalmaks (hariduse toetusfondist)</v>
      </c>
      <c r="H1717" t="s">
        <v>20</v>
      </c>
      <c r="I1717" t="s">
        <v>21</v>
      </c>
      <c r="J1717" t="s">
        <v>22</v>
      </c>
      <c r="K1717" t="s">
        <v>22</v>
      </c>
      <c r="L1717" t="str">
        <f t="shared" si="143"/>
        <v xml:space="preserve"> </v>
      </c>
      <c r="M1717" t="s">
        <v>703</v>
      </c>
      <c r="N1717" t="s">
        <v>704</v>
      </c>
      <c r="O1717" t="s">
        <v>1422</v>
      </c>
      <c r="P1717" t="s">
        <v>375</v>
      </c>
      <c r="Q1717" t="s">
        <v>376</v>
      </c>
      <c r="R1717" t="s">
        <v>22</v>
      </c>
      <c r="S1717" t="s">
        <v>22</v>
      </c>
      <c r="T1717" t="str">
        <f t="shared" si="144"/>
        <v xml:space="preserve"> </v>
      </c>
      <c r="U1717" t="s">
        <v>1972</v>
      </c>
    </row>
    <row r="1718" spans="1:21" x14ac:dyDescent="0.25">
      <c r="A1718" t="s">
        <v>78</v>
      </c>
      <c r="B1718">
        <v>4981</v>
      </c>
      <c r="C1718" t="str">
        <f t="shared" si="140"/>
        <v>50</v>
      </c>
      <c r="D1718" t="str">
        <f t="shared" si="141"/>
        <v>5063</v>
      </c>
      <c r="E1718" t="s">
        <v>79</v>
      </c>
      <c r="F1718" t="s">
        <v>78</v>
      </c>
      <c r="G1718" t="str">
        <f t="shared" si="142"/>
        <v>50631 Töötajate v.a. õpetajad sotsiaalmaks</v>
      </c>
      <c r="H1718" t="s">
        <v>20</v>
      </c>
      <c r="I1718" t="s">
        <v>21</v>
      </c>
      <c r="J1718" t="s">
        <v>22</v>
      </c>
      <c r="K1718" t="s">
        <v>22</v>
      </c>
      <c r="L1718" t="str">
        <f t="shared" si="143"/>
        <v xml:space="preserve"> </v>
      </c>
      <c r="M1718" t="s">
        <v>703</v>
      </c>
      <c r="N1718" t="s">
        <v>704</v>
      </c>
      <c r="O1718" t="s">
        <v>1422</v>
      </c>
      <c r="P1718" t="s">
        <v>375</v>
      </c>
      <c r="Q1718" t="s">
        <v>376</v>
      </c>
      <c r="R1718" t="s">
        <v>22</v>
      </c>
      <c r="S1718" t="s">
        <v>22</v>
      </c>
      <c r="T1718" t="str">
        <f t="shared" si="144"/>
        <v xml:space="preserve"> </v>
      </c>
      <c r="U1718" t="s">
        <v>1972</v>
      </c>
    </row>
    <row r="1719" spans="1:21" x14ac:dyDescent="0.25">
      <c r="A1719" t="s">
        <v>415</v>
      </c>
      <c r="B1719">
        <v>421078</v>
      </c>
      <c r="C1719" t="str">
        <f t="shared" si="140"/>
        <v>50</v>
      </c>
      <c r="D1719" t="str">
        <f t="shared" si="141"/>
        <v>5063</v>
      </c>
      <c r="E1719" t="s">
        <v>416</v>
      </c>
      <c r="F1719" t="s">
        <v>415</v>
      </c>
      <c r="G1719" t="str">
        <f t="shared" si="142"/>
        <v>50630 Õpetajate sotsiaalmaks (hariduse toetusfondist)</v>
      </c>
      <c r="H1719" t="s">
        <v>20</v>
      </c>
      <c r="I1719" t="s">
        <v>21</v>
      </c>
      <c r="J1719" t="s">
        <v>22</v>
      </c>
      <c r="K1719" t="s">
        <v>22</v>
      </c>
      <c r="L1719" t="str">
        <f t="shared" si="143"/>
        <v xml:space="preserve"> </v>
      </c>
      <c r="M1719" t="s">
        <v>703</v>
      </c>
      <c r="N1719" t="s">
        <v>704</v>
      </c>
      <c r="O1719" t="s">
        <v>1422</v>
      </c>
      <c r="P1719" t="s">
        <v>375</v>
      </c>
      <c r="Q1719" t="s">
        <v>376</v>
      </c>
      <c r="R1719" t="s">
        <v>22</v>
      </c>
      <c r="S1719" t="s">
        <v>22</v>
      </c>
      <c r="T1719" t="str">
        <f t="shared" si="144"/>
        <v xml:space="preserve"> </v>
      </c>
      <c r="U1719" t="s">
        <v>1972</v>
      </c>
    </row>
    <row r="1720" spans="1:21" x14ac:dyDescent="0.25">
      <c r="A1720" t="s">
        <v>401</v>
      </c>
      <c r="B1720">
        <v>51914</v>
      </c>
      <c r="C1720" t="str">
        <f t="shared" si="140"/>
        <v>50</v>
      </c>
      <c r="D1720" t="str">
        <f t="shared" si="141"/>
        <v>5002</v>
      </c>
      <c r="E1720" t="s">
        <v>402</v>
      </c>
      <c r="F1720" t="s">
        <v>401</v>
      </c>
      <c r="G1720" t="str">
        <f t="shared" si="142"/>
        <v>50025 Juhtide töötasu koolides</v>
      </c>
      <c r="H1720" t="s">
        <v>20</v>
      </c>
      <c r="I1720" t="s">
        <v>21</v>
      </c>
      <c r="J1720" t="s">
        <v>22</v>
      </c>
      <c r="K1720" t="s">
        <v>22</v>
      </c>
      <c r="L1720" t="str">
        <f t="shared" si="143"/>
        <v xml:space="preserve"> </v>
      </c>
      <c r="M1720" t="s">
        <v>703</v>
      </c>
      <c r="N1720" t="s">
        <v>704</v>
      </c>
      <c r="O1720" t="s">
        <v>1422</v>
      </c>
      <c r="P1720" t="s">
        <v>375</v>
      </c>
      <c r="Q1720" t="s">
        <v>376</v>
      </c>
      <c r="R1720" t="s">
        <v>22</v>
      </c>
      <c r="S1720" t="s">
        <v>22</v>
      </c>
      <c r="T1720" t="str">
        <f t="shared" si="144"/>
        <v xml:space="preserve"> </v>
      </c>
      <c r="U1720" t="s">
        <v>1972</v>
      </c>
    </row>
    <row r="1721" spans="1:21" x14ac:dyDescent="0.25">
      <c r="A1721" t="s">
        <v>88</v>
      </c>
      <c r="B1721">
        <v>15094</v>
      </c>
      <c r="C1721" t="str">
        <f t="shared" si="140"/>
        <v>50</v>
      </c>
      <c r="D1721" t="str">
        <f t="shared" si="141"/>
        <v>5002</v>
      </c>
      <c r="E1721" t="s">
        <v>89</v>
      </c>
      <c r="F1721" t="s">
        <v>88</v>
      </c>
      <c r="G1721" t="str">
        <f t="shared" si="142"/>
        <v>50021 Töötajate töötasu</v>
      </c>
      <c r="H1721" t="s">
        <v>20</v>
      </c>
      <c r="I1721" t="s">
        <v>21</v>
      </c>
      <c r="J1721" t="s">
        <v>22</v>
      </c>
      <c r="K1721" t="s">
        <v>22</v>
      </c>
      <c r="L1721" t="str">
        <f t="shared" si="143"/>
        <v xml:space="preserve"> </v>
      </c>
      <c r="M1721" t="s">
        <v>703</v>
      </c>
      <c r="N1721" t="s">
        <v>704</v>
      </c>
      <c r="O1721" t="s">
        <v>1422</v>
      </c>
      <c r="P1721" t="s">
        <v>375</v>
      </c>
      <c r="Q1721" t="s">
        <v>376</v>
      </c>
      <c r="R1721" t="s">
        <v>22</v>
      </c>
      <c r="S1721" t="s">
        <v>22</v>
      </c>
      <c r="T1721" t="str">
        <f t="shared" si="144"/>
        <v xml:space="preserve"> </v>
      </c>
      <c r="U1721" t="s">
        <v>1972</v>
      </c>
    </row>
    <row r="1722" spans="1:21" x14ac:dyDescent="0.25">
      <c r="A1722" t="s">
        <v>417</v>
      </c>
      <c r="B1722">
        <v>1275995</v>
      </c>
      <c r="C1722" t="str">
        <f t="shared" si="140"/>
        <v>50</v>
      </c>
      <c r="D1722" t="str">
        <f t="shared" si="141"/>
        <v>5002</v>
      </c>
      <c r="E1722" t="s">
        <v>418</v>
      </c>
      <c r="F1722" t="s">
        <v>417</v>
      </c>
      <c r="G1722" t="str">
        <f t="shared" si="142"/>
        <v>50020 Õpetajate töötasu</v>
      </c>
      <c r="H1722" t="s">
        <v>20</v>
      </c>
      <c r="I1722" t="s">
        <v>21</v>
      </c>
      <c r="J1722" t="s">
        <v>22</v>
      </c>
      <c r="K1722" t="s">
        <v>22</v>
      </c>
      <c r="L1722" t="str">
        <f t="shared" si="143"/>
        <v xml:space="preserve"> </v>
      </c>
      <c r="M1722" t="s">
        <v>703</v>
      </c>
      <c r="N1722" t="s">
        <v>704</v>
      </c>
      <c r="O1722" t="s">
        <v>1422</v>
      </c>
      <c r="P1722" t="s">
        <v>375</v>
      </c>
      <c r="Q1722" t="s">
        <v>376</v>
      </c>
      <c r="R1722" t="s">
        <v>22</v>
      </c>
      <c r="S1722" t="s">
        <v>22</v>
      </c>
      <c r="T1722" t="str">
        <f t="shared" si="144"/>
        <v xml:space="preserve"> </v>
      </c>
      <c r="U1722" t="s">
        <v>1972</v>
      </c>
    </row>
    <row r="1723" spans="1:21" x14ac:dyDescent="0.25">
      <c r="A1723" t="s">
        <v>126</v>
      </c>
      <c r="B1723">
        <v>6624</v>
      </c>
      <c r="C1723" t="str">
        <f t="shared" si="140"/>
        <v>55</v>
      </c>
      <c r="D1723" t="str">
        <f t="shared" si="141"/>
        <v>5525</v>
      </c>
      <c r="E1723" t="s">
        <v>125</v>
      </c>
      <c r="F1723" t="s">
        <v>126</v>
      </c>
      <c r="G1723" t="str">
        <f t="shared" si="142"/>
        <v>55251 kultuuri- ja vaba aja sisustamise kulud</v>
      </c>
      <c r="H1723" t="s">
        <v>20</v>
      </c>
      <c r="I1723" t="s">
        <v>21</v>
      </c>
      <c r="J1723" t="s">
        <v>22</v>
      </c>
      <c r="K1723" t="s">
        <v>22</v>
      </c>
      <c r="L1723" t="str">
        <f t="shared" si="143"/>
        <v xml:space="preserve"> </v>
      </c>
      <c r="M1723" t="s">
        <v>373</v>
      </c>
      <c r="N1723" t="s">
        <v>374</v>
      </c>
      <c r="O1723" t="s">
        <v>1422</v>
      </c>
      <c r="P1723" t="s">
        <v>375</v>
      </c>
      <c r="Q1723" t="s">
        <v>376</v>
      </c>
      <c r="R1723" t="s">
        <v>22</v>
      </c>
      <c r="S1723" t="s">
        <v>22</v>
      </c>
      <c r="T1723" t="str">
        <f t="shared" si="144"/>
        <v xml:space="preserve"> </v>
      </c>
      <c r="U1723" t="s">
        <v>1972</v>
      </c>
    </row>
    <row r="1724" spans="1:21" x14ac:dyDescent="0.25">
      <c r="A1724" t="s">
        <v>1260</v>
      </c>
      <c r="B1724">
        <v>39330</v>
      </c>
      <c r="C1724" t="str">
        <f t="shared" si="140"/>
        <v>55</v>
      </c>
      <c r="D1724" t="str">
        <f t="shared" si="141"/>
        <v>5524</v>
      </c>
      <c r="E1724" t="s">
        <v>1261</v>
      </c>
      <c r="F1724" t="s">
        <v>1260</v>
      </c>
      <c r="G1724" t="str">
        <f t="shared" si="142"/>
        <v>552421 Kulud õppevahenditele toetusfondist</v>
      </c>
      <c r="H1724" t="s">
        <v>20</v>
      </c>
      <c r="I1724" t="s">
        <v>21</v>
      </c>
      <c r="J1724" t="s">
        <v>22</v>
      </c>
      <c r="K1724" t="s">
        <v>22</v>
      </c>
      <c r="L1724" t="str">
        <f t="shared" si="143"/>
        <v xml:space="preserve"> </v>
      </c>
      <c r="M1724" t="s">
        <v>373</v>
      </c>
      <c r="N1724" t="s">
        <v>374</v>
      </c>
      <c r="O1724" t="s">
        <v>1422</v>
      </c>
      <c r="P1724" t="s">
        <v>375</v>
      </c>
      <c r="Q1724" t="s">
        <v>376</v>
      </c>
      <c r="R1724" t="s">
        <v>22</v>
      </c>
      <c r="S1724" t="s">
        <v>22</v>
      </c>
      <c r="T1724" t="str">
        <f t="shared" si="144"/>
        <v xml:space="preserve"> </v>
      </c>
      <c r="U1724" t="s">
        <v>1972</v>
      </c>
    </row>
    <row r="1725" spans="1:21" x14ac:dyDescent="0.25">
      <c r="A1725" t="s">
        <v>1262</v>
      </c>
      <c r="B1725">
        <v>8280</v>
      </c>
      <c r="C1725" t="str">
        <f t="shared" si="140"/>
        <v>55</v>
      </c>
      <c r="D1725" t="str">
        <f t="shared" si="141"/>
        <v>5504</v>
      </c>
      <c r="E1725" t="s">
        <v>1263</v>
      </c>
      <c r="F1725" t="s">
        <v>1262</v>
      </c>
      <c r="G1725" t="str">
        <f t="shared" si="142"/>
        <v>55042 Koolituskulud õpetajatele</v>
      </c>
      <c r="H1725" t="s">
        <v>20</v>
      </c>
      <c r="I1725" t="s">
        <v>21</v>
      </c>
      <c r="J1725" t="s">
        <v>22</v>
      </c>
      <c r="K1725" t="s">
        <v>22</v>
      </c>
      <c r="L1725" t="str">
        <f t="shared" si="143"/>
        <v xml:space="preserve"> </v>
      </c>
      <c r="M1725" t="s">
        <v>373</v>
      </c>
      <c r="N1725" t="s">
        <v>374</v>
      </c>
      <c r="O1725" t="s">
        <v>1422</v>
      </c>
      <c r="P1725" t="s">
        <v>375</v>
      </c>
      <c r="Q1725" t="s">
        <v>376</v>
      </c>
      <c r="R1725" t="s">
        <v>22</v>
      </c>
      <c r="S1725" t="s">
        <v>22</v>
      </c>
      <c r="T1725" t="str">
        <f t="shared" si="144"/>
        <v xml:space="preserve"> </v>
      </c>
      <c r="U1725" t="s">
        <v>1972</v>
      </c>
    </row>
    <row r="1726" spans="1:21" x14ac:dyDescent="0.25">
      <c r="A1726" t="s">
        <v>397</v>
      </c>
      <c r="B1726">
        <v>379</v>
      </c>
      <c r="C1726" t="str">
        <f t="shared" si="140"/>
        <v>50</v>
      </c>
      <c r="D1726" t="str">
        <f t="shared" si="141"/>
        <v>5064</v>
      </c>
      <c r="E1726" t="s">
        <v>398</v>
      </c>
      <c r="F1726" t="s">
        <v>397</v>
      </c>
      <c r="G1726" t="str">
        <f t="shared" si="142"/>
        <v>50645 Juhtide töötuskindlustus (hariduse toetusfondist)</v>
      </c>
      <c r="H1726" t="s">
        <v>20</v>
      </c>
      <c r="I1726" t="s">
        <v>21</v>
      </c>
      <c r="J1726" t="s">
        <v>22</v>
      </c>
      <c r="K1726" t="s">
        <v>22</v>
      </c>
      <c r="L1726" t="str">
        <f t="shared" si="143"/>
        <v xml:space="preserve"> </v>
      </c>
      <c r="M1726" t="s">
        <v>373</v>
      </c>
      <c r="N1726" t="s">
        <v>374</v>
      </c>
      <c r="O1726" t="s">
        <v>1422</v>
      </c>
      <c r="P1726" t="s">
        <v>375</v>
      </c>
      <c r="Q1726" t="s">
        <v>376</v>
      </c>
      <c r="R1726" t="s">
        <v>22</v>
      </c>
      <c r="S1726" t="s">
        <v>22</v>
      </c>
      <c r="T1726" t="str">
        <f t="shared" si="144"/>
        <v xml:space="preserve"> </v>
      </c>
      <c r="U1726" t="s">
        <v>1972</v>
      </c>
    </row>
    <row r="1727" spans="1:21" x14ac:dyDescent="0.25">
      <c r="A1727" t="s">
        <v>76</v>
      </c>
      <c r="B1727">
        <v>78</v>
      </c>
      <c r="C1727" t="str">
        <f t="shared" si="140"/>
        <v>50</v>
      </c>
      <c r="D1727" t="str">
        <f t="shared" si="141"/>
        <v>5064</v>
      </c>
      <c r="E1727" t="s">
        <v>77</v>
      </c>
      <c r="F1727" t="s">
        <v>76</v>
      </c>
      <c r="G1727" t="str">
        <f t="shared" si="142"/>
        <v>50641 Töötajate v.a. õpetajate töötuskindlustusmakse</v>
      </c>
      <c r="H1727" t="s">
        <v>20</v>
      </c>
      <c r="I1727" t="s">
        <v>21</v>
      </c>
      <c r="J1727" t="s">
        <v>22</v>
      </c>
      <c r="K1727" t="s">
        <v>22</v>
      </c>
      <c r="L1727" t="str">
        <f t="shared" si="143"/>
        <v xml:space="preserve"> </v>
      </c>
      <c r="M1727" t="s">
        <v>373</v>
      </c>
      <c r="N1727" t="s">
        <v>374</v>
      </c>
      <c r="O1727" t="s">
        <v>1422</v>
      </c>
      <c r="P1727" t="s">
        <v>375</v>
      </c>
      <c r="Q1727" t="s">
        <v>376</v>
      </c>
      <c r="R1727" t="s">
        <v>22</v>
      </c>
      <c r="S1727" t="s">
        <v>22</v>
      </c>
      <c r="T1727" t="str">
        <f t="shared" si="144"/>
        <v xml:space="preserve"> </v>
      </c>
      <c r="U1727" t="s">
        <v>1972</v>
      </c>
    </row>
    <row r="1728" spans="1:21" x14ac:dyDescent="0.25">
      <c r="A1728" t="s">
        <v>413</v>
      </c>
      <c r="B1728">
        <v>9208</v>
      </c>
      <c r="C1728" t="str">
        <f t="shared" si="140"/>
        <v>50</v>
      </c>
      <c r="D1728" t="str">
        <f t="shared" si="141"/>
        <v>5064</v>
      </c>
      <c r="E1728" t="s">
        <v>414</v>
      </c>
      <c r="F1728" t="s">
        <v>413</v>
      </c>
      <c r="G1728" t="str">
        <f t="shared" si="142"/>
        <v>50640 Õpetajate töötuskindlustus (hariduse toetusfond)</v>
      </c>
      <c r="H1728" t="s">
        <v>20</v>
      </c>
      <c r="I1728" t="s">
        <v>21</v>
      </c>
      <c r="J1728" t="s">
        <v>22</v>
      </c>
      <c r="K1728" t="s">
        <v>22</v>
      </c>
      <c r="L1728" t="str">
        <f t="shared" si="143"/>
        <v xml:space="preserve"> </v>
      </c>
      <c r="M1728" t="s">
        <v>373</v>
      </c>
      <c r="N1728" t="s">
        <v>374</v>
      </c>
      <c r="O1728" t="s">
        <v>1422</v>
      </c>
      <c r="P1728" t="s">
        <v>375</v>
      </c>
      <c r="Q1728" t="s">
        <v>376</v>
      </c>
      <c r="R1728" t="s">
        <v>22</v>
      </c>
      <c r="S1728" t="s">
        <v>22</v>
      </c>
      <c r="T1728" t="str">
        <f t="shared" si="144"/>
        <v xml:space="preserve"> </v>
      </c>
      <c r="U1728" t="s">
        <v>1972</v>
      </c>
    </row>
    <row r="1729" spans="1:21" x14ac:dyDescent="0.25">
      <c r="A1729" t="s">
        <v>399</v>
      </c>
      <c r="B1729">
        <v>15657</v>
      </c>
      <c r="C1729" t="str">
        <f t="shared" si="140"/>
        <v>50</v>
      </c>
      <c r="D1729" t="str">
        <f t="shared" si="141"/>
        <v>5063</v>
      </c>
      <c r="E1729" t="s">
        <v>400</v>
      </c>
      <c r="F1729" t="s">
        <v>399</v>
      </c>
      <c r="G1729" t="str">
        <f t="shared" si="142"/>
        <v>50635 Juhtide sotsiaalmaks (hariduse toetusfondist)</v>
      </c>
      <c r="H1729" t="s">
        <v>20</v>
      </c>
      <c r="I1729" t="s">
        <v>21</v>
      </c>
      <c r="J1729" t="s">
        <v>22</v>
      </c>
      <c r="K1729" t="s">
        <v>22</v>
      </c>
      <c r="L1729" t="str">
        <f t="shared" si="143"/>
        <v xml:space="preserve"> </v>
      </c>
      <c r="M1729" t="s">
        <v>373</v>
      </c>
      <c r="N1729" t="s">
        <v>374</v>
      </c>
      <c r="O1729" t="s">
        <v>1422</v>
      </c>
      <c r="P1729" t="s">
        <v>375</v>
      </c>
      <c r="Q1729" t="s">
        <v>376</v>
      </c>
      <c r="R1729" t="s">
        <v>22</v>
      </c>
      <c r="S1729" t="s">
        <v>22</v>
      </c>
      <c r="T1729" t="str">
        <f t="shared" si="144"/>
        <v xml:space="preserve"> </v>
      </c>
      <c r="U1729" t="s">
        <v>1972</v>
      </c>
    </row>
    <row r="1730" spans="1:21" x14ac:dyDescent="0.25">
      <c r="A1730" t="s">
        <v>78</v>
      </c>
      <c r="B1730">
        <v>3223</v>
      </c>
      <c r="C1730" t="str">
        <f t="shared" si="140"/>
        <v>50</v>
      </c>
      <c r="D1730" t="str">
        <f t="shared" si="141"/>
        <v>5063</v>
      </c>
      <c r="E1730" t="s">
        <v>79</v>
      </c>
      <c r="F1730" t="s">
        <v>78</v>
      </c>
      <c r="G1730" t="str">
        <f t="shared" si="142"/>
        <v>50631 Töötajate v.a. õpetajad sotsiaalmaks</v>
      </c>
      <c r="H1730" t="s">
        <v>20</v>
      </c>
      <c r="I1730" t="s">
        <v>21</v>
      </c>
      <c r="J1730" t="s">
        <v>22</v>
      </c>
      <c r="K1730" t="s">
        <v>22</v>
      </c>
      <c r="L1730" t="str">
        <f t="shared" si="143"/>
        <v xml:space="preserve"> </v>
      </c>
      <c r="M1730" t="s">
        <v>373</v>
      </c>
      <c r="N1730" t="s">
        <v>374</v>
      </c>
      <c r="O1730" t="s">
        <v>1422</v>
      </c>
      <c r="P1730" t="s">
        <v>375</v>
      </c>
      <c r="Q1730" t="s">
        <v>376</v>
      </c>
      <c r="R1730" t="s">
        <v>22</v>
      </c>
      <c r="S1730" t="s">
        <v>22</v>
      </c>
      <c r="T1730" t="str">
        <f t="shared" si="144"/>
        <v xml:space="preserve"> </v>
      </c>
      <c r="U1730" t="s">
        <v>1972</v>
      </c>
    </row>
    <row r="1731" spans="1:21" x14ac:dyDescent="0.25">
      <c r="A1731" t="s">
        <v>415</v>
      </c>
      <c r="B1731">
        <v>379815</v>
      </c>
      <c r="C1731" t="str">
        <f t="shared" si="140"/>
        <v>50</v>
      </c>
      <c r="D1731" t="str">
        <f t="shared" si="141"/>
        <v>5063</v>
      </c>
      <c r="E1731" t="s">
        <v>416</v>
      </c>
      <c r="F1731" t="s">
        <v>415</v>
      </c>
      <c r="G1731" t="str">
        <f t="shared" si="142"/>
        <v>50630 Õpetajate sotsiaalmaks (hariduse toetusfondist)</v>
      </c>
      <c r="H1731" t="s">
        <v>20</v>
      </c>
      <c r="I1731" t="s">
        <v>21</v>
      </c>
      <c r="J1731" t="s">
        <v>22</v>
      </c>
      <c r="K1731" t="s">
        <v>22</v>
      </c>
      <c r="L1731" t="str">
        <f t="shared" si="143"/>
        <v xml:space="preserve"> </v>
      </c>
      <c r="M1731" t="s">
        <v>373</v>
      </c>
      <c r="N1731" t="s">
        <v>374</v>
      </c>
      <c r="O1731" t="s">
        <v>1422</v>
      </c>
      <c r="P1731" t="s">
        <v>375</v>
      </c>
      <c r="Q1731" t="s">
        <v>376</v>
      </c>
      <c r="R1731" t="s">
        <v>22</v>
      </c>
      <c r="S1731" t="s">
        <v>22</v>
      </c>
      <c r="T1731" t="str">
        <f t="shared" si="144"/>
        <v xml:space="preserve"> </v>
      </c>
      <c r="U1731" t="s">
        <v>1972</v>
      </c>
    </row>
    <row r="1732" spans="1:21" x14ac:dyDescent="0.25">
      <c r="A1732" t="s">
        <v>401</v>
      </c>
      <c r="B1732">
        <v>47444</v>
      </c>
      <c r="C1732" t="str">
        <f t="shared" si="140"/>
        <v>50</v>
      </c>
      <c r="D1732" t="str">
        <f t="shared" si="141"/>
        <v>5002</v>
      </c>
      <c r="E1732" t="s">
        <v>402</v>
      </c>
      <c r="F1732" t="s">
        <v>401</v>
      </c>
      <c r="G1732" t="str">
        <f t="shared" si="142"/>
        <v>50025 Juhtide töötasu koolides</v>
      </c>
      <c r="H1732" t="s">
        <v>20</v>
      </c>
      <c r="I1732" t="s">
        <v>21</v>
      </c>
      <c r="J1732" t="s">
        <v>22</v>
      </c>
      <c r="K1732" t="s">
        <v>22</v>
      </c>
      <c r="L1732" t="str">
        <f t="shared" si="143"/>
        <v xml:space="preserve"> </v>
      </c>
      <c r="M1732" t="s">
        <v>373</v>
      </c>
      <c r="N1732" t="s">
        <v>374</v>
      </c>
      <c r="O1732" t="s">
        <v>1422</v>
      </c>
      <c r="P1732" t="s">
        <v>375</v>
      </c>
      <c r="Q1732" t="s">
        <v>376</v>
      </c>
      <c r="R1732" t="s">
        <v>22</v>
      </c>
      <c r="S1732" t="s">
        <v>22</v>
      </c>
      <c r="T1732" t="str">
        <f t="shared" si="144"/>
        <v xml:space="preserve"> </v>
      </c>
      <c r="U1732" t="s">
        <v>1972</v>
      </c>
    </row>
    <row r="1733" spans="1:21" x14ac:dyDescent="0.25">
      <c r="A1733" t="s">
        <v>88</v>
      </c>
      <c r="B1733">
        <v>9767</v>
      </c>
      <c r="C1733" t="str">
        <f t="shared" si="140"/>
        <v>50</v>
      </c>
      <c r="D1733" t="str">
        <f t="shared" si="141"/>
        <v>5002</v>
      </c>
      <c r="E1733" t="s">
        <v>89</v>
      </c>
      <c r="F1733" t="s">
        <v>88</v>
      </c>
      <c r="G1733" t="str">
        <f t="shared" si="142"/>
        <v>50021 Töötajate töötasu</v>
      </c>
      <c r="H1733" t="s">
        <v>20</v>
      </c>
      <c r="I1733" t="s">
        <v>21</v>
      </c>
      <c r="J1733" t="s">
        <v>22</v>
      </c>
      <c r="K1733" t="s">
        <v>22</v>
      </c>
      <c r="L1733" t="str">
        <f t="shared" si="143"/>
        <v xml:space="preserve"> </v>
      </c>
      <c r="M1733" t="s">
        <v>373</v>
      </c>
      <c r="N1733" t="s">
        <v>374</v>
      </c>
      <c r="O1733" t="s">
        <v>1422</v>
      </c>
      <c r="P1733" t="s">
        <v>375</v>
      </c>
      <c r="Q1733" t="s">
        <v>376</v>
      </c>
      <c r="R1733" t="s">
        <v>22</v>
      </c>
      <c r="S1733" t="s">
        <v>22</v>
      </c>
      <c r="T1733" t="str">
        <f t="shared" si="144"/>
        <v xml:space="preserve"> </v>
      </c>
      <c r="U1733" t="s">
        <v>1972</v>
      </c>
    </row>
    <row r="1734" spans="1:21" x14ac:dyDescent="0.25">
      <c r="A1734" t="s">
        <v>417</v>
      </c>
      <c r="B1734">
        <v>1150953</v>
      </c>
      <c r="C1734" t="str">
        <f t="shared" si="140"/>
        <v>50</v>
      </c>
      <c r="D1734" t="str">
        <f t="shared" si="141"/>
        <v>5002</v>
      </c>
      <c r="E1734" t="s">
        <v>418</v>
      </c>
      <c r="F1734" t="s">
        <v>417</v>
      </c>
      <c r="G1734" t="str">
        <f t="shared" si="142"/>
        <v>50020 Õpetajate töötasu</v>
      </c>
      <c r="H1734" t="s">
        <v>20</v>
      </c>
      <c r="I1734" t="s">
        <v>21</v>
      </c>
      <c r="J1734" t="s">
        <v>22</v>
      </c>
      <c r="K1734" t="s">
        <v>22</v>
      </c>
      <c r="L1734" t="str">
        <f t="shared" si="143"/>
        <v xml:space="preserve"> </v>
      </c>
      <c r="M1734" t="s">
        <v>373</v>
      </c>
      <c r="N1734" t="s">
        <v>374</v>
      </c>
      <c r="O1734" t="s">
        <v>1422</v>
      </c>
      <c r="P1734" t="s">
        <v>375</v>
      </c>
      <c r="Q1734" t="s">
        <v>376</v>
      </c>
      <c r="R1734" t="s">
        <v>22</v>
      </c>
      <c r="S1734" t="s">
        <v>22</v>
      </c>
      <c r="T1734" t="str">
        <f t="shared" si="144"/>
        <v xml:space="preserve"> </v>
      </c>
      <c r="U1734" t="s">
        <v>1972</v>
      </c>
    </row>
    <row r="1735" spans="1:21" x14ac:dyDescent="0.25">
      <c r="A1735" t="s">
        <v>1265</v>
      </c>
      <c r="B1735">
        <v>6883604</v>
      </c>
      <c r="C1735" t="str">
        <f t="shared" si="140"/>
        <v>35</v>
      </c>
      <c r="D1735" t="str">
        <f t="shared" si="141"/>
        <v>3520</v>
      </c>
      <c r="E1735" t="s">
        <v>1266</v>
      </c>
      <c r="F1735" t="s">
        <v>1265</v>
      </c>
      <c r="G1735" t="str">
        <f t="shared" si="142"/>
        <v>35201 Toetusfond lõige 2</v>
      </c>
      <c r="H1735" t="s">
        <v>92</v>
      </c>
      <c r="I1735" t="s">
        <v>93</v>
      </c>
      <c r="J1735" t="s">
        <v>1267</v>
      </c>
      <c r="K1735" t="s">
        <v>1268</v>
      </c>
      <c r="L1735" t="str">
        <f t="shared" si="143"/>
        <v>TU20A Toetusfondi eraldis muudele hariduskuludele</v>
      </c>
      <c r="M1735" t="s">
        <v>266</v>
      </c>
      <c r="N1735" t="s">
        <v>267</v>
      </c>
      <c r="O1735" t="s">
        <v>1422</v>
      </c>
      <c r="P1735" t="s">
        <v>421</v>
      </c>
      <c r="Q1735" t="s">
        <v>422</v>
      </c>
      <c r="R1735" t="s">
        <v>22</v>
      </c>
      <c r="S1735" t="s">
        <v>22</v>
      </c>
      <c r="T1735" t="str">
        <f t="shared" si="144"/>
        <v xml:space="preserve"> </v>
      </c>
      <c r="U1735" t="s">
        <v>1972</v>
      </c>
    </row>
    <row r="1736" spans="1:21" x14ac:dyDescent="0.25">
      <c r="A1736" t="s">
        <v>1269</v>
      </c>
      <c r="B1736">
        <v>-36792</v>
      </c>
      <c r="C1736" t="str">
        <f t="shared" si="140"/>
        <v>55</v>
      </c>
      <c r="D1736" t="str">
        <f t="shared" si="141"/>
        <v>5500</v>
      </c>
      <c r="E1736" t="s">
        <v>65</v>
      </c>
      <c r="F1736" t="s">
        <v>64</v>
      </c>
      <c r="G1736" t="str">
        <f t="shared" si="142"/>
        <v>55009 Muud administreerimiskulud, pangateenused</v>
      </c>
      <c r="H1736" t="s">
        <v>20</v>
      </c>
      <c r="I1736" t="s">
        <v>21</v>
      </c>
      <c r="J1736" t="s">
        <v>340</v>
      </c>
      <c r="K1736" t="s">
        <v>341</v>
      </c>
      <c r="L1736" t="str">
        <f t="shared" si="143"/>
        <v>KU21T Linna turundus</v>
      </c>
      <c r="M1736" t="s">
        <v>324</v>
      </c>
      <c r="N1736" t="s">
        <v>325</v>
      </c>
      <c r="O1736" t="s">
        <v>1418</v>
      </c>
      <c r="P1736" t="s">
        <v>326</v>
      </c>
      <c r="Q1736" t="s">
        <v>327</v>
      </c>
      <c r="R1736" t="s">
        <v>22</v>
      </c>
      <c r="S1736" t="s">
        <v>22</v>
      </c>
      <c r="T1736" t="str">
        <f t="shared" si="144"/>
        <v xml:space="preserve"> </v>
      </c>
      <c r="U1736" t="s">
        <v>1972</v>
      </c>
    </row>
    <row r="1737" spans="1:21" x14ac:dyDescent="0.25">
      <c r="A1737" t="s">
        <v>64</v>
      </c>
      <c r="B1737">
        <v>36792</v>
      </c>
      <c r="C1737" t="str">
        <f t="shared" si="140"/>
        <v>55</v>
      </c>
      <c r="D1737" t="str">
        <f t="shared" si="141"/>
        <v>5500</v>
      </c>
      <c r="E1737" t="s">
        <v>65</v>
      </c>
      <c r="F1737" t="s">
        <v>64</v>
      </c>
      <c r="G1737" t="str">
        <f t="shared" si="142"/>
        <v>55009 Muud administreerimiskulud, pangateenused</v>
      </c>
      <c r="H1737" t="s">
        <v>20</v>
      </c>
      <c r="I1737" t="s">
        <v>21</v>
      </c>
      <c r="J1737" t="s">
        <v>340</v>
      </c>
      <c r="K1737" t="s">
        <v>341</v>
      </c>
      <c r="L1737" t="str">
        <f t="shared" si="143"/>
        <v>KU21T Linna turundus</v>
      </c>
      <c r="M1737" t="s">
        <v>324</v>
      </c>
      <c r="N1737" t="s">
        <v>325</v>
      </c>
      <c r="O1737" t="s">
        <v>1418</v>
      </c>
      <c r="P1737" t="s">
        <v>326</v>
      </c>
      <c r="Q1737" t="s">
        <v>327</v>
      </c>
      <c r="R1737" t="s">
        <v>22</v>
      </c>
      <c r="S1737" t="s">
        <v>22</v>
      </c>
      <c r="T1737" t="str">
        <f t="shared" si="144"/>
        <v xml:space="preserve"> </v>
      </c>
      <c r="U1737" t="s">
        <v>1972</v>
      </c>
    </row>
    <row r="1738" spans="1:21" x14ac:dyDescent="0.25">
      <c r="A1738" t="s">
        <v>176</v>
      </c>
      <c r="B1738">
        <v>3073</v>
      </c>
      <c r="C1738" t="str">
        <f t="shared" si="140"/>
        <v>55</v>
      </c>
      <c r="D1738" t="str">
        <f t="shared" si="141"/>
        <v>5500</v>
      </c>
      <c r="E1738" t="s">
        <v>177</v>
      </c>
      <c r="F1738" t="s">
        <v>176</v>
      </c>
      <c r="G1738" t="str">
        <f t="shared" si="142"/>
        <v>5500 ADMINISTREERIMISKULUD</v>
      </c>
      <c r="H1738" t="s">
        <v>20</v>
      </c>
      <c r="I1738" t="s">
        <v>21</v>
      </c>
      <c r="J1738" t="s">
        <v>1274</v>
      </c>
      <c r="K1738" t="s">
        <v>1275</v>
      </c>
      <c r="L1738" t="str">
        <f t="shared" si="143"/>
        <v>KU675 Toimetulekutoetus</v>
      </c>
      <c r="M1738" t="s">
        <v>160</v>
      </c>
      <c r="N1738" t="s">
        <v>161</v>
      </c>
      <c r="O1738" t="s">
        <v>1423</v>
      </c>
      <c r="P1738" t="s">
        <v>1276</v>
      </c>
      <c r="Q1738" t="s">
        <v>1277</v>
      </c>
      <c r="R1738" t="s">
        <v>22</v>
      </c>
      <c r="S1738" t="s">
        <v>22</v>
      </c>
      <c r="T1738" t="str">
        <f t="shared" si="144"/>
        <v xml:space="preserve"> </v>
      </c>
      <c r="U1738" t="s">
        <v>1972</v>
      </c>
    </row>
    <row r="1739" spans="1:21" x14ac:dyDescent="0.25">
      <c r="A1739" t="s">
        <v>1275</v>
      </c>
      <c r="B1739">
        <v>245097</v>
      </c>
      <c r="C1739" t="str">
        <f t="shared" ref="C1739:C1786" si="145">LEFT(E1739,2)</f>
        <v>41</v>
      </c>
      <c r="D1739" t="str">
        <f t="shared" ref="D1739:D1786" si="146">LEFT(E1739,4)</f>
        <v>4131</v>
      </c>
      <c r="E1739" t="s">
        <v>1278</v>
      </c>
      <c r="F1739" t="s">
        <v>1275</v>
      </c>
      <c r="G1739" t="str">
        <f t="shared" ref="G1739:G1786" si="147">E1739&amp;" "&amp;F1739</f>
        <v>413101 Toimetulekutoetus</v>
      </c>
      <c r="H1739" t="s">
        <v>20</v>
      </c>
      <c r="I1739" t="s">
        <v>21</v>
      </c>
      <c r="J1739" t="s">
        <v>1274</v>
      </c>
      <c r="K1739" t="s">
        <v>1275</v>
      </c>
      <c r="L1739" t="str">
        <f t="shared" ref="L1739:L1786" si="148">J1739&amp;" "&amp;K1739</f>
        <v>KU675 Toimetulekutoetus</v>
      </c>
      <c r="M1739" t="s">
        <v>160</v>
      </c>
      <c r="N1739" t="s">
        <v>161</v>
      </c>
      <c r="O1739" t="s">
        <v>1423</v>
      </c>
      <c r="P1739" t="s">
        <v>1276</v>
      </c>
      <c r="Q1739" t="s">
        <v>1277</v>
      </c>
      <c r="R1739" t="s">
        <v>22</v>
      </c>
      <c r="S1739" t="s">
        <v>22</v>
      </c>
      <c r="T1739" t="str">
        <f t="shared" ref="T1739:T1786" si="149">R1739&amp;" "&amp;S1739</f>
        <v xml:space="preserve"> </v>
      </c>
      <c r="U1739" t="s">
        <v>1972</v>
      </c>
    </row>
    <row r="1740" spans="1:21" x14ac:dyDescent="0.25">
      <c r="A1740" t="s">
        <v>1265</v>
      </c>
      <c r="B1740">
        <v>248170</v>
      </c>
      <c r="C1740" t="str">
        <f t="shared" si="145"/>
        <v>35</v>
      </c>
      <c r="D1740" t="str">
        <f t="shared" si="146"/>
        <v>3520</v>
      </c>
      <c r="E1740" t="s">
        <v>1266</v>
      </c>
      <c r="F1740" t="s">
        <v>1265</v>
      </c>
      <c r="G1740" t="str">
        <f t="shared" si="147"/>
        <v>35201 Toetusfond lõige 2</v>
      </c>
      <c r="H1740" t="s">
        <v>92</v>
      </c>
      <c r="I1740" t="s">
        <v>93</v>
      </c>
      <c r="J1740" t="s">
        <v>1279</v>
      </c>
      <c r="K1740" t="s">
        <v>1280</v>
      </c>
      <c r="L1740" t="str">
        <f t="shared" si="148"/>
        <v>TU20F Toetusfondi eraldis toimetulekutoetuseks</v>
      </c>
      <c r="M1740" t="s">
        <v>160</v>
      </c>
      <c r="N1740" t="s">
        <v>161</v>
      </c>
      <c r="O1740" t="s">
        <v>1423</v>
      </c>
      <c r="P1740" t="s">
        <v>1276</v>
      </c>
      <c r="Q1740" t="s">
        <v>1277</v>
      </c>
      <c r="R1740" t="s">
        <v>22</v>
      </c>
      <c r="S1740" t="s">
        <v>22</v>
      </c>
      <c r="T1740" t="str">
        <f t="shared" si="149"/>
        <v xml:space="preserve"> </v>
      </c>
      <c r="U1740" t="s">
        <v>1972</v>
      </c>
    </row>
    <row r="1741" spans="1:21" x14ac:dyDescent="0.25">
      <c r="A1741" t="s">
        <v>170</v>
      </c>
      <c r="B1741">
        <v>3000</v>
      </c>
      <c r="C1741" t="str">
        <f t="shared" si="145"/>
        <v>55</v>
      </c>
      <c r="D1741" t="str">
        <f t="shared" si="146"/>
        <v>5526</v>
      </c>
      <c r="E1741" t="s">
        <v>171</v>
      </c>
      <c r="F1741" t="s">
        <v>170</v>
      </c>
      <c r="G1741" t="str">
        <f t="shared" si="147"/>
        <v>5526 SOTSIAALTEENUSED</v>
      </c>
      <c r="H1741" t="s">
        <v>20</v>
      </c>
      <c r="I1741" t="s">
        <v>21</v>
      </c>
      <c r="J1741" t="s">
        <v>1281</v>
      </c>
      <c r="K1741" t="s">
        <v>1282</v>
      </c>
      <c r="L1741" t="str">
        <f t="shared" si="148"/>
        <v>KU722 Annetused abivajajatele</v>
      </c>
      <c r="M1741" t="s">
        <v>160</v>
      </c>
      <c r="N1741" t="s">
        <v>161</v>
      </c>
      <c r="O1741" t="s">
        <v>1423</v>
      </c>
      <c r="P1741" t="s">
        <v>484</v>
      </c>
      <c r="Q1741" t="s">
        <v>485</v>
      </c>
      <c r="R1741" t="s">
        <v>22</v>
      </c>
      <c r="S1741" t="s">
        <v>22</v>
      </c>
      <c r="T1741" t="str">
        <f t="shared" si="149"/>
        <v xml:space="preserve"> </v>
      </c>
      <c r="U1741" t="s">
        <v>1972</v>
      </c>
    </row>
    <row r="1742" spans="1:21" x14ac:dyDescent="0.25">
      <c r="A1742" t="s">
        <v>1283</v>
      </c>
      <c r="B1742">
        <v>3000</v>
      </c>
      <c r="C1742" t="str">
        <f t="shared" si="145"/>
        <v>35</v>
      </c>
      <c r="D1742" t="str">
        <f t="shared" si="146"/>
        <v>3500</v>
      </c>
      <c r="E1742" t="s">
        <v>1284</v>
      </c>
      <c r="F1742" t="s">
        <v>1283</v>
      </c>
      <c r="G1742" t="str">
        <f t="shared" si="147"/>
        <v>35008 muudelt residentidelt</v>
      </c>
      <c r="H1742" t="s">
        <v>92</v>
      </c>
      <c r="I1742" t="s">
        <v>93</v>
      </c>
      <c r="J1742" t="s">
        <v>192</v>
      </c>
      <c r="K1742" t="s">
        <v>193</v>
      </c>
      <c r="L1742" t="str">
        <f t="shared" si="148"/>
        <v>TU213 Sotsiaalministeeriumilt</v>
      </c>
      <c r="M1742" t="s">
        <v>160</v>
      </c>
      <c r="N1742" t="s">
        <v>161</v>
      </c>
      <c r="O1742" t="s">
        <v>1423</v>
      </c>
      <c r="P1742" t="s">
        <v>484</v>
      </c>
      <c r="Q1742" t="s">
        <v>485</v>
      </c>
      <c r="R1742" t="s">
        <v>22</v>
      </c>
      <c r="S1742" t="s">
        <v>22</v>
      </c>
      <c r="T1742" t="str">
        <f t="shared" si="149"/>
        <v xml:space="preserve"> </v>
      </c>
      <c r="U1742" t="s">
        <v>1972</v>
      </c>
    </row>
    <row r="1743" spans="1:21" x14ac:dyDescent="0.25">
      <c r="A1743" t="s">
        <v>486</v>
      </c>
      <c r="B1743">
        <v>39345</v>
      </c>
      <c r="C1743" t="str">
        <f t="shared" si="145"/>
        <v>55</v>
      </c>
      <c r="D1743" t="str">
        <f t="shared" si="146"/>
        <v>5526</v>
      </c>
      <c r="E1743" t="s">
        <v>487</v>
      </c>
      <c r="F1743" t="s">
        <v>486</v>
      </c>
      <c r="G1743" t="str">
        <f t="shared" si="147"/>
        <v>55265 Puudega laste hoidmine</v>
      </c>
      <c r="H1743" t="s">
        <v>20</v>
      </c>
      <c r="I1743" t="s">
        <v>21</v>
      </c>
      <c r="J1743" t="s">
        <v>200</v>
      </c>
      <c r="K1743" t="s">
        <v>201</v>
      </c>
      <c r="L1743" t="str">
        <f t="shared" si="148"/>
        <v>KU670 Lapsehoiuteenus puuetega lastele</v>
      </c>
      <c r="M1743" t="s">
        <v>160</v>
      </c>
      <c r="N1743" t="s">
        <v>161</v>
      </c>
      <c r="O1743" t="s">
        <v>1423</v>
      </c>
      <c r="P1743" t="s">
        <v>185</v>
      </c>
      <c r="Q1743" t="s">
        <v>186</v>
      </c>
      <c r="R1743" t="s">
        <v>22</v>
      </c>
      <c r="S1743" t="s">
        <v>22</v>
      </c>
      <c r="T1743" t="str">
        <f t="shared" si="149"/>
        <v xml:space="preserve"> </v>
      </c>
      <c r="U1743" t="s">
        <v>1972</v>
      </c>
    </row>
    <row r="1744" spans="1:21" x14ac:dyDescent="0.25">
      <c r="A1744" t="s">
        <v>170</v>
      </c>
      <c r="B1744">
        <v>60000</v>
      </c>
      <c r="C1744" t="str">
        <f t="shared" si="145"/>
        <v>55</v>
      </c>
      <c r="D1744" t="str">
        <f t="shared" si="146"/>
        <v>5526</v>
      </c>
      <c r="E1744" t="s">
        <v>171</v>
      </c>
      <c r="F1744" t="s">
        <v>170</v>
      </c>
      <c r="G1744" t="str">
        <f t="shared" si="147"/>
        <v>5526 SOTSIAALTEENUSED</v>
      </c>
      <c r="H1744" t="s">
        <v>20</v>
      </c>
      <c r="I1744" t="s">
        <v>21</v>
      </c>
      <c r="J1744" t="s">
        <v>1285</v>
      </c>
      <c r="K1744" t="s">
        <v>1286</v>
      </c>
      <c r="L1744" t="str">
        <f t="shared" si="148"/>
        <v>KU64E Puuetega inimeste eluruumide kohandamine</v>
      </c>
      <c r="M1744" t="s">
        <v>160</v>
      </c>
      <c r="N1744" t="s">
        <v>161</v>
      </c>
      <c r="O1744" t="s">
        <v>1423</v>
      </c>
      <c r="P1744" t="s">
        <v>185</v>
      </c>
      <c r="Q1744" t="s">
        <v>186</v>
      </c>
      <c r="R1744" t="s">
        <v>22</v>
      </c>
      <c r="S1744" t="s">
        <v>22</v>
      </c>
      <c r="T1744" t="str">
        <f t="shared" si="149"/>
        <v xml:space="preserve"> </v>
      </c>
      <c r="U1744" t="s">
        <v>1972</v>
      </c>
    </row>
    <row r="1745" spans="1:21" x14ac:dyDescent="0.25">
      <c r="A1745" t="s">
        <v>1265</v>
      </c>
      <c r="B1745">
        <v>39345</v>
      </c>
      <c r="C1745" t="str">
        <f t="shared" si="145"/>
        <v>35</v>
      </c>
      <c r="D1745" t="str">
        <f t="shared" si="146"/>
        <v>3520</v>
      </c>
      <c r="E1745" t="s">
        <v>1266</v>
      </c>
      <c r="F1745" t="s">
        <v>1265</v>
      </c>
      <c r="G1745" t="str">
        <f t="shared" si="147"/>
        <v>35201 Toetusfond lõige 2</v>
      </c>
      <c r="H1745" t="s">
        <v>92</v>
      </c>
      <c r="I1745" t="s">
        <v>93</v>
      </c>
      <c r="J1745" t="s">
        <v>1287</v>
      </c>
      <c r="K1745" t="s">
        <v>1288</v>
      </c>
      <c r="L1745" t="str">
        <f t="shared" si="148"/>
        <v>TU20D Toetusfondi eraldis puuetega inimeste sotsiaalseks kaitseks</v>
      </c>
      <c r="M1745" t="s">
        <v>160</v>
      </c>
      <c r="N1745" t="s">
        <v>161</v>
      </c>
      <c r="O1745" t="s">
        <v>1423</v>
      </c>
      <c r="P1745" t="s">
        <v>185</v>
      </c>
      <c r="Q1745" t="s">
        <v>186</v>
      </c>
      <c r="R1745" t="s">
        <v>22</v>
      </c>
      <c r="S1745" t="s">
        <v>22</v>
      </c>
      <c r="T1745" t="str">
        <f t="shared" si="149"/>
        <v xml:space="preserve"> </v>
      </c>
      <c r="U1745" t="s">
        <v>1972</v>
      </c>
    </row>
    <row r="1746" spans="1:21" x14ac:dyDescent="0.25">
      <c r="A1746" t="s">
        <v>1259</v>
      </c>
      <c r="B1746">
        <v>60000</v>
      </c>
      <c r="C1746" t="str">
        <f t="shared" si="145"/>
        <v>35</v>
      </c>
      <c r="D1746" t="str">
        <f t="shared" si="146"/>
        <v>3500</v>
      </c>
      <c r="E1746" t="s">
        <v>1258</v>
      </c>
      <c r="F1746" t="s">
        <v>1259</v>
      </c>
      <c r="G1746" t="str">
        <f t="shared" si="147"/>
        <v>350000 riigilt ja riigiasutustelt</v>
      </c>
      <c r="H1746" t="s">
        <v>92</v>
      </c>
      <c r="I1746" t="s">
        <v>93</v>
      </c>
      <c r="J1746" t="s">
        <v>192</v>
      </c>
      <c r="K1746" t="s">
        <v>193</v>
      </c>
      <c r="L1746" t="str">
        <f t="shared" si="148"/>
        <v>TU213 Sotsiaalministeeriumilt</v>
      </c>
      <c r="M1746" t="s">
        <v>160</v>
      </c>
      <c r="N1746" t="s">
        <v>161</v>
      </c>
      <c r="O1746" t="s">
        <v>1423</v>
      </c>
      <c r="P1746" t="s">
        <v>185</v>
      </c>
      <c r="Q1746" t="s">
        <v>186</v>
      </c>
      <c r="R1746" t="s">
        <v>22</v>
      </c>
      <c r="S1746" t="s">
        <v>22</v>
      </c>
      <c r="T1746" t="str">
        <f t="shared" si="149"/>
        <v xml:space="preserve"> </v>
      </c>
      <c r="U1746" t="s">
        <v>1972</v>
      </c>
    </row>
    <row r="1747" spans="1:21" x14ac:dyDescent="0.25">
      <c r="A1747" t="s">
        <v>1292</v>
      </c>
      <c r="B1747">
        <v>63884</v>
      </c>
      <c r="C1747" t="str">
        <f t="shared" si="145"/>
        <v>55</v>
      </c>
      <c r="D1747" t="str">
        <f t="shared" si="146"/>
        <v>5512</v>
      </c>
      <c r="E1747" t="s">
        <v>222</v>
      </c>
      <c r="F1747" t="s">
        <v>223</v>
      </c>
      <c r="G1747" t="str">
        <f t="shared" si="147"/>
        <v>5512 RAJATISTE MAJANDAMISKULUD</v>
      </c>
      <c r="H1747" t="s">
        <v>20</v>
      </c>
      <c r="I1747" t="s">
        <v>21</v>
      </c>
      <c r="J1747" t="s">
        <v>531</v>
      </c>
      <c r="K1747" t="s">
        <v>532</v>
      </c>
      <c r="L1747" t="str">
        <f t="shared" si="148"/>
        <v>KU206 Lossivaremete ja teiste mälestiste konserveerimine</v>
      </c>
      <c r="M1747" t="s">
        <v>226</v>
      </c>
      <c r="N1747" t="s">
        <v>227</v>
      </c>
      <c r="O1747" t="s">
        <v>1418</v>
      </c>
      <c r="P1747" t="s">
        <v>326</v>
      </c>
      <c r="Q1747" t="s">
        <v>327</v>
      </c>
      <c r="R1747" t="s">
        <v>22</v>
      </c>
      <c r="S1747" t="s">
        <v>22</v>
      </c>
      <c r="T1747" t="str">
        <f t="shared" si="149"/>
        <v xml:space="preserve"> </v>
      </c>
      <c r="U1747" t="s">
        <v>1972</v>
      </c>
    </row>
    <row r="1748" spans="1:21" x14ac:dyDescent="0.25">
      <c r="A1748" t="s">
        <v>1293</v>
      </c>
      <c r="B1748">
        <v>63884</v>
      </c>
      <c r="C1748" t="str">
        <f t="shared" si="145"/>
        <v>35</v>
      </c>
      <c r="D1748" t="str">
        <f t="shared" si="146"/>
        <v>3500</v>
      </c>
      <c r="E1748" t="s">
        <v>1258</v>
      </c>
      <c r="F1748" t="s">
        <v>1259</v>
      </c>
      <c r="G1748" t="str">
        <f t="shared" si="147"/>
        <v>350000 riigilt ja riigiasutustelt</v>
      </c>
      <c r="H1748" t="s">
        <v>92</v>
      </c>
      <c r="I1748" t="s">
        <v>93</v>
      </c>
      <c r="J1748" t="s">
        <v>1272</v>
      </c>
      <c r="K1748" t="s">
        <v>1273</v>
      </c>
      <c r="L1748" t="str">
        <f t="shared" si="148"/>
        <v>TU209 Kultuuriministeeriumilt</v>
      </c>
      <c r="M1748" t="s">
        <v>226</v>
      </c>
      <c r="N1748" t="s">
        <v>227</v>
      </c>
      <c r="O1748" t="s">
        <v>1418</v>
      </c>
      <c r="P1748" t="s">
        <v>326</v>
      </c>
      <c r="Q1748" t="s">
        <v>327</v>
      </c>
      <c r="R1748" t="s">
        <v>22</v>
      </c>
      <c r="S1748" t="s">
        <v>22</v>
      </c>
      <c r="T1748" t="str">
        <f t="shared" si="149"/>
        <v xml:space="preserve"> </v>
      </c>
      <c r="U1748" t="s">
        <v>1972</v>
      </c>
    </row>
    <row r="1749" spans="1:21" x14ac:dyDescent="0.25">
      <c r="A1749" t="s">
        <v>223</v>
      </c>
      <c r="B1749">
        <v>23256</v>
      </c>
      <c r="C1749" t="str">
        <f t="shared" si="145"/>
        <v>55</v>
      </c>
      <c r="D1749" t="str">
        <f t="shared" si="146"/>
        <v>5512</v>
      </c>
      <c r="E1749" t="s">
        <v>222</v>
      </c>
      <c r="F1749" t="s">
        <v>223</v>
      </c>
      <c r="G1749" t="str">
        <f t="shared" si="147"/>
        <v>5512 RAJATISTE MAJANDAMISKULUD</v>
      </c>
      <c r="H1749" t="s">
        <v>20</v>
      </c>
      <c r="I1749" t="s">
        <v>21</v>
      </c>
      <c r="J1749" t="s">
        <v>531</v>
      </c>
      <c r="K1749" t="s">
        <v>532</v>
      </c>
      <c r="L1749" t="str">
        <f t="shared" si="148"/>
        <v>KU206 Lossivaremete ja teiste mälestiste konserveerimine</v>
      </c>
      <c r="M1749" t="s">
        <v>226</v>
      </c>
      <c r="N1749" t="s">
        <v>227</v>
      </c>
      <c r="O1749" t="s">
        <v>1418</v>
      </c>
      <c r="P1749" t="s">
        <v>326</v>
      </c>
      <c r="Q1749" t="s">
        <v>327</v>
      </c>
      <c r="R1749" t="s">
        <v>22</v>
      </c>
      <c r="S1749" t="s">
        <v>22</v>
      </c>
      <c r="T1749" t="str">
        <f t="shared" si="149"/>
        <v xml:space="preserve"> </v>
      </c>
      <c r="U1749" t="s">
        <v>1972</v>
      </c>
    </row>
    <row r="1750" spans="1:21" x14ac:dyDescent="0.25">
      <c r="A1750" t="s">
        <v>1259</v>
      </c>
      <c r="B1750">
        <v>23256</v>
      </c>
      <c r="C1750" t="str">
        <f t="shared" si="145"/>
        <v>35</v>
      </c>
      <c r="D1750" t="str">
        <f t="shared" si="146"/>
        <v>3500</v>
      </c>
      <c r="E1750" t="s">
        <v>1258</v>
      </c>
      <c r="F1750" t="s">
        <v>1259</v>
      </c>
      <c r="G1750" t="str">
        <f t="shared" si="147"/>
        <v>350000 riigilt ja riigiasutustelt</v>
      </c>
      <c r="H1750" t="s">
        <v>92</v>
      </c>
      <c r="I1750" t="s">
        <v>93</v>
      </c>
      <c r="J1750" t="s">
        <v>1272</v>
      </c>
      <c r="K1750" t="s">
        <v>1273</v>
      </c>
      <c r="L1750" t="str">
        <f t="shared" si="148"/>
        <v>TU209 Kultuuriministeeriumilt</v>
      </c>
      <c r="M1750" t="s">
        <v>226</v>
      </c>
      <c r="N1750" t="s">
        <v>227</v>
      </c>
      <c r="O1750" t="s">
        <v>1418</v>
      </c>
      <c r="P1750" t="s">
        <v>326</v>
      </c>
      <c r="Q1750" t="s">
        <v>327</v>
      </c>
      <c r="R1750" t="s">
        <v>22</v>
      </c>
      <c r="S1750" t="s">
        <v>22</v>
      </c>
      <c r="T1750" t="str">
        <f t="shared" si="149"/>
        <v xml:space="preserve"> </v>
      </c>
      <c r="U1750" t="s">
        <v>1972</v>
      </c>
    </row>
    <row r="1751" spans="1:21" x14ac:dyDescent="0.25">
      <c r="A1751" t="s">
        <v>1294</v>
      </c>
      <c r="B1751">
        <v>273360</v>
      </c>
      <c r="C1751" t="str">
        <f t="shared" si="145"/>
        <v>35</v>
      </c>
      <c r="D1751" t="str">
        <f t="shared" si="146"/>
        <v>3502</v>
      </c>
      <c r="E1751" t="s">
        <v>1289</v>
      </c>
      <c r="F1751" t="s">
        <v>1259</v>
      </c>
      <c r="G1751" t="str">
        <f t="shared" si="147"/>
        <v>350200 riigilt ja riigiasutustelt</v>
      </c>
      <c r="H1751" t="s">
        <v>1062</v>
      </c>
      <c r="I1751" t="s">
        <v>1063</v>
      </c>
      <c r="J1751" t="s">
        <v>1290</v>
      </c>
      <c r="K1751" t="s">
        <v>1291</v>
      </c>
      <c r="L1751" t="str">
        <f t="shared" si="148"/>
        <v>TU21I Rahandusministeeriumilt investeeringuteks</v>
      </c>
      <c r="M1751" t="s">
        <v>242</v>
      </c>
      <c r="N1751" t="s">
        <v>243</v>
      </c>
      <c r="O1751" t="s">
        <v>1422</v>
      </c>
      <c r="P1751" t="s">
        <v>410</v>
      </c>
      <c r="Q1751" t="s">
        <v>411</v>
      </c>
      <c r="R1751" t="s">
        <v>22</v>
      </c>
      <c r="S1751" t="s">
        <v>22</v>
      </c>
      <c r="T1751" t="str">
        <f t="shared" si="149"/>
        <v xml:space="preserve"> </v>
      </c>
      <c r="U1751" t="s">
        <v>1972</v>
      </c>
    </row>
    <row r="1752" spans="1:21" x14ac:dyDescent="0.25">
      <c r="A1752" t="s">
        <v>1014</v>
      </c>
      <c r="B1752">
        <v>550000</v>
      </c>
      <c r="C1752" t="str">
        <f t="shared" si="145"/>
        <v>15</v>
      </c>
      <c r="D1752" t="str">
        <f t="shared" si="146"/>
        <v>1551</v>
      </c>
      <c r="E1752" t="s">
        <v>106</v>
      </c>
      <c r="F1752" t="s">
        <v>107</v>
      </c>
      <c r="G1752" t="str">
        <f t="shared" si="147"/>
        <v>1551 Hooned ja rajatised</v>
      </c>
      <c r="H1752" t="s">
        <v>33</v>
      </c>
      <c r="I1752" t="s">
        <v>34</v>
      </c>
      <c r="J1752" t="s">
        <v>1015</v>
      </c>
      <c r="K1752" t="s">
        <v>1014</v>
      </c>
      <c r="L1752" t="str">
        <f t="shared" si="148"/>
        <v>KU78R Huvikooli hoone remont</v>
      </c>
      <c r="M1752" t="s">
        <v>242</v>
      </c>
      <c r="N1752" t="s">
        <v>243</v>
      </c>
      <c r="O1752" t="s">
        <v>1422</v>
      </c>
      <c r="P1752" t="s">
        <v>410</v>
      </c>
      <c r="Q1752" t="s">
        <v>411</v>
      </c>
      <c r="R1752" t="s">
        <v>22</v>
      </c>
      <c r="S1752" t="s">
        <v>22</v>
      </c>
      <c r="T1752" t="str">
        <f t="shared" si="149"/>
        <v xml:space="preserve"> </v>
      </c>
      <c r="U1752" t="s">
        <v>1972</v>
      </c>
    </row>
    <row r="1753" spans="1:21" x14ac:dyDescent="0.25">
      <c r="A1753" t="s">
        <v>1014</v>
      </c>
      <c r="B1753">
        <v>273360</v>
      </c>
      <c r="C1753" t="str">
        <f t="shared" si="145"/>
        <v>15</v>
      </c>
      <c r="D1753" t="str">
        <f t="shared" si="146"/>
        <v>1551</v>
      </c>
      <c r="E1753" t="s">
        <v>106</v>
      </c>
      <c r="F1753" t="s">
        <v>107</v>
      </c>
      <c r="G1753" t="str">
        <f t="shared" si="147"/>
        <v>1551 Hooned ja rajatised</v>
      </c>
      <c r="H1753" t="s">
        <v>33</v>
      </c>
      <c r="I1753" t="s">
        <v>34</v>
      </c>
      <c r="J1753" t="s">
        <v>1015</v>
      </c>
      <c r="K1753" t="s">
        <v>1014</v>
      </c>
      <c r="L1753" t="str">
        <f t="shared" si="148"/>
        <v>KU78R Huvikooli hoone remont</v>
      </c>
      <c r="M1753" t="s">
        <v>242</v>
      </c>
      <c r="N1753" t="s">
        <v>243</v>
      </c>
      <c r="O1753" t="s">
        <v>1422</v>
      </c>
      <c r="P1753" t="s">
        <v>410</v>
      </c>
      <c r="Q1753" t="s">
        <v>411</v>
      </c>
      <c r="R1753" t="s">
        <v>22</v>
      </c>
      <c r="S1753" t="s">
        <v>22</v>
      </c>
      <c r="T1753" t="str">
        <f t="shared" si="149"/>
        <v xml:space="preserve"> </v>
      </c>
      <c r="U1753" t="s">
        <v>1972</v>
      </c>
    </row>
    <row r="1754" spans="1:21" x14ac:dyDescent="0.25">
      <c r="A1754" t="s">
        <v>1295</v>
      </c>
      <c r="B1754">
        <v>550000</v>
      </c>
      <c r="C1754" t="str">
        <f t="shared" si="145"/>
        <v>35</v>
      </c>
      <c r="D1754" t="str">
        <f t="shared" si="146"/>
        <v>3502</v>
      </c>
      <c r="E1754" t="s">
        <v>1289</v>
      </c>
      <c r="F1754" t="s">
        <v>1259</v>
      </c>
      <c r="G1754" t="str">
        <f t="shared" si="147"/>
        <v>350200 riigilt ja riigiasutustelt</v>
      </c>
      <c r="H1754" t="s">
        <v>1062</v>
      </c>
      <c r="I1754" t="s">
        <v>1063</v>
      </c>
      <c r="J1754" t="s">
        <v>1272</v>
      </c>
      <c r="K1754" t="s">
        <v>1273</v>
      </c>
      <c r="L1754" t="str">
        <f t="shared" si="148"/>
        <v>TU209 Kultuuriministeeriumilt</v>
      </c>
      <c r="M1754" t="s">
        <v>242</v>
      </c>
      <c r="N1754" t="s">
        <v>243</v>
      </c>
      <c r="O1754" t="s">
        <v>1422</v>
      </c>
      <c r="P1754" t="s">
        <v>410</v>
      </c>
      <c r="Q1754" t="s">
        <v>411</v>
      </c>
      <c r="R1754" t="s">
        <v>22</v>
      </c>
      <c r="S1754" t="s">
        <v>22</v>
      </c>
      <c r="T1754" t="str">
        <f t="shared" si="149"/>
        <v xml:space="preserve"> </v>
      </c>
      <c r="U1754" t="s">
        <v>1972</v>
      </c>
    </row>
    <row r="1755" spans="1:21" x14ac:dyDescent="0.25">
      <c r="A1755" t="s">
        <v>1296</v>
      </c>
      <c r="B1755">
        <v>110408</v>
      </c>
      <c r="C1755" t="str">
        <f t="shared" si="145"/>
        <v>15</v>
      </c>
      <c r="D1755" t="str">
        <f t="shared" si="146"/>
        <v>1551</v>
      </c>
      <c r="E1755" t="s">
        <v>106</v>
      </c>
      <c r="F1755" t="s">
        <v>107</v>
      </c>
      <c r="G1755" t="str">
        <f t="shared" si="147"/>
        <v>1551 Hooned ja rajatised</v>
      </c>
      <c r="H1755" t="s">
        <v>33</v>
      </c>
      <c r="I1755" t="s">
        <v>34</v>
      </c>
      <c r="J1755" t="s">
        <v>1008</v>
      </c>
      <c r="K1755" t="s">
        <v>1009</v>
      </c>
      <c r="L1755" t="str">
        <f t="shared" si="148"/>
        <v>KU321 Lemmikloomade varjupaik</v>
      </c>
      <c r="M1755" t="s">
        <v>242</v>
      </c>
      <c r="N1755" t="s">
        <v>243</v>
      </c>
      <c r="O1755" t="s">
        <v>1420</v>
      </c>
      <c r="P1755" t="s">
        <v>228</v>
      </c>
      <c r="Q1755" t="s">
        <v>229</v>
      </c>
      <c r="R1755" t="s">
        <v>22</v>
      </c>
      <c r="S1755" t="s">
        <v>22</v>
      </c>
      <c r="T1755" t="str">
        <f t="shared" si="149"/>
        <v xml:space="preserve"> </v>
      </c>
      <c r="U1755" t="s">
        <v>1972</v>
      </c>
    </row>
    <row r="1756" spans="1:21" x14ac:dyDescent="0.25">
      <c r="A1756" t="s">
        <v>1296</v>
      </c>
      <c r="B1756">
        <v>110408</v>
      </c>
      <c r="C1756" t="str">
        <f t="shared" si="145"/>
        <v>35</v>
      </c>
      <c r="D1756" t="str">
        <f t="shared" si="146"/>
        <v>3502</v>
      </c>
      <c r="E1756" t="s">
        <v>1297</v>
      </c>
      <c r="F1756" t="s">
        <v>1298</v>
      </c>
      <c r="G1756" t="str">
        <f t="shared" si="147"/>
        <v>3502 SAADUD SIHTFINANTSEERIMINE PÕHIVARA SOETUSEKS</v>
      </c>
      <c r="H1756" t="s">
        <v>1062</v>
      </c>
      <c r="I1756" t="s">
        <v>1063</v>
      </c>
      <c r="J1756" t="s">
        <v>1299</v>
      </c>
      <c r="K1756" t="s">
        <v>1300</v>
      </c>
      <c r="L1756" t="str">
        <f t="shared" si="148"/>
        <v>TU214 Sihtraha investeeringuks</v>
      </c>
      <c r="M1756" t="s">
        <v>242</v>
      </c>
      <c r="N1756" t="s">
        <v>243</v>
      </c>
      <c r="O1756" t="s">
        <v>1420</v>
      </c>
      <c r="P1756" t="s">
        <v>228</v>
      </c>
      <c r="Q1756" t="s">
        <v>229</v>
      </c>
      <c r="R1756" t="s">
        <v>22</v>
      </c>
      <c r="S1756" t="s">
        <v>22</v>
      </c>
      <c r="T1756" t="str">
        <f t="shared" si="149"/>
        <v xml:space="preserve"> </v>
      </c>
      <c r="U1756" t="s">
        <v>1972</v>
      </c>
    </row>
    <row r="1757" spans="1:21" x14ac:dyDescent="0.25">
      <c r="A1757" t="s">
        <v>1301</v>
      </c>
      <c r="B1757">
        <v>1472065</v>
      </c>
      <c r="C1757" t="str">
        <f t="shared" si="145"/>
        <v>15</v>
      </c>
      <c r="D1757" t="str">
        <f t="shared" si="146"/>
        <v>1551</v>
      </c>
      <c r="E1757" t="s">
        <v>106</v>
      </c>
      <c r="F1757" t="s">
        <v>107</v>
      </c>
      <c r="G1757" t="str">
        <f t="shared" si="147"/>
        <v>1551 Hooned ja rajatised</v>
      </c>
      <c r="H1757" t="s">
        <v>33</v>
      </c>
      <c r="I1757" t="s">
        <v>34</v>
      </c>
      <c r="J1757" t="s">
        <v>1008</v>
      </c>
      <c r="K1757" t="s">
        <v>1009</v>
      </c>
      <c r="L1757" t="str">
        <f t="shared" si="148"/>
        <v>KU321 Lemmikloomade varjupaik</v>
      </c>
      <c r="M1757" t="s">
        <v>242</v>
      </c>
      <c r="N1757" t="s">
        <v>243</v>
      </c>
      <c r="O1757" t="s">
        <v>1420</v>
      </c>
      <c r="P1757" t="s">
        <v>228</v>
      </c>
      <c r="Q1757" t="s">
        <v>229</v>
      </c>
      <c r="R1757" t="s">
        <v>22</v>
      </c>
      <c r="S1757" t="s">
        <v>22</v>
      </c>
      <c r="T1757" t="str">
        <f t="shared" si="149"/>
        <v xml:space="preserve"> </v>
      </c>
      <c r="U1757" t="s">
        <v>1972</v>
      </c>
    </row>
    <row r="1758" spans="1:21" x14ac:dyDescent="0.25">
      <c r="A1758" t="s">
        <v>1302</v>
      </c>
      <c r="B1758">
        <v>-842500</v>
      </c>
      <c r="C1758" t="str">
        <f t="shared" si="145"/>
        <v>35</v>
      </c>
      <c r="D1758" t="str">
        <f t="shared" si="146"/>
        <v>3502</v>
      </c>
      <c r="E1758" t="s">
        <v>1297</v>
      </c>
      <c r="F1758" t="s">
        <v>1298</v>
      </c>
      <c r="G1758" t="str">
        <f t="shared" si="147"/>
        <v>3502 SAADUD SIHTFINANTSEERIMINE PÕHIVARA SOETUSEKS</v>
      </c>
      <c r="H1758" t="s">
        <v>1062</v>
      </c>
      <c r="I1758" t="s">
        <v>1063</v>
      </c>
      <c r="J1758" t="s">
        <v>1299</v>
      </c>
      <c r="K1758" t="s">
        <v>1300</v>
      </c>
      <c r="L1758" t="str">
        <f t="shared" si="148"/>
        <v>TU214 Sihtraha investeeringuks</v>
      </c>
      <c r="M1758" t="s">
        <v>242</v>
      </c>
      <c r="N1758" t="s">
        <v>243</v>
      </c>
      <c r="O1758" t="s">
        <v>1420</v>
      </c>
      <c r="P1758" t="s">
        <v>228</v>
      </c>
      <c r="Q1758" t="s">
        <v>229</v>
      </c>
      <c r="R1758" t="s">
        <v>22</v>
      </c>
      <c r="S1758" t="s">
        <v>22</v>
      </c>
      <c r="T1758" t="str">
        <f t="shared" si="149"/>
        <v xml:space="preserve"> </v>
      </c>
      <c r="U1758" t="s">
        <v>1972</v>
      </c>
    </row>
    <row r="1759" spans="1:21" x14ac:dyDescent="0.25">
      <c r="A1759" t="s">
        <v>1303</v>
      </c>
      <c r="B1759">
        <v>362565</v>
      </c>
      <c r="C1759" t="str">
        <f t="shared" si="145"/>
        <v>35</v>
      </c>
      <c r="D1759" t="str">
        <f t="shared" si="146"/>
        <v>3502</v>
      </c>
      <c r="E1759" t="s">
        <v>1304</v>
      </c>
      <c r="F1759" t="s">
        <v>1271</v>
      </c>
      <c r="G1759" t="str">
        <f t="shared" si="147"/>
        <v>350201 kohaliku omavalitsuse üksustelt ja omavalitsusasut</v>
      </c>
      <c r="H1759" t="s">
        <v>1062</v>
      </c>
      <c r="I1759" t="s">
        <v>1063</v>
      </c>
      <c r="J1759" t="s">
        <v>1299</v>
      </c>
      <c r="K1759" t="s">
        <v>1300</v>
      </c>
      <c r="L1759" t="str">
        <f t="shared" si="148"/>
        <v>TU214 Sihtraha investeeringuks</v>
      </c>
      <c r="M1759" t="s">
        <v>242</v>
      </c>
      <c r="N1759" t="s">
        <v>243</v>
      </c>
      <c r="O1759" t="s">
        <v>1420</v>
      </c>
      <c r="P1759" t="s">
        <v>228</v>
      </c>
      <c r="Q1759" t="s">
        <v>229</v>
      </c>
      <c r="R1759" t="s">
        <v>22</v>
      </c>
      <c r="S1759" t="s">
        <v>22</v>
      </c>
      <c r="T1759" t="str">
        <f t="shared" si="149"/>
        <v xml:space="preserve"> </v>
      </c>
      <c r="U1759" t="s">
        <v>1972</v>
      </c>
    </row>
    <row r="1760" spans="1:21" x14ac:dyDescent="0.25">
      <c r="A1760" t="s">
        <v>1305</v>
      </c>
      <c r="B1760">
        <v>1109500</v>
      </c>
      <c r="C1760" t="str">
        <f t="shared" si="145"/>
        <v>35</v>
      </c>
      <c r="D1760" t="str">
        <f t="shared" si="146"/>
        <v>3502</v>
      </c>
      <c r="E1760" t="s">
        <v>1289</v>
      </c>
      <c r="F1760" t="s">
        <v>1259</v>
      </c>
      <c r="G1760" t="str">
        <f t="shared" si="147"/>
        <v>350200 riigilt ja riigiasutustelt</v>
      </c>
      <c r="H1760" t="s">
        <v>1062</v>
      </c>
      <c r="I1760" t="s">
        <v>1063</v>
      </c>
      <c r="J1760" t="s">
        <v>1299</v>
      </c>
      <c r="K1760" t="s">
        <v>1300</v>
      </c>
      <c r="L1760" t="str">
        <f t="shared" si="148"/>
        <v>TU214 Sihtraha investeeringuks</v>
      </c>
      <c r="M1760" t="s">
        <v>242</v>
      </c>
      <c r="N1760" t="s">
        <v>243</v>
      </c>
      <c r="O1760" t="s">
        <v>1420</v>
      </c>
      <c r="P1760" t="s">
        <v>228</v>
      </c>
      <c r="Q1760" t="s">
        <v>229</v>
      </c>
      <c r="R1760" t="s">
        <v>22</v>
      </c>
      <c r="S1760" t="s">
        <v>22</v>
      </c>
      <c r="T1760" t="str">
        <f t="shared" si="149"/>
        <v xml:space="preserve"> </v>
      </c>
      <c r="U1760" t="s">
        <v>1972</v>
      </c>
    </row>
    <row r="1761" spans="1:21" x14ac:dyDescent="0.25">
      <c r="A1761" t="s">
        <v>1306</v>
      </c>
      <c r="B1761">
        <v>-842500</v>
      </c>
      <c r="C1761" t="str">
        <f t="shared" si="145"/>
        <v>15</v>
      </c>
      <c r="D1761" t="str">
        <f t="shared" si="146"/>
        <v>1551</v>
      </c>
      <c r="E1761" t="s">
        <v>106</v>
      </c>
      <c r="F1761" t="s">
        <v>107</v>
      </c>
      <c r="G1761" t="str">
        <f t="shared" si="147"/>
        <v>1551 Hooned ja rajatised</v>
      </c>
      <c r="H1761" t="s">
        <v>33</v>
      </c>
      <c r="I1761" t="s">
        <v>34</v>
      </c>
      <c r="J1761" t="s">
        <v>1008</v>
      </c>
      <c r="K1761" t="s">
        <v>1009</v>
      </c>
      <c r="L1761" t="str">
        <f t="shared" si="148"/>
        <v>KU321 Lemmikloomade varjupaik</v>
      </c>
      <c r="M1761" t="s">
        <v>242</v>
      </c>
      <c r="N1761" t="s">
        <v>243</v>
      </c>
      <c r="O1761" t="s">
        <v>1420</v>
      </c>
      <c r="P1761" t="s">
        <v>228</v>
      </c>
      <c r="Q1761" t="s">
        <v>229</v>
      </c>
      <c r="R1761" t="s">
        <v>22</v>
      </c>
      <c r="S1761" t="s">
        <v>22</v>
      </c>
      <c r="T1761" t="str">
        <f t="shared" si="149"/>
        <v xml:space="preserve"> </v>
      </c>
      <c r="U1761" t="s">
        <v>1972</v>
      </c>
    </row>
    <row r="1762" spans="1:21" x14ac:dyDescent="0.25">
      <c r="A1762" t="s">
        <v>985</v>
      </c>
      <c r="B1762">
        <v>21379</v>
      </c>
      <c r="C1762" t="str">
        <f t="shared" si="145"/>
        <v>55</v>
      </c>
      <c r="D1762" t="str">
        <f t="shared" si="146"/>
        <v>5512</v>
      </c>
      <c r="E1762" t="s">
        <v>222</v>
      </c>
      <c r="F1762" t="s">
        <v>223</v>
      </c>
      <c r="G1762" t="str">
        <f t="shared" si="147"/>
        <v>5512 RAJATISTE MAJANDAMISKULUD</v>
      </c>
      <c r="H1762" t="s">
        <v>20</v>
      </c>
      <c r="I1762" t="s">
        <v>21</v>
      </c>
      <c r="J1762" t="s">
        <v>986</v>
      </c>
      <c r="K1762" t="s">
        <v>987</v>
      </c>
      <c r="L1762" t="str">
        <f t="shared" si="148"/>
        <v>KU301 Veemajandusprojekt</v>
      </c>
      <c r="M1762" t="s">
        <v>242</v>
      </c>
      <c r="N1762" t="s">
        <v>243</v>
      </c>
      <c r="O1762" t="s">
        <v>1420</v>
      </c>
      <c r="P1762" t="s">
        <v>841</v>
      </c>
      <c r="Q1762" t="s">
        <v>842</v>
      </c>
      <c r="R1762" t="s">
        <v>22</v>
      </c>
      <c r="S1762" t="s">
        <v>22</v>
      </c>
      <c r="T1762" t="str">
        <f t="shared" si="149"/>
        <v xml:space="preserve"> </v>
      </c>
      <c r="U1762" t="s">
        <v>1972</v>
      </c>
    </row>
    <row r="1763" spans="1:21" x14ac:dyDescent="0.25">
      <c r="A1763" t="s">
        <v>985</v>
      </c>
      <c r="B1763">
        <v>21379</v>
      </c>
      <c r="C1763" t="str">
        <f t="shared" si="145"/>
        <v>35</v>
      </c>
      <c r="D1763" t="str">
        <f t="shared" si="146"/>
        <v>3500</v>
      </c>
      <c r="E1763" t="s">
        <v>1258</v>
      </c>
      <c r="F1763" t="s">
        <v>1259</v>
      </c>
      <c r="G1763" t="str">
        <f t="shared" si="147"/>
        <v>350000 riigilt ja riigiasutustelt</v>
      </c>
      <c r="H1763" t="s">
        <v>92</v>
      </c>
      <c r="I1763" t="s">
        <v>93</v>
      </c>
      <c r="J1763" t="s">
        <v>1307</v>
      </c>
      <c r="K1763" t="s">
        <v>1308</v>
      </c>
      <c r="L1763" t="str">
        <f t="shared" si="148"/>
        <v>TU232 KIK projektid</v>
      </c>
      <c r="M1763" t="s">
        <v>242</v>
      </c>
      <c r="N1763" t="s">
        <v>243</v>
      </c>
      <c r="O1763" t="s">
        <v>1420</v>
      </c>
      <c r="P1763" t="s">
        <v>841</v>
      </c>
      <c r="Q1763" t="s">
        <v>842</v>
      </c>
      <c r="R1763" t="s">
        <v>22</v>
      </c>
      <c r="S1763" t="s">
        <v>22</v>
      </c>
      <c r="T1763" t="str">
        <f t="shared" si="149"/>
        <v xml:space="preserve"> </v>
      </c>
      <c r="U1763" t="s">
        <v>1972</v>
      </c>
    </row>
    <row r="1764" spans="1:21" x14ac:dyDescent="0.25">
      <c r="A1764" t="s">
        <v>413</v>
      </c>
      <c r="B1764">
        <v>3827</v>
      </c>
      <c r="C1764" t="str">
        <f t="shared" si="145"/>
        <v>50</v>
      </c>
      <c r="D1764" t="str">
        <f t="shared" si="146"/>
        <v>5064</v>
      </c>
      <c r="E1764" t="s">
        <v>414</v>
      </c>
      <c r="F1764" t="s">
        <v>413</v>
      </c>
      <c r="G1764" t="str">
        <f t="shared" si="147"/>
        <v>50640 Õpetajate töötuskindlustus (hariduse toetusfond)</v>
      </c>
      <c r="H1764" t="s">
        <v>20</v>
      </c>
      <c r="I1764" t="s">
        <v>21</v>
      </c>
      <c r="J1764" t="s">
        <v>22</v>
      </c>
      <c r="K1764" t="s">
        <v>22</v>
      </c>
      <c r="L1764" t="str">
        <f t="shared" si="148"/>
        <v xml:space="preserve"> </v>
      </c>
      <c r="M1764" t="s">
        <v>717</v>
      </c>
      <c r="N1764" t="s">
        <v>718</v>
      </c>
      <c r="O1764" t="s">
        <v>1422</v>
      </c>
      <c r="P1764" t="s">
        <v>1309</v>
      </c>
      <c r="Q1764" t="s">
        <v>1310</v>
      </c>
      <c r="R1764" t="s">
        <v>22</v>
      </c>
      <c r="S1764" t="s">
        <v>22</v>
      </c>
      <c r="T1764" t="str">
        <f t="shared" si="149"/>
        <v xml:space="preserve"> </v>
      </c>
      <c r="U1764" t="s">
        <v>1972</v>
      </c>
    </row>
    <row r="1765" spans="1:21" x14ac:dyDescent="0.25">
      <c r="A1765" t="s">
        <v>415</v>
      </c>
      <c r="B1765">
        <v>157858</v>
      </c>
      <c r="C1765" t="str">
        <f t="shared" si="145"/>
        <v>50</v>
      </c>
      <c r="D1765" t="str">
        <f t="shared" si="146"/>
        <v>5063</v>
      </c>
      <c r="E1765" t="s">
        <v>416</v>
      </c>
      <c r="F1765" t="s">
        <v>415</v>
      </c>
      <c r="G1765" t="str">
        <f t="shared" si="147"/>
        <v>50630 Õpetajate sotsiaalmaks (hariduse toetusfondist)</v>
      </c>
      <c r="H1765" t="s">
        <v>20</v>
      </c>
      <c r="I1765" t="s">
        <v>21</v>
      </c>
      <c r="J1765" t="s">
        <v>22</v>
      </c>
      <c r="K1765" t="s">
        <v>22</v>
      </c>
      <c r="L1765" t="str">
        <f t="shared" si="148"/>
        <v xml:space="preserve"> </v>
      </c>
      <c r="M1765" t="s">
        <v>717</v>
      </c>
      <c r="N1765" t="s">
        <v>718</v>
      </c>
      <c r="O1765" t="s">
        <v>1422</v>
      </c>
      <c r="P1765" t="s">
        <v>1309</v>
      </c>
      <c r="Q1765" t="s">
        <v>1310</v>
      </c>
      <c r="R1765" t="s">
        <v>22</v>
      </c>
      <c r="S1765" t="s">
        <v>22</v>
      </c>
      <c r="T1765" t="str">
        <f t="shared" si="149"/>
        <v xml:space="preserve"> </v>
      </c>
      <c r="U1765" t="s">
        <v>1972</v>
      </c>
    </row>
    <row r="1766" spans="1:21" x14ac:dyDescent="0.25">
      <c r="A1766" t="s">
        <v>417</v>
      </c>
      <c r="B1766">
        <v>478357</v>
      </c>
      <c r="C1766" t="str">
        <f t="shared" si="145"/>
        <v>50</v>
      </c>
      <c r="D1766" t="str">
        <f t="shared" si="146"/>
        <v>5002</v>
      </c>
      <c r="E1766" t="s">
        <v>418</v>
      </c>
      <c r="F1766" t="s">
        <v>417</v>
      </c>
      <c r="G1766" t="str">
        <f t="shared" si="147"/>
        <v>50020 Õpetajate töötasu</v>
      </c>
      <c r="H1766" t="s">
        <v>20</v>
      </c>
      <c r="I1766" t="s">
        <v>21</v>
      </c>
      <c r="J1766" t="s">
        <v>22</v>
      </c>
      <c r="K1766" t="s">
        <v>22</v>
      </c>
      <c r="L1766" t="str">
        <f t="shared" si="148"/>
        <v xml:space="preserve"> </v>
      </c>
      <c r="M1766" t="s">
        <v>717</v>
      </c>
      <c r="N1766" t="s">
        <v>718</v>
      </c>
      <c r="O1766" t="s">
        <v>1422</v>
      </c>
      <c r="P1766" t="s">
        <v>1309</v>
      </c>
      <c r="Q1766" t="s">
        <v>1310</v>
      </c>
      <c r="R1766" t="s">
        <v>22</v>
      </c>
      <c r="S1766" t="s">
        <v>22</v>
      </c>
      <c r="T1766" t="str">
        <f t="shared" si="149"/>
        <v xml:space="preserve"> </v>
      </c>
      <c r="U1766" t="s">
        <v>1972</v>
      </c>
    </row>
    <row r="1767" spans="1:21" x14ac:dyDescent="0.25">
      <c r="A1767" t="s">
        <v>1311</v>
      </c>
      <c r="B1767">
        <v>10217</v>
      </c>
      <c r="C1767" t="str">
        <f t="shared" si="145"/>
        <v>55</v>
      </c>
      <c r="D1767" t="str">
        <f t="shared" si="146"/>
        <v>5524</v>
      </c>
      <c r="E1767" t="s">
        <v>1312</v>
      </c>
      <c r="F1767" t="s">
        <v>1311</v>
      </c>
      <c r="G1767" t="str">
        <f t="shared" si="147"/>
        <v>552422 Kulud HEV tegevusteks toetusfondist</v>
      </c>
      <c r="H1767" t="s">
        <v>20</v>
      </c>
      <c r="I1767" t="s">
        <v>21</v>
      </c>
      <c r="J1767" t="s">
        <v>22</v>
      </c>
      <c r="K1767" t="s">
        <v>22</v>
      </c>
      <c r="L1767" t="str">
        <f t="shared" si="148"/>
        <v xml:space="preserve"> </v>
      </c>
      <c r="M1767" t="s">
        <v>717</v>
      </c>
      <c r="N1767" t="s">
        <v>718</v>
      </c>
      <c r="O1767" t="s">
        <v>1422</v>
      </c>
      <c r="P1767" t="s">
        <v>375</v>
      </c>
      <c r="Q1767" t="s">
        <v>376</v>
      </c>
      <c r="R1767" t="s">
        <v>22</v>
      </c>
      <c r="S1767" t="s">
        <v>22</v>
      </c>
      <c r="T1767" t="str">
        <f t="shared" si="149"/>
        <v xml:space="preserve"> </v>
      </c>
      <c r="U1767" t="s">
        <v>1972</v>
      </c>
    </row>
    <row r="1768" spans="1:21" x14ac:dyDescent="0.25">
      <c r="A1768" t="s">
        <v>1260</v>
      </c>
      <c r="B1768">
        <v>21580</v>
      </c>
      <c r="C1768" t="str">
        <f t="shared" si="145"/>
        <v>55</v>
      </c>
      <c r="D1768" t="str">
        <f t="shared" si="146"/>
        <v>5524</v>
      </c>
      <c r="E1768" t="s">
        <v>1261</v>
      </c>
      <c r="F1768" t="s">
        <v>1260</v>
      </c>
      <c r="G1768" t="str">
        <f t="shared" si="147"/>
        <v>552421 Kulud õppevahenditele toetusfondist</v>
      </c>
      <c r="H1768" t="s">
        <v>20</v>
      </c>
      <c r="I1768" t="s">
        <v>21</v>
      </c>
      <c r="J1768" t="s">
        <v>22</v>
      </c>
      <c r="K1768" t="s">
        <v>22</v>
      </c>
      <c r="L1768" t="str">
        <f t="shared" si="148"/>
        <v xml:space="preserve"> </v>
      </c>
      <c r="M1768" t="s">
        <v>717</v>
      </c>
      <c r="N1768" t="s">
        <v>718</v>
      </c>
      <c r="O1768" t="s">
        <v>1422</v>
      </c>
      <c r="P1768" t="s">
        <v>375</v>
      </c>
      <c r="Q1768" t="s">
        <v>376</v>
      </c>
      <c r="R1768" t="s">
        <v>22</v>
      </c>
      <c r="S1768" t="s">
        <v>22</v>
      </c>
      <c r="T1768" t="str">
        <f t="shared" si="149"/>
        <v xml:space="preserve"> </v>
      </c>
      <c r="U1768" t="s">
        <v>1972</v>
      </c>
    </row>
    <row r="1769" spans="1:21" x14ac:dyDescent="0.25">
      <c r="A1769" t="s">
        <v>1262</v>
      </c>
      <c r="B1769">
        <v>3472</v>
      </c>
      <c r="C1769" t="str">
        <f t="shared" si="145"/>
        <v>55</v>
      </c>
      <c r="D1769" t="str">
        <f t="shared" si="146"/>
        <v>5504</v>
      </c>
      <c r="E1769" t="s">
        <v>1263</v>
      </c>
      <c r="F1769" t="s">
        <v>1262</v>
      </c>
      <c r="G1769" t="str">
        <f t="shared" si="147"/>
        <v>55042 Koolituskulud õpetajatele</v>
      </c>
      <c r="H1769" t="s">
        <v>20</v>
      </c>
      <c r="I1769" t="s">
        <v>21</v>
      </c>
      <c r="J1769" t="s">
        <v>22</v>
      </c>
      <c r="K1769" t="s">
        <v>22</v>
      </c>
      <c r="L1769" t="str">
        <f t="shared" si="148"/>
        <v xml:space="preserve"> </v>
      </c>
      <c r="M1769" t="s">
        <v>717</v>
      </c>
      <c r="N1769" t="s">
        <v>718</v>
      </c>
      <c r="O1769" t="s">
        <v>1422</v>
      </c>
      <c r="P1769" t="s">
        <v>375</v>
      </c>
      <c r="Q1769" t="s">
        <v>376</v>
      </c>
      <c r="R1769" t="s">
        <v>22</v>
      </c>
      <c r="S1769" t="s">
        <v>22</v>
      </c>
      <c r="T1769" t="str">
        <f t="shared" si="149"/>
        <v xml:space="preserve"> </v>
      </c>
      <c r="U1769" t="s">
        <v>1972</v>
      </c>
    </row>
    <row r="1770" spans="1:21" x14ac:dyDescent="0.25">
      <c r="A1770" t="s">
        <v>397</v>
      </c>
      <c r="B1770">
        <v>209</v>
      </c>
      <c r="C1770" t="str">
        <f t="shared" si="145"/>
        <v>50</v>
      </c>
      <c r="D1770" t="str">
        <f t="shared" si="146"/>
        <v>5064</v>
      </c>
      <c r="E1770" t="s">
        <v>398</v>
      </c>
      <c r="F1770" t="s">
        <v>397</v>
      </c>
      <c r="G1770" t="str">
        <f t="shared" si="147"/>
        <v>50645 Juhtide töötuskindlustus (hariduse toetusfondist)</v>
      </c>
      <c r="H1770" t="s">
        <v>20</v>
      </c>
      <c r="I1770" t="s">
        <v>21</v>
      </c>
      <c r="J1770" t="s">
        <v>22</v>
      </c>
      <c r="K1770" t="s">
        <v>22</v>
      </c>
      <c r="L1770" t="str">
        <f t="shared" si="148"/>
        <v xml:space="preserve"> </v>
      </c>
      <c r="M1770" t="s">
        <v>717</v>
      </c>
      <c r="N1770" t="s">
        <v>718</v>
      </c>
      <c r="O1770" t="s">
        <v>1422</v>
      </c>
      <c r="P1770" t="s">
        <v>375</v>
      </c>
      <c r="Q1770" t="s">
        <v>376</v>
      </c>
      <c r="R1770" t="s">
        <v>22</v>
      </c>
      <c r="S1770" t="s">
        <v>22</v>
      </c>
      <c r="T1770" t="str">
        <f t="shared" si="149"/>
        <v xml:space="preserve"> </v>
      </c>
      <c r="U1770" t="s">
        <v>1972</v>
      </c>
    </row>
    <row r="1771" spans="1:21" x14ac:dyDescent="0.25">
      <c r="A1771" t="s">
        <v>413</v>
      </c>
      <c r="B1771">
        <v>526</v>
      </c>
      <c r="C1771" t="str">
        <f t="shared" si="145"/>
        <v>50</v>
      </c>
      <c r="D1771" t="str">
        <f t="shared" si="146"/>
        <v>5064</v>
      </c>
      <c r="E1771" t="s">
        <v>414</v>
      </c>
      <c r="F1771" t="s">
        <v>413</v>
      </c>
      <c r="G1771" t="str">
        <f t="shared" si="147"/>
        <v>50640 Õpetajate töötuskindlustus (hariduse toetusfond)</v>
      </c>
      <c r="H1771" t="s">
        <v>20</v>
      </c>
      <c r="I1771" t="s">
        <v>21</v>
      </c>
      <c r="J1771" t="s">
        <v>22</v>
      </c>
      <c r="K1771" t="s">
        <v>22</v>
      </c>
      <c r="L1771" t="str">
        <f t="shared" si="148"/>
        <v xml:space="preserve"> </v>
      </c>
      <c r="M1771" t="s">
        <v>717</v>
      </c>
      <c r="N1771" t="s">
        <v>718</v>
      </c>
      <c r="O1771" t="s">
        <v>1422</v>
      </c>
      <c r="P1771" t="s">
        <v>375</v>
      </c>
      <c r="Q1771" t="s">
        <v>376</v>
      </c>
      <c r="R1771" t="s">
        <v>22</v>
      </c>
      <c r="S1771" t="s">
        <v>22</v>
      </c>
      <c r="T1771" t="str">
        <f t="shared" si="149"/>
        <v xml:space="preserve"> </v>
      </c>
      <c r="U1771" t="s">
        <v>1972</v>
      </c>
    </row>
    <row r="1772" spans="1:21" x14ac:dyDescent="0.25">
      <c r="A1772" t="s">
        <v>399</v>
      </c>
      <c r="B1772">
        <v>8645</v>
      </c>
      <c r="C1772" t="str">
        <f t="shared" si="145"/>
        <v>50</v>
      </c>
      <c r="D1772" t="str">
        <f t="shared" si="146"/>
        <v>5063</v>
      </c>
      <c r="E1772" t="s">
        <v>400</v>
      </c>
      <c r="F1772" t="s">
        <v>399</v>
      </c>
      <c r="G1772" t="str">
        <f t="shared" si="147"/>
        <v>50635 Juhtide sotsiaalmaks (hariduse toetusfondist)</v>
      </c>
      <c r="H1772" t="s">
        <v>20</v>
      </c>
      <c r="I1772" t="s">
        <v>21</v>
      </c>
      <c r="J1772" t="s">
        <v>22</v>
      </c>
      <c r="K1772" t="s">
        <v>22</v>
      </c>
      <c r="L1772" t="str">
        <f t="shared" si="148"/>
        <v xml:space="preserve"> </v>
      </c>
      <c r="M1772" t="s">
        <v>717</v>
      </c>
      <c r="N1772" t="s">
        <v>718</v>
      </c>
      <c r="O1772" t="s">
        <v>1422</v>
      </c>
      <c r="P1772" t="s">
        <v>375</v>
      </c>
      <c r="Q1772" t="s">
        <v>376</v>
      </c>
      <c r="R1772" t="s">
        <v>22</v>
      </c>
      <c r="S1772" t="s">
        <v>22</v>
      </c>
      <c r="T1772" t="str">
        <f t="shared" si="149"/>
        <v xml:space="preserve"> </v>
      </c>
      <c r="U1772" t="s">
        <v>1972</v>
      </c>
    </row>
    <row r="1773" spans="1:21" x14ac:dyDescent="0.25">
      <c r="A1773" t="s">
        <v>415</v>
      </c>
      <c r="B1773">
        <v>21690</v>
      </c>
      <c r="C1773" t="str">
        <f t="shared" si="145"/>
        <v>50</v>
      </c>
      <c r="D1773" t="str">
        <f t="shared" si="146"/>
        <v>5063</v>
      </c>
      <c r="E1773" t="s">
        <v>416</v>
      </c>
      <c r="F1773" t="s">
        <v>415</v>
      </c>
      <c r="G1773" t="str">
        <f t="shared" si="147"/>
        <v>50630 Õpetajate sotsiaalmaks (hariduse toetusfondist)</v>
      </c>
      <c r="H1773" t="s">
        <v>20</v>
      </c>
      <c r="I1773" t="s">
        <v>21</v>
      </c>
      <c r="J1773" t="s">
        <v>22</v>
      </c>
      <c r="K1773" t="s">
        <v>22</v>
      </c>
      <c r="L1773" t="str">
        <f t="shared" si="148"/>
        <v xml:space="preserve"> </v>
      </c>
      <c r="M1773" t="s">
        <v>717</v>
      </c>
      <c r="N1773" t="s">
        <v>718</v>
      </c>
      <c r="O1773" t="s">
        <v>1422</v>
      </c>
      <c r="P1773" t="s">
        <v>375</v>
      </c>
      <c r="Q1773" t="s">
        <v>376</v>
      </c>
      <c r="R1773" t="s">
        <v>22</v>
      </c>
      <c r="S1773" t="s">
        <v>22</v>
      </c>
      <c r="T1773" t="str">
        <f t="shared" si="149"/>
        <v xml:space="preserve"> </v>
      </c>
      <c r="U1773" t="s">
        <v>1972</v>
      </c>
    </row>
    <row r="1774" spans="1:21" x14ac:dyDescent="0.25">
      <c r="A1774" t="s">
        <v>401</v>
      </c>
      <c r="B1774">
        <v>26198</v>
      </c>
      <c r="C1774" t="str">
        <f t="shared" si="145"/>
        <v>50</v>
      </c>
      <c r="D1774" t="str">
        <f t="shared" si="146"/>
        <v>5002</v>
      </c>
      <c r="E1774" t="s">
        <v>402</v>
      </c>
      <c r="F1774" t="s">
        <v>401</v>
      </c>
      <c r="G1774" t="str">
        <f t="shared" si="147"/>
        <v>50025 Juhtide töötasu koolides</v>
      </c>
      <c r="H1774" t="s">
        <v>20</v>
      </c>
      <c r="I1774" t="s">
        <v>21</v>
      </c>
      <c r="J1774" t="s">
        <v>22</v>
      </c>
      <c r="K1774" t="s">
        <v>22</v>
      </c>
      <c r="L1774" t="str">
        <f t="shared" si="148"/>
        <v xml:space="preserve"> </v>
      </c>
      <c r="M1774" t="s">
        <v>717</v>
      </c>
      <c r="N1774" t="s">
        <v>718</v>
      </c>
      <c r="O1774" t="s">
        <v>1422</v>
      </c>
      <c r="P1774" t="s">
        <v>375</v>
      </c>
      <c r="Q1774" t="s">
        <v>376</v>
      </c>
      <c r="R1774" t="s">
        <v>22</v>
      </c>
      <c r="S1774" t="s">
        <v>22</v>
      </c>
      <c r="T1774" t="str">
        <f t="shared" si="149"/>
        <v xml:space="preserve"> </v>
      </c>
      <c r="U1774" t="s">
        <v>1972</v>
      </c>
    </row>
    <row r="1775" spans="1:21" x14ac:dyDescent="0.25">
      <c r="A1775" t="s">
        <v>417</v>
      </c>
      <c r="B1775">
        <v>65727</v>
      </c>
      <c r="C1775" t="str">
        <f t="shared" si="145"/>
        <v>50</v>
      </c>
      <c r="D1775" t="str">
        <f t="shared" si="146"/>
        <v>5002</v>
      </c>
      <c r="E1775" t="s">
        <v>418</v>
      </c>
      <c r="F1775" t="s">
        <v>417</v>
      </c>
      <c r="G1775" t="str">
        <f t="shared" si="147"/>
        <v>50020 Õpetajate töötasu</v>
      </c>
      <c r="H1775" t="s">
        <v>20</v>
      </c>
      <c r="I1775" t="s">
        <v>21</v>
      </c>
      <c r="J1775" t="s">
        <v>22</v>
      </c>
      <c r="K1775" t="s">
        <v>22</v>
      </c>
      <c r="L1775" t="str">
        <f t="shared" si="148"/>
        <v xml:space="preserve"> </v>
      </c>
      <c r="M1775" t="s">
        <v>717</v>
      </c>
      <c r="N1775" t="s">
        <v>718</v>
      </c>
      <c r="O1775" t="s">
        <v>1422</v>
      </c>
      <c r="P1775" t="s">
        <v>375</v>
      </c>
      <c r="Q1775" t="s">
        <v>376</v>
      </c>
      <c r="R1775" t="s">
        <v>22</v>
      </c>
      <c r="S1775" t="s">
        <v>22</v>
      </c>
      <c r="T1775" t="str">
        <f t="shared" si="149"/>
        <v xml:space="preserve"> </v>
      </c>
      <c r="U1775" t="s">
        <v>1972</v>
      </c>
    </row>
    <row r="1776" spans="1:21" x14ac:dyDescent="0.25">
      <c r="A1776" t="s">
        <v>1313</v>
      </c>
      <c r="B1776">
        <v>260</v>
      </c>
      <c r="C1776" t="str">
        <f t="shared" si="145"/>
        <v>50</v>
      </c>
      <c r="D1776" t="str">
        <f t="shared" si="146"/>
        <v>5064</v>
      </c>
      <c r="E1776" t="s">
        <v>77</v>
      </c>
      <c r="F1776" t="s">
        <v>76</v>
      </c>
      <c r="G1776" t="str">
        <f t="shared" si="147"/>
        <v>50641 Töötajate v.a. õpetajate töötuskindlustusmakse</v>
      </c>
      <c r="H1776" t="s">
        <v>20</v>
      </c>
      <c r="I1776" t="s">
        <v>21</v>
      </c>
      <c r="J1776" t="s">
        <v>22</v>
      </c>
      <c r="K1776" t="s">
        <v>22</v>
      </c>
      <c r="L1776" t="str">
        <f t="shared" si="148"/>
        <v xml:space="preserve"> </v>
      </c>
      <c r="M1776" t="s">
        <v>365</v>
      </c>
      <c r="N1776" t="s">
        <v>366</v>
      </c>
      <c r="O1776" t="s">
        <v>1421</v>
      </c>
      <c r="P1776" t="s">
        <v>367</v>
      </c>
      <c r="Q1776" t="s">
        <v>368</v>
      </c>
      <c r="R1776" t="s">
        <v>22</v>
      </c>
      <c r="S1776" t="s">
        <v>22</v>
      </c>
      <c r="T1776" t="str">
        <f t="shared" si="149"/>
        <v xml:space="preserve"> </v>
      </c>
      <c r="U1776" t="s">
        <v>1972</v>
      </c>
    </row>
    <row r="1777" spans="1:21" x14ac:dyDescent="0.25">
      <c r="A1777" t="s">
        <v>1314</v>
      </c>
      <c r="B1777">
        <v>10725</v>
      </c>
      <c r="C1777" t="str">
        <f t="shared" si="145"/>
        <v>50</v>
      </c>
      <c r="D1777" t="str">
        <f t="shared" si="146"/>
        <v>5063</v>
      </c>
      <c r="E1777" t="s">
        <v>79</v>
      </c>
      <c r="F1777" t="s">
        <v>78</v>
      </c>
      <c r="G1777" t="str">
        <f t="shared" si="147"/>
        <v>50631 Töötajate v.a. õpetajad sotsiaalmaks</v>
      </c>
      <c r="H1777" t="s">
        <v>20</v>
      </c>
      <c r="I1777" t="s">
        <v>21</v>
      </c>
      <c r="J1777" t="s">
        <v>22</v>
      </c>
      <c r="K1777" t="s">
        <v>22</v>
      </c>
      <c r="L1777" t="str">
        <f t="shared" si="148"/>
        <v xml:space="preserve"> </v>
      </c>
      <c r="M1777" t="s">
        <v>365</v>
      </c>
      <c r="N1777" t="s">
        <v>366</v>
      </c>
      <c r="O1777" t="s">
        <v>1421</v>
      </c>
      <c r="P1777" t="s">
        <v>367</v>
      </c>
      <c r="Q1777" t="s">
        <v>368</v>
      </c>
      <c r="R1777" t="s">
        <v>22</v>
      </c>
      <c r="S1777" t="s">
        <v>22</v>
      </c>
      <c r="T1777" t="str">
        <f t="shared" si="149"/>
        <v xml:space="preserve"> </v>
      </c>
      <c r="U1777" t="s">
        <v>1972</v>
      </c>
    </row>
    <row r="1778" spans="1:21" x14ac:dyDescent="0.25">
      <c r="A1778" t="s">
        <v>1315</v>
      </c>
      <c r="B1778">
        <v>32500</v>
      </c>
      <c r="C1778" t="str">
        <f t="shared" si="145"/>
        <v>50</v>
      </c>
      <c r="D1778" t="str">
        <f t="shared" si="146"/>
        <v>5002</v>
      </c>
      <c r="E1778" t="s">
        <v>89</v>
      </c>
      <c r="F1778" t="s">
        <v>88</v>
      </c>
      <c r="G1778" t="str">
        <f t="shared" si="147"/>
        <v>50021 Töötajate töötasu</v>
      </c>
      <c r="H1778" t="s">
        <v>20</v>
      </c>
      <c r="I1778" t="s">
        <v>21</v>
      </c>
      <c r="J1778" t="s">
        <v>22</v>
      </c>
      <c r="K1778" t="s">
        <v>22</v>
      </c>
      <c r="L1778" t="str">
        <f t="shared" si="148"/>
        <v xml:space="preserve"> </v>
      </c>
      <c r="M1778" t="s">
        <v>365</v>
      </c>
      <c r="N1778" t="s">
        <v>366</v>
      </c>
      <c r="O1778" t="s">
        <v>1421</v>
      </c>
      <c r="P1778" t="s">
        <v>367</v>
      </c>
      <c r="Q1778" t="s">
        <v>368</v>
      </c>
      <c r="R1778" t="s">
        <v>22</v>
      </c>
      <c r="S1778" t="s">
        <v>22</v>
      </c>
      <c r="T1778" t="str">
        <f t="shared" si="149"/>
        <v xml:space="preserve"> </v>
      </c>
      <c r="U1778" t="s">
        <v>1972</v>
      </c>
    </row>
    <row r="1779" spans="1:21" x14ac:dyDescent="0.25">
      <c r="A1779" t="s">
        <v>1316</v>
      </c>
      <c r="B1779">
        <v>43485</v>
      </c>
      <c r="C1779" t="str">
        <f t="shared" si="145"/>
        <v>35</v>
      </c>
      <c r="D1779" t="str">
        <f t="shared" si="146"/>
        <v>3500</v>
      </c>
      <c r="E1779" t="s">
        <v>1317</v>
      </c>
      <c r="F1779" t="s">
        <v>1318</v>
      </c>
      <c r="G1779" t="str">
        <f t="shared" si="147"/>
        <v>350003 valitsussektorisse kuuluvatelt sihtasutustelt</v>
      </c>
      <c r="H1779" t="s">
        <v>92</v>
      </c>
      <c r="I1779" t="s">
        <v>93</v>
      </c>
      <c r="J1779" t="s">
        <v>22</v>
      </c>
      <c r="K1779" t="s">
        <v>22</v>
      </c>
      <c r="L1779" t="str">
        <f t="shared" si="148"/>
        <v xml:space="preserve"> </v>
      </c>
      <c r="M1779" t="s">
        <v>365</v>
      </c>
      <c r="N1779" t="s">
        <v>366</v>
      </c>
      <c r="O1779" t="s">
        <v>1421</v>
      </c>
      <c r="P1779" t="s">
        <v>367</v>
      </c>
      <c r="Q1779" t="s">
        <v>368</v>
      </c>
      <c r="R1779" t="s">
        <v>22</v>
      </c>
      <c r="S1779" t="s">
        <v>22</v>
      </c>
      <c r="T1779" t="str">
        <f t="shared" si="149"/>
        <v xml:space="preserve"> </v>
      </c>
      <c r="U1779" t="s">
        <v>1972</v>
      </c>
    </row>
    <row r="1780" spans="1:21" x14ac:dyDescent="0.25">
      <c r="A1780" t="s">
        <v>1319</v>
      </c>
      <c r="B1780">
        <v>-185</v>
      </c>
      <c r="C1780" t="str">
        <f t="shared" si="145"/>
        <v>55</v>
      </c>
      <c r="D1780" t="str">
        <f t="shared" si="146"/>
        <v>5525</v>
      </c>
      <c r="E1780" t="s">
        <v>125</v>
      </c>
      <c r="F1780" t="s">
        <v>126</v>
      </c>
      <c r="G1780" t="str">
        <f t="shared" si="147"/>
        <v>55251 kultuuri- ja vaba aja sisustamise kulud</v>
      </c>
      <c r="H1780" t="s">
        <v>20</v>
      </c>
      <c r="I1780" t="s">
        <v>21</v>
      </c>
      <c r="J1780" t="s">
        <v>22</v>
      </c>
      <c r="K1780" t="s">
        <v>22</v>
      </c>
      <c r="L1780" t="str">
        <f t="shared" si="148"/>
        <v xml:space="preserve"> </v>
      </c>
      <c r="M1780" t="s">
        <v>365</v>
      </c>
      <c r="N1780" t="s">
        <v>366</v>
      </c>
      <c r="O1780" t="s">
        <v>1421</v>
      </c>
      <c r="P1780" t="s">
        <v>367</v>
      </c>
      <c r="Q1780" t="s">
        <v>368</v>
      </c>
      <c r="R1780" t="s">
        <v>22</v>
      </c>
      <c r="S1780" t="s">
        <v>22</v>
      </c>
      <c r="T1780" t="str">
        <f t="shared" si="149"/>
        <v xml:space="preserve"> </v>
      </c>
      <c r="U1780" t="s">
        <v>1972</v>
      </c>
    </row>
    <row r="1781" spans="1:21" x14ac:dyDescent="0.25">
      <c r="A1781" t="s">
        <v>126</v>
      </c>
      <c r="B1781">
        <v>5185</v>
      </c>
      <c r="C1781" t="str">
        <f t="shared" si="145"/>
        <v>55</v>
      </c>
      <c r="D1781" t="str">
        <f t="shared" si="146"/>
        <v>5525</v>
      </c>
      <c r="E1781" t="s">
        <v>125</v>
      </c>
      <c r="F1781" t="s">
        <v>126</v>
      </c>
      <c r="G1781" t="str">
        <f t="shared" si="147"/>
        <v>55251 kultuuri- ja vaba aja sisustamise kulud</v>
      </c>
      <c r="H1781" t="s">
        <v>20</v>
      </c>
      <c r="I1781" t="s">
        <v>21</v>
      </c>
      <c r="J1781" t="s">
        <v>22</v>
      </c>
      <c r="K1781" t="s">
        <v>22</v>
      </c>
      <c r="L1781" t="str">
        <f t="shared" si="148"/>
        <v xml:space="preserve"> </v>
      </c>
      <c r="M1781" t="s">
        <v>365</v>
      </c>
      <c r="N1781" t="s">
        <v>366</v>
      </c>
      <c r="O1781" t="s">
        <v>1421</v>
      </c>
      <c r="P1781" t="s">
        <v>367</v>
      </c>
      <c r="Q1781" t="s">
        <v>368</v>
      </c>
      <c r="R1781" t="s">
        <v>22</v>
      </c>
      <c r="S1781" t="s">
        <v>22</v>
      </c>
      <c r="T1781" t="str">
        <f t="shared" si="149"/>
        <v xml:space="preserve"> </v>
      </c>
      <c r="U1781" t="s">
        <v>1972</v>
      </c>
    </row>
    <row r="1782" spans="1:21" x14ac:dyDescent="0.25">
      <c r="A1782" t="s">
        <v>76</v>
      </c>
      <c r="B1782">
        <v>688</v>
      </c>
      <c r="C1782" t="str">
        <f t="shared" si="145"/>
        <v>50</v>
      </c>
      <c r="D1782" t="str">
        <f t="shared" si="146"/>
        <v>5064</v>
      </c>
      <c r="E1782" t="s">
        <v>77</v>
      </c>
      <c r="F1782" t="s">
        <v>76</v>
      </c>
      <c r="G1782" t="str">
        <f t="shared" si="147"/>
        <v>50641 Töötajate v.a. õpetajate töötuskindlustusmakse</v>
      </c>
      <c r="H1782" t="s">
        <v>20</v>
      </c>
      <c r="I1782" t="s">
        <v>21</v>
      </c>
      <c r="J1782" t="s">
        <v>22</v>
      </c>
      <c r="K1782" t="s">
        <v>22</v>
      </c>
      <c r="L1782" t="str">
        <f t="shared" si="148"/>
        <v xml:space="preserve"> </v>
      </c>
      <c r="M1782" t="s">
        <v>365</v>
      </c>
      <c r="N1782" t="s">
        <v>366</v>
      </c>
      <c r="O1782" t="s">
        <v>1421</v>
      </c>
      <c r="P1782" t="s">
        <v>367</v>
      </c>
      <c r="Q1782" t="s">
        <v>368</v>
      </c>
      <c r="R1782" t="s">
        <v>22</v>
      </c>
      <c r="S1782" t="s">
        <v>22</v>
      </c>
      <c r="T1782" t="str">
        <f t="shared" si="149"/>
        <v xml:space="preserve"> </v>
      </c>
      <c r="U1782" t="s">
        <v>1972</v>
      </c>
    </row>
    <row r="1783" spans="1:21" x14ac:dyDescent="0.25">
      <c r="A1783" t="s">
        <v>78</v>
      </c>
      <c r="B1783">
        <v>28363</v>
      </c>
      <c r="C1783" t="str">
        <f t="shared" si="145"/>
        <v>50</v>
      </c>
      <c r="D1783" t="str">
        <f t="shared" si="146"/>
        <v>5063</v>
      </c>
      <c r="E1783" t="s">
        <v>79</v>
      </c>
      <c r="F1783" t="s">
        <v>78</v>
      </c>
      <c r="G1783" t="str">
        <f t="shared" si="147"/>
        <v>50631 Töötajate v.a. õpetajad sotsiaalmaks</v>
      </c>
      <c r="H1783" t="s">
        <v>20</v>
      </c>
      <c r="I1783" t="s">
        <v>21</v>
      </c>
      <c r="J1783" t="s">
        <v>22</v>
      </c>
      <c r="K1783" t="s">
        <v>22</v>
      </c>
      <c r="L1783" t="str">
        <f t="shared" si="148"/>
        <v xml:space="preserve"> </v>
      </c>
      <c r="M1783" t="s">
        <v>365</v>
      </c>
      <c r="N1783" t="s">
        <v>366</v>
      </c>
      <c r="O1783" t="s">
        <v>1421</v>
      </c>
      <c r="P1783" t="s">
        <v>367</v>
      </c>
      <c r="Q1783" t="s">
        <v>368</v>
      </c>
      <c r="R1783" t="s">
        <v>22</v>
      </c>
      <c r="S1783" t="s">
        <v>22</v>
      </c>
      <c r="T1783" t="str">
        <f t="shared" si="149"/>
        <v xml:space="preserve"> </v>
      </c>
      <c r="U1783" t="s">
        <v>1972</v>
      </c>
    </row>
    <row r="1784" spans="1:21" x14ac:dyDescent="0.25">
      <c r="A1784" t="s">
        <v>88</v>
      </c>
      <c r="B1784">
        <v>85949</v>
      </c>
      <c r="C1784" t="str">
        <f t="shared" si="145"/>
        <v>50</v>
      </c>
      <c r="D1784" t="str">
        <f t="shared" si="146"/>
        <v>5002</v>
      </c>
      <c r="E1784" t="s">
        <v>89</v>
      </c>
      <c r="F1784" t="s">
        <v>88</v>
      </c>
      <c r="G1784" t="str">
        <f t="shared" si="147"/>
        <v>50021 Töötajate töötasu</v>
      </c>
      <c r="H1784" t="s">
        <v>20</v>
      </c>
      <c r="I1784" t="s">
        <v>21</v>
      </c>
      <c r="J1784" t="s">
        <v>22</v>
      </c>
      <c r="K1784" t="s">
        <v>22</v>
      </c>
      <c r="L1784" t="str">
        <f t="shared" si="148"/>
        <v xml:space="preserve"> </v>
      </c>
      <c r="M1784" t="s">
        <v>365</v>
      </c>
      <c r="N1784" t="s">
        <v>366</v>
      </c>
      <c r="O1784" t="s">
        <v>1421</v>
      </c>
      <c r="P1784" t="s">
        <v>367</v>
      </c>
      <c r="Q1784" t="s">
        <v>368</v>
      </c>
      <c r="R1784" t="s">
        <v>22</v>
      </c>
      <c r="S1784" t="s">
        <v>22</v>
      </c>
      <c r="T1784" t="str">
        <f t="shared" si="149"/>
        <v xml:space="preserve"> </v>
      </c>
      <c r="U1784" t="s">
        <v>1972</v>
      </c>
    </row>
    <row r="1785" spans="1:21" x14ac:dyDescent="0.25">
      <c r="A1785" t="s">
        <v>1283</v>
      </c>
      <c r="B1785">
        <v>5000</v>
      </c>
      <c r="C1785" t="str">
        <f t="shared" si="145"/>
        <v>35</v>
      </c>
      <c r="D1785" t="str">
        <f t="shared" si="146"/>
        <v>3500</v>
      </c>
      <c r="E1785" t="s">
        <v>1284</v>
      </c>
      <c r="F1785" t="s">
        <v>1283</v>
      </c>
      <c r="G1785" t="str">
        <f t="shared" si="147"/>
        <v>35008 muudelt residentidelt</v>
      </c>
      <c r="H1785" t="s">
        <v>92</v>
      </c>
      <c r="I1785" t="s">
        <v>93</v>
      </c>
      <c r="J1785" t="s">
        <v>22</v>
      </c>
      <c r="K1785" t="s">
        <v>22</v>
      </c>
      <c r="L1785" t="str">
        <f t="shared" si="148"/>
        <v xml:space="preserve"> </v>
      </c>
      <c r="M1785" t="s">
        <v>365</v>
      </c>
      <c r="N1785" t="s">
        <v>366</v>
      </c>
      <c r="O1785" t="s">
        <v>1421</v>
      </c>
      <c r="P1785" t="s">
        <v>367</v>
      </c>
      <c r="Q1785" t="s">
        <v>368</v>
      </c>
      <c r="R1785" t="s">
        <v>22</v>
      </c>
      <c r="S1785" t="s">
        <v>22</v>
      </c>
      <c r="T1785" t="str">
        <f t="shared" si="149"/>
        <v xml:space="preserve"> </v>
      </c>
      <c r="U1785" t="s">
        <v>1972</v>
      </c>
    </row>
    <row r="1786" spans="1:21" x14ac:dyDescent="0.25">
      <c r="A1786" t="s">
        <v>1318</v>
      </c>
      <c r="B1786">
        <v>115000</v>
      </c>
      <c r="C1786" t="str">
        <f t="shared" si="145"/>
        <v>35</v>
      </c>
      <c r="D1786" t="str">
        <f t="shared" si="146"/>
        <v>3500</v>
      </c>
      <c r="E1786" t="s">
        <v>1317</v>
      </c>
      <c r="F1786" t="s">
        <v>1318</v>
      </c>
      <c r="G1786" t="str">
        <f t="shared" si="147"/>
        <v>350003 valitsussektorisse kuuluvatelt sihtasutustelt</v>
      </c>
      <c r="H1786" t="s">
        <v>92</v>
      </c>
      <c r="I1786" t="s">
        <v>93</v>
      </c>
      <c r="J1786" t="s">
        <v>22</v>
      </c>
      <c r="K1786" t="s">
        <v>22</v>
      </c>
      <c r="L1786" t="str">
        <f t="shared" si="148"/>
        <v xml:space="preserve"> </v>
      </c>
      <c r="M1786" t="s">
        <v>365</v>
      </c>
      <c r="N1786" t="s">
        <v>366</v>
      </c>
      <c r="O1786" t="s">
        <v>1421</v>
      </c>
      <c r="P1786" t="s">
        <v>367</v>
      </c>
      <c r="Q1786" t="s">
        <v>368</v>
      </c>
      <c r="R1786" t="s">
        <v>22</v>
      </c>
      <c r="S1786" t="s">
        <v>22</v>
      </c>
      <c r="T1786" t="str">
        <f t="shared" si="149"/>
        <v xml:space="preserve"> </v>
      </c>
      <c r="U1786" t="s">
        <v>1972</v>
      </c>
    </row>
    <row r="1787" spans="1:21" x14ac:dyDescent="0.25">
      <c r="A1787" t="s">
        <v>455</v>
      </c>
      <c r="B1787">
        <v>14350</v>
      </c>
      <c r="C1787" t="str">
        <f t="shared" ref="C1787:C1827" si="150">LEFT(E1787,2)</f>
        <v>55</v>
      </c>
      <c r="D1787" t="str">
        <f t="shared" ref="D1787:D1827" si="151">LEFT(E1787,4)</f>
        <v>5521</v>
      </c>
      <c r="E1787" t="s">
        <v>456</v>
      </c>
      <c r="F1787" t="s">
        <v>455</v>
      </c>
      <c r="G1787" t="str">
        <f t="shared" ref="G1787:G1827" si="152">E1787&amp;" "&amp;F1787</f>
        <v>5521 TOIDUAINED JA TOITLUSTUSTEENUSED</v>
      </c>
      <c r="H1787" t="s">
        <v>20</v>
      </c>
      <c r="I1787" t="s">
        <v>21</v>
      </c>
      <c r="J1787" t="s">
        <v>22</v>
      </c>
      <c r="K1787" t="s">
        <v>22</v>
      </c>
      <c r="L1787" t="str">
        <f t="shared" ref="L1787:L1827" si="153">J1787&amp;" "&amp;K1787</f>
        <v xml:space="preserve"> </v>
      </c>
      <c r="M1787" t="s">
        <v>635</v>
      </c>
      <c r="N1787" t="s">
        <v>636</v>
      </c>
      <c r="O1787" t="s">
        <v>1422</v>
      </c>
      <c r="P1787" t="s">
        <v>705</v>
      </c>
      <c r="Q1787" t="s">
        <v>706</v>
      </c>
      <c r="R1787" t="s">
        <v>22</v>
      </c>
      <c r="S1787" t="s">
        <v>22</v>
      </c>
      <c r="T1787" t="str">
        <f t="shared" ref="T1787:T1827" si="154">R1787&amp;" "&amp;S1787</f>
        <v xml:space="preserve"> </v>
      </c>
      <c r="U1787" t="s">
        <v>1972</v>
      </c>
    </row>
    <row r="1788" spans="1:21" x14ac:dyDescent="0.25">
      <c r="A1788" t="s">
        <v>413</v>
      </c>
      <c r="B1788">
        <v>555</v>
      </c>
      <c r="C1788" t="str">
        <f t="shared" si="150"/>
        <v>50</v>
      </c>
      <c r="D1788" t="str">
        <f t="shared" si="151"/>
        <v>5064</v>
      </c>
      <c r="E1788" t="s">
        <v>414</v>
      </c>
      <c r="F1788" t="s">
        <v>413</v>
      </c>
      <c r="G1788" t="str">
        <f t="shared" si="152"/>
        <v>50640 Õpetajate töötuskindlustus (hariduse toetusfond)</v>
      </c>
      <c r="H1788" t="s">
        <v>20</v>
      </c>
      <c r="I1788" t="s">
        <v>21</v>
      </c>
      <c r="J1788" t="s">
        <v>22</v>
      </c>
      <c r="K1788" t="s">
        <v>22</v>
      </c>
      <c r="L1788" t="str">
        <f t="shared" si="153"/>
        <v xml:space="preserve"> </v>
      </c>
      <c r="M1788" t="s">
        <v>734</v>
      </c>
      <c r="N1788" t="s">
        <v>735</v>
      </c>
      <c r="O1788" t="s">
        <v>1422</v>
      </c>
      <c r="P1788" t="s">
        <v>268</v>
      </c>
      <c r="Q1788" t="s">
        <v>269</v>
      </c>
      <c r="R1788" t="s">
        <v>22</v>
      </c>
      <c r="S1788" t="s">
        <v>22</v>
      </c>
      <c r="T1788" t="str">
        <f t="shared" si="154"/>
        <v xml:space="preserve"> </v>
      </c>
      <c r="U1788" t="s">
        <v>1972</v>
      </c>
    </row>
    <row r="1789" spans="1:21" x14ac:dyDescent="0.25">
      <c r="A1789" t="s">
        <v>415</v>
      </c>
      <c r="B1789">
        <v>22887</v>
      </c>
      <c r="C1789" t="str">
        <f t="shared" si="150"/>
        <v>50</v>
      </c>
      <c r="D1789" t="str">
        <f t="shared" si="151"/>
        <v>5063</v>
      </c>
      <c r="E1789" t="s">
        <v>416</v>
      </c>
      <c r="F1789" t="s">
        <v>415</v>
      </c>
      <c r="G1789" t="str">
        <f t="shared" si="152"/>
        <v>50630 Õpetajate sotsiaalmaks (hariduse toetusfondist)</v>
      </c>
      <c r="H1789" t="s">
        <v>20</v>
      </c>
      <c r="I1789" t="s">
        <v>21</v>
      </c>
      <c r="J1789" t="s">
        <v>22</v>
      </c>
      <c r="K1789" t="s">
        <v>22</v>
      </c>
      <c r="L1789" t="str">
        <f t="shared" si="153"/>
        <v xml:space="preserve"> </v>
      </c>
      <c r="M1789" t="s">
        <v>734</v>
      </c>
      <c r="N1789" t="s">
        <v>735</v>
      </c>
      <c r="O1789" t="s">
        <v>1422</v>
      </c>
      <c r="P1789" t="s">
        <v>268</v>
      </c>
      <c r="Q1789" t="s">
        <v>269</v>
      </c>
      <c r="R1789" t="s">
        <v>22</v>
      </c>
      <c r="S1789" t="s">
        <v>22</v>
      </c>
      <c r="T1789" t="str">
        <f t="shared" si="154"/>
        <v xml:space="preserve"> </v>
      </c>
      <c r="U1789" t="s">
        <v>1972</v>
      </c>
    </row>
    <row r="1790" spans="1:21" x14ac:dyDescent="0.25">
      <c r="A1790" t="s">
        <v>417</v>
      </c>
      <c r="B1790">
        <v>69357</v>
      </c>
      <c r="C1790" t="str">
        <f t="shared" si="150"/>
        <v>50</v>
      </c>
      <c r="D1790" t="str">
        <f t="shared" si="151"/>
        <v>5002</v>
      </c>
      <c r="E1790" t="s">
        <v>418</v>
      </c>
      <c r="F1790" t="s">
        <v>417</v>
      </c>
      <c r="G1790" t="str">
        <f t="shared" si="152"/>
        <v>50020 Õpetajate töötasu</v>
      </c>
      <c r="H1790" t="s">
        <v>20</v>
      </c>
      <c r="I1790" t="s">
        <v>21</v>
      </c>
      <c r="J1790" t="s">
        <v>22</v>
      </c>
      <c r="K1790" t="s">
        <v>22</v>
      </c>
      <c r="L1790" t="str">
        <f t="shared" si="153"/>
        <v xml:space="preserve"> </v>
      </c>
      <c r="M1790" t="s">
        <v>734</v>
      </c>
      <c r="N1790" t="s">
        <v>735</v>
      </c>
      <c r="O1790" t="s">
        <v>1422</v>
      </c>
      <c r="P1790" t="s">
        <v>268</v>
      </c>
      <c r="Q1790" t="s">
        <v>269</v>
      </c>
      <c r="R1790" t="s">
        <v>22</v>
      </c>
      <c r="S1790" t="s">
        <v>22</v>
      </c>
      <c r="T1790" t="str">
        <f t="shared" si="154"/>
        <v xml:space="preserve"> </v>
      </c>
      <c r="U1790" t="s">
        <v>1972</v>
      </c>
    </row>
    <row r="1791" spans="1:21" x14ac:dyDescent="0.25">
      <c r="A1791" t="s">
        <v>1322</v>
      </c>
      <c r="B1791">
        <v>9983</v>
      </c>
      <c r="C1791" t="str">
        <f t="shared" si="150"/>
        <v>35</v>
      </c>
      <c r="D1791" t="str">
        <f t="shared" si="151"/>
        <v>3520</v>
      </c>
      <c r="E1791" t="s">
        <v>1266</v>
      </c>
      <c r="F1791" t="s">
        <v>1265</v>
      </c>
      <c r="G1791" t="str">
        <f t="shared" si="152"/>
        <v>35201 Toetusfond lõige 2</v>
      </c>
      <c r="H1791" t="s">
        <v>92</v>
      </c>
      <c r="I1791" t="s">
        <v>93</v>
      </c>
      <c r="J1791" t="s">
        <v>1323</v>
      </c>
      <c r="K1791" t="s">
        <v>1324</v>
      </c>
      <c r="L1791" t="str">
        <f t="shared" si="153"/>
        <v>TU20T Toetusfondi eraldis teede ja tänavate hoolduseks</v>
      </c>
      <c r="M1791" t="s">
        <v>242</v>
      </c>
      <c r="N1791" t="s">
        <v>243</v>
      </c>
      <c r="O1791" t="s">
        <v>1418</v>
      </c>
      <c r="P1791" t="s">
        <v>937</v>
      </c>
      <c r="Q1791" t="s">
        <v>938</v>
      </c>
      <c r="R1791" t="s">
        <v>22</v>
      </c>
      <c r="S1791" t="s">
        <v>22</v>
      </c>
      <c r="T1791" t="str">
        <f t="shared" si="154"/>
        <v xml:space="preserve"> </v>
      </c>
      <c r="U1791" t="s">
        <v>1972</v>
      </c>
    </row>
    <row r="1792" spans="1:21" x14ac:dyDescent="0.25">
      <c r="A1792" t="s">
        <v>1265</v>
      </c>
      <c r="B1792">
        <v>324448</v>
      </c>
      <c r="C1792" t="str">
        <f t="shared" si="150"/>
        <v>35</v>
      </c>
      <c r="D1792" t="str">
        <f t="shared" si="151"/>
        <v>3520</v>
      </c>
      <c r="E1792" t="s">
        <v>1266</v>
      </c>
      <c r="F1792" t="s">
        <v>1265</v>
      </c>
      <c r="G1792" t="str">
        <f t="shared" si="152"/>
        <v>35201 Toetusfond lõige 2</v>
      </c>
      <c r="H1792" t="s">
        <v>92</v>
      </c>
      <c r="I1792" t="s">
        <v>93</v>
      </c>
      <c r="J1792" t="s">
        <v>1323</v>
      </c>
      <c r="K1792" t="s">
        <v>1324</v>
      </c>
      <c r="L1792" t="str">
        <f t="shared" si="153"/>
        <v>TU20T Toetusfondi eraldis teede ja tänavate hoolduseks</v>
      </c>
      <c r="M1792" t="s">
        <v>242</v>
      </c>
      <c r="N1792" t="s">
        <v>243</v>
      </c>
      <c r="O1792" t="s">
        <v>1418</v>
      </c>
      <c r="P1792" t="s">
        <v>937</v>
      </c>
      <c r="Q1792" t="s">
        <v>938</v>
      </c>
      <c r="R1792" t="s">
        <v>22</v>
      </c>
      <c r="S1792" t="s">
        <v>22</v>
      </c>
      <c r="T1792" t="str">
        <f t="shared" si="154"/>
        <v xml:space="preserve"> </v>
      </c>
      <c r="U1792" t="s">
        <v>1972</v>
      </c>
    </row>
    <row r="1793" spans="1:21" x14ac:dyDescent="0.25">
      <c r="A1793" t="s">
        <v>1265</v>
      </c>
      <c r="B1793">
        <v>32903</v>
      </c>
      <c r="C1793" t="str">
        <f t="shared" si="150"/>
        <v>35</v>
      </c>
      <c r="D1793" t="str">
        <f t="shared" si="151"/>
        <v>3520</v>
      </c>
      <c r="E1793" t="s">
        <v>1266</v>
      </c>
      <c r="F1793" t="s">
        <v>1265</v>
      </c>
      <c r="G1793" t="str">
        <f t="shared" si="152"/>
        <v>35201 Toetusfond lõige 2</v>
      </c>
      <c r="H1793" t="s">
        <v>92</v>
      </c>
      <c r="I1793" t="s">
        <v>93</v>
      </c>
      <c r="J1793" t="s">
        <v>1325</v>
      </c>
      <c r="K1793" t="s">
        <v>1326</v>
      </c>
      <c r="L1793" t="str">
        <f t="shared" si="153"/>
        <v>TU20H Toetusfondi eraldis rahvastikuregistri toiminguteks</v>
      </c>
      <c r="M1793" t="s">
        <v>579</v>
      </c>
      <c r="N1793" t="s">
        <v>580</v>
      </c>
      <c r="O1793" t="s">
        <v>1417</v>
      </c>
      <c r="P1793" t="s">
        <v>1071</v>
      </c>
      <c r="Q1793" t="s">
        <v>1072</v>
      </c>
      <c r="R1793" t="s">
        <v>22</v>
      </c>
      <c r="S1793" t="s">
        <v>22</v>
      </c>
      <c r="T1793" t="str">
        <f t="shared" si="154"/>
        <v xml:space="preserve"> </v>
      </c>
      <c r="U1793" t="s">
        <v>1972</v>
      </c>
    </row>
    <row r="1794" spans="1:21" x14ac:dyDescent="0.25">
      <c r="A1794" t="s">
        <v>157</v>
      </c>
      <c r="B1794">
        <v>150</v>
      </c>
      <c r="C1794" t="str">
        <f t="shared" si="150"/>
        <v>50</v>
      </c>
      <c r="D1794" t="str">
        <f t="shared" si="151"/>
        <v>5064</v>
      </c>
      <c r="E1794" t="s">
        <v>156</v>
      </c>
      <c r="F1794" t="s">
        <v>157</v>
      </c>
      <c r="G1794" t="str">
        <f t="shared" si="152"/>
        <v>5064 Töötuskindlustusmakse</v>
      </c>
      <c r="H1794" t="s">
        <v>20</v>
      </c>
      <c r="I1794" t="s">
        <v>21</v>
      </c>
      <c r="J1794" t="s">
        <v>909</v>
      </c>
      <c r="K1794" t="s">
        <v>910</v>
      </c>
      <c r="L1794" t="str">
        <f t="shared" si="153"/>
        <v>KU031 Valimiste töötasu ja maksud</v>
      </c>
      <c r="M1794" t="s">
        <v>579</v>
      </c>
      <c r="N1794" t="s">
        <v>580</v>
      </c>
      <c r="O1794" t="s">
        <v>1417</v>
      </c>
      <c r="P1794" t="s">
        <v>431</v>
      </c>
      <c r="Q1794" t="s">
        <v>432</v>
      </c>
      <c r="R1794" t="s">
        <v>22</v>
      </c>
      <c r="S1794" t="s">
        <v>22</v>
      </c>
      <c r="T1794" t="str">
        <f t="shared" si="154"/>
        <v xml:space="preserve"> </v>
      </c>
      <c r="U1794" t="s">
        <v>1972</v>
      </c>
    </row>
    <row r="1795" spans="1:21" x14ac:dyDescent="0.25">
      <c r="A1795" t="s">
        <v>166</v>
      </c>
      <c r="B1795">
        <v>6165</v>
      </c>
      <c r="C1795" t="str">
        <f t="shared" si="150"/>
        <v>50</v>
      </c>
      <c r="D1795" t="str">
        <f t="shared" si="151"/>
        <v>5063</v>
      </c>
      <c r="E1795" t="s">
        <v>165</v>
      </c>
      <c r="F1795" t="s">
        <v>166</v>
      </c>
      <c r="G1795" t="str">
        <f t="shared" si="152"/>
        <v>5063 Sotsiaalmaks töötasudelt ja toetustelt</v>
      </c>
      <c r="H1795" t="s">
        <v>20</v>
      </c>
      <c r="I1795" t="s">
        <v>21</v>
      </c>
      <c r="J1795" t="s">
        <v>909</v>
      </c>
      <c r="K1795" t="s">
        <v>910</v>
      </c>
      <c r="L1795" t="str">
        <f t="shared" si="153"/>
        <v>KU031 Valimiste töötasu ja maksud</v>
      </c>
      <c r="M1795" t="s">
        <v>579</v>
      </c>
      <c r="N1795" t="s">
        <v>580</v>
      </c>
      <c r="O1795" t="s">
        <v>1417</v>
      </c>
      <c r="P1795" t="s">
        <v>431</v>
      </c>
      <c r="Q1795" t="s">
        <v>432</v>
      </c>
      <c r="R1795" t="s">
        <v>22</v>
      </c>
      <c r="S1795" t="s">
        <v>22</v>
      </c>
      <c r="T1795" t="str">
        <f t="shared" si="154"/>
        <v xml:space="preserve"> </v>
      </c>
      <c r="U1795" t="s">
        <v>1972</v>
      </c>
    </row>
    <row r="1796" spans="1:21" x14ac:dyDescent="0.25">
      <c r="A1796" t="s">
        <v>86</v>
      </c>
      <c r="B1796">
        <v>18685</v>
      </c>
      <c r="C1796" t="str">
        <f t="shared" si="150"/>
        <v>50</v>
      </c>
      <c r="D1796" t="str">
        <f t="shared" si="151"/>
        <v>5005</v>
      </c>
      <c r="E1796" t="s">
        <v>87</v>
      </c>
      <c r="F1796" t="s">
        <v>86</v>
      </c>
      <c r="G1796" t="str">
        <f t="shared" si="152"/>
        <v>5005 Töövõtulepingu alusel füüsilistele isikutele makst</v>
      </c>
      <c r="H1796" t="s">
        <v>20</v>
      </c>
      <c r="I1796" t="s">
        <v>21</v>
      </c>
      <c r="J1796" t="s">
        <v>909</v>
      </c>
      <c r="K1796" t="s">
        <v>910</v>
      </c>
      <c r="L1796" t="str">
        <f t="shared" si="153"/>
        <v>KU031 Valimiste töötasu ja maksud</v>
      </c>
      <c r="M1796" t="s">
        <v>579</v>
      </c>
      <c r="N1796" t="s">
        <v>580</v>
      </c>
      <c r="O1796" t="s">
        <v>1417</v>
      </c>
      <c r="P1796" t="s">
        <v>431</v>
      </c>
      <c r="Q1796" t="s">
        <v>432</v>
      </c>
      <c r="R1796" t="s">
        <v>22</v>
      </c>
      <c r="S1796" t="s">
        <v>22</v>
      </c>
      <c r="T1796" t="str">
        <f t="shared" si="154"/>
        <v xml:space="preserve"> </v>
      </c>
      <c r="U1796" t="s">
        <v>1972</v>
      </c>
    </row>
    <row r="1797" spans="1:21" x14ac:dyDescent="0.25">
      <c r="A1797" t="s">
        <v>1259</v>
      </c>
      <c r="B1797">
        <v>25000</v>
      </c>
      <c r="C1797" t="str">
        <f t="shared" si="150"/>
        <v>35</v>
      </c>
      <c r="D1797" t="str">
        <f t="shared" si="151"/>
        <v>3500</v>
      </c>
      <c r="E1797" t="s">
        <v>1258</v>
      </c>
      <c r="F1797" t="s">
        <v>1259</v>
      </c>
      <c r="G1797" t="str">
        <f t="shared" si="152"/>
        <v>350000 riigilt ja riigiasutustelt</v>
      </c>
      <c r="H1797" t="s">
        <v>92</v>
      </c>
      <c r="I1797" t="s">
        <v>93</v>
      </c>
      <c r="J1797" t="s">
        <v>1327</v>
      </c>
      <c r="K1797" t="s">
        <v>1328</v>
      </c>
      <c r="L1797" t="str">
        <f t="shared" si="153"/>
        <v>TU20R Riigikogu kantselei</v>
      </c>
      <c r="M1797" t="s">
        <v>579</v>
      </c>
      <c r="N1797" t="s">
        <v>580</v>
      </c>
      <c r="O1797" t="s">
        <v>1417</v>
      </c>
      <c r="P1797" t="s">
        <v>431</v>
      </c>
      <c r="Q1797" t="s">
        <v>432</v>
      </c>
      <c r="R1797" t="s">
        <v>22</v>
      </c>
      <c r="S1797" t="s">
        <v>22</v>
      </c>
      <c r="T1797" t="str">
        <f t="shared" si="154"/>
        <v xml:space="preserve"> </v>
      </c>
      <c r="U1797" t="s">
        <v>1972</v>
      </c>
    </row>
    <row r="1798" spans="1:21" x14ac:dyDescent="0.25">
      <c r="A1798" t="s">
        <v>157</v>
      </c>
      <c r="B1798">
        <v>197</v>
      </c>
      <c r="C1798" t="str">
        <f t="shared" si="150"/>
        <v>50</v>
      </c>
      <c r="D1798" t="str">
        <f t="shared" si="151"/>
        <v>5064</v>
      </c>
      <c r="E1798" t="s">
        <v>156</v>
      </c>
      <c r="F1798" t="s">
        <v>157</v>
      </c>
      <c r="G1798" t="str">
        <f t="shared" si="152"/>
        <v>5064 Töötuskindlustusmakse</v>
      </c>
      <c r="H1798" t="s">
        <v>20</v>
      </c>
      <c r="I1798" t="s">
        <v>21</v>
      </c>
      <c r="J1798" t="s">
        <v>158</v>
      </c>
      <c r="K1798" t="s">
        <v>159</v>
      </c>
      <c r="L1798" t="str">
        <f t="shared" si="153"/>
        <v>KU049 Teenistujate tasud ja maksud</v>
      </c>
      <c r="M1798" t="s">
        <v>579</v>
      </c>
      <c r="N1798" t="s">
        <v>580</v>
      </c>
      <c r="O1798" t="s">
        <v>1417</v>
      </c>
      <c r="P1798" t="s">
        <v>290</v>
      </c>
      <c r="Q1798" t="s">
        <v>291</v>
      </c>
      <c r="R1798" t="s">
        <v>22</v>
      </c>
      <c r="S1798" t="s">
        <v>22</v>
      </c>
      <c r="T1798" t="str">
        <f t="shared" si="154"/>
        <v xml:space="preserve"> </v>
      </c>
      <c r="U1798" t="s">
        <v>1972</v>
      </c>
    </row>
    <row r="1799" spans="1:21" x14ac:dyDescent="0.25">
      <c r="A1799" t="s">
        <v>166</v>
      </c>
      <c r="B1799">
        <v>8115</v>
      </c>
      <c r="C1799" t="str">
        <f t="shared" si="150"/>
        <v>50</v>
      </c>
      <c r="D1799" t="str">
        <f t="shared" si="151"/>
        <v>5063</v>
      </c>
      <c r="E1799" t="s">
        <v>165</v>
      </c>
      <c r="F1799" t="s">
        <v>166</v>
      </c>
      <c r="G1799" t="str">
        <f t="shared" si="152"/>
        <v>5063 Sotsiaalmaks töötasudelt ja toetustelt</v>
      </c>
      <c r="H1799" t="s">
        <v>20</v>
      </c>
      <c r="I1799" t="s">
        <v>21</v>
      </c>
      <c r="J1799" t="s">
        <v>158</v>
      </c>
      <c r="K1799" t="s">
        <v>159</v>
      </c>
      <c r="L1799" t="str">
        <f t="shared" si="153"/>
        <v>KU049 Teenistujate tasud ja maksud</v>
      </c>
      <c r="M1799" t="s">
        <v>579</v>
      </c>
      <c r="N1799" t="s">
        <v>580</v>
      </c>
      <c r="O1799" t="s">
        <v>1417</v>
      </c>
      <c r="P1799" t="s">
        <v>290</v>
      </c>
      <c r="Q1799" t="s">
        <v>291</v>
      </c>
      <c r="R1799" t="s">
        <v>22</v>
      </c>
      <c r="S1799" t="s">
        <v>22</v>
      </c>
      <c r="T1799" t="str">
        <f t="shared" si="154"/>
        <v xml:space="preserve"> </v>
      </c>
      <c r="U1799" t="s">
        <v>1972</v>
      </c>
    </row>
    <row r="1800" spans="1:21" x14ac:dyDescent="0.25">
      <c r="A1800" t="s">
        <v>169</v>
      </c>
      <c r="B1800">
        <v>24591</v>
      </c>
      <c r="C1800" t="str">
        <f t="shared" si="150"/>
        <v>50</v>
      </c>
      <c r="D1800" t="str">
        <f t="shared" si="151"/>
        <v>5001</v>
      </c>
      <c r="E1800" t="s">
        <v>168</v>
      </c>
      <c r="F1800" t="s">
        <v>169</v>
      </c>
      <c r="G1800" t="str">
        <f t="shared" si="152"/>
        <v>50011 Avaliku teenistuse ametnike töötasu</v>
      </c>
      <c r="H1800" t="s">
        <v>20</v>
      </c>
      <c r="I1800" t="s">
        <v>21</v>
      </c>
      <c r="J1800" t="s">
        <v>158</v>
      </c>
      <c r="K1800" t="s">
        <v>159</v>
      </c>
      <c r="L1800" t="str">
        <f t="shared" si="153"/>
        <v>KU049 Teenistujate tasud ja maksud</v>
      </c>
      <c r="M1800" t="s">
        <v>579</v>
      </c>
      <c r="N1800" t="s">
        <v>580</v>
      </c>
      <c r="O1800" t="s">
        <v>1417</v>
      </c>
      <c r="P1800" t="s">
        <v>290</v>
      </c>
      <c r="Q1800" t="s">
        <v>291</v>
      </c>
      <c r="R1800" t="s">
        <v>22</v>
      </c>
      <c r="S1800" t="s">
        <v>22</v>
      </c>
      <c r="T1800" t="str">
        <f t="shared" si="154"/>
        <v xml:space="preserve"> </v>
      </c>
      <c r="U1800" t="s">
        <v>1972</v>
      </c>
    </row>
    <row r="1801" spans="1:21" x14ac:dyDescent="0.25">
      <c r="A1801" t="s">
        <v>1329</v>
      </c>
      <c r="B1801">
        <v>5757</v>
      </c>
      <c r="C1801" t="str">
        <f t="shared" si="150"/>
        <v>55</v>
      </c>
      <c r="D1801" t="str">
        <f t="shared" si="151"/>
        <v>5525</v>
      </c>
      <c r="E1801" t="s">
        <v>612</v>
      </c>
      <c r="F1801" t="s">
        <v>611</v>
      </c>
      <c r="G1801" t="str">
        <f t="shared" si="152"/>
        <v>55255 Huvihariduse teenus</v>
      </c>
      <c r="H1801" t="s">
        <v>20</v>
      </c>
      <c r="I1801" t="s">
        <v>21</v>
      </c>
      <c r="J1801" t="s">
        <v>609</v>
      </c>
      <c r="K1801" t="s">
        <v>610</v>
      </c>
      <c r="L1801" t="str">
        <f t="shared" si="153"/>
        <v>KU42R Riigi poolt toetatav huvitegevus</v>
      </c>
      <c r="M1801" t="s">
        <v>266</v>
      </c>
      <c r="N1801" t="s">
        <v>267</v>
      </c>
      <c r="O1801" t="s">
        <v>1422</v>
      </c>
      <c r="P1801" t="s">
        <v>410</v>
      </c>
      <c r="Q1801" t="s">
        <v>411</v>
      </c>
      <c r="R1801" t="s">
        <v>22</v>
      </c>
      <c r="S1801" t="s">
        <v>22</v>
      </c>
      <c r="T1801" t="str">
        <f t="shared" si="154"/>
        <v xml:space="preserve"> </v>
      </c>
      <c r="U1801" t="s">
        <v>1972</v>
      </c>
    </row>
    <row r="1802" spans="1:21" x14ac:dyDescent="0.25">
      <c r="A1802" t="s">
        <v>1330</v>
      </c>
      <c r="B1802">
        <v>5757</v>
      </c>
      <c r="C1802" t="str">
        <f t="shared" si="150"/>
        <v>35</v>
      </c>
      <c r="D1802" t="str">
        <f t="shared" si="151"/>
        <v>3520</v>
      </c>
      <c r="E1802" t="s">
        <v>1266</v>
      </c>
      <c r="F1802" t="s">
        <v>1265</v>
      </c>
      <c r="G1802" t="str">
        <f t="shared" si="152"/>
        <v>35201 Toetusfond lõige 2</v>
      </c>
      <c r="H1802" t="s">
        <v>92</v>
      </c>
      <c r="I1802" t="s">
        <v>93</v>
      </c>
      <c r="J1802" t="s">
        <v>1331</v>
      </c>
      <c r="K1802" t="s">
        <v>1332</v>
      </c>
      <c r="L1802" t="str">
        <f t="shared" si="153"/>
        <v>TU20B Toetusfondi eraldis huviharidusele</v>
      </c>
      <c r="M1802" t="s">
        <v>266</v>
      </c>
      <c r="N1802" t="s">
        <v>267</v>
      </c>
      <c r="O1802" t="s">
        <v>1422</v>
      </c>
      <c r="P1802" t="s">
        <v>410</v>
      </c>
      <c r="Q1802" t="s">
        <v>411</v>
      </c>
      <c r="R1802" t="s">
        <v>22</v>
      </c>
      <c r="S1802" t="s">
        <v>22</v>
      </c>
      <c r="T1802" t="str">
        <f t="shared" si="154"/>
        <v xml:space="preserve"> </v>
      </c>
      <c r="U1802" t="s">
        <v>1972</v>
      </c>
    </row>
    <row r="1803" spans="1:21" x14ac:dyDescent="0.25">
      <c r="A1803" t="s">
        <v>611</v>
      </c>
      <c r="B1803">
        <v>51175</v>
      </c>
      <c r="C1803" t="str">
        <f t="shared" si="150"/>
        <v>55</v>
      </c>
      <c r="D1803" t="str">
        <f t="shared" si="151"/>
        <v>5525</v>
      </c>
      <c r="E1803" t="s">
        <v>612</v>
      </c>
      <c r="F1803" t="s">
        <v>611</v>
      </c>
      <c r="G1803" t="str">
        <f t="shared" si="152"/>
        <v>55255 Huvihariduse teenus</v>
      </c>
      <c r="H1803" t="s">
        <v>20</v>
      </c>
      <c r="I1803" t="s">
        <v>21</v>
      </c>
      <c r="J1803" t="s">
        <v>609</v>
      </c>
      <c r="K1803" t="s">
        <v>610</v>
      </c>
      <c r="L1803" t="str">
        <f t="shared" si="153"/>
        <v>KU42R Riigi poolt toetatav huvitegevus</v>
      </c>
      <c r="M1803" t="s">
        <v>266</v>
      </c>
      <c r="N1803" t="s">
        <v>267</v>
      </c>
      <c r="O1803" t="s">
        <v>1422</v>
      </c>
      <c r="P1803" t="s">
        <v>410</v>
      </c>
      <c r="Q1803" t="s">
        <v>411</v>
      </c>
      <c r="R1803" t="s">
        <v>22</v>
      </c>
      <c r="S1803" t="s">
        <v>22</v>
      </c>
      <c r="T1803" t="str">
        <f t="shared" si="154"/>
        <v xml:space="preserve"> </v>
      </c>
      <c r="U1803" t="s">
        <v>1972</v>
      </c>
    </row>
    <row r="1804" spans="1:21" x14ac:dyDescent="0.25">
      <c r="A1804" t="s">
        <v>1265</v>
      </c>
      <c r="B1804">
        <v>51175</v>
      </c>
      <c r="C1804" t="str">
        <f t="shared" si="150"/>
        <v>35</v>
      </c>
      <c r="D1804" t="str">
        <f t="shared" si="151"/>
        <v>3520</v>
      </c>
      <c r="E1804" t="s">
        <v>1266</v>
      </c>
      <c r="F1804" t="s">
        <v>1265</v>
      </c>
      <c r="G1804" t="str">
        <f t="shared" si="152"/>
        <v>35201 Toetusfond lõige 2</v>
      </c>
      <c r="H1804" t="s">
        <v>92</v>
      </c>
      <c r="I1804" t="s">
        <v>93</v>
      </c>
      <c r="J1804" t="s">
        <v>1331</v>
      </c>
      <c r="K1804" t="s">
        <v>1332</v>
      </c>
      <c r="L1804" t="str">
        <f t="shared" si="153"/>
        <v>TU20B Toetusfondi eraldis huviharidusele</v>
      </c>
      <c r="M1804" t="s">
        <v>266</v>
      </c>
      <c r="N1804" t="s">
        <v>267</v>
      </c>
      <c r="O1804" t="s">
        <v>1422</v>
      </c>
      <c r="P1804" t="s">
        <v>410</v>
      </c>
      <c r="Q1804" t="s">
        <v>411</v>
      </c>
      <c r="R1804" t="s">
        <v>22</v>
      </c>
      <c r="S1804" t="s">
        <v>22</v>
      </c>
      <c r="T1804" t="str">
        <f t="shared" si="154"/>
        <v xml:space="preserve"> </v>
      </c>
      <c r="U1804" t="s">
        <v>1972</v>
      </c>
    </row>
    <row r="1805" spans="1:21" x14ac:dyDescent="0.25">
      <c r="A1805" t="s">
        <v>1319</v>
      </c>
      <c r="B1805">
        <v>-3594</v>
      </c>
      <c r="C1805" t="str">
        <f t="shared" si="150"/>
        <v>55</v>
      </c>
      <c r="D1805" t="str">
        <f t="shared" si="151"/>
        <v>5525</v>
      </c>
      <c r="E1805" t="s">
        <v>125</v>
      </c>
      <c r="F1805" t="s">
        <v>126</v>
      </c>
      <c r="G1805" t="str">
        <f t="shared" si="152"/>
        <v>55251 kultuuri- ja vaba aja sisustamise kulud</v>
      </c>
      <c r="H1805" t="s">
        <v>20</v>
      </c>
      <c r="I1805" t="s">
        <v>21</v>
      </c>
      <c r="J1805" t="s">
        <v>22</v>
      </c>
      <c r="K1805" t="s">
        <v>22</v>
      </c>
      <c r="L1805" t="str">
        <f t="shared" si="153"/>
        <v xml:space="preserve"> </v>
      </c>
      <c r="M1805" t="s">
        <v>137</v>
      </c>
      <c r="N1805" t="s">
        <v>138</v>
      </c>
      <c r="O1805" t="s">
        <v>1421</v>
      </c>
      <c r="P1805" t="s">
        <v>139</v>
      </c>
      <c r="Q1805" t="s">
        <v>140</v>
      </c>
      <c r="R1805" t="s">
        <v>22</v>
      </c>
      <c r="S1805" t="s">
        <v>22</v>
      </c>
      <c r="T1805" t="str">
        <f t="shared" si="154"/>
        <v xml:space="preserve"> </v>
      </c>
      <c r="U1805" t="s">
        <v>1972</v>
      </c>
    </row>
    <row r="1806" spans="1:21" x14ac:dyDescent="0.25">
      <c r="A1806" t="s">
        <v>1333</v>
      </c>
      <c r="B1806">
        <v>-10</v>
      </c>
      <c r="C1806" t="str">
        <f t="shared" si="150"/>
        <v>50</v>
      </c>
      <c r="D1806" t="str">
        <f t="shared" si="151"/>
        <v>5064</v>
      </c>
      <c r="E1806" t="s">
        <v>77</v>
      </c>
      <c r="F1806" t="s">
        <v>76</v>
      </c>
      <c r="G1806" t="str">
        <f t="shared" si="152"/>
        <v>50641 Töötajate v.a. õpetajate töötuskindlustusmakse</v>
      </c>
      <c r="H1806" t="s">
        <v>20</v>
      </c>
      <c r="I1806" t="s">
        <v>21</v>
      </c>
      <c r="J1806" t="s">
        <v>22</v>
      </c>
      <c r="K1806" t="s">
        <v>22</v>
      </c>
      <c r="L1806" t="str">
        <f t="shared" si="153"/>
        <v xml:space="preserve"> </v>
      </c>
      <c r="M1806" t="s">
        <v>137</v>
      </c>
      <c r="N1806" t="s">
        <v>138</v>
      </c>
      <c r="O1806" t="s">
        <v>1421</v>
      </c>
      <c r="P1806" t="s">
        <v>139</v>
      </c>
      <c r="Q1806" t="s">
        <v>140</v>
      </c>
      <c r="R1806" t="s">
        <v>22</v>
      </c>
      <c r="S1806" t="s">
        <v>22</v>
      </c>
      <c r="T1806" t="str">
        <f t="shared" si="154"/>
        <v xml:space="preserve"> </v>
      </c>
      <c r="U1806" t="s">
        <v>1972</v>
      </c>
    </row>
    <row r="1807" spans="1:21" x14ac:dyDescent="0.25">
      <c r="A1807" t="s">
        <v>1334</v>
      </c>
      <c r="B1807">
        <v>-396</v>
      </c>
      <c r="C1807" t="str">
        <f t="shared" si="150"/>
        <v>50</v>
      </c>
      <c r="D1807" t="str">
        <f t="shared" si="151"/>
        <v>5063</v>
      </c>
      <c r="E1807" t="s">
        <v>79</v>
      </c>
      <c r="F1807" t="s">
        <v>78</v>
      </c>
      <c r="G1807" t="str">
        <f t="shared" si="152"/>
        <v>50631 Töötajate v.a. õpetajad sotsiaalmaks</v>
      </c>
      <c r="H1807" t="s">
        <v>20</v>
      </c>
      <c r="I1807" t="s">
        <v>21</v>
      </c>
      <c r="J1807" t="s">
        <v>22</v>
      </c>
      <c r="K1807" t="s">
        <v>22</v>
      </c>
      <c r="L1807" t="str">
        <f t="shared" si="153"/>
        <v xml:space="preserve"> </v>
      </c>
      <c r="M1807" t="s">
        <v>137</v>
      </c>
      <c r="N1807" t="s">
        <v>138</v>
      </c>
      <c r="O1807" t="s">
        <v>1421</v>
      </c>
      <c r="P1807" t="s">
        <v>139</v>
      </c>
      <c r="Q1807" t="s">
        <v>140</v>
      </c>
      <c r="R1807" t="s">
        <v>22</v>
      </c>
      <c r="S1807" t="s">
        <v>22</v>
      </c>
      <c r="T1807" t="str">
        <f t="shared" si="154"/>
        <v xml:space="preserve"> </v>
      </c>
      <c r="U1807" t="s">
        <v>1972</v>
      </c>
    </row>
    <row r="1808" spans="1:21" x14ac:dyDescent="0.25">
      <c r="A1808" t="s">
        <v>1264</v>
      </c>
      <c r="B1808">
        <v>-1200</v>
      </c>
      <c r="C1808" t="str">
        <f t="shared" si="150"/>
        <v>50</v>
      </c>
      <c r="D1808" t="str">
        <f t="shared" si="151"/>
        <v>5005</v>
      </c>
      <c r="E1808" t="s">
        <v>87</v>
      </c>
      <c r="F1808" t="s">
        <v>86</v>
      </c>
      <c r="G1808" t="str">
        <f t="shared" si="152"/>
        <v>5005 Töövõtulepingu alusel füüsilistele isikutele makst</v>
      </c>
      <c r="H1808" t="s">
        <v>20</v>
      </c>
      <c r="I1808" t="s">
        <v>21</v>
      </c>
      <c r="J1808" t="s">
        <v>22</v>
      </c>
      <c r="K1808" t="s">
        <v>22</v>
      </c>
      <c r="L1808" t="str">
        <f t="shared" si="153"/>
        <v xml:space="preserve"> </v>
      </c>
      <c r="M1808" t="s">
        <v>137</v>
      </c>
      <c r="N1808" t="s">
        <v>138</v>
      </c>
      <c r="O1808" t="s">
        <v>1421</v>
      </c>
      <c r="P1808" t="s">
        <v>139</v>
      </c>
      <c r="Q1808" t="s">
        <v>140</v>
      </c>
      <c r="R1808" t="s">
        <v>22</v>
      </c>
      <c r="S1808" t="s">
        <v>22</v>
      </c>
      <c r="T1808" t="str">
        <f t="shared" si="154"/>
        <v xml:space="preserve"> </v>
      </c>
      <c r="U1808" t="s">
        <v>1972</v>
      </c>
    </row>
    <row r="1809" spans="1:21" x14ac:dyDescent="0.25">
      <c r="A1809" t="s">
        <v>126</v>
      </c>
      <c r="B1809">
        <v>17258</v>
      </c>
      <c r="C1809" t="str">
        <f t="shared" si="150"/>
        <v>55</v>
      </c>
      <c r="D1809" t="str">
        <f t="shared" si="151"/>
        <v>5525</v>
      </c>
      <c r="E1809" t="s">
        <v>125</v>
      </c>
      <c r="F1809" t="s">
        <v>126</v>
      </c>
      <c r="G1809" t="str">
        <f t="shared" si="152"/>
        <v>55251 kultuuri- ja vaba aja sisustamise kulud</v>
      </c>
      <c r="H1809" t="s">
        <v>20</v>
      </c>
      <c r="I1809" t="s">
        <v>21</v>
      </c>
      <c r="J1809" t="s">
        <v>22</v>
      </c>
      <c r="K1809" t="s">
        <v>22</v>
      </c>
      <c r="L1809" t="str">
        <f t="shared" si="153"/>
        <v xml:space="preserve"> </v>
      </c>
      <c r="M1809" t="s">
        <v>137</v>
      </c>
      <c r="N1809" t="s">
        <v>138</v>
      </c>
      <c r="O1809" t="s">
        <v>1421</v>
      </c>
      <c r="P1809" t="s">
        <v>139</v>
      </c>
      <c r="Q1809" t="s">
        <v>140</v>
      </c>
      <c r="R1809" t="s">
        <v>22</v>
      </c>
      <c r="S1809" t="s">
        <v>22</v>
      </c>
      <c r="T1809" t="str">
        <f t="shared" si="154"/>
        <v xml:space="preserve"> </v>
      </c>
      <c r="U1809" t="s">
        <v>1972</v>
      </c>
    </row>
    <row r="1810" spans="1:21" x14ac:dyDescent="0.25">
      <c r="A1810" t="s">
        <v>141</v>
      </c>
      <c r="B1810">
        <v>2868</v>
      </c>
      <c r="C1810" t="str">
        <f t="shared" si="150"/>
        <v>55</v>
      </c>
      <c r="D1810" t="str">
        <f t="shared" si="151"/>
        <v>5503</v>
      </c>
      <c r="E1810" t="s">
        <v>142</v>
      </c>
      <c r="F1810" t="s">
        <v>141</v>
      </c>
      <c r="G1810" t="str">
        <f t="shared" si="152"/>
        <v>550302 Välismaised lähetused</v>
      </c>
      <c r="H1810" t="s">
        <v>20</v>
      </c>
      <c r="I1810" t="s">
        <v>21</v>
      </c>
      <c r="J1810" t="s">
        <v>22</v>
      </c>
      <c r="K1810" t="s">
        <v>22</v>
      </c>
      <c r="L1810" t="str">
        <f t="shared" si="153"/>
        <v xml:space="preserve"> </v>
      </c>
      <c r="M1810" t="s">
        <v>137</v>
      </c>
      <c r="N1810" t="s">
        <v>138</v>
      </c>
      <c r="O1810" t="s">
        <v>1421</v>
      </c>
      <c r="P1810" t="s">
        <v>139</v>
      </c>
      <c r="Q1810" t="s">
        <v>140</v>
      </c>
      <c r="R1810" t="s">
        <v>22</v>
      </c>
      <c r="S1810" t="s">
        <v>22</v>
      </c>
      <c r="T1810" t="str">
        <f t="shared" si="154"/>
        <v xml:space="preserve"> </v>
      </c>
      <c r="U1810" t="s">
        <v>1972</v>
      </c>
    </row>
    <row r="1811" spans="1:21" x14ac:dyDescent="0.25">
      <c r="A1811" t="s">
        <v>76</v>
      </c>
      <c r="B1811">
        <v>69</v>
      </c>
      <c r="C1811" t="str">
        <f t="shared" si="150"/>
        <v>50</v>
      </c>
      <c r="D1811" t="str">
        <f t="shared" si="151"/>
        <v>5064</v>
      </c>
      <c r="E1811" t="s">
        <v>77</v>
      </c>
      <c r="F1811" t="s">
        <v>76</v>
      </c>
      <c r="G1811" t="str">
        <f t="shared" si="152"/>
        <v>50641 Töötajate v.a. õpetajate töötuskindlustusmakse</v>
      </c>
      <c r="H1811" t="s">
        <v>20</v>
      </c>
      <c r="I1811" t="s">
        <v>21</v>
      </c>
      <c r="J1811" t="s">
        <v>22</v>
      </c>
      <c r="K1811" t="s">
        <v>22</v>
      </c>
      <c r="L1811" t="str">
        <f t="shared" si="153"/>
        <v xml:space="preserve"> </v>
      </c>
      <c r="M1811" t="s">
        <v>137</v>
      </c>
      <c r="N1811" t="s">
        <v>138</v>
      </c>
      <c r="O1811" t="s">
        <v>1421</v>
      </c>
      <c r="P1811" t="s">
        <v>139</v>
      </c>
      <c r="Q1811" t="s">
        <v>140</v>
      </c>
      <c r="R1811" t="s">
        <v>22</v>
      </c>
      <c r="S1811" t="s">
        <v>22</v>
      </c>
      <c r="T1811" t="str">
        <f t="shared" si="154"/>
        <v xml:space="preserve"> </v>
      </c>
      <c r="U1811" t="s">
        <v>1972</v>
      </c>
    </row>
    <row r="1812" spans="1:21" x14ac:dyDescent="0.25">
      <c r="A1812" t="s">
        <v>78</v>
      </c>
      <c r="B1812">
        <v>2838</v>
      </c>
      <c r="C1812" t="str">
        <f t="shared" si="150"/>
        <v>50</v>
      </c>
      <c r="D1812" t="str">
        <f t="shared" si="151"/>
        <v>5063</v>
      </c>
      <c r="E1812" t="s">
        <v>79</v>
      </c>
      <c r="F1812" t="s">
        <v>78</v>
      </c>
      <c r="G1812" t="str">
        <f t="shared" si="152"/>
        <v>50631 Töötajate v.a. õpetajad sotsiaalmaks</v>
      </c>
      <c r="H1812" t="s">
        <v>20</v>
      </c>
      <c r="I1812" t="s">
        <v>21</v>
      </c>
      <c r="J1812" t="s">
        <v>22</v>
      </c>
      <c r="K1812" t="s">
        <v>22</v>
      </c>
      <c r="L1812" t="str">
        <f t="shared" si="153"/>
        <v xml:space="preserve"> </v>
      </c>
      <c r="M1812" t="s">
        <v>137</v>
      </c>
      <c r="N1812" t="s">
        <v>138</v>
      </c>
      <c r="O1812" t="s">
        <v>1421</v>
      </c>
      <c r="P1812" t="s">
        <v>139</v>
      </c>
      <c r="Q1812" t="s">
        <v>140</v>
      </c>
      <c r="R1812" t="s">
        <v>22</v>
      </c>
      <c r="S1812" t="s">
        <v>22</v>
      </c>
      <c r="T1812" t="str">
        <f t="shared" si="154"/>
        <v xml:space="preserve"> </v>
      </c>
      <c r="U1812" t="s">
        <v>1972</v>
      </c>
    </row>
    <row r="1813" spans="1:21" x14ac:dyDescent="0.25">
      <c r="A1813" t="s">
        <v>86</v>
      </c>
      <c r="B1813">
        <v>8600</v>
      </c>
      <c r="C1813" t="str">
        <f t="shared" si="150"/>
        <v>50</v>
      </c>
      <c r="D1813" t="str">
        <f t="shared" si="151"/>
        <v>5005</v>
      </c>
      <c r="E1813" t="s">
        <v>87</v>
      </c>
      <c r="F1813" t="s">
        <v>86</v>
      </c>
      <c r="G1813" t="str">
        <f t="shared" si="152"/>
        <v>5005 Töövõtulepingu alusel füüsilistele isikutele makst</v>
      </c>
      <c r="H1813" t="s">
        <v>20</v>
      </c>
      <c r="I1813" t="s">
        <v>21</v>
      </c>
      <c r="J1813" t="s">
        <v>22</v>
      </c>
      <c r="K1813" t="s">
        <v>22</v>
      </c>
      <c r="L1813" t="str">
        <f t="shared" si="153"/>
        <v xml:space="preserve"> </v>
      </c>
      <c r="M1813" t="s">
        <v>137</v>
      </c>
      <c r="N1813" t="s">
        <v>138</v>
      </c>
      <c r="O1813" t="s">
        <v>1421</v>
      </c>
      <c r="P1813" t="s">
        <v>139</v>
      </c>
      <c r="Q1813" t="s">
        <v>140</v>
      </c>
      <c r="R1813" t="s">
        <v>22</v>
      </c>
      <c r="S1813" t="s">
        <v>22</v>
      </c>
      <c r="T1813" t="str">
        <f t="shared" si="154"/>
        <v xml:space="preserve"> </v>
      </c>
      <c r="U1813" t="s">
        <v>1972</v>
      </c>
    </row>
    <row r="1814" spans="1:21" x14ac:dyDescent="0.25">
      <c r="A1814" t="s">
        <v>1271</v>
      </c>
      <c r="B1814">
        <v>26433</v>
      </c>
      <c r="C1814" t="str">
        <f t="shared" si="150"/>
        <v>35</v>
      </c>
      <c r="D1814" t="str">
        <f t="shared" si="151"/>
        <v>3500</v>
      </c>
      <c r="E1814" t="s">
        <v>1270</v>
      </c>
      <c r="F1814" t="s">
        <v>1271</v>
      </c>
      <c r="G1814" t="str">
        <f t="shared" si="152"/>
        <v>350001 kohaliku omavalitsuse üksustelt ja omavalitsusasut</v>
      </c>
      <c r="H1814" t="s">
        <v>92</v>
      </c>
      <c r="I1814" t="s">
        <v>93</v>
      </c>
      <c r="J1814" t="s">
        <v>22</v>
      </c>
      <c r="K1814" t="s">
        <v>22</v>
      </c>
      <c r="L1814" t="str">
        <f t="shared" si="153"/>
        <v xml:space="preserve"> </v>
      </c>
      <c r="M1814" t="s">
        <v>137</v>
      </c>
      <c r="N1814" t="s">
        <v>138</v>
      </c>
      <c r="O1814" t="s">
        <v>1421</v>
      </c>
      <c r="P1814" t="s">
        <v>139</v>
      </c>
      <c r="Q1814" t="s">
        <v>140</v>
      </c>
      <c r="R1814" t="s">
        <v>22</v>
      </c>
      <c r="S1814" t="s">
        <v>22</v>
      </c>
      <c r="T1814" t="str">
        <f t="shared" si="154"/>
        <v xml:space="preserve"> </v>
      </c>
      <c r="U1814" t="s">
        <v>1972</v>
      </c>
    </row>
    <row r="1815" spans="1:21" x14ac:dyDescent="0.25">
      <c r="A1815" t="s">
        <v>204</v>
      </c>
      <c r="B1815">
        <v>2440</v>
      </c>
      <c r="C1815" t="str">
        <f t="shared" si="150"/>
        <v>45</v>
      </c>
      <c r="D1815" t="str">
        <f t="shared" si="151"/>
        <v>4500</v>
      </c>
      <c r="E1815" t="s">
        <v>205</v>
      </c>
      <c r="F1815" t="s">
        <v>204</v>
      </c>
      <c r="G1815" t="str">
        <f t="shared" si="152"/>
        <v>45008 muudele residentidele</v>
      </c>
      <c r="H1815" t="s">
        <v>20</v>
      </c>
      <c r="I1815" t="s">
        <v>21</v>
      </c>
      <c r="J1815" t="s">
        <v>1335</v>
      </c>
      <c r="K1815" t="s">
        <v>1336</v>
      </c>
      <c r="L1815" t="str">
        <f t="shared" si="153"/>
        <v>KU559 Eraldised toetusfondist eralasteaedadele</v>
      </c>
      <c r="M1815" t="s">
        <v>266</v>
      </c>
      <c r="N1815" t="s">
        <v>267</v>
      </c>
      <c r="O1815" t="s">
        <v>1422</v>
      </c>
      <c r="P1815" t="s">
        <v>268</v>
      </c>
      <c r="Q1815" t="s">
        <v>269</v>
      </c>
      <c r="R1815" t="s">
        <v>22</v>
      </c>
      <c r="S1815" t="s">
        <v>22</v>
      </c>
      <c r="T1815" t="str">
        <f t="shared" si="154"/>
        <v xml:space="preserve"> </v>
      </c>
      <c r="U1815" t="s">
        <v>1972</v>
      </c>
    </row>
    <row r="1816" spans="1:21" x14ac:dyDescent="0.25">
      <c r="A1816" t="s">
        <v>1265</v>
      </c>
      <c r="B1816">
        <v>308414</v>
      </c>
      <c r="C1816" t="str">
        <f t="shared" si="150"/>
        <v>35</v>
      </c>
      <c r="D1816" t="str">
        <f t="shared" si="151"/>
        <v>3520</v>
      </c>
      <c r="E1816" t="s">
        <v>1266</v>
      </c>
      <c r="F1816" t="s">
        <v>1265</v>
      </c>
      <c r="G1816" t="str">
        <f t="shared" si="152"/>
        <v>35201 Toetusfond lõige 2</v>
      </c>
      <c r="H1816" t="s">
        <v>92</v>
      </c>
      <c r="I1816" t="s">
        <v>93</v>
      </c>
      <c r="J1816" t="s">
        <v>1337</v>
      </c>
      <c r="K1816" t="s">
        <v>1338</v>
      </c>
      <c r="L1816" t="str">
        <f t="shared" si="153"/>
        <v>TU20C Toetusfondi eraldis alusharidusele</v>
      </c>
      <c r="M1816" t="s">
        <v>266</v>
      </c>
      <c r="N1816" t="s">
        <v>267</v>
      </c>
      <c r="O1816" t="s">
        <v>1422</v>
      </c>
      <c r="P1816" t="s">
        <v>268</v>
      </c>
      <c r="Q1816" t="s">
        <v>269</v>
      </c>
      <c r="R1816" t="s">
        <v>22</v>
      </c>
      <c r="S1816" t="s">
        <v>22</v>
      </c>
      <c r="T1816" t="str">
        <f t="shared" si="154"/>
        <v xml:space="preserve"> </v>
      </c>
      <c r="U1816" t="s">
        <v>1972</v>
      </c>
    </row>
    <row r="1817" spans="1:21" x14ac:dyDescent="0.25">
      <c r="A1817" t="s">
        <v>1252</v>
      </c>
      <c r="B1817">
        <v>20000</v>
      </c>
      <c r="C1817" t="str">
        <f t="shared" si="150"/>
        <v>15</v>
      </c>
      <c r="D1817" t="str">
        <f t="shared" si="151"/>
        <v>1551</v>
      </c>
      <c r="E1817" t="s">
        <v>106</v>
      </c>
      <c r="F1817" t="s">
        <v>107</v>
      </c>
      <c r="G1817" t="str">
        <f t="shared" si="152"/>
        <v>1551 Hooned ja rajatised</v>
      </c>
      <c r="H1817" t="s">
        <v>33</v>
      </c>
      <c r="I1817" t="s">
        <v>34</v>
      </c>
      <c r="J1817" t="s">
        <v>1253</v>
      </c>
      <c r="K1817" t="s">
        <v>1254</v>
      </c>
      <c r="L1817" t="str">
        <f t="shared" si="153"/>
        <v>KU33J Järveäärne tervisesporditaristu</v>
      </c>
      <c r="M1817" t="s">
        <v>693</v>
      </c>
      <c r="N1817" t="s">
        <v>694</v>
      </c>
      <c r="O1817" t="s">
        <v>1421</v>
      </c>
      <c r="P1817" t="s">
        <v>367</v>
      </c>
      <c r="Q1817" t="s">
        <v>368</v>
      </c>
      <c r="R1817" t="s">
        <v>22</v>
      </c>
      <c r="S1817" t="s">
        <v>22</v>
      </c>
      <c r="T1817" t="str">
        <f t="shared" si="154"/>
        <v xml:space="preserve"> </v>
      </c>
      <c r="U1817" t="s">
        <v>1972</v>
      </c>
    </row>
    <row r="1818" spans="1:21" x14ac:dyDescent="0.25">
      <c r="A1818" t="s">
        <v>1252</v>
      </c>
      <c r="B1818">
        <v>20000</v>
      </c>
      <c r="C1818" t="str">
        <f t="shared" si="150"/>
        <v>35</v>
      </c>
      <c r="D1818" t="str">
        <f t="shared" si="151"/>
        <v>3502</v>
      </c>
      <c r="E1818" t="s">
        <v>1289</v>
      </c>
      <c r="F1818" t="s">
        <v>1259</v>
      </c>
      <c r="G1818" t="str">
        <f t="shared" si="152"/>
        <v>350200 riigilt ja riigiasutustelt</v>
      </c>
      <c r="H1818" t="s">
        <v>1062</v>
      </c>
      <c r="I1818" t="s">
        <v>1063</v>
      </c>
      <c r="J1818" t="s">
        <v>1272</v>
      </c>
      <c r="K1818" t="s">
        <v>1273</v>
      </c>
      <c r="L1818" t="str">
        <f t="shared" si="153"/>
        <v>TU209 Kultuuriministeeriumilt</v>
      </c>
      <c r="M1818" t="s">
        <v>693</v>
      </c>
      <c r="N1818" t="s">
        <v>694</v>
      </c>
      <c r="O1818" t="s">
        <v>1421</v>
      </c>
      <c r="P1818" t="s">
        <v>367</v>
      </c>
      <c r="Q1818" t="s">
        <v>368</v>
      </c>
      <c r="R1818" t="s">
        <v>22</v>
      </c>
      <c r="S1818" t="s">
        <v>22</v>
      </c>
      <c r="T1818" t="str">
        <f t="shared" si="154"/>
        <v xml:space="preserve"> </v>
      </c>
      <c r="U1818" t="s">
        <v>1972</v>
      </c>
    </row>
    <row r="1819" spans="1:21" x14ac:dyDescent="0.25">
      <c r="A1819" t="s">
        <v>126</v>
      </c>
      <c r="B1819">
        <v>4000</v>
      </c>
      <c r="C1819" t="str">
        <f t="shared" si="150"/>
        <v>55</v>
      </c>
      <c r="D1819" t="str">
        <f t="shared" si="151"/>
        <v>5525</v>
      </c>
      <c r="E1819" t="s">
        <v>125</v>
      </c>
      <c r="F1819" t="s">
        <v>126</v>
      </c>
      <c r="G1819" t="str">
        <f t="shared" si="152"/>
        <v>55251 kultuuri- ja vaba aja sisustamise kulud</v>
      </c>
      <c r="H1819" t="s">
        <v>20</v>
      </c>
      <c r="I1819" t="s">
        <v>21</v>
      </c>
      <c r="J1819" t="s">
        <v>22</v>
      </c>
      <c r="K1819" t="s">
        <v>22</v>
      </c>
      <c r="L1819" t="str">
        <f t="shared" si="153"/>
        <v xml:space="preserve"> </v>
      </c>
      <c r="M1819" t="s">
        <v>693</v>
      </c>
      <c r="N1819" t="s">
        <v>694</v>
      </c>
      <c r="O1819" t="s">
        <v>1421</v>
      </c>
      <c r="P1819" t="s">
        <v>367</v>
      </c>
      <c r="Q1819" t="s">
        <v>368</v>
      </c>
      <c r="R1819" t="s">
        <v>22</v>
      </c>
      <c r="S1819" t="s">
        <v>22</v>
      </c>
      <c r="T1819" t="str">
        <f t="shared" si="154"/>
        <v xml:space="preserve"> </v>
      </c>
      <c r="U1819" t="s">
        <v>1972</v>
      </c>
    </row>
    <row r="1820" spans="1:21" x14ac:dyDescent="0.25">
      <c r="A1820" t="s">
        <v>1321</v>
      </c>
      <c r="B1820">
        <v>4000</v>
      </c>
      <c r="C1820" t="str">
        <f t="shared" si="150"/>
        <v>35</v>
      </c>
      <c r="D1820" t="str">
        <f t="shared" si="151"/>
        <v>3500</v>
      </c>
      <c r="E1820" t="s">
        <v>1320</v>
      </c>
      <c r="F1820" t="s">
        <v>1321</v>
      </c>
      <c r="G1820" t="str">
        <f t="shared" si="152"/>
        <v>350002 valitsussektorisse kuuluvatelt avalik-õiguslikelt</v>
      </c>
      <c r="H1820" t="s">
        <v>92</v>
      </c>
      <c r="I1820" t="s">
        <v>93</v>
      </c>
      <c r="J1820" t="s">
        <v>22</v>
      </c>
      <c r="K1820" t="s">
        <v>22</v>
      </c>
      <c r="L1820" t="str">
        <f t="shared" si="153"/>
        <v xml:space="preserve"> </v>
      </c>
      <c r="M1820" t="s">
        <v>693</v>
      </c>
      <c r="N1820" t="s">
        <v>694</v>
      </c>
      <c r="O1820" t="s">
        <v>1421</v>
      </c>
      <c r="P1820" t="s">
        <v>367</v>
      </c>
      <c r="Q1820" t="s">
        <v>368</v>
      </c>
      <c r="R1820" t="s">
        <v>22</v>
      </c>
      <c r="S1820" t="s">
        <v>22</v>
      </c>
      <c r="T1820" t="str">
        <f t="shared" si="154"/>
        <v xml:space="preserve"> </v>
      </c>
      <c r="U1820" t="s">
        <v>1972</v>
      </c>
    </row>
    <row r="1821" spans="1:21" x14ac:dyDescent="0.25">
      <c r="A1821" t="s">
        <v>455</v>
      </c>
      <c r="B1821">
        <v>83650</v>
      </c>
      <c r="C1821" t="str">
        <f t="shared" si="150"/>
        <v>55</v>
      </c>
      <c r="D1821" t="str">
        <f t="shared" si="151"/>
        <v>5521</v>
      </c>
      <c r="E1821" t="s">
        <v>456</v>
      </c>
      <c r="F1821" t="s">
        <v>455</v>
      </c>
      <c r="G1821" t="str">
        <f t="shared" si="152"/>
        <v>5521 TOIDUAINED JA TOITLUSTUSTEENUSED</v>
      </c>
      <c r="H1821" t="s">
        <v>20</v>
      </c>
      <c r="I1821" t="s">
        <v>21</v>
      </c>
      <c r="J1821" t="s">
        <v>22</v>
      </c>
      <c r="K1821" t="s">
        <v>22</v>
      </c>
      <c r="L1821" t="str">
        <f t="shared" si="153"/>
        <v xml:space="preserve"> </v>
      </c>
      <c r="M1821" t="s">
        <v>701</v>
      </c>
      <c r="N1821" t="s">
        <v>702</v>
      </c>
      <c r="O1821" t="s">
        <v>1422</v>
      </c>
      <c r="P1821" t="s">
        <v>705</v>
      </c>
      <c r="Q1821" t="s">
        <v>706</v>
      </c>
      <c r="R1821" t="s">
        <v>22</v>
      </c>
      <c r="S1821" t="s">
        <v>22</v>
      </c>
      <c r="T1821" t="str">
        <f t="shared" si="154"/>
        <v xml:space="preserve"> </v>
      </c>
      <c r="U1821" t="s">
        <v>1972</v>
      </c>
    </row>
    <row r="1822" spans="1:21" x14ac:dyDescent="0.25">
      <c r="A1822" t="s">
        <v>455</v>
      </c>
      <c r="B1822">
        <v>131950</v>
      </c>
      <c r="C1822" t="str">
        <f t="shared" si="150"/>
        <v>55</v>
      </c>
      <c r="D1822" t="str">
        <f t="shared" si="151"/>
        <v>5521</v>
      </c>
      <c r="E1822" t="s">
        <v>456</v>
      </c>
      <c r="F1822" t="s">
        <v>455</v>
      </c>
      <c r="G1822" t="str">
        <f t="shared" si="152"/>
        <v>5521 TOIDUAINED JA TOITLUSTUSTEENUSED</v>
      </c>
      <c r="H1822" t="s">
        <v>20</v>
      </c>
      <c r="I1822" t="s">
        <v>21</v>
      </c>
      <c r="J1822" t="s">
        <v>22</v>
      </c>
      <c r="K1822" t="s">
        <v>22</v>
      </c>
      <c r="L1822" t="str">
        <f t="shared" si="153"/>
        <v xml:space="preserve"> </v>
      </c>
      <c r="M1822" t="s">
        <v>703</v>
      </c>
      <c r="N1822" t="s">
        <v>704</v>
      </c>
      <c r="O1822" t="s">
        <v>1422</v>
      </c>
      <c r="P1822" t="s">
        <v>705</v>
      </c>
      <c r="Q1822" t="s">
        <v>706</v>
      </c>
      <c r="R1822" t="s">
        <v>22</v>
      </c>
      <c r="S1822" t="s">
        <v>22</v>
      </c>
      <c r="T1822" t="str">
        <f t="shared" si="154"/>
        <v xml:space="preserve"> </v>
      </c>
      <c r="U1822" t="s">
        <v>1972</v>
      </c>
    </row>
    <row r="1823" spans="1:21" x14ac:dyDescent="0.25">
      <c r="A1823" t="s">
        <v>455</v>
      </c>
      <c r="B1823">
        <v>120050</v>
      </c>
      <c r="C1823" t="str">
        <f t="shared" si="150"/>
        <v>55</v>
      </c>
      <c r="D1823" t="str">
        <f t="shared" si="151"/>
        <v>5521</v>
      </c>
      <c r="E1823" t="s">
        <v>456</v>
      </c>
      <c r="F1823" t="s">
        <v>455</v>
      </c>
      <c r="G1823" t="str">
        <f t="shared" si="152"/>
        <v>5521 TOIDUAINED JA TOITLUSTUSTEENUSED</v>
      </c>
      <c r="H1823" t="s">
        <v>20</v>
      </c>
      <c r="I1823" t="s">
        <v>21</v>
      </c>
      <c r="J1823" t="s">
        <v>22</v>
      </c>
      <c r="K1823" t="s">
        <v>22</v>
      </c>
      <c r="L1823" t="str">
        <f t="shared" si="153"/>
        <v xml:space="preserve"> </v>
      </c>
      <c r="M1823" t="s">
        <v>373</v>
      </c>
      <c r="N1823" t="s">
        <v>374</v>
      </c>
      <c r="O1823" t="s">
        <v>1422</v>
      </c>
      <c r="P1823" t="s">
        <v>705</v>
      </c>
      <c r="Q1823" t="s">
        <v>706</v>
      </c>
      <c r="R1823" t="s">
        <v>22</v>
      </c>
      <c r="S1823" t="s">
        <v>22</v>
      </c>
      <c r="T1823" t="str">
        <f t="shared" si="154"/>
        <v xml:space="preserve"> </v>
      </c>
      <c r="U1823" t="s">
        <v>1972</v>
      </c>
    </row>
    <row r="1824" spans="1:21" x14ac:dyDescent="0.25">
      <c r="A1824" t="s">
        <v>62</v>
      </c>
      <c r="B1824">
        <v>5000</v>
      </c>
      <c r="C1824" t="str">
        <f t="shared" si="150"/>
        <v>55</v>
      </c>
      <c r="D1824" t="str">
        <f t="shared" si="151"/>
        <v>5504</v>
      </c>
      <c r="E1824" t="s">
        <v>63</v>
      </c>
      <c r="F1824" t="s">
        <v>62</v>
      </c>
      <c r="G1824" t="str">
        <f t="shared" si="152"/>
        <v>55041 Koolituskulud töötajatele, va õpetajad</v>
      </c>
      <c r="H1824" t="s">
        <v>20</v>
      </c>
      <c r="I1824" t="s">
        <v>21</v>
      </c>
      <c r="J1824" t="s">
        <v>22</v>
      </c>
      <c r="K1824" t="s">
        <v>22</v>
      </c>
      <c r="L1824" t="str">
        <f t="shared" si="153"/>
        <v xml:space="preserve"> </v>
      </c>
      <c r="M1824" t="s">
        <v>707</v>
      </c>
      <c r="N1824" t="s">
        <v>708</v>
      </c>
      <c r="O1824" t="s">
        <v>1422</v>
      </c>
      <c r="P1824" t="s">
        <v>594</v>
      </c>
      <c r="Q1824" t="s">
        <v>595</v>
      </c>
      <c r="R1824" t="s">
        <v>22</v>
      </c>
      <c r="S1824" t="s">
        <v>22</v>
      </c>
      <c r="T1824" t="str">
        <f t="shared" si="154"/>
        <v xml:space="preserve"> </v>
      </c>
      <c r="U1824" t="s">
        <v>1972</v>
      </c>
    </row>
    <row r="1825" spans="1:21" x14ac:dyDescent="0.25">
      <c r="A1825" t="s">
        <v>711</v>
      </c>
      <c r="B1825">
        <v>1365</v>
      </c>
      <c r="C1825" t="str">
        <f t="shared" si="150"/>
        <v>50</v>
      </c>
      <c r="D1825" t="str">
        <f t="shared" si="151"/>
        <v>5064</v>
      </c>
      <c r="E1825" t="s">
        <v>712</v>
      </c>
      <c r="F1825" t="s">
        <v>711</v>
      </c>
      <c r="G1825" t="str">
        <f t="shared" si="152"/>
        <v>50647 Tugispetsialisti töötuskindlustus toetusfondist</v>
      </c>
      <c r="H1825" t="s">
        <v>20</v>
      </c>
      <c r="I1825" t="s">
        <v>21</v>
      </c>
      <c r="J1825" t="s">
        <v>22</v>
      </c>
      <c r="K1825" t="s">
        <v>22</v>
      </c>
      <c r="L1825" t="str">
        <f t="shared" si="153"/>
        <v xml:space="preserve"> </v>
      </c>
      <c r="M1825" t="s">
        <v>707</v>
      </c>
      <c r="N1825" t="s">
        <v>708</v>
      </c>
      <c r="O1825" t="s">
        <v>1422</v>
      </c>
      <c r="P1825" t="s">
        <v>594</v>
      </c>
      <c r="Q1825" t="s">
        <v>595</v>
      </c>
      <c r="R1825" t="s">
        <v>22</v>
      </c>
      <c r="S1825" t="s">
        <v>22</v>
      </c>
      <c r="T1825" t="str">
        <f t="shared" si="154"/>
        <v xml:space="preserve"> </v>
      </c>
      <c r="U1825" t="s">
        <v>1972</v>
      </c>
    </row>
    <row r="1826" spans="1:21" x14ac:dyDescent="0.25">
      <c r="A1826" t="s">
        <v>713</v>
      </c>
      <c r="B1826">
        <v>56297</v>
      </c>
      <c r="C1826" t="str">
        <f t="shared" si="150"/>
        <v>50</v>
      </c>
      <c r="D1826" t="str">
        <f t="shared" si="151"/>
        <v>5063</v>
      </c>
      <c r="E1826" t="s">
        <v>714</v>
      </c>
      <c r="F1826" t="s">
        <v>713</v>
      </c>
      <c r="G1826" t="str">
        <f t="shared" si="152"/>
        <v>50637 Tugispetsialisti sotsmaks toetusfondist</v>
      </c>
      <c r="H1826" t="s">
        <v>20</v>
      </c>
      <c r="I1826" t="s">
        <v>21</v>
      </c>
      <c r="J1826" t="s">
        <v>22</v>
      </c>
      <c r="K1826" t="s">
        <v>22</v>
      </c>
      <c r="L1826" t="str">
        <f t="shared" si="153"/>
        <v xml:space="preserve"> </v>
      </c>
      <c r="M1826" t="s">
        <v>707</v>
      </c>
      <c r="N1826" t="s">
        <v>708</v>
      </c>
      <c r="O1826" t="s">
        <v>1422</v>
      </c>
      <c r="P1826" t="s">
        <v>594</v>
      </c>
      <c r="Q1826" t="s">
        <v>595</v>
      </c>
      <c r="R1826" t="s">
        <v>22</v>
      </c>
      <c r="S1826" t="s">
        <v>22</v>
      </c>
      <c r="T1826" t="str">
        <f t="shared" si="154"/>
        <v xml:space="preserve"> </v>
      </c>
      <c r="U1826" t="s">
        <v>1972</v>
      </c>
    </row>
    <row r="1827" spans="1:21" x14ac:dyDescent="0.25">
      <c r="A1827" t="s">
        <v>715</v>
      </c>
      <c r="B1827">
        <v>170598</v>
      </c>
      <c r="C1827" t="str">
        <f t="shared" si="150"/>
        <v>50</v>
      </c>
      <c r="D1827" t="str">
        <f t="shared" si="151"/>
        <v>5002</v>
      </c>
      <c r="E1827" t="s">
        <v>716</v>
      </c>
      <c r="F1827" t="s">
        <v>715</v>
      </c>
      <c r="G1827" t="str">
        <f t="shared" si="152"/>
        <v>50027 Tugispetsialisti töötasu</v>
      </c>
      <c r="H1827" t="s">
        <v>20</v>
      </c>
      <c r="I1827" t="s">
        <v>21</v>
      </c>
      <c r="J1827" t="s">
        <v>22</v>
      </c>
      <c r="K1827" t="s">
        <v>22</v>
      </c>
      <c r="L1827" t="str">
        <f t="shared" si="153"/>
        <v xml:space="preserve"> </v>
      </c>
      <c r="M1827" t="s">
        <v>707</v>
      </c>
      <c r="N1827" t="s">
        <v>708</v>
      </c>
      <c r="O1827" t="s">
        <v>1422</v>
      </c>
      <c r="P1827" t="s">
        <v>594</v>
      </c>
      <c r="Q1827" t="s">
        <v>595</v>
      </c>
      <c r="R1827" t="s">
        <v>22</v>
      </c>
      <c r="S1827" t="s">
        <v>22</v>
      </c>
      <c r="T1827" t="str">
        <f t="shared" si="154"/>
        <v xml:space="preserve"> </v>
      </c>
      <c r="U1827" t="s">
        <v>1972</v>
      </c>
    </row>
    <row r="1828" spans="1:21" x14ac:dyDescent="0.25">
      <c r="A1828" t="s">
        <v>126</v>
      </c>
      <c r="B1828">
        <v>788</v>
      </c>
      <c r="C1828" t="str">
        <f t="shared" ref="C1828:C1872" si="155">LEFT(E1828,2)</f>
        <v>55</v>
      </c>
      <c r="D1828" t="str">
        <f t="shared" ref="D1828:D1872" si="156">LEFT(E1828,4)</f>
        <v>5525</v>
      </c>
      <c r="E1828" t="s">
        <v>125</v>
      </c>
      <c r="F1828" t="s">
        <v>126</v>
      </c>
      <c r="G1828" t="str">
        <f t="shared" ref="G1828:G1872" si="157">E1828&amp;" "&amp;F1828</f>
        <v>55251 kultuuri- ja vaba aja sisustamise kulud</v>
      </c>
      <c r="H1828" t="s">
        <v>20</v>
      </c>
      <c r="I1828" t="s">
        <v>21</v>
      </c>
      <c r="J1828" t="s">
        <v>22</v>
      </c>
      <c r="K1828" t="s">
        <v>22</v>
      </c>
      <c r="L1828" t="str">
        <f t="shared" ref="L1828:L1872" si="158">J1828&amp;" "&amp;K1828</f>
        <v xml:space="preserve"> </v>
      </c>
      <c r="M1828" t="s">
        <v>635</v>
      </c>
      <c r="N1828" t="s">
        <v>636</v>
      </c>
      <c r="O1828" t="s">
        <v>1422</v>
      </c>
      <c r="P1828" t="s">
        <v>375</v>
      </c>
      <c r="Q1828" t="s">
        <v>376</v>
      </c>
      <c r="R1828" t="s">
        <v>22</v>
      </c>
      <c r="S1828" t="s">
        <v>22</v>
      </c>
      <c r="T1828" t="str">
        <f t="shared" ref="T1828:T1872" si="159">R1828&amp;" "&amp;S1828</f>
        <v xml:space="preserve"> </v>
      </c>
      <c r="U1828" t="s">
        <v>1972</v>
      </c>
    </row>
    <row r="1829" spans="1:21" x14ac:dyDescent="0.25">
      <c r="A1829" t="s">
        <v>1311</v>
      </c>
      <c r="B1829">
        <v>2715</v>
      </c>
      <c r="C1829" t="str">
        <f t="shared" si="155"/>
        <v>55</v>
      </c>
      <c r="D1829" t="str">
        <f t="shared" si="156"/>
        <v>5524</v>
      </c>
      <c r="E1829" t="s">
        <v>1312</v>
      </c>
      <c r="F1829" t="s">
        <v>1311</v>
      </c>
      <c r="G1829" t="str">
        <f t="shared" si="157"/>
        <v>552422 Kulud HEV tegevusteks toetusfondist</v>
      </c>
      <c r="H1829" t="s">
        <v>20</v>
      </c>
      <c r="I1829" t="s">
        <v>21</v>
      </c>
      <c r="J1829" t="s">
        <v>22</v>
      </c>
      <c r="K1829" t="s">
        <v>22</v>
      </c>
      <c r="L1829" t="str">
        <f t="shared" si="158"/>
        <v xml:space="preserve"> </v>
      </c>
      <c r="M1829" t="s">
        <v>635</v>
      </c>
      <c r="N1829" t="s">
        <v>636</v>
      </c>
      <c r="O1829" t="s">
        <v>1422</v>
      </c>
      <c r="P1829" t="s">
        <v>375</v>
      </c>
      <c r="Q1829" t="s">
        <v>376</v>
      </c>
      <c r="R1829" t="s">
        <v>22</v>
      </c>
      <c r="S1829" t="s">
        <v>22</v>
      </c>
      <c r="T1829" t="str">
        <f t="shared" si="159"/>
        <v xml:space="preserve"> </v>
      </c>
      <c r="U1829" t="s">
        <v>1972</v>
      </c>
    </row>
    <row r="1830" spans="1:21" x14ac:dyDescent="0.25">
      <c r="A1830" t="s">
        <v>1260</v>
      </c>
      <c r="B1830">
        <v>4674</v>
      </c>
      <c r="C1830" t="str">
        <f t="shared" si="155"/>
        <v>55</v>
      </c>
      <c r="D1830" t="str">
        <f t="shared" si="156"/>
        <v>5524</v>
      </c>
      <c r="E1830" t="s">
        <v>1261</v>
      </c>
      <c r="F1830" t="s">
        <v>1260</v>
      </c>
      <c r="G1830" t="str">
        <f t="shared" si="157"/>
        <v>552421 Kulud õppevahenditele toetusfondist</v>
      </c>
      <c r="H1830" t="s">
        <v>20</v>
      </c>
      <c r="I1830" t="s">
        <v>21</v>
      </c>
      <c r="J1830" t="s">
        <v>22</v>
      </c>
      <c r="K1830" t="s">
        <v>22</v>
      </c>
      <c r="L1830" t="str">
        <f t="shared" si="158"/>
        <v xml:space="preserve"> </v>
      </c>
      <c r="M1830" t="s">
        <v>635</v>
      </c>
      <c r="N1830" t="s">
        <v>636</v>
      </c>
      <c r="O1830" t="s">
        <v>1422</v>
      </c>
      <c r="P1830" t="s">
        <v>375</v>
      </c>
      <c r="Q1830" t="s">
        <v>376</v>
      </c>
      <c r="R1830" t="s">
        <v>22</v>
      </c>
      <c r="S1830" t="s">
        <v>22</v>
      </c>
      <c r="T1830" t="str">
        <f t="shared" si="159"/>
        <v xml:space="preserve"> </v>
      </c>
      <c r="U1830" t="s">
        <v>1972</v>
      </c>
    </row>
    <row r="1831" spans="1:21" x14ac:dyDescent="0.25">
      <c r="A1831" t="s">
        <v>1262</v>
      </c>
      <c r="B1831">
        <v>2084</v>
      </c>
      <c r="C1831" t="str">
        <f t="shared" si="155"/>
        <v>55</v>
      </c>
      <c r="D1831" t="str">
        <f t="shared" si="156"/>
        <v>5504</v>
      </c>
      <c r="E1831" t="s">
        <v>1263</v>
      </c>
      <c r="F1831" t="s">
        <v>1262</v>
      </c>
      <c r="G1831" t="str">
        <f t="shared" si="157"/>
        <v>55042 Koolituskulud õpetajatele</v>
      </c>
      <c r="H1831" t="s">
        <v>20</v>
      </c>
      <c r="I1831" t="s">
        <v>21</v>
      </c>
      <c r="J1831" t="s">
        <v>22</v>
      </c>
      <c r="K1831" t="s">
        <v>22</v>
      </c>
      <c r="L1831" t="str">
        <f t="shared" si="158"/>
        <v xml:space="preserve"> </v>
      </c>
      <c r="M1831" t="s">
        <v>635</v>
      </c>
      <c r="N1831" t="s">
        <v>636</v>
      </c>
      <c r="O1831" t="s">
        <v>1422</v>
      </c>
      <c r="P1831" t="s">
        <v>375</v>
      </c>
      <c r="Q1831" t="s">
        <v>376</v>
      </c>
      <c r="R1831" t="s">
        <v>22</v>
      </c>
      <c r="S1831" t="s">
        <v>22</v>
      </c>
      <c r="T1831" t="str">
        <f t="shared" si="159"/>
        <v xml:space="preserve"> </v>
      </c>
      <c r="U1831" t="s">
        <v>1972</v>
      </c>
    </row>
    <row r="1832" spans="1:21" x14ac:dyDescent="0.25">
      <c r="A1832" t="s">
        <v>397</v>
      </c>
      <c r="B1832">
        <v>128</v>
      </c>
      <c r="C1832" t="str">
        <f t="shared" si="155"/>
        <v>50</v>
      </c>
      <c r="D1832" t="str">
        <f t="shared" si="156"/>
        <v>5064</v>
      </c>
      <c r="E1832" t="s">
        <v>398</v>
      </c>
      <c r="F1832" t="s">
        <v>397</v>
      </c>
      <c r="G1832" t="str">
        <f t="shared" si="157"/>
        <v>50645 Juhtide töötuskindlustus (hariduse toetusfondist)</v>
      </c>
      <c r="H1832" t="s">
        <v>20</v>
      </c>
      <c r="I1832" t="s">
        <v>21</v>
      </c>
      <c r="J1832" t="s">
        <v>22</v>
      </c>
      <c r="K1832" t="s">
        <v>22</v>
      </c>
      <c r="L1832" t="str">
        <f t="shared" si="158"/>
        <v xml:space="preserve"> </v>
      </c>
      <c r="M1832" t="s">
        <v>635</v>
      </c>
      <c r="N1832" t="s">
        <v>636</v>
      </c>
      <c r="O1832" t="s">
        <v>1422</v>
      </c>
      <c r="P1832" t="s">
        <v>375</v>
      </c>
      <c r="Q1832" t="s">
        <v>376</v>
      </c>
      <c r="R1832" t="s">
        <v>22</v>
      </c>
      <c r="S1832" t="s">
        <v>22</v>
      </c>
      <c r="T1832" t="str">
        <f t="shared" si="159"/>
        <v xml:space="preserve"> </v>
      </c>
      <c r="U1832" t="s">
        <v>1972</v>
      </c>
    </row>
    <row r="1833" spans="1:21" x14ac:dyDescent="0.25">
      <c r="A1833" t="s">
        <v>76</v>
      </c>
      <c r="B1833">
        <v>528</v>
      </c>
      <c r="C1833" t="str">
        <f t="shared" si="155"/>
        <v>50</v>
      </c>
      <c r="D1833" t="str">
        <f t="shared" si="156"/>
        <v>5064</v>
      </c>
      <c r="E1833" t="s">
        <v>77</v>
      </c>
      <c r="F1833" t="s">
        <v>76</v>
      </c>
      <c r="G1833" t="str">
        <f t="shared" si="157"/>
        <v>50641 Töötajate v.a. õpetajate töötuskindlustusmakse</v>
      </c>
      <c r="H1833" t="s">
        <v>20</v>
      </c>
      <c r="I1833" t="s">
        <v>21</v>
      </c>
      <c r="J1833" t="s">
        <v>22</v>
      </c>
      <c r="K1833" t="s">
        <v>22</v>
      </c>
      <c r="L1833" t="str">
        <f t="shared" si="158"/>
        <v xml:space="preserve"> </v>
      </c>
      <c r="M1833" t="s">
        <v>635</v>
      </c>
      <c r="N1833" t="s">
        <v>636</v>
      </c>
      <c r="O1833" t="s">
        <v>1422</v>
      </c>
      <c r="P1833" t="s">
        <v>375</v>
      </c>
      <c r="Q1833" t="s">
        <v>376</v>
      </c>
      <c r="R1833" t="s">
        <v>22</v>
      </c>
      <c r="S1833" t="s">
        <v>22</v>
      </c>
      <c r="T1833" t="str">
        <f t="shared" si="159"/>
        <v xml:space="preserve"> </v>
      </c>
      <c r="U1833" t="s">
        <v>1972</v>
      </c>
    </row>
    <row r="1834" spans="1:21" x14ac:dyDescent="0.25">
      <c r="A1834" t="s">
        <v>413</v>
      </c>
      <c r="B1834">
        <v>3731</v>
      </c>
      <c r="C1834" t="str">
        <f t="shared" si="155"/>
        <v>50</v>
      </c>
      <c r="D1834" t="str">
        <f t="shared" si="156"/>
        <v>5064</v>
      </c>
      <c r="E1834" t="s">
        <v>414</v>
      </c>
      <c r="F1834" t="s">
        <v>413</v>
      </c>
      <c r="G1834" t="str">
        <f t="shared" si="157"/>
        <v>50640 Õpetajate töötuskindlustus (hariduse toetusfond)</v>
      </c>
      <c r="H1834" t="s">
        <v>20</v>
      </c>
      <c r="I1834" t="s">
        <v>21</v>
      </c>
      <c r="J1834" t="s">
        <v>22</v>
      </c>
      <c r="K1834" t="s">
        <v>22</v>
      </c>
      <c r="L1834" t="str">
        <f t="shared" si="158"/>
        <v xml:space="preserve"> </v>
      </c>
      <c r="M1834" t="s">
        <v>635</v>
      </c>
      <c r="N1834" t="s">
        <v>636</v>
      </c>
      <c r="O1834" t="s">
        <v>1422</v>
      </c>
      <c r="P1834" t="s">
        <v>375</v>
      </c>
      <c r="Q1834" t="s">
        <v>376</v>
      </c>
      <c r="R1834" t="s">
        <v>22</v>
      </c>
      <c r="S1834" t="s">
        <v>22</v>
      </c>
      <c r="T1834" t="str">
        <f t="shared" si="159"/>
        <v xml:space="preserve"> </v>
      </c>
      <c r="U1834" t="s">
        <v>1972</v>
      </c>
    </row>
    <row r="1835" spans="1:21" x14ac:dyDescent="0.25">
      <c r="A1835" t="s">
        <v>399</v>
      </c>
      <c r="B1835">
        <v>5250</v>
      </c>
      <c r="C1835" t="str">
        <f t="shared" si="155"/>
        <v>50</v>
      </c>
      <c r="D1835" t="str">
        <f t="shared" si="156"/>
        <v>5063</v>
      </c>
      <c r="E1835" t="s">
        <v>400</v>
      </c>
      <c r="F1835" t="s">
        <v>399</v>
      </c>
      <c r="G1835" t="str">
        <f t="shared" si="157"/>
        <v>50635 Juhtide sotsiaalmaks (hariduse toetusfondist)</v>
      </c>
      <c r="H1835" t="s">
        <v>20</v>
      </c>
      <c r="I1835" t="s">
        <v>21</v>
      </c>
      <c r="J1835" t="s">
        <v>22</v>
      </c>
      <c r="K1835" t="s">
        <v>22</v>
      </c>
      <c r="L1835" t="str">
        <f t="shared" si="158"/>
        <v xml:space="preserve"> </v>
      </c>
      <c r="M1835" t="s">
        <v>635</v>
      </c>
      <c r="N1835" t="s">
        <v>636</v>
      </c>
      <c r="O1835" t="s">
        <v>1422</v>
      </c>
      <c r="P1835" t="s">
        <v>375</v>
      </c>
      <c r="Q1835" t="s">
        <v>376</v>
      </c>
      <c r="R1835" t="s">
        <v>22</v>
      </c>
      <c r="S1835" t="s">
        <v>22</v>
      </c>
      <c r="T1835" t="str">
        <f t="shared" si="159"/>
        <v xml:space="preserve"> </v>
      </c>
      <c r="U1835" t="s">
        <v>1972</v>
      </c>
    </row>
    <row r="1836" spans="1:21" x14ac:dyDescent="0.25">
      <c r="A1836" t="s">
        <v>78</v>
      </c>
      <c r="B1836">
        <v>21770</v>
      </c>
      <c r="C1836" t="str">
        <f t="shared" si="155"/>
        <v>50</v>
      </c>
      <c r="D1836" t="str">
        <f t="shared" si="156"/>
        <v>5063</v>
      </c>
      <c r="E1836" t="s">
        <v>79</v>
      </c>
      <c r="F1836" t="s">
        <v>78</v>
      </c>
      <c r="G1836" t="str">
        <f t="shared" si="157"/>
        <v>50631 Töötajate v.a. õpetajad sotsiaalmaks</v>
      </c>
      <c r="H1836" t="s">
        <v>20</v>
      </c>
      <c r="I1836" t="s">
        <v>21</v>
      </c>
      <c r="J1836" t="s">
        <v>22</v>
      </c>
      <c r="K1836" t="s">
        <v>22</v>
      </c>
      <c r="L1836" t="str">
        <f t="shared" si="158"/>
        <v xml:space="preserve"> </v>
      </c>
      <c r="M1836" t="s">
        <v>635</v>
      </c>
      <c r="N1836" t="s">
        <v>636</v>
      </c>
      <c r="O1836" t="s">
        <v>1422</v>
      </c>
      <c r="P1836" t="s">
        <v>375</v>
      </c>
      <c r="Q1836" t="s">
        <v>376</v>
      </c>
      <c r="R1836" t="s">
        <v>22</v>
      </c>
      <c r="S1836" t="s">
        <v>22</v>
      </c>
      <c r="T1836" t="str">
        <f t="shared" si="159"/>
        <v xml:space="preserve"> </v>
      </c>
      <c r="U1836" t="s">
        <v>1972</v>
      </c>
    </row>
    <row r="1837" spans="1:21" x14ac:dyDescent="0.25">
      <c r="A1837" t="s">
        <v>415</v>
      </c>
      <c r="B1837">
        <v>153893</v>
      </c>
      <c r="C1837" t="str">
        <f t="shared" si="155"/>
        <v>50</v>
      </c>
      <c r="D1837" t="str">
        <f t="shared" si="156"/>
        <v>5063</v>
      </c>
      <c r="E1837" t="s">
        <v>416</v>
      </c>
      <c r="F1837" t="s">
        <v>415</v>
      </c>
      <c r="G1837" t="str">
        <f t="shared" si="157"/>
        <v>50630 Õpetajate sotsiaalmaks (hariduse toetusfondist)</v>
      </c>
      <c r="H1837" t="s">
        <v>20</v>
      </c>
      <c r="I1837" t="s">
        <v>21</v>
      </c>
      <c r="J1837" t="s">
        <v>22</v>
      </c>
      <c r="K1837" t="s">
        <v>22</v>
      </c>
      <c r="L1837" t="str">
        <f t="shared" si="158"/>
        <v xml:space="preserve"> </v>
      </c>
      <c r="M1837" t="s">
        <v>635</v>
      </c>
      <c r="N1837" t="s">
        <v>636</v>
      </c>
      <c r="O1837" t="s">
        <v>1422</v>
      </c>
      <c r="P1837" t="s">
        <v>375</v>
      </c>
      <c r="Q1837" t="s">
        <v>376</v>
      </c>
      <c r="R1837" t="s">
        <v>22</v>
      </c>
      <c r="S1837" t="s">
        <v>22</v>
      </c>
      <c r="T1837" t="str">
        <f t="shared" si="159"/>
        <v xml:space="preserve"> </v>
      </c>
      <c r="U1837" t="s">
        <v>1972</v>
      </c>
    </row>
    <row r="1838" spans="1:21" x14ac:dyDescent="0.25">
      <c r="A1838" t="s">
        <v>401</v>
      </c>
      <c r="B1838">
        <v>15910</v>
      </c>
      <c r="C1838" t="str">
        <f t="shared" si="155"/>
        <v>50</v>
      </c>
      <c r="D1838" t="str">
        <f t="shared" si="156"/>
        <v>5002</v>
      </c>
      <c r="E1838" t="s">
        <v>402</v>
      </c>
      <c r="F1838" t="s">
        <v>401</v>
      </c>
      <c r="G1838" t="str">
        <f t="shared" si="157"/>
        <v>50025 Juhtide töötasu koolides</v>
      </c>
      <c r="H1838" t="s">
        <v>20</v>
      </c>
      <c r="I1838" t="s">
        <v>21</v>
      </c>
      <c r="J1838" t="s">
        <v>22</v>
      </c>
      <c r="K1838" t="s">
        <v>22</v>
      </c>
      <c r="L1838" t="str">
        <f t="shared" si="158"/>
        <v xml:space="preserve"> </v>
      </c>
      <c r="M1838" t="s">
        <v>635</v>
      </c>
      <c r="N1838" t="s">
        <v>636</v>
      </c>
      <c r="O1838" t="s">
        <v>1422</v>
      </c>
      <c r="P1838" t="s">
        <v>375</v>
      </c>
      <c r="Q1838" t="s">
        <v>376</v>
      </c>
      <c r="R1838" t="s">
        <v>22</v>
      </c>
      <c r="S1838" t="s">
        <v>22</v>
      </c>
      <c r="T1838" t="str">
        <f t="shared" si="159"/>
        <v xml:space="preserve"> </v>
      </c>
      <c r="U1838" t="s">
        <v>1972</v>
      </c>
    </row>
    <row r="1839" spans="1:21" x14ac:dyDescent="0.25">
      <c r="A1839" t="s">
        <v>88</v>
      </c>
      <c r="B1839">
        <v>65969</v>
      </c>
      <c r="C1839" t="str">
        <f t="shared" si="155"/>
        <v>50</v>
      </c>
      <c r="D1839" t="str">
        <f t="shared" si="156"/>
        <v>5002</v>
      </c>
      <c r="E1839" t="s">
        <v>89</v>
      </c>
      <c r="F1839" t="s">
        <v>88</v>
      </c>
      <c r="G1839" t="str">
        <f t="shared" si="157"/>
        <v>50021 Töötajate töötasu</v>
      </c>
      <c r="H1839" t="s">
        <v>20</v>
      </c>
      <c r="I1839" t="s">
        <v>21</v>
      </c>
      <c r="J1839" t="s">
        <v>22</v>
      </c>
      <c r="K1839" t="s">
        <v>22</v>
      </c>
      <c r="L1839" t="str">
        <f t="shared" si="158"/>
        <v xml:space="preserve"> </v>
      </c>
      <c r="M1839" t="s">
        <v>635</v>
      </c>
      <c r="N1839" t="s">
        <v>636</v>
      </c>
      <c r="O1839" t="s">
        <v>1422</v>
      </c>
      <c r="P1839" t="s">
        <v>375</v>
      </c>
      <c r="Q1839" t="s">
        <v>376</v>
      </c>
      <c r="R1839" t="s">
        <v>22</v>
      </c>
      <c r="S1839" t="s">
        <v>22</v>
      </c>
      <c r="T1839" t="str">
        <f t="shared" si="159"/>
        <v xml:space="preserve"> </v>
      </c>
      <c r="U1839" t="s">
        <v>1972</v>
      </c>
    </row>
    <row r="1840" spans="1:21" x14ac:dyDescent="0.25">
      <c r="A1840" t="s">
        <v>417</v>
      </c>
      <c r="B1840">
        <v>466345</v>
      </c>
      <c r="C1840" t="str">
        <f t="shared" si="155"/>
        <v>50</v>
      </c>
      <c r="D1840" t="str">
        <f t="shared" si="156"/>
        <v>5002</v>
      </c>
      <c r="E1840" t="s">
        <v>418</v>
      </c>
      <c r="F1840" t="s">
        <v>417</v>
      </c>
      <c r="G1840" t="str">
        <f t="shared" si="157"/>
        <v>50020 Õpetajate töötasu</v>
      </c>
      <c r="H1840" t="s">
        <v>20</v>
      </c>
      <c r="I1840" t="s">
        <v>21</v>
      </c>
      <c r="J1840" t="s">
        <v>22</v>
      </c>
      <c r="K1840" t="s">
        <v>22</v>
      </c>
      <c r="L1840" t="str">
        <f t="shared" si="158"/>
        <v xml:space="preserve"> </v>
      </c>
      <c r="M1840" t="s">
        <v>635</v>
      </c>
      <c r="N1840" t="s">
        <v>636</v>
      </c>
      <c r="O1840" t="s">
        <v>1422</v>
      </c>
      <c r="P1840" t="s">
        <v>375</v>
      </c>
      <c r="Q1840" t="s">
        <v>376</v>
      </c>
      <c r="R1840" t="s">
        <v>22</v>
      </c>
      <c r="S1840" t="s">
        <v>22</v>
      </c>
      <c r="T1840" t="str">
        <f t="shared" si="159"/>
        <v xml:space="preserve"> </v>
      </c>
      <c r="U1840" t="s">
        <v>1972</v>
      </c>
    </row>
    <row r="1841" spans="1:21" x14ac:dyDescent="0.25">
      <c r="A1841" t="s">
        <v>413</v>
      </c>
      <c r="B1841">
        <v>417</v>
      </c>
      <c r="C1841" t="str">
        <f t="shared" si="155"/>
        <v>50</v>
      </c>
      <c r="D1841" t="str">
        <f t="shared" si="156"/>
        <v>5064</v>
      </c>
      <c r="E1841" t="s">
        <v>414</v>
      </c>
      <c r="F1841" t="s">
        <v>413</v>
      </c>
      <c r="G1841" t="str">
        <f t="shared" si="157"/>
        <v>50640 Õpetajate töötuskindlustus (hariduse toetusfond)</v>
      </c>
      <c r="H1841" t="s">
        <v>20</v>
      </c>
      <c r="I1841" t="s">
        <v>21</v>
      </c>
      <c r="J1841" t="s">
        <v>22</v>
      </c>
      <c r="K1841" t="s">
        <v>22</v>
      </c>
      <c r="L1841" t="str">
        <f t="shared" si="158"/>
        <v xml:space="preserve"> </v>
      </c>
      <c r="M1841" t="s">
        <v>775</v>
      </c>
      <c r="N1841" t="s">
        <v>776</v>
      </c>
      <c r="O1841" t="s">
        <v>1422</v>
      </c>
      <c r="P1841" t="s">
        <v>268</v>
      </c>
      <c r="Q1841" t="s">
        <v>269</v>
      </c>
      <c r="R1841" t="s">
        <v>22</v>
      </c>
      <c r="S1841" t="s">
        <v>22</v>
      </c>
      <c r="T1841" t="str">
        <f t="shared" si="159"/>
        <v xml:space="preserve"> </v>
      </c>
      <c r="U1841" t="s">
        <v>1972</v>
      </c>
    </row>
    <row r="1842" spans="1:21" x14ac:dyDescent="0.25">
      <c r="A1842" t="s">
        <v>415</v>
      </c>
      <c r="B1842">
        <v>17203</v>
      </c>
      <c r="C1842" t="str">
        <f t="shared" si="155"/>
        <v>50</v>
      </c>
      <c r="D1842" t="str">
        <f t="shared" si="156"/>
        <v>5063</v>
      </c>
      <c r="E1842" t="s">
        <v>416</v>
      </c>
      <c r="F1842" t="s">
        <v>415</v>
      </c>
      <c r="G1842" t="str">
        <f t="shared" si="157"/>
        <v>50630 Õpetajate sotsiaalmaks (hariduse toetusfondist)</v>
      </c>
      <c r="H1842" t="s">
        <v>20</v>
      </c>
      <c r="I1842" t="s">
        <v>21</v>
      </c>
      <c r="J1842" t="s">
        <v>22</v>
      </c>
      <c r="K1842" t="s">
        <v>22</v>
      </c>
      <c r="L1842" t="str">
        <f t="shared" si="158"/>
        <v xml:space="preserve"> </v>
      </c>
      <c r="M1842" t="s">
        <v>775</v>
      </c>
      <c r="N1842" t="s">
        <v>776</v>
      </c>
      <c r="O1842" t="s">
        <v>1422</v>
      </c>
      <c r="P1842" t="s">
        <v>268</v>
      </c>
      <c r="Q1842" t="s">
        <v>269</v>
      </c>
      <c r="R1842" t="s">
        <v>22</v>
      </c>
      <c r="S1842" t="s">
        <v>22</v>
      </c>
      <c r="T1842" t="str">
        <f t="shared" si="159"/>
        <v xml:space="preserve"> </v>
      </c>
      <c r="U1842" t="s">
        <v>1972</v>
      </c>
    </row>
    <row r="1843" spans="1:21" x14ac:dyDescent="0.25">
      <c r="A1843" t="s">
        <v>417</v>
      </c>
      <c r="B1843">
        <v>52130</v>
      </c>
      <c r="C1843" t="str">
        <f t="shared" si="155"/>
        <v>50</v>
      </c>
      <c r="D1843" t="str">
        <f t="shared" si="156"/>
        <v>5002</v>
      </c>
      <c r="E1843" t="s">
        <v>418</v>
      </c>
      <c r="F1843" t="s">
        <v>417</v>
      </c>
      <c r="G1843" t="str">
        <f t="shared" si="157"/>
        <v>50020 Õpetajate töötasu</v>
      </c>
      <c r="H1843" t="s">
        <v>20</v>
      </c>
      <c r="I1843" t="s">
        <v>21</v>
      </c>
      <c r="J1843" t="s">
        <v>22</v>
      </c>
      <c r="K1843" t="s">
        <v>22</v>
      </c>
      <c r="L1843" t="str">
        <f t="shared" si="158"/>
        <v xml:space="preserve"> </v>
      </c>
      <c r="M1843" t="s">
        <v>775</v>
      </c>
      <c r="N1843" t="s">
        <v>776</v>
      </c>
      <c r="O1843" t="s">
        <v>1422</v>
      </c>
      <c r="P1843" t="s">
        <v>268</v>
      </c>
      <c r="Q1843" t="s">
        <v>269</v>
      </c>
      <c r="R1843" t="s">
        <v>22</v>
      </c>
      <c r="S1843" t="s">
        <v>22</v>
      </c>
      <c r="T1843" t="str">
        <f t="shared" si="159"/>
        <v xml:space="preserve"> </v>
      </c>
      <c r="U1843" t="s">
        <v>1972</v>
      </c>
    </row>
    <row r="1844" spans="1:21" x14ac:dyDescent="0.25">
      <c r="A1844" t="s">
        <v>126</v>
      </c>
      <c r="B1844">
        <v>4608</v>
      </c>
      <c r="C1844" t="str">
        <f t="shared" si="155"/>
        <v>55</v>
      </c>
      <c r="D1844" t="str">
        <f t="shared" si="156"/>
        <v>5525</v>
      </c>
      <c r="E1844" t="s">
        <v>125</v>
      </c>
      <c r="F1844" t="s">
        <v>126</v>
      </c>
      <c r="G1844" t="str">
        <f t="shared" si="157"/>
        <v>55251 kultuuri- ja vaba aja sisustamise kulud</v>
      </c>
      <c r="H1844" t="s">
        <v>20</v>
      </c>
      <c r="I1844" t="s">
        <v>21</v>
      </c>
      <c r="J1844" t="s">
        <v>22</v>
      </c>
      <c r="K1844" t="s">
        <v>22</v>
      </c>
      <c r="L1844" t="str">
        <f t="shared" si="158"/>
        <v xml:space="preserve"> </v>
      </c>
      <c r="M1844" t="s">
        <v>701</v>
      </c>
      <c r="N1844" t="s">
        <v>702</v>
      </c>
      <c r="O1844" t="s">
        <v>1422</v>
      </c>
      <c r="P1844" t="s">
        <v>375</v>
      </c>
      <c r="Q1844" t="s">
        <v>376</v>
      </c>
      <c r="R1844" t="s">
        <v>22</v>
      </c>
      <c r="S1844" t="s">
        <v>22</v>
      </c>
      <c r="T1844" t="str">
        <f t="shared" si="159"/>
        <v xml:space="preserve"> </v>
      </c>
      <c r="U1844" t="s">
        <v>1972</v>
      </c>
    </row>
    <row r="1845" spans="1:21" x14ac:dyDescent="0.25">
      <c r="A1845" t="s">
        <v>1260</v>
      </c>
      <c r="B1845">
        <v>27360</v>
      </c>
      <c r="C1845" t="str">
        <f t="shared" si="155"/>
        <v>55</v>
      </c>
      <c r="D1845" t="str">
        <f t="shared" si="156"/>
        <v>5524</v>
      </c>
      <c r="E1845" t="s">
        <v>1261</v>
      </c>
      <c r="F1845" t="s">
        <v>1260</v>
      </c>
      <c r="G1845" t="str">
        <f t="shared" si="157"/>
        <v>552421 Kulud õppevahenditele toetusfondist</v>
      </c>
      <c r="H1845" t="s">
        <v>20</v>
      </c>
      <c r="I1845" t="s">
        <v>21</v>
      </c>
      <c r="J1845" t="s">
        <v>22</v>
      </c>
      <c r="K1845" t="s">
        <v>22</v>
      </c>
      <c r="L1845" t="str">
        <f t="shared" si="158"/>
        <v xml:space="preserve"> </v>
      </c>
      <c r="M1845" t="s">
        <v>701</v>
      </c>
      <c r="N1845" t="s">
        <v>702</v>
      </c>
      <c r="O1845" t="s">
        <v>1422</v>
      </c>
      <c r="P1845" t="s">
        <v>375</v>
      </c>
      <c r="Q1845" t="s">
        <v>376</v>
      </c>
      <c r="R1845" t="s">
        <v>22</v>
      </c>
      <c r="S1845" t="s">
        <v>22</v>
      </c>
      <c r="T1845" t="str">
        <f t="shared" si="159"/>
        <v xml:space="preserve"> </v>
      </c>
      <c r="U1845" t="s">
        <v>1972</v>
      </c>
    </row>
    <row r="1846" spans="1:21" x14ac:dyDescent="0.25">
      <c r="A1846" t="s">
        <v>1262</v>
      </c>
      <c r="B1846">
        <v>5760</v>
      </c>
      <c r="C1846" t="str">
        <f t="shared" si="155"/>
        <v>55</v>
      </c>
      <c r="D1846" t="str">
        <f t="shared" si="156"/>
        <v>5504</v>
      </c>
      <c r="E1846" t="s">
        <v>1263</v>
      </c>
      <c r="F1846" t="s">
        <v>1262</v>
      </c>
      <c r="G1846" t="str">
        <f t="shared" si="157"/>
        <v>55042 Koolituskulud õpetajatele</v>
      </c>
      <c r="H1846" t="s">
        <v>20</v>
      </c>
      <c r="I1846" t="s">
        <v>21</v>
      </c>
      <c r="J1846" t="s">
        <v>22</v>
      </c>
      <c r="K1846" t="s">
        <v>22</v>
      </c>
      <c r="L1846" t="str">
        <f t="shared" si="158"/>
        <v xml:space="preserve"> </v>
      </c>
      <c r="M1846" t="s">
        <v>701</v>
      </c>
      <c r="N1846" t="s">
        <v>702</v>
      </c>
      <c r="O1846" t="s">
        <v>1422</v>
      </c>
      <c r="P1846" t="s">
        <v>375</v>
      </c>
      <c r="Q1846" t="s">
        <v>376</v>
      </c>
      <c r="R1846" t="s">
        <v>22</v>
      </c>
      <c r="S1846" t="s">
        <v>22</v>
      </c>
      <c r="T1846" t="str">
        <f t="shared" si="159"/>
        <v xml:space="preserve"> </v>
      </c>
      <c r="U1846" t="s">
        <v>1972</v>
      </c>
    </row>
    <row r="1847" spans="1:21" x14ac:dyDescent="0.25">
      <c r="A1847" t="s">
        <v>397</v>
      </c>
      <c r="B1847">
        <v>263</v>
      </c>
      <c r="C1847" t="str">
        <f t="shared" si="155"/>
        <v>50</v>
      </c>
      <c r="D1847" t="str">
        <f t="shared" si="156"/>
        <v>5064</v>
      </c>
      <c r="E1847" t="s">
        <v>398</v>
      </c>
      <c r="F1847" t="s">
        <v>397</v>
      </c>
      <c r="G1847" t="str">
        <f t="shared" si="157"/>
        <v>50645 Juhtide töötuskindlustus (hariduse toetusfondist)</v>
      </c>
      <c r="H1847" t="s">
        <v>20</v>
      </c>
      <c r="I1847" t="s">
        <v>21</v>
      </c>
      <c r="J1847" t="s">
        <v>22</v>
      </c>
      <c r="K1847" t="s">
        <v>22</v>
      </c>
      <c r="L1847" t="str">
        <f t="shared" si="158"/>
        <v xml:space="preserve"> </v>
      </c>
      <c r="M1847" t="s">
        <v>701</v>
      </c>
      <c r="N1847" t="s">
        <v>702</v>
      </c>
      <c r="O1847" t="s">
        <v>1422</v>
      </c>
      <c r="P1847" t="s">
        <v>375</v>
      </c>
      <c r="Q1847" t="s">
        <v>376</v>
      </c>
      <c r="R1847" t="s">
        <v>22</v>
      </c>
      <c r="S1847" t="s">
        <v>22</v>
      </c>
      <c r="T1847" t="str">
        <f t="shared" si="159"/>
        <v xml:space="preserve"> </v>
      </c>
      <c r="U1847" t="s">
        <v>1972</v>
      </c>
    </row>
    <row r="1848" spans="1:21" x14ac:dyDescent="0.25">
      <c r="A1848" t="s">
        <v>76</v>
      </c>
      <c r="B1848">
        <v>174</v>
      </c>
      <c r="C1848" t="str">
        <f t="shared" si="155"/>
        <v>50</v>
      </c>
      <c r="D1848" t="str">
        <f t="shared" si="156"/>
        <v>5064</v>
      </c>
      <c r="E1848" t="s">
        <v>77</v>
      </c>
      <c r="F1848" t="s">
        <v>76</v>
      </c>
      <c r="G1848" t="str">
        <f t="shared" si="157"/>
        <v>50641 Töötajate v.a. õpetajate töötuskindlustusmakse</v>
      </c>
      <c r="H1848" t="s">
        <v>20</v>
      </c>
      <c r="I1848" t="s">
        <v>21</v>
      </c>
      <c r="J1848" t="s">
        <v>22</v>
      </c>
      <c r="K1848" t="s">
        <v>22</v>
      </c>
      <c r="L1848" t="str">
        <f t="shared" si="158"/>
        <v xml:space="preserve"> </v>
      </c>
      <c r="M1848" t="s">
        <v>701</v>
      </c>
      <c r="N1848" t="s">
        <v>702</v>
      </c>
      <c r="O1848" t="s">
        <v>1422</v>
      </c>
      <c r="P1848" t="s">
        <v>375</v>
      </c>
      <c r="Q1848" t="s">
        <v>376</v>
      </c>
      <c r="R1848" t="s">
        <v>22</v>
      </c>
      <c r="S1848" t="s">
        <v>22</v>
      </c>
      <c r="T1848" t="str">
        <f t="shared" si="159"/>
        <v xml:space="preserve"> </v>
      </c>
      <c r="U1848" t="s">
        <v>1972</v>
      </c>
    </row>
    <row r="1849" spans="1:21" x14ac:dyDescent="0.25">
      <c r="A1849" t="s">
        <v>413</v>
      </c>
      <c r="B1849">
        <v>6698</v>
      </c>
      <c r="C1849" t="str">
        <f t="shared" si="155"/>
        <v>50</v>
      </c>
      <c r="D1849" t="str">
        <f t="shared" si="156"/>
        <v>5064</v>
      </c>
      <c r="E1849" t="s">
        <v>414</v>
      </c>
      <c r="F1849" t="s">
        <v>413</v>
      </c>
      <c r="G1849" t="str">
        <f t="shared" si="157"/>
        <v>50640 Õpetajate töötuskindlustus (hariduse toetusfond)</v>
      </c>
      <c r="H1849" t="s">
        <v>20</v>
      </c>
      <c r="I1849" t="s">
        <v>21</v>
      </c>
      <c r="J1849" t="s">
        <v>22</v>
      </c>
      <c r="K1849" t="s">
        <v>22</v>
      </c>
      <c r="L1849" t="str">
        <f t="shared" si="158"/>
        <v xml:space="preserve"> </v>
      </c>
      <c r="M1849" t="s">
        <v>701</v>
      </c>
      <c r="N1849" t="s">
        <v>702</v>
      </c>
      <c r="O1849" t="s">
        <v>1422</v>
      </c>
      <c r="P1849" t="s">
        <v>375</v>
      </c>
      <c r="Q1849" t="s">
        <v>376</v>
      </c>
      <c r="R1849" t="s">
        <v>22</v>
      </c>
      <c r="S1849" t="s">
        <v>22</v>
      </c>
      <c r="T1849" t="str">
        <f t="shared" si="159"/>
        <v xml:space="preserve"> </v>
      </c>
      <c r="U1849" t="s">
        <v>1972</v>
      </c>
    </row>
    <row r="1850" spans="1:21" x14ac:dyDescent="0.25">
      <c r="A1850" t="s">
        <v>399</v>
      </c>
      <c r="B1850">
        <v>10892</v>
      </c>
      <c r="C1850" t="str">
        <f t="shared" si="155"/>
        <v>50</v>
      </c>
      <c r="D1850" t="str">
        <f t="shared" si="156"/>
        <v>5063</v>
      </c>
      <c r="E1850" t="s">
        <v>400</v>
      </c>
      <c r="F1850" t="s">
        <v>399</v>
      </c>
      <c r="G1850" t="str">
        <f t="shared" si="157"/>
        <v>50635 Juhtide sotsiaalmaks (hariduse toetusfondist)</v>
      </c>
      <c r="H1850" t="s">
        <v>20</v>
      </c>
      <c r="I1850" t="s">
        <v>21</v>
      </c>
      <c r="J1850" t="s">
        <v>22</v>
      </c>
      <c r="K1850" t="s">
        <v>22</v>
      </c>
      <c r="L1850" t="str">
        <f t="shared" si="158"/>
        <v xml:space="preserve"> </v>
      </c>
      <c r="M1850" t="s">
        <v>701</v>
      </c>
      <c r="N1850" t="s">
        <v>702</v>
      </c>
      <c r="O1850" t="s">
        <v>1422</v>
      </c>
      <c r="P1850" t="s">
        <v>375</v>
      </c>
      <c r="Q1850" t="s">
        <v>376</v>
      </c>
      <c r="R1850" t="s">
        <v>22</v>
      </c>
      <c r="S1850" t="s">
        <v>22</v>
      </c>
      <c r="T1850" t="str">
        <f t="shared" si="159"/>
        <v xml:space="preserve"> </v>
      </c>
      <c r="U1850" t="s">
        <v>1972</v>
      </c>
    </row>
    <row r="1851" spans="1:21" x14ac:dyDescent="0.25">
      <c r="A1851" t="s">
        <v>78</v>
      </c>
      <c r="B1851">
        <v>7179</v>
      </c>
      <c r="C1851" t="str">
        <f t="shared" si="155"/>
        <v>50</v>
      </c>
      <c r="D1851" t="str">
        <f t="shared" si="156"/>
        <v>5063</v>
      </c>
      <c r="E1851" t="s">
        <v>79</v>
      </c>
      <c r="F1851" t="s">
        <v>78</v>
      </c>
      <c r="G1851" t="str">
        <f t="shared" si="157"/>
        <v>50631 Töötajate v.a. õpetajad sotsiaalmaks</v>
      </c>
      <c r="H1851" t="s">
        <v>20</v>
      </c>
      <c r="I1851" t="s">
        <v>21</v>
      </c>
      <c r="J1851" t="s">
        <v>22</v>
      </c>
      <c r="K1851" t="s">
        <v>22</v>
      </c>
      <c r="L1851" t="str">
        <f t="shared" si="158"/>
        <v xml:space="preserve"> </v>
      </c>
      <c r="M1851" t="s">
        <v>701</v>
      </c>
      <c r="N1851" t="s">
        <v>702</v>
      </c>
      <c r="O1851" t="s">
        <v>1422</v>
      </c>
      <c r="P1851" t="s">
        <v>375</v>
      </c>
      <c r="Q1851" t="s">
        <v>376</v>
      </c>
      <c r="R1851" t="s">
        <v>22</v>
      </c>
      <c r="S1851" t="s">
        <v>22</v>
      </c>
      <c r="T1851" t="str">
        <f t="shared" si="159"/>
        <v xml:space="preserve"> </v>
      </c>
      <c r="U1851" t="s">
        <v>1972</v>
      </c>
    </row>
    <row r="1852" spans="1:21" x14ac:dyDescent="0.25">
      <c r="A1852" t="s">
        <v>415</v>
      </c>
      <c r="B1852">
        <v>276287</v>
      </c>
      <c r="C1852" t="str">
        <f t="shared" si="155"/>
        <v>50</v>
      </c>
      <c r="D1852" t="str">
        <f t="shared" si="156"/>
        <v>5063</v>
      </c>
      <c r="E1852" t="s">
        <v>416</v>
      </c>
      <c r="F1852" t="s">
        <v>415</v>
      </c>
      <c r="G1852" t="str">
        <f t="shared" si="157"/>
        <v>50630 Õpetajate sotsiaalmaks (hariduse toetusfondist)</v>
      </c>
      <c r="H1852" t="s">
        <v>20</v>
      </c>
      <c r="I1852" t="s">
        <v>21</v>
      </c>
      <c r="J1852" t="s">
        <v>22</v>
      </c>
      <c r="K1852" t="s">
        <v>22</v>
      </c>
      <c r="L1852" t="str">
        <f t="shared" si="158"/>
        <v xml:space="preserve"> </v>
      </c>
      <c r="M1852" t="s">
        <v>701</v>
      </c>
      <c r="N1852" t="s">
        <v>702</v>
      </c>
      <c r="O1852" t="s">
        <v>1422</v>
      </c>
      <c r="P1852" t="s">
        <v>375</v>
      </c>
      <c r="Q1852" t="s">
        <v>376</v>
      </c>
      <c r="R1852" t="s">
        <v>22</v>
      </c>
      <c r="S1852" t="s">
        <v>22</v>
      </c>
      <c r="T1852" t="str">
        <f t="shared" si="159"/>
        <v xml:space="preserve"> </v>
      </c>
      <c r="U1852" t="s">
        <v>1972</v>
      </c>
    </row>
    <row r="1853" spans="1:21" x14ac:dyDescent="0.25">
      <c r="A1853" t="s">
        <v>401</v>
      </c>
      <c r="B1853">
        <v>33005</v>
      </c>
      <c r="C1853" t="str">
        <f t="shared" si="155"/>
        <v>50</v>
      </c>
      <c r="D1853" t="str">
        <f t="shared" si="156"/>
        <v>5002</v>
      </c>
      <c r="E1853" t="s">
        <v>402</v>
      </c>
      <c r="F1853" t="s">
        <v>401</v>
      </c>
      <c r="G1853" t="str">
        <f t="shared" si="157"/>
        <v>50025 Juhtide töötasu koolides</v>
      </c>
      <c r="H1853" t="s">
        <v>20</v>
      </c>
      <c r="I1853" t="s">
        <v>21</v>
      </c>
      <c r="J1853" t="s">
        <v>22</v>
      </c>
      <c r="K1853" t="s">
        <v>22</v>
      </c>
      <c r="L1853" t="str">
        <f t="shared" si="158"/>
        <v xml:space="preserve"> </v>
      </c>
      <c r="M1853" t="s">
        <v>701</v>
      </c>
      <c r="N1853" t="s">
        <v>702</v>
      </c>
      <c r="O1853" t="s">
        <v>1422</v>
      </c>
      <c r="P1853" t="s">
        <v>375</v>
      </c>
      <c r="Q1853" t="s">
        <v>376</v>
      </c>
      <c r="R1853" t="s">
        <v>22</v>
      </c>
      <c r="S1853" t="s">
        <v>22</v>
      </c>
      <c r="T1853" t="str">
        <f t="shared" si="159"/>
        <v xml:space="preserve"> </v>
      </c>
      <c r="U1853" t="s">
        <v>1972</v>
      </c>
    </row>
    <row r="1854" spans="1:21" x14ac:dyDescent="0.25">
      <c r="A1854" t="s">
        <v>88</v>
      </c>
      <c r="B1854">
        <v>21753</v>
      </c>
      <c r="C1854" t="str">
        <f t="shared" si="155"/>
        <v>50</v>
      </c>
      <c r="D1854" t="str">
        <f t="shared" si="156"/>
        <v>5002</v>
      </c>
      <c r="E1854" t="s">
        <v>89</v>
      </c>
      <c r="F1854" t="s">
        <v>88</v>
      </c>
      <c r="G1854" t="str">
        <f t="shared" si="157"/>
        <v>50021 Töötajate töötasu</v>
      </c>
      <c r="H1854" t="s">
        <v>20</v>
      </c>
      <c r="I1854" t="s">
        <v>21</v>
      </c>
      <c r="J1854" t="s">
        <v>22</v>
      </c>
      <c r="K1854" t="s">
        <v>22</v>
      </c>
      <c r="L1854" t="str">
        <f t="shared" si="158"/>
        <v xml:space="preserve"> </v>
      </c>
      <c r="M1854" t="s">
        <v>701</v>
      </c>
      <c r="N1854" t="s">
        <v>702</v>
      </c>
      <c r="O1854" t="s">
        <v>1422</v>
      </c>
      <c r="P1854" t="s">
        <v>375</v>
      </c>
      <c r="Q1854" t="s">
        <v>376</v>
      </c>
      <c r="R1854" t="s">
        <v>22</v>
      </c>
      <c r="S1854" t="s">
        <v>22</v>
      </c>
      <c r="T1854" t="str">
        <f t="shared" si="159"/>
        <v xml:space="preserve"> </v>
      </c>
      <c r="U1854" t="s">
        <v>1972</v>
      </c>
    </row>
    <row r="1855" spans="1:21" x14ac:dyDescent="0.25">
      <c r="A1855" t="s">
        <v>417</v>
      </c>
      <c r="B1855">
        <v>837236</v>
      </c>
      <c r="C1855" t="str">
        <f t="shared" si="155"/>
        <v>50</v>
      </c>
      <c r="D1855" t="str">
        <f t="shared" si="156"/>
        <v>5002</v>
      </c>
      <c r="E1855" t="s">
        <v>418</v>
      </c>
      <c r="F1855" t="s">
        <v>417</v>
      </c>
      <c r="G1855" t="str">
        <f t="shared" si="157"/>
        <v>50020 Õpetajate töötasu</v>
      </c>
      <c r="H1855" t="s">
        <v>20</v>
      </c>
      <c r="I1855" t="s">
        <v>21</v>
      </c>
      <c r="J1855" t="s">
        <v>22</v>
      </c>
      <c r="K1855" t="s">
        <v>22</v>
      </c>
      <c r="L1855" t="str">
        <f t="shared" si="158"/>
        <v xml:space="preserve"> </v>
      </c>
      <c r="M1855" t="s">
        <v>701</v>
      </c>
      <c r="N1855" t="s">
        <v>702</v>
      </c>
      <c r="O1855" t="s">
        <v>1422</v>
      </c>
      <c r="P1855" t="s">
        <v>375</v>
      </c>
      <c r="Q1855" t="s">
        <v>376</v>
      </c>
      <c r="R1855" t="s">
        <v>22</v>
      </c>
      <c r="S1855" t="s">
        <v>22</v>
      </c>
      <c r="T1855" t="str">
        <f t="shared" si="159"/>
        <v xml:space="preserve"> </v>
      </c>
      <c r="U1855" t="s">
        <v>1972</v>
      </c>
    </row>
    <row r="1856" spans="1:21" x14ac:dyDescent="0.25">
      <c r="A1856" t="s">
        <v>1339</v>
      </c>
      <c r="B1856">
        <v>18299</v>
      </c>
      <c r="C1856" t="str">
        <f t="shared" si="155"/>
        <v>35</v>
      </c>
      <c r="D1856" t="str">
        <f t="shared" si="156"/>
        <v>3500</v>
      </c>
      <c r="E1856" t="s">
        <v>1258</v>
      </c>
      <c r="F1856" t="s">
        <v>1259</v>
      </c>
      <c r="G1856" t="str">
        <f t="shared" si="157"/>
        <v>350000 riigilt ja riigiasutustelt</v>
      </c>
      <c r="H1856" t="s">
        <v>92</v>
      </c>
      <c r="I1856" t="s">
        <v>93</v>
      </c>
      <c r="J1856" t="s">
        <v>22</v>
      </c>
      <c r="K1856" t="s">
        <v>22</v>
      </c>
      <c r="L1856" t="str">
        <f t="shared" si="158"/>
        <v xml:space="preserve"> </v>
      </c>
      <c r="M1856" t="s">
        <v>99</v>
      </c>
      <c r="N1856" t="s">
        <v>100</v>
      </c>
      <c r="O1856" t="s">
        <v>1421</v>
      </c>
      <c r="P1856" t="s">
        <v>101</v>
      </c>
      <c r="Q1856" t="s">
        <v>102</v>
      </c>
      <c r="R1856" t="s">
        <v>22</v>
      </c>
      <c r="S1856" t="s">
        <v>22</v>
      </c>
      <c r="T1856" t="str">
        <f t="shared" si="159"/>
        <v xml:space="preserve"> </v>
      </c>
      <c r="U1856" t="s">
        <v>1972</v>
      </c>
    </row>
    <row r="1857" spans="1:21" x14ac:dyDescent="0.25">
      <c r="A1857" t="s">
        <v>1340</v>
      </c>
      <c r="B1857">
        <v>76</v>
      </c>
      <c r="C1857" t="str">
        <f t="shared" si="155"/>
        <v>50</v>
      </c>
      <c r="D1857" t="str">
        <f t="shared" si="156"/>
        <v>5064</v>
      </c>
      <c r="E1857" t="s">
        <v>77</v>
      </c>
      <c r="F1857" t="s">
        <v>76</v>
      </c>
      <c r="G1857" t="str">
        <f t="shared" si="157"/>
        <v>50641 Töötajate v.a. õpetajate töötuskindlustusmakse</v>
      </c>
      <c r="H1857" t="s">
        <v>20</v>
      </c>
      <c r="I1857" t="s">
        <v>21</v>
      </c>
      <c r="J1857" t="s">
        <v>22</v>
      </c>
      <c r="K1857" t="s">
        <v>22</v>
      </c>
      <c r="L1857" t="str">
        <f t="shared" si="158"/>
        <v xml:space="preserve"> </v>
      </c>
      <c r="M1857" t="s">
        <v>99</v>
      </c>
      <c r="N1857" t="s">
        <v>100</v>
      </c>
      <c r="O1857" t="s">
        <v>1421</v>
      </c>
      <c r="P1857" t="s">
        <v>101</v>
      </c>
      <c r="Q1857" t="s">
        <v>102</v>
      </c>
      <c r="R1857" t="s">
        <v>22</v>
      </c>
      <c r="S1857" t="s">
        <v>22</v>
      </c>
      <c r="T1857" t="str">
        <f t="shared" si="159"/>
        <v xml:space="preserve"> </v>
      </c>
      <c r="U1857" t="s">
        <v>1972</v>
      </c>
    </row>
    <row r="1858" spans="1:21" x14ac:dyDescent="0.25">
      <c r="A1858" t="s">
        <v>1341</v>
      </c>
      <c r="B1858">
        <v>3168</v>
      </c>
      <c r="C1858" t="str">
        <f t="shared" si="155"/>
        <v>50</v>
      </c>
      <c r="D1858" t="str">
        <f t="shared" si="156"/>
        <v>5063</v>
      </c>
      <c r="E1858" t="s">
        <v>79</v>
      </c>
      <c r="F1858" t="s">
        <v>78</v>
      </c>
      <c r="G1858" t="str">
        <f t="shared" si="157"/>
        <v>50631 Töötajate v.a. õpetajad sotsiaalmaks</v>
      </c>
      <c r="H1858" t="s">
        <v>20</v>
      </c>
      <c r="I1858" t="s">
        <v>21</v>
      </c>
      <c r="J1858" t="s">
        <v>22</v>
      </c>
      <c r="K1858" t="s">
        <v>22</v>
      </c>
      <c r="L1858" t="str">
        <f t="shared" si="158"/>
        <v xml:space="preserve"> </v>
      </c>
      <c r="M1858" t="s">
        <v>99</v>
      </c>
      <c r="N1858" t="s">
        <v>100</v>
      </c>
      <c r="O1858" t="s">
        <v>1421</v>
      </c>
      <c r="P1858" t="s">
        <v>101</v>
      </c>
      <c r="Q1858" t="s">
        <v>102</v>
      </c>
      <c r="R1858" t="s">
        <v>22</v>
      </c>
      <c r="S1858" t="s">
        <v>22</v>
      </c>
      <c r="T1858" t="str">
        <f t="shared" si="159"/>
        <v xml:space="preserve"> </v>
      </c>
      <c r="U1858" t="s">
        <v>1972</v>
      </c>
    </row>
    <row r="1859" spans="1:21" x14ac:dyDescent="0.25">
      <c r="A1859" t="s">
        <v>1342</v>
      </c>
      <c r="B1859">
        <v>9600</v>
      </c>
      <c r="C1859" t="str">
        <f t="shared" si="155"/>
        <v>50</v>
      </c>
      <c r="D1859" t="str">
        <f t="shared" si="156"/>
        <v>5002</v>
      </c>
      <c r="E1859" t="s">
        <v>89</v>
      </c>
      <c r="F1859" t="s">
        <v>88</v>
      </c>
      <c r="G1859" t="str">
        <f t="shared" si="157"/>
        <v>50021 Töötajate töötasu</v>
      </c>
      <c r="H1859" t="s">
        <v>20</v>
      </c>
      <c r="I1859" t="s">
        <v>21</v>
      </c>
      <c r="J1859" t="s">
        <v>22</v>
      </c>
      <c r="K1859" t="s">
        <v>22</v>
      </c>
      <c r="L1859" t="str">
        <f t="shared" si="158"/>
        <v xml:space="preserve"> </v>
      </c>
      <c r="M1859" t="s">
        <v>99</v>
      </c>
      <c r="N1859" t="s">
        <v>100</v>
      </c>
      <c r="O1859" t="s">
        <v>1421</v>
      </c>
      <c r="P1859" t="s">
        <v>101</v>
      </c>
      <c r="Q1859" t="s">
        <v>102</v>
      </c>
      <c r="R1859" t="s">
        <v>22</v>
      </c>
      <c r="S1859" t="s">
        <v>22</v>
      </c>
      <c r="T1859" t="str">
        <f t="shared" si="159"/>
        <v xml:space="preserve"> </v>
      </c>
      <c r="U1859" t="s">
        <v>1972</v>
      </c>
    </row>
    <row r="1860" spans="1:21" x14ac:dyDescent="0.25">
      <c r="A1860" t="s">
        <v>1343</v>
      </c>
      <c r="B1860">
        <v>2142</v>
      </c>
      <c r="C1860" t="str">
        <f t="shared" si="155"/>
        <v>55</v>
      </c>
      <c r="D1860" t="str">
        <f t="shared" si="156"/>
        <v>5523</v>
      </c>
      <c r="E1860" t="s">
        <v>1344</v>
      </c>
      <c r="F1860" t="s">
        <v>1345</v>
      </c>
      <c r="G1860" t="str">
        <f t="shared" si="157"/>
        <v>5523 TEAVIKUTE JA KUNSTIESEMETE KULUD</v>
      </c>
      <c r="H1860" t="s">
        <v>20</v>
      </c>
      <c r="I1860" t="s">
        <v>21</v>
      </c>
      <c r="J1860" t="s">
        <v>22</v>
      </c>
      <c r="K1860" t="s">
        <v>22</v>
      </c>
      <c r="L1860" t="str">
        <f t="shared" si="158"/>
        <v xml:space="preserve"> </v>
      </c>
      <c r="M1860" t="s">
        <v>99</v>
      </c>
      <c r="N1860" t="s">
        <v>100</v>
      </c>
      <c r="O1860" t="s">
        <v>1421</v>
      </c>
      <c r="P1860" t="s">
        <v>101</v>
      </c>
      <c r="Q1860" t="s">
        <v>102</v>
      </c>
      <c r="R1860" t="s">
        <v>22</v>
      </c>
      <c r="S1860" t="s">
        <v>22</v>
      </c>
      <c r="T1860" t="str">
        <f t="shared" si="159"/>
        <v xml:space="preserve"> </v>
      </c>
      <c r="U1860" t="s">
        <v>1972</v>
      </c>
    </row>
    <row r="1861" spans="1:21" x14ac:dyDescent="0.25">
      <c r="A1861" t="s">
        <v>1346</v>
      </c>
      <c r="B1861">
        <v>3313</v>
      </c>
      <c r="C1861" t="str">
        <f t="shared" si="155"/>
        <v>45</v>
      </c>
      <c r="D1861" t="str">
        <f t="shared" si="156"/>
        <v>4500</v>
      </c>
      <c r="E1861" t="s">
        <v>1347</v>
      </c>
      <c r="F1861" t="s">
        <v>1348</v>
      </c>
      <c r="G1861" t="str">
        <f t="shared" si="157"/>
        <v>450001 kohaliku omavalitsuse üksustele ja omavalitsusasut</v>
      </c>
      <c r="H1861" t="s">
        <v>20</v>
      </c>
      <c r="I1861" t="s">
        <v>21</v>
      </c>
      <c r="J1861" t="s">
        <v>22</v>
      </c>
      <c r="K1861" t="s">
        <v>22</v>
      </c>
      <c r="L1861" t="str">
        <f t="shared" si="158"/>
        <v xml:space="preserve"> </v>
      </c>
      <c r="M1861" t="s">
        <v>99</v>
      </c>
      <c r="N1861" t="s">
        <v>100</v>
      </c>
      <c r="O1861" t="s">
        <v>1421</v>
      </c>
      <c r="P1861" t="s">
        <v>101</v>
      </c>
      <c r="Q1861" t="s">
        <v>102</v>
      </c>
      <c r="R1861" t="s">
        <v>22</v>
      </c>
      <c r="S1861" t="s">
        <v>22</v>
      </c>
      <c r="T1861" t="str">
        <f t="shared" si="159"/>
        <v xml:space="preserve"> </v>
      </c>
      <c r="U1861" t="s">
        <v>1972</v>
      </c>
    </row>
    <row r="1862" spans="1:21" x14ac:dyDescent="0.25">
      <c r="A1862" t="s">
        <v>1349</v>
      </c>
      <c r="B1862">
        <v>-1335</v>
      </c>
      <c r="C1862" t="str">
        <f t="shared" si="155"/>
        <v>55</v>
      </c>
      <c r="D1862" t="str">
        <f t="shared" si="156"/>
        <v>5523</v>
      </c>
      <c r="E1862" t="s">
        <v>1344</v>
      </c>
      <c r="F1862" t="s">
        <v>1345</v>
      </c>
      <c r="G1862" t="str">
        <f t="shared" si="157"/>
        <v>5523 TEAVIKUTE JA KUNSTIESEMETE KULUD</v>
      </c>
      <c r="H1862" t="s">
        <v>20</v>
      </c>
      <c r="I1862" t="s">
        <v>21</v>
      </c>
      <c r="J1862" t="s">
        <v>22</v>
      </c>
      <c r="K1862" t="s">
        <v>22</v>
      </c>
      <c r="L1862" t="str">
        <f t="shared" si="158"/>
        <v xml:space="preserve"> </v>
      </c>
      <c r="M1862" t="s">
        <v>99</v>
      </c>
      <c r="N1862" t="s">
        <v>100</v>
      </c>
      <c r="O1862" t="s">
        <v>1421</v>
      </c>
      <c r="P1862" t="s">
        <v>101</v>
      </c>
      <c r="Q1862" t="s">
        <v>102</v>
      </c>
      <c r="R1862" t="s">
        <v>22</v>
      </c>
      <c r="S1862" t="s">
        <v>22</v>
      </c>
      <c r="T1862" t="str">
        <f t="shared" si="159"/>
        <v xml:space="preserve"> </v>
      </c>
      <c r="U1862" t="s">
        <v>1972</v>
      </c>
    </row>
    <row r="1863" spans="1:21" x14ac:dyDescent="0.25">
      <c r="A1863" t="s">
        <v>1319</v>
      </c>
      <c r="B1863">
        <v>-3407</v>
      </c>
      <c r="C1863" t="str">
        <f t="shared" si="155"/>
        <v>55</v>
      </c>
      <c r="D1863" t="str">
        <f t="shared" si="156"/>
        <v>5525</v>
      </c>
      <c r="E1863" t="s">
        <v>125</v>
      </c>
      <c r="F1863" t="s">
        <v>126</v>
      </c>
      <c r="G1863" t="str">
        <f t="shared" si="157"/>
        <v>55251 kultuuri- ja vaba aja sisustamise kulud</v>
      </c>
      <c r="H1863" t="s">
        <v>20</v>
      </c>
      <c r="I1863" t="s">
        <v>21</v>
      </c>
      <c r="J1863" t="s">
        <v>22</v>
      </c>
      <c r="K1863" t="s">
        <v>22</v>
      </c>
      <c r="L1863" t="str">
        <f t="shared" si="158"/>
        <v xml:space="preserve"> </v>
      </c>
      <c r="M1863" t="s">
        <v>99</v>
      </c>
      <c r="N1863" t="s">
        <v>100</v>
      </c>
      <c r="O1863" t="s">
        <v>1421</v>
      </c>
      <c r="P1863" t="s">
        <v>101</v>
      </c>
      <c r="Q1863" t="s">
        <v>102</v>
      </c>
      <c r="R1863" t="s">
        <v>22</v>
      </c>
      <c r="S1863" t="s">
        <v>22</v>
      </c>
      <c r="T1863" t="str">
        <f t="shared" si="159"/>
        <v xml:space="preserve"> </v>
      </c>
      <c r="U1863" t="s">
        <v>1972</v>
      </c>
    </row>
    <row r="1864" spans="1:21" x14ac:dyDescent="0.25">
      <c r="A1864" t="s">
        <v>126</v>
      </c>
      <c r="B1864">
        <v>3407</v>
      </c>
      <c r="C1864" t="str">
        <f t="shared" si="155"/>
        <v>55</v>
      </c>
      <c r="D1864" t="str">
        <f t="shared" si="156"/>
        <v>5525</v>
      </c>
      <c r="E1864" t="s">
        <v>125</v>
      </c>
      <c r="F1864" t="s">
        <v>126</v>
      </c>
      <c r="G1864" t="str">
        <f t="shared" si="157"/>
        <v>55251 kultuuri- ja vaba aja sisustamise kulud</v>
      </c>
      <c r="H1864" t="s">
        <v>20</v>
      </c>
      <c r="I1864" t="s">
        <v>21</v>
      </c>
      <c r="J1864" t="s">
        <v>22</v>
      </c>
      <c r="K1864" t="s">
        <v>22</v>
      </c>
      <c r="L1864" t="str">
        <f t="shared" si="158"/>
        <v xml:space="preserve"> </v>
      </c>
      <c r="M1864" t="s">
        <v>99</v>
      </c>
      <c r="N1864" t="s">
        <v>100</v>
      </c>
      <c r="O1864" t="s">
        <v>1421</v>
      </c>
      <c r="P1864" t="s">
        <v>101</v>
      </c>
      <c r="Q1864" t="s">
        <v>102</v>
      </c>
      <c r="R1864" t="s">
        <v>22</v>
      </c>
      <c r="S1864" t="s">
        <v>22</v>
      </c>
      <c r="T1864" t="str">
        <f t="shared" si="159"/>
        <v xml:space="preserve"> </v>
      </c>
      <c r="U1864" t="s">
        <v>1972</v>
      </c>
    </row>
    <row r="1865" spans="1:21" x14ac:dyDescent="0.25">
      <c r="A1865" t="s">
        <v>1345</v>
      </c>
      <c r="B1865">
        <v>33228</v>
      </c>
      <c r="C1865" t="str">
        <f t="shared" si="155"/>
        <v>55</v>
      </c>
      <c r="D1865" t="str">
        <f t="shared" si="156"/>
        <v>5523</v>
      </c>
      <c r="E1865" t="s">
        <v>1344</v>
      </c>
      <c r="F1865" t="s">
        <v>1345</v>
      </c>
      <c r="G1865" t="str">
        <f t="shared" si="157"/>
        <v>5523 TEAVIKUTE JA KUNSTIESEMETE KULUD</v>
      </c>
      <c r="H1865" t="s">
        <v>20</v>
      </c>
      <c r="I1865" t="s">
        <v>21</v>
      </c>
      <c r="J1865" t="s">
        <v>22</v>
      </c>
      <c r="K1865" t="s">
        <v>22</v>
      </c>
      <c r="L1865" t="str">
        <f t="shared" si="158"/>
        <v xml:space="preserve"> </v>
      </c>
      <c r="M1865" t="s">
        <v>99</v>
      </c>
      <c r="N1865" t="s">
        <v>100</v>
      </c>
      <c r="O1865" t="s">
        <v>1421</v>
      </c>
      <c r="P1865" t="s">
        <v>101</v>
      </c>
      <c r="Q1865" t="s">
        <v>102</v>
      </c>
      <c r="R1865" t="s">
        <v>22</v>
      </c>
      <c r="S1865" t="s">
        <v>22</v>
      </c>
      <c r="T1865" t="str">
        <f t="shared" si="159"/>
        <v xml:space="preserve"> </v>
      </c>
      <c r="U1865" t="s">
        <v>1972</v>
      </c>
    </row>
    <row r="1866" spans="1:21" x14ac:dyDescent="0.25">
      <c r="A1866" t="s">
        <v>76</v>
      </c>
      <c r="B1866">
        <v>538</v>
      </c>
      <c r="C1866" t="str">
        <f t="shared" si="155"/>
        <v>50</v>
      </c>
      <c r="D1866" t="str">
        <f t="shared" si="156"/>
        <v>5064</v>
      </c>
      <c r="E1866" t="s">
        <v>77</v>
      </c>
      <c r="F1866" t="s">
        <v>76</v>
      </c>
      <c r="G1866" t="str">
        <f t="shared" si="157"/>
        <v>50641 Töötajate v.a. õpetajate töötuskindlustusmakse</v>
      </c>
      <c r="H1866" t="s">
        <v>20</v>
      </c>
      <c r="I1866" t="s">
        <v>21</v>
      </c>
      <c r="J1866" t="s">
        <v>22</v>
      </c>
      <c r="K1866" t="s">
        <v>22</v>
      </c>
      <c r="L1866" t="str">
        <f t="shared" si="158"/>
        <v xml:space="preserve"> </v>
      </c>
      <c r="M1866" t="s">
        <v>99</v>
      </c>
      <c r="N1866" t="s">
        <v>100</v>
      </c>
      <c r="O1866" t="s">
        <v>1421</v>
      </c>
      <c r="P1866" t="s">
        <v>101</v>
      </c>
      <c r="Q1866" t="s">
        <v>102</v>
      </c>
      <c r="R1866" t="s">
        <v>22</v>
      </c>
      <c r="S1866" t="s">
        <v>22</v>
      </c>
      <c r="T1866" t="str">
        <f t="shared" si="159"/>
        <v xml:space="preserve"> </v>
      </c>
      <c r="U1866" t="s">
        <v>1972</v>
      </c>
    </row>
    <row r="1867" spans="1:21" x14ac:dyDescent="0.25">
      <c r="A1867" t="s">
        <v>78</v>
      </c>
      <c r="B1867">
        <v>22176</v>
      </c>
      <c r="C1867" t="str">
        <f t="shared" si="155"/>
        <v>50</v>
      </c>
      <c r="D1867" t="str">
        <f t="shared" si="156"/>
        <v>5063</v>
      </c>
      <c r="E1867" t="s">
        <v>79</v>
      </c>
      <c r="F1867" t="s">
        <v>78</v>
      </c>
      <c r="G1867" t="str">
        <f t="shared" si="157"/>
        <v>50631 Töötajate v.a. õpetajad sotsiaalmaks</v>
      </c>
      <c r="H1867" t="s">
        <v>20</v>
      </c>
      <c r="I1867" t="s">
        <v>21</v>
      </c>
      <c r="J1867" t="s">
        <v>22</v>
      </c>
      <c r="K1867" t="s">
        <v>22</v>
      </c>
      <c r="L1867" t="str">
        <f t="shared" si="158"/>
        <v xml:space="preserve"> </v>
      </c>
      <c r="M1867" t="s">
        <v>99</v>
      </c>
      <c r="N1867" t="s">
        <v>100</v>
      </c>
      <c r="O1867" t="s">
        <v>1421</v>
      </c>
      <c r="P1867" t="s">
        <v>101</v>
      </c>
      <c r="Q1867" t="s">
        <v>102</v>
      </c>
      <c r="R1867" t="s">
        <v>22</v>
      </c>
      <c r="S1867" t="s">
        <v>22</v>
      </c>
      <c r="T1867" t="str">
        <f t="shared" si="159"/>
        <v xml:space="preserve"> </v>
      </c>
      <c r="U1867" t="s">
        <v>1972</v>
      </c>
    </row>
    <row r="1868" spans="1:21" x14ac:dyDescent="0.25">
      <c r="A1868" t="s">
        <v>88</v>
      </c>
      <c r="B1868">
        <v>67200</v>
      </c>
      <c r="C1868" t="str">
        <f t="shared" si="155"/>
        <v>50</v>
      </c>
      <c r="D1868" t="str">
        <f t="shared" si="156"/>
        <v>5002</v>
      </c>
      <c r="E1868" t="s">
        <v>89</v>
      </c>
      <c r="F1868" t="s">
        <v>88</v>
      </c>
      <c r="G1868" t="str">
        <f t="shared" si="157"/>
        <v>50021 Töötajate töötasu</v>
      </c>
      <c r="H1868" t="s">
        <v>20</v>
      </c>
      <c r="I1868" t="s">
        <v>21</v>
      </c>
      <c r="J1868" t="s">
        <v>22</v>
      </c>
      <c r="K1868" t="s">
        <v>22</v>
      </c>
      <c r="L1868" t="str">
        <f t="shared" si="158"/>
        <v xml:space="preserve"> </v>
      </c>
      <c r="M1868" t="s">
        <v>99</v>
      </c>
      <c r="N1868" t="s">
        <v>100</v>
      </c>
      <c r="O1868" t="s">
        <v>1421</v>
      </c>
      <c r="P1868" t="s">
        <v>101</v>
      </c>
      <c r="Q1868" t="s">
        <v>102</v>
      </c>
      <c r="R1868" t="s">
        <v>22</v>
      </c>
      <c r="S1868" t="s">
        <v>22</v>
      </c>
      <c r="T1868" t="str">
        <f t="shared" si="159"/>
        <v xml:space="preserve"> </v>
      </c>
      <c r="U1868" t="s">
        <v>1972</v>
      </c>
    </row>
    <row r="1869" spans="1:21" x14ac:dyDescent="0.25">
      <c r="A1869" t="s">
        <v>1348</v>
      </c>
      <c r="B1869">
        <v>55020</v>
      </c>
      <c r="C1869" t="str">
        <f t="shared" si="155"/>
        <v>45</v>
      </c>
      <c r="D1869" t="str">
        <f t="shared" si="156"/>
        <v>4500</v>
      </c>
      <c r="E1869" t="s">
        <v>1347</v>
      </c>
      <c r="F1869" t="s">
        <v>1348</v>
      </c>
      <c r="G1869" t="str">
        <f t="shared" si="157"/>
        <v>450001 kohaliku omavalitsuse üksustele ja omavalitsusasut</v>
      </c>
      <c r="H1869" t="s">
        <v>20</v>
      </c>
      <c r="I1869" t="s">
        <v>21</v>
      </c>
      <c r="J1869" t="s">
        <v>22</v>
      </c>
      <c r="K1869" t="s">
        <v>22</v>
      </c>
      <c r="L1869" t="str">
        <f t="shared" si="158"/>
        <v xml:space="preserve"> </v>
      </c>
      <c r="M1869" t="s">
        <v>99</v>
      </c>
      <c r="N1869" t="s">
        <v>100</v>
      </c>
      <c r="O1869" t="s">
        <v>1421</v>
      </c>
      <c r="P1869" t="s">
        <v>101</v>
      </c>
      <c r="Q1869" t="s">
        <v>102</v>
      </c>
      <c r="R1869" t="s">
        <v>22</v>
      </c>
      <c r="S1869" t="s">
        <v>22</v>
      </c>
      <c r="T1869" t="str">
        <f t="shared" si="159"/>
        <v xml:space="preserve"> </v>
      </c>
      <c r="U1869" t="s">
        <v>1972</v>
      </c>
    </row>
    <row r="1870" spans="1:21" x14ac:dyDescent="0.25">
      <c r="A1870" t="s">
        <v>1259</v>
      </c>
      <c r="B1870">
        <v>176827</v>
      </c>
      <c r="C1870" t="str">
        <f t="shared" si="155"/>
        <v>35</v>
      </c>
      <c r="D1870" t="str">
        <f t="shared" si="156"/>
        <v>3500</v>
      </c>
      <c r="E1870" t="s">
        <v>1258</v>
      </c>
      <c r="F1870" t="s">
        <v>1259</v>
      </c>
      <c r="G1870" t="str">
        <f t="shared" si="157"/>
        <v>350000 riigilt ja riigiasutustelt</v>
      </c>
      <c r="H1870" t="s">
        <v>92</v>
      </c>
      <c r="I1870" t="s">
        <v>93</v>
      </c>
      <c r="J1870" t="s">
        <v>22</v>
      </c>
      <c r="K1870" t="s">
        <v>22</v>
      </c>
      <c r="L1870" t="str">
        <f t="shared" si="158"/>
        <v xml:space="preserve"> </v>
      </c>
      <c r="M1870" t="s">
        <v>99</v>
      </c>
      <c r="N1870" t="s">
        <v>100</v>
      </c>
      <c r="O1870" t="s">
        <v>1421</v>
      </c>
      <c r="P1870" t="s">
        <v>101</v>
      </c>
      <c r="Q1870" t="s">
        <v>102</v>
      </c>
      <c r="R1870" t="s">
        <v>22</v>
      </c>
      <c r="S1870" t="s">
        <v>22</v>
      </c>
      <c r="T1870" t="str">
        <f t="shared" si="159"/>
        <v xml:space="preserve"> </v>
      </c>
      <c r="U1870" t="s">
        <v>1972</v>
      </c>
    </row>
    <row r="1871" spans="1:21" x14ac:dyDescent="0.25">
      <c r="A1871" t="s">
        <v>1350</v>
      </c>
      <c r="B1871">
        <v>608600</v>
      </c>
      <c r="C1871" t="str">
        <f t="shared" si="155"/>
        <v>15</v>
      </c>
      <c r="D1871" t="str">
        <f t="shared" si="156"/>
        <v>1551</v>
      </c>
      <c r="E1871" t="s">
        <v>106</v>
      </c>
      <c r="F1871" t="s">
        <v>107</v>
      </c>
      <c r="G1871" t="str">
        <f t="shared" si="157"/>
        <v>1551 Hooned ja rajatised</v>
      </c>
      <c r="H1871" t="s">
        <v>33</v>
      </c>
      <c r="I1871" t="s">
        <v>34</v>
      </c>
      <c r="J1871" t="s">
        <v>22</v>
      </c>
      <c r="K1871" t="s">
        <v>22</v>
      </c>
      <c r="L1871" t="str">
        <f t="shared" si="158"/>
        <v xml:space="preserve"> </v>
      </c>
      <c r="M1871" t="s">
        <v>242</v>
      </c>
      <c r="N1871" t="s">
        <v>243</v>
      </c>
      <c r="O1871" t="s">
        <v>1421</v>
      </c>
      <c r="P1871" t="s">
        <v>367</v>
      </c>
      <c r="Q1871" t="s">
        <v>368</v>
      </c>
      <c r="R1871" t="s">
        <v>22</v>
      </c>
      <c r="S1871" t="s">
        <v>22</v>
      </c>
      <c r="T1871" t="str">
        <f t="shared" si="159"/>
        <v xml:space="preserve"> </v>
      </c>
      <c r="U1871" t="s">
        <v>1972</v>
      </c>
    </row>
    <row r="1872" spans="1:21" x14ac:dyDescent="0.25">
      <c r="A1872" t="s">
        <v>1351</v>
      </c>
      <c r="B1872">
        <v>608600</v>
      </c>
      <c r="C1872" t="str">
        <f t="shared" si="155"/>
        <v>35</v>
      </c>
      <c r="D1872" t="str">
        <f t="shared" si="156"/>
        <v>3502</v>
      </c>
      <c r="E1872" t="s">
        <v>1289</v>
      </c>
      <c r="F1872" t="s">
        <v>1259</v>
      </c>
      <c r="G1872" t="str">
        <f t="shared" si="157"/>
        <v>350200 riigilt ja riigiasutustelt</v>
      </c>
      <c r="H1872" t="s">
        <v>1062</v>
      </c>
      <c r="I1872" t="s">
        <v>1063</v>
      </c>
      <c r="J1872" t="s">
        <v>22</v>
      </c>
      <c r="K1872" t="s">
        <v>22</v>
      </c>
      <c r="L1872" t="str">
        <f t="shared" si="158"/>
        <v xml:space="preserve"> </v>
      </c>
      <c r="M1872" t="s">
        <v>242</v>
      </c>
      <c r="N1872" t="s">
        <v>243</v>
      </c>
      <c r="O1872" t="s">
        <v>1421</v>
      </c>
      <c r="P1872" t="s">
        <v>367</v>
      </c>
      <c r="Q1872" t="s">
        <v>368</v>
      </c>
      <c r="R1872" t="s">
        <v>22</v>
      </c>
      <c r="S1872" t="s">
        <v>22</v>
      </c>
      <c r="T1872" t="str">
        <f t="shared" si="159"/>
        <v xml:space="preserve"> </v>
      </c>
      <c r="U1872" t="s">
        <v>1972</v>
      </c>
    </row>
    <row r="1873" spans="1:21" x14ac:dyDescent="0.25">
      <c r="A1873" t="s">
        <v>1352</v>
      </c>
      <c r="B1873">
        <v>-365</v>
      </c>
      <c r="C1873" t="str">
        <f t="shared" ref="C1873:C1922" si="160">LEFT(E1873,2)</f>
        <v>50</v>
      </c>
      <c r="D1873" t="str">
        <f t="shared" ref="D1873:D1922" si="161">LEFT(E1873,4)</f>
        <v>5064</v>
      </c>
      <c r="E1873" t="s">
        <v>156</v>
      </c>
      <c r="F1873" t="s">
        <v>157</v>
      </c>
      <c r="G1873" t="str">
        <f t="shared" ref="G1873:G1922" si="162">E1873&amp;" "&amp;F1873</f>
        <v>5064 Töötuskindlustusmakse</v>
      </c>
      <c r="H1873" t="s">
        <v>20</v>
      </c>
      <c r="I1873" t="s">
        <v>21</v>
      </c>
      <c r="J1873" t="s">
        <v>471</v>
      </c>
      <c r="K1873" t="s">
        <v>472</v>
      </c>
      <c r="L1873" t="str">
        <f t="shared" ref="L1873:L1922" si="163">J1873&amp;" "&amp;K1873</f>
        <v>KU68P Kulud sõjapõgenikele</v>
      </c>
      <c r="M1873" t="s">
        <v>160</v>
      </c>
      <c r="N1873" t="s">
        <v>161</v>
      </c>
      <c r="O1873" t="s">
        <v>1423</v>
      </c>
      <c r="P1873" t="s">
        <v>467</v>
      </c>
      <c r="Q1873" t="s">
        <v>468</v>
      </c>
      <c r="R1873" t="s">
        <v>22</v>
      </c>
      <c r="S1873" t="s">
        <v>22</v>
      </c>
      <c r="T1873" t="str">
        <f t="shared" ref="T1873:T1922" si="164">R1873&amp;" "&amp;S1873</f>
        <v xml:space="preserve"> </v>
      </c>
      <c r="U1873" t="s">
        <v>1972</v>
      </c>
    </row>
    <row r="1874" spans="1:21" x14ac:dyDescent="0.25">
      <c r="A1874" t="s">
        <v>1353</v>
      </c>
      <c r="B1874">
        <v>-15043</v>
      </c>
      <c r="C1874" t="str">
        <f t="shared" si="160"/>
        <v>50</v>
      </c>
      <c r="D1874" t="str">
        <f t="shared" si="161"/>
        <v>5063</v>
      </c>
      <c r="E1874" t="s">
        <v>165</v>
      </c>
      <c r="F1874" t="s">
        <v>166</v>
      </c>
      <c r="G1874" t="str">
        <f t="shared" si="162"/>
        <v>5063 Sotsiaalmaks töötasudelt ja toetustelt</v>
      </c>
      <c r="H1874" t="s">
        <v>20</v>
      </c>
      <c r="I1874" t="s">
        <v>21</v>
      </c>
      <c r="J1874" t="s">
        <v>471</v>
      </c>
      <c r="K1874" t="s">
        <v>472</v>
      </c>
      <c r="L1874" t="str">
        <f t="shared" si="163"/>
        <v>KU68P Kulud sõjapõgenikele</v>
      </c>
      <c r="M1874" t="s">
        <v>160</v>
      </c>
      <c r="N1874" t="s">
        <v>161</v>
      </c>
      <c r="O1874" t="s">
        <v>1423</v>
      </c>
      <c r="P1874" t="s">
        <v>467</v>
      </c>
      <c r="Q1874" t="s">
        <v>468</v>
      </c>
      <c r="R1874" t="s">
        <v>22</v>
      </c>
      <c r="S1874" t="s">
        <v>22</v>
      </c>
      <c r="T1874" t="str">
        <f t="shared" si="164"/>
        <v xml:space="preserve"> </v>
      </c>
      <c r="U1874" t="s">
        <v>1972</v>
      </c>
    </row>
    <row r="1875" spans="1:21" x14ac:dyDescent="0.25">
      <c r="A1875" t="s">
        <v>1354</v>
      </c>
      <c r="B1875">
        <v>-45939</v>
      </c>
      <c r="C1875" t="str">
        <f t="shared" si="160"/>
        <v>50</v>
      </c>
      <c r="D1875" t="str">
        <f t="shared" si="161"/>
        <v>5005</v>
      </c>
      <c r="E1875" t="s">
        <v>87</v>
      </c>
      <c r="F1875" t="s">
        <v>86</v>
      </c>
      <c r="G1875" t="str">
        <f t="shared" si="162"/>
        <v>5005 Töövõtulepingu alusel füüsilistele isikutele makst</v>
      </c>
      <c r="H1875" t="s">
        <v>20</v>
      </c>
      <c r="I1875" t="s">
        <v>21</v>
      </c>
      <c r="J1875" t="s">
        <v>471</v>
      </c>
      <c r="K1875" t="s">
        <v>472</v>
      </c>
      <c r="L1875" t="str">
        <f t="shared" si="163"/>
        <v>KU68P Kulud sõjapõgenikele</v>
      </c>
      <c r="M1875" t="s">
        <v>160</v>
      </c>
      <c r="N1875" t="s">
        <v>161</v>
      </c>
      <c r="O1875" t="s">
        <v>1423</v>
      </c>
      <c r="P1875" t="s">
        <v>467</v>
      </c>
      <c r="Q1875" t="s">
        <v>468</v>
      </c>
      <c r="R1875" t="s">
        <v>22</v>
      </c>
      <c r="S1875" t="s">
        <v>22</v>
      </c>
      <c r="T1875" t="str">
        <f t="shared" si="164"/>
        <v xml:space="preserve"> </v>
      </c>
      <c r="U1875" t="s">
        <v>1972</v>
      </c>
    </row>
    <row r="1876" spans="1:21" x14ac:dyDescent="0.25">
      <c r="A1876" t="s">
        <v>1355</v>
      </c>
      <c r="B1876">
        <v>-5000</v>
      </c>
      <c r="C1876" t="str">
        <f t="shared" si="160"/>
        <v>55</v>
      </c>
      <c r="D1876" t="str">
        <f t="shared" si="161"/>
        <v>5526</v>
      </c>
      <c r="E1876" t="s">
        <v>171</v>
      </c>
      <c r="F1876" t="s">
        <v>170</v>
      </c>
      <c r="G1876" t="str">
        <f t="shared" si="162"/>
        <v>5526 SOTSIAALTEENUSED</v>
      </c>
      <c r="H1876" t="s">
        <v>20</v>
      </c>
      <c r="I1876" t="s">
        <v>21</v>
      </c>
      <c r="J1876" t="s">
        <v>477</v>
      </c>
      <c r="K1876" t="s">
        <v>478</v>
      </c>
      <c r="L1876" t="str">
        <f t="shared" si="163"/>
        <v>KU690 Riskirühmad</v>
      </c>
      <c r="M1876" t="s">
        <v>160</v>
      </c>
      <c r="N1876" t="s">
        <v>161</v>
      </c>
      <c r="O1876" t="s">
        <v>1423</v>
      </c>
      <c r="P1876" t="s">
        <v>467</v>
      </c>
      <c r="Q1876" t="s">
        <v>468</v>
      </c>
      <c r="R1876" t="s">
        <v>22</v>
      </c>
      <c r="S1876" t="s">
        <v>22</v>
      </c>
      <c r="T1876" t="str">
        <f t="shared" si="164"/>
        <v xml:space="preserve"> </v>
      </c>
      <c r="U1876" t="s">
        <v>1972</v>
      </c>
    </row>
    <row r="1877" spans="1:21" x14ac:dyDescent="0.25">
      <c r="A1877" t="s">
        <v>1356</v>
      </c>
      <c r="B1877">
        <v>-5000</v>
      </c>
      <c r="C1877" t="str">
        <f t="shared" si="160"/>
        <v>35</v>
      </c>
      <c r="D1877" t="str">
        <f t="shared" si="161"/>
        <v>3500</v>
      </c>
      <c r="E1877" t="s">
        <v>1258</v>
      </c>
      <c r="F1877" t="s">
        <v>1259</v>
      </c>
      <c r="G1877" t="str">
        <f t="shared" si="162"/>
        <v>350000 riigilt ja riigiasutustelt</v>
      </c>
      <c r="H1877" t="s">
        <v>92</v>
      </c>
      <c r="I1877" t="s">
        <v>93</v>
      </c>
      <c r="J1877" t="s">
        <v>1357</v>
      </c>
      <c r="K1877" t="s">
        <v>1358</v>
      </c>
      <c r="L1877" t="str">
        <f t="shared" si="163"/>
        <v>TU216 Siseministeeriumilt</v>
      </c>
      <c r="M1877" t="s">
        <v>160</v>
      </c>
      <c r="N1877" t="s">
        <v>161</v>
      </c>
      <c r="O1877" t="s">
        <v>1423</v>
      </c>
      <c r="P1877" t="s">
        <v>467</v>
      </c>
      <c r="Q1877" t="s">
        <v>468</v>
      </c>
      <c r="R1877" t="s">
        <v>22</v>
      </c>
      <c r="S1877" t="s">
        <v>22</v>
      </c>
      <c r="T1877" t="str">
        <f t="shared" si="164"/>
        <v xml:space="preserve"> </v>
      </c>
      <c r="U1877" t="s">
        <v>1972</v>
      </c>
    </row>
    <row r="1878" spans="1:21" x14ac:dyDescent="0.25">
      <c r="A1878" t="s">
        <v>170</v>
      </c>
      <c r="B1878">
        <v>15000</v>
      </c>
      <c r="C1878" t="str">
        <f t="shared" si="160"/>
        <v>55</v>
      </c>
      <c r="D1878" t="str">
        <f t="shared" si="161"/>
        <v>5526</v>
      </c>
      <c r="E1878" t="s">
        <v>171</v>
      </c>
      <c r="F1878" t="s">
        <v>170</v>
      </c>
      <c r="G1878" t="str">
        <f t="shared" si="162"/>
        <v>5526 SOTSIAALTEENUSED</v>
      </c>
      <c r="H1878" t="s">
        <v>20</v>
      </c>
      <c r="I1878" t="s">
        <v>21</v>
      </c>
      <c r="J1878" t="s">
        <v>477</v>
      </c>
      <c r="K1878" t="s">
        <v>478</v>
      </c>
      <c r="L1878" t="str">
        <f t="shared" si="163"/>
        <v>KU690 Riskirühmad</v>
      </c>
      <c r="M1878" t="s">
        <v>160</v>
      </c>
      <c r="N1878" t="s">
        <v>161</v>
      </c>
      <c r="O1878" t="s">
        <v>1423</v>
      </c>
      <c r="P1878" t="s">
        <v>467</v>
      </c>
      <c r="Q1878" t="s">
        <v>468</v>
      </c>
      <c r="R1878" t="s">
        <v>22</v>
      </c>
      <c r="S1878" t="s">
        <v>22</v>
      </c>
      <c r="T1878" t="str">
        <f t="shared" si="164"/>
        <v xml:space="preserve"> </v>
      </c>
      <c r="U1878" t="s">
        <v>1972</v>
      </c>
    </row>
    <row r="1879" spans="1:21" x14ac:dyDescent="0.25">
      <c r="A1879" t="s">
        <v>157</v>
      </c>
      <c r="B1879">
        <v>365</v>
      </c>
      <c r="C1879" t="str">
        <f t="shared" si="160"/>
        <v>50</v>
      </c>
      <c r="D1879" t="str">
        <f t="shared" si="161"/>
        <v>5064</v>
      </c>
      <c r="E1879" t="s">
        <v>156</v>
      </c>
      <c r="F1879" t="s">
        <v>157</v>
      </c>
      <c r="G1879" t="str">
        <f t="shared" si="162"/>
        <v>5064 Töötuskindlustusmakse</v>
      </c>
      <c r="H1879" t="s">
        <v>20</v>
      </c>
      <c r="I1879" t="s">
        <v>21</v>
      </c>
      <c r="J1879" t="s">
        <v>471</v>
      </c>
      <c r="K1879" t="s">
        <v>472</v>
      </c>
      <c r="L1879" t="str">
        <f t="shared" si="163"/>
        <v>KU68P Kulud sõjapõgenikele</v>
      </c>
      <c r="M1879" t="s">
        <v>160</v>
      </c>
      <c r="N1879" t="s">
        <v>161</v>
      </c>
      <c r="O1879" t="s">
        <v>1423</v>
      </c>
      <c r="P1879" t="s">
        <v>467</v>
      </c>
      <c r="Q1879" t="s">
        <v>468</v>
      </c>
      <c r="R1879" t="s">
        <v>22</v>
      </c>
      <c r="S1879" t="s">
        <v>22</v>
      </c>
      <c r="T1879" t="str">
        <f t="shared" si="164"/>
        <v xml:space="preserve"> </v>
      </c>
      <c r="U1879" t="s">
        <v>1972</v>
      </c>
    </row>
    <row r="1880" spans="1:21" x14ac:dyDescent="0.25">
      <c r="A1880" t="s">
        <v>166</v>
      </c>
      <c r="B1880">
        <v>15043</v>
      </c>
      <c r="C1880" t="str">
        <f t="shared" si="160"/>
        <v>50</v>
      </c>
      <c r="D1880" t="str">
        <f t="shared" si="161"/>
        <v>5063</v>
      </c>
      <c r="E1880" t="s">
        <v>165</v>
      </c>
      <c r="F1880" t="s">
        <v>166</v>
      </c>
      <c r="G1880" t="str">
        <f t="shared" si="162"/>
        <v>5063 Sotsiaalmaks töötasudelt ja toetustelt</v>
      </c>
      <c r="H1880" t="s">
        <v>20</v>
      </c>
      <c r="I1880" t="s">
        <v>21</v>
      </c>
      <c r="J1880" t="s">
        <v>471</v>
      </c>
      <c r="K1880" t="s">
        <v>472</v>
      </c>
      <c r="L1880" t="str">
        <f t="shared" si="163"/>
        <v>KU68P Kulud sõjapõgenikele</v>
      </c>
      <c r="M1880" t="s">
        <v>160</v>
      </c>
      <c r="N1880" t="s">
        <v>161</v>
      </c>
      <c r="O1880" t="s">
        <v>1423</v>
      </c>
      <c r="P1880" t="s">
        <v>467</v>
      </c>
      <c r="Q1880" t="s">
        <v>468</v>
      </c>
      <c r="R1880" t="s">
        <v>22</v>
      </c>
      <c r="S1880" t="s">
        <v>22</v>
      </c>
      <c r="T1880" t="str">
        <f t="shared" si="164"/>
        <v xml:space="preserve"> </v>
      </c>
      <c r="U1880" t="s">
        <v>1972</v>
      </c>
    </row>
    <row r="1881" spans="1:21" x14ac:dyDescent="0.25">
      <c r="A1881" t="s">
        <v>86</v>
      </c>
      <c r="B1881">
        <v>45939</v>
      </c>
      <c r="C1881" t="str">
        <f t="shared" si="160"/>
        <v>50</v>
      </c>
      <c r="D1881" t="str">
        <f t="shared" si="161"/>
        <v>5005</v>
      </c>
      <c r="E1881" t="s">
        <v>87</v>
      </c>
      <c r="F1881" t="s">
        <v>86</v>
      </c>
      <c r="G1881" t="str">
        <f t="shared" si="162"/>
        <v>5005 Töövõtulepingu alusel füüsilistele isikutele makst</v>
      </c>
      <c r="H1881" t="s">
        <v>20</v>
      </c>
      <c r="I1881" t="s">
        <v>21</v>
      </c>
      <c r="J1881" t="s">
        <v>471</v>
      </c>
      <c r="K1881" t="s">
        <v>472</v>
      </c>
      <c r="L1881" t="str">
        <f t="shared" si="163"/>
        <v>KU68P Kulud sõjapõgenikele</v>
      </c>
      <c r="M1881" t="s">
        <v>160</v>
      </c>
      <c r="N1881" t="s">
        <v>161</v>
      </c>
      <c r="O1881" t="s">
        <v>1423</v>
      </c>
      <c r="P1881" t="s">
        <v>467</v>
      </c>
      <c r="Q1881" t="s">
        <v>468</v>
      </c>
      <c r="R1881" t="s">
        <v>22</v>
      </c>
      <c r="S1881" t="s">
        <v>22</v>
      </c>
      <c r="T1881" t="str">
        <f t="shared" si="164"/>
        <v xml:space="preserve"> </v>
      </c>
      <c r="U1881" t="s">
        <v>1972</v>
      </c>
    </row>
    <row r="1882" spans="1:21" x14ac:dyDescent="0.25">
      <c r="A1882" t="s">
        <v>1259</v>
      </c>
      <c r="B1882">
        <v>15000</v>
      </c>
      <c r="C1882" t="str">
        <f t="shared" si="160"/>
        <v>35</v>
      </c>
      <c r="D1882" t="str">
        <f t="shared" si="161"/>
        <v>3500</v>
      </c>
      <c r="E1882" t="s">
        <v>1258</v>
      </c>
      <c r="F1882" t="s">
        <v>1259</v>
      </c>
      <c r="G1882" t="str">
        <f t="shared" si="162"/>
        <v>350000 riigilt ja riigiasutustelt</v>
      </c>
      <c r="H1882" t="s">
        <v>92</v>
      </c>
      <c r="I1882" t="s">
        <v>93</v>
      </c>
      <c r="J1882" t="s">
        <v>1357</v>
      </c>
      <c r="K1882" t="s">
        <v>1358</v>
      </c>
      <c r="L1882" t="str">
        <f t="shared" si="163"/>
        <v>TU216 Siseministeeriumilt</v>
      </c>
      <c r="M1882" t="s">
        <v>160</v>
      </c>
      <c r="N1882" t="s">
        <v>161</v>
      </c>
      <c r="O1882" t="s">
        <v>1423</v>
      </c>
      <c r="P1882" t="s">
        <v>467</v>
      </c>
      <c r="Q1882" t="s">
        <v>468</v>
      </c>
      <c r="R1882" t="s">
        <v>22</v>
      </c>
      <c r="S1882" t="s">
        <v>22</v>
      </c>
      <c r="T1882" t="str">
        <f t="shared" si="164"/>
        <v xml:space="preserve"> </v>
      </c>
      <c r="U1882" t="s">
        <v>1972</v>
      </c>
    </row>
    <row r="1883" spans="1:21" x14ac:dyDescent="0.25">
      <c r="A1883" t="s">
        <v>413</v>
      </c>
      <c r="B1883">
        <v>318</v>
      </c>
      <c r="C1883" t="str">
        <f t="shared" si="160"/>
        <v>50</v>
      </c>
      <c r="D1883" t="str">
        <f t="shared" si="161"/>
        <v>5064</v>
      </c>
      <c r="E1883" t="s">
        <v>414</v>
      </c>
      <c r="F1883" t="s">
        <v>413</v>
      </c>
      <c r="G1883" t="str">
        <f t="shared" si="162"/>
        <v>50640 Õpetajate töötuskindlustus (hariduse toetusfond)</v>
      </c>
      <c r="H1883" t="s">
        <v>20</v>
      </c>
      <c r="I1883" t="s">
        <v>21</v>
      </c>
      <c r="J1883" t="s">
        <v>22</v>
      </c>
      <c r="K1883" t="s">
        <v>22</v>
      </c>
      <c r="L1883" t="str">
        <f t="shared" si="163"/>
        <v xml:space="preserve"> </v>
      </c>
      <c r="M1883" t="s">
        <v>442</v>
      </c>
      <c r="N1883" t="s">
        <v>443</v>
      </c>
      <c r="O1883" t="s">
        <v>1422</v>
      </c>
      <c r="P1883" t="s">
        <v>268</v>
      </c>
      <c r="Q1883" t="s">
        <v>269</v>
      </c>
      <c r="R1883" t="s">
        <v>22</v>
      </c>
      <c r="S1883" t="s">
        <v>22</v>
      </c>
      <c r="T1883" t="str">
        <f t="shared" si="164"/>
        <v xml:space="preserve"> </v>
      </c>
      <c r="U1883" t="s">
        <v>1972</v>
      </c>
    </row>
    <row r="1884" spans="1:21" x14ac:dyDescent="0.25">
      <c r="A1884" t="s">
        <v>415</v>
      </c>
      <c r="B1884">
        <v>13138</v>
      </c>
      <c r="C1884" t="str">
        <f t="shared" si="160"/>
        <v>50</v>
      </c>
      <c r="D1884" t="str">
        <f t="shared" si="161"/>
        <v>5063</v>
      </c>
      <c r="E1884" t="s">
        <v>416</v>
      </c>
      <c r="F1884" t="s">
        <v>415</v>
      </c>
      <c r="G1884" t="str">
        <f t="shared" si="162"/>
        <v>50630 Õpetajate sotsiaalmaks (hariduse toetusfondist)</v>
      </c>
      <c r="H1884" t="s">
        <v>20</v>
      </c>
      <c r="I1884" t="s">
        <v>21</v>
      </c>
      <c r="J1884" t="s">
        <v>22</v>
      </c>
      <c r="K1884" t="s">
        <v>22</v>
      </c>
      <c r="L1884" t="str">
        <f t="shared" si="163"/>
        <v xml:space="preserve"> </v>
      </c>
      <c r="M1884" t="s">
        <v>442</v>
      </c>
      <c r="N1884" t="s">
        <v>443</v>
      </c>
      <c r="O1884" t="s">
        <v>1422</v>
      </c>
      <c r="P1884" t="s">
        <v>268</v>
      </c>
      <c r="Q1884" t="s">
        <v>269</v>
      </c>
      <c r="R1884" t="s">
        <v>22</v>
      </c>
      <c r="S1884" t="s">
        <v>22</v>
      </c>
      <c r="T1884" t="str">
        <f t="shared" si="164"/>
        <v xml:space="preserve"> </v>
      </c>
      <c r="U1884" t="s">
        <v>1972</v>
      </c>
    </row>
    <row r="1885" spans="1:21" x14ac:dyDescent="0.25">
      <c r="A1885" t="s">
        <v>417</v>
      </c>
      <c r="B1885">
        <v>39812</v>
      </c>
      <c r="C1885" t="str">
        <f t="shared" si="160"/>
        <v>50</v>
      </c>
      <c r="D1885" t="str">
        <f t="shared" si="161"/>
        <v>5002</v>
      </c>
      <c r="E1885" t="s">
        <v>418</v>
      </c>
      <c r="F1885" t="s">
        <v>417</v>
      </c>
      <c r="G1885" t="str">
        <f t="shared" si="162"/>
        <v>50020 Õpetajate töötasu</v>
      </c>
      <c r="H1885" t="s">
        <v>20</v>
      </c>
      <c r="I1885" t="s">
        <v>21</v>
      </c>
      <c r="J1885" t="s">
        <v>22</v>
      </c>
      <c r="K1885" t="s">
        <v>22</v>
      </c>
      <c r="L1885" t="str">
        <f t="shared" si="163"/>
        <v xml:space="preserve"> </v>
      </c>
      <c r="M1885" t="s">
        <v>442</v>
      </c>
      <c r="N1885" t="s">
        <v>443</v>
      </c>
      <c r="O1885" t="s">
        <v>1422</v>
      </c>
      <c r="P1885" t="s">
        <v>268</v>
      </c>
      <c r="Q1885" t="s">
        <v>269</v>
      </c>
      <c r="R1885" t="s">
        <v>22</v>
      </c>
      <c r="S1885" t="s">
        <v>22</v>
      </c>
      <c r="T1885" t="str">
        <f t="shared" si="164"/>
        <v xml:space="preserve"> </v>
      </c>
      <c r="U1885" t="s">
        <v>1972</v>
      </c>
    </row>
    <row r="1886" spans="1:21" x14ac:dyDescent="0.25">
      <c r="A1886" t="s">
        <v>1359</v>
      </c>
      <c r="B1886">
        <v>6318</v>
      </c>
      <c r="C1886" t="str">
        <f t="shared" si="160"/>
        <v>55</v>
      </c>
      <c r="D1886" t="str">
        <f t="shared" si="161"/>
        <v>5524</v>
      </c>
      <c r="E1886" t="s">
        <v>641</v>
      </c>
      <c r="F1886" t="s">
        <v>640</v>
      </c>
      <c r="G1886" t="str">
        <f t="shared" si="162"/>
        <v>55248 Koolitusteenused õppekava täitmiseks</v>
      </c>
      <c r="H1886" t="s">
        <v>20</v>
      </c>
      <c r="I1886" t="s">
        <v>21</v>
      </c>
      <c r="J1886" t="s">
        <v>22</v>
      </c>
      <c r="K1886" t="s">
        <v>22</v>
      </c>
      <c r="L1886" t="str">
        <f t="shared" si="163"/>
        <v xml:space="preserve"> </v>
      </c>
      <c r="M1886" t="s">
        <v>701</v>
      </c>
      <c r="N1886" t="s">
        <v>702</v>
      </c>
      <c r="O1886" t="s">
        <v>1422</v>
      </c>
      <c r="P1886" t="s">
        <v>375</v>
      </c>
      <c r="Q1886" t="s">
        <v>376</v>
      </c>
      <c r="R1886" t="s">
        <v>22</v>
      </c>
      <c r="S1886" t="s">
        <v>22</v>
      </c>
      <c r="T1886" t="str">
        <f t="shared" si="164"/>
        <v xml:space="preserve"> </v>
      </c>
      <c r="U1886" t="s">
        <v>1973</v>
      </c>
    </row>
    <row r="1887" spans="1:21" x14ac:dyDescent="0.25">
      <c r="A1887" t="s">
        <v>1360</v>
      </c>
      <c r="B1887">
        <v>476</v>
      </c>
      <c r="C1887" t="str">
        <f t="shared" si="160"/>
        <v>32</v>
      </c>
      <c r="D1887" t="str">
        <f t="shared" si="161"/>
        <v>3220</v>
      </c>
      <c r="E1887" t="s">
        <v>404</v>
      </c>
      <c r="F1887" t="s">
        <v>403</v>
      </c>
      <c r="G1887" t="str">
        <f t="shared" si="162"/>
        <v>32206 Ruumide üür</v>
      </c>
      <c r="H1887" t="s">
        <v>92</v>
      </c>
      <c r="I1887" t="s">
        <v>93</v>
      </c>
      <c r="J1887" t="s">
        <v>22</v>
      </c>
      <c r="K1887" t="s">
        <v>22</v>
      </c>
      <c r="L1887" t="str">
        <f t="shared" si="163"/>
        <v xml:space="preserve"> </v>
      </c>
      <c r="M1887" t="s">
        <v>701</v>
      </c>
      <c r="N1887" t="s">
        <v>702</v>
      </c>
      <c r="O1887" t="s">
        <v>1422</v>
      </c>
      <c r="P1887" t="s">
        <v>375</v>
      </c>
      <c r="Q1887" t="s">
        <v>376</v>
      </c>
      <c r="R1887" t="s">
        <v>22</v>
      </c>
      <c r="S1887" t="s">
        <v>22</v>
      </c>
      <c r="T1887" t="str">
        <f t="shared" si="164"/>
        <v xml:space="preserve"> </v>
      </c>
      <c r="U1887" t="s">
        <v>1973</v>
      </c>
    </row>
    <row r="1888" spans="1:21" x14ac:dyDescent="0.25">
      <c r="A1888" t="s">
        <v>1361</v>
      </c>
      <c r="B1888">
        <v>13380</v>
      </c>
      <c r="C1888" t="str">
        <f t="shared" si="160"/>
        <v>55</v>
      </c>
      <c r="D1888" t="str">
        <f t="shared" si="161"/>
        <v>5511</v>
      </c>
      <c r="E1888" t="s">
        <v>363</v>
      </c>
      <c r="F1888" t="s">
        <v>364</v>
      </c>
      <c r="G1888" t="str">
        <f t="shared" si="162"/>
        <v>551180 Üüri- ja rendimaksed</v>
      </c>
      <c r="H1888" t="s">
        <v>20</v>
      </c>
      <c r="I1888" t="s">
        <v>21</v>
      </c>
      <c r="J1888" t="s">
        <v>22</v>
      </c>
      <c r="K1888" t="s">
        <v>22</v>
      </c>
      <c r="L1888" t="str">
        <f t="shared" si="163"/>
        <v xml:space="preserve"> </v>
      </c>
      <c r="M1888" t="s">
        <v>701</v>
      </c>
      <c r="N1888" t="s">
        <v>702</v>
      </c>
      <c r="O1888" t="s">
        <v>1422</v>
      </c>
      <c r="P1888" t="s">
        <v>375</v>
      </c>
      <c r="Q1888" t="s">
        <v>376</v>
      </c>
      <c r="R1888" t="s">
        <v>22</v>
      </c>
      <c r="S1888" t="s">
        <v>22</v>
      </c>
      <c r="T1888" t="str">
        <f t="shared" si="164"/>
        <v xml:space="preserve"> </v>
      </c>
      <c r="U1888" t="s">
        <v>1973</v>
      </c>
    </row>
    <row r="1889" spans="1:21" x14ac:dyDescent="0.25">
      <c r="A1889" t="s">
        <v>1362</v>
      </c>
      <c r="B1889">
        <v>3060</v>
      </c>
      <c r="C1889" t="str">
        <f t="shared" si="160"/>
        <v>32</v>
      </c>
      <c r="D1889" t="str">
        <f t="shared" si="161"/>
        <v>3220</v>
      </c>
      <c r="E1889" t="s">
        <v>404</v>
      </c>
      <c r="F1889" t="s">
        <v>403</v>
      </c>
      <c r="G1889" t="str">
        <f t="shared" si="162"/>
        <v>32206 Ruumide üür</v>
      </c>
      <c r="H1889" t="s">
        <v>92</v>
      </c>
      <c r="I1889" t="s">
        <v>93</v>
      </c>
      <c r="J1889" t="s">
        <v>22</v>
      </c>
      <c r="K1889" t="s">
        <v>22</v>
      </c>
      <c r="L1889" t="str">
        <f t="shared" si="163"/>
        <v xml:space="preserve"> </v>
      </c>
      <c r="M1889" t="s">
        <v>701</v>
      </c>
      <c r="N1889" t="s">
        <v>702</v>
      </c>
      <c r="O1889" t="s">
        <v>1422</v>
      </c>
      <c r="P1889" t="s">
        <v>375</v>
      </c>
      <c r="Q1889" t="s">
        <v>376</v>
      </c>
      <c r="R1889" t="s">
        <v>22</v>
      </c>
      <c r="S1889" t="s">
        <v>22</v>
      </c>
      <c r="T1889" t="str">
        <f t="shared" si="164"/>
        <v xml:space="preserve"> </v>
      </c>
      <c r="U1889" t="s">
        <v>1973</v>
      </c>
    </row>
    <row r="1890" spans="1:21" x14ac:dyDescent="0.25">
      <c r="A1890" t="s">
        <v>1363</v>
      </c>
      <c r="B1890">
        <v>210</v>
      </c>
      <c r="C1890" t="str">
        <f t="shared" si="160"/>
        <v>55</v>
      </c>
      <c r="D1890" t="str">
        <f t="shared" si="161"/>
        <v>5511</v>
      </c>
      <c r="E1890" t="s">
        <v>363</v>
      </c>
      <c r="F1890" t="s">
        <v>364</v>
      </c>
      <c r="G1890" t="str">
        <f t="shared" si="162"/>
        <v>551180 Üüri- ja rendimaksed</v>
      </c>
      <c r="H1890" t="s">
        <v>20</v>
      </c>
      <c r="I1890" t="s">
        <v>21</v>
      </c>
      <c r="J1890" t="s">
        <v>22</v>
      </c>
      <c r="K1890" t="s">
        <v>22</v>
      </c>
      <c r="L1890" t="str">
        <f t="shared" si="163"/>
        <v xml:space="preserve"> </v>
      </c>
      <c r="M1890" t="s">
        <v>719</v>
      </c>
      <c r="N1890" t="s">
        <v>720</v>
      </c>
      <c r="O1890" t="s">
        <v>1422</v>
      </c>
      <c r="P1890" t="s">
        <v>410</v>
      </c>
      <c r="Q1890" t="s">
        <v>411</v>
      </c>
      <c r="R1890" t="s">
        <v>22</v>
      </c>
      <c r="S1890" t="s">
        <v>22</v>
      </c>
      <c r="T1890" t="str">
        <f t="shared" si="164"/>
        <v xml:space="preserve"> </v>
      </c>
      <c r="U1890" t="s">
        <v>1973</v>
      </c>
    </row>
    <row r="1891" spans="1:21" x14ac:dyDescent="0.25">
      <c r="A1891" t="s">
        <v>407</v>
      </c>
      <c r="B1891">
        <v>2600</v>
      </c>
      <c r="C1891" t="str">
        <f t="shared" si="160"/>
        <v>32</v>
      </c>
      <c r="D1891" t="str">
        <f t="shared" si="161"/>
        <v>3220</v>
      </c>
      <c r="E1891" t="s">
        <v>406</v>
      </c>
      <c r="F1891" t="s">
        <v>407</v>
      </c>
      <c r="G1891" t="str">
        <f t="shared" si="162"/>
        <v>32200 Ringitasud Huvikool, Kunstikool, Muusikakool</v>
      </c>
      <c r="H1891" t="s">
        <v>92</v>
      </c>
      <c r="I1891" t="s">
        <v>93</v>
      </c>
      <c r="J1891" t="s">
        <v>22</v>
      </c>
      <c r="K1891" t="s">
        <v>22</v>
      </c>
      <c r="L1891" t="str">
        <f t="shared" si="163"/>
        <v xml:space="preserve"> </v>
      </c>
      <c r="M1891" t="s">
        <v>719</v>
      </c>
      <c r="N1891" t="s">
        <v>720</v>
      </c>
      <c r="O1891" t="s">
        <v>1422</v>
      </c>
      <c r="P1891" t="s">
        <v>410</v>
      </c>
      <c r="Q1891" t="s">
        <v>411</v>
      </c>
      <c r="R1891" t="s">
        <v>22</v>
      </c>
      <c r="S1891" t="s">
        <v>22</v>
      </c>
      <c r="T1891" t="str">
        <f t="shared" si="164"/>
        <v xml:space="preserve"> </v>
      </c>
      <c r="U1891" t="s">
        <v>1973</v>
      </c>
    </row>
    <row r="1892" spans="1:21" x14ac:dyDescent="0.25">
      <c r="A1892" t="s">
        <v>1364</v>
      </c>
      <c r="B1892">
        <v>500</v>
      </c>
      <c r="C1892" t="str">
        <f t="shared" si="160"/>
        <v>32</v>
      </c>
      <c r="D1892" t="str">
        <f t="shared" si="161"/>
        <v>3232</v>
      </c>
      <c r="E1892" t="s">
        <v>1365</v>
      </c>
      <c r="F1892" t="s">
        <v>1366</v>
      </c>
      <c r="G1892" t="str">
        <f t="shared" si="162"/>
        <v>32321 Tulu teenuste müügist</v>
      </c>
      <c r="H1892" t="s">
        <v>92</v>
      </c>
      <c r="I1892" t="s">
        <v>93</v>
      </c>
      <c r="J1892" t="s">
        <v>22</v>
      </c>
      <c r="K1892" t="s">
        <v>22</v>
      </c>
      <c r="L1892" t="str">
        <f t="shared" si="163"/>
        <v xml:space="preserve"> </v>
      </c>
      <c r="M1892" t="s">
        <v>23</v>
      </c>
      <c r="N1892" t="s">
        <v>24</v>
      </c>
      <c r="O1892" t="s">
        <v>1419</v>
      </c>
      <c r="P1892" t="s">
        <v>25</v>
      </c>
      <c r="Q1892" t="s">
        <v>26</v>
      </c>
      <c r="R1892" t="s">
        <v>22</v>
      </c>
      <c r="S1892" t="s">
        <v>22</v>
      </c>
      <c r="T1892" t="str">
        <f t="shared" si="164"/>
        <v xml:space="preserve"> </v>
      </c>
      <c r="U1892" t="s">
        <v>1973</v>
      </c>
    </row>
    <row r="1893" spans="1:21" x14ac:dyDescent="0.25">
      <c r="A1893" t="s">
        <v>1367</v>
      </c>
      <c r="B1893">
        <v>17500</v>
      </c>
      <c r="C1893" t="str">
        <f t="shared" si="160"/>
        <v>32</v>
      </c>
      <c r="D1893" t="str">
        <f t="shared" si="161"/>
        <v>3232</v>
      </c>
      <c r="E1893" t="s">
        <v>1365</v>
      </c>
      <c r="F1893" t="s">
        <v>1366</v>
      </c>
      <c r="G1893" t="str">
        <f t="shared" si="162"/>
        <v>32321 Tulu teenuste müügist</v>
      </c>
      <c r="H1893" t="s">
        <v>92</v>
      </c>
      <c r="I1893" t="s">
        <v>93</v>
      </c>
      <c r="J1893" t="s">
        <v>22</v>
      </c>
      <c r="K1893" t="s">
        <v>22</v>
      </c>
      <c r="L1893" t="str">
        <f t="shared" si="163"/>
        <v xml:space="preserve"> </v>
      </c>
      <c r="M1893" t="s">
        <v>23</v>
      </c>
      <c r="N1893" t="s">
        <v>24</v>
      </c>
      <c r="O1893" t="s">
        <v>1419</v>
      </c>
      <c r="P1893" t="s">
        <v>25</v>
      </c>
      <c r="Q1893" t="s">
        <v>26</v>
      </c>
      <c r="R1893" t="s">
        <v>22</v>
      </c>
      <c r="S1893" t="s">
        <v>22</v>
      </c>
      <c r="T1893" t="str">
        <f t="shared" si="164"/>
        <v xml:space="preserve"> </v>
      </c>
      <c r="U1893" t="s">
        <v>1973</v>
      </c>
    </row>
    <row r="1894" spans="1:21" x14ac:dyDescent="0.25">
      <c r="A1894" t="s">
        <v>1368</v>
      </c>
      <c r="B1894">
        <v>600</v>
      </c>
      <c r="C1894" t="str">
        <f t="shared" si="160"/>
        <v>32</v>
      </c>
      <c r="D1894" t="str">
        <f t="shared" si="161"/>
        <v>3220</v>
      </c>
      <c r="E1894" t="s">
        <v>404</v>
      </c>
      <c r="F1894" t="s">
        <v>403</v>
      </c>
      <c r="G1894" t="str">
        <f t="shared" si="162"/>
        <v>32206 Ruumide üür</v>
      </c>
      <c r="H1894" t="s">
        <v>92</v>
      </c>
      <c r="I1894" t="s">
        <v>93</v>
      </c>
      <c r="J1894" t="s">
        <v>22</v>
      </c>
      <c r="K1894" t="s">
        <v>22</v>
      </c>
      <c r="L1894" t="str">
        <f t="shared" si="163"/>
        <v xml:space="preserve"> </v>
      </c>
      <c r="M1894" t="s">
        <v>734</v>
      </c>
      <c r="N1894" t="s">
        <v>735</v>
      </c>
      <c r="O1894" t="s">
        <v>1422</v>
      </c>
      <c r="P1894" t="s">
        <v>268</v>
      </c>
      <c r="Q1894" t="s">
        <v>269</v>
      </c>
      <c r="R1894" t="s">
        <v>22</v>
      </c>
      <c r="S1894" t="s">
        <v>22</v>
      </c>
      <c r="T1894" t="str">
        <f t="shared" si="164"/>
        <v xml:space="preserve"> </v>
      </c>
      <c r="U1894" t="s">
        <v>1973</v>
      </c>
    </row>
    <row r="1895" spans="1:21" x14ac:dyDescent="0.25">
      <c r="A1895" t="s">
        <v>1369</v>
      </c>
      <c r="B1895">
        <v>804</v>
      </c>
      <c r="C1895" t="str">
        <f t="shared" si="160"/>
        <v>32</v>
      </c>
      <c r="D1895" t="str">
        <f t="shared" si="161"/>
        <v>3220</v>
      </c>
      <c r="E1895" t="s">
        <v>404</v>
      </c>
      <c r="F1895" t="s">
        <v>403</v>
      </c>
      <c r="G1895" t="str">
        <f t="shared" si="162"/>
        <v>32206 Ruumide üür</v>
      </c>
      <c r="H1895" t="s">
        <v>92</v>
      </c>
      <c r="I1895" t="s">
        <v>93</v>
      </c>
      <c r="J1895" t="s">
        <v>22</v>
      </c>
      <c r="K1895" t="s">
        <v>22</v>
      </c>
      <c r="L1895" t="str">
        <f t="shared" si="163"/>
        <v xml:space="preserve"> </v>
      </c>
      <c r="M1895" t="s">
        <v>734</v>
      </c>
      <c r="N1895" t="s">
        <v>735</v>
      </c>
      <c r="O1895" t="s">
        <v>1422</v>
      </c>
      <c r="P1895" t="s">
        <v>268</v>
      </c>
      <c r="Q1895" t="s">
        <v>269</v>
      </c>
      <c r="R1895" t="s">
        <v>22</v>
      </c>
      <c r="S1895" t="s">
        <v>22</v>
      </c>
      <c r="T1895" t="str">
        <f t="shared" si="164"/>
        <v xml:space="preserve"> </v>
      </c>
      <c r="U1895" t="s">
        <v>1973</v>
      </c>
    </row>
    <row r="1896" spans="1:21" x14ac:dyDescent="0.25">
      <c r="A1896" t="s">
        <v>461</v>
      </c>
      <c r="B1896">
        <v>14991</v>
      </c>
      <c r="C1896" t="str">
        <f t="shared" si="160"/>
        <v>32</v>
      </c>
      <c r="D1896" t="str">
        <f t="shared" si="161"/>
        <v>3220</v>
      </c>
      <c r="E1896" t="s">
        <v>462</v>
      </c>
      <c r="F1896" t="s">
        <v>461</v>
      </c>
      <c r="G1896" t="str">
        <f t="shared" si="162"/>
        <v>32201 Lasteaia kohatasu</v>
      </c>
      <c r="H1896" t="s">
        <v>92</v>
      </c>
      <c r="I1896" t="s">
        <v>93</v>
      </c>
      <c r="J1896" t="s">
        <v>22</v>
      </c>
      <c r="K1896" t="s">
        <v>22</v>
      </c>
      <c r="L1896" t="str">
        <f t="shared" si="163"/>
        <v xml:space="preserve"> </v>
      </c>
      <c r="M1896" t="s">
        <v>734</v>
      </c>
      <c r="N1896" t="s">
        <v>735</v>
      </c>
      <c r="O1896" t="s">
        <v>1422</v>
      </c>
      <c r="P1896" t="s">
        <v>268</v>
      </c>
      <c r="Q1896" t="s">
        <v>269</v>
      </c>
      <c r="R1896" t="s">
        <v>22</v>
      </c>
      <c r="S1896" t="s">
        <v>22</v>
      </c>
      <c r="T1896" t="str">
        <f t="shared" si="164"/>
        <v xml:space="preserve"> </v>
      </c>
      <c r="U1896" t="s">
        <v>1973</v>
      </c>
    </row>
    <row r="1897" spans="1:21" x14ac:dyDescent="0.25">
      <c r="A1897" t="s">
        <v>459</v>
      </c>
      <c r="B1897">
        <v>6308</v>
      </c>
      <c r="C1897" t="str">
        <f t="shared" si="160"/>
        <v>32</v>
      </c>
      <c r="D1897" t="str">
        <f t="shared" si="161"/>
        <v>3220</v>
      </c>
      <c r="E1897" t="s">
        <v>460</v>
      </c>
      <c r="F1897" t="s">
        <v>459</v>
      </c>
      <c r="G1897" t="str">
        <f t="shared" si="162"/>
        <v>32202 Lasteaialaste toiduraha</v>
      </c>
      <c r="H1897" t="s">
        <v>92</v>
      </c>
      <c r="I1897" t="s">
        <v>93</v>
      </c>
      <c r="J1897" t="s">
        <v>22</v>
      </c>
      <c r="K1897" t="s">
        <v>22</v>
      </c>
      <c r="L1897" t="str">
        <f t="shared" si="163"/>
        <v xml:space="preserve"> </v>
      </c>
      <c r="M1897" t="s">
        <v>734</v>
      </c>
      <c r="N1897" t="s">
        <v>735</v>
      </c>
      <c r="O1897" t="s">
        <v>1422</v>
      </c>
      <c r="P1897" t="s">
        <v>268</v>
      </c>
      <c r="Q1897" t="s">
        <v>269</v>
      </c>
      <c r="R1897" t="s">
        <v>22</v>
      </c>
      <c r="S1897" t="s">
        <v>22</v>
      </c>
      <c r="T1897" t="str">
        <f t="shared" si="164"/>
        <v xml:space="preserve"> </v>
      </c>
      <c r="U1897" t="s">
        <v>1973</v>
      </c>
    </row>
    <row r="1898" spans="1:21" x14ac:dyDescent="0.25">
      <c r="A1898" t="s">
        <v>1370</v>
      </c>
      <c r="B1898">
        <v>1900</v>
      </c>
      <c r="C1898" t="str">
        <f t="shared" si="160"/>
        <v>32</v>
      </c>
      <c r="D1898" t="str">
        <f t="shared" si="161"/>
        <v>3221</v>
      </c>
      <c r="E1898" t="s">
        <v>134</v>
      </c>
      <c r="F1898" t="s">
        <v>133</v>
      </c>
      <c r="G1898" t="str">
        <f t="shared" si="162"/>
        <v>32216 Ruumide rent</v>
      </c>
      <c r="H1898" t="s">
        <v>92</v>
      </c>
      <c r="I1898" t="s">
        <v>93</v>
      </c>
      <c r="J1898" t="s">
        <v>22</v>
      </c>
      <c r="K1898" t="s">
        <v>22</v>
      </c>
      <c r="L1898" t="str">
        <f t="shared" si="163"/>
        <v xml:space="preserve"> </v>
      </c>
      <c r="M1898" t="s">
        <v>697</v>
      </c>
      <c r="N1898" t="s">
        <v>698</v>
      </c>
      <c r="O1898" t="s">
        <v>1421</v>
      </c>
      <c r="P1898" t="s">
        <v>623</v>
      </c>
      <c r="Q1898" t="s">
        <v>624</v>
      </c>
      <c r="R1898" t="s">
        <v>22</v>
      </c>
      <c r="S1898" t="s">
        <v>22</v>
      </c>
      <c r="T1898" t="str">
        <f t="shared" si="164"/>
        <v xml:space="preserve"> </v>
      </c>
      <c r="U1898" t="s">
        <v>1973</v>
      </c>
    </row>
    <row r="1899" spans="1:21" x14ac:dyDescent="0.25">
      <c r="A1899" t="s">
        <v>1371</v>
      </c>
      <c r="B1899">
        <v>2121</v>
      </c>
      <c r="C1899" t="str">
        <f t="shared" si="160"/>
        <v>32</v>
      </c>
      <c r="D1899" t="str">
        <f t="shared" si="161"/>
        <v>3221</v>
      </c>
      <c r="E1899" t="s">
        <v>134</v>
      </c>
      <c r="F1899" t="s">
        <v>133</v>
      </c>
      <c r="G1899" t="str">
        <f t="shared" si="162"/>
        <v>32216 Ruumide rent</v>
      </c>
      <c r="H1899" t="s">
        <v>92</v>
      </c>
      <c r="I1899" t="s">
        <v>93</v>
      </c>
      <c r="J1899" t="s">
        <v>22</v>
      </c>
      <c r="K1899" t="s">
        <v>22</v>
      </c>
      <c r="L1899" t="str">
        <f t="shared" si="163"/>
        <v xml:space="preserve"> </v>
      </c>
      <c r="M1899" t="s">
        <v>697</v>
      </c>
      <c r="N1899" t="s">
        <v>698</v>
      </c>
      <c r="O1899" t="s">
        <v>1421</v>
      </c>
      <c r="P1899" t="s">
        <v>623</v>
      </c>
      <c r="Q1899" t="s">
        <v>624</v>
      </c>
      <c r="R1899" t="s">
        <v>22</v>
      </c>
      <c r="S1899" t="s">
        <v>22</v>
      </c>
      <c r="T1899" t="str">
        <f t="shared" si="164"/>
        <v xml:space="preserve"> </v>
      </c>
      <c r="U1899" t="s">
        <v>1973</v>
      </c>
    </row>
    <row r="1900" spans="1:21" x14ac:dyDescent="0.25">
      <c r="A1900" t="s">
        <v>1372</v>
      </c>
      <c r="B1900">
        <v>16000</v>
      </c>
      <c r="C1900" t="str">
        <f t="shared" si="160"/>
        <v>32</v>
      </c>
      <c r="D1900" t="str">
        <f t="shared" si="161"/>
        <v>3221</v>
      </c>
      <c r="E1900" t="s">
        <v>134</v>
      </c>
      <c r="F1900" t="s">
        <v>133</v>
      </c>
      <c r="G1900" t="str">
        <f t="shared" si="162"/>
        <v>32216 Ruumide rent</v>
      </c>
      <c r="H1900" t="s">
        <v>92</v>
      </c>
      <c r="I1900" t="s">
        <v>93</v>
      </c>
      <c r="J1900" t="s">
        <v>22</v>
      </c>
      <c r="K1900" t="s">
        <v>22</v>
      </c>
      <c r="L1900" t="str">
        <f t="shared" si="163"/>
        <v xml:space="preserve"> </v>
      </c>
      <c r="M1900" t="s">
        <v>697</v>
      </c>
      <c r="N1900" t="s">
        <v>698</v>
      </c>
      <c r="O1900" t="s">
        <v>1421</v>
      </c>
      <c r="P1900" t="s">
        <v>623</v>
      </c>
      <c r="Q1900" t="s">
        <v>624</v>
      </c>
      <c r="R1900" t="s">
        <v>22</v>
      </c>
      <c r="S1900" t="s">
        <v>22</v>
      </c>
      <c r="T1900" t="str">
        <f t="shared" si="164"/>
        <v xml:space="preserve"> </v>
      </c>
      <c r="U1900" t="s">
        <v>1973</v>
      </c>
    </row>
    <row r="1901" spans="1:21" x14ac:dyDescent="0.25">
      <c r="A1901" t="s">
        <v>1373</v>
      </c>
      <c r="B1901">
        <v>500</v>
      </c>
      <c r="C1901" t="str">
        <f t="shared" si="160"/>
        <v>55</v>
      </c>
      <c r="D1901" t="str">
        <f t="shared" si="161"/>
        <v>5512</v>
      </c>
      <c r="E1901" t="s">
        <v>61</v>
      </c>
      <c r="F1901" t="s">
        <v>60</v>
      </c>
      <c r="G1901" t="str">
        <f t="shared" si="162"/>
        <v>55129 Muud majandamiskulud</v>
      </c>
      <c r="H1901" t="s">
        <v>20</v>
      </c>
      <c r="I1901" t="s">
        <v>21</v>
      </c>
      <c r="J1901" t="s">
        <v>22</v>
      </c>
      <c r="K1901" t="s">
        <v>22</v>
      </c>
      <c r="L1901" t="str">
        <f t="shared" si="163"/>
        <v xml:space="preserve"> </v>
      </c>
      <c r="M1901" t="s">
        <v>697</v>
      </c>
      <c r="N1901" t="s">
        <v>698</v>
      </c>
      <c r="O1901" t="s">
        <v>1421</v>
      </c>
      <c r="P1901" t="s">
        <v>623</v>
      </c>
      <c r="Q1901" t="s">
        <v>624</v>
      </c>
      <c r="R1901" t="s">
        <v>22</v>
      </c>
      <c r="S1901" t="s">
        <v>22</v>
      </c>
      <c r="T1901" t="str">
        <f t="shared" si="164"/>
        <v xml:space="preserve"> </v>
      </c>
      <c r="U1901" t="s">
        <v>1973</v>
      </c>
    </row>
    <row r="1902" spans="1:21" x14ac:dyDescent="0.25">
      <c r="A1902" t="s">
        <v>1374</v>
      </c>
      <c r="B1902">
        <v>804</v>
      </c>
      <c r="C1902" t="str">
        <f t="shared" si="160"/>
        <v>55</v>
      </c>
      <c r="D1902" t="str">
        <f t="shared" si="161"/>
        <v>5511</v>
      </c>
      <c r="E1902" t="s">
        <v>363</v>
      </c>
      <c r="F1902" t="s">
        <v>364</v>
      </c>
      <c r="G1902" t="str">
        <f t="shared" si="162"/>
        <v>551180 Üüri- ja rendimaksed</v>
      </c>
      <c r="H1902" t="s">
        <v>20</v>
      </c>
      <c r="I1902" t="s">
        <v>21</v>
      </c>
      <c r="J1902" t="s">
        <v>22</v>
      </c>
      <c r="K1902" t="s">
        <v>22</v>
      </c>
      <c r="L1902" t="str">
        <f t="shared" si="163"/>
        <v xml:space="preserve"> </v>
      </c>
      <c r="M1902" t="s">
        <v>408</v>
      </c>
      <c r="N1902" t="s">
        <v>409</v>
      </c>
      <c r="O1902" t="s">
        <v>1422</v>
      </c>
      <c r="P1902" t="s">
        <v>410</v>
      </c>
      <c r="Q1902" t="s">
        <v>411</v>
      </c>
      <c r="R1902" t="s">
        <v>22</v>
      </c>
      <c r="S1902" t="s">
        <v>22</v>
      </c>
      <c r="T1902" t="str">
        <f t="shared" si="164"/>
        <v xml:space="preserve"> </v>
      </c>
      <c r="U1902" t="s">
        <v>1973</v>
      </c>
    </row>
    <row r="1903" spans="1:21" x14ac:dyDescent="0.25">
      <c r="A1903" t="s">
        <v>1375</v>
      </c>
      <c r="B1903">
        <v>1240</v>
      </c>
      <c r="C1903" t="str">
        <f t="shared" si="160"/>
        <v>55</v>
      </c>
      <c r="D1903" t="str">
        <f t="shared" si="161"/>
        <v>5511</v>
      </c>
      <c r="E1903" t="s">
        <v>363</v>
      </c>
      <c r="F1903" t="s">
        <v>364</v>
      </c>
      <c r="G1903" t="str">
        <f t="shared" si="162"/>
        <v>551180 Üüri- ja rendimaksed</v>
      </c>
      <c r="H1903" t="s">
        <v>20</v>
      </c>
      <c r="I1903" t="s">
        <v>21</v>
      </c>
      <c r="J1903" t="s">
        <v>22</v>
      </c>
      <c r="K1903" t="s">
        <v>22</v>
      </c>
      <c r="L1903" t="str">
        <f t="shared" si="163"/>
        <v xml:space="preserve"> </v>
      </c>
      <c r="M1903" t="s">
        <v>408</v>
      </c>
      <c r="N1903" t="s">
        <v>409</v>
      </c>
      <c r="O1903" t="s">
        <v>1422</v>
      </c>
      <c r="P1903" t="s">
        <v>410</v>
      </c>
      <c r="Q1903" t="s">
        <v>411</v>
      </c>
      <c r="R1903" t="s">
        <v>22</v>
      </c>
      <c r="S1903" t="s">
        <v>22</v>
      </c>
      <c r="T1903" t="str">
        <f t="shared" si="164"/>
        <v xml:space="preserve"> </v>
      </c>
      <c r="U1903" t="s">
        <v>1973</v>
      </c>
    </row>
    <row r="1904" spans="1:21" x14ac:dyDescent="0.25">
      <c r="A1904" t="s">
        <v>1376</v>
      </c>
      <c r="B1904">
        <v>3060</v>
      </c>
      <c r="C1904" t="str">
        <f t="shared" si="160"/>
        <v>55</v>
      </c>
      <c r="D1904" t="str">
        <f t="shared" si="161"/>
        <v>5511</v>
      </c>
      <c r="E1904" t="s">
        <v>363</v>
      </c>
      <c r="F1904" t="s">
        <v>364</v>
      </c>
      <c r="G1904" t="str">
        <f t="shared" si="162"/>
        <v>551180 Üüri- ja rendimaksed</v>
      </c>
      <c r="H1904" t="s">
        <v>20</v>
      </c>
      <c r="I1904" t="s">
        <v>21</v>
      </c>
      <c r="J1904" t="s">
        <v>22</v>
      </c>
      <c r="K1904" t="s">
        <v>22</v>
      </c>
      <c r="L1904" t="str">
        <f t="shared" si="163"/>
        <v xml:space="preserve"> </v>
      </c>
      <c r="M1904" t="s">
        <v>408</v>
      </c>
      <c r="N1904" t="s">
        <v>409</v>
      </c>
      <c r="O1904" t="s">
        <v>1422</v>
      </c>
      <c r="P1904" t="s">
        <v>410</v>
      </c>
      <c r="Q1904" t="s">
        <v>411</v>
      </c>
      <c r="R1904" t="s">
        <v>22</v>
      </c>
      <c r="S1904" t="s">
        <v>22</v>
      </c>
      <c r="T1904" t="str">
        <f t="shared" si="164"/>
        <v xml:space="preserve"> </v>
      </c>
      <c r="U1904" t="s">
        <v>1973</v>
      </c>
    </row>
    <row r="1905" spans="1:21" x14ac:dyDescent="0.25">
      <c r="A1905" t="s">
        <v>1377</v>
      </c>
      <c r="B1905">
        <v>112</v>
      </c>
      <c r="C1905" t="str">
        <f t="shared" si="160"/>
        <v>55</v>
      </c>
      <c r="D1905" t="str">
        <f t="shared" si="161"/>
        <v>5511</v>
      </c>
      <c r="E1905" t="s">
        <v>363</v>
      </c>
      <c r="F1905" t="s">
        <v>364</v>
      </c>
      <c r="G1905" t="str">
        <f t="shared" si="162"/>
        <v>551180 Üüri- ja rendimaksed</v>
      </c>
      <c r="H1905" t="s">
        <v>20</v>
      </c>
      <c r="I1905" t="s">
        <v>21</v>
      </c>
      <c r="J1905" t="s">
        <v>22</v>
      </c>
      <c r="K1905" t="s">
        <v>22</v>
      </c>
      <c r="L1905" t="str">
        <f t="shared" si="163"/>
        <v xml:space="preserve"> </v>
      </c>
      <c r="M1905" t="s">
        <v>408</v>
      </c>
      <c r="N1905" t="s">
        <v>409</v>
      </c>
      <c r="O1905" t="s">
        <v>1422</v>
      </c>
      <c r="P1905" t="s">
        <v>410</v>
      </c>
      <c r="Q1905" t="s">
        <v>411</v>
      </c>
      <c r="R1905" t="s">
        <v>22</v>
      </c>
      <c r="S1905" t="s">
        <v>22</v>
      </c>
      <c r="T1905" t="str">
        <f t="shared" si="164"/>
        <v xml:space="preserve"> </v>
      </c>
      <c r="U1905" t="s">
        <v>1973</v>
      </c>
    </row>
    <row r="1906" spans="1:21" x14ac:dyDescent="0.25">
      <c r="A1906" t="s">
        <v>407</v>
      </c>
      <c r="B1906">
        <v>2600</v>
      </c>
      <c r="C1906" t="str">
        <f t="shared" si="160"/>
        <v>32</v>
      </c>
      <c r="D1906" t="str">
        <f t="shared" si="161"/>
        <v>3220</v>
      </c>
      <c r="E1906" t="s">
        <v>406</v>
      </c>
      <c r="F1906" t="s">
        <v>407</v>
      </c>
      <c r="G1906" t="str">
        <f t="shared" si="162"/>
        <v>32200 Ringitasud Huvikool, Kunstikool, Muusikakool</v>
      </c>
      <c r="H1906" t="s">
        <v>92</v>
      </c>
      <c r="I1906" t="s">
        <v>93</v>
      </c>
      <c r="J1906" t="s">
        <v>22</v>
      </c>
      <c r="K1906" t="s">
        <v>22</v>
      </c>
      <c r="L1906" t="str">
        <f t="shared" si="163"/>
        <v xml:space="preserve"> </v>
      </c>
      <c r="M1906" t="s">
        <v>408</v>
      </c>
      <c r="N1906" t="s">
        <v>409</v>
      </c>
      <c r="O1906" t="s">
        <v>1422</v>
      </c>
      <c r="P1906" t="s">
        <v>410</v>
      </c>
      <c r="Q1906" t="s">
        <v>411</v>
      </c>
      <c r="R1906" t="s">
        <v>22</v>
      </c>
      <c r="S1906" t="s">
        <v>22</v>
      </c>
      <c r="T1906" t="str">
        <f t="shared" si="164"/>
        <v xml:space="preserve"> </v>
      </c>
      <c r="U1906" t="s">
        <v>1973</v>
      </c>
    </row>
    <row r="1907" spans="1:21" x14ac:dyDescent="0.25">
      <c r="A1907" t="s">
        <v>1378</v>
      </c>
      <c r="B1907">
        <v>22152</v>
      </c>
      <c r="C1907" t="str">
        <f t="shared" si="160"/>
        <v>55</v>
      </c>
      <c r="D1907" t="str">
        <f t="shared" si="161"/>
        <v>5526</v>
      </c>
      <c r="E1907" t="s">
        <v>171</v>
      </c>
      <c r="F1907" t="s">
        <v>170</v>
      </c>
      <c r="G1907" t="str">
        <f t="shared" si="162"/>
        <v>5526 SOTSIAALTEENUSED</v>
      </c>
      <c r="H1907" t="s">
        <v>20</v>
      </c>
      <c r="I1907" t="s">
        <v>21</v>
      </c>
      <c r="J1907" t="s">
        <v>1379</v>
      </c>
      <c r="K1907" t="s">
        <v>1380</v>
      </c>
      <c r="L1907" t="str">
        <f t="shared" si="163"/>
        <v>KU742 Toiduraha hüvitamine lasteaedadele</v>
      </c>
      <c r="M1907" t="s">
        <v>160</v>
      </c>
      <c r="N1907" t="s">
        <v>161</v>
      </c>
      <c r="O1907" t="s">
        <v>1423</v>
      </c>
      <c r="P1907" t="s">
        <v>484</v>
      </c>
      <c r="Q1907" t="s">
        <v>485</v>
      </c>
      <c r="R1907" t="s">
        <v>22</v>
      </c>
      <c r="S1907" t="s">
        <v>22</v>
      </c>
      <c r="T1907" t="str">
        <f t="shared" si="164"/>
        <v xml:space="preserve"> </v>
      </c>
      <c r="U1907" t="s">
        <v>1973</v>
      </c>
    </row>
    <row r="1908" spans="1:21" x14ac:dyDescent="0.25">
      <c r="A1908" t="s">
        <v>1381</v>
      </c>
      <c r="B1908">
        <v>1900</v>
      </c>
      <c r="C1908" t="str">
        <f t="shared" si="160"/>
        <v>55</v>
      </c>
      <c r="D1908" t="str">
        <f t="shared" si="161"/>
        <v>5511</v>
      </c>
      <c r="E1908" t="s">
        <v>565</v>
      </c>
      <c r="F1908" t="s">
        <v>364</v>
      </c>
      <c r="G1908" t="str">
        <f t="shared" si="162"/>
        <v>55118 Üüri- ja rendimaksed</v>
      </c>
      <c r="H1908" t="s">
        <v>20</v>
      </c>
      <c r="I1908" t="s">
        <v>21</v>
      </c>
      <c r="J1908" t="s">
        <v>566</v>
      </c>
      <c r="K1908" t="s">
        <v>567</v>
      </c>
      <c r="L1908" t="str">
        <f t="shared" si="163"/>
        <v>KU027 Volikogu ruumide kulud</v>
      </c>
      <c r="M1908" t="s">
        <v>546</v>
      </c>
      <c r="N1908" t="s">
        <v>547</v>
      </c>
      <c r="O1908" t="s">
        <v>1417</v>
      </c>
      <c r="P1908" t="s">
        <v>568</v>
      </c>
      <c r="Q1908" t="s">
        <v>569</v>
      </c>
      <c r="R1908" t="s">
        <v>22</v>
      </c>
      <c r="S1908" t="s">
        <v>22</v>
      </c>
      <c r="T1908" t="str">
        <f t="shared" si="164"/>
        <v xml:space="preserve"> </v>
      </c>
      <c r="U1908" t="s">
        <v>1973</v>
      </c>
    </row>
    <row r="1909" spans="1:21" x14ac:dyDescent="0.25">
      <c r="A1909" t="s">
        <v>1378</v>
      </c>
      <c r="B1909">
        <v>70000</v>
      </c>
      <c r="C1909" t="str">
        <f t="shared" si="160"/>
        <v>55</v>
      </c>
      <c r="D1909" t="str">
        <f t="shared" si="161"/>
        <v>5526</v>
      </c>
      <c r="E1909" t="s">
        <v>171</v>
      </c>
      <c r="F1909" t="s">
        <v>170</v>
      </c>
      <c r="G1909" t="str">
        <f t="shared" si="162"/>
        <v>5526 SOTSIAALTEENUSED</v>
      </c>
      <c r="H1909" t="s">
        <v>20</v>
      </c>
      <c r="I1909" t="s">
        <v>21</v>
      </c>
      <c r="J1909" t="s">
        <v>1382</v>
      </c>
      <c r="K1909" t="s">
        <v>1383</v>
      </c>
      <c r="L1909" t="str">
        <f t="shared" si="163"/>
        <v>KU741 Õppekulude vabastuse hüvitamine</v>
      </c>
      <c r="M1909" t="s">
        <v>266</v>
      </c>
      <c r="N1909" t="s">
        <v>267</v>
      </c>
      <c r="O1909" t="s">
        <v>1423</v>
      </c>
      <c r="P1909" t="s">
        <v>484</v>
      </c>
      <c r="Q1909" t="s">
        <v>485</v>
      </c>
      <c r="R1909" t="s">
        <v>22</v>
      </c>
      <c r="S1909" t="s">
        <v>22</v>
      </c>
      <c r="T1909" t="str">
        <f t="shared" si="164"/>
        <v xml:space="preserve"> </v>
      </c>
      <c r="U1909" t="s">
        <v>1973</v>
      </c>
    </row>
    <row r="1910" spans="1:21" x14ac:dyDescent="0.25">
      <c r="A1910" t="s">
        <v>1384</v>
      </c>
      <c r="B1910">
        <v>210</v>
      </c>
      <c r="C1910" t="str">
        <f t="shared" si="160"/>
        <v>32</v>
      </c>
      <c r="D1910" t="str">
        <f t="shared" si="161"/>
        <v>3220</v>
      </c>
      <c r="E1910" t="s">
        <v>404</v>
      </c>
      <c r="F1910" t="s">
        <v>403</v>
      </c>
      <c r="G1910" t="str">
        <f t="shared" si="162"/>
        <v>32206 Ruumide üür</v>
      </c>
      <c r="H1910" t="s">
        <v>92</v>
      </c>
      <c r="I1910" t="s">
        <v>93</v>
      </c>
      <c r="J1910" t="s">
        <v>22</v>
      </c>
      <c r="K1910" t="s">
        <v>22</v>
      </c>
      <c r="L1910" t="str">
        <f t="shared" si="163"/>
        <v xml:space="preserve"> </v>
      </c>
      <c r="M1910" t="s">
        <v>533</v>
      </c>
      <c r="N1910" t="s">
        <v>534</v>
      </c>
      <c r="O1910" t="s">
        <v>1422</v>
      </c>
      <c r="P1910" t="s">
        <v>268</v>
      </c>
      <c r="Q1910" t="s">
        <v>269</v>
      </c>
      <c r="R1910" t="s">
        <v>22</v>
      </c>
      <c r="S1910" t="s">
        <v>22</v>
      </c>
      <c r="T1910" t="str">
        <f t="shared" si="164"/>
        <v xml:space="preserve"> </v>
      </c>
      <c r="U1910" t="s">
        <v>1973</v>
      </c>
    </row>
    <row r="1911" spans="1:21" x14ac:dyDescent="0.25">
      <c r="A1911" t="s">
        <v>1385</v>
      </c>
      <c r="B1911">
        <v>700</v>
      </c>
      <c r="C1911" t="str">
        <f t="shared" si="160"/>
        <v>32</v>
      </c>
      <c r="D1911" t="str">
        <f t="shared" si="161"/>
        <v>3220</v>
      </c>
      <c r="E1911" t="s">
        <v>404</v>
      </c>
      <c r="F1911" t="s">
        <v>403</v>
      </c>
      <c r="G1911" t="str">
        <f t="shared" si="162"/>
        <v>32206 Ruumide üür</v>
      </c>
      <c r="H1911" t="s">
        <v>92</v>
      </c>
      <c r="I1911" t="s">
        <v>93</v>
      </c>
      <c r="J1911" t="s">
        <v>22</v>
      </c>
      <c r="K1911" t="s">
        <v>22</v>
      </c>
      <c r="L1911" t="str">
        <f t="shared" si="163"/>
        <v xml:space="preserve"> </v>
      </c>
      <c r="M1911" t="s">
        <v>533</v>
      </c>
      <c r="N1911" t="s">
        <v>534</v>
      </c>
      <c r="O1911" t="s">
        <v>1422</v>
      </c>
      <c r="P1911" t="s">
        <v>268</v>
      </c>
      <c r="Q1911" t="s">
        <v>269</v>
      </c>
      <c r="R1911" t="s">
        <v>22</v>
      </c>
      <c r="S1911" t="s">
        <v>22</v>
      </c>
      <c r="T1911" t="str">
        <f t="shared" si="164"/>
        <v xml:space="preserve"> </v>
      </c>
      <c r="U1911" t="s">
        <v>1973</v>
      </c>
    </row>
    <row r="1912" spans="1:21" x14ac:dyDescent="0.25">
      <c r="A1912" t="s">
        <v>1386</v>
      </c>
      <c r="B1912">
        <v>760</v>
      </c>
      <c r="C1912" t="str">
        <f t="shared" si="160"/>
        <v>32</v>
      </c>
      <c r="D1912" t="str">
        <f t="shared" si="161"/>
        <v>3220</v>
      </c>
      <c r="E1912" t="s">
        <v>404</v>
      </c>
      <c r="F1912" t="s">
        <v>403</v>
      </c>
      <c r="G1912" t="str">
        <f t="shared" si="162"/>
        <v>32206 Ruumide üür</v>
      </c>
      <c r="H1912" t="s">
        <v>92</v>
      </c>
      <c r="I1912" t="s">
        <v>93</v>
      </c>
      <c r="J1912" t="s">
        <v>22</v>
      </c>
      <c r="K1912" t="s">
        <v>22</v>
      </c>
      <c r="L1912" t="str">
        <f t="shared" si="163"/>
        <v xml:space="preserve"> </v>
      </c>
      <c r="M1912" t="s">
        <v>533</v>
      </c>
      <c r="N1912" t="s">
        <v>534</v>
      </c>
      <c r="O1912" t="s">
        <v>1422</v>
      </c>
      <c r="P1912" t="s">
        <v>268</v>
      </c>
      <c r="Q1912" t="s">
        <v>269</v>
      </c>
      <c r="R1912" t="s">
        <v>22</v>
      </c>
      <c r="S1912" t="s">
        <v>22</v>
      </c>
      <c r="T1912" t="str">
        <f t="shared" si="164"/>
        <v xml:space="preserve"> </v>
      </c>
      <c r="U1912" t="s">
        <v>1973</v>
      </c>
    </row>
    <row r="1913" spans="1:21" x14ac:dyDescent="0.25">
      <c r="A1913" t="s">
        <v>1387</v>
      </c>
      <c r="B1913">
        <v>1240</v>
      </c>
      <c r="C1913" t="str">
        <f t="shared" si="160"/>
        <v>32</v>
      </c>
      <c r="D1913" t="str">
        <f t="shared" si="161"/>
        <v>3220</v>
      </c>
      <c r="E1913" t="s">
        <v>404</v>
      </c>
      <c r="F1913" t="s">
        <v>403</v>
      </c>
      <c r="G1913" t="str">
        <f t="shared" si="162"/>
        <v>32206 Ruumide üür</v>
      </c>
      <c r="H1913" t="s">
        <v>92</v>
      </c>
      <c r="I1913" t="s">
        <v>93</v>
      </c>
      <c r="J1913" t="s">
        <v>22</v>
      </c>
      <c r="K1913" t="s">
        <v>22</v>
      </c>
      <c r="L1913" t="str">
        <f t="shared" si="163"/>
        <v xml:space="preserve"> </v>
      </c>
      <c r="M1913" t="s">
        <v>533</v>
      </c>
      <c r="N1913" t="s">
        <v>534</v>
      </c>
      <c r="O1913" t="s">
        <v>1422</v>
      </c>
      <c r="P1913" t="s">
        <v>268</v>
      </c>
      <c r="Q1913" t="s">
        <v>269</v>
      </c>
      <c r="R1913" t="s">
        <v>22</v>
      </c>
      <c r="S1913" t="s">
        <v>22</v>
      </c>
      <c r="T1913" t="str">
        <f t="shared" si="164"/>
        <v xml:space="preserve"> </v>
      </c>
      <c r="U1913" t="s">
        <v>1973</v>
      </c>
    </row>
    <row r="1914" spans="1:21" x14ac:dyDescent="0.25">
      <c r="A1914" t="s">
        <v>461</v>
      </c>
      <c r="B1914">
        <v>16530</v>
      </c>
      <c r="C1914" t="str">
        <f t="shared" si="160"/>
        <v>32</v>
      </c>
      <c r="D1914" t="str">
        <f t="shared" si="161"/>
        <v>3220</v>
      </c>
      <c r="E1914" t="s">
        <v>462</v>
      </c>
      <c r="F1914" t="s">
        <v>461</v>
      </c>
      <c r="G1914" t="str">
        <f t="shared" si="162"/>
        <v>32201 Lasteaia kohatasu</v>
      </c>
      <c r="H1914" t="s">
        <v>92</v>
      </c>
      <c r="I1914" t="s">
        <v>93</v>
      </c>
      <c r="J1914" t="s">
        <v>22</v>
      </c>
      <c r="K1914" t="s">
        <v>22</v>
      </c>
      <c r="L1914" t="str">
        <f t="shared" si="163"/>
        <v xml:space="preserve"> </v>
      </c>
      <c r="M1914" t="s">
        <v>533</v>
      </c>
      <c r="N1914" t="s">
        <v>534</v>
      </c>
      <c r="O1914" t="s">
        <v>1422</v>
      </c>
      <c r="P1914" t="s">
        <v>268</v>
      </c>
      <c r="Q1914" t="s">
        <v>269</v>
      </c>
      <c r="R1914" t="s">
        <v>22</v>
      </c>
      <c r="S1914" t="s">
        <v>22</v>
      </c>
      <c r="T1914" t="str">
        <f t="shared" si="164"/>
        <v xml:space="preserve"> </v>
      </c>
      <c r="U1914" t="s">
        <v>1973</v>
      </c>
    </row>
    <row r="1915" spans="1:21" x14ac:dyDescent="0.25">
      <c r="A1915" t="s">
        <v>459</v>
      </c>
      <c r="B1915">
        <v>8162</v>
      </c>
      <c r="C1915" t="str">
        <f t="shared" si="160"/>
        <v>32</v>
      </c>
      <c r="D1915" t="str">
        <f t="shared" si="161"/>
        <v>3220</v>
      </c>
      <c r="E1915" t="s">
        <v>460</v>
      </c>
      <c r="F1915" t="s">
        <v>459</v>
      </c>
      <c r="G1915" t="str">
        <f t="shared" si="162"/>
        <v>32202 Lasteaialaste toiduraha</v>
      </c>
      <c r="H1915" t="s">
        <v>92</v>
      </c>
      <c r="I1915" t="s">
        <v>93</v>
      </c>
      <c r="J1915" t="s">
        <v>22</v>
      </c>
      <c r="K1915" t="s">
        <v>22</v>
      </c>
      <c r="L1915" t="str">
        <f t="shared" si="163"/>
        <v xml:space="preserve"> </v>
      </c>
      <c r="M1915" t="s">
        <v>533</v>
      </c>
      <c r="N1915" t="s">
        <v>534</v>
      </c>
      <c r="O1915" t="s">
        <v>1422</v>
      </c>
      <c r="P1915" t="s">
        <v>268</v>
      </c>
      <c r="Q1915" t="s">
        <v>269</v>
      </c>
      <c r="R1915" t="s">
        <v>22</v>
      </c>
      <c r="S1915" t="s">
        <v>22</v>
      </c>
      <c r="T1915" t="str">
        <f t="shared" si="164"/>
        <v xml:space="preserve"> </v>
      </c>
      <c r="U1915" t="s">
        <v>1973</v>
      </c>
    </row>
    <row r="1916" spans="1:21" x14ac:dyDescent="0.25">
      <c r="A1916" t="s">
        <v>1359</v>
      </c>
      <c r="B1916">
        <v>1348</v>
      </c>
      <c r="C1916" t="str">
        <f t="shared" si="160"/>
        <v>55</v>
      </c>
      <c r="D1916" t="str">
        <f t="shared" si="161"/>
        <v>5524</v>
      </c>
      <c r="E1916" t="s">
        <v>641</v>
      </c>
      <c r="F1916" t="s">
        <v>640</v>
      </c>
      <c r="G1916" t="str">
        <f t="shared" si="162"/>
        <v>55248 Koolitusteenused õppekava täitmiseks</v>
      </c>
      <c r="H1916" t="s">
        <v>20</v>
      </c>
      <c r="I1916" t="s">
        <v>21</v>
      </c>
      <c r="J1916" t="s">
        <v>22</v>
      </c>
      <c r="K1916" t="s">
        <v>22</v>
      </c>
      <c r="L1916" t="str">
        <f t="shared" si="163"/>
        <v xml:space="preserve"> </v>
      </c>
      <c r="M1916" t="s">
        <v>635</v>
      </c>
      <c r="N1916" t="s">
        <v>636</v>
      </c>
      <c r="O1916" t="s">
        <v>1422</v>
      </c>
      <c r="P1916" t="s">
        <v>375</v>
      </c>
      <c r="Q1916" t="s">
        <v>376</v>
      </c>
      <c r="R1916" t="s">
        <v>22</v>
      </c>
      <c r="S1916" t="s">
        <v>22</v>
      </c>
      <c r="T1916" t="str">
        <f t="shared" si="164"/>
        <v xml:space="preserve"> </v>
      </c>
      <c r="U1916" t="s">
        <v>1973</v>
      </c>
    </row>
    <row r="1917" spans="1:21" x14ac:dyDescent="0.25">
      <c r="A1917" t="s">
        <v>403</v>
      </c>
      <c r="B1917">
        <v>53253</v>
      </c>
      <c r="C1917" t="str">
        <f t="shared" si="160"/>
        <v>32</v>
      </c>
      <c r="D1917" t="str">
        <f t="shared" si="161"/>
        <v>3220</v>
      </c>
      <c r="E1917" t="s">
        <v>404</v>
      </c>
      <c r="F1917" t="s">
        <v>403</v>
      </c>
      <c r="G1917" t="str">
        <f t="shared" si="162"/>
        <v>32206 Ruumide üür</v>
      </c>
      <c r="H1917" t="s">
        <v>92</v>
      </c>
      <c r="I1917" t="s">
        <v>93</v>
      </c>
      <c r="J1917" t="s">
        <v>22</v>
      </c>
      <c r="K1917" t="s">
        <v>22</v>
      </c>
      <c r="L1917" t="str">
        <f t="shared" si="163"/>
        <v xml:space="preserve"> </v>
      </c>
      <c r="M1917" t="s">
        <v>635</v>
      </c>
      <c r="N1917" t="s">
        <v>636</v>
      </c>
      <c r="O1917" t="s">
        <v>1422</v>
      </c>
      <c r="P1917" t="s">
        <v>375</v>
      </c>
      <c r="Q1917" t="s">
        <v>376</v>
      </c>
      <c r="R1917" t="s">
        <v>22</v>
      </c>
      <c r="S1917" t="s">
        <v>22</v>
      </c>
      <c r="T1917" t="str">
        <f t="shared" si="164"/>
        <v xml:space="preserve"> </v>
      </c>
      <c r="U1917" t="s">
        <v>1973</v>
      </c>
    </row>
    <row r="1918" spans="1:21" x14ac:dyDescent="0.25">
      <c r="A1918" t="s">
        <v>1388</v>
      </c>
      <c r="B1918">
        <v>2000</v>
      </c>
      <c r="C1918" t="str">
        <f t="shared" si="160"/>
        <v>55</v>
      </c>
      <c r="D1918" t="str">
        <f t="shared" si="161"/>
        <v>5512</v>
      </c>
      <c r="E1918" t="s">
        <v>18</v>
      </c>
      <c r="F1918" t="s">
        <v>19</v>
      </c>
      <c r="G1918" t="str">
        <f t="shared" si="162"/>
        <v>55124 Kulud korrashoiule</v>
      </c>
      <c r="H1918" t="s">
        <v>20</v>
      </c>
      <c r="I1918" t="s">
        <v>21</v>
      </c>
      <c r="J1918" t="s">
        <v>22</v>
      </c>
      <c r="K1918" t="s">
        <v>22</v>
      </c>
      <c r="L1918" t="str">
        <f t="shared" si="163"/>
        <v xml:space="preserve"> </v>
      </c>
      <c r="M1918" t="s">
        <v>23</v>
      </c>
      <c r="N1918" t="s">
        <v>24</v>
      </c>
      <c r="O1918" t="s">
        <v>1419</v>
      </c>
      <c r="P1918" t="s">
        <v>25</v>
      </c>
      <c r="Q1918" t="s">
        <v>26</v>
      </c>
      <c r="R1918" t="s">
        <v>837</v>
      </c>
      <c r="S1918" t="s">
        <v>838</v>
      </c>
      <c r="T1918" t="str">
        <f t="shared" si="164"/>
        <v>9209 KVHA  Musta tee 30 Linnahooldus</v>
      </c>
      <c r="U1918" t="s">
        <v>1973</v>
      </c>
    </row>
    <row r="1919" spans="1:21" x14ac:dyDescent="0.25">
      <c r="A1919" t="s">
        <v>1366</v>
      </c>
      <c r="B1919">
        <v>2000</v>
      </c>
      <c r="C1919" t="str">
        <f t="shared" si="160"/>
        <v>32</v>
      </c>
      <c r="D1919" t="str">
        <f t="shared" si="161"/>
        <v>3232</v>
      </c>
      <c r="E1919" t="s">
        <v>1365</v>
      </c>
      <c r="F1919" t="s">
        <v>1366</v>
      </c>
      <c r="G1919" t="str">
        <f t="shared" si="162"/>
        <v>32321 Tulu teenuste müügist</v>
      </c>
      <c r="H1919" t="s">
        <v>92</v>
      </c>
      <c r="I1919" t="s">
        <v>93</v>
      </c>
      <c r="J1919" t="s">
        <v>22</v>
      </c>
      <c r="K1919" t="s">
        <v>22</v>
      </c>
      <c r="L1919" t="str">
        <f t="shared" si="163"/>
        <v xml:space="preserve"> </v>
      </c>
      <c r="M1919" t="s">
        <v>23</v>
      </c>
      <c r="N1919" t="s">
        <v>24</v>
      </c>
      <c r="O1919" t="s">
        <v>1419</v>
      </c>
      <c r="P1919" t="s">
        <v>25</v>
      </c>
      <c r="Q1919" t="s">
        <v>26</v>
      </c>
      <c r="R1919" t="s">
        <v>837</v>
      </c>
      <c r="S1919" t="s">
        <v>838</v>
      </c>
      <c r="T1919" t="str">
        <f t="shared" si="164"/>
        <v>9209 KVHA  Musta tee 30 Linnahooldus</v>
      </c>
      <c r="U1919" t="s">
        <v>1973</v>
      </c>
    </row>
    <row r="1920" spans="1:21" x14ac:dyDescent="0.25">
      <c r="A1920" t="s">
        <v>1389</v>
      </c>
      <c r="B1920">
        <v>126500</v>
      </c>
      <c r="C1920" t="str">
        <f t="shared" si="160"/>
        <v>32</v>
      </c>
      <c r="D1920" t="str">
        <f t="shared" si="161"/>
        <v>3222</v>
      </c>
      <c r="E1920" t="s">
        <v>1256</v>
      </c>
      <c r="F1920" t="s">
        <v>133</v>
      </c>
      <c r="G1920" t="str">
        <f t="shared" si="162"/>
        <v>32224 Ruumide rent</v>
      </c>
      <c r="H1920" t="s">
        <v>92</v>
      </c>
      <c r="I1920" t="s">
        <v>93</v>
      </c>
      <c r="J1920" t="s">
        <v>22</v>
      </c>
      <c r="K1920" t="s">
        <v>22</v>
      </c>
      <c r="L1920" t="str">
        <f t="shared" si="163"/>
        <v xml:space="preserve"> </v>
      </c>
      <c r="M1920" t="s">
        <v>693</v>
      </c>
      <c r="N1920" t="s">
        <v>694</v>
      </c>
      <c r="O1920" t="s">
        <v>1421</v>
      </c>
      <c r="P1920" t="s">
        <v>367</v>
      </c>
      <c r="Q1920" t="s">
        <v>368</v>
      </c>
      <c r="R1920" t="s">
        <v>22</v>
      </c>
      <c r="S1920" t="s">
        <v>22</v>
      </c>
      <c r="T1920" t="str">
        <f t="shared" si="164"/>
        <v xml:space="preserve"> </v>
      </c>
      <c r="U1920" t="s">
        <v>1973</v>
      </c>
    </row>
    <row r="1921" spans="1:21" x14ac:dyDescent="0.25">
      <c r="A1921" t="s">
        <v>1390</v>
      </c>
      <c r="B1921">
        <v>13380</v>
      </c>
      <c r="C1921" t="str">
        <f t="shared" si="160"/>
        <v>32</v>
      </c>
      <c r="D1921" t="str">
        <f t="shared" si="161"/>
        <v>3222</v>
      </c>
      <c r="E1921" t="s">
        <v>1256</v>
      </c>
      <c r="F1921" t="s">
        <v>133</v>
      </c>
      <c r="G1921" t="str">
        <f t="shared" si="162"/>
        <v>32224 Ruumide rent</v>
      </c>
      <c r="H1921" t="s">
        <v>92</v>
      </c>
      <c r="I1921" t="s">
        <v>93</v>
      </c>
      <c r="J1921" t="s">
        <v>22</v>
      </c>
      <c r="K1921" t="s">
        <v>22</v>
      </c>
      <c r="L1921" t="str">
        <f t="shared" si="163"/>
        <v xml:space="preserve"> </v>
      </c>
      <c r="M1921" t="s">
        <v>693</v>
      </c>
      <c r="N1921" t="s">
        <v>694</v>
      </c>
      <c r="O1921" t="s">
        <v>1421</v>
      </c>
      <c r="P1921" t="s">
        <v>367</v>
      </c>
      <c r="Q1921" t="s">
        <v>368</v>
      </c>
      <c r="R1921" t="s">
        <v>22</v>
      </c>
      <c r="S1921" t="s">
        <v>22</v>
      </c>
      <c r="T1921" t="str">
        <f t="shared" si="164"/>
        <v xml:space="preserve"> </v>
      </c>
      <c r="U1921" t="s">
        <v>1973</v>
      </c>
    </row>
    <row r="1922" spans="1:21" x14ac:dyDescent="0.25">
      <c r="A1922" t="s">
        <v>1391</v>
      </c>
      <c r="B1922">
        <v>2000</v>
      </c>
      <c r="C1922" t="str">
        <f t="shared" si="160"/>
        <v>32</v>
      </c>
      <c r="D1922" t="str">
        <f t="shared" si="161"/>
        <v>3222</v>
      </c>
      <c r="E1922" t="s">
        <v>1256</v>
      </c>
      <c r="F1922" t="s">
        <v>133</v>
      </c>
      <c r="G1922" t="str">
        <f t="shared" si="162"/>
        <v>32224 Ruumide rent</v>
      </c>
      <c r="H1922" t="s">
        <v>92</v>
      </c>
      <c r="I1922" t="s">
        <v>93</v>
      </c>
      <c r="J1922" t="s">
        <v>22</v>
      </c>
      <c r="K1922" t="s">
        <v>22</v>
      </c>
      <c r="L1922" t="str">
        <f t="shared" si="163"/>
        <v xml:space="preserve"> </v>
      </c>
      <c r="M1922" t="s">
        <v>693</v>
      </c>
      <c r="N1922" t="s">
        <v>694</v>
      </c>
      <c r="O1922" t="s">
        <v>1421</v>
      </c>
      <c r="P1922" t="s">
        <v>367</v>
      </c>
      <c r="Q1922" t="s">
        <v>368</v>
      </c>
      <c r="R1922" t="s">
        <v>22</v>
      </c>
      <c r="S1922" t="s">
        <v>22</v>
      </c>
      <c r="T1922" t="str">
        <f t="shared" si="164"/>
        <v xml:space="preserve"> </v>
      </c>
      <c r="U1922" t="s">
        <v>1973</v>
      </c>
    </row>
    <row r="1923" spans="1:21" x14ac:dyDescent="0.25">
      <c r="A1923" t="s">
        <v>98</v>
      </c>
      <c r="B1923">
        <v>1500</v>
      </c>
      <c r="C1923" t="str">
        <f t="shared" ref="C1923:C1986" si="165">LEFT(E1923,2)</f>
        <v>55</v>
      </c>
      <c r="D1923" t="str">
        <f t="shared" ref="D1923:D1986" si="166">LEFT(E1923,4)</f>
        <v>5512</v>
      </c>
      <c r="E1923" t="s">
        <v>1245</v>
      </c>
      <c r="F1923" t="s">
        <v>98</v>
      </c>
      <c r="G1923" t="str">
        <f t="shared" ref="G1923:G1986" si="167">E1923&amp;" "&amp;F1923</f>
        <v>55126 Kulud jooksvale remondile</v>
      </c>
      <c r="H1923" t="s">
        <v>20</v>
      </c>
      <c r="I1923" t="s">
        <v>21</v>
      </c>
      <c r="J1923" t="s">
        <v>22</v>
      </c>
      <c r="K1923" t="s">
        <v>22</v>
      </c>
      <c r="L1923" t="str">
        <f t="shared" ref="L1923:L1986" si="168">J1923&amp;" "&amp;K1923</f>
        <v xml:space="preserve"> </v>
      </c>
      <c r="M1923" t="s">
        <v>693</v>
      </c>
      <c r="N1923" t="s">
        <v>694</v>
      </c>
      <c r="O1923" t="s">
        <v>1421</v>
      </c>
      <c r="P1923" t="s">
        <v>367</v>
      </c>
      <c r="Q1923" t="s">
        <v>368</v>
      </c>
      <c r="R1923" t="s">
        <v>22</v>
      </c>
      <c r="S1923" t="s">
        <v>22</v>
      </c>
      <c r="T1923" t="str">
        <f t="shared" ref="T1923:T1986" si="169">R1923&amp;" "&amp;S1923</f>
        <v xml:space="preserve"> </v>
      </c>
      <c r="U1923" t="s">
        <v>1973</v>
      </c>
    </row>
    <row r="1924" spans="1:21" x14ac:dyDescent="0.25">
      <c r="A1924" t="s">
        <v>19</v>
      </c>
      <c r="B1924">
        <v>2000</v>
      </c>
      <c r="C1924" t="str">
        <f t="shared" si="165"/>
        <v>55</v>
      </c>
      <c r="D1924" t="str">
        <f t="shared" si="166"/>
        <v>5512</v>
      </c>
      <c r="E1924" t="s">
        <v>18</v>
      </c>
      <c r="F1924" t="s">
        <v>19</v>
      </c>
      <c r="G1924" t="str">
        <f t="shared" si="167"/>
        <v>55124 Kulud korrashoiule</v>
      </c>
      <c r="H1924" t="s">
        <v>20</v>
      </c>
      <c r="I1924" t="s">
        <v>21</v>
      </c>
      <c r="J1924" t="s">
        <v>22</v>
      </c>
      <c r="K1924" t="s">
        <v>22</v>
      </c>
      <c r="L1924" t="str">
        <f t="shared" si="168"/>
        <v xml:space="preserve"> </v>
      </c>
      <c r="M1924" t="s">
        <v>693</v>
      </c>
      <c r="N1924" t="s">
        <v>694</v>
      </c>
      <c r="O1924" t="s">
        <v>1421</v>
      </c>
      <c r="P1924" t="s">
        <v>367</v>
      </c>
      <c r="Q1924" t="s">
        <v>368</v>
      </c>
      <c r="R1924" t="s">
        <v>22</v>
      </c>
      <c r="S1924" t="s">
        <v>22</v>
      </c>
      <c r="T1924" t="str">
        <f t="shared" si="169"/>
        <v xml:space="preserve"> </v>
      </c>
      <c r="U1924" t="s">
        <v>1973</v>
      </c>
    </row>
    <row r="1925" spans="1:21" x14ac:dyDescent="0.25">
      <c r="A1925" t="s">
        <v>1392</v>
      </c>
      <c r="B1925">
        <v>8000</v>
      </c>
      <c r="C1925" t="str">
        <f t="shared" si="165"/>
        <v>55</v>
      </c>
      <c r="D1925" t="str">
        <f t="shared" si="166"/>
        <v>5512</v>
      </c>
      <c r="E1925" t="s">
        <v>18</v>
      </c>
      <c r="F1925" t="s">
        <v>19</v>
      </c>
      <c r="G1925" t="str">
        <f t="shared" si="167"/>
        <v>55124 Kulud korrashoiule</v>
      </c>
      <c r="H1925" t="s">
        <v>20</v>
      </c>
      <c r="I1925" t="s">
        <v>21</v>
      </c>
      <c r="J1925" t="s">
        <v>22</v>
      </c>
      <c r="K1925" t="s">
        <v>22</v>
      </c>
      <c r="L1925" t="str">
        <f t="shared" si="168"/>
        <v xml:space="preserve"> </v>
      </c>
      <c r="M1925" t="s">
        <v>693</v>
      </c>
      <c r="N1925" t="s">
        <v>694</v>
      </c>
      <c r="O1925" t="s">
        <v>1421</v>
      </c>
      <c r="P1925" t="s">
        <v>367</v>
      </c>
      <c r="Q1925" t="s">
        <v>368</v>
      </c>
      <c r="R1925" t="s">
        <v>22</v>
      </c>
      <c r="S1925" t="s">
        <v>22</v>
      </c>
      <c r="T1925" t="str">
        <f t="shared" si="169"/>
        <v xml:space="preserve"> </v>
      </c>
      <c r="U1925" t="s">
        <v>1973</v>
      </c>
    </row>
    <row r="1926" spans="1:21" x14ac:dyDescent="0.25">
      <c r="A1926" t="s">
        <v>1393</v>
      </c>
      <c r="B1926">
        <v>6000</v>
      </c>
      <c r="C1926" t="str">
        <f t="shared" si="165"/>
        <v>55</v>
      </c>
      <c r="D1926" t="str">
        <f t="shared" si="166"/>
        <v>5512</v>
      </c>
      <c r="E1926" t="s">
        <v>1245</v>
      </c>
      <c r="F1926" t="s">
        <v>98</v>
      </c>
      <c r="G1926" t="str">
        <f t="shared" si="167"/>
        <v>55126 Kulud jooksvale remondile</v>
      </c>
      <c r="H1926" t="s">
        <v>20</v>
      </c>
      <c r="I1926" t="s">
        <v>21</v>
      </c>
      <c r="J1926" t="s">
        <v>22</v>
      </c>
      <c r="K1926" t="s">
        <v>22</v>
      </c>
      <c r="L1926" t="str">
        <f t="shared" si="168"/>
        <v xml:space="preserve"> </v>
      </c>
      <c r="M1926" t="s">
        <v>693</v>
      </c>
      <c r="N1926" t="s">
        <v>694</v>
      </c>
      <c r="O1926" t="s">
        <v>1421</v>
      </c>
      <c r="P1926" t="s">
        <v>367</v>
      </c>
      <c r="Q1926" t="s">
        <v>368</v>
      </c>
      <c r="R1926" t="s">
        <v>22</v>
      </c>
      <c r="S1926" t="s">
        <v>22</v>
      </c>
      <c r="T1926" t="str">
        <f t="shared" si="169"/>
        <v xml:space="preserve"> </v>
      </c>
      <c r="U1926" t="s">
        <v>1973</v>
      </c>
    </row>
    <row r="1927" spans="1:21" x14ac:dyDescent="0.25">
      <c r="A1927" t="s">
        <v>1394</v>
      </c>
      <c r="B1927">
        <v>17200</v>
      </c>
      <c r="C1927" t="str">
        <f t="shared" si="165"/>
        <v>32</v>
      </c>
      <c r="D1927" t="str">
        <f t="shared" si="166"/>
        <v>3222</v>
      </c>
      <c r="E1927" t="s">
        <v>1256</v>
      </c>
      <c r="F1927" t="s">
        <v>133</v>
      </c>
      <c r="G1927" t="str">
        <f t="shared" si="167"/>
        <v>32224 Ruumide rent</v>
      </c>
      <c r="H1927" t="s">
        <v>92</v>
      </c>
      <c r="I1927" t="s">
        <v>93</v>
      </c>
      <c r="J1927" t="s">
        <v>22</v>
      </c>
      <c r="K1927" t="s">
        <v>22</v>
      </c>
      <c r="L1927" t="str">
        <f t="shared" si="168"/>
        <v xml:space="preserve"> </v>
      </c>
      <c r="M1927" t="s">
        <v>693</v>
      </c>
      <c r="N1927" t="s">
        <v>694</v>
      </c>
      <c r="O1927" t="s">
        <v>1421</v>
      </c>
      <c r="P1927" t="s">
        <v>367</v>
      </c>
      <c r="Q1927" t="s">
        <v>368</v>
      </c>
      <c r="R1927" t="s">
        <v>22</v>
      </c>
      <c r="S1927" t="s">
        <v>22</v>
      </c>
      <c r="T1927" t="str">
        <f t="shared" si="169"/>
        <v xml:space="preserve"> </v>
      </c>
      <c r="U1927" t="s">
        <v>1973</v>
      </c>
    </row>
    <row r="1928" spans="1:21" x14ac:dyDescent="0.25">
      <c r="A1928" t="s">
        <v>1395</v>
      </c>
      <c r="B1928">
        <v>2121</v>
      </c>
      <c r="C1928" t="str">
        <f t="shared" si="165"/>
        <v>55</v>
      </c>
      <c r="D1928" t="str">
        <f t="shared" si="166"/>
        <v>5511</v>
      </c>
      <c r="E1928" t="s">
        <v>363</v>
      </c>
      <c r="F1928" t="s">
        <v>364</v>
      </c>
      <c r="G1928" t="str">
        <f t="shared" si="167"/>
        <v>551180 Üüri- ja rendimaksed</v>
      </c>
      <c r="H1928" t="s">
        <v>20</v>
      </c>
      <c r="I1928" t="s">
        <v>21</v>
      </c>
      <c r="J1928" t="s">
        <v>22</v>
      </c>
      <c r="K1928" t="s">
        <v>22</v>
      </c>
      <c r="L1928" t="str">
        <f t="shared" si="168"/>
        <v xml:space="preserve"> </v>
      </c>
      <c r="M1928" t="s">
        <v>99</v>
      </c>
      <c r="N1928" t="s">
        <v>100</v>
      </c>
      <c r="O1928" t="s">
        <v>1421</v>
      </c>
      <c r="P1928" t="s">
        <v>101</v>
      </c>
      <c r="Q1928" t="s">
        <v>102</v>
      </c>
      <c r="R1928" t="s">
        <v>22</v>
      </c>
      <c r="S1928" t="s">
        <v>22</v>
      </c>
      <c r="T1928" t="str">
        <f t="shared" si="169"/>
        <v xml:space="preserve"> </v>
      </c>
      <c r="U1928" t="s">
        <v>1973</v>
      </c>
    </row>
    <row r="1929" spans="1:21" x14ac:dyDescent="0.25">
      <c r="A1929" t="s">
        <v>1396</v>
      </c>
      <c r="B1929">
        <v>1000</v>
      </c>
      <c r="C1929" t="str">
        <f t="shared" si="165"/>
        <v>55</v>
      </c>
      <c r="D1929" t="str">
        <f t="shared" si="166"/>
        <v>5511</v>
      </c>
      <c r="E1929" t="s">
        <v>363</v>
      </c>
      <c r="F1929" t="s">
        <v>364</v>
      </c>
      <c r="G1929" t="str">
        <f t="shared" si="167"/>
        <v>551180 Üüri- ja rendimaksed</v>
      </c>
      <c r="H1929" t="s">
        <v>20</v>
      </c>
      <c r="I1929" t="s">
        <v>21</v>
      </c>
      <c r="J1929" t="s">
        <v>22</v>
      </c>
      <c r="K1929" t="s">
        <v>22</v>
      </c>
      <c r="L1929" t="str">
        <f t="shared" si="168"/>
        <v xml:space="preserve"> </v>
      </c>
      <c r="M1929" t="s">
        <v>707</v>
      </c>
      <c r="N1929" t="s">
        <v>708</v>
      </c>
      <c r="O1929" t="s">
        <v>1423</v>
      </c>
      <c r="P1929" t="s">
        <v>626</v>
      </c>
      <c r="Q1929" t="s">
        <v>627</v>
      </c>
      <c r="R1929" t="s">
        <v>22</v>
      </c>
      <c r="S1929" t="s">
        <v>22</v>
      </c>
      <c r="T1929" t="str">
        <f t="shared" si="169"/>
        <v xml:space="preserve"> </v>
      </c>
      <c r="U1929" t="s">
        <v>1973</v>
      </c>
    </row>
    <row r="1930" spans="1:21" x14ac:dyDescent="0.25">
      <c r="A1930" t="s">
        <v>1397</v>
      </c>
      <c r="B1930">
        <v>15000</v>
      </c>
      <c r="C1930" t="str">
        <f t="shared" si="165"/>
        <v>55</v>
      </c>
      <c r="D1930" t="str">
        <f t="shared" si="166"/>
        <v>5511</v>
      </c>
      <c r="E1930" t="s">
        <v>363</v>
      </c>
      <c r="F1930" t="s">
        <v>364</v>
      </c>
      <c r="G1930" t="str">
        <f t="shared" si="167"/>
        <v>551180 Üüri- ja rendimaksed</v>
      </c>
      <c r="H1930" t="s">
        <v>20</v>
      </c>
      <c r="I1930" t="s">
        <v>21</v>
      </c>
      <c r="J1930" t="s">
        <v>22</v>
      </c>
      <c r="K1930" t="s">
        <v>22</v>
      </c>
      <c r="L1930" t="str">
        <f t="shared" si="168"/>
        <v xml:space="preserve"> </v>
      </c>
      <c r="M1930" t="s">
        <v>707</v>
      </c>
      <c r="N1930" t="s">
        <v>708</v>
      </c>
      <c r="O1930" t="s">
        <v>1423</v>
      </c>
      <c r="P1930" t="s">
        <v>626</v>
      </c>
      <c r="Q1930" t="s">
        <v>627</v>
      </c>
      <c r="R1930" t="s">
        <v>22</v>
      </c>
      <c r="S1930" t="s">
        <v>22</v>
      </c>
      <c r="T1930" t="str">
        <f t="shared" si="169"/>
        <v xml:space="preserve"> </v>
      </c>
      <c r="U1930" t="s">
        <v>1973</v>
      </c>
    </row>
    <row r="1931" spans="1:21" x14ac:dyDescent="0.25">
      <c r="A1931" t="s">
        <v>1398</v>
      </c>
      <c r="B1931">
        <v>32153</v>
      </c>
      <c r="C1931" t="str">
        <f t="shared" si="165"/>
        <v>55</v>
      </c>
      <c r="D1931" t="str">
        <f t="shared" si="166"/>
        <v>5511</v>
      </c>
      <c r="E1931" t="s">
        <v>363</v>
      </c>
      <c r="F1931" t="s">
        <v>364</v>
      </c>
      <c r="G1931" t="str">
        <f t="shared" si="167"/>
        <v>551180 Üüri- ja rendimaksed</v>
      </c>
      <c r="H1931" t="s">
        <v>20</v>
      </c>
      <c r="I1931" t="s">
        <v>21</v>
      </c>
      <c r="J1931" t="s">
        <v>22</v>
      </c>
      <c r="K1931" t="s">
        <v>22</v>
      </c>
      <c r="L1931" t="str">
        <f t="shared" si="168"/>
        <v xml:space="preserve"> </v>
      </c>
      <c r="M1931" t="s">
        <v>717</v>
      </c>
      <c r="N1931" t="s">
        <v>718</v>
      </c>
      <c r="O1931" t="s">
        <v>1422</v>
      </c>
      <c r="P1931" t="s">
        <v>375</v>
      </c>
      <c r="Q1931" t="s">
        <v>376</v>
      </c>
      <c r="R1931" t="s">
        <v>22</v>
      </c>
      <c r="S1931" t="s">
        <v>22</v>
      </c>
      <c r="T1931" t="str">
        <f t="shared" si="169"/>
        <v xml:space="preserve"> </v>
      </c>
      <c r="U1931" t="s">
        <v>1973</v>
      </c>
    </row>
    <row r="1932" spans="1:21" x14ac:dyDescent="0.25">
      <c r="A1932" t="s">
        <v>1399</v>
      </c>
      <c r="B1932">
        <v>600</v>
      </c>
      <c r="C1932" t="str">
        <f t="shared" si="165"/>
        <v>55</v>
      </c>
      <c r="D1932" t="str">
        <f t="shared" si="166"/>
        <v>5511</v>
      </c>
      <c r="E1932" t="s">
        <v>363</v>
      </c>
      <c r="F1932" t="s">
        <v>364</v>
      </c>
      <c r="G1932" t="str">
        <f t="shared" si="167"/>
        <v>551180 Üüri- ja rendimaksed</v>
      </c>
      <c r="H1932" t="s">
        <v>20</v>
      </c>
      <c r="I1932" t="s">
        <v>21</v>
      </c>
      <c r="J1932" t="s">
        <v>22</v>
      </c>
      <c r="K1932" t="s">
        <v>22</v>
      </c>
      <c r="L1932" t="str">
        <f t="shared" si="168"/>
        <v xml:space="preserve"> </v>
      </c>
      <c r="M1932" t="s">
        <v>365</v>
      </c>
      <c r="N1932" t="s">
        <v>366</v>
      </c>
      <c r="O1932" t="s">
        <v>1421</v>
      </c>
      <c r="P1932" t="s">
        <v>367</v>
      </c>
      <c r="Q1932" t="s">
        <v>368</v>
      </c>
      <c r="R1932" t="s">
        <v>22</v>
      </c>
      <c r="S1932" t="s">
        <v>22</v>
      </c>
      <c r="T1932" t="str">
        <f t="shared" si="169"/>
        <v xml:space="preserve"> </v>
      </c>
      <c r="U1932" t="s">
        <v>1973</v>
      </c>
    </row>
    <row r="1933" spans="1:21" x14ac:dyDescent="0.25">
      <c r="A1933" t="s">
        <v>1400</v>
      </c>
      <c r="B1933">
        <v>760</v>
      </c>
      <c r="C1933" t="str">
        <f t="shared" si="165"/>
        <v>55</v>
      </c>
      <c r="D1933" t="str">
        <f t="shared" si="166"/>
        <v>5511</v>
      </c>
      <c r="E1933" t="s">
        <v>363</v>
      </c>
      <c r="F1933" t="s">
        <v>364</v>
      </c>
      <c r="G1933" t="str">
        <f t="shared" si="167"/>
        <v>551180 Üüri- ja rendimaksed</v>
      </c>
      <c r="H1933" t="s">
        <v>20</v>
      </c>
      <c r="I1933" t="s">
        <v>21</v>
      </c>
      <c r="J1933" t="s">
        <v>22</v>
      </c>
      <c r="K1933" t="s">
        <v>22</v>
      </c>
      <c r="L1933" t="str">
        <f t="shared" si="168"/>
        <v xml:space="preserve"> </v>
      </c>
      <c r="M1933" t="s">
        <v>365</v>
      </c>
      <c r="N1933" t="s">
        <v>366</v>
      </c>
      <c r="O1933" t="s">
        <v>1421</v>
      </c>
      <c r="P1933" t="s">
        <v>367</v>
      </c>
      <c r="Q1933" t="s">
        <v>368</v>
      </c>
      <c r="R1933" t="s">
        <v>22</v>
      </c>
      <c r="S1933" t="s">
        <v>22</v>
      </c>
      <c r="T1933" t="str">
        <f t="shared" si="169"/>
        <v xml:space="preserve"> </v>
      </c>
      <c r="U1933" t="s">
        <v>1973</v>
      </c>
    </row>
    <row r="1934" spans="1:21" x14ac:dyDescent="0.25">
      <c r="A1934" t="s">
        <v>1401</v>
      </c>
      <c r="B1934">
        <v>150</v>
      </c>
      <c r="C1934" t="str">
        <f t="shared" si="165"/>
        <v>55</v>
      </c>
      <c r="D1934" t="str">
        <f t="shared" si="166"/>
        <v>5511</v>
      </c>
      <c r="E1934" t="s">
        <v>363</v>
      </c>
      <c r="F1934" t="s">
        <v>364</v>
      </c>
      <c r="G1934" t="str">
        <f t="shared" si="167"/>
        <v>551180 Üüri- ja rendimaksed</v>
      </c>
      <c r="H1934" t="s">
        <v>20</v>
      </c>
      <c r="I1934" t="s">
        <v>21</v>
      </c>
      <c r="J1934" t="s">
        <v>22</v>
      </c>
      <c r="K1934" t="s">
        <v>22</v>
      </c>
      <c r="L1934" t="str">
        <f t="shared" si="168"/>
        <v xml:space="preserve"> </v>
      </c>
      <c r="M1934" t="s">
        <v>365</v>
      </c>
      <c r="N1934" t="s">
        <v>366</v>
      </c>
      <c r="O1934" t="s">
        <v>1421</v>
      </c>
      <c r="P1934" t="s">
        <v>367</v>
      </c>
      <c r="Q1934" t="s">
        <v>368</v>
      </c>
      <c r="R1934" t="s">
        <v>22</v>
      </c>
      <c r="S1934" t="s">
        <v>22</v>
      </c>
      <c r="T1934" t="str">
        <f t="shared" si="169"/>
        <v xml:space="preserve"> </v>
      </c>
      <c r="U1934" t="s">
        <v>1973</v>
      </c>
    </row>
    <row r="1935" spans="1:21" x14ac:dyDescent="0.25">
      <c r="A1935" t="s">
        <v>1402</v>
      </c>
      <c r="B1935">
        <v>24118</v>
      </c>
      <c r="C1935" t="str">
        <f t="shared" si="165"/>
        <v>55</v>
      </c>
      <c r="D1935" t="str">
        <f t="shared" si="166"/>
        <v>5511</v>
      </c>
      <c r="E1935" t="s">
        <v>363</v>
      </c>
      <c r="F1935" t="s">
        <v>364</v>
      </c>
      <c r="G1935" t="str">
        <f t="shared" si="167"/>
        <v>551180 Üüri- ja rendimaksed</v>
      </c>
      <c r="H1935" t="s">
        <v>20</v>
      </c>
      <c r="I1935" t="s">
        <v>21</v>
      </c>
      <c r="J1935" t="s">
        <v>22</v>
      </c>
      <c r="K1935" t="s">
        <v>22</v>
      </c>
      <c r="L1935" t="str">
        <f t="shared" si="168"/>
        <v xml:space="preserve"> </v>
      </c>
      <c r="M1935" t="s">
        <v>365</v>
      </c>
      <c r="N1935" t="s">
        <v>366</v>
      </c>
      <c r="O1935" t="s">
        <v>1421</v>
      </c>
      <c r="P1935" t="s">
        <v>367</v>
      </c>
      <c r="Q1935" t="s">
        <v>368</v>
      </c>
      <c r="R1935" t="s">
        <v>22</v>
      </c>
      <c r="S1935" t="s">
        <v>22</v>
      </c>
      <c r="T1935" t="str">
        <f t="shared" si="169"/>
        <v xml:space="preserve"> </v>
      </c>
      <c r="U1935" t="s">
        <v>1973</v>
      </c>
    </row>
    <row r="1936" spans="1:21" x14ac:dyDescent="0.25">
      <c r="A1936" t="s">
        <v>1403</v>
      </c>
      <c r="B1936">
        <v>8100</v>
      </c>
      <c r="C1936" t="str">
        <f t="shared" si="165"/>
        <v>55</v>
      </c>
      <c r="D1936" t="str">
        <f t="shared" si="166"/>
        <v>5511</v>
      </c>
      <c r="E1936" t="s">
        <v>363</v>
      </c>
      <c r="F1936" t="s">
        <v>364</v>
      </c>
      <c r="G1936" t="str">
        <f t="shared" si="167"/>
        <v>551180 Üüri- ja rendimaksed</v>
      </c>
      <c r="H1936" t="s">
        <v>20</v>
      </c>
      <c r="I1936" t="s">
        <v>21</v>
      </c>
      <c r="J1936" t="s">
        <v>22</v>
      </c>
      <c r="K1936" t="s">
        <v>22</v>
      </c>
      <c r="L1936" t="str">
        <f t="shared" si="168"/>
        <v xml:space="preserve"> </v>
      </c>
      <c r="M1936" t="s">
        <v>365</v>
      </c>
      <c r="N1936" t="s">
        <v>366</v>
      </c>
      <c r="O1936" t="s">
        <v>1421</v>
      </c>
      <c r="P1936" t="s">
        <v>367</v>
      </c>
      <c r="Q1936" t="s">
        <v>368</v>
      </c>
      <c r="R1936" t="s">
        <v>22</v>
      </c>
      <c r="S1936" t="s">
        <v>22</v>
      </c>
      <c r="T1936" t="str">
        <f t="shared" si="169"/>
        <v xml:space="preserve"> </v>
      </c>
      <c r="U1936" t="s">
        <v>1973</v>
      </c>
    </row>
    <row r="1937" spans="1:21" x14ac:dyDescent="0.25">
      <c r="A1937" t="s">
        <v>1404</v>
      </c>
      <c r="B1937">
        <v>126500</v>
      </c>
      <c r="C1937" t="str">
        <f t="shared" si="165"/>
        <v>55</v>
      </c>
      <c r="D1937" t="str">
        <f t="shared" si="166"/>
        <v>5511</v>
      </c>
      <c r="E1937" t="s">
        <v>363</v>
      </c>
      <c r="F1937" t="s">
        <v>364</v>
      </c>
      <c r="G1937" t="str">
        <f t="shared" si="167"/>
        <v>551180 Üüri- ja rendimaksed</v>
      </c>
      <c r="H1937" t="s">
        <v>20</v>
      </c>
      <c r="I1937" t="s">
        <v>21</v>
      </c>
      <c r="J1937" t="s">
        <v>22</v>
      </c>
      <c r="K1937" t="s">
        <v>22</v>
      </c>
      <c r="L1937" t="str">
        <f t="shared" si="168"/>
        <v xml:space="preserve"> </v>
      </c>
      <c r="M1937" t="s">
        <v>365</v>
      </c>
      <c r="N1937" t="s">
        <v>366</v>
      </c>
      <c r="O1937" t="s">
        <v>1421</v>
      </c>
      <c r="P1937" t="s">
        <v>367</v>
      </c>
      <c r="Q1937" t="s">
        <v>368</v>
      </c>
      <c r="R1937" t="s">
        <v>22</v>
      </c>
      <c r="S1937" t="s">
        <v>22</v>
      </c>
      <c r="T1937" t="str">
        <f t="shared" si="169"/>
        <v xml:space="preserve"> </v>
      </c>
      <c r="U1937" t="s">
        <v>1973</v>
      </c>
    </row>
    <row r="1938" spans="1:21" x14ac:dyDescent="0.25">
      <c r="A1938" t="s">
        <v>728</v>
      </c>
      <c r="B1938">
        <v>3600</v>
      </c>
      <c r="C1938" t="str">
        <f t="shared" si="165"/>
        <v>32</v>
      </c>
      <c r="D1938" t="str">
        <f t="shared" si="166"/>
        <v>3222</v>
      </c>
      <c r="E1938" t="s">
        <v>727</v>
      </c>
      <c r="F1938" t="s">
        <v>728</v>
      </c>
      <c r="G1938" t="str">
        <f t="shared" si="167"/>
        <v>32221 Ringitasu</v>
      </c>
      <c r="H1938" t="s">
        <v>92</v>
      </c>
      <c r="I1938" t="s">
        <v>93</v>
      </c>
      <c r="J1938" t="s">
        <v>22</v>
      </c>
      <c r="K1938" t="s">
        <v>22</v>
      </c>
      <c r="L1938" t="str">
        <f t="shared" si="168"/>
        <v xml:space="preserve"> </v>
      </c>
      <c r="M1938" t="s">
        <v>365</v>
      </c>
      <c r="N1938" t="s">
        <v>366</v>
      </c>
      <c r="O1938" t="s">
        <v>1421</v>
      </c>
      <c r="P1938" t="s">
        <v>367</v>
      </c>
      <c r="Q1938" t="s">
        <v>368</v>
      </c>
      <c r="R1938" t="s">
        <v>22</v>
      </c>
      <c r="S1938" t="s">
        <v>22</v>
      </c>
      <c r="T1938" t="str">
        <f t="shared" si="169"/>
        <v xml:space="preserve"> </v>
      </c>
      <c r="U1938" t="s">
        <v>1973</v>
      </c>
    </row>
    <row r="1939" spans="1:21" x14ac:dyDescent="0.25">
      <c r="A1939" t="s">
        <v>1387</v>
      </c>
      <c r="B1939">
        <v>112</v>
      </c>
      <c r="C1939" t="str">
        <f t="shared" si="165"/>
        <v>32</v>
      </c>
      <c r="D1939" t="str">
        <f t="shared" si="166"/>
        <v>3220</v>
      </c>
      <c r="E1939" t="s">
        <v>404</v>
      </c>
      <c r="F1939" t="s">
        <v>403</v>
      </c>
      <c r="G1939" t="str">
        <f t="shared" si="167"/>
        <v>32206 Ruumide üür</v>
      </c>
      <c r="H1939" t="s">
        <v>92</v>
      </c>
      <c r="I1939" t="s">
        <v>93</v>
      </c>
      <c r="J1939" t="s">
        <v>22</v>
      </c>
      <c r="K1939" t="s">
        <v>22</v>
      </c>
      <c r="L1939" t="str">
        <f t="shared" si="168"/>
        <v xml:space="preserve"> </v>
      </c>
      <c r="M1939" t="s">
        <v>775</v>
      </c>
      <c r="N1939" t="s">
        <v>776</v>
      </c>
      <c r="O1939" t="s">
        <v>1422</v>
      </c>
      <c r="P1939" t="s">
        <v>268</v>
      </c>
      <c r="Q1939" t="s">
        <v>269</v>
      </c>
      <c r="R1939" t="s">
        <v>22</v>
      </c>
      <c r="S1939" t="s">
        <v>22</v>
      </c>
      <c r="T1939" t="str">
        <f t="shared" si="169"/>
        <v xml:space="preserve"> </v>
      </c>
      <c r="U1939" t="s">
        <v>1973</v>
      </c>
    </row>
    <row r="1940" spans="1:21" x14ac:dyDescent="0.25">
      <c r="A1940" t="s">
        <v>461</v>
      </c>
      <c r="B1940">
        <v>23692</v>
      </c>
      <c r="C1940" t="str">
        <f t="shared" si="165"/>
        <v>32</v>
      </c>
      <c r="D1940" t="str">
        <f t="shared" si="166"/>
        <v>3220</v>
      </c>
      <c r="E1940" t="s">
        <v>462</v>
      </c>
      <c r="F1940" t="s">
        <v>461</v>
      </c>
      <c r="G1940" t="str">
        <f t="shared" si="167"/>
        <v>32201 Lasteaia kohatasu</v>
      </c>
      <c r="H1940" t="s">
        <v>92</v>
      </c>
      <c r="I1940" t="s">
        <v>93</v>
      </c>
      <c r="J1940" t="s">
        <v>22</v>
      </c>
      <c r="K1940" t="s">
        <v>22</v>
      </c>
      <c r="L1940" t="str">
        <f t="shared" si="168"/>
        <v xml:space="preserve"> </v>
      </c>
      <c r="M1940" t="s">
        <v>775</v>
      </c>
      <c r="N1940" t="s">
        <v>776</v>
      </c>
      <c r="O1940" t="s">
        <v>1422</v>
      </c>
      <c r="P1940" t="s">
        <v>268</v>
      </c>
      <c r="Q1940" t="s">
        <v>269</v>
      </c>
      <c r="R1940" t="s">
        <v>22</v>
      </c>
      <c r="S1940" t="s">
        <v>22</v>
      </c>
      <c r="T1940" t="str">
        <f t="shared" si="169"/>
        <v xml:space="preserve"> </v>
      </c>
      <c r="U1940" t="s">
        <v>1973</v>
      </c>
    </row>
    <row r="1941" spans="1:21" x14ac:dyDescent="0.25">
      <c r="A1941" t="s">
        <v>459</v>
      </c>
      <c r="B1941">
        <v>4049</v>
      </c>
      <c r="C1941" t="str">
        <f t="shared" si="165"/>
        <v>32</v>
      </c>
      <c r="D1941" t="str">
        <f t="shared" si="166"/>
        <v>3220</v>
      </c>
      <c r="E1941" t="s">
        <v>460</v>
      </c>
      <c r="F1941" t="s">
        <v>459</v>
      </c>
      <c r="G1941" t="str">
        <f t="shared" si="167"/>
        <v>32202 Lasteaialaste toiduraha</v>
      </c>
      <c r="H1941" t="s">
        <v>92</v>
      </c>
      <c r="I1941" t="s">
        <v>93</v>
      </c>
      <c r="J1941" t="s">
        <v>22</v>
      </c>
      <c r="K1941" t="s">
        <v>22</v>
      </c>
      <c r="L1941" t="str">
        <f t="shared" si="168"/>
        <v xml:space="preserve"> </v>
      </c>
      <c r="M1941" t="s">
        <v>775</v>
      </c>
      <c r="N1941" t="s">
        <v>776</v>
      </c>
      <c r="O1941" t="s">
        <v>1422</v>
      </c>
      <c r="P1941" t="s">
        <v>268</v>
      </c>
      <c r="Q1941" t="s">
        <v>269</v>
      </c>
      <c r="R1941" t="s">
        <v>22</v>
      </c>
      <c r="S1941" t="s">
        <v>22</v>
      </c>
      <c r="T1941" t="str">
        <f t="shared" si="169"/>
        <v xml:space="preserve"> </v>
      </c>
      <c r="U1941" t="s">
        <v>1973</v>
      </c>
    </row>
    <row r="1942" spans="1:21" x14ac:dyDescent="0.25">
      <c r="A1942" t="s">
        <v>1405</v>
      </c>
      <c r="B1942">
        <v>600</v>
      </c>
      <c r="C1942" t="str">
        <f t="shared" si="165"/>
        <v>32</v>
      </c>
      <c r="D1942" t="str">
        <f t="shared" si="166"/>
        <v>3220</v>
      </c>
      <c r="E1942" t="s">
        <v>404</v>
      </c>
      <c r="F1942" t="s">
        <v>403</v>
      </c>
      <c r="G1942" t="str">
        <f t="shared" si="167"/>
        <v>32206 Ruumide üür</v>
      </c>
      <c r="H1942" t="s">
        <v>92</v>
      </c>
      <c r="I1942" t="s">
        <v>93</v>
      </c>
      <c r="J1942" t="s">
        <v>22</v>
      </c>
      <c r="K1942" t="s">
        <v>22</v>
      </c>
      <c r="L1942" t="str">
        <f t="shared" si="168"/>
        <v xml:space="preserve"> </v>
      </c>
      <c r="M1942" t="s">
        <v>775</v>
      </c>
      <c r="N1942" t="s">
        <v>776</v>
      </c>
      <c r="O1942" t="s">
        <v>1422</v>
      </c>
      <c r="P1942" t="s">
        <v>268</v>
      </c>
      <c r="Q1942" t="s">
        <v>269</v>
      </c>
      <c r="R1942" t="s">
        <v>22</v>
      </c>
      <c r="S1942" t="s">
        <v>22</v>
      </c>
      <c r="T1942" t="str">
        <f t="shared" si="169"/>
        <v xml:space="preserve"> </v>
      </c>
      <c r="U1942" t="s">
        <v>1973</v>
      </c>
    </row>
    <row r="1943" spans="1:21" x14ac:dyDescent="0.25">
      <c r="A1943" t="s">
        <v>1359</v>
      </c>
      <c r="B1943">
        <v>9442</v>
      </c>
      <c r="C1943" t="str">
        <f t="shared" si="165"/>
        <v>55</v>
      </c>
      <c r="D1943" t="str">
        <f t="shared" si="166"/>
        <v>5524</v>
      </c>
      <c r="E1943" t="s">
        <v>641</v>
      </c>
      <c r="F1943" t="s">
        <v>640</v>
      </c>
      <c r="G1943" t="str">
        <f t="shared" si="167"/>
        <v>55248 Koolitusteenused õppekava täitmiseks</v>
      </c>
      <c r="H1943" t="s">
        <v>20</v>
      </c>
      <c r="I1943" t="s">
        <v>21</v>
      </c>
      <c r="J1943" t="s">
        <v>22</v>
      </c>
      <c r="K1943" t="s">
        <v>22</v>
      </c>
      <c r="L1943" t="str">
        <f t="shared" si="168"/>
        <v xml:space="preserve"> </v>
      </c>
      <c r="M1943" t="s">
        <v>703</v>
      </c>
      <c r="N1943" t="s">
        <v>704</v>
      </c>
      <c r="O1943" t="s">
        <v>1422</v>
      </c>
      <c r="P1943" t="s">
        <v>375</v>
      </c>
      <c r="Q1943" t="s">
        <v>376</v>
      </c>
      <c r="R1943" t="s">
        <v>22</v>
      </c>
      <c r="S1943" t="s">
        <v>22</v>
      </c>
      <c r="T1943" t="str">
        <f t="shared" si="169"/>
        <v xml:space="preserve"> </v>
      </c>
      <c r="U1943" t="s">
        <v>1973</v>
      </c>
    </row>
    <row r="1944" spans="1:21" x14ac:dyDescent="0.25">
      <c r="A1944" t="s">
        <v>1406</v>
      </c>
      <c r="B1944">
        <v>17200</v>
      </c>
      <c r="C1944" t="str">
        <f t="shared" si="165"/>
        <v>55</v>
      </c>
      <c r="D1944" t="str">
        <f t="shared" si="166"/>
        <v>5511</v>
      </c>
      <c r="E1944" t="s">
        <v>363</v>
      </c>
      <c r="F1944" t="s">
        <v>364</v>
      </c>
      <c r="G1944" t="str">
        <f t="shared" si="167"/>
        <v>551180 Üüri- ja rendimaksed</v>
      </c>
      <c r="H1944" t="s">
        <v>20</v>
      </c>
      <c r="I1944" t="s">
        <v>21</v>
      </c>
      <c r="J1944" t="s">
        <v>22</v>
      </c>
      <c r="K1944" t="s">
        <v>22</v>
      </c>
      <c r="L1944" t="str">
        <f t="shared" si="168"/>
        <v xml:space="preserve"> </v>
      </c>
      <c r="M1944" t="s">
        <v>703</v>
      </c>
      <c r="N1944" t="s">
        <v>704</v>
      </c>
      <c r="O1944" t="s">
        <v>1422</v>
      </c>
      <c r="P1944" t="s">
        <v>375</v>
      </c>
      <c r="Q1944" t="s">
        <v>376</v>
      </c>
      <c r="R1944" t="s">
        <v>22</v>
      </c>
      <c r="S1944" t="s">
        <v>22</v>
      </c>
      <c r="T1944" t="str">
        <f t="shared" si="169"/>
        <v xml:space="preserve"> </v>
      </c>
      <c r="U1944" t="s">
        <v>1973</v>
      </c>
    </row>
    <row r="1945" spans="1:21" x14ac:dyDescent="0.25">
      <c r="A1945" t="s">
        <v>1407</v>
      </c>
      <c r="B1945">
        <v>476</v>
      </c>
      <c r="C1945" t="str">
        <f t="shared" si="165"/>
        <v>55</v>
      </c>
      <c r="D1945" t="str">
        <f t="shared" si="166"/>
        <v>5511</v>
      </c>
      <c r="E1945" t="s">
        <v>363</v>
      </c>
      <c r="F1945" t="s">
        <v>364</v>
      </c>
      <c r="G1945" t="str">
        <f t="shared" si="167"/>
        <v>551180 Üüri- ja rendimaksed</v>
      </c>
      <c r="H1945" t="s">
        <v>20</v>
      </c>
      <c r="I1945" t="s">
        <v>21</v>
      </c>
      <c r="J1945" t="s">
        <v>22</v>
      </c>
      <c r="K1945" t="s">
        <v>22</v>
      </c>
      <c r="L1945" t="str">
        <f t="shared" si="168"/>
        <v xml:space="preserve"> </v>
      </c>
      <c r="M1945" t="s">
        <v>724</v>
      </c>
      <c r="N1945" t="s">
        <v>725</v>
      </c>
      <c r="O1945" t="s">
        <v>1422</v>
      </c>
      <c r="P1945" t="s">
        <v>410</v>
      </c>
      <c r="Q1945" t="s">
        <v>411</v>
      </c>
      <c r="R1945" t="s">
        <v>22</v>
      </c>
      <c r="S1945" t="s">
        <v>22</v>
      </c>
      <c r="T1945" t="str">
        <f t="shared" si="169"/>
        <v xml:space="preserve"> </v>
      </c>
      <c r="U1945" t="s">
        <v>1973</v>
      </c>
    </row>
    <row r="1946" spans="1:21" x14ac:dyDescent="0.25">
      <c r="A1946" t="s">
        <v>1374</v>
      </c>
      <c r="B1946">
        <v>600</v>
      </c>
      <c r="C1946" t="str">
        <f t="shared" si="165"/>
        <v>55</v>
      </c>
      <c r="D1946" t="str">
        <f t="shared" si="166"/>
        <v>5511</v>
      </c>
      <c r="E1946" t="s">
        <v>363</v>
      </c>
      <c r="F1946" t="s">
        <v>364</v>
      </c>
      <c r="G1946" t="str">
        <f t="shared" si="167"/>
        <v>551180 Üüri- ja rendimaksed</v>
      </c>
      <c r="H1946" t="s">
        <v>20</v>
      </c>
      <c r="I1946" t="s">
        <v>21</v>
      </c>
      <c r="J1946" t="s">
        <v>22</v>
      </c>
      <c r="K1946" t="s">
        <v>22</v>
      </c>
      <c r="L1946" t="str">
        <f t="shared" si="168"/>
        <v xml:space="preserve"> </v>
      </c>
      <c r="M1946" t="s">
        <v>724</v>
      </c>
      <c r="N1946" t="s">
        <v>725</v>
      </c>
      <c r="O1946" t="s">
        <v>1422</v>
      </c>
      <c r="P1946" t="s">
        <v>410</v>
      </c>
      <c r="Q1946" t="s">
        <v>411</v>
      </c>
      <c r="R1946" t="s">
        <v>22</v>
      </c>
      <c r="S1946" t="s">
        <v>22</v>
      </c>
      <c r="T1946" t="str">
        <f t="shared" si="169"/>
        <v xml:space="preserve"> </v>
      </c>
      <c r="U1946" t="s">
        <v>1973</v>
      </c>
    </row>
    <row r="1947" spans="1:21" x14ac:dyDescent="0.25">
      <c r="A1947" t="s">
        <v>1375</v>
      </c>
      <c r="B1947">
        <v>700</v>
      </c>
      <c r="C1947" t="str">
        <f t="shared" si="165"/>
        <v>55</v>
      </c>
      <c r="D1947" t="str">
        <f t="shared" si="166"/>
        <v>5511</v>
      </c>
      <c r="E1947" t="s">
        <v>363</v>
      </c>
      <c r="F1947" t="s">
        <v>364</v>
      </c>
      <c r="G1947" t="str">
        <f t="shared" si="167"/>
        <v>551180 Üüri- ja rendimaksed</v>
      </c>
      <c r="H1947" t="s">
        <v>20</v>
      </c>
      <c r="I1947" t="s">
        <v>21</v>
      </c>
      <c r="J1947" t="s">
        <v>22</v>
      </c>
      <c r="K1947" t="s">
        <v>22</v>
      </c>
      <c r="L1947" t="str">
        <f t="shared" si="168"/>
        <v xml:space="preserve"> </v>
      </c>
      <c r="M1947" t="s">
        <v>724</v>
      </c>
      <c r="N1947" t="s">
        <v>725</v>
      </c>
      <c r="O1947" t="s">
        <v>1422</v>
      </c>
      <c r="P1947" t="s">
        <v>410</v>
      </c>
      <c r="Q1947" t="s">
        <v>411</v>
      </c>
      <c r="R1947" t="s">
        <v>22</v>
      </c>
      <c r="S1947" t="s">
        <v>22</v>
      </c>
      <c r="T1947" t="str">
        <f t="shared" si="169"/>
        <v xml:space="preserve"> </v>
      </c>
      <c r="U1947" t="s">
        <v>1973</v>
      </c>
    </row>
    <row r="1948" spans="1:21" x14ac:dyDescent="0.25">
      <c r="A1948" t="s">
        <v>407</v>
      </c>
      <c r="B1948">
        <v>600</v>
      </c>
      <c r="C1948" t="str">
        <f t="shared" si="165"/>
        <v>32</v>
      </c>
      <c r="D1948" t="str">
        <f t="shared" si="166"/>
        <v>3220</v>
      </c>
      <c r="E1948" t="s">
        <v>406</v>
      </c>
      <c r="F1948" t="s">
        <v>407</v>
      </c>
      <c r="G1948" t="str">
        <f t="shared" si="167"/>
        <v>32200 Ringitasud Huvikool, Kunstikool, Muusikakool</v>
      </c>
      <c r="H1948" t="s">
        <v>92</v>
      </c>
      <c r="I1948" t="s">
        <v>93</v>
      </c>
      <c r="J1948" t="s">
        <v>22</v>
      </c>
      <c r="K1948" t="s">
        <v>22</v>
      </c>
      <c r="L1948" t="str">
        <f t="shared" si="168"/>
        <v xml:space="preserve"> </v>
      </c>
      <c r="M1948" t="s">
        <v>724</v>
      </c>
      <c r="N1948" t="s">
        <v>725</v>
      </c>
      <c r="O1948" t="s">
        <v>1422</v>
      </c>
      <c r="P1948" t="s">
        <v>410</v>
      </c>
      <c r="Q1948" t="s">
        <v>411</v>
      </c>
      <c r="R1948" t="s">
        <v>22</v>
      </c>
      <c r="S1948" t="s">
        <v>22</v>
      </c>
      <c r="T1948" t="str">
        <f t="shared" si="169"/>
        <v xml:space="preserve"> </v>
      </c>
      <c r="U1948" t="s">
        <v>1973</v>
      </c>
    </row>
    <row r="1949" spans="1:21" x14ac:dyDescent="0.25">
      <c r="A1949" t="s">
        <v>1408</v>
      </c>
      <c r="B1949">
        <v>150</v>
      </c>
      <c r="C1949" t="str">
        <f t="shared" si="165"/>
        <v>32</v>
      </c>
      <c r="D1949" t="str">
        <f t="shared" si="166"/>
        <v>3220</v>
      </c>
      <c r="E1949" t="s">
        <v>404</v>
      </c>
      <c r="F1949" t="s">
        <v>403</v>
      </c>
      <c r="G1949" t="str">
        <f t="shared" si="167"/>
        <v>32206 Ruumide üür</v>
      </c>
      <c r="H1949" t="s">
        <v>92</v>
      </c>
      <c r="I1949" t="s">
        <v>93</v>
      </c>
      <c r="J1949" t="s">
        <v>22</v>
      </c>
      <c r="K1949" t="s">
        <v>22</v>
      </c>
      <c r="L1949" t="str">
        <f t="shared" si="168"/>
        <v xml:space="preserve"> </v>
      </c>
      <c r="M1949" t="s">
        <v>442</v>
      </c>
      <c r="N1949" t="s">
        <v>443</v>
      </c>
      <c r="O1949" t="s">
        <v>1422</v>
      </c>
      <c r="P1949" t="s">
        <v>268</v>
      </c>
      <c r="Q1949" t="s">
        <v>269</v>
      </c>
      <c r="R1949" t="s">
        <v>22</v>
      </c>
      <c r="S1949" t="s">
        <v>22</v>
      </c>
      <c r="T1949" t="str">
        <f t="shared" si="169"/>
        <v xml:space="preserve"> </v>
      </c>
      <c r="U1949" t="s">
        <v>1973</v>
      </c>
    </row>
    <row r="1950" spans="1:21" x14ac:dyDescent="0.25">
      <c r="A1950" t="s">
        <v>1409</v>
      </c>
      <c r="B1950">
        <v>13000</v>
      </c>
      <c r="C1950" t="str">
        <f t="shared" si="165"/>
        <v>55</v>
      </c>
      <c r="D1950" t="str">
        <f t="shared" si="166"/>
        <v>5511</v>
      </c>
      <c r="E1950" t="s">
        <v>363</v>
      </c>
      <c r="F1950" t="s">
        <v>364</v>
      </c>
      <c r="G1950" t="str">
        <f t="shared" si="167"/>
        <v>551180 Üüri- ja rendimaksed</v>
      </c>
      <c r="H1950" t="s">
        <v>20</v>
      </c>
      <c r="I1950" t="s">
        <v>21</v>
      </c>
      <c r="J1950" t="s">
        <v>22</v>
      </c>
      <c r="K1950" t="s">
        <v>22</v>
      </c>
      <c r="L1950" t="str">
        <f t="shared" si="168"/>
        <v xml:space="preserve"> </v>
      </c>
      <c r="M1950" t="s">
        <v>442</v>
      </c>
      <c r="N1950" t="s">
        <v>443</v>
      </c>
      <c r="O1950" t="s">
        <v>1422</v>
      </c>
      <c r="P1950" t="s">
        <v>268</v>
      </c>
      <c r="Q1950" t="s">
        <v>269</v>
      </c>
      <c r="R1950" t="s">
        <v>22</v>
      </c>
      <c r="S1950" t="s">
        <v>22</v>
      </c>
      <c r="T1950" t="str">
        <f t="shared" si="169"/>
        <v xml:space="preserve"> </v>
      </c>
      <c r="U1950" t="s">
        <v>1973</v>
      </c>
    </row>
    <row r="1951" spans="1:21" x14ac:dyDescent="0.25">
      <c r="A1951" t="s">
        <v>461</v>
      </c>
      <c r="B1951">
        <v>5387</v>
      </c>
      <c r="C1951" t="str">
        <f t="shared" si="165"/>
        <v>32</v>
      </c>
      <c r="D1951" t="str">
        <f t="shared" si="166"/>
        <v>3220</v>
      </c>
      <c r="E1951" t="s">
        <v>462</v>
      </c>
      <c r="F1951" t="s">
        <v>461</v>
      </c>
      <c r="G1951" t="str">
        <f t="shared" si="167"/>
        <v>32201 Lasteaia kohatasu</v>
      </c>
      <c r="H1951" t="s">
        <v>92</v>
      </c>
      <c r="I1951" t="s">
        <v>93</v>
      </c>
      <c r="J1951" t="s">
        <v>22</v>
      </c>
      <c r="K1951" t="s">
        <v>22</v>
      </c>
      <c r="L1951" t="str">
        <f t="shared" si="168"/>
        <v xml:space="preserve"> </v>
      </c>
      <c r="M1951" t="s">
        <v>442</v>
      </c>
      <c r="N1951" t="s">
        <v>443</v>
      </c>
      <c r="O1951" t="s">
        <v>1422</v>
      </c>
      <c r="P1951" t="s">
        <v>268</v>
      </c>
      <c r="Q1951" t="s">
        <v>269</v>
      </c>
      <c r="R1951" t="s">
        <v>22</v>
      </c>
      <c r="S1951" t="s">
        <v>22</v>
      </c>
      <c r="T1951" t="str">
        <f t="shared" si="169"/>
        <v xml:space="preserve"> </v>
      </c>
      <c r="U1951" t="s">
        <v>1973</v>
      </c>
    </row>
    <row r="1952" spans="1:21" x14ac:dyDescent="0.25">
      <c r="A1952" t="s">
        <v>459</v>
      </c>
      <c r="B1952">
        <v>3633</v>
      </c>
      <c r="C1952" t="str">
        <f t="shared" si="165"/>
        <v>32</v>
      </c>
      <c r="D1952" t="str">
        <f t="shared" si="166"/>
        <v>3220</v>
      </c>
      <c r="E1952" t="s">
        <v>460</v>
      </c>
      <c r="F1952" t="s">
        <v>459</v>
      </c>
      <c r="G1952" t="str">
        <f t="shared" si="167"/>
        <v>32202 Lasteaialaste toiduraha</v>
      </c>
      <c r="H1952" t="s">
        <v>92</v>
      </c>
      <c r="I1952" t="s">
        <v>93</v>
      </c>
      <c r="J1952" t="s">
        <v>22</v>
      </c>
      <c r="K1952" t="s">
        <v>22</v>
      </c>
      <c r="L1952" t="str">
        <f t="shared" si="168"/>
        <v xml:space="preserve"> </v>
      </c>
      <c r="M1952" t="s">
        <v>442</v>
      </c>
      <c r="N1952" t="s">
        <v>443</v>
      </c>
      <c r="O1952" t="s">
        <v>1422</v>
      </c>
      <c r="P1952" t="s">
        <v>268</v>
      </c>
      <c r="Q1952" t="s">
        <v>269</v>
      </c>
      <c r="R1952" t="s">
        <v>22</v>
      </c>
      <c r="S1952" t="s">
        <v>22</v>
      </c>
      <c r="T1952" t="str">
        <f t="shared" si="169"/>
        <v xml:space="preserve"> </v>
      </c>
      <c r="U1952" t="s">
        <v>1973</v>
      </c>
    </row>
    <row r="1953" spans="1:21" x14ac:dyDescent="0.25">
      <c r="A1953" t="s">
        <v>1410</v>
      </c>
      <c r="B1953">
        <v>24118</v>
      </c>
      <c r="C1953" t="str">
        <f t="shared" si="165"/>
        <v>32</v>
      </c>
      <c r="D1953" t="str">
        <f t="shared" si="166"/>
        <v>3220</v>
      </c>
      <c r="E1953" t="s">
        <v>404</v>
      </c>
      <c r="F1953" t="s">
        <v>403</v>
      </c>
      <c r="G1953" t="str">
        <f t="shared" si="167"/>
        <v>32206 Ruumide üür</v>
      </c>
      <c r="H1953" t="s">
        <v>92</v>
      </c>
      <c r="I1953" t="s">
        <v>93</v>
      </c>
      <c r="J1953" t="s">
        <v>22</v>
      </c>
      <c r="K1953" t="s">
        <v>22</v>
      </c>
      <c r="L1953" t="str">
        <f t="shared" si="168"/>
        <v xml:space="preserve"> </v>
      </c>
      <c r="M1953" t="s">
        <v>373</v>
      </c>
      <c r="N1953" t="s">
        <v>374</v>
      </c>
      <c r="O1953" t="s">
        <v>1422</v>
      </c>
      <c r="P1953" t="s">
        <v>375</v>
      </c>
      <c r="Q1953" t="s">
        <v>376</v>
      </c>
      <c r="R1953" t="s">
        <v>22</v>
      </c>
      <c r="S1953" t="s">
        <v>22</v>
      </c>
      <c r="T1953" t="str">
        <f t="shared" si="169"/>
        <v xml:space="preserve"> </v>
      </c>
      <c r="U1953" t="s">
        <v>1973</v>
      </c>
    </row>
    <row r="1954" spans="1:21" x14ac:dyDescent="0.25">
      <c r="A1954" t="s">
        <v>1411</v>
      </c>
      <c r="B1954">
        <v>6318</v>
      </c>
      <c r="C1954" t="str">
        <f t="shared" si="165"/>
        <v>32</v>
      </c>
      <c r="D1954" t="str">
        <f t="shared" si="166"/>
        <v>3220</v>
      </c>
      <c r="E1954" t="s">
        <v>404</v>
      </c>
      <c r="F1954" t="s">
        <v>403</v>
      </c>
      <c r="G1954" t="str">
        <f t="shared" si="167"/>
        <v>32206 Ruumide üür</v>
      </c>
      <c r="H1954" t="s">
        <v>92</v>
      </c>
      <c r="I1954" t="s">
        <v>93</v>
      </c>
      <c r="J1954" t="s">
        <v>22</v>
      </c>
      <c r="K1954" t="s">
        <v>22</v>
      </c>
      <c r="L1954" t="str">
        <f t="shared" si="168"/>
        <v xml:space="preserve"> </v>
      </c>
      <c r="M1954" t="s">
        <v>373</v>
      </c>
      <c r="N1954" t="s">
        <v>374</v>
      </c>
      <c r="O1954" t="s">
        <v>1422</v>
      </c>
      <c r="P1954" t="s">
        <v>375</v>
      </c>
      <c r="Q1954" t="s">
        <v>376</v>
      </c>
      <c r="R1954" t="s">
        <v>22</v>
      </c>
      <c r="S1954" t="s">
        <v>22</v>
      </c>
      <c r="T1954" t="str">
        <f t="shared" si="169"/>
        <v xml:space="preserve"> </v>
      </c>
      <c r="U1954" t="s">
        <v>1973</v>
      </c>
    </row>
    <row r="1955" spans="1:21" x14ac:dyDescent="0.25">
      <c r="A1955" t="s">
        <v>1412</v>
      </c>
      <c r="B1955">
        <v>9442</v>
      </c>
      <c r="C1955" t="str">
        <f t="shared" si="165"/>
        <v>32</v>
      </c>
      <c r="D1955" t="str">
        <f t="shared" si="166"/>
        <v>3220</v>
      </c>
      <c r="E1955" t="s">
        <v>404</v>
      </c>
      <c r="F1955" t="s">
        <v>403</v>
      </c>
      <c r="G1955" t="str">
        <f t="shared" si="167"/>
        <v>32206 Ruumide üür</v>
      </c>
      <c r="H1955" t="s">
        <v>92</v>
      </c>
      <c r="I1955" t="s">
        <v>93</v>
      </c>
      <c r="J1955" t="s">
        <v>22</v>
      </c>
      <c r="K1955" t="s">
        <v>22</v>
      </c>
      <c r="L1955" t="str">
        <f t="shared" si="168"/>
        <v xml:space="preserve"> </v>
      </c>
      <c r="M1955" t="s">
        <v>373</v>
      </c>
      <c r="N1955" t="s">
        <v>374</v>
      </c>
      <c r="O1955" t="s">
        <v>1422</v>
      </c>
      <c r="P1955" t="s">
        <v>375</v>
      </c>
      <c r="Q1955" t="s">
        <v>376</v>
      </c>
      <c r="R1955" t="s">
        <v>22</v>
      </c>
      <c r="S1955" t="s">
        <v>22</v>
      </c>
      <c r="T1955" t="str">
        <f t="shared" si="169"/>
        <v xml:space="preserve"> </v>
      </c>
      <c r="U1955" t="s">
        <v>1973</v>
      </c>
    </row>
    <row r="1956" spans="1:21" x14ac:dyDescent="0.25">
      <c r="A1956" t="s">
        <v>1413</v>
      </c>
      <c r="B1956">
        <v>1348</v>
      </c>
      <c r="C1956" t="str">
        <f t="shared" si="165"/>
        <v>32</v>
      </c>
      <c r="D1956" t="str">
        <f t="shared" si="166"/>
        <v>3220</v>
      </c>
      <c r="E1956" t="s">
        <v>404</v>
      </c>
      <c r="F1956" t="s">
        <v>403</v>
      </c>
      <c r="G1956" t="str">
        <f t="shared" si="167"/>
        <v>32206 Ruumide üür</v>
      </c>
      <c r="H1956" t="s">
        <v>92</v>
      </c>
      <c r="I1956" t="s">
        <v>93</v>
      </c>
      <c r="J1956" t="s">
        <v>22</v>
      </c>
      <c r="K1956" t="s">
        <v>22</v>
      </c>
      <c r="L1956" t="str">
        <f t="shared" si="168"/>
        <v xml:space="preserve"> </v>
      </c>
      <c r="M1956" t="s">
        <v>373</v>
      </c>
      <c r="N1956" t="s">
        <v>374</v>
      </c>
      <c r="O1956" t="s">
        <v>1422</v>
      </c>
      <c r="P1956" t="s">
        <v>375</v>
      </c>
      <c r="Q1956" t="s">
        <v>376</v>
      </c>
      <c r="R1956" t="s">
        <v>22</v>
      </c>
      <c r="S1956" t="s">
        <v>22</v>
      </c>
      <c r="T1956" t="str">
        <f t="shared" si="169"/>
        <v xml:space="preserve"> </v>
      </c>
      <c r="U1956" t="s">
        <v>1973</v>
      </c>
    </row>
    <row r="1957" spans="1:21" x14ac:dyDescent="0.25">
      <c r="A1957" t="s">
        <v>1414</v>
      </c>
      <c r="B1957">
        <v>2000</v>
      </c>
      <c r="C1957" t="str">
        <f t="shared" si="165"/>
        <v>55</v>
      </c>
      <c r="D1957" t="str">
        <f t="shared" si="166"/>
        <v>5511</v>
      </c>
      <c r="E1957" t="s">
        <v>363</v>
      </c>
      <c r="F1957" t="s">
        <v>364</v>
      </c>
      <c r="G1957" t="str">
        <f t="shared" si="167"/>
        <v>551180 Üüri- ja rendimaksed</v>
      </c>
      <c r="H1957" t="s">
        <v>20</v>
      </c>
      <c r="I1957" t="s">
        <v>21</v>
      </c>
      <c r="J1957" t="s">
        <v>22</v>
      </c>
      <c r="K1957" t="s">
        <v>22</v>
      </c>
      <c r="L1957" t="str">
        <f t="shared" si="168"/>
        <v xml:space="preserve"> </v>
      </c>
      <c r="M1957" t="s">
        <v>373</v>
      </c>
      <c r="N1957" t="s">
        <v>374</v>
      </c>
      <c r="O1957" t="s">
        <v>1422</v>
      </c>
      <c r="P1957" t="s">
        <v>375</v>
      </c>
      <c r="Q1957" t="s">
        <v>376</v>
      </c>
      <c r="R1957" t="s">
        <v>22</v>
      </c>
      <c r="S1957" t="s">
        <v>22</v>
      </c>
      <c r="T1957" t="str">
        <f t="shared" si="169"/>
        <v xml:space="preserve"> </v>
      </c>
      <c r="U1957" t="s">
        <v>1973</v>
      </c>
    </row>
    <row r="1958" spans="1:21" x14ac:dyDescent="0.25">
      <c r="A1958" t="s">
        <v>628</v>
      </c>
      <c r="B1958">
        <v>-25</v>
      </c>
      <c r="C1958" t="str">
        <f t="shared" si="165"/>
        <v>50</v>
      </c>
      <c r="D1958" t="str">
        <f t="shared" si="166"/>
        <v>5064</v>
      </c>
      <c r="E1958" t="s">
        <v>414</v>
      </c>
      <c r="F1958" t="s">
        <v>413</v>
      </c>
      <c r="G1958" t="str">
        <f t="shared" si="167"/>
        <v>50640 Õpetajate töötuskindlustus (hariduse toetusfond)</v>
      </c>
      <c r="H1958" t="s">
        <v>20</v>
      </c>
      <c r="I1958" t="s">
        <v>21</v>
      </c>
      <c r="J1958" t="s">
        <v>22</v>
      </c>
      <c r="K1958" t="s">
        <v>22</v>
      </c>
      <c r="L1958" t="str">
        <f t="shared" si="168"/>
        <v xml:space="preserve"> </v>
      </c>
      <c r="M1958" t="s">
        <v>533</v>
      </c>
      <c r="N1958" t="s">
        <v>534</v>
      </c>
      <c r="O1958" t="s">
        <v>1422</v>
      </c>
      <c r="P1958" t="s">
        <v>268</v>
      </c>
      <c r="Q1958" t="s">
        <v>269</v>
      </c>
      <c r="R1958" t="s">
        <v>22</v>
      </c>
      <c r="S1958" t="s">
        <v>22</v>
      </c>
      <c r="T1958" t="str">
        <f t="shared" si="169"/>
        <v xml:space="preserve"> </v>
      </c>
      <c r="U1958" t="s">
        <v>1974</v>
      </c>
    </row>
    <row r="1959" spans="1:21" x14ac:dyDescent="0.25">
      <c r="A1959" t="s">
        <v>629</v>
      </c>
      <c r="B1959">
        <v>-1026</v>
      </c>
      <c r="C1959" t="str">
        <f t="shared" si="165"/>
        <v>50</v>
      </c>
      <c r="D1959" t="str">
        <f t="shared" si="166"/>
        <v>5063</v>
      </c>
      <c r="E1959" t="s">
        <v>416</v>
      </c>
      <c r="F1959" t="s">
        <v>415</v>
      </c>
      <c r="G1959" t="str">
        <f t="shared" si="167"/>
        <v>50630 Õpetajate sotsiaalmaks (hariduse toetusfondist)</v>
      </c>
      <c r="H1959" t="s">
        <v>20</v>
      </c>
      <c r="I1959" t="s">
        <v>21</v>
      </c>
      <c r="J1959" t="s">
        <v>22</v>
      </c>
      <c r="K1959" t="s">
        <v>22</v>
      </c>
      <c r="L1959" t="str">
        <f t="shared" si="168"/>
        <v xml:space="preserve"> </v>
      </c>
      <c r="M1959" t="s">
        <v>533</v>
      </c>
      <c r="N1959" t="s">
        <v>534</v>
      </c>
      <c r="O1959" t="s">
        <v>1422</v>
      </c>
      <c r="P1959" t="s">
        <v>268</v>
      </c>
      <c r="Q1959" t="s">
        <v>269</v>
      </c>
      <c r="R1959" t="s">
        <v>22</v>
      </c>
      <c r="S1959" t="s">
        <v>22</v>
      </c>
      <c r="T1959" t="str">
        <f t="shared" si="169"/>
        <v xml:space="preserve"> </v>
      </c>
      <c r="U1959" t="s">
        <v>1974</v>
      </c>
    </row>
    <row r="1960" spans="1:21" x14ac:dyDescent="0.25">
      <c r="A1960" t="s">
        <v>630</v>
      </c>
      <c r="B1960">
        <v>-3108</v>
      </c>
      <c r="C1960" t="str">
        <f t="shared" si="165"/>
        <v>50</v>
      </c>
      <c r="D1960" t="str">
        <f t="shared" si="166"/>
        <v>5002</v>
      </c>
      <c r="E1960" t="s">
        <v>418</v>
      </c>
      <c r="F1960" t="s">
        <v>417</v>
      </c>
      <c r="G1960" t="str">
        <f t="shared" si="167"/>
        <v>50020 Õpetajate töötasu</v>
      </c>
      <c r="H1960" t="s">
        <v>20</v>
      </c>
      <c r="I1960" t="s">
        <v>21</v>
      </c>
      <c r="J1960" t="s">
        <v>22</v>
      </c>
      <c r="K1960" t="s">
        <v>22</v>
      </c>
      <c r="L1960" t="str">
        <f t="shared" si="168"/>
        <v xml:space="preserve"> </v>
      </c>
      <c r="M1960" t="s">
        <v>533</v>
      </c>
      <c r="N1960" t="s">
        <v>534</v>
      </c>
      <c r="O1960" t="s">
        <v>1422</v>
      </c>
      <c r="P1960" t="s">
        <v>268</v>
      </c>
      <c r="Q1960" t="s">
        <v>269</v>
      </c>
      <c r="R1960" t="s">
        <v>22</v>
      </c>
      <c r="S1960" t="s">
        <v>22</v>
      </c>
      <c r="T1960" t="str">
        <f t="shared" si="169"/>
        <v xml:space="preserve"> </v>
      </c>
      <c r="U1960" t="s">
        <v>1974</v>
      </c>
    </row>
    <row r="1961" spans="1:21" x14ac:dyDescent="0.25">
      <c r="A1961" t="s">
        <v>126</v>
      </c>
      <c r="B1961">
        <v>3429</v>
      </c>
      <c r="C1961" t="str">
        <f t="shared" si="165"/>
        <v>55</v>
      </c>
      <c r="D1961" t="str">
        <f t="shared" si="166"/>
        <v>5525</v>
      </c>
      <c r="E1961" t="s">
        <v>125</v>
      </c>
      <c r="F1961" t="s">
        <v>126</v>
      </c>
      <c r="G1961" t="str">
        <f t="shared" si="167"/>
        <v>55251 kultuuri- ja vaba aja sisustamise kulud</v>
      </c>
      <c r="H1961" t="s">
        <v>20</v>
      </c>
      <c r="I1961" t="s">
        <v>21</v>
      </c>
      <c r="J1961" t="s">
        <v>22</v>
      </c>
      <c r="K1961" t="s">
        <v>22</v>
      </c>
      <c r="L1961" t="str">
        <f t="shared" si="168"/>
        <v xml:space="preserve"> </v>
      </c>
      <c r="M1961" t="s">
        <v>533</v>
      </c>
      <c r="N1961" t="s">
        <v>534</v>
      </c>
      <c r="O1961" t="s">
        <v>1422</v>
      </c>
      <c r="P1961" t="s">
        <v>268</v>
      </c>
      <c r="Q1961" t="s">
        <v>269</v>
      </c>
      <c r="R1961" t="s">
        <v>22</v>
      </c>
      <c r="S1961" t="s">
        <v>22</v>
      </c>
      <c r="T1961" t="str">
        <f t="shared" si="169"/>
        <v xml:space="preserve"> </v>
      </c>
      <c r="U1961" t="s">
        <v>1974</v>
      </c>
    </row>
    <row r="1962" spans="1:21" x14ac:dyDescent="0.25">
      <c r="A1962" t="s">
        <v>271</v>
      </c>
      <c r="B1962">
        <v>1000</v>
      </c>
      <c r="C1962" t="str">
        <f t="shared" si="165"/>
        <v>55</v>
      </c>
      <c r="D1962" t="str">
        <f t="shared" si="166"/>
        <v>5524</v>
      </c>
      <c r="E1962" t="s">
        <v>270</v>
      </c>
      <c r="F1962" t="s">
        <v>271</v>
      </c>
      <c r="G1962" t="str">
        <f t="shared" si="167"/>
        <v>55244 kulud kolmandate isikute koolitusele</v>
      </c>
      <c r="H1962" t="s">
        <v>20</v>
      </c>
      <c r="I1962" t="s">
        <v>21</v>
      </c>
      <c r="J1962" t="s">
        <v>22</v>
      </c>
      <c r="K1962" t="s">
        <v>22</v>
      </c>
      <c r="L1962" t="str">
        <f t="shared" si="168"/>
        <v xml:space="preserve"> </v>
      </c>
      <c r="M1962" t="s">
        <v>533</v>
      </c>
      <c r="N1962" t="s">
        <v>534</v>
      </c>
      <c r="O1962" t="s">
        <v>1422</v>
      </c>
      <c r="P1962" t="s">
        <v>268</v>
      </c>
      <c r="Q1962" t="s">
        <v>269</v>
      </c>
      <c r="R1962" t="s">
        <v>22</v>
      </c>
      <c r="S1962" t="s">
        <v>22</v>
      </c>
      <c r="T1962" t="str">
        <f t="shared" si="169"/>
        <v xml:space="preserve"> </v>
      </c>
      <c r="U1962" t="s">
        <v>1974</v>
      </c>
    </row>
    <row r="1963" spans="1:21" x14ac:dyDescent="0.25">
      <c r="A1963" t="s">
        <v>381</v>
      </c>
      <c r="B1963">
        <v>17634</v>
      </c>
      <c r="C1963" t="str">
        <f t="shared" si="165"/>
        <v>55</v>
      </c>
      <c r="D1963" t="str">
        <f t="shared" si="166"/>
        <v>5524</v>
      </c>
      <c r="E1963" t="s">
        <v>382</v>
      </c>
      <c r="F1963" t="s">
        <v>381</v>
      </c>
      <c r="G1963" t="str">
        <f t="shared" si="167"/>
        <v>55243 Kulud muudele õppevahenditele</v>
      </c>
      <c r="H1963" t="s">
        <v>20</v>
      </c>
      <c r="I1963" t="s">
        <v>21</v>
      </c>
      <c r="J1963" t="s">
        <v>22</v>
      </c>
      <c r="K1963" t="s">
        <v>22</v>
      </c>
      <c r="L1963" t="str">
        <f t="shared" si="168"/>
        <v xml:space="preserve"> </v>
      </c>
      <c r="M1963" t="s">
        <v>533</v>
      </c>
      <c r="N1963" t="s">
        <v>534</v>
      </c>
      <c r="O1963" t="s">
        <v>1422</v>
      </c>
      <c r="P1963" t="s">
        <v>268</v>
      </c>
      <c r="Q1963" t="s">
        <v>269</v>
      </c>
      <c r="R1963" t="s">
        <v>22</v>
      </c>
      <c r="S1963" t="s">
        <v>22</v>
      </c>
      <c r="T1963" t="str">
        <f t="shared" si="169"/>
        <v xml:space="preserve"> </v>
      </c>
      <c r="U1963" t="s">
        <v>1974</v>
      </c>
    </row>
    <row r="1964" spans="1:21" x14ac:dyDescent="0.25">
      <c r="A1964" t="s">
        <v>42</v>
      </c>
      <c r="B1964">
        <v>3062</v>
      </c>
      <c r="C1964" t="str">
        <f t="shared" si="165"/>
        <v>55</v>
      </c>
      <c r="D1964" t="str">
        <f t="shared" si="166"/>
        <v>5522</v>
      </c>
      <c r="E1964" t="s">
        <v>43</v>
      </c>
      <c r="F1964" t="s">
        <v>42</v>
      </c>
      <c r="G1964" t="str">
        <f t="shared" si="167"/>
        <v>55223 Tervisekontroll</v>
      </c>
      <c r="H1964" t="s">
        <v>20</v>
      </c>
      <c r="I1964" t="s">
        <v>21</v>
      </c>
      <c r="J1964" t="s">
        <v>22</v>
      </c>
      <c r="K1964" t="s">
        <v>22</v>
      </c>
      <c r="L1964" t="str">
        <f t="shared" si="168"/>
        <v xml:space="preserve"> </v>
      </c>
      <c r="M1964" t="s">
        <v>533</v>
      </c>
      <c r="N1964" t="s">
        <v>534</v>
      </c>
      <c r="O1964" t="s">
        <v>1422</v>
      </c>
      <c r="P1964" t="s">
        <v>268</v>
      </c>
      <c r="Q1964" t="s">
        <v>269</v>
      </c>
      <c r="R1964" t="s">
        <v>22</v>
      </c>
      <c r="S1964" t="s">
        <v>22</v>
      </c>
      <c r="T1964" t="str">
        <f t="shared" si="169"/>
        <v xml:space="preserve"> </v>
      </c>
      <c r="U1964" t="s">
        <v>1974</v>
      </c>
    </row>
    <row r="1965" spans="1:21" x14ac:dyDescent="0.25">
      <c r="A1965" t="s">
        <v>44</v>
      </c>
      <c r="B1965">
        <v>1093</v>
      </c>
      <c r="C1965" t="str">
        <f t="shared" si="165"/>
        <v>55</v>
      </c>
      <c r="D1965" t="str">
        <f t="shared" si="166"/>
        <v>5522</v>
      </c>
      <c r="E1965" t="s">
        <v>45</v>
      </c>
      <c r="F1965" t="s">
        <v>44</v>
      </c>
      <c r="G1965" t="str">
        <f t="shared" si="167"/>
        <v>55222 Ravimid, töökaitsevahendid (prillid)</v>
      </c>
      <c r="H1965" t="s">
        <v>20</v>
      </c>
      <c r="I1965" t="s">
        <v>21</v>
      </c>
      <c r="J1965" t="s">
        <v>22</v>
      </c>
      <c r="K1965" t="s">
        <v>22</v>
      </c>
      <c r="L1965" t="str">
        <f t="shared" si="168"/>
        <v xml:space="preserve"> </v>
      </c>
      <c r="M1965" t="s">
        <v>533</v>
      </c>
      <c r="N1965" t="s">
        <v>534</v>
      </c>
      <c r="O1965" t="s">
        <v>1422</v>
      </c>
      <c r="P1965" t="s">
        <v>268</v>
      </c>
      <c r="Q1965" t="s">
        <v>269</v>
      </c>
      <c r="R1965" t="s">
        <v>22</v>
      </c>
      <c r="S1965" t="s">
        <v>22</v>
      </c>
      <c r="T1965" t="str">
        <f t="shared" si="169"/>
        <v xml:space="preserve"> </v>
      </c>
      <c r="U1965" t="s">
        <v>1974</v>
      </c>
    </row>
    <row r="1966" spans="1:21" x14ac:dyDescent="0.25">
      <c r="A1966" t="s">
        <v>296</v>
      </c>
      <c r="B1966">
        <v>333</v>
      </c>
      <c r="C1966" t="str">
        <f t="shared" si="165"/>
        <v>55</v>
      </c>
      <c r="D1966" t="str">
        <f t="shared" si="166"/>
        <v>5522</v>
      </c>
      <c r="E1966" t="s">
        <v>297</v>
      </c>
      <c r="F1966" t="s">
        <v>296</v>
      </c>
      <c r="G1966" t="str">
        <f t="shared" si="167"/>
        <v>55221 Hügeenitarbed</v>
      </c>
      <c r="H1966" t="s">
        <v>20</v>
      </c>
      <c r="I1966" t="s">
        <v>21</v>
      </c>
      <c r="J1966" t="s">
        <v>22</v>
      </c>
      <c r="K1966" t="s">
        <v>22</v>
      </c>
      <c r="L1966" t="str">
        <f t="shared" si="168"/>
        <v xml:space="preserve"> </v>
      </c>
      <c r="M1966" t="s">
        <v>533</v>
      </c>
      <c r="N1966" t="s">
        <v>534</v>
      </c>
      <c r="O1966" t="s">
        <v>1422</v>
      </c>
      <c r="P1966" t="s">
        <v>268</v>
      </c>
      <c r="Q1966" t="s">
        <v>269</v>
      </c>
      <c r="R1966" t="s">
        <v>22</v>
      </c>
      <c r="S1966" t="s">
        <v>22</v>
      </c>
      <c r="T1966" t="str">
        <f t="shared" si="169"/>
        <v xml:space="preserve"> </v>
      </c>
      <c r="U1966" t="s">
        <v>1974</v>
      </c>
    </row>
    <row r="1967" spans="1:21" x14ac:dyDescent="0.25">
      <c r="A1967" t="s">
        <v>455</v>
      </c>
      <c r="B1967">
        <v>158519</v>
      </c>
      <c r="C1967" t="str">
        <f t="shared" si="165"/>
        <v>55</v>
      </c>
      <c r="D1967" t="str">
        <f t="shared" si="166"/>
        <v>5521</v>
      </c>
      <c r="E1967" t="s">
        <v>456</v>
      </c>
      <c r="F1967" t="s">
        <v>455</v>
      </c>
      <c r="G1967" t="str">
        <f t="shared" si="167"/>
        <v>5521 TOIDUAINED JA TOITLUSTUSTEENUSED</v>
      </c>
      <c r="H1967" t="s">
        <v>20</v>
      </c>
      <c r="I1967" t="s">
        <v>21</v>
      </c>
      <c r="J1967" t="s">
        <v>22</v>
      </c>
      <c r="K1967" t="s">
        <v>22</v>
      </c>
      <c r="L1967" t="str">
        <f t="shared" si="168"/>
        <v xml:space="preserve"> </v>
      </c>
      <c r="M1967" t="s">
        <v>533</v>
      </c>
      <c r="N1967" t="s">
        <v>534</v>
      </c>
      <c r="O1967" t="s">
        <v>1422</v>
      </c>
      <c r="P1967" t="s">
        <v>268</v>
      </c>
      <c r="Q1967" t="s">
        <v>269</v>
      </c>
      <c r="R1967" t="s">
        <v>22</v>
      </c>
      <c r="S1967" t="s">
        <v>22</v>
      </c>
      <c r="T1967" t="str">
        <f t="shared" si="169"/>
        <v xml:space="preserve"> </v>
      </c>
      <c r="U1967" t="s">
        <v>1974</v>
      </c>
    </row>
    <row r="1968" spans="1:21" x14ac:dyDescent="0.25">
      <c r="A1968" t="s">
        <v>32</v>
      </c>
      <c r="B1968">
        <v>3986</v>
      </c>
      <c r="C1968" t="str">
        <f t="shared" si="165"/>
        <v>55</v>
      </c>
      <c r="D1968" t="str">
        <f t="shared" si="166"/>
        <v>5515</v>
      </c>
      <c r="E1968" t="s">
        <v>31</v>
      </c>
      <c r="F1968" t="s">
        <v>32</v>
      </c>
      <c r="G1968" t="str">
        <f t="shared" si="167"/>
        <v>55159 Muud inventarikulud</v>
      </c>
      <c r="H1968" t="s">
        <v>20</v>
      </c>
      <c r="I1968" t="s">
        <v>21</v>
      </c>
      <c r="J1968" t="s">
        <v>22</v>
      </c>
      <c r="K1968" t="s">
        <v>22</v>
      </c>
      <c r="L1968" t="str">
        <f t="shared" si="168"/>
        <v xml:space="preserve"> </v>
      </c>
      <c r="M1968" t="s">
        <v>533</v>
      </c>
      <c r="N1968" t="s">
        <v>534</v>
      </c>
      <c r="O1968" t="s">
        <v>1422</v>
      </c>
      <c r="P1968" t="s">
        <v>268</v>
      </c>
      <c r="Q1968" t="s">
        <v>269</v>
      </c>
      <c r="R1968" t="s">
        <v>22</v>
      </c>
      <c r="S1968" t="s">
        <v>22</v>
      </c>
      <c r="T1968" t="str">
        <f t="shared" si="169"/>
        <v xml:space="preserve"> </v>
      </c>
      <c r="U1968" t="s">
        <v>1974</v>
      </c>
    </row>
    <row r="1969" spans="1:21" x14ac:dyDescent="0.25">
      <c r="A1969" t="s">
        <v>631</v>
      </c>
      <c r="B1969">
        <v>627</v>
      </c>
      <c r="C1969" t="str">
        <f t="shared" si="165"/>
        <v>55</v>
      </c>
      <c r="D1969" t="str">
        <f t="shared" si="166"/>
        <v>5515</v>
      </c>
      <c r="E1969" t="s">
        <v>632</v>
      </c>
      <c r="F1969" t="s">
        <v>631</v>
      </c>
      <c r="G1969" t="str">
        <f t="shared" si="167"/>
        <v>55158 Tööriietus</v>
      </c>
      <c r="H1969" t="s">
        <v>20</v>
      </c>
      <c r="I1969" t="s">
        <v>21</v>
      </c>
      <c r="J1969" t="s">
        <v>22</v>
      </c>
      <c r="K1969" t="s">
        <v>22</v>
      </c>
      <c r="L1969" t="str">
        <f t="shared" si="168"/>
        <v xml:space="preserve"> </v>
      </c>
      <c r="M1969" t="s">
        <v>533</v>
      </c>
      <c r="N1969" t="s">
        <v>534</v>
      </c>
      <c r="O1969" t="s">
        <v>1422</v>
      </c>
      <c r="P1969" t="s">
        <v>268</v>
      </c>
      <c r="Q1969" t="s">
        <v>269</v>
      </c>
      <c r="R1969" t="s">
        <v>22</v>
      </c>
      <c r="S1969" t="s">
        <v>22</v>
      </c>
      <c r="T1969" t="str">
        <f t="shared" si="169"/>
        <v xml:space="preserve"> </v>
      </c>
      <c r="U1969" t="s">
        <v>1974</v>
      </c>
    </row>
    <row r="1970" spans="1:21" x14ac:dyDescent="0.25">
      <c r="A1970" t="s">
        <v>457</v>
      </c>
      <c r="B1970">
        <v>9407</v>
      </c>
      <c r="C1970" t="str">
        <f t="shared" si="165"/>
        <v>55</v>
      </c>
      <c r="D1970" t="str">
        <f t="shared" si="166"/>
        <v>5515</v>
      </c>
      <c r="E1970" t="s">
        <v>458</v>
      </c>
      <c r="F1970" t="s">
        <v>457</v>
      </c>
      <c r="G1970" t="str">
        <f t="shared" si="167"/>
        <v>55157 Inventari hooldus</v>
      </c>
      <c r="H1970" t="s">
        <v>20</v>
      </c>
      <c r="I1970" t="s">
        <v>21</v>
      </c>
      <c r="J1970" t="s">
        <v>22</v>
      </c>
      <c r="K1970" t="s">
        <v>22</v>
      </c>
      <c r="L1970" t="str">
        <f t="shared" si="168"/>
        <v xml:space="preserve"> </v>
      </c>
      <c r="M1970" t="s">
        <v>533</v>
      </c>
      <c r="N1970" t="s">
        <v>534</v>
      </c>
      <c r="O1970" t="s">
        <v>1422</v>
      </c>
      <c r="P1970" t="s">
        <v>268</v>
      </c>
      <c r="Q1970" t="s">
        <v>269</v>
      </c>
      <c r="R1970" t="s">
        <v>22</v>
      </c>
      <c r="S1970" t="s">
        <v>22</v>
      </c>
      <c r="T1970" t="str">
        <f t="shared" si="169"/>
        <v xml:space="preserve"> </v>
      </c>
      <c r="U1970" t="s">
        <v>1974</v>
      </c>
    </row>
    <row r="1971" spans="1:21" x14ac:dyDescent="0.25">
      <c r="A1971" t="s">
        <v>385</v>
      </c>
      <c r="B1971">
        <v>5798</v>
      </c>
      <c r="C1971" t="str">
        <f t="shared" si="165"/>
        <v>55</v>
      </c>
      <c r="D1971" t="str">
        <f t="shared" si="166"/>
        <v>5515</v>
      </c>
      <c r="E1971" t="s">
        <v>386</v>
      </c>
      <c r="F1971" t="s">
        <v>385</v>
      </c>
      <c r="G1971" t="str">
        <f t="shared" si="167"/>
        <v>55155 Õppeotstarbeline inventar</v>
      </c>
      <c r="H1971" t="s">
        <v>20</v>
      </c>
      <c r="I1971" t="s">
        <v>21</v>
      </c>
      <c r="J1971" t="s">
        <v>22</v>
      </c>
      <c r="K1971" t="s">
        <v>22</v>
      </c>
      <c r="L1971" t="str">
        <f t="shared" si="168"/>
        <v xml:space="preserve"> </v>
      </c>
      <c r="M1971" t="s">
        <v>533</v>
      </c>
      <c r="N1971" t="s">
        <v>534</v>
      </c>
      <c r="O1971" t="s">
        <v>1422</v>
      </c>
      <c r="P1971" t="s">
        <v>268</v>
      </c>
      <c r="Q1971" t="s">
        <v>269</v>
      </c>
      <c r="R1971" t="s">
        <v>22</v>
      </c>
      <c r="S1971" t="s">
        <v>22</v>
      </c>
      <c r="T1971" t="str">
        <f t="shared" si="169"/>
        <v xml:space="preserve"> </v>
      </c>
      <c r="U1971" t="s">
        <v>1974</v>
      </c>
    </row>
    <row r="1972" spans="1:21" x14ac:dyDescent="0.25">
      <c r="A1972" t="s">
        <v>387</v>
      </c>
      <c r="B1972">
        <v>391</v>
      </c>
      <c r="C1972" t="str">
        <f t="shared" si="165"/>
        <v>55</v>
      </c>
      <c r="D1972" t="str">
        <f t="shared" si="166"/>
        <v>5515</v>
      </c>
      <c r="E1972" t="s">
        <v>388</v>
      </c>
      <c r="F1972" t="s">
        <v>387</v>
      </c>
      <c r="G1972" t="str">
        <f t="shared" si="167"/>
        <v>55153 Inventari remondikulud</v>
      </c>
      <c r="H1972" t="s">
        <v>20</v>
      </c>
      <c r="I1972" t="s">
        <v>21</v>
      </c>
      <c r="J1972" t="s">
        <v>22</v>
      </c>
      <c r="K1972" t="s">
        <v>22</v>
      </c>
      <c r="L1972" t="str">
        <f t="shared" si="168"/>
        <v xml:space="preserve"> </v>
      </c>
      <c r="M1972" t="s">
        <v>533</v>
      </c>
      <c r="N1972" t="s">
        <v>534</v>
      </c>
      <c r="O1972" t="s">
        <v>1422</v>
      </c>
      <c r="P1972" t="s">
        <v>268</v>
      </c>
      <c r="Q1972" t="s">
        <v>269</v>
      </c>
      <c r="R1972" t="s">
        <v>22</v>
      </c>
      <c r="S1972" t="s">
        <v>22</v>
      </c>
      <c r="T1972" t="str">
        <f t="shared" si="169"/>
        <v xml:space="preserve"> </v>
      </c>
      <c r="U1972" t="s">
        <v>1974</v>
      </c>
    </row>
    <row r="1973" spans="1:21" x14ac:dyDescent="0.25">
      <c r="A1973" t="s">
        <v>389</v>
      </c>
      <c r="B1973">
        <v>950</v>
      </c>
      <c r="C1973" t="str">
        <f t="shared" si="165"/>
        <v>55</v>
      </c>
      <c r="D1973" t="str">
        <f t="shared" si="166"/>
        <v>5515</v>
      </c>
      <c r="E1973" t="s">
        <v>390</v>
      </c>
      <c r="F1973" t="s">
        <v>389</v>
      </c>
      <c r="G1973" t="str">
        <f t="shared" si="167"/>
        <v>55152 Büroomasinad, olmetehnika</v>
      </c>
      <c r="H1973" t="s">
        <v>20</v>
      </c>
      <c r="I1973" t="s">
        <v>21</v>
      </c>
      <c r="J1973" t="s">
        <v>22</v>
      </c>
      <c r="K1973" t="s">
        <v>22</v>
      </c>
      <c r="L1973" t="str">
        <f t="shared" si="168"/>
        <v xml:space="preserve"> </v>
      </c>
      <c r="M1973" t="s">
        <v>533</v>
      </c>
      <c r="N1973" t="s">
        <v>534</v>
      </c>
      <c r="O1973" t="s">
        <v>1422</v>
      </c>
      <c r="P1973" t="s">
        <v>268</v>
      </c>
      <c r="Q1973" t="s">
        <v>269</v>
      </c>
      <c r="R1973" t="s">
        <v>22</v>
      </c>
      <c r="S1973" t="s">
        <v>22</v>
      </c>
      <c r="T1973" t="str">
        <f t="shared" si="169"/>
        <v xml:space="preserve"> </v>
      </c>
      <c r="U1973" t="s">
        <v>1974</v>
      </c>
    </row>
    <row r="1974" spans="1:21" x14ac:dyDescent="0.25">
      <c r="A1974" t="s">
        <v>391</v>
      </c>
      <c r="B1974">
        <v>8000</v>
      </c>
      <c r="C1974" t="str">
        <f t="shared" si="165"/>
        <v>55</v>
      </c>
      <c r="D1974" t="str">
        <f t="shared" si="166"/>
        <v>5515</v>
      </c>
      <c r="E1974" t="s">
        <v>392</v>
      </c>
      <c r="F1974" t="s">
        <v>391</v>
      </c>
      <c r="G1974" t="str">
        <f t="shared" si="167"/>
        <v>55151 Ruumide sisustus, mööbel</v>
      </c>
      <c r="H1974" t="s">
        <v>20</v>
      </c>
      <c r="I1974" t="s">
        <v>21</v>
      </c>
      <c r="J1974" t="s">
        <v>22</v>
      </c>
      <c r="K1974" t="s">
        <v>22</v>
      </c>
      <c r="L1974" t="str">
        <f t="shared" si="168"/>
        <v xml:space="preserve"> </v>
      </c>
      <c r="M1974" t="s">
        <v>533</v>
      </c>
      <c r="N1974" t="s">
        <v>534</v>
      </c>
      <c r="O1974" t="s">
        <v>1422</v>
      </c>
      <c r="P1974" t="s">
        <v>268</v>
      </c>
      <c r="Q1974" t="s">
        <v>269</v>
      </c>
      <c r="R1974" t="s">
        <v>22</v>
      </c>
      <c r="S1974" t="s">
        <v>22</v>
      </c>
      <c r="T1974" t="str">
        <f t="shared" si="169"/>
        <v xml:space="preserve"> </v>
      </c>
      <c r="U1974" t="s">
        <v>1974</v>
      </c>
    </row>
    <row r="1975" spans="1:21" x14ac:dyDescent="0.25">
      <c r="A1975" t="s">
        <v>52</v>
      </c>
      <c r="B1975">
        <v>732</v>
      </c>
      <c r="C1975" t="str">
        <f t="shared" si="165"/>
        <v>55</v>
      </c>
      <c r="D1975" t="str">
        <f t="shared" si="166"/>
        <v>5513</v>
      </c>
      <c r="E1975" t="s">
        <v>53</v>
      </c>
      <c r="F1975" t="s">
        <v>52</v>
      </c>
      <c r="G1975" t="str">
        <f t="shared" si="167"/>
        <v>55135 Isikliku sõiduauto kasutamise kulud</v>
      </c>
      <c r="H1975" t="s">
        <v>20</v>
      </c>
      <c r="I1975" t="s">
        <v>21</v>
      </c>
      <c r="J1975" t="s">
        <v>22</v>
      </c>
      <c r="K1975" t="s">
        <v>22</v>
      </c>
      <c r="L1975" t="str">
        <f t="shared" si="168"/>
        <v xml:space="preserve"> </v>
      </c>
      <c r="M1975" t="s">
        <v>533</v>
      </c>
      <c r="N1975" t="s">
        <v>534</v>
      </c>
      <c r="O1975" t="s">
        <v>1422</v>
      </c>
      <c r="P1975" t="s">
        <v>268</v>
      </c>
      <c r="Q1975" t="s">
        <v>269</v>
      </c>
      <c r="R1975" t="s">
        <v>22</v>
      </c>
      <c r="S1975" t="s">
        <v>22</v>
      </c>
      <c r="T1975" t="str">
        <f t="shared" si="169"/>
        <v xml:space="preserve"> </v>
      </c>
      <c r="U1975" t="s">
        <v>1974</v>
      </c>
    </row>
    <row r="1976" spans="1:21" x14ac:dyDescent="0.25">
      <c r="A1976" t="s">
        <v>304</v>
      </c>
      <c r="B1976">
        <v>1030</v>
      </c>
      <c r="C1976" t="str">
        <f t="shared" si="165"/>
        <v>55</v>
      </c>
      <c r="D1976" t="str">
        <f t="shared" si="166"/>
        <v>5504</v>
      </c>
      <c r="E1976" t="s">
        <v>305</v>
      </c>
      <c r="F1976" t="s">
        <v>304</v>
      </c>
      <c r="G1976" t="str">
        <f t="shared" si="167"/>
        <v>55043 Koolituslähetused</v>
      </c>
      <c r="H1976" t="s">
        <v>20</v>
      </c>
      <c r="I1976" t="s">
        <v>21</v>
      </c>
      <c r="J1976" t="s">
        <v>22</v>
      </c>
      <c r="K1976" t="s">
        <v>22</v>
      </c>
      <c r="L1976" t="str">
        <f t="shared" si="168"/>
        <v xml:space="preserve"> </v>
      </c>
      <c r="M1976" t="s">
        <v>533</v>
      </c>
      <c r="N1976" t="s">
        <v>534</v>
      </c>
      <c r="O1976" t="s">
        <v>1422</v>
      </c>
      <c r="P1976" t="s">
        <v>268</v>
      </c>
      <c r="Q1976" t="s">
        <v>269</v>
      </c>
      <c r="R1976" t="s">
        <v>22</v>
      </c>
      <c r="S1976" t="s">
        <v>22</v>
      </c>
      <c r="T1976" t="str">
        <f t="shared" si="169"/>
        <v xml:space="preserve"> </v>
      </c>
      <c r="U1976" t="s">
        <v>1974</v>
      </c>
    </row>
    <row r="1977" spans="1:21" x14ac:dyDescent="0.25">
      <c r="A1977" t="s">
        <v>62</v>
      </c>
      <c r="B1977">
        <v>2188</v>
      </c>
      <c r="C1977" t="str">
        <f t="shared" si="165"/>
        <v>55</v>
      </c>
      <c r="D1977" t="str">
        <f t="shared" si="166"/>
        <v>5504</v>
      </c>
      <c r="E1977" t="s">
        <v>63</v>
      </c>
      <c r="F1977" t="s">
        <v>62</v>
      </c>
      <c r="G1977" t="str">
        <f t="shared" si="167"/>
        <v>55041 Koolituskulud töötajatele, va õpetajad</v>
      </c>
      <c r="H1977" t="s">
        <v>20</v>
      </c>
      <c r="I1977" t="s">
        <v>21</v>
      </c>
      <c r="J1977" t="s">
        <v>22</v>
      </c>
      <c r="K1977" t="s">
        <v>22</v>
      </c>
      <c r="L1977" t="str">
        <f t="shared" si="168"/>
        <v xml:space="preserve"> </v>
      </c>
      <c r="M1977" t="s">
        <v>533</v>
      </c>
      <c r="N1977" t="s">
        <v>534</v>
      </c>
      <c r="O1977" t="s">
        <v>1422</v>
      </c>
      <c r="P1977" t="s">
        <v>268</v>
      </c>
      <c r="Q1977" t="s">
        <v>269</v>
      </c>
      <c r="R1977" t="s">
        <v>22</v>
      </c>
      <c r="S1977" t="s">
        <v>22</v>
      </c>
      <c r="T1977" t="str">
        <f t="shared" si="169"/>
        <v xml:space="preserve"> </v>
      </c>
      <c r="U1977" t="s">
        <v>1974</v>
      </c>
    </row>
    <row r="1978" spans="1:21" x14ac:dyDescent="0.25">
      <c r="A1978" t="s">
        <v>64</v>
      </c>
      <c r="B1978">
        <v>276</v>
      </c>
      <c r="C1978" t="str">
        <f t="shared" si="165"/>
        <v>55</v>
      </c>
      <c r="D1978" t="str">
        <f t="shared" si="166"/>
        <v>5500</v>
      </c>
      <c r="E1978" t="s">
        <v>65</v>
      </c>
      <c r="F1978" t="s">
        <v>64</v>
      </c>
      <c r="G1978" t="str">
        <f t="shared" si="167"/>
        <v>55009 Muud administreerimiskulud, pangateenused</v>
      </c>
      <c r="H1978" t="s">
        <v>20</v>
      </c>
      <c r="I1978" t="s">
        <v>21</v>
      </c>
      <c r="J1978" t="s">
        <v>22</v>
      </c>
      <c r="K1978" t="s">
        <v>22</v>
      </c>
      <c r="L1978" t="str">
        <f t="shared" si="168"/>
        <v xml:space="preserve"> </v>
      </c>
      <c r="M1978" t="s">
        <v>533</v>
      </c>
      <c r="N1978" t="s">
        <v>534</v>
      </c>
      <c r="O1978" t="s">
        <v>1422</v>
      </c>
      <c r="P1978" t="s">
        <v>268</v>
      </c>
      <c r="Q1978" t="s">
        <v>269</v>
      </c>
      <c r="R1978" t="s">
        <v>22</v>
      </c>
      <c r="S1978" t="s">
        <v>22</v>
      </c>
      <c r="T1978" t="str">
        <f t="shared" si="169"/>
        <v xml:space="preserve"> </v>
      </c>
      <c r="U1978" t="s">
        <v>1974</v>
      </c>
    </row>
    <row r="1979" spans="1:21" x14ac:dyDescent="0.25">
      <c r="A1979" t="s">
        <v>66</v>
      </c>
      <c r="B1979">
        <v>181</v>
      </c>
      <c r="C1979" t="str">
        <f t="shared" si="165"/>
        <v>55</v>
      </c>
      <c r="D1979" t="str">
        <f t="shared" si="166"/>
        <v>5500</v>
      </c>
      <c r="E1979" t="s">
        <v>67</v>
      </c>
      <c r="F1979" t="s">
        <v>66</v>
      </c>
      <c r="G1979" t="str">
        <f t="shared" si="167"/>
        <v>55008 Kulud info- ja PR teenustele k.a. ajalehekuulutuse</v>
      </c>
      <c r="H1979" t="s">
        <v>20</v>
      </c>
      <c r="I1979" t="s">
        <v>21</v>
      </c>
      <c r="J1979" t="s">
        <v>22</v>
      </c>
      <c r="K1979" t="s">
        <v>22</v>
      </c>
      <c r="L1979" t="str">
        <f t="shared" si="168"/>
        <v xml:space="preserve"> </v>
      </c>
      <c r="M1979" t="s">
        <v>533</v>
      </c>
      <c r="N1979" t="s">
        <v>534</v>
      </c>
      <c r="O1979" t="s">
        <v>1422</v>
      </c>
      <c r="P1979" t="s">
        <v>268</v>
      </c>
      <c r="Q1979" t="s">
        <v>269</v>
      </c>
      <c r="R1979" t="s">
        <v>22</v>
      </c>
      <c r="S1979" t="s">
        <v>22</v>
      </c>
      <c r="T1979" t="str">
        <f t="shared" si="169"/>
        <v xml:space="preserve"> </v>
      </c>
      <c r="U1979" t="s">
        <v>1974</v>
      </c>
    </row>
    <row r="1980" spans="1:21" x14ac:dyDescent="0.25">
      <c r="A1980" t="s">
        <v>395</v>
      </c>
      <c r="B1980">
        <v>3400</v>
      </c>
      <c r="C1980" t="str">
        <f t="shared" si="165"/>
        <v>55</v>
      </c>
      <c r="D1980" t="str">
        <f t="shared" si="166"/>
        <v>5500</v>
      </c>
      <c r="E1980" t="s">
        <v>396</v>
      </c>
      <c r="F1980" t="s">
        <v>395</v>
      </c>
      <c r="G1980" t="str">
        <f t="shared" si="167"/>
        <v>55005 Esindus- ja vastuvõtukulud</v>
      </c>
      <c r="H1980" t="s">
        <v>20</v>
      </c>
      <c r="I1980" t="s">
        <v>21</v>
      </c>
      <c r="J1980" t="s">
        <v>22</v>
      </c>
      <c r="K1980" t="s">
        <v>22</v>
      </c>
      <c r="L1980" t="str">
        <f t="shared" si="168"/>
        <v xml:space="preserve"> </v>
      </c>
      <c r="M1980" t="s">
        <v>533</v>
      </c>
      <c r="N1980" t="s">
        <v>534</v>
      </c>
      <c r="O1980" t="s">
        <v>1422</v>
      </c>
      <c r="P1980" t="s">
        <v>268</v>
      </c>
      <c r="Q1980" t="s">
        <v>269</v>
      </c>
      <c r="R1980" t="s">
        <v>22</v>
      </c>
      <c r="S1980" t="s">
        <v>22</v>
      </c>
      <c r="T1980" t="str">
        <f t="shared" si="169"/>
        <v xml:space="preserve"> </v>
      </c>
      <c r="U1980" t="s">
        <v>1974</v>
      </c>
    </row>
    <row r="1981" spans="1:21" x14ac:dyDescent="0.25">
      <c r="A1981" t="s">
        <v>143</v>
      </c>
      <c r="B1981">
        <v>93</v>
      </c>
      <c r="C1981" t="str">
        <f t="shared" si="165"/>
        <v>55</v>
      </c>
      <c r="D1981" t="str">
        <f t="shared" si="166"/>
        <v>5500</v>
      </c>
      <c r="E1981" t="s">
        <v>144</v>
      </c>
      <c r="F1981" t="s">
        <v>143</v>
      </c>
      <c r="G1981" t="str">
        <f t="shared" si="167"/>
        <v>55004 Postikulud</v>
      </c>
      <c r="H1981" t="s">
        <v>20</v>
      </c>
      <c r="I1981" t="s">
        <v>21</v>
      </c>
      <c r="J1981" t="s">
        <v>22</v>
      </c>
      <c r="K1981" t="s">
        <v>22</v>
      </c>
      <c r="L1981" t="str">
        <f t="shared" si="168"/>
        <v xml:space="preserve"> </v>
      </c>
      <c r="M1981" t="s">
        <v>533</v>
      </c>
      <c r="N1981" t="s">
        <v>534</v>
      </c>
      <c r="O1981" t="s">
        <v>1422</v>
      </c>
      <c r="P1981" t="s">
        <v>268</v>
      </c>
      <c r="Q1981" t="s">
        <v>269</v>
      </c>
      <c r="R1981" t="s">
        <v>22</v>
      </c>
      <c r="S1981" t="s">
        <v>22</v>
      </c>
      <c r="T1981" t="str">
        <f t="shared" si="169"/>
        <v xml:space="preserve"> </v>
      </c>
      <c r="U1981" t="s">
        <v>1974</v>
      </c>
    </row>
    <row r="1982" spans="1:21" x14ac:dyDescent="0.25">
      <c r="A1982" t="s">
        <v>68</v>
      </c>
      <c r="B1982">
        <v>855</v>
      </c>
      <c r="C1982" t="str">
        <f t="shared" si="165"/>
        <v>55</v>
      </c>
      <c r="D1982" t="str">
        <f t="shared" si="166"/>
        <v>5500</v>
      </c>
      <c r="E1982" t="s">
        <v>69</v>
      </c>
      <c r="F1982" t="s">
        <v>68</v>
      </c>
      <c r="G1982" t="str">
        <f t="shared" si="167"/>
        <v>55003 Sidekulud</v>
      </c>
      <c r="H1982" t="s">
        <v>20</v>
      </c>
      <c r="I1982" t="s">
        <v>21</v>
      </c>
      <c r="J1982" t="s">
        <v>22</v>
      </c>
      <c r="K1982" t="s">
        <v>22</v>
      </c>
      <c r="L1982" t="str">
        <f t="shared" si="168"/>
        <v xml:space="preserve"> </v>
      </c>
      <c r="M1982" t="s">
        <v>533</v>
      </c>
      <c r="N1982" t="s">
        <v>534</v>
      </c>
      <c r="O1982" t="s">
        <v>1422</v>
      </c>
      <c r="P1982" t="s">
        <v>268</v>
      </c>
      <c r="Q1982" t="s">
        <v>269</v>
      </c>
      <c r="R1982" t="s">
        <v>22</v>
      </c>
      <c r="S1982" t="s">
        <v>22</v>
      </c>
      <c r="T1982" t="str">
        <f t="shared" si="169"/>
        <v xml:space="preserve"> </v>
      </c>
      <c r="U1982" t="s">
        <v>1974</v>
      </c>
    </row>
    <row r="1983" spans="1:21" x14ac:dyDescent="0.25">
      <c r="A1983" t="s">
        <v>70</v>
      </c>
      <c r="B1983">
        <v>1140</v>
      </c>
      <c r="C1983" t="str">
        <f t="shared" si="165"/>
        <v>55</v>
      </c>
      <c r="D1983" t="str">
        <f t="shared" si="166"/>
        <v>5500</v>
      </c>
      <c r="E1983" t="s">
        <v>71</v>
      </c>
      <c r="F1983" t="s">
        <v>70</v>
      </c>
      <c r="G1983" t="str">
        <f t="shared" si="167"/>
        <v>55002 Paljundus- ja printimiskulud</v>
      </c>
      <c r="H1983" t="s">
        <v>20</v>
      </c>
      <c r="I1983" t="s">
        <v>21</v>
      </c>
      <c r="J1983" t="s">
        <v>22</v>
      </c>
      <c r="K1983" t="s">
        <v>22</v>
      </c>
      <c r="L1983" t="str">
        <f t="shared" si="168"/>
        <v xml:space="preserve"> </v>
      </c>
      <c r="M1983" t="s">
        <v>533</v>
      </c>
      <c r="N1983" t="s">
        <v>534</v>
      </c>
      <c r="O1983" t="s">
        <v>1422</v>
      </c>
      <c r="P1983" t="s">
        <v>268</v>
      </c>
      <c r="Q1983" t="s">
        <v>269</v>
      </c>
      <c r="R1983" t="s">
        <v>22</v>
      </c>
      <c r="S1983" t="s">
        <v>22</v>
      </c>
      <c r="T1983" t="str">
        <f t="shared" si="169"/>
        <v xml:space="preserve"> </v>
      </c>
      <c r="U1983" t="s">
        <v>1974</v>
      </c>
    </row>
    <row r="1984" spans="1:21" x14ac:dyDescent="0.25">
      <c r="A1984" t="s">
        <v>72</v>
      </c>
      <c r="B1984">
        <v>884</v>
      </c>
      <c r="C1984" t="str">
        <f t="shared" si="165"/>
        <v>55</v>
      </c>
      <c r="D1984" t="str">
        <f t="shared" si="166"/>
        <v>5500</v>
      </c>
      <c r="E1984" t="s">
        <v>73</v>
      </c>
      <c r="F1984" t="s">
        <v>72</v>
      </c>
      <c r="G1984" t="str">
        <f t="shared" si="167"/>
        <v>55001 Raamatud, ajalehed, ajakirjad, muud trükised</v>
      </c>
      <c r="H1984" t="s">
        <v>20</v>
      </c>
      <c r="I1984" t="s">
        <v>21</v>
      </c>
      <c r="J1984" t="s">
        <v>22</v>
      </c>
      <c r="K1984" t="s">
        <v>22</v>
      </c>
      <c r="L1984" t="str">
        <f t="shared" si="168"/>
        <v xml:space="preserve"> </v>
      </c>
      <c r="M1984" t="s">
        <v>533</v>
      </c>
      <c r="N1984" t="s">
        <v>534</v>
      </c>
      <c r="O1984" t="s">
        <v>1422</v>
      </c>
      <c r="P1984" t="s">
        <v>268</v>
      </c>
      <c r="Q1984" t="s">
        <v>269</v>
      </c>
      <c r="R1984" t="s">
        <v>22</v>
      </c>
      <c r="S1984" t="s">
        <v>22</v>
      </c>
      <c r="T1984" t="str">
        <f t="shared" si="169"/>
        <v xml:space="preserve"> </v>
      </c>
      <c r="U1984" t="s">
        <v>1974</v>
      </c>
    </row>
    <row r="1985" spans="1:21" x14ac:dyDescent="0.25">
      <c r="A1985" t="s">
        <v>74</v>
      </c>
      <c r="B1985">
        <v>570</v>
      </c>
      <c r="C1985" t="str">
        <f t="shared" si="165"/>
        <v>55</v>
      </c>
      <c r="D1985" t="str">
        <f t="shared" si="166"/>
        <v>5500</v>
      </c>
      <c r="E1985" t="s">
        <v>75</v>
      </c>
      <c r="F1985" t="s">
        <v>74</v>
      </c>
      <c r="G1985" t="str">
        <f t="shared" si="167"/>
        <v>55000 Bürookulud</v>
      </c>
      <c r="H1985" t="s">
        <v>20</v>
      </c>
      <c r="I1985" t="s">
        <v>21</v>
      </c>
      <c r="J1985" t="s">
        <v>22</v>
      </c>
      <c r="K1985" t="s">
        <v>22</v>
      </c>
      <c r="L1985" t="str">
        <f t="shared" si="168"/>
        <v xml:space="preserve"> </v>
      </c>
      <c r="M1985" t="s">
        <v>533</v>
      </c>
      <c r="N1985" t="s">
        <v>534</v>
      </c>
      <c r="O1985" t="s">
        <v>1422</v>
      </c>
      <c r="P1985" t="s">
        <v>268</v>
      </c>
      <c r="Q1985" t="s">
        <v>269</v>
      </c>
      <c r="R1985" t="s">
        <v>22</v>
      </c>
      <c r="S1985" t="s">
        <v>22</v>
      </c>
      <c r="T1985" t="str">
        <f t="shared" si="169"/>
        <v xml:space="preserve"> </v>
      </c>
      <c r="U1985" t="s">
        <v>1974</v>
      </c>
    </row>
    <row r="1986" spans="1:21" x14ac:dyDescent="0.25">
      <c r="A1986" t="s">
        <v>76</v>
      </c>
      <c r="B1986">
        <v>4019</v>
      </c>
      <c r="C1986" t="str">
        <f t="shared" si="165"/>
        <v>50</v>
      </c>
      <c r="D1986" t="str">
        <f t="shared" si="166"/>
        <v>5064</v>
      </c>
      <c r="E1986" t="s">
        <v>77</v>
      </c>
      <c r="F1986" t="s">
        <v>76</v>
      </c>
      <c r="G1986" t="str">
        <f t="shared" si="167"/>
        <v>50641 Töötajate v.a. õpetajate töötuskindlustusmakse</v>
      </c>
      <c r="H1986" t="s">
        <v>20</v>
      </c>
      <c r="I1986" t="s">
        <v>21</v>
      </c>
      <c r="J1986" t="s">
        <v>22</v>
      </c>
      <c r="K1986" t="s">
        <v>22</v>
      </c>
      <c r="L1986" t="str">
        <f t="shared" si="168"/>
        <v xml:space="preserve"> </v>
      </c>
      <c r="M1986" t="s">
        <v>533</v>
      </c>
      <c r="N1986" t="s">
        <v>534</v>
      </c>
      <c r="O1986" t="s">
        <v>1422</v>
      </c>
      <c r="P1986" t="s">
        <v>268</v>
      </c>
      <c r="Q1986" t="s">
        <v>269</v>
      </c>
      <c r="R1986" t="s">
        <v>22</v>
      </c>
      <c r="S1986" t="s">
        <v>22</v>
      </c>
      <c r="T1986" t="str">
        <f t="shared" si="169"/>
        <v xml:space="preserve"> </v>
      </c>
      <c r="U1986" t="s">
        <v>1974</v>
      </c>
    </row>
    <row r="1987" spans="1:21" x14ac:dyDescent="0.25">
      <c r="A1987" t="s">
        <v>413</v>
      </c>
      <c r="B1987">
        <v>3912</v>
      </c>
      <c r="C1987" t="str">
        <f t="shared" ref="C1987:C2050" si="170">LEFT(E1987,2)</f>
        <v>50</v>
      </c>
      <c r="D1987" t="str">
        <f t="shared" ref="D1987:D2050" si="171">LEFT(E1987,4)</f>
        <v>5064</v>
      </c>
      <c r="E1987" t="s">
        <v>414</v>
      </c>
      <c r="F1987" t="s">
        <v>413</v>
      </c>
      <c r="G1987" t="str">
        <f t="shared" ref="G1987:G2050" si="172">E1987&amp;" "&amp;F1987</f>
        <v>50640 Õpetajate töötuskindlustus (hariduse toetusfond)</v>
      </c>
      <c r="H1987" t="s">
        <v>20</v>
      </c>
      <c r="I1987" t="s">
        <v>21</v>
      </c>
      <c r="J1987" t="s">
        <v>22</v>
      </c>
      <c r="K1987" t="s">
        <v>22</v>
      </c>
      <c r="L1987" t="str">
        <f t="shared" ref="L1987:L2050" si="173">J1987&amp;" "&amp;K1987</f>
        <v xml:space="preserve"> </v>
      </c>
      <c r="M1987" t="s">
        <v>533</v>
      </c>
      <c r="N1987" t="s">
        <v>534</v>
      </c>
      <c r="O1987" t="s">
        <v>1422</v>
      </c>
      <c r="P1987" t="s">
        <v>268</v>
      </c>
      <c r="Q1987" t="s">
        <v>269</v>
      </c>
      <c r="R1987" t="s">
        <v>22</v>
      </c>
      <c r="S1987" t="s">
        <v>22</v>
      </c>
      <c r="T1987" t="str">
        <f t="shared" ref="T1987:T2050" si="174">R1987&amp;" "&amp;S1987</f>
        <v xml:space="preserve"> </v>
      </c>
      <c r="U1987" t="s">
        <v>1974</v>
      </c>
    </row>
    <row r="1988" spans="1:21" x14ac:dyDescent="0.25">
      <c r="A1988" t="s">
        <v>78</v>
      </c>
      <c r="B1988">
        <v>165726</v>
      </c>
      <c r="C1988" t="str">
        <f t="shared" si="170"/>
        <v>50</v>
      </c>
      <c r="D1988" t="str">
        <f t="shared" si="171"/>
        <v>5063</v>
      </c>
      <c r="E1988" t="s">
        <v>79</v>
      </c>
      <c r="F1988" t="s">
        <v>78</v>
      </c>
      <c r="G1988" t="str">
        <f t="shared" si="172"/>
        <v>50631 Töötajate v.a. õpetajad sotsiaalmaks</v>
      </c>
      <c r="H1988" t="s">
        <v>20</v>
      </c>
      <c r="I1988" t="s">
        <v>21</v>
      </c>
      <c r="J1988" t="s">
        <v>22</v>
      </c>
      <c r="K1988" t="s">
        <v>22</v>
      </c>
      <c r="L1988" t="str">
        <f t="shared" si="173"/>
        <v xml:space="preserve"> </v>
      </c>
      <c r="M1988" t="s">
        <v>533</v>
      </c>
      <c r="N1988" t="s">
        <v>534</v>
      </c>
      <c r="O1988" t="s">
        <v>1422</v>
      </c>
      <c r="P1988" t="s">
        <v>268</v>
      </c>
      <c r="Q1988" t="s">
        <v>269</v>
      </c>
      <c r="R1988" t="s">
        <v>22</v>
      </c>
      <c r="S1988" t="s">
        <v>22</v>
      </c>
      <c r="T1988" t="str">
        <f t="shared" si="174"/>
        <v xml:space="preserve"> </v>
      </c>
      <c r="U1988" t="s">
        <v>1974</v>
      </c>
    </row>
    <row r="1989" spans="1:21" x14ac:dyDescent="0.25">
      <c r="A1989" t="s">
        <v>415</v>
      </c>
      <c r="B1989">
        <v>161393</v>
      </c>
      <c r="C1989" t="str">
        <f t="shared" si="170"/>
        <v>50</v>
      </c>
      <c r="D1989" t="str">
        <f t="shared" si="171"/>
        <v>5063</v>
      </c>
      <c r="E1989" t="s">
        <v>416</v>
      </c>
      <c r="F1989" t="s">
        <v>415</v>
      </c>
      <c r="G1989" t="str">
        <f t="shared" si="172"/>
        <v>50630 Õpetajate sotsiaalmaks (hariduse toetusfondist)</v>
      </c>
      <c r="H1989" t="s">
        <v>20</v>
      </c>
      <c r="I1989" t="s">
        <v>21</v>
      </c>
      <c r="J1989" t="s">
        <v>22</v>
      </c>
      <c r="K1989" t="s">
        <v>22</v>
      </c>
      <c r="L1989" t="str">
        <f t="shared" si="173"/>
        <v xml:space="preserve"> </v>
      </c>
      <c r="M1989" t="s">
        <v>533</v>
      </c>
      <c r="N1989" t="s">
        <v>534</v>
      </c>
      <c r="O1989" t="s">
        <v>1422</v>
      </c>
      <c r="P1989" t="s">
        <v>268</v>
      </c>
      <c r="Q1989" t="s">
        <v>269</v>
      </c>
      <c r="R1989" t="s">
        <v>22</v>
      </c>
      <c r="S1989" t="s">
        <v>22</v>
      </c>
      <c r="T1989" t="str">
        <f t="shared" si="174"/>
        <v xml:space="preserve"> </v>
      </c>
      <c r="U1989" t="s">
        <v>1974</v>
      </c>
    </row>
    <row r="1990" spans="1:21" x14ac:dyDescent="0.25">
      <c r="A1990" t="s">
        <v>80</v>
      </c>
      <c r="B1990">
        <v>285</v>
      </c>
      <c r="C1990" t="str">
        <f t="shared" si="170"/>
        <v>50</v>
      </c>
      <c r="D1990" t="str">
        <f t="shared" si="171"/>
        <v>5062</v>
      </c>
      <c r="E1990" t="s">
        <v>81</v>
      </c>
      <c r="F1990" t="s">
        <v>80</v>
      </c>
      <c r="G1990" t="str">
        <f t="shared" si="172"/>
        <v>5062 Tulumaks erisoodustuselt</v>
      </c>
      <c r="H1990" t="s">
        <v>20</v>
      </c>
      <c r="I1990" t="s">
        <v>21</v>
      </c>
      <c r="J1990" t="s">
        <v>22</v>
      </c>
      <c r="K1990" t="s">
        <v>22</v>
      </c>
      <c r="L1990" t="str">
        <f t="shared" si="173"/>
        <v xml:space="preserve"> </v>
      </c>
      <c r="M1990" t="s">
        <v>533</v>
      </c>
      <c r="N1990" t="s">
        <v>534</v>
      </c>
      <c r="O1990" t="s">
        <v>1422</v>
      </c>
      <c r="P1990" t="s">
        <v>268</v>
      </c>
      <c r="Q1990" t="s">
        <v>269</v>
      </c>
      <c r="R1990" t="s">
        <v>22</v>
      </c>
      <c r="S1990" t="s">
        <v>22</v>
      </c>
      <c r="T1990" t="str">
        <f t="shared" si="174"/>
        <v xml:space="preserve"> </v>
      </c>
      <c r="U1990" t="s">
        <v>1974</v>
      </c>
    </row>
    <row r="1991" spans="1:21" x14ac:dyDescent="0.25">
      <c r="A1991" t="s">
        <v>82</v>
      </c>
      <c r="B1991">
        <v>470</v>
      </c>
      <c r="C1991" t="str">
        <f t="shared" si="170"/>
        <v>50</v>
      </c>
      <c r="D1991" t="str">
        <f t="shared" si="171"/>
        <v>5061</v>
      </c>
      <c r="E1991" t="s">
        <v>83</v>
      </c>
      <c r="F1991" t="s">
        <v>82</v>
      </c>
      <c r="G1991" t="str">
        <f t="shared" si="172"/>
        <v>5061 Sotsiaalmaks erisoodustuselt</v>
      </c>
      <c r="H1991" t="s">
        <v>20</v>
      </c>
      <c r="I1991" t="s">
        <v>21</v>
      </c>
      <c r="J1991" t="s">
        <v>22</v>
      </c>
      <c r="K1991" t="s">
        <v>22</v>
      </c>
      <c r="L1991" t="str">
        <f t="shared" si="173"/>
        <v xml:space="preserve"> </v>
      </c>
      <c r="M1991" t="s">
        <v>533</v>
      </c>
      <c r="N1991" t="s">
        <v>534</v>
      </c>
      <c r="O1991" t="s">
        <v>1422</v>
      </c>
      <c r="P1991" t="s">
        <v>268</v>
      </c>
      <c r="Q1991" t="s">
        <v>269</v>
      </c>
      <c r="R1991" t="s">
        <v>22</v>
      </c>
      <c r="S1991" t="s">
        <v>22</v>
      </c>
      <c r="T1991" t="str">
        <f t="shared" si="174"/>
        <v xml:space="preserve"> </v>
      </c>
      <c r="U1991" t="s">
        <v>1974</v>
      </c>
    </row>
    <row r="1992" spans="1:21" x14ac:dyDescent="0.25">
      <c r="A1992" t="s">
        <v>633</v>
      </c>
      <c r="B1992">
        <v>1140</v>
      </c>
      <c r="C1992" t="str">
        <f t="shared" si="170"/>
        <v>50</v>
      </c>
      <c r="D1992" t="str">
        <f t="shared" si="171"/>
        <v>5052</v>
      </c>
      <c r="E1992" t="s">
        <v>634</v>
      </c>
      <c r="F1992" t="s">
        <v>633</v>
      </c>
      <c r="G1992" t="str">
        <f t="shared" si="172"/>
        <v>5052 Toitlustamiskulud</v>
      </c>
      <c r="H1992" t="s">
        <v>20</v>
      </c>
      <c r="I1992" t="s">
        <v>21</v>
      </c>
      <c r="J1992" t="s">
        <v>22</v>
      </c>
      <c r="K1992" t="s">
        <v>22</v>
      </c>
      <c r="L1992" t="str">
        <f t="shared" si="173"/>
        <v xml:space="preserve"> </v>
      </c>
      <c r="M1992" t="s">
        <v>533</v>
      </c>
      <c r="N1992" t="s">
        <v>534</v>
      </c>
      <c r="O1992" t="s">
        <v>1422</v>
      </c>
      <c r="P1992" t="s">
        <v>268</v>
      </c>
      <c r="Q1992" t="s">
        <v>269</v>
      </c>
      <c r="R1992" t="s">
        <v>22</v>
      </c>
      <c r="S1992" t="s">
        <v>22</v>
      </c>
      <c r="T1992" t="str">
        <f t="shared" si="174"/>
        <v xml:space="preserve"> </v>
      </c>
      <c r="U1992" t="s">
        <v>1974</v>
      </c>
    </row>
    <row r="1993" spans="1:21" x14ac:dyDescent="0.25">
      <c r="A1993" t="s">
        <v>88</v>
      </c>
      <c r="B1993">
        <v>502200</v>
      </c>
      <c r="C1993" t="str">
        <f t="shared" si="170"/>
        <v>50</v>
      </c>
      <c r="D1993" t="str">
        <f t="shared" si="171"/>
        <v>5002</v>
      </c>
      <c r="E1993" t="s">
        <v>89</v>
      </c>
      <c r="F1993" t="s">
        <v>88</v>
      </c>
      <c r="G1993" t="str">
        <f t="shared" si="172"/>
        <v>50021 Töötajate töötasu</v>
      </c>
      <c r="H1993" t="s">
        <v>20</v>
      </c>
      <c r="I1993" t="s">
        <v>21</v>
      </c>
      <c r="J1993" t="s">
        <v>22</v>
      </c>
      <c r="K1993" t="s">
        <v>22</v>
      </c>
      <c r="L1993" t="str">
        <f t="shared" si="173"/>
        <v xml:space="preserve"> </v>
      </c>
      <c r="M1993" t="s">
        <v>533</v>
      </c>
      <c r="N1993" t="s">
        <v>534</v>
      </c>
      <c r="O1993" t="s">
        <v>1422</v>
      </c>
      <c r="P1993" t="s">
        <v>268</v>
      </c>
      <c r="Q1993" t="s">
        <v>269</v>
      </c>
      <c r="R1993" t="s">
        <v>22</v>
      </c>
      <c r="S1993" t="s">
        <v>22</v>
      </c>
      <c r="T1993" t="str">
        <f t="shared" si="174"/>
        <v xml:space="preserve"> </v>
      </c>
      <c r="U1993" t="s">
        <v>1974</v>
      </c>
    </row>
    <row r="1994" spans="1:21" x14ac:dyDescent="0.25">
      <c r="A1994" t="s">
        <v>417</v>
      </c>
      <c r="B1994">
        <v>488814</v>
      </c>
      <c r="C1994" t="str">
        <f t="shared" si="170"/>
        <v>50</v>
      </c>
      <c r="D1994" t="str">
        <f t="shared" si="171"/>
        <v>5002</v>
      </c>
      <c r="E1994" t="s">
        <v>418</v>
      </c>
      <c r="F1994" t="s">
        <v>417</v>
      </c>
      <c r="G1994" t="str">
        <f t="shared" si="172"/>
        <v>50020 Õpetajate töötasu</v>
      </c>
      <c r="H1994" t="s">
        <v>20</v>
      </c>
      <c r="I1994" t="s">
        <v>21</v>
      </c>
      <c r="J1994" t="s">
        <v>22</v>
      </c>
      <c r="K1994" t="s">
        <v>22</v>
      </c>
      <c r="L1994" t="str">
        <f t="shared" si="173"/>
        <v xml:space="preserve"> </v>
      </c>
      <c r="M1994" t="s">
        <v>533</v>
      </c>
      <c r="N1994" t="s">
        <v>534</v>
      </c>
      <c r="O1994" t="s">
        <v>1422</v>
      </c>
      <c r="P1994" t="s">
        <v>268</v>
      </c>
      <c r="Q1994" t="s">
        <v>269</v>
      </c>
      <c r="R1994" t="s">
        <v>22</v>
      </c>
      <c r="S1994" t="s">
        <v>22</v>
      </c>
      <c r="T1994" t="str">
        <f t="shared" si="174"/>
        <v xml:space="preserve"> </v>
      </c>
      <c r="U1994" t="s">
        <v>1974</v>
      </c>
    </row>
    <row r="1995" spans="1:21" x14ac:dyDescent="0.25">
      <c r="A1995" t="s">
        <v>204</v>
      </c>
      <c r="B1995">
        <v>105</v>
      </c>
      <c r="C1995" t="str">
        <f t="shared" si="170"/>
        <v>45</v>
      </c>
      <c r="D1995" t="str">
        <f t="shared" si="171"/>
        <v>4528</v>
      </c>
      <c r="E1995" t="s">
        <v>318</v>
      </c>
      <c r="F1995" t="s">
        <v>204</v>
      </c>
      <c r="G1995" t="str">
        <f t="shared" si="172"/>
        <v>4528 muudele residentidele</v>
      </c>
      <c r="H1995" t="s">
        <v>20</v>
      </c>
      <c r="I1995" t="s">
        <v>21</v>
      </c>
      <c r="J1995" t="s">
        <v>22</v>
      </c>
      <c r="K1995" t="s">
        <v>22</v>
      </c>
      <c r="L1995" t="str">
        <f t="shared" si="173"/>
        <v xml:space="preserve"> </v>
      </c>
      <c r="M1995" t="s">
        <v>533</v>
      </c>
      <c r="N1995" t="s">
        <v>534</v>
      </c>
      <c r="O1995" t="s">
        <v>1422</v>
      </c>
      <c r="P1995" t="s">
        <v>268</v>
      </c>
      <c r="Q1995" t="s">
        <v>269</v>
      </c>
      <c r="R1995" t="s">
        <v>22</v>
      </c>
      <c r="S1995" t="s">
        <v>22</v>
      </c>
      <c r="T1995" t="str">
        <f t="shared" si="174"/>
        <v xml:space="preserve"> </v>
      </c>
      <c r="U1995" t="s">
        <v>1974</v>
      </c>
    </row>
    <row r="1996" spans="1:21" x14ac:dyDescent="0.25">
      <c r="A1996" t="s">
        <v>403</v>
      </c>
      <c r="B1996">
        <v>594</v>
      </c>
      <c r="C1996" t="str">
        <f t="shared" si="170"/>
        <v>32</v>
      </c>
      <c r="D1996" t="str">
        <f t="shared" si="171"/>
        <v>3220</v>
      </c>
      <c r="E1996" t="s">
        <v>404</v>
      </c>
      <c r="F1996" t="s">
        <v>403</v>
      </c>
      <c r="G1996" t="str">
        <f t="shared" si="172"/>
        <v>32206 Ruumide üür</v>
      </c>
      <c r="H1996" t="s">
        <v>92</v>
      </c>
      <c r="I1996" t="s">
        <v>93</v>
      </c>
      <c r="J1996" t="s">
        <v>22</v>
      </c>
      <c r="K1996" t="s">
        <v>22</v>
      </c>
      <c r="L1996" t="str">
        <f t="shared" si="173"/>
        <v xml:space="preserve"> </v>
      </c>
      <c r="M1996" t="s">
        <v>533</v>
      </c>
      <c r="N1996" t="s">
        <v>534</v>
      </c>
      <c r="O1996" t="s">
        <v>1422</v>
      </c>
      <c r="P1996" t="s">
        <v>268</v>
      </c>
      <c r="Q1996" t="s">
        <v>269</v>
      </c>
      <c r="R1996" t="s">
        <v>22</v>
      </c>
      <c r="S1996" t="s">
        <v>22</v>
      </c>
      <c r="T1996" t="str">
        <f t="shared" si="174"/>
        <v xml:space="preserve"> </v>
      </c>
      <c r="U1996" t="s">
        <v>1974</v>
      </c>
    </row>
    <row r="1997" spans="1:21" x14ac:dyDescent="0.25">
      <c r="A1997" t="s">
        <v>459</v>
      </c>
      <c r="B1997">
        <v>98055</v>
      </c>
      <c r="C1997" t="str">
        <f t="shared" si="170"/>
        <v>32</v>
      </c>
      <c r="D1997" t="str">
        <f t="shared" si="171"/>
        <v>3220</v>
      </c>
      <c r="E1997" t="s">
        <v>460</v>
      </c>
      <c r="F1997" t="s">
        <v>459</v>
      </c>
      <c r="G1997" t="str">
        <f t="shared" si="172"/>
        <v>32202 Lasteaialaste toiduraha</v>
      </c>
      <c r="H1997" t="s">
        <v>92</v>
      </c>
      <c r="I1997" t="s">
        <v>93</v>
      </c>
      <c r="J1997" t="s">
        <v>22</v>
      </c>
      <c r="K1997" t="s">
        <v>22</v>
      </c>
      <c r="L1997" t="str">
        <f t="shared" si="173"/>
        <v xml:space="preserve"> </v>
      </c>
      <c r="M1997" t="s">
        <v>533</v>
      </c>
      <c r="N1997" t="s">
        <v>534</v>
      </c>
      <c r="O1997" t="s">
        <v>1422</v>
      </c>
      <c r="P1997" t="s">
        <v>268</v>
      </c>
      <c r="Q1997" t="s">
        <v>269</v>
      </c>
      <c r="R1997" t="s">
        <v>22</v>
      </c>
      <c r="S1997" t="s">
        <v>22</v>
      </c>
      <c r="T1997" t="str">
        <f t="shared" si="174"/>
        <v xml:space="preserve"> </v>
      </c>
      <c r="U1997" t="s">
        <v>1974</v>
      </c>
    </row>
    <row r="1998" spans="1:21" x14ac:dyDescent="0.25">
      <c r="A1998" t="s">
        <v>461</v>
      </c>
      <c r="B1998">
        <v>232345</v>
      </c>
      <c r="C1998" t="str">
        <f t="shared" si="170"/>
        <v>32</v>
      </c>
      <c r="D1998" t="str">
        <f t="shared" si="171"/>
        <v>3220</v>
      </c>
      <c r="E1998" t="s">
        <v>462</v>
      </c>
      <c r="F1998" t="s">
        <v>461</v>
      </c>
      <c r="G1998" t="str">
        <f t="shared" si="172"/>
        <v>32201 Lasteaia kohatasu</v>
      </c>
      <c r="H1998" t="s">
        <v>92</v>
      </c>
      <c r="I1998" t="s">
        <v>93</v>
      </c>
      <c r="J1998" t="s">
        <v>22</v>
      </c>
      <c r="K1998" t="s">
        <v>22</v>
      </c>
      <c r="L1998" t="str">
        <f t="shared" si="173"/>
        <v xml:space="preserve"> </v>
      </c>
      <c r="M1998" t="s">
        <v>533</v>
      </c>
      <c r="N1998" t="s">
        <v>534</v>
      </c>
      <c r="O1998" t="s">
        <v>1422</v>
      </c>
      <c r="P1998" t="s">
        <v>268</v>
      </c>
      <c r="Q1998" t="s">
        <v>269</v>
      </c>
      <c r="R1998" t="s">
        <v>22</v>
      </c>
      <c r="S1998" t="s">
        <v>22</v>
      </c>
      <c r="T1998" t="str">
        <f t="shared" si="174"/>
        <v xml:space="preserve"> </v>
      </c>
      <c r="U1998" t="s">
        <v>1974</v>
      </c>
    </row>
    <row r="1999" spans="1:21" x14ac:dyDescent="0.25">
      <c r="A1999" t="s">
        <v>504</v>
      </c>
      <c r="B1999">
        <v>1670</v>
      </c>
      <c r="C1999" t="str">
        <f t="shared" si="170"/>
        <v>55</v>
      </c>
      <c r="D1999" t="str">
        <f t="shared" si="171"/>
        <v>5514</v>
      </c>
      <c r="E1999" t="s">
        <v>505</v>
      </c>
      <c r="F1999" t="s">
        <v>504</v>
      </c>
      <c r="G1999" t="str">
        <f t="shared" si="172"/>
        <v>55147 Veebipõhine tarkvara ja infosüsteem</v>
      </c>
      <c r="H1999" t="s">
        <v>20</v>
      </c>
      <c r="I1999" t="s">
        <v>21</v>
      </c>
      <c r="J1999" t="s">
        <v>22</v>
      </c>
      <c r="K1999" t="s">
        <v>22</v>
      </c>
      <c r="L1999" t="str">
        <f t="shared" si="173"/>
        <v xml:space="preserve"> </v>
      </c>
      <c r="M1999" t="s">
        <v>533</v>
      </c>
      <c r="N1999" t="s">
        <v>534</v>
      </c>
      <c r="O1999" t="s">
        <v>1422</v>
      </c>
      <c r="P1999" t="s">
        <v>268</v>
      </c>
      <c r="Q1999" t="s">
        <v>269</v>
      </c>
      <c r="R1999" t="s">
        <v>535</v>
      </c>
      <c r="S1999" t="s">
        <v>536</v>
      </c>
      <c r="T1999" t="str">
        <f t="shared" si="174"/>
        <v>3000 IKT kulud asutustes</v>
      </c>
      <c r="U1999" t="s">
        <v>1974</v>
      </c>
    </row>
    <row r="2000" spans="1:21" x14ac:dyDescent="0.25">
      <c r="A2000" t="s">
        <v>537</v>
      </c>
      <c r="B2000">
        <v>260</v>
      </c>
      <c r="C2000" t="str">
        <f t="shared" si="170"/>
        <v>55</v>
      </c>
      <c r="D2000" t="str">
        <f t="shared" si="171"/>
        <v>5514</v>
      </c>
      <c r="E2000" t="s">
        <v>538</v>
      </c>
      <c r="F2000" t="s">
        <v>537</v>
      </c>
      <c r="G2000" t="str">
        <f t="shared" si="172"/>
        <v>55146 Telefonide ost</v>
      </c>
      <c r="H2000" t="s">
        <v>20</v>
      </c>
      <c r="I2000" t="s">
        <v>21</v>
      </c>
      <c r="J2000" t="s">
        <v>22</v>
      </c>
      <c r="K2000" t="s">
        <v>22</v>
      </c>
      <c r="L2000" t="str">
        <f t="shared" si="173"/>
        <v xml:space="preserve"> </v>
      </c>
      <c r="M2000" t="s">
        <v>533</v>
      </c>
      <c r="N2000" t="s">
        <v>534</v>
      </c>
      <c r="O2000" t="s">
        <v>1422</v>
      </c>
      <c r="P2000" t="s">
        <v>268</v>
      </c>
      <c r="Q2000" t="s">
        <v>269</v>
      </c>
      <c r="R2000" t="s">
        <v>535</v>
      </c>
      <c r="S2000" t="s">
        <v>536</v>
      </c>
      <c r="T2000" t="str">
        <f t="shared" si="174"/>
        <v>3000 IKT kulud asutustes</v>
      </c>
      <c r="U2000" t="s">
        <v>1974</v>
      </c>
    </row>
    <row r="2001" spans="1:21" x14ac:dyDescent="0.25">
      <c r="A2001" t="s">
        <v>539</v>
      </c>
      <c r="B2001">
        <v>1560</v>
      </c>
      <c r="C2001" t="str">
        <f t="shared" si="170"/>
        <v>55</v>
      </c>
      <c r="D2001" t="str">
        <f t="shared" si="171"/>
        <v>5514</v>
      </c>
      <c r="E2001" t="s">
        <v>540</v>
      </c>
      <c r="F2001" t="s">
        <v>539</v>
      </c>
      <c r="G2001" t="str">
        <f t="shared" si="172"/>
        <v>55144 Kulud andmesidele</v>
      </c>
      <c r="H2001" t="s">
        <v>20</v>
      </c>
      <c r="I2001" t="s">
        <v>21</v>
      </c>
      <c r="J2001" t="s">
        <v>22</v>
      </c>
      <c r="K2001" t="s">
        <v>22</v>
      </c>
      <c r="L2001" t="str">
        <f t="shared" si="173"/>
        <v xml:space="preserve"> </v>
      </c>
      <c r="M2001" t="s">
        <v>533</v>
      </c>
      <c r="N2001" t="s">
        <v>534</v>
      </c>
      <c r="O2001" t="s">
        <v>1422</v>
      </c>
      <c r="P2001" t="s">
        <v>268</v>
      </c>
      <c r="Q2001" t="s">
        <v>269</v>
      </c>
      <c r="R2001" t="s">
        <v>535</v>
      </c>
      <c r="S2001" t="s">
        <v>536</v>
      </c>
      <c r="T2001" t="str">
        <f t="shared" si="174"/>
        <v>3000 IKT kulud asutustes</v>
      </c>
      <c r="U2001" t="s">
        <v>1974</v>
      </c>
    </row>
    <row r="2002" spans="1:21" x14ac:dyDescent="0.25">
      <c r="A2002" t="s">
        <v>300</v>
      </c>
      <c r="B2002">
        <v>650</v>
      </c>
      <c r="C2002" t="str">
        <f t="shared" si="170"/>
        <v>55</v>
      </c>
      <c r="D2002" t="str">
        <f t="shared" si="171"/>
        <v>5514</v>
      </c>
      <c r="E2002" t="s">
        <v>301</v>
      </c>
      <c r="F2002" t="s">
        <v>300</v>
      </c>
      <c r="G2002" t="str">
        <f t="shared" si="172"/>
        <v>55143 Kulud riist- ja tarkvara rendile</v>
      </c>
      <c r="H2002" t="s">
        <v>20</v>
      </c>
      <c r="I2002" t="s">
        <v>21</v>
      </c>
      <c r="J2002" t="s">
        <v>22</v>
      </c>
      <c r="K2002" t="s">
        <v>22</v>
      </c>
      <c r="L2002" t="str">
        <f t="shared" si="173"/>
        <v xml:space="preserve"> </v>
      </c>
      <c r="M2002" t="s">
        <v>533</v>
      </c>
      <c r="N2002" t="s">
        <v>534</v>
      </c>
      <c r="O2002" t="s">
        <v>1422</v>
      </c>
      <c r="P2002" t="s">
        <v>268</v>
      </c>
      <c r="Q2002" t="s">
        <v>269</v>
      </c>
      <c r="R2002" t="s">
        <v>535</v>
      </c>
      <c r="S2002" t="s">
        <v>536</v>
      </c>
      <c r="T2002" t="str">
        <f t="shared" si="174"/>
        <v>3000 IKT kulud asutustes</v>
      </c>
      <c r="U2002" t="s">
        <v>1974</v>
      </c>
    </row>
    <row r="2003" spans="1:21" x14ac:dyDescent="0.25">
      <c r="A2003" t="s">
        <v>56</v>
      </c>
      <c r="B2003">
        <v>1050</v>
      </c>
      <c r="C2003" t="str">
        <f t="shared" si="170"/>
        <v>55</v>
      </c>
      <c r="D2003" t="str">
        <f t="shared" si="171"/>
        <v>5514</v>
      </c>
      <c r="E2003" t="s">
        <v>541</v>
      </c>
      <c r="F2003" t="s">
        <v>56</v>
      </c>
      <c r="G2003" t="str">
        <f t="shared" si="172"/>
        <v>55142 Kulud remondile ja hooldusele</v>
      </c>
      <c r="H2003" t="s">
        <v>20</v>
      </c>
      <c r="I2003" t="s">
        <v>21</v>
      </c>
      <c r="J2003" t="s">
        <v>22</v>
      </c>
      <c r="K2003" t="s">
        <v>22</v>
      </c>
      <c r="L2003" t="str">
        <f t="shared" si="173"/>
        <v xml:space="preserve"> </v>
      </c>
      <c r="M2003" t="s">
        <v>533</v>
      </c>
      <c r="N2003" t="s">
        <v>534</v>
      </c>
      <c r="O2003" t="s">
        <v>1422</v>
      </c>
      <c r="P2003" t="s">
        <v>268</v>
      </c>
      <c r="Q2003" t="s">
        <v>269</v>
      </c>
      <c r="R2003" t="s">
        <v>535</v>
      </c>
      <c r="S2003" t="s">
        <v>536</v>
      </c>
      <c r="T2003" t="str">
        <f t="shared" si="174"/>
        <v>3000 IKT kulud asutustes</v>
      </c>
      <c r="U2003" t="s">
        <v>1974</v>
      </c>
    </row>
    <row r="2004" spans="1:21" x14ac:dyDescent="0.25">
      <c r="A2004" t="s">
        <v>542</v>
      </c>
      <c r="B2004">
        <v>155</v>
      </c>
      <c r="C2004" t="str">
        <f t="shared" si="170"/>
        <v>55</v>
      </c>
      <c r="D2004" t="str">
        <f t="shared" si="171"/>
        <v>5514</v>
      </c>
      <c r="E2004" t="s">
        <v>543</v>
      </c>
      <c r="F2004" t="s">
        <v>542</v>
      </c>
      <c r="G2004" t="str">
        <f t="shared" si="172"/>
        <v>55141 Kulud riist- ja tarkvara ostmiseks</v>
      </c>
      <c r="H2004" t="s">
        <v>20</v>
      </c>
      <c r="I2004" t="s">
        <v>21</v>
      </c>
      <c r="J2004" t="s">
        <v>22</v>
      </c>
      <c r="K2004" t="s">
        <v>22</v>
      </c>
      <c r="L2004" t="str">
        <f t="shared" si="173"/>
        <v xml:space="preserve"> </v>
      </c>
      <c r="M2004" t="s">
        <v>533</v>
      </c>
      <c r="N2004" t="s">
        <v>534</v>
      </c>
      <c r="O2004" t="s">
        <v>1422</v>
      </c>
      <c r="P2004" t="s">
        <v>268</v>
      </c>
      <c r="Q2004" t="s">
        <v>269</v>
      </c>
      <c r="R2004" t="s">
        <v>535</v>
      </c>
      <c r="S2004" t="s">
        <v>536</v>
      </c>
      <c r="T2004" t="str">
        <f t="shared" si="174"/>
        <v>3000 IKT kulud asutustes</v>
      </c>
      <c r="U2004" t="s">
        <v>1974</v>
      </c>
    </row>
    <row r="2005" spans="1:21" x14ac:dyDescent="0.25">
      <c r="A2005" t="s">
        <v>60</v>
      </c>
      <c r="B2005">
        <v>500</v>
      </c>
      <c r="C2005" t="str">
        <f t="shared" si="170"/>
        <v>55</v>
      </c>
      <c r="D2005" t="str">
        <f t="shared" si="171"/>
        <v>5511</v>
      </c>
      <c r="E2005" t="s">
        <v>108</v>
      </c>
      <c r="F2005" t="s">
        <v>60</v>
      </c>
      <c r="G2005" t="str">
        <f t="shared" si="172"/>
        <v>551190 Muud majandamiskulud</v>
      </c>
      <c r="H2005" t="s">
        <v>20</v>
      </c>
      <c r="I2005" t="s">
        <v>21</v>
      </c>
      <c r="J2005" t="s">
        <v>22</v>
      </c>
      <c r="K2005" t="s">
        <v>22</v>
      </c>
      <c r="L2005" t="str">
        <f t="shared" si="173"/>
        <v xml:space="preserve"> </v>
      </c>
      <c r="M2005" t="s">
        <v>533</v>
      </c>
      <c r="N2005" t="s">
        <v>534</v>
      </c>
      <c r="O2005" t="s">
        <v>1422</v>
      </c>
      <c r="P2005" t="s">
        <v>268</v>
      </c>
      <c r="Q2005" t="s">
        <v>269</v>
      </c>
      <c r="R2005" t="s">
        <v>1121</v>
      </c>
      <c r="S2005" t="s">
        <v>1122</v>
      </c>
      <c r="T2005" t="str">
        <f t="shared" si="174"/>
        <v>9606 KVHA  Kagu 9 Lasteaed Krõllipesa</v>
      </c>
      <c r="U2005" t="s">
        <v>1974</v>
      </c>
    </row>
    <row r="2006" spans="1:21" x14ac:dyDescent="0.25">
      <c r="A2006" t="s">
        <v>54</v>
      </c>
      <c r="B2006">
        <v>140</v>
      </c>
      <c r="C2006" t="str">
        <f t="shared" si="170"/>
        <v>55</v>
      </c>
      <c r="D2006" t="str">
        <f t="shared" si="171"/>
        <v>5511</v>
      </c>
      <c r="E2006" t="s">
        <v>109</v>
      </c>
      <c r="F2006" t="s">
        <v>54</v>
      </c>
      <c r="G2006" t="str">
        <f t="shared" si="172"/>
        <v>55117 Kindlustusmaksed</v>
      </c>
      <c r="H2006" t="s">
        <v>20</v>
      </c>
      <c r="I2006" t="s">
        <v>21</v>
      </c>
      <c r="J2006" t="s">
        <v>22</v>
      </c>
      <c r="K2006" t="s">
        <v>22</v>
      </c>
      <c r="L2006" t="str">
        <f t="shared" si="173"/>
        <v xml:space="preserve"> </v>
      </c>
      <c r="M2006" t="s">
        <v>533</v>
      </c>
      <c r="N2006" t="s">
        <v>534</v>
      </c>
      <c r="O2006" t="s">
        <v>1422</v>
      </c>
      <c r="P2006" t="s">
        <v>268</v>
      </c>
      <c r="Q2006" t="s">
        <v>269</v>
      </c>
      <c r="R2006" t="s">
        <v>1121</v>
      </c>
      <c r="S2006" t="s">
        <v>1122</v>
      </c>
      <c r="T2006" t="str">
        <f t="shared" si="174"/>
        <v>9606 KVHA  Kagu 9 Lasteaed Krõllipesa</v>
      </c>
      <c r="U2006" t="s">
        <v>1974</v>
      </c>
    </row>
    <row r="2007" spans="1:21" x14ac:dyDescent="0.25">
      <c r="A2007" t="s">
        <v>110</v>
      </c>
      <c r="B2007">
        <v>470</v>
      </c>
      <c r="C2007" t="str">
        <f t="shared" si="170"/>
        <v>55</v>
      </c>
      <c r="D2007" t="str">
        <f t="shared" si="171"/>
        <v>5511</v>
      </c>
      <c r="E2007" t="s">
        <v>111</v>
      </c>
      <c r="F2007" t="s">
        <v>110</v>
      </c>
      <c r="G2007" t="str">
        <f t="shared" si="172"/>
        <v>55115 Kulud valvele</v>
      </c>
      <c r="H2007" t="s">
        <v>20</v>
      </c>
      <c r="I2007" t="s">
        <v>21</v>
      </c>
      <c r="J2007" t="s">
        <v>22</v>
      </c>
      <c r="K2007" t="s">
        <v>22</v>
      </c>
      <c r="L2007" t="str">
        <f t="shared" si="173"/>
        <v xml:space="preserve"> </v>
      </c>
      <c r="M2007" t="s">
        <v>533</v>
      </c>
      <c r="N2007" t="s">
        <v>534</v>
      </c>
      <c r="O2007" t="s">
        <v>1422</v>
      </c>
      <c r="P2007" t="s">
        <v>268</v>
      </c>
      <c r="Q2007" t="s">
        <v>269</v>
      </c>
      <c r="R2007" t="s">
        <v>1121</v>
      </c>
      <c r="S2007" t="s">
        <v>1122</v>
      </c>
      <c r="T2007" t="str">
        <f t="shared" si="174"/>
        <v>9606 KVHA  Kagu 9 Lasteaed Krõllipesa</v>
      </c>
      <c r="U2007" t="s">
        <v>1974</v>
      </c>
    </row>
    <row r="2008" spans="1:21" x14ac:dyDescent="0.25">
      <c r="A2008" t="s">
        <v>112</v>
      </c>
      <c r="B2008">
        <v>16711</v>
      </c>
      <c r="C2008" t="str">
        <f t="shared" si="170"/>
        <v>55</v>
      </c>
      <c r="D2008" t="str">
        <f t="shared" si="171"/>
        <v>5511</v>
      </c>
      <c r="E2008" t="s">
        <v>113</v>
      </c>
      <c r="F2008" t="s">
        <v>112</v>
      </c>
      <c r="G2008" t="str">
        <f t="shared" si="172"/>
        <v>551146 tehnohooldus</v>
      </c>
      <c r="H2008" t="s">
        <v>20</v>
      </c>
      <c r="I2008" t="s">
        <v>21</v>
      </c>
      <c r="J2008" t="s">
        <v>22</v>
      </c>
      <c r="K2008" t="s">
        <v>22</v>
      </c>
      <c r="L2008" t="str">
        <f t="shared" si="173"/>
        <v xml:space="preserve"> </v>
      </c>
      <c r="M2008" t="s">
        <v>533</v>
      </c>
      <c r="N2008" t="s">
        <v>534</v>
      </c>
      <c r="O2008" t="s">
        <v>1422</v>
      </c>
      <c r="P2008" t="s">
        <v>268</v>
      </c>
      <c r="Q2008" t="s">
        <v>269</v>
      </c>
      <c r="R2008" t="s">
        <v>1121</v>
      </c>
      <c r="S2008" t="s">
        <v>1122</v>
      </c>
      <c r="T2008" t="str">
        <f t="shared" si="174"/>
        <v>9606 KVHA  Kagu 9 Lasteaed Krõllipesa</v>
      </c>
      <c r="U2008" t="s">
        <v>1974</v>
      </c>
    </row>
    <row r="2009" spans="1:21" x14ac:dyDescent="0.25">
      <c r="A2009" t="s">
        <v>114</v>
      </c>
      <c r="B2009">
        <v>16996</v>
      </c>
      <c r="C2009" t="str">
        <f t="shared" si="170"/>
        <v>55</v>
      </c>
      <c r="D2009" t="str">
        <f t="shared" si="171"/>
        <v>5511</v>
      </c>
      <c r="E2009" t="s">
        <v>115</v>
      </c>
      <c r="F2009" t="s">
        <v>114</v>
      </c>
      <c r="G2009" t="str">
        <f t="shared" si="172"/>
        <v>551143 koristusteenus</v>
      </c>
      <c r="H2009" t="s">
        <v>20</v>
      </c>
      <c r="I2009" t="s">
        <v>21</v>
      </c>
      <c r="J2009" t="s">
        <v>22</v>
      </c>
      <c r="K2009" t="s">
        <v>22</v>
      </c>
      <c r="L2009" t="str">
        <f t="shared" si="173"/>
        <v xml:space="preserve"> </v>
      </c>
      <c r="M2009" t="s">
        <v>533</v>
      </c>
      <c r="N2009" t="s">
        <v>534</v>
      </c>
      <c r="O2009" t="s">
        <v>1422</v>
      </c>
      <c r="P2009" t="s">
        <v>268</v>
      </c>
      <c r="Q2009" t="s">
        <v>269</v>
      </c>
      <c r="R2009" t="s">
        <v>1121</v>
      </c>
      <c r="S2009" t="s">
        <v>1122</v>
      </c>
      <c r="T2009" t="str">
        <f t="shared" si="174"/>
        <v>9606 KVHA  Kagu 9 Lasteaed Krõllipesa</v>
      </c>
      <c r="U2009" t="s">
        <v>1974</v>
      </c>
    </row>
    <row r="2010" spans="1:21" x14ac:dyDescent="0.25">
      <c r="A2010" t="s">
        <v>19</v>
      </c>
      <c r="B2010">
        <v>16691</v>
      </c>
      <c r="C2010" t="str">
        <f t="shared" si="170"/>
        <v>55</v>
      </c>
      <c r="D2010" t="str">
        <f t="shared" si="171"/>
        <v>5511</v>
      </c>
      <c r="E2010" t="s">
        <v>116</v>
      </c>
      <c r="F2010" t="s">
        <v>19</v>
      </c>
      <c r="G2010" t="str">
        <f t="shared" si="172"/>
        <v>551140 Kulud korrashoiule</v>
      </c>
      <c r="H2010" t="s">
        <v>20</v>
      </c>
      <c r="I2010" t="s">
        <v>21</v>
      </c>
      <c r="J2010" t="s">
        <v>22</v>
      </c>
      <c r="K2010" t="s">
        <v>22</v>
      </c>
      <c r="L2010" t="str">
        <f t="shared" si="173"/>
        <v xml:space="preserve"> </v>
      </c>
      <c r="M2010" t="s">
        <v>533</v>
      </c>
      <c r="N2010" t="s">
        <v>534</v>
      </c>
      <c r="O2010" t="s">
        <v>1422</v>
      </c>
      <c r="P2010" t="s">
        <v>268</v>
      </c>
      <c r="Q2010" t="s">
        <v>269</v>
      </c>
      <c r="R2010" t="s">
        <v>1121</v>
      </c>
      <c r="S2010" t="s">
        <v>1122</v>
      </c>
      <c r="T2010" t="str">
        <f t="shared" si="174"/>
        <v>9606 KVHA  Kagu 9 Lasteaed Krõllipesa</v>
      </c>
      <c r="U2010" t="s">
        <v>1974</v>
      </c>
    </row>
    <row r="2011" spans="1:21" x14ac:dyDescent="0.25">
      <c r="A2011" t="s">
        <v>117</v>
      </c>
      <c r="B2011">
        <v>2092</v>
      </c>
      <c r="C2011" t="str">
        <f t="shared" si="170"/>
        <v>55</v>
      </c>
      <c r="D2011" t="str">
        <f t="shared" si="171"/>
        <v>5511</v>
      </c>
      <c r="E2011" t="s">
        <v>118</v>
      </c>
      <c r="F2011" t="s">
        <v>117</v>
      </c>
      <c r="G2011" t="str">
        <f t="shared" si="172"/>
        <v>55113 Kulud veele ja kanalisatsioonile</v>
      </c>
      <c r="H2011" t="s">
        <v>20</v>
      </c>
      <c r="I2011" t="s">
        <v>21</v>
      </c>
      <c r="J2011" t="s">
        <v>22</v>
      </c>
      <c r="K2011" t="s">
        <v>22</v>
      </c>
      <c r="L2011" t="str">
        <f t="shared" si="173"/>
        <v xml:space="preserve"> </v>
      </c>
      <c r="M2011" t="s">
        <v>533</v>
      </c>
      <c r="N2011" t="s">
        <v>534</v>
      </c>
      <c r="O2011" t="s">
        <v>1422</v>
      </c>
      <c r="P2011" t="s">
        <v>268</v>
      </c>
      <c r="Q2011" t="s">
        <v>269</v>
      </c>
      <c r="R2011" t="s">
        <v>1121</v>
      </c>
      <c r="S2011" t="s">
        <v>1122</v>
      </c>
      <c r="T2011" t="str">
        <f t="shared" si="174"/>
        <v>9606 KVHA  Kagu 9 Lasteaed Krõllipesa</v>
      </c>
      <c r="U2011" t="s">
        <v>1974</v>
      </c>
    </row>
    <row r="2012" spans="1:21" x14ac:dyDescent="0.25">
      <c r="A2012" t="s">
        <v>119</v>
      </c>
      <c r="B2012">
        <v>3631</v>
      </c>
      <c r="C2012" t="str">
        <f t="shared" si="170"/>
        <v>55</v>
      </c>
      <c r="D2012" t="str">
        <f t="shared" si="171"/>
        <v>5511</v>
      </c>
      <c r="E2012" t="s">
        <v>120</v>
      </c>
      <c r="F2012" t="s">
        <v>119</v>
      </c>
      <c r="G2012" t="str">
        <f t="shared" si="172"/>
        <v>55112 Kulud elektrile</v>
      </c>
      <c r="H2012" t="s">
        <v>20</v>
      </c>
      <c r="I2012" t="s">
        <v>21</v>
      </c>
      <c r="J2012" t="s">
        <v>22</v>
      </c>
      <c r="K2012" t="s">
        <v>22</v>
      </c>
      <c r="L2012" t="str">
        <f t="shared" si="173"/>
        <v xml:space="preserve"> </v>
      </c>
      <c r="M2012" t="s">
        <v>533</v>
      </c>
      <c r="N2012" t="s">
        <v>534</v>
      </c>
      <c r="O2012" t="s">
        <v>1422</v>
      </c>
      <c r="P2012" t="s">
        <v>268</v>
      </c>
      <c r="Q2012" t="s">
        <v>269</v>
      </c>
      <c r="R2012" t="s">
        <v>1121</v>
      </c>
      <c r="S2012" t="s">
        <v>1122</v>
      </c>
      <c r="T2012" t="str">
        <f t="shared" si="174"/>
        <v>9606 KVHA  Kagu 9 Lasteaed Krõllipesa</v>
      </c>
      <c r="U2012" t="s">
        <v>1974</v>
      </c>
    </row>
    <row r="2013" spans="1:21" x14ac:dyDescent="0.25">
      <c r="A2013" t="s">
        <v>121</v>
      </c>
      <c r="B2013">
        <v>16170</v>
      </c>
      <c r="C2013" t="str">
        <f t="shared" si="170"/>
        <v>55</v>
      </c>
      <c r="D2013" t="str">
        <f t="shared" si="171"/>
        <v>5511</v>
      </c>
      <c r="E2013" t="s">
        <v>122</v>
      </c>
      <c r="F2013" t="s">
        <v>121</v>
      </c>
      <c r="G2013" t="str">
        <f t="shared" si="172"/>
        <v>55111 Kulud küttele</v>
      </c>
      <c r="H2013" t="s">
        <v>20</v>
      </c>
      <c r="I2013" t="s">
        <v>21</v>
      </c>
      <c r="J2013" t="s">
        <v>22</v>
      </c>
      <c r="K2013" t="s">
        <v>22</v>
      </c>
      <c r="L2013" t="str">
        <f t="shared" si="173"/>
        <v xml:space="preserve"> </v>
      </c>
      <c r="M2013" t="s">
        <v>533</v>
      </c>
      <c r="N2013" t="s">
        <v>534</v>
      </c>
      <c r="O2013" t="s">
        <v>1422</v>
      </c>
      <c r="P2013" t="s">
        <v>268</v>
      </c>
      <c r="Q2013" t="s">
        <v>269</v>
      </c>
      <c r="R2013" t="s">
        <v>1121</v>
      </c>
      <c r="S2013" t="s">
        <v>1122</v>
      </c>
      <c r="T2013" t="str">
        <f t="shared" si="174"/>
        <v>9606 KVHA  Kagu 9 Lasteaed Krõllipesa</v>
      </c>
      <c r="U2013" t="s">
        <v>1974</v>
      </c>
    </row>
    <row r="2014" spans="1:21" x14ac:dyDescent="0.25">
      <c r="A2014" t="s">
        <v>60</v>
      </c>
      <c r="B2014">
        <v>500</v>
      </c>
      <c r="C2014" t="str">
        <f t="shared" si="170"/>
        <v>55</v>
      </c>
      <c r="D2014" t="str">
        <f t="shared" si="171"/>
        <v>5511</v>
      </c>
      <c r="E2014" t="s">
        <v>108</v>
      </c>
      <c r="F2014" t="s">
        <v>60</v>
      </c>
      <c r="G2014" t="str">
        <f t="shared" si="172"/>
        <v>551190 Muud majandamiskulud</v>
      </c>
      <c r="H2014" t="s">
        <v>20</v>
      </c>
      <c r="I2014" t="s">
        <v>21</v>
      </c>
      <c r="J2014" t="s">
        <v>22</v>
      </c>
      <c r="K2014" t="s">
        <v>22</v>
      </c>
      <c r="L2014" t="str">
        <f t="shared" si="173"/>
        <v xml:space="preserve"> </v>
      </c>
      <c r="M2014" t="s">
        <v>533</v>
      </c>
      <c r="N2014" t="s">
        <v>534</v>
      </c>
      <c r="O2014" t="s">
        <v>1422</v>
      </c>
      <c r="P2014" t="s">
        <v>268</v>
      </c>
      <c r="Q2014" t="s">
        <v>269</v>
      </c>
      <c r="R2014" t="s">
        <v>872</v>
      </c>
      <c r="S2014" t="s">
        <v>873</v>
      </c>
      <c r="T2014" t="str">
        <f t="shared" si="174"/>
        <v>9621 KVHA  Riia 30 Lasteaed Krõllipesa</v>
      </c>
      <c r="U2014" t="s">
        <v>1974</v>
      </c>
    </row>
    <row r="2015" spans="1:21" x14ac:dyDescent="0.25">
      <c r="A2015" t="s">
        <v>54</v>
      </c>
      <c r="B2015">
        <v>512</v>
      </c>
      <c r="C2015" t="str">
        <f t="shared" si="170"/>
        <v>55</v>
      </c>
      <c r="D2015" t="str">
        <f t="shared" si="171"/>
        <v>5511</v>
      </c>
      <c r="E2015" t="s">
        <v>109</v>
      </c>
      <c r="F2015" t="s">
        <v>54</v>
      </c>
      <c r="G2015" t="str">
        <f t="shared" si="172"/>
        <v>55117 Kindlustusmaksed</v>
      </c>
      <c r="H2015" t="s">
        <v>20</v>
      </c>
      <c r="I2015" t="s">
        <v>21</v>
      </c>
      <c r="J2015" t="s">
        <v>22</v>
      </c>
      <c r="K2015" t="s">
        <v>22</v>
      </c>
      <c r="L2015" t="str">
        <f t="shared" si="173"/>
        <v xml:space="preserve"> </v>
      </c>
      <c r="M2015" t="s">
        <v>533</v>
      </c>
      <c r="N2015" t="s">
        <v>534</v>
      </c>
      <c r="O2015" t="s">
        <v>1422</v>
      </c>
      <c r="P2015" t="s">
        <v>268</v>
      </c>
      <c r="Q2015" t="s">
        <v>269</v>
      </c>
      <c r="R2015" t="s">
        <v>872</v>
      </c>
      <c r="S2015" t="s">
        <v>873</v>
      </c>
      <c r="T2015" t="str">
        <f t="shared" si="174"/>
        <v>9621 KVHA  Riia 30 Lasteaed Krõllipesa</v>
      </c>
      <c r="U2015" t="s">
        <v>1974</v>
      </c>
    </row>
    <row r="2016" spans="1:21" x14ac:dyDescent="0.25">
      <c r="A2016" t="s">
        <v>110</v>
      </c>
      <c r="B2016">
        <v>470</v>
      </c>
      <c r="C2016" t="str">
        <f t="shared" si="170"/>
        <v>55</v>
      </c>
      <c r="D2016" t="str">
        <f t="shared" si="171"/>
        <v>5511</v>
      </c>
      <c r="E2016" t="s">
        <v>111</v>
      </c>
      <c r="F2016" t="s">
        <v>110</v>
      </c>
      <c r="G2016" t="str">
        <f t="shared" si="172"/>
        <v>55115 Kulud valvele</v>
      </c>
      <c r="H2016" t="s">
        <v>20</v>
      </c>
      <c r="I2016" t="s">
        <v>21</v>
      </c>
      <c r="J2016" t="s">
        <v>22</v>
      </c>
      <c r="K2016" t="s">
        <v>22</v>
      </c>
      <c r="L2016" t="str">
        <f t="shared" si="173"/>
        <v xml:space="preserve"> </v>
      </c>
      <c r="M2016" t="s">
        <v>533</v>
      </c>
      <c r="N2016" t="s">
        <v>534</v>
      </c>
      <c r="O2016" t="s">
        <v>1422</v>
      </c>
      <c r="P2016" t="s">
        <v>268</v>
      </c>
      <c r="Q2016" t="s">
        <v>269</v>
      </c>
      <c r="R2016" t="s">
        <v>872</v>
      </c>
      <c r="S2016" t="s">
        <v>873</v>
      </c>
      <c r="T2016" t="str">
        <f t="shared" si="174"/>
        <v>9621 KVHA  Riia 30 Lasteaed Krõllipesa</v>
      </c>
      <c r="U2016" t="s">
        <v>1974</v>
      </c>
    </row>
    <row r="2017" spans="1:21" x14ac:dyDescent="0.25">
      <c r="A2017" t="s">
        <v>112</v>
      </c>
      <c r="B2017">
        <v>10128</v>
      </c>
      <c r="C2017" t="str">
        <f t="shared" si="170"/>
        <v>55</v>
      </c>
      <c r="D2017" t="str">
        <f t="shared" si="171"/>
        <v>5511</v>
      </c>
      <c r="E2017" t="s">
        <v>113</v>
      </c>
      <c r="F2017" t="s">
        <v>112</v>
      </c>
      <c r="G2017" t="str">
        <f t="shared" si="172"/>
        <v>551146 tehnohooldus</v>
      </c>
      <c r="H2017" t="s">
        <v>20</v>
      </c>
      <c r="I2017" t="s">
        <v>21</v>
      </c>
      <c r="J2017" t="s">
        <v>22</v>
      </c>
      <c r="K2017" t="s">
        <v>22</v>
      </c>
      <c r="L2017" t="str">
        <f t="shared" si="173"/>
        <v xml:space="preserve"> </v>
      </c>
      <c r="M2017" t="s">
        <v>533</v>
      </c>
      <c r="N2017" t="s">
        <v>534</v>
      </c>
      <c r="O2017" t="s">
        <v>1422</v>
      </c>
      <c r="P2017" t="s">
        <v>268</v>
      </c>
      <c r="Q2017" t="s">
        <v>269</v>
      </c>
      <c r="R2017" t="s">
        <v>872</v>
      </c>
      <c r="S2017" t="s">
        <v>873</v>
      </c>
      <c r="T2017" t="str">
        <f t="shared" si="174"/>
        <v>9621 KVHA  Riia 30 Lasteaed Krõllipesa</v>
      </c>
      <c r="U2017" t="s">
        <v>1974</v>
      </c>
    </row>
    <row r="2018" spans="1:21" x14ac:dyDescent="0.25">
      <c r="A2018" t="s">
        <v>114</v>
      </c>
      <c r="B2018">
        <v>36050</v>
      </c>
      <c r="C2018" t="str">
        <f t="shared" si="170"/>
        <v>55</v>
      </c>
      <c r="D2018" t="str">
        <f t="shared" si="171"/>
        <v>5511</v>
      </c>
      <c r="E2018" t="s">
        <v>115</v>
      </c>
      <c r="F2018" t="s">
        <v>114</v>
      </c>
      <c r="G2018" t="str">
        <f t="shared" si="172"/>
        <v>551143 koristusteenus</v>
      </c>
      <c r="H2018" t="s">
        <v>20</v>
      </c>
      <c r="I2018" t="s">
        <v>21</v>
      </c>
      <c r="J2018" t="s">
        <v>22</v>
      </c>
      <c r="K2018" t="s">
        <v>22</v>
      </c>
      <c r="L2018" t="str">
        <f t="shared" si="173"/>
        <v xml:space="preserve"> </v>
      </c>
      <c r="M2018" t="s">
        <v>533</v>
      </c>
      <c r="N2018" t="s">
        <v>534</v>
      </c>
      <c r="O2018" t="s">
        <v>1422</v>
      </c>
      <c r="P2018" t="s">
        <v>268</v>
      </c>
      <c r="Q2018" t="s">
        <v>269</v>
      </c>
      <c r="R2018" t="s">
        <v>872</v>
      </c>
      <c r="S2018" t="s">
        <v>873</v>
      </c>
      <c r="T2018" t="str">
        <f t="shared" si="174"/>
        <v>9621 KVHA  Riia 30 Lasteaed Krõllipesa</v>
      </c>
      <c r="U2018" t="s">
        <v>1974</v>
      </c>
    </row>
    <row r="2019" spans="1:21" x14ac:dyDescent="0.25">
      <c r="A2019" t="s">
        <v>19</v>
      </c>
      <c r="B2019">
        <v>28802</v>
      </c>
      <c r="C2019" t="str">
        <f t="shared" si="170"/>
        <v>55</v>
      </c>
      <c r="D2019" t="str">
        <f t="shared" si="171"/>
        <v>5511</v>
      </c>
      <c r="E2019" t="s">
        <v>116</v>
      </c>
      <c r="F2019" t="s">
        <v>19</v>
      </c>
      <c r="G2019" t="str">
        <f t="shared" si="172"/>
        <v>551140 Kulud korrashoiule</v>
      </c>
      <c r="H2019" t="s">
        <v>20</v>
      </c>
      <c r="I2019" t="s">
        <v>21</v>
      </c>
      <c r="J2019" t="s">
        <v>22</v>
      </c>
      <c r="K2019" t="s">
        <v>22</v>
      </c>
      <c r="L2019" t="str">
        <f t="shared" si="173"/>
        <v xml:space="preserve"> </v>
      </c>
      <c r="M2019" t="s">
        <v>533</v>
      </c>
      <c r="N2019" t="s">
        <v>534</v>
      </c>
      <c r="O2019" t="s">
        <v>1422</v>
      </c>
      <c r="P2019" t="s">
        <v>268</v>
      </c>
      <c r="Q2019" t="s">
        <v>269</v>
      </c>
      <c r="R2019" t="s">
        <v>872</v>
      </c>
      <c r="S2019" t="s">
        <v>873</v>
      </c>
      <c r="T2019" t="str">
        <f t="shared" si="174"/>
        <v>9621 KVHA  Riia 30 Lasteaed Krõllipesa</v>
      </c>
      <c r="U2019" t="s">
        <v>1974</v>
      </c>
    </row>
    <row r="2020" spans="1:21" x14ac:dyDescent="0.25">
      <c r="A2020" t="s">
        <v>117</v>
      </c>
      <c r="B2020">
        <v>5186</v>
      </c>
      <c r="C2020" t="str">
        <f t="shared" si="170"/>
        <v>55</v>
      </c>
      <c r="D2020" t="str">
        <f t="shared" si="171"/>
        <v>5511</v>
      </c>
      <c r="E2020" t="s">
        <v>118</v>
      </c>
      <c r="F2020" t="s">
        <v>117</v>
      </c>
      <c r="G2020" t="str">
        <f t="shared" si="172"/>
        <v>55113 Kulud veele ja kanalisatsioonile</v>
      </c>
      <c r="H2020" t="s">
        <v>20</v>
      </c>
      <c r="I2020" t="s">
        <v>21</v>
      </c>
      <c r="J2020" t="s">
        <v>22</v>
      </c>
      <c r="K2020" t="s">
        <v>22</v>
      </c>
      <c r="L2020" t="str">
        <f t="shared" si="173"/>
        <v xml:space="preserve"> </v>
      </c>
      <c r="M2020" t="s">
        <v>533</v>
      </c>
      <c r="N2020" t="s">
        <v>534</v>
      </c>
      <c r="O2020" t="s">
        <v>1422</v>
      </c>
      <c r="P2020" t="s">
        <v>268</v>
      </c>
      <c r="Q2020" t="s">
        <v>269</v>
      </c>
      <c r="R2020" t="s">
        <v>872</v>
      </c>
      <c r="S2020" t="s">
        <v>873</v>
      </c>
      <c r="T2020" t="str">
        <f t="shared" si="174"/>
        <v>9621 KVHA  Riia 30 Lasteaed Krõllipesa</v>
      </c>
      <c r="U2020" t="s">
        <v>1974</v>
      </c>
    </row>
    <row r="2021" spans="1:21" x14ac:dyDescent="0.25">
      <c r="A2021" t="s">
        <v>119</v>
      </c>
      <c r="B2021">
        <v>11577</v>
      </c>
      <c r="C2021" t="str">
        <f t="shared" si="170"/>
        <v>55</v>
      </c>
      <c r="D2021" t="str">
        <f t="shared" si="171"/>
        <v>5511</v>
      </c>
      <c r="E2021" t="s">
        <v>120</v>
      </c>
      <c r="F2021" t="s">
        <v>119</v>
      </c>
      <c r="G2021" t="str">
        <f t="shared" si="172"/>
        <v>55112 Kulud elektrile</v>
      </c>
      <c r="H2021" t="s">
        <v>20</v>
      </c>
      <c r="I2021" t="s">
        <v>21</v>
      </c>
      <c r="J2021" t="s">
        <v>22</v>
      </c>
      <c r="K2021" t="s">
        <v>22</v>
      </c>
      <c r="L2021" t="str">
        <f t="shared" si="173"/>
        <v xml:space="preserve"> </v>
      </c>
      <c r="M2021" t="s">
        <v>533</v>
      </c>
      <c r="N2021" t="s">
        <v>534</v>
      </c>
      <c r="O2021" t="s">
        <v>1422</v>
      </c>
      <c r="P2021" t="s">
        <v>268</v>
      </c>
      <c r="Q2021" t="s">
        <v>269</v>
      </c>
      <c r="R2021" t="s">
        <v>872</v>
      </c>
      <c r="S2021" t="s">
        <v>873</v>
      </c>
      <c r="T2021" t="str">
        <f t="shared" si="174"/>
        <v>9621 KVHA  Riia 30 Lasteaed Krõllipesa</v>
      </c>
      <c r="U2021" t="s">
        <v>1974</v>
      </c>
    </row>
    <row r="2022" spans="1:21" x14ac:dyDescent="0.25">
      <c r="A2022" t="s">
        <v>121</v>
      </c>
      <c r="B2022">
        <v>21300</v>
      </c>
      <c r="C2022" t="str">
        <f t="shared" si="170"/>
        <v>55</v>
      </c>
      <c r="D2022" t="str">
        <f t="shared" si="171"/>
        <v>5511</v>
      </c>
      <c r="E2022" t="s">
        <v>122</v>
      </c>
      <c r="F2022" t="s">
        <v>121</v>
      </c>
      <c r="G2022" t="str">
        <f t="shared" si="172"/>
        <v>55111 Kulud küttele</v>
      </c>
      <c r="H2022" t="s">
        <v>20</v>
      </c>
      <c r="I2022" t="s">
        <v>21</v>
      </c>
      <c r="J2022" t="s">
        <v>22</v>
      </c>
      <c r="K2022" t="s">
        <v>22</v>
      </c>
      <c r="L2022" t="str">
        <f t="shared" si="173"/>
        <v xml:space="preserve"> </v>
      </c>
      <c r="M2022" t="s">
        <v>533</v>
      </c>
      <c r="N2022" t="s">
        <v>534</v>
      </c>
      <c r="O2022" t="s">
        <v>1422</v>
      </c>
      <c r="P2022" t="s">
        <v>268</v>
      </c>
      <c r="Q2022" t="s">
        <v>269</v>
      </c>
      <c r="R2022" t="s">
        <v>872</v>
      </c>
      <c r="S2022" t="s">
        <v>873</v>
      </c>
      <c r="T2022" t="str">
        <f t="shared" si="174"/>
        <v>9621 KVHA  Riia 30 Lasteaed Krõllipesa</v>
      </c>
      <c r="U2022" t="s">
        <v>1974</v>
      </c>
    </row>
    <row r="2023" spans="1:21" x14ac:dyDescent="0.25">
      <c r="A2023" t="s">
        <v>441</v>
      </c>
      <c r="B2023">
        <v>70</v>
      </c>
      <c r="C2023" t="str">
        <f t="shared" si="170"/>
        <v>50</v>
      </c>
      <c r="D2023" t="str">
        <f t="shared" si="171"/>
        <v>5064</v>
      </c>
      <c r="E2023" t="s">
        <v>77</v>
      </c>
      <c r="F2023" t="s">
        <v>76</v>
      </c>
      <c r="G2023" t="str">
        <f t="shared" si="172"/>
        <v>50641 Töötajate v.a. õpetajate töötuskindlustusmakse</v>
      </c>
      <c r="H2023" t="s">
        <v>20</v>
      </c>
      <c r="I2023" t="s">
        <v>21</v>
      </c>
      <c r="J2023" t="s">
        <v>22</v>
      </c>
      <c r="K2023" t="s">
        <v>22</v>
      </c>
      <c r="L2023" t="str">
        <f t="shared" si="173"/>
        <v xml:space="preserve"> </v>
      </c>
      <c r="M2023" t="s">
        <v>442</v>
      </c>
      <c r="N2023" t="s">
        <v>443</v>
      </c>
      <c r="O2023" t="s">
        <v>1422</v>
      </c>
      <c r="P2023" t="s">
        <v>268</v>
      </c>
      <c r="Q2023" t="s">
        <v>269</v>
      </c>
      <c r="R2023" t="s">
        <v>22</v>
      </c>
      <c r="S2023" t="s">
        <v>22</v>
      </c>
      <c r="T2023" t="str">
        <f t="shared" si="174"/>
        <v xml:space="preserve"> </v>
      </c>
      <c r="U2023" t="s">
        <v>1974</v>
      </c>
    </row>
    <row r="2024" spans="1:21" x14ac:dyDescent="0.25">
      <c r="A2024" t="s">
        <v>444</v>
      </c>
      <c r="B2024">
        <v>2871</v>
      </c>
      <c r="C2024" t="str">
        <f t="shared" si="170"/>
        <v>50</v>
      </c>
      <c r="D2024" t="str">
        <f t="shared" si="171"/>
        <v>5063</v>
      </c>
      <c r="E2024" t="s">
        <v>79</v>
      </c>
      <c r="F2024" t="s">
        <v>78</v>
      </c>
      <c r="G2024" t="str">
        <f t="shared" si="172"/>
        <v>50631 Töötajate v.a. õpetajad sotsiaalmaks</v>
      </c>
      <c r="H2024" t="s">
        <v>20</v>
      </c>
      <c r="I2024" t="s">
        <v>21</v>
      </c>
      <c r="J2024" t="s">
        <v>22</v>
      </c>
      <c r="K2024" t="s">
        <v>22</v>
      </c>
      <c r="L2024" t="str">
        <f t="shared" si="173"/>
        <v xml:space="preserve"> </v>
      </c>
      <c r="M2024" t="s">
        <v>442</v>
      </c>
      <c r="N2024" t="s">
        <v>443</v>
      </c>
      <c r="O2024" t="s">
        <v>1422</v>
      </c>
      <c r="P2024" t="s">
        <v>268</v>
      </c>
      <c r="Q2024" t="s">
        <v>269</v>
      </c>
      <c r="R2024" t="s">
        <v>22</v>
      </c>
      <c r="S2024" t="s">
        <v>22</v>
      </c>
      <c r="T2024" t="str">
        <f t="shared" si="174"/>
        <v xml:space="preserve"> </v>
      </c>
      <c r="U2024" t="s">
        <v>1974</v>
      </c>
    </row>
    <row r="2025" spans="1:21" x14ac:dyDescent="0.25">
      <c r="A2025" t="s">
        <v>445</v>
      </c>
      <c r="B2025">
        <v>8700</v>
      </c>
      <c r="C2025" t="str">
        <f t="shared" si="170"/>
        <v>50</v>
      </c>
      <c r="D2025" t="str">
        <f t="shared" si="171"/>
        <v>5002</v>
      </c>
      <c r="E2025" t="s">
        <v>89</v>
      </c>
      <c r="F2025" t="s">
        <v>88</v>
      </c>
      <c r="G2025" t="str">
        <f t="shared" si="172"/>
        <v>50021 Töötajate töötasu</v>
      </c>
      <c r="H2025" t="s">
        <v>20</v>
      </c>
      <c r="I2025" t="s">
        <v>21</v>
      </c>
      <c r="J2025" t="s">
        <v>22</v>
      </c>
      <c r="K2025" t="s">
        <v>22</v>
      </c>
      <c r="L2025" t="str">
        <f t="shared" si="173"/>
        <v xml:space="preserve"> </v>
      </c>
      <c r="M2025" t="s">
        <v>442</v>
      </c>
      <c r="N2025" t="s">
        <v>443</v>
      </c>
      <c r="O2025" t="s">
        <v>1422</v>
      </c>
      <c r="P2025" t="s">
        <v>268</v>
      </c>
      <c r="Q2025" t="s">
        <v>269</v>
      </c>
      <c r="R2025" t="s">
        <v>22</v>
      </c>
      <c r="S2025" t="s">
        <v>22</v>
      </c>
      <c r="T2025" t="str">
        <f t="shared" si="174"/>
        <v xml:space="preserve"> </v>
      </c>
      <c r="U2025" t="s">
        <v>1974</v>
      </c>
    </row>
    <row r="2026" spans="1:21" x14ac:dyDescent="0.25">
      <c r="A2026" t="s">
        <v>446</v>
      </c>
      <c r="B2026">
        <v>154</v>
      </c>
      <c r="C2026" t="str">
        <f t="shared" si="170"/>
        <v>50</v>
      </c>
      <c r="D2026" t="str">
        <f t="shared" si="171"/>
        <v>5064</v>
      </c>
      <c r="E2026" t="s">
        <v>77</v>
      </c>
      <c r="F2026" t="s">
        <v>76</v>
      </c>
      <c r="G2026" t="str">
        <f t="shared" si="172"/>
        <v>50641 Töötajate v.a. õpetajate töötuskindlustusmakse</v>
      </c>
      <c r="H2026" t="s">
        <v>20</v>
      </c>
      <c r="I2026" t="s">
        <v>21</v>
      </c>
      <c r="J2026" t="s">
        <v>22</v>
      </c>
      <c r="K2026" t="s">
        <v>22</v>
      </c>
      <c r="L2026" t="str">
        <f t="shared" si="173"/>
        <v xml:space="preserve"> </v>
      </c>
      <c r="M2026" t="s">
        <v>442</v>
      </c>
      <c r="N2026" t="s">
        <v>443</v>
      </c>
      <c r="O2026" t="s">
        <v>1422</v>
      </c>
      <c r="P2026" t="s">
        <v>268</v>
      </c>
      <c r="Q2026" t="s">
        <v>269</v>
      </c>
      <c r="R2026" t="s">
        <v>22</v>
      </c>
      <c r="S2026" t="s">
        <v>22</v>
      </c>
      <c r="T2026" t="str">
        <f t="shared" si="174"/>
        <v xml:space="preserve"> </v>
      </c>
      <c r="U2026" t="s">
        <v>1974</v>
      </c>
    </row>
    <row r="2027" spans="1:21" x14ac:dyDescent="0.25">
      <c r="A2027" t="s">
        <v>447</v>
      </c>
      <c r="B2027">
        <v>6336</v>
      </c>
      <c r="C2027" t="str">
        <f t="shared" si="170"/>
        <v>50</v>
      </c>
      <c r="D2027" t="str">
        <f t="shared" si="171"/>
        <v>5063</v>
      </c>
      <c r="E2027" t="s">
        <v>79</v>
      </c>
      <c r="F2027" t="s">
        <v>78</v>
      </c>
      <c r="G2027" t="str">
        <f t="shared" si="172"/>
        <v>50631 Töötajate v.a. õpetajad sotsiaalmaks</v>
      </c>
      <c r="H2027" t="s">
        <v>20</v>
      </c>
      <c r="I2027" t="s">
        <v>21</v>
      </c>
      <c r="J2027" t="s">
        <v>22</v>
      </c>
      <c r="K2027" t="s">
        <v>22</v>
      </c>
      <c r="L2027" t="str">
        <f t="shared" si="173"/>
        <v xml:space="preserve"> </v>
      </c>
      <c r="M2027" t="s">
        <v>442</v>
      </c>
      <c r="N2027" t="s">
        <v>443</v>
      </c>
      <c r="O2027" t="s">
        <v>1422</v>
      </c>
      <c r="P2027" t="s">
        <v>268</v>
      </c>
      <c r="Q2027" t="s">
        <v>269</v>
      </c>
      <c r="R2027" t="s">
        <v>22</v>
      </c>
      <c r="S2027" t="s">
        <v>22</v>
      </c>
      <c r="T2027" t="str">
        <f t="shared" si="174"/>
        <v xml:space="preserve"> </v>
      </c>
      <c r="U2027" t="s">
        <v>1974</v>
      </c>
    </row>
    <row r="2028" spans="1:21" x14ac:dyDescent="0.25">
      <c r="A2028" t="s">
        <v>448</v>
      </c>
      <c r="B2028">
        <v>19200</v>
      </c>
      <c r="C2028" t="str">
        <f t="shared" si="170"/>
        <v>50</v>
      </c>
      <c r="D2028" t="str">
        <f t="shared" si="171"/>
        <v>5002</v>
      </c>
      <c r="E2028" t="s">
        <v>89</v>
      </c>
      <c r="F2028" t="s">
        <v>88</v>
      </c>
      <c r="G2028" t="str">
        <f t="shared" si="172"/>
        <v>50021 Töötajate töötasu</v>
      </c>
      <c r="H2028" t="s">
        <v>20</v>
      </c>
      <c r="I2028" t="s">
        <v>21</v>
      </c>
      <c r="J2028" t="s">
        <v>22</v>
      </c>
      <c r="K2028" t="s">
        <v>22</v>
      </c>
      <c r="L2028" t="str">
        <f t="shared" si="173"/>
        <v xml:space="preserve"> </v>
      </c>
      <c r="M2028" t="s">
        <v>442</v>
      </c>
      <c r="N2028" t="s">
        <v>443</v>
      </c>
      <c r="O2028" t="s">
        <v>1422</v>
      </c>
      <c r="P2028" t="s">
        <v>268</v>
      </c>
      <c r="Q2028" t="s">
        <v>269</v>
      </c>
      <c r="R2028" t="s">
        <v>22</v>
      </c>
      <c r="S2028" t="s">
        <v>22</v>
      </c>
      <c r="T2028" t="str">
        <f t="shared" si="174"/>
        <v xml:space="preserve"> </v>
      </c>
      <c r="U2028" t="s">
        <v>1974</v>
      </c>
    </row>
    <row r="2029" spans="1:21" x14ac:dyDescent="0.25">
      <c r="A2029" t="s">
        <v>449</v>
      </c>
      <c r="B2029">
        <v>756</v>
      </c>
      <c r="C2029" t="str">
        <f t="shared" si="170"/>
        <v>50</v>
      </c>
      <c r="D2029" t="str">
        <f t="shared" si="171"/>
        <v>5064</v>
      </c>
      <c r="E2029" t="s">
        <v>414</v>
      </c>
      <c r="F2029" t="s">
        <v>413</v>
      </c>
      <c r="G2029" t="str">
        <f t="shared" si="172"/>
        <v>50640 Õpetajate töötuskindlustus (hariduse toetusfond)</v>
      </c>
      <c r="H2029" t="s">
        <v>20</v>
      </c>
      <c r="I2029" t="s">
        <v>21</v>
      </c>
      <c r="J2029" t="s">
        <v>22</v>
      </c>
      <c r="K2029" t="s">
        <v>22</v>
      </c>
      <c r="L2029" t="str">
        <f t="shared" si="173"/>
        <v xml:space="preserve"> </v>
      </c>
      <c r="M2029" t="s">
        <v>442</v>
      </c>
      <c r="N2029" t="s">
        <v>443</v>
      </c>
      <c r="O2029" t="s">
        <v>1422</v>
      </c>
      <c r="P2029" t="s">
        <v>268</v>
      </c>
      <c r="Q2029" t="s">
        <v>269</v>
      </c>
      <c r="R2029" t="s">
        <v>22</v>
      </c>
      <c r="S2029" t="s">
        <v>22</v>
      </c>
      <c r="T2029" t="str">
        <f t="shared" si="174"/>
        <v xml:space="preserve"> </v>
      </c>
      <c r="U2029" t="s">
        <v>1974</v>
      </c>
    </row>
    <row r="2030" spans="1:21" x14ac:dyDescent="0.25">
      <c r="A2030" t="s">
        <v>450</v>
      </c>
      <c r="B2030">
        <v>31167</v>
      </c>
      <c r="C2030" t="str">
        <f t="shared" si="170"/>
        <v>50</v>
      </c>
      <c r="D2030" t="str">
        <f t="shared" si="171"/>
        <v>5063</v>
      </c>
      <c r="E2030" t="s">
        <v>416</v>
      </c>
      <c r="F2030" t="s">
        <v>415</v>
      </c>
      <c r="G2030" t="str">
        <f t="shared" si="172"/>
        <v>50630 Õpetajate sotsiaalmaks (hariduse toetusfondist)</v>
      </c>
      <c r="H2030" t="s">
        <v>20</v>
      </c>
      <c r="I2030" t="s">
        <v>21</v>
      </c>
      <c r="J2030" t="s">
        <v>22</v>
      </c>
      <c r="K2030" t="s">
        <v>22</v>
      </c>
      <c r="L2030" t="str">
        <f t="shared" si="173"/>
        <v xml:space="preserve"> </v>
      </c>
      <c r="M2030" t="s">
        <v>442</v>
      </c>
      <c r="N2030" t="s">
        <v>443</v>
      </c>
      <c r="O2030" t="s">
        <v>1422</v>
      </c>
      <c r="P2030" t="s">
        <v>268</v>
      </c>
      <c r="Q2030" t="s">
        <v>269</v>
      </c>
      <c r="R2030" t="s">
        <v>22</v>
      </c>
      <c r="S2030" t="s">
        <v>22</v>
      </c>
      <c r="T2030" t="str">
        <f t="shared" si="174"/>
        <v xml:space="preserve"> </v>
      </c>
      <c r="U2030" t="s">
        <v>1974</v>
      </c>
    </row>
    <row r="2031" spans="1:21" x14ac:dyDescent="0.25">
      <c r="A2031" t="s">
        <v>451</v>
      </c>
      <c r="B2031">
        <v>94446</v>
      </c>
      <c r="C2031" t="str">
        <f t="shared" si="170"/>
        <v>50</v>
      </c>
      <c r="D2031" t="str">
        <f t="shared" si="171"/>
        <v>5002</v>
      </c>
      <c r="E2031" t="s">
        <v>418</v>
      </c>
      <c r="F2031" t="s">
        <v>417</v>
      </c>
      <c r="G2031" t="str">
        <f t="shared" si="172"/>
        <v>50020 Õpetajate töötasu</v>
      </c>
      <c r="H2031" t="s">
        <v>20</v>
      </c>
      <c r="I2031" t="s">
        <v>21</v>
      </c>
      <c r="J2031" t="s">
        <v>22</v>
      </c>
      <c r="K2031" t="s">
        <v>22</v>
      </c>
      <c r="L2031" t="str">
        <f t="shared" si="173"/>
        <v xml:space="preserve"> </v>
      </c>
      <c r="M2031" t="s">
        <v>442</v>
      </c>
      <c r="N2031" t="s">
        <v>443</v>
      </c>
      <c r="O2031" t="s">
        <v>1422</v>
      </c>
      <c r="P2031" t="s">
        <v>268</v>
      </c>
      <c r="Q2031" t="s">
        <v>269</v>
      </c>
      <c r="R2031" t="s">
        <v>22</v>
      </c>
      <c r="S2031" t="s">
        <v>22</v>
      </c>
      <c r="T2031" t="str">
        <f t="shared" si="174"/>
        <v xml:space="preserve"> </v>
      </c>
      <c r="U2031" t="s">
        <v>1974</v>
      </c>
    </row>
    <row r="2032" spans="1:21" x14ac:dyDescent="0.25">
      <c r="A2032" t="s">
        <v>452</v>
      </c>
      <c r="B2032">
        <v>17</v>
      </c>
      <c r="C2032" t="str">
        <f t="shared" si="170"/>
        <v>50</v>
      </c>
      <c r="D2032" t="str">
        <f t="shared" si="171"/>
        <v>5064</v>
      </c>
      <c r="E2032" t="s">
        <v>414</v>
      </c>
      <c r="F2032" t="s">
        <v>413</v>
      </c>
      <c r="G2032" t="str">
        <f t="shared" si="172"/>
        <v>50640 Õpetajate töötuskindlustus (hariduse toetusfond)</v>
      </c>
      <c r="H2032" t="s">
        <v>20</v>
      </c>
      <c r="I2032" t="s">
        <v>21</v>
      </c>
      <c r="J2032" t="s">
        <v>22</v>
      </c>
      <c r="K2032" t="s">
        <v>22</v>
      </c>
      <c r="L2032" t="str">
        <f t="shared" si="173"/>
        <v xml:space="preserve"> </v>
      </c>
      <c r="M2032" t="s">
        <v>442</v>
      </c>
      <c r="N2032" t="s">
        <v>443</v>
      </c>
      <c r="O2032" t="s">
        <v>1422</v>
      </c>
      <c r="P2032" t="s">
        <v>268</v>
      </c>
      <c r="Q2032" t="s">
        <v>269</v>
      </c>
      <c r="R2032" t="s">
        <v>22</v>
      </c>
      <c r="S2032" t="s">
        <v>22</v>
      </c>
      <c r="T2032" t="str">
        <f t="shared" si="174"/>
        <v xml:space="preserve"> </v>
      </c>
      <c r="U2032" t="s">
        <v>1974</v>
      </c>
    </row>
    <row r="2033" spans="1:21" x14ac:dyDescent="0.25">
      <c r="A2033" t="s">
        <v>453</v>
      </c>
      <c r="B2033">
        <v>689</v>
      </c>
      <c r="C2033" t="str">
        <f t="shared" si="170"/>
        <v>50</v>
      </c>
      <c r="D2033" t="str">
        <f t="shared" si="171"/>
        <v>5063</v>
      </c>
      <c r="E2033" t="s">
        <v>416</v>
      </c>
      <c r="F2033" t="s">
        <v>415</v>
      </c>
      <c r="G2033" t="str">
        <f t="shared" si="172"/>
        <v>50630 Õpetajate sotsiaalmaks (hariduse toetusfondist)</v>
      </c>
      <c r="H2033" t="s">
        <v>20</v>
      </c>
      <c r="I2033" t="s">
        <v>21</v>
      </c>
      <c r="J2033" t="s">
        <v>22</v>
      </c>
      <c r="K2033" t="s">
        <v>22</v>
      </c>
      <c r="L2033" t="str">
        <f t="shared" si="173"/>
        <v xml:space="preserve"> </v>
      </c>
      <c r="M2033" t="s">
        <v>442</v>
      </c>
      <c r="N2033" t="s">
        <v>443</v>
      </c>
      <c r="O2033" t="s">
        <v>1422</v>
      </c>
      <c r="P2033" t="s">
        <v>268</v>
      </c>
      <c r="Q2033" t="s">
        <v>269</v>
      </c>
      <c r="R2033" t="s">
        <v>22</v>
      </c>
      <c r="S2033" t="s">
        <v>22</v>
      </c>
      <c r="T2033" t="str">
        <f t="shared" si="174"/>
        <v xml:space="preserve"> </v>
      </c>
      <c r="U2033" t="s">
        <v>1974</v>
      </c>
    </row>
    <row r="2034" spans="1:21" x14ac:dyDescent="0.25">
      <c r="A2034" t="s">
        <v>454</v>
      </c>
      <c r="B2034">
        <v>2088</v>
      </c>
      <c r="C2034" t="str">
        <f t="shared" si="170"/>
        <v>50</v>
      </c>
      <c r="D2034" t="str">
        <f t="shared" si="171"/>
        <v>5002</v>
      </c>
      <c r="E2034" t="s">
        <v>418</v>
      </c>
      <c r="F2034" t="s">
        <v>417</v>
      </c>
      <c r="G2034" t="str">
        <f t="shared" si="172"/>
        <v>50020 Õpetajate töötasu</v>
      </c>
      <c r="H2034" t="s">
        <v>20</v>
      </c>
      <c r="I2034" t="s">
        <v>21</v>
      </c>
      <c r="J2034" t="s">
        <v>22</v>
      </c>
      <c r="K2034" t="s">
        <v>22</v>
      </c>
      <c r="L2034" t="str">
        <f t="shared" si="173"/>
        <v xml:space="preserve"> </v>
      </c>
      <c r="M2034" t="s">
        <v>442</v>
      </c>
      <c r="N2034" t="s">
        <v>443</v>
      </c>
      <c r="O2034" t="s">
        <v>1422</v>
      </c>
      <c r="P2034" t="s">
        <v>268</v>
      </c>
      <c r="Q2034" t="s">
        <v>269</v>
      </c>
      <c r="R2034" t="s">
        <v>22</v>
      </c>
      <c r="S2034" t="s">
        <v>22</v>
      </c>
      <c r="T2034" t="str">
        <f t="shared" si="174"/>
        <v xml:space="preserve"> </v>
      </c>
      <c r="U2034" t="s">
        <v>1974</v>
      </c>
    </row>
    <row r="2035" spans="1:21" x14ac:dyDescent="0.25">
      <c r="A2035" t="s">
        <v>381</v>
      </c>
      <c r="B2035">
        <v>4180</v>
      </c>
      <c r="C2035" t="str">
        <f t="shared" si="170"/>
        <v>55</v>
      </c>
      <c r="D2035" t="str">
        <f t="shared" si="171"/>
        <v>5524</v>
      </c>
      <c r="E2035" t="s">
        <v>382</v>
      </c>
      <c r="F2035" t="s">
        <v>381</v>
      </c>
      <c r="G2035" t="str">
        <f t="shared" si="172"/>
        <v>55243 Kulud muudele õppevahenditele</v>
      </c>
      <c r="H2035" t="s">
        <v>20</v>
      </c>
      <c r="I2035" t="s">
        <v>21</v>
      </c>
      <c r="J2035" t="s">
        <v>22</v>
      </c>
      <c r="K2035" t="s">
        <v>22</v>
      </c>
      <c r="L2035" t="str">
        <f t="shared" si="173"/>
        <v xml:space="preserve"> </v>
      </c>
      <c r="M2035" t="s">
        <v>442</v>
      </c>
      <c r="N2035" t="s">
        <v>443</v>
      </c>
      <c r="O2035" t="s">
        <v>1422</v>
      </c>
      <c r="P2035" t="s">
        <v>268</v>
      </c>
      <c r="Q2035" t="s">
        <v>269</v>
      </c>
      <c r="R2035" t="s">
        <v>22</v>
      </c>
      <c r="S2035" t="s">
        <v>22</v>
      </c>
      <c r="T2035" t="str">
        <f t="shared" si="174"/>
        <v xml:space="preserve"> </v>
      </c>
      <c r="U2035" t="s">
        <v>1974</v>
      </c>
    </row>
    <row r="2036" spans="1:21" x14ac:dyDescent="0.25">
      <c r="A2036" t="s">
        <v>42</v>
      </c>
      <c r="B2036">
        <v>578</v>
      </c>
      <c r="C2036" t="str">
        <f t="shared" si="170"/>
        <v>55</v>
      </c>
      <c r="D2036" t="str">
        <f t="shared" si="171"/>
        <v>5522</v>
      </c>
      <c r="E2036" t="s">
        <v>43</v>
      </c>
      <c r="F2036" t="s">
        <v>42</v>
      </c>
      <c r="G2036" t="str">
        <f t="shared" si="172"/>
        <v>55223 Tervisekontroll</v>
      </c>
      <c r="H2036" t="s">
        <v>20</v>
      </c>
      <c r="I2036" t="s">
        <v>21</v>
      </c>
      <c r="J2036" t="s">
        <v>22</v>
      </c>
      <c r="K2036" t="s">
        <v>22</v>
      </c>
      <c r="L2036" t="str">
        <f t="shared" si="173"/>
        <v xml:space="preserve"> </v>
      </c>
      <c r="M2036" t="s">
        <v>442</v>
      </c>
      <c r="N2036" t="s">
        <v>443</v>
      </c>
      <c r="O2036" t="s">
        <v>1422</v>
      </c>
      <c r="P2036" t="s">
        <v>268</v>
      </c>
      <c r="Q2036" t="s">
        <v>269</v>
      </c>
      <c r="R2036" t="s">
        <v>22</v>
      </c>
      <c r="S2036" t="s">
        <v>22</v>
      </c>
      <c r="T2036" t="str">
        <f t="shared" si="174"/>
        <v xml:space="preserve"> </v>
      </c>
      <c r="U2036" t="s">
        <v>1974</v>
      </c>
    </row>
    <row r="2037" spans="1:21" x14ac:dyDescent="0.25">
      <c r="A2037" t="s">
        <v>44</v>
      </c>
      <c r="B2037">
        <v>171</v>
      </c>
      <c r="C2037" t="str">
        <f t="shared" si="170"/>
        <v>55</v>
      </c>
      <c r="D2037" t="str">
        <f t="shared" si="171"/>
        <v>5522</v>
      </c>
      <c r="E2037" t="s">
        <v>45</v>
      </c>
      <c r="F2037" t="s">
        <v>44</v>
      </c>
      <c r="G2037" t="str">
        <f t="shared" si="172"/>
        <v>55222 Ravimid, töökaitsevahendid (prillid)</v>
      </c>
      <c r="H2037" t="s">
        <v>20</v>
      </c>
      <c r="I2037" t="s">
        <v>21</v>
      </c>
      <c r="J2037" t="s">
        <v>22</v>
      </c>
      <c r="K2037" t="s">
        <v>22</v>
      </c>
      <c r="L2037" t="str">
        <f t="shared" si="173"/>
        <v xml:space="preserve"> </v>
      </c>
      <c r="M2037" t="s">
        <v>442</v>
      </c>
      <c r="N2037" t="s">
        <v>443</v>
      </c>
      <c r="O2037" t="s">
        <v>1422</v>
      </c>
      <c r="P2037" t="s">
        <v>268</v>
      </c>
      <c r="Q2037" t="s">
        <v>269</v>
      </c>
      <c r="R2037" t="s">
        <v>22</v>
      </c>
      <c r="S2037" t="s">
        <v>22</v>
      </c>
      <c r="T2037" t="str">
        <f t="shared" si="174"/>
        <v xml:space="preserve"> </v>
      </c>
      <c r="U2037" t="s">
        <v>1974</v>
      </c>
    </row>
    <row r="2038" spans="1:21" x14ac:dyDescent="0.25">
      <c r="A2038" t="s">
        <v>455</v>
      </c>
      <c r="B2038">
        <v>102082</v>
      </c>
      <c r="C2038" t="str">
        <f t="shared" si="170"/>
        <v>55</v>
      </c>
      <c r="D2038" t="str">
        <f t="shared" si="171"/>
        <v>5521</v>
      </c>
      <c r="E2038" t="s">
        <v>456</v>
      </c>
      <c r="F2038" t="s">
        <v>455</v>
      </c>
      <c r="G2038" t="str">
        <f t="shared" si="172"/>
        <v>5521 TOIDUAINED JA TOITLUSTUSTEENUSED</v>
      </c>
      <c r="H2038" t="s">
        <v>20</v>
      </c>
      <c r="I2038" t="s">
        <v>21</v>
      </c>
      <c r="J2038" t="s">
        <v>22</v>
      </c>
      <c r="K2038" t="s">
        <v>22</v>
      </c>
      <c r="L2038" t="str">
        <f t="shared" si="173"/>
        <v xml:space="preserve"> </v>
      </c>
      <c r="M2038" t="s">
        <v>442</v>
      </c>
      <c r="N2038" t="s">
        <v>443</v>
      </c>
      <c r="O2038" t="s">
        <v>1422</v>
      </c>
      <c r="P2038" t="s">
        <v>268</v>
      </c>
      <c r="Q2038" t="s">
        <v>269</v>
      </c>
      <c r="R2038" t="s">
        <v>22</v>
      </c>
      <c r="S2038" t="s">
        <v>22</v>
      </c>
      <c r="T2038" t="str">
        <f t="shared" si="174"/>
        <v xml:space="preserve"> </v>
      </c>
      <c r="U2038" t="s">
        <v>1974</v>
      </c>
    </row>
    <row r="2039" spans="1:21" x14ac:dyDescent="0.25">
      <c r="A2039" t="s">
        <v>32</v>
      </c>
      <c r="B2039">
        <v>270</v>
      </c>
      <c r="C2039" t="str">
        <f t="shared" si="170"/>
        <v>55</v>
      </c>
      <c r="D2039" t="str">
        <f t="shared" si="171"/>
        <v>5515</v>
      </c>
      <c r="E2039" t="s">
        <v>31</v>
      </c>
      <c r="F2039" t="s">
        <v>32</v>
      </c>
      <c r="G2039" t="str">
        <f t="shared" si="172"/>
        <v>55159 Muud inventarikulud</v>
      </c>
      <c r="H2039" t="s">
        <v>20</v>
      </c>
      <c r="I2039" t="s">
        <v>21</v>
      </c>
      <c r="J2039" t="s">
        <v>22</v>
      </c>
      <c r="K2039" t="s">
        <v>22</v>
      </c>
      <c r="L2039" t="str">
        <f t="shared" si="173"/>
        <v xml:space="preserve"> </v>
      </c>
      <c r="M2039" t="s">
        <v>442</v>
      </c>
      <c r="N2039" t="s">
        <v>443</v>
      </c>
      <c r="O2039" t="s">
        <v>1422</v>
      </c>
      <c r="P2039" t="s">
        <v>268</v>
      </c>
      <c r="Q2039" t="s">
        <v>269</v>
      </c>
      <c r="R2039" t="s">
        <v>22</v>
      </c>
      <c r="S2039" t="s">
        <v>22</v>
      </c>
      <c r="T2039" t="str">
        <f t="shared" si="174"/>
        <v xml:space="preserve"> </v>
      </c>
      <c r="U2039" t="s">
        <v>1974</v>
      </c>
    </row>
    <row r="2040" spans="1:21" x14ac:dyDescent="0.25">
      <c r="A2040" t="s">
        <v>457</v>
      </c>
      <c r="B2040">
        <v>2010</v>
      </c>
      <c r="C2040" t="str">
        <f t="shared" si="170"/>
        <v>55</v>
      </c>
      <c r="D2040" t="str">
        <f t="shared" si="171"/>
        <v>5515</v>
      </c>
      <c r="E2040" t="s">
        <v>458</v>
      </c>
      <c r="F2040" t="s">
        <v>457</v>
      </c>
      <c r="G2040" t="str">
        <f t="shared" si="172"/>
        <v>55157 Inventari hooldus</v>
      </c>
      <c r="H2040" t="s">
        <v>20</v>
      </c>
      <c r="I2040" t="s">
        <v>21</v>
      </c>
      <c r="J2040" t="s">
        <v>22</v>
      </c>
      <c r="K2040" t="s">
        <v>22</v>
      </c>
      <c r="L2040" t="str">
        <f t="shared" si="173"/>
        <v xml:space="preserve"> </v>
      </c>
      <c r="M2040" t="s">
        <v>442</v>
      </c>
      <c r="N2040" t="s">
        <v>443</v>
      </c>
      <c r="O2040" t="s">
        <v>1422</v>
      </c>
      <c r="P2040" t="s">
        <v>268</v>
      </c>
      <c r="Q2040" t="s">
        <v>269</v>
      </c>
      <c r="R2040" t="s">
        <v>22</v>
      </c>
      <c r="S2040" t="s">
        <v>22</v>
      </c>
      <c r="T2040" t="str">
        <f t="shared" si="174"/>
        <v xml:space="preserve"> </v>
      </c>
      <c r="U2040" t="s">
        <v>1974</v>
      </c>
    </row>
    <row r="2041" spans="1:21" x14ac:dyDescent="0.25">
      <c r="A2041" t="s">
        <v>387</v>
      </c>
      <c r="B2041">
        <v>133</v>
      </c>
      <c r="C2041" t="str">
        <f t="shared" si="170"/>
        <v>55</v>
      </c>
      <c r="D2041" t="str">
        <f t="shared" si="171"/>
        <v>5515</v>
      </c>
      <c r="E2041" t="s">
        <v>388</v>
      </c>
      <c r="F2041" t="s">
        <v>387</v>
      </c>
      <c r="G2041" t="str">
        <f t="shared" si="172"/>
        <v>55153 Inventari remondikulud</v>
      </c>
      <c r="H2041" t="s">
        <v>20</v>
      </c>
      <c r="I2041" t="s">
        <v>21</v>
      </c>
      <c r="J2041" t="s">
        <v>22</v>
      </c>
      <c r="K2041" t="s">
        <v>22</v>
      </c>
      <c r="L2041" t="str">
        <f t="shared" si="173"/>
        <v xml:space="preserve"> </v>
      </c>
      <c r="M2041" t="s">
        <v>442</v>
      </c>
      <c r="N2041" t="s">
        <v>443</v>
      </c>
      <c r="O2041" t="s">
        <v>1422</v>
      </c>
      <c r="P2041" t="s">
        <v>268</v>
      </c>
      <c r="Q2041" t="s">
        <v>269</v>
      </c>
      <c r="R2041" t="s">
        <v>22</v>
      </c>
      <c r="S2041" t="s">
        <v>22</v>
      </c>
      <c r="T2041" t="str">
        <f t="shared" si="174"/>
        <v xml:space="preserve"> </v>
      </c>
      <c r="U2041" t="s">
        <v>1974</v>
      </c>
    </row>
    <row r="2042" spans="1:21" x14ac:dyDescent="0.25">
      <c r="A2042" t="s">
        <v>391</v>
      </c>
      <c r="B2042">
        <v>4000</v>
      </c>
      <c r="C2042" t="str">
        <f t="shared" si="170"/>
        <v>55</v>
      </c>
      <c r="D2042" t="str">
        <f t="shared" si="171"/>
        <v>5515</v>
      </c>
      <c r="E2042" t="s">
        <v>392</v>
      </c>
      <c r="F2042" t="s">
        <v>391</v>
      </c>
      <c r="G2042" t="str">
        <f t="shared" si="172"/>
        <v>55151 Ruumide sisustus, mööbel</v>
      </c>
      <c r="H2042" t="s">
        <v>20</v>
      </c>
      <c r="I2042" t="s">
        <v>21</v>
      </c>
      <c r="J2042" t="s">
        <v>22</v>
      </c>
      <c r="K2042" t="s">
        <v>22</v>
      </c>
      <c r="L2042" t="str">
        <f t="shared" si="173"/>
        <v xml:space="preserve"> </v>
      </c>
      <c r="M2042" t="s">
        <v>442</v>
      </c>
      <c r="N2042" t="s">
        <v>443</v>
      </c>
      <c r="O2042" t="s">
        <v>1422</v>
      </c>
      <c r="P2042" t="s">
        <v>268</v>
      </c>
      <c r="Q2042" t="s">
        <v>269</v>
      </c>
      <c r="R2042" t="s">
        <v>22</v>
      </c>
      <c r="S2042" t="s">
        <v>22</v>
      </c>
      <c r="T2042" t="str">
        <f t="shared" si="174"/>
        <v xml:space="preserve"> </v>
      </c>
      <c r="U2042" t="s">
        <v>1974</v>
      </c>
    </row>
    <row r="2043" spans="1:21" x14ac:dyDescent="0.25">
      <c r="A2043" t="s">
        <v>304</v>
      </c>
      <c r="B2043">
        <v>1030</v>
      </c>
      <c r="C2043" t="str">
        <f t="shared" si="170"/>
        <v>55</v>
      </c>
      <c r="D2043" t="str">
        <f t="shared" si="171"/>
        <v>5504</v>
      </c>
      <c r="E2043" t="s">
        <v>305</v>
      </c>
      <c r="F2043" t="s">
        <v>304</v>
      </c>
      <c r="G2043" t="str">
        <f t="shared" si="172"/>
        <v>55043 Koolituslähetused</v>
      </c>
      <c r="H2043" t="s">
        <v>20</v>
      </c>
      <c r="I2043" t="s">
        <v>21</v>
      </c>
      <c r="J2043" t="s">
        <v>22</v>
      </c>
      <c r="K2043" t="s">
        <v>22</v>
      </c>
      <c r="L2043" t="str">
        <f t="shared" si="173"/>
        <v xml:space="preserve"> </v>
      </c>
      <c r="M2043" t="s">
        <v>442</v>
      </c>
      <c r="N2043" t="s">
        <v>443</v>
      </c>
      <c r="O2043" t="s">
        <v>1422</v>
      </c>
      <c r="P2043" t="s">
        <v>268</v>
      </c>
      <c r="Q2043" t="s">
        <v>269</v>
      </c>
      <c r="R2043" t="s">
        <v>22</v>
      </c>
      <c r="S2043" t="s">
        <v>22</v>
      </c>
      <c r="T2043" t="str">
        <f t="shared" si="174"/>
        <v xml:space="preserve"> </v>
      </c>
      <c r="U2043" t="s">
        <v>1974</v>
      </c>
    </row>
    <row r="2044" spans="1:21" x14ac:dyDescent="0.25">
      <c r="A2044" t="s">
        <v>62</v>
      </c>
      <c r="B2044">
        <v>1370</v>
      </c>
      <c r="C2044" t="str">
        <f t="shared" si="170"/>
        <v>55</v>
      </c>
      <c r="D2044" t="str">
        <f t="shared" si="171"/>
        <v>5504</v>
      </c>
      <c r="E2044" t="s">
        <v>63</v>
      </c>
      <c r="F2044" t="s">
        <v>62</v>
      </c>
      <c r="G2044" t="str">
        <f t="shared" si="172"/>
        <v>55041 Koolituskulud töötajatele, va õpetajad</v>
      </c>
      <c r="H2044" t="s">
        <v>20</v>
      </c>
      <c r="I2044" t="s">
        <v>21</v>
      </c>
      <c r="J2044" t="s">
        <v>22</v>
      </c>
      <c r="K2044" t="s">
        <v>22</v>
      </c>
      <c r="L2044" t="str">
        <f t="shared" si="173"/>
        <v xml:space="preserve"> </v>
      </c>
      <c r="M2044" t="s">
        <v>442</v>
      </c>
      <c r="N2044" t="s">
        <v>443</v>
      </c>
      <c r="O2044" t="s">
        <v>1422</v>
      </c>
      <c r="P2044" t="s">
        <v>268</v>
      </c>
      <c r="Q2044" t="s">
        <v>269</v>
      </c>
      <c r="R2044" t="s">
        <v>22</v>
      </c>
      <c r="S2044" t="s">
        <v>22</v>
      </c>
      <c r="T2044" t="str">
        <f t="shared" si="174"/>
        <v xml:space="preserve"> </v>
      </c>
      <c r="U2044" t="s">
        <v>1974</v>
      </c>
    </row>
    <row r="2045" spans="1:21" x14ac:dyDescent="0.25">
      <c r="A2045" t="s">
        <v>64</v>
      </c>
      <c r="B2045">
        <v>226</v>
      </c>
      <c r="C2045" t="str">
        <f t="shared" si="170"/>
        <v>55</v>
      </c>
      <c r="D2045" t="str">
        <f t="shared" si="171"/>
        <v>5500</v>
      </c>
      <c r="E2045" t="s">
        <v>65</v>
      </c>
      <c r="F2045" t="s">
        <v>64</v>
      </c>
      <c r="G2045" t="str">
        <f t="shared" si="172"/>
        <v>55009 Muud administreerimiskulud, pangateenused</v>
      </c>
      <c r="H2045" t="s">
        <v>20</v>
      </c>
      <c r="I2045" t="s">
        <v>21</v>
      </c>
      <c r="J2045" t="s">
        <v>22</v>
      </c>
      <c r="K2045" t="s">
        <v>22</v>
      </c>
      <c r="L2045" t="str">
        <f t="shared" si="173"/>
        <v xml:space="preserve"> </v>
      </c>
      <c r="M2045" t="s">
        <v>442</v>
      </c>
      <c r="N2045" t="s">
        <v>443</v>
      </c>
      <c r="O2045" t="s">
        <v>1422</v>
      </c>
      <c r="P2045" t="s">
        <v>268</v>
      </c>
      <c r="Q2045" t="s">
        <v>269</v>
      </c>
      <c r="R2045" t="s">
        <v>22</v>
      </c>
      <c r="S2045" t="s">
        <v>22</v>
      </c>
      <c r="T2045" t="str">
        <f t="shared" si="174"/>
        <v xml:space="preserve"> </v>
      </c>
      <c r="U2045" t="s">
        <v>1974</v>
      </c>
    </row>
    <row r="2046" spans="1:21" x14ac:dyDescent="0.25">
      <c r="A2046" t="s">
        <v>66</v>
      </c>
      <c r="B2046">
        <v>108</v>
      </c>
      <c r="C2046" t="str">
        <f t="shared" si="170"/>
        <v>55</v>
      </c>
      <c r="D2046" t="str">
        <f t="shared" si="171"/>
        <v>5500</v>
      </c>
      <c r="E2046" t="s">
        <v>67</v>
      </c>
      <c r="F2046" t="s">
        <v>66</v>
      </c>
      <c r="G2046" t="str">
        <f t="shared" si="172"/>
        <v>55008 Kulud info- ja PR teenustele k.a. ajalehekuulutuse</v>
      </c>
      <c r="H2046" t="s">
        <v>20</v>
      </c>
      <c r="I2046" t="s">
        <v>21</v>
      </c>
      <c r="J2046" t="s">
        <v>22</v>
      </c>
      <c r="K2046" t="s">
        <v>22</v>
      </c>
      <c r="L2046" t="str">
        <f t="shared" si="173"/>
        <v xml:space="preserve"> </v>
      </c>
      <c r="M2046" t="s">
        <v>442</v>
      </c>
      <c r="N2046" t="s">
        <v>443</v>
      </c>
      <c r="O2046" t="s">
        <v>1422</v>
      </c>
      <c r="P2046" t="s">
        <v>268</v>
      </c>
      <c r="Q2046" t="s">
        <v>269</v>
      </c>
      <c r="R2046" t="s">
        <v>22</v>
      </c>
      <c r="S2046" t="s">
        <v>22</v>
      </c>
      <c r="T2046" t="str">
        <f t="shared" si="174"/>
        <v xml:space="preserve"> </v>
      </c>
      <c r="U2046" t="s">
        <v>1974</v>
      </c>
    </row>
    <row r="2047" spans="1:21" x14ac:dyDescent="0.25">
      <c r="A2047" t="s">
        <v>393</v>
      </c>
      <c r="B2047">
        <v>250</v>
      </c>
      <c r="C2047" t="str">
        <f t="shared" si="170"/>
        <v>55</v>
      </c>
      <c r="D2047" t="str">
        <f t="shared" si="171"/>
        <v>5500</v>
      </c>
      <c r="E2047" t="s">
        <v>394</v>
      </c>
      <c r="F2047" t="s">
        <v>393</v>
      </c>
      <c r="G2047" t="str">
        <f t="shared" si="172"/>
        <v>55006 Kingitused ja auhinnad kolmandatele isikutele</v>
      </c>
      <c r="H2047" t="s">
        <v>20</v>
      </c>
      <c r="I2047" t="s">
        <v>21</v>
      </c>
      <c r="J2047" t="s">
        <v>22</v>
      </c>
      <c r="K2047" t="s">
        <v>22</v>
      </c>
      <c r="L2047" t="str">
        <f t="shared" si="173"/>
        <v xml:space="preserve"> </v>
      </c>
      <c r="M2047" t="s">
        <v>442</v>
      </c>
      <c r="N2047" t="s">
        <v>443</v>
      </c>
      <c r="O2047" t="s">
        <v>1422</v>
      </c>
      <c r="P2047" t="s">
        <v>268</v>
      </c>
      <c r="Q2047" t="s">
        <v>269</v>
      </c>
      <c r="R2047" t="s">
        <v>22</v>
      </c>
      <c r="S2047" t="s">
        <v>22</v>
      </c>
      <c r="T2047" t="str">
        <f t="shared" si="174"/>
        <v xml:space="preserve"> </v>
      </c>
      <c r="U2047" t="s">
        <v>1974</v>
      </c>
    </row>
    <row r="2048" spans="1:21" x14ac:dyDescent="0.25">
      <c r="A2048" t="s">
        <v>395</v>
      </c>
      <c r="B2048">
        <v>700</v>
      </c>
      <c r="C2048" t="str">
        <f t="shared" si="170"/>
        <v>55</v>
      </c>
      <c r="D2048" t="str">
        <f t="shared" si="171"/>
        <v>5500</v>
      </c>
      <c r="E2048" t="s">
        <v>396</v>
      </c>
      <c r="F2048" t="s">
        <v>395</v>
      </c>
      <c r="G2048" t="str">
        <f t="shared" si="172"/>
        <v>55005 Esindus- ja vastuvõtukulud</v>
      </c>
      <c r="H2048" t="s">
        <v>20</v>
      </c>
      <c r="I2048" t="s">
        <v>21</v>
      </c>
      <c r="J2048" t="s">
        <v>22</v>
      </c>
      <c r="K2048" t="s">
        <v>22</v>
      </c>
      <c r="L2048" t="str">
        <f t="shared" si="173"/>
        <v xml:space="preserve"> </v>
      </c>
      <c r="M2048" t="s">
        <v>442</v>
      </c>
      <c r="N2048" t="s">
        <v>443</v>
      </c>
      <c r="O2048" t="s">
        <v>1422</v>
      </c>
      <c r="P2048" t="s">
        <v>268</v>
      </c>
      <c r="Q2048" t="s">
        <v>269</v>
      </c>
      <c r="R2048" t="s">
        <v>22</v>
      </c>
      <c r="S2048" t="s">
        <v>22</v>
      </c>
      <c r="T2048" t="str">
        <f t="shared" si="174"/>
        <v xml:space="preserve"> </v>
      </c>
      <c r="U2048" t="s">
        <v>1974</v>
      </c>
    </row>
    <row r="2049" spans="1:21" x14ac:dyDescent="0.25">
      <c r="A2049" t="s">
        <v>143</v>
      </c>
      <c r="B2049">
        <v>44</v>
      </c>
      <c r="C2049" t="str">
        <f t="shared" si="170"/>
        <v>55</v>
      </c>
      <c r="D2049" t="str">
        <f t="shared" si="171"/>
        <v>5500</v>
      </c>
      <c r="E2049" t="s">
        <v>144</v>
      </c>
      <c r="F2049" t="s">
        <v>143</v>
      </c>
      <c r="G2049" t="str">
        <f t="shared" si="172"/>
        <v>55004 Postikulud</v>
      </c>
      <c r="H2049" t="s">
        <v>20</v>
      </c>
      <c r="I2049" t="s">
        <v>21</v>
      </c>
      <c r="J2049" t="s">
        <v>22</v>
      </c>
      <c r="K2049" t="s">
        <v>22</v>
      </c>
      <c r="L2049" t="str">
        <f t="shared" si="173"/>
        <v xml:space="preserve"> </v>
      </c>
      <c r="M2049" t="s">
        <v>442</v>
      </c>
      <c r="N2049" t="s">
        <v>443</v>
      </c>
      <c r="O2049" t="s">
        <v>1422</v>
      </c>
      <c r="P2049" t="s">
        <v>268</v>
      </c>
      <c r="Q2049" t="s">
        <v>269</v>
      </c>
      <c r="R2049" t="s">
        <v>22</v>
      </c>
      <c r="S2049" t="s">
        <v>22</v>
      </c>
      <c r="T2049" t="str">
        <f t="shared" si="174"/>
        <v xml:space="preserve"> </v>
      </c>
      <c r="U2049" t="s">
        <v>1974</v>
      </c>
    </row>
    <row r="2050" spans="1:21" x14ac:dyDescent="0.25">
      <c r="A2050" t="s">
        <v>68</v>
      </c>
      <c r="B2050">
        <v>228</v>
      </c>
      <c r="C2050" t="str">
        <f t="shared" si="170"/>
        <v>55</v>
      </c>
      <c r="D2050" t="str">
        <f t="shared" si="171"/>
        <v>5500</v>
      </c>
      <c r="E2050" t="s">
        <v>69</v>
      </c>
      <c r="F2050" t="s">
        <v>68</v>
      </c>
      <c r="G2050" t="str">
        <f t="shared" si="172"/>
        <v>55003 Sidekulud</v>
      </c>
      <c r="H2050" t="s">
        <v>20</v>
      </c>
      <c r="I2050" t="s">
        <v>21</v>
      </c>
      <c r="J2050" t="s">
        <v>22</v>
      </c>
      <c r="K2050" t="s">
        <v>22</v>
      </c>
      <c r="L2050" t="str">
        <f t="shared" si="173"/>
        <v xml:space="preserve"> </v>
      </c>
      <c r="M2050" t="s">
        <v>442</v>
      </c>
      <c r="N2050" t="s">
        <v>443</v>
      </c>
      <c r="O2050" t="s">
        <v>1422</v>
      </c>
      <c r="P2050" t="s">
        <v>268</v>
      </c>
      <c r="Q2050" t="s">
        <v>269</v>
      </c>
      <c r="R2050" t="s">
        <v>22</v>
      </c>
      <c r="S2050" t="s">
        <v>22</v>
      </c>
      <c r="T2050" t="str">
        <f t="shared" si="174"/>
        <v xml:space="preserve"> </v>
      </c>
      <c r="U2050" t="s">
        <v>1974</v>
      </c>
    </row>
    <row r="2051" spans="1:21" x14ac:dyDescent="0.25">
      <c r="A2051" t="s">
        <v>70</v>
      </c>
      <c r="B2051">
        <v>30</v>
      </c>
      <c r="C2051" t="str">
        <f t="shared" ref="C2051:C2114" si="175">LEFT(E2051,2)</f>
        <v>55</v>
      </c>
      <c r="D2051" t="str">
        <f t="shared" ref="D2051:D2114" si="176">LEFT(E2051,4)</f>
        <v>5500</v>
      </c>
      <c r="E2051" t="s">
        <v>71</v>
      </c>
      <c r="F2051" t="s">
        <v>70</v>
      </c>
      <c r="G2051" t="str">
        <f t="shared" ref="G2051:G2114" si="177">E2051&amp;" "&amp;F2051</f>
        <v>55002 Paljundus- ja printimiskulud</v>
      </c>
      <c r="H2051" t="s">
        <v>20</v>
      </c>
      <c r="I2051" t="s">
        <v>21</v>
      </c>
      <c r="J2051" t="s">
        <v>22</v>
      </c>
      <c r="K2051" t="s">
        <v>22</v>
      </c>
      <c r="L2051" t="str">
        <f t="shared" ref="L2051:L2114" si="178">J2051&amp;" "&amp;K2051</f>
        <v xml:space="preserve"> </v>
      </c>
      <c r="M2051" t="s">
        <v>442</v>
      </c>
      <c r="N2051" t="s">
        <v>443</v>
      </c>
      <c r="O2051" t="s">
        <v>1422</v>
      </c>
      <c r="P2051" t="s">
        <v>268</v>
      </c>
      <c r="Q2051" t="s">
        <v>269</v>
      </c>
      <c r="R2051" t="s">
        <v>22</v>
      </c>
      <c r="S2051" t="s">
        <v>22</v>
      </c>
      <c r="T2051" t="str">
        <f t="shared" ref="T2051:T2114" si="179">R2051&amp;" "&amp;S2051</f>
        <v xml:space="preserve"> </v>
      </c>
      <c r="U2051" t="s">
        <v>1974</v>
      </c>
    </row>
    <row r="2052" spans="1:21" x14ac:dyDescent="0.25">
      <c r="A2052" t="s">
        <v>72</v>
      </c>
      <c r="B2052">
        <v>29</v>
      </c>
      <c r="C2052" t="str">
        <f t="shared" si="175"/>
        <v>55</v>
      </c>
      <c r="D2052" t="str">
        <f t="shared" si="176"/>
        <v>5500</v>
      </c>
      <c r="E2052" t="s">
        <v>73</v>
      </c>
      <c r="F2052" t="s">
        <v>72</v>
      </c>
      <c r="G2052" t="str">
        <f t="shared" si="177"/>
        <v>55001 Raamatud, ajalehed, ajakirjad, muud trükised</v>
      </c>
      <c r="H2052" t="s">
        <v>20</v>
      </c>
      <c r="I2052" t="s">
        <v>21</v>
      </c>
      <c r="J2052" t="s">
        <v>22</v>
      </c>
      <c r="K2052" t="s">
        <v>22</v>
      </c>
      <c r="L2052" t="str">
        <f t="shared" si="178"/>
        <v xml:space="preserve"> </v>
      </c>
      <c r="M2052" t="s">
        <v>442</v>
      </c>
      <c r="N2052" t="s">
        <v>443</v>
      </c>
      <c r="O2052" t="s">
        <v>1422</v>
      </c>
      <c r="P2052" t="s">
        <v>268</v>
      </c>
      <c r="Q2052" t="s">
        <v>269</v>
      </c>
      <c r="R2052" t="s">
        <v>22</v>
      </c>
      <c r="S2052" t="s">
        <v>22</v>
      </c>
      <c r="T2052" t="str">
        <f t="shared" si="179"/>
        <v xml:space="preserve"> </v>
      </c>
      <c r="U2052" t="s">
        <v>1974</v>
      </c>
    </row>
    <row r="2053" spans="1:21" x14ac:dyDescent="0.25">
      <c r="A2053" t="s">
        <v>74</v>
      </c>
      <c r="B2053">
        <v>200</v>
      </c>
      <c r="C2053" t="str">
        <f t="shared" si="175"/>
        <v>55</v>
      </c>
      <c r="D2053" t="str">
        <f t="shared" si="176"/>
        <v>5500</v>
      </c>
      <c r="E2053" t="s">
        <v>75</v>
      </c>
      <c r="F2053" t="s">
        <v>74</v>
      </c>
      <c r="G2053" t="str">
        <f t="shared" si="177"/>
        <v>55000 Bürookulud</v>
      </c>
      <c r="H2053" t="s">
        <v>20</v>
      </c>
      <c r="I2053" t="s">
        <v>21</v>
      </c>
      <c r="J2053" t="s">
        <v>22</v>
      </c>
      <c r="K2053" t="s">
        <v>22</v>
      </c>
      <c r="L2053" t="str">
        <f t="shared" si="178"/>
        <v xml:space="preserve"> </v>
      </c>
      <c r="M2053" t="s">
        <v>442</v>
      </c>
      <c r="N2053" t="s">
        <v>443</v>
      </c>
      <c r="O2053" t="s">
        <v>1422</v>
      </c>
      <c r="P2053" t="s">
        <v>268</v>
      </c>
      <c r="Q2053" t="s">
        <v>269</v>
      </c>
      <c r="R2053" t="s">
        <v>22</v>
      </c>
      <c r="S2053" t="s">
        <v>22</v>
      </c>
      <c r="T2053" t="str">
        <f t="shared" si="179"/>
        <v xml:space="preserve"> </v>
      </c>
      <c r="U2053" t="s">
        <v>1974</v>
      </c>
    </row>
    <row r="2054" spans="1:21" x14ac:dyDescent="0.25">
      <c r="A2054" t="s">
        <v>76</v>
      </c>
      <c r="B2054">
        <v>1141</v>
      </c>
      <c r="C2054" t="str">
        <f t="shared" si="175"/>
        <v>50</v>
      </c>
      <c r="D2054" t="str">
        <f t="shared" si="176"/>
        <v>5064</v>
      </c>
      <c r="E2054" t="s">
        <v>77</v>
      </c>
      <c r="F2054" t="s">
        <v>76</v>
      </c>
      <c r="G2054" t="str">
        <f t="shared" si="177"/>
        <v>50641 Töötajate v.a. õpetajate töötuskindlustusmakse</v>
      </c>
      <c r="H2054" t="s">
        <v>20</v>
      </c>
      <c r="I2054" t="s">
        <v>21</v>
      </c>
      <c r="J2054" t="s">
        <v>22</v>
      </c>
      <c r="K2054" t="s">
        <v>22</v>
      </c>
      <c r="L2054" t="str">
        <f t="shared" si="178"/>
        <v xml:space="preserve"> </v>
      </c>
      <c r="M2054" t="s">
        <v>442</v>
      </c>
      <c r="N2054" t="s">
        <v>443</v>
      </c>
      <c r="O2054" t="s">
        <v>1422</v>
      </c>
      <c r="P2054" t="s">
        <v>268</v>
      </c>
      <c r="Q2054" t="s">
        <v>269</v>
      </c>
      <c r="R2054" t="s">
        <v>22</v>
      </c>
      <c r="S2054" t="s">
        <v>22</v>
      </c>
      <c r="T2054" t="str">
        <f t="shared" si="179"/>
        <v xml:space="preserve"> </v>
      </c>
      <c r="U2054" t="s">
        <v>1974</v>
      </c>
    </row>
    <row r="2055" spans="1:21" x14ac:dyDescent="0.25">
      <c r="A2055" t="s">
        <v>413</v>
      </c>
      <c r="B2055">
        <v>2357</v>
      </c>
      <c r="C2055" t="str">
        <f t="shared" si="175"/>
        <v>50</v>
      </c>
      <c r="D2055" t="str">
        <f t="shared" si="176"/>
        <v>5064</v>
      </c>
      <c r="E2055" t="s">
        <v>414</v>
      </c>
      <c r="F2055" t="s">
        <v>413</v>
      </c>
      <c r="G2055" t="str">
        <f t="shared" si="177"/>
        <v>50640 Õpetajate töötuskindlustus (hariduse toetusfond)</v>
      </c>
      <c r="H2055" t="s">
        <v>20</v>
      </c>
      <c r="I2055" t="s">
        <v>21</v>
      </c>
      <c r="J2055" t="s">
        <v>22</v>
      </c>
      <c r="K2055" t="s">
        <v>22</v>
      </c>
      <c r="L2055" t="str">
        <f t="shared" si="178"/>
        <v xml:space="preserve"> </v>
      </c>
      <c r="M2055" t="s">
        <v>442</v>
      </c>
      <c r="N2055" t="s">
        <v>443</v>
      </c>
      <c r="O2055" t="s">
        <v>1422</v>
      </c>
      <c r="P2055" t="s">
        <v>268</v>
      </c>
      <c r="Q2055" t="s">
        <v>269</v>
      </c>
      <c r="R2055" t="s">
        <v>22</v>
      </c>
      <c r="S2055" t="s">
        <v>22</v>
      </c>
      <c r="T2055" t="str">
        <f t="shared" si="179"/>
        <v xml:space="preserve"> </v>
      </c>
      <c r="U2055" t="s">
        <v>1974</v>
      </c>
    </row>
    <row r="2056" spans="1:21" x14ac:dyDescent="0.25">
      <c r="A2056" t="s">
        <v>78</v>
      </c>
      <c r="B2056">
        <v>47081</v>
      </c>
      <c r="C2056" t="str">
        <f t="shared" si="175"/>
        <v>50</v>
      </c>
      <c r="D2056" t="str">
        <f t="shared" si="176"/>
        <v>5063</v>
      </c>
      <c r="E2056" t="s">
        <v>79</v>
      </c>
      <c r="F2056" t="s">
        <v>78</v>
      </c>
      <c r="G2056" t="str">
        <f t="shared" si="177"/>
        <v>50631 Töötajate v.a. õpetajad sotsiaalmaks</v>
      </c>
      <c r="H2056" t="s">
        <v>20</v>
      </c>
      <c r="I2056" t="s">
        <v>21</v>
      </c>
      <c r="J2056" t="s">
        <v>22</v>
      </c>
      <c r="K2056" t="s">
        <v>22</v>
      </c>
      <c r="L2056" t="str">
        <f t="shared" si="178"/>
        <v xml:space="preserve"> </v>
      </c>
      <c r="M2056" t="s">
        <v>442</v>
      </c>
      <c r="N2056" t="s">
        <v>443</v>
      </c>
      <c r="O2056" t="s">
        <v>1422</v>
      </c>
      <c r="P2056" t="s">
        <v>268</v>
      </c>
      <c r="Q2056" t="s">
        <v>269</v>
      </c>
      <c r="R2056" t="s">
        <v>22</v>
      </c>
      <c r="S2056" t="s">
        <v>22</v>
      </c>
      <c r="T2056" t="str">
        <f t="shared" si="179"/>
        <v xml:space="preserve"> </v>
      </c>
      <c r="U2056" t="s">
        <v>1974</v>
      </c>
    </row>
    <row r="2057" spans="1:21" x14ac:dyDescent="0.25">
      <c r="A2057" t="s">
        <v>415</v>
      </c>
      <c r="B2057">
        <v>97236</v>
      </c>
      <c r="C2057" t="str">
        <f t="shared" si="175"/>
        <v>50</v>
      </c>
      <c r="D2057" t="str">
        <f t="shared" si="176"/>
        <v>5063</v>
      </c>
      <c r="E2057" t="s">
        <v>416</v>
      </c>
      <c r="F2057" t="s">
        <v>415</v>
      </c>
      <c r="G2057" t="str">
        <f t="shared" si="177"/>
        <v>50630 Õpetajate sotsiaalmaks (hariduse toetusfondist)</v>
      </c>
      <c r="H2057" t="s">
        <v>20</v>
      </c>
      <c r="I2057" t="s">
        <v>21</v>
      </c>
      <c r="J2057" t="s">
        <v>22</v>
      </c>
      <c r="K2057" t="s">
        <v>22</v>
      </c>
      <c r="L2057" t="str">
        <f t="shared" si="178"/>
        <v xml:space="preserve"> </v>
      </c>
      <c r="M2057" t="s">
        <v>442</v>
      </c>
      <c r="N2057" t="s">
        <v>443</v>
      </c>
      <c r="O2057" t="s">
        <v>1422</v>
      </c>
      <c r="P2057" t="s">
        <v>268</v>
      </c>
      <c r="Q2057" t="s">
        <v>269</v>
      </c>
      <c r="R2057" t="s">
        <v>22</v>
      </c>
      <c r="S2057" t="s">
        <v>22</v>
      </c>
      <c r="T2057" t="str">
        <f t="shared" si="179"/>
        <v xml:space="preserve"> </v>
      </c>
      <c r="U2057" t="s">
        <v>1974</v>
      </c>
    </row>
    <row r="2058" spans="1:21" x14ac:dyDescent="0.25">
      <c r="A2058" t="s">
        <v>88</v>
      </c>
      <c r="B2058">
        <v>142668</v>
      </c>
      <c r="C2058" t="str">
        <f t="shared" si="175"/>
        <v>50</v>
      </c>
      <c r="D2058" t="str">
        <f t="shared" si="176"/>
        <v>5002</v>
      </c>
      <c r="E2058" t="s">
        <v>89</v>
      </c>
      <c r="F2058" t="s">
        <v>88</v>
      </c>
      <c r="G2058" t="str">
        <f t="shared" si="177"/>
        <v>50021 Töötajate töötasu</v>
      </c>
      <c r="H2058" t="s">
        <v>20</v>
      </c>
      <c r="I2058" t="s">
        <v>21</v>
      </c>
      <c r="J2058" t="s">
        <v>22</v>
      </c>
      <c r="K2058" t="s">
        <v>22</v>
      </c>
      <c r="L2058" t="str">
        <f t="shared" si="178"/>
        <v xml:space="preserve"> </v>
      </c>
      <c r="M2058" t="s">
        <v>442</v>
      </c>
      <c r="N2058" t="s">
        <v>443</v>
      </c>
      <c r="O2058" t="s">
        <v>1422</v>
      </c>
      <c r="P2058" t="s">
        <v>268</v>
      </c>
      <c r="Q2058" t="s">
        <v>269</v>
      </c>
      <c r="R2058" t="s">
        <v>22</v>
      </c>
      <c r="S2058" t="s">
        <v>22</v>
      </c>
      <c r="T2058" t="str">
        <f t="shared" si="179"/>
        <v xml:space="preserve"> </v>
      </c>
      <c r="U2058" t="s">
        <v>1974</v>
      </c>
    </row>
    <row r="2059" spans="1:21" x14ac:dyDescent="0.25">
      <c r="A2059" t="s">
        <v>417</v>
      </c>
      <c r="B2059">
        <v>294595</v>
      </c>
      <c r="C2059" t="str">
        <f t="shared" si="175"/>
        <v>50</v>
      </c>
      <c r="D2059" t="str">
        <f t="shared" si="176"/>
        <v>5002</v>
      </c>
      <c r="E2059" t="s">
        <v>418</v>
      </c>
      <c r="F2059" t="s">
        <v>417</v>
      </c>
      <c r="G2059" t="str">
        <f t="shared" si="177"/>
        <v>50020 Õpetajate töötasu</v>
      </c>
      <c r="H2059" t="s">
        <v>20</v>
      </c>
      <c r="I2059" t="s">
        <v>21</v>
      </c>
      <c r="J2059" t="s">
        <v>22</v>
      </c>
      <c r="K2059" t="s">
        <v>22</v>
      </c>
      <c r="L2059" t="str">
        <f t="shared" si="178"/>
        <v xml:space="preserve"> </v>
      </c>
      <c r="M2059" t="s">
        <v>442</v>
      </c>
      <c r="N2059" t="s">
        <v>443</v>
      </c>
      <c r="O2059" t="s">
        <v>1422</v>
      </c>
      <c r="P2059" t="s">
        <v>268</v>
      </c>
      <c r="Q2059" t="s">
        <v>269</v>
      </c>
      <c r="R2059" t="s">
        <v>22</v>
      </c>
      <c r="S2059" t="s">
        <v>22</v>
      </c>
      <c r="T2059" t="str">
        <f t="shared" si="179"/>
        <v xml:space="preserve"> </v>
      </c>
      <c r="U2059" t="s">
        <v>1974</v>
      </c>
    </row>
    <row r="2060" spans="1:21" x14ac:dyDescent="0.25">
      <c r="A2060" t="s">
        <v>204</v>
      </c>
      <c r="B2060">
        <v>70</v>
      </c>
      <c r="C2060" t="str">
        <f t="shared" si="175"/>
        <v>45</v>
      </c>
      <c r="D2060" t="str">
        <f t="shared" si="176"/>
        <v>4528</v>
      </c>
      <c r="E2060" t="s">
        <v>318</v>
      </c>
      <c r="F2060" t="s">
        <v>204</v>
      </c>
      <c r="G2060" t="str">
        <f t="shared" si="177"/>
        <v>4528 muudele residentidele</v>
      </c>
      <c r="H2060" t="s">
        <v>20</v>
      </c>
      <c r="I2060" t="s">
        <v>21</v>
      </c>
      <c r="J2060" t="s">
        <v>22</v>
      </c>
      <c r="K2060" t="s">
        <v>22</v>
      </c>
      <c r="L2060" t="str">
        <f t="shared" si="178"/>
        <v xml:space="preserve"> </v>
      </c>
      <c r="M2060" t="s">
        <v>442</v>
      </c>
      <c r="N2060" t="s">
        <v>443</v>
      </c>
      <c r="O2060" t="s">
        <v>1422</v>
      </c>
      <c r="P2060" t="s">
        <v>268</v>
      </c>
      <c r="Q2060" t="s">
        <v>269</v>
      </c>
      <c r="R2060" t="s">
        <v>22</v>
      </c>
      <c r="S2060" t="s">
        <v>22</v>
      </c>
      <c r="T2060" t="str">
        <f t="shared" si="179"/>
        <v xml:space="preserve"> </v>
      </c>
      <c r="U2060" t="s">
        <v>1974</v>
      </c>
    </row>
    <row r="2061" spans="1:21" x14ac:dyDescent="0.25">
      <c r="A2061" t="s">
        <v>459</v>
      </c>
      <c r="B2061">
        <v>68933</v>
      </c>
      <c r="C2061" t="str">
        <f t="shared" si="175"/>
        <v>32</v>
      </c>
      <c r="D2061" t="str">
        <f t="shared" si="176"/>
        <v>3220</v>
      </c>
      <c r="E2061" t="s">
        <v>460</v>
      </c>
      <c r="F2061" t="s">
        <v>459</v>
      </c>
      <c r="G2061" t="str">
        <f t="shared" si="177"/>
        <v>32202 Lasteaialaste toiduraha</v>
      </c>
      <c r="H2061" t="s">
        <v>92</v>
      </c>
      <c r="I2061" t="s">
        <v>93</v>
      </c>
      <c r="J2061" t="s">
        <v>22</v>
      </c>
      <c r="K2061" t="s">
        <v>22</v>
      </c>
      <c r="L2061" t="str">
        <f t="shared" si="178"/>
        <v xml:space="preserve"> </v>
      </c>
      <c r="M2061" t="s">
        <v>442</v>
      </c>
      <c r="N2061" t="s">
        <v>443</v>
      </c>
      <c r="O2061" t="s">
        <v>1422</v>
      </c>
      <c r="P2061" t="s">
        <v>268</v>
      </c>
      <c r="Q2061" t="s">
        <v>269</v>
      </c>
      <c r="R2061" t="s">
        <v>22</v>
      </c>
      <c r="S2061" t="s">
        <v>22</v>
      </c>
      <c r="T2061" t="str">
        <f t="shared" si="179"/>
        <v xml:space="preserve"> </v>
      </c>
      <c r="U2061" t="s">
        <v>1974</v>
      </c>
    </row>
    <row r="2062" spans="1:21" x14ac:dyDescent="0.25">
      <c r="A2062" t="s">
        <v>461</v>
      </c>
      <c r="B2062">
        <v>111730</v>
      </c>
      <c r="C2062" t="str">
        <f t="shared" si="175"/>
        <v>32</v>
      </c>
      <c r="D2062" t="str">
        <f t="shared" si="176"/>
        <v>3220</v>
      </c>
      <c r="E2062" t="s">
        <v>462</v>
      </c>
      <c r="F2062" t="s">
        <v>461</v>
      </c>
      <c r="G2062" t="str">
        <f t="shared" si="177"/>
        <v>32201 Lasteaia kohatasu</v>
      </c>
      <c r="H2062" t="s">
        <v>92</v>
      </c>
      <c r="I2062" t="s">
        <v>93</v>
      </c>
      <c r="J2062" t="s">
        <v>22</v>
      </c>
      <c r="K2062" t="s">
        <v>22</v>
      </c>
      <c r="L2062" t="str">
        <f t="shared" si="178"/>
        <v xml:space="preserve"> </v>
      </c>
      <c r="M2062" t="s">
        <v>442</v>
      </c>
      <c r="N2062" t="s">
        <v>443</v>
      </c>
      <c r="O2062" t="s">
        <v>1422</v>
      </c>
      <c r="P2062" t="s">
        <v>268</v>
      </c>
      <c r="Q2062" t="s">
        <v>269</v>
      </c>
      <c r="R2062" t="s">
        <v>22</v>
      </c>
      <c r="S2062" t="s">
        <v>22</v>
      </c>
      <c r="T2062" t="str">
        <f t="shared" si="179"/>
        <v xml:space="preserve"> </v>
      </c>
      <c r="U2062" t="s">
        <v>1974</v>
      </c>
    </row>
    <row r="2063" spans="1:21" x14ac:dyDescent="0.25">
      <c r="A2063" t="s">
        <v>504</v>
      </c>
      <c r="B2063">
        <v>600</v>
      </c>
      <c r="C2063" t="str">
        <f t="shared" si="175"/>
        <v>55</v>
      </c>
      <c r="D2063" t="str">
        <f t="shared" si="176"/>
        <v>5514</v>
      </c>
      <c r="E2063" t="s">
        <v>505</v>
      </c>
      <c r="F2063" t="s">
        <v>504</v>
      </c>
      <c r="G2063" t="str">
        <f t="shared" si="177"/>
        <v>55147 Veebipõhine tarkvara ja infosüsteem</v>
      </c>
      <c r="H2063" t="s">
        <v>20</v>
      </c>
      <c r="I2063" t="s">
        <v>21</v>
      </c>
      <c r="J2063" t="s">
        <v>22</v>
      </c>
      <c r="K2063" t="s">
        <v>22</v>
      </c>
      <c r="L2063" t="str">
        <f t="shared" si="178"/>
        <v xml:space="preserve"> </v>
      </c>
      <c r="M2063" t="s">
        <v>442</v>
      </c>
      <c r="N2063" t="s">
        <v>443</v>
      </c>
      <c r="O2063" t="s">
        <v>1422</v>
      </c>
      <c r="P2063" t="s">
        <v>268</v>
      </c>
      <c r="Q2063" t="s">
        <v>269</v>
      </c>
      <c r="R2063" t="s">
        <v>535</v>
      </c>
      <c r="S2063" t="s">
        <v>536</v>
      </c>
      <c r="T2063" t="str">
        <f t="shared" si="179"/>
        <v>3000 IKT kulud asutustes</v>
      </c>
      <c r="U2063" t="s">
        <v>1974</v>
      </c>
    </row>
    <row r="2064" spans="1:21" x14ac:dyDescent="0.25">
      <c r="A2064" t="s">
        <v>539</v>
      </c>
      <c r="B2064">
        <v>650</v>
      </c>
      <c r="C2064" t="str">
        <f t="shared" si="175"/>
        <v>55</v>
      </c>
      <c r="D2064" t="str">
        <f t="shared" si="176"/>
        <v>5514</v>
      </c>
      <c r="E2064" t="s">
        <v>540</v>
      </c>
      <c r="F2064" t="s">
        <v>539</v>
      </c>
      <c r="G2064" t="str">
        <f t="shared" si="177"/>
        <v>55144 Kulud andmesidele</v>
      </c>
      <c r="H2064" t="s">
        <v>20</v>
      </c>
      <c r="I2064" t="s">
        <v>21</v>
      </c>
      <c r="J2064" t="s">
        <v>22</v>
      </c>
      <c r="K2064" t="s">
        <v>22</v>
      </c>
      <c r="L2064" t="str">
        <f t="shared" si="178"/>
        <v xml:space="preserve"> </v>
      </c>
      <c r="M2064" t="s">
        <v>442</v>
      </c>
      <c r="N2064" t="s">
        <v>443</v>
      </c>
      <c r="O2064" t="s">
        <v>1422</v>
      </c>
      <c r="P2064" t="s">
        <v>268</v>
      </c>
      <c r="Q2064" t="s">
        <v>269</v>
      </c>
      <c r="R2064" t="s">
        <v>535</v>
      </c>
      <c r="S2064" t="s">
        <v>536</v>
      </c>
      <c r="T2064" t="str">
        <f t="shared" si="179"/>
        <v>3000 IKT kulud asutustes</v>
      </c>
      <c r="U2064" t="s">
        <v>1974</v>
      </c>
    </row>
    <row r="2065" spans="1:21" x14ac:dyDescent="0.25">
      <c r="A2065" t="s">
        <v>300</v>
      </c>
      <c r="B2065">
        <v>650</v>
      </c>
      <c r="C2065" t="str">
        <f t="shared" si="175"/>
        <v>55</v>
      </c>
      <c r="D2065" t="str">
        <f t="shared" si="176"/>
        <v>5514</v>
      </c>
      <c r="E2065" t="s">
        <v>301</v>
      </c>
      <c r="F2065" t="s">
        <v>300</v>
      </c>
      <c r="G2065" t="str">
        <f t="shared" si="177"/>
        <v>55143 Kulud riist- ja tarkvara rendile</v>
      </c>
      <c r="H2065" t="s">
        <v>20</v>
      </c>
      <c r="I2065" t="s">
        <v>21</v>
      </c>
      <c r="J2065" t="s">
        <v>22</v>
      </c>
      <c r="K2065" t="s">
        <v>22</v>
      </c>
      <c r="L2065" t="str">
        <f t="shared" si="178"/>
        <v xml:space="preserve"> </v>
      </c>
      <c r="M2065" t="s">
        <v>442</v>
      </c>
      <c r="N2065" t="s">
        <v>443</v>
      </c>
      <c r="O2065" t="s">
        <v>1422</v>
      </c>
      <c r="P2065" t="s">
        <v>268</v>
      </c>
      <c r="Q2065" t="s">
        <v>269</v>
      </c>
      <c r="R2065" t="s">
        <v>535</v>
      </c>
      <c r="S2065" t="s">
        <v>536</v>
      </c>
      <c r="T2065" t="str">
        <f t="shared" si="179"/>
        <v>3000 IKT kulud asutustes</v>
      </c>
      <c r="U2065" t="s">
        <v>1974</v>
      </c>
    </row>
    <row r="2066" spans="1:21" x14ac:dyDescent="0.25">
      <c r="A2066" t="s">
        <v>56</v>
      </c>
      <c r="B2066">
        <v>630</v>
      </c>
      <c r="C2066" t="str">
        <f t="shared" si="175"/>
        <v>55</v>
      </c>
      <c r="D2066" t="str">
        <f t="shared" si="176"/>
        <v>5514</v>
      </c>
      <c r="E2066" t="s">
        <v>541</v>
      </c>
      <c r="F2066" t="s">
        <v>56</v>
      </c>
      <c r="G2066" t="str">
        <f t="shared" si="177"/>
        <v>55142 Kulud remondile ja hooldusele</v>
      </c>
      <c r="H2066" t="s">
        <v>20</v>
      </c>
      <c r="I2066" t="s">
        <v>21</v>
      </c>
      <c r="J2066" t="s">
        <v>22</v>
      </c>
      <c r="K2066" t="s">
        <v>22</v>
      </c>
      <c r="L2066" t="str">
        <f t="shared" si="178"/>
        <v xml:space="preserve"> </v>
      </c>
      <c r="M2066" t="s">
        <v>442</v>
      </c>
      <c r="N2066" t="s">
        <v>443</v>
      </c>
      <c r="O2066" t="s">
        <v>1422</v>
      </c>
      <c r="P2066" t="s">
        <v>268</v>
      </c>
      <c r="Q2066" t="s">
        <v>269</v>
      </c>
      <c r="R2066" t="s">
        <v>535</v>
      </c>
      <c r="S2066" t="s">
        <v>536</v>
      </c>
      <c r="T2066" t="str">
        <f t="shared" si="179"/>
        <v>3000 IKT kulud asutustes</v>
      </c>
      <c r="U2066" t="s">
        <v>1974</v>
      </c>
    </row>
    <row r="2067" spans="1:21" x14ac:dyDescent="0.25">
      <c r="A2067" t="s">
        <v>542</v>
      </c>
      <c r="B2067">
        <v>283</v>
      </c>
      <c r="C2067" t="str">
        <f t="shared" si="175"/>
        <v>55</v>
      </c>
      <c r="D2067" t="str">
        <f t="shared" si="176"/>
        <v>5514</v>
      </c>
      <c r="E2067" t="s">
        <v>543</v>
      </c>
      <c r="F2067" t="s">
        <v>542</v>
      </c>
      <c r="G2067" t="str">
        <f t="shared" si="177"/>
        <v>55141 Kulud riist- ja tarkvara ostmiseks</v>
      </c>
      <c r="H2067" t="s">
        <v>20</v>
      </c>
      <c r="I2067" t="s">
        <v>21</v>
      </c>
      <c r="J2067" t="s">
        <v>22</v>
      </c>
      <c r="K2067" t="s">
        <v>22</v>
      </c>
      <c r="L2067" t="str">
        <f t="shared" si="178"/>
        <v xml:space="preserve"> </v>
      </c>
      <c r="M2067" t="s">
        <v>442</v>
      </c>
      <c r="N2067" t="s">
        <v>443</v>
      </c>
      <c r="O2067" t="s">
        <v>1422</v>
      </c>
      <c r="P2067" t="s">
        <v>268</v>
      </c>
      <c r="Q2067" t="s">
        <v>269</v>
      </c>
      <c r="R2067" t="s">
        <v>535</v>
      </c>
      <c r="S2067" t="s">
        <v>536</v>
      </c>
      <c r="T2067" t="str">
        <f t="shared" si="179"/>
        <v>3000 IKT kulud asutustes</v>
      </c>
      <c r="U2067" t="s">
        <v>1974</v>
      </c>
    </row>
    <row r="2068" spans="1:21" x14ac:dyDescent="0.25">
      <c r="A2068" t="s">
        <v>60</v>
      </c>
      <c r="B2068">
        <v>500</v>
      </c>
      <c r="C2068" t="str">
        <f t="shared" si="175"/>
        <v>55</v>
      </c>
      <c r="D2068" t="str">
        <f t="shared" si="176"/>
        <v>5511</v>
      </c>
      <c r="E2068" t="s">
        <v>108</v>
      </c>
      <c r="F2068" t="s">
        <v>60</v>
      </c>
      <c r="G2068" t="str">
        <f t="shared" si="177"/>
        <v>551190 Muud majandamiskulud</v>
      </c>
      <c r="H2068" t="s">
        <v>20</v>
      </c>
      <c r="I2068" t="s">
        <v>21</v>
      </c>
      <c r="J2068" t="s">
        <v>22</v>
      </c>
      <c r="K2068" t="s">
        <v>22</v>
      </c>
      <c r="L2068" t="str">
        <f t="shared" si="178"/>
        <v xml:space="preserve"> </v>
      </c>
      <c r="M2068" t="s">
        <v>442</v>
      </c>
      <c r="N2068" t="s">
        <v>443</v>
      </c>
      <c r="O2068" t="s">
        <v>1422</v>
      </c>
      <c r="P2068" t="s">
        <v>268</v>
      </c>
      <c r="Q2068" t="s">
        <v>269</v>
      </c>
      <c r="R2068" t="s">
        <v>1123</v>
      </c>
      <c r="S2068" t="s">
        <v>1124</v>
      </c>
      <c r="T2068" t="str">
        <f t="shared" si="179"/>
        <v>9608 KVHA  Kesk-Kaare 19 Lasteaed Karlsson</v>
      </c>
      <c r="U2068" t="s">
        <v>1974</v>
      </c>
    </row>
    <row r="2069" spans="1:21" x14ac:dyDescent="0.25">
      <c r="A2069" t="s">
        <v>54</v>
      </c>
      <c r="B2069">
        <v>440</v>
      </c>
      <c r="C2069" t="str">
        <f t="shared" si="175"/>
        <v>55</v>
      </c>
      <c r="D2069" t="str">
        <f t="shared" si="176"/>
        <v>5511</v>
      </c>
      <c r="E2069" t="s">
        <v>109</v>
      </c>
      <c r="F2069" t="s">
        <v>54</v>
      </c>
      <c r="G2069" t="str">
        <f t="shared" si="177"/>
        <v>55117 Kindlustusmaksed</v>
      </c>
      <c r="H2069" t="s">
        <v>20</v>
      </c>
      <c r="I2069" t="s">
        <v>21</v>
      </c>
      <c r="J2069" t="s">
        <v>22</v>
      </c>
      <c r="K2069" t="s">
        <v>22</v>
      </c>
      <c r="L2069" t="str">
        <f t="shared" si="178"/>
        <v xml:space="preserve"> </v>
      </c>
      <c r="M2069" t="s">
        <v>442</v>
      </c>
      <c r="N2069" t="s">
        <v>443</v>
      </c>
      <c r="O2069" t="s">
        <v>1422</v>
      </c>
      <c r="P2069" t="s">
        <v>268</v>
      </c>
      <c r="Q2069" t="s">
        <v>269</v>
      </c>
      <c r="R2069" t="s">
        <v>1123</v>
      </c>
      <c r="S2069" t="s">
        <v>1124</v>
      </c>
      <c r="T2069" t="str">
        <f t="shared" si="179"/>
        <v>9608 KVHA  Kesk-Kaare 19 Lasteaed Karlsson</v>
      </c>
      <c r="U2069" t="s">
        <v>1974</v>
      </c>
    </row>
    <row r="2070" spans="1:21" x14ac:dyDescent="0.25">
      <c r="A2070" t="s">
        <v>110</v>
      </c>
      <c r="B2070">
        <v>470</v>
      </c>
      <c r="C2070" t="str">
        <f t="shared" si="175"/>
        <v>55</v>
      </c>
      <c r="D2070" t="str">
        <f t="shared" si="176"/>
        <v>5511</v>
      </c>
      <c r="E2070" t="s">
        <v>111</v>
      </c>
      <c r="F2070" t="s">
        <v>110</v>
      </c>
      <c r="G2070" t="str">
        <f t="shared" si="177"/>
        <v>55115 Kulud valvele</v>
      </c>
      <c r="H2070" t="s">
        <v>20</v>
      </c>
      <c r="I2070" t="s">
        <v>21</v>
      </c>
      <c r="J2070" t="s">
        <v>22</v>
      </c>
      <c r="K2070" t="s">
        <v>22</v>
      </c>
      <c r="L2070" t="str">
        <f t="shared" si="178"/>
        <v xml:space="preserve"> </v>
      </c>
      <c r="M2070" t="s">
        <v>442</v>
      </c>
      <c r="N2070" t="s">
        <v>443</v>
      </c>
      <c r="O2070" t="s">
        <v>1422</v>
      </c>
      <c r="P2070" t="s">
        <v>268</v>
      </c>
      <c r="Q2070" t="s">
        <v>269</v>
      </c>
      <c r="R2070" t="s">
        <v>1123</v>
      </c>
      <c r="S2070" t="s">
        <v>1124</v>
      </c>
      <c r="T2070" t="str">
        <f t="shared" si="179"/>
        <v>9608 KVHA  Kesk-Kaare 19 Lasteaed Karlsson</v>
      </c>
      <c r="U2070" t="s">
        <v>1974</v>
      </c>
    </row>
    <row r="2071" spans="1:21" x14ac:dyDescent="0.25">
      <c r="A2071" t="s">
        <v>112</v>
      </c>
      <c r="B2071">
        <v>10855</v>
      </c>
      <c r="C2071" t="str">
        <f t="shared" si="175"/>
        <v>55</v>
      </c>
      <c r="D2071" t="str">
        <f t="shared" si="176"/>
        <v>5511</v>
      </c>
      <c r="E2071" t="s">
        <v>113</v>
      </c>
      <c r="F2071" t="s">
        <v>112</v>
      </c>
      <c r="G2071" t="str">
        <f t="shared" si="177"/>
        <v>551146 tehnohooldus</v>
      </c>
      <c r="H2071" t="s">
        <v>20</v>
      </c>
      <c r="I2071" t="s">
        <v>21</v>
      </c>
      <c r="J2071" t="s">
        <v>22</v>
      </c>
      <c r="K2071" t="s">
        <v>22</v>
      </c>
      <c r="L2071" t="str">
        <f t="shared" si="178"/>
        <v xml:space="preserve"> </v>
      </c>
      <c r="M2071" t="s">
        <v>442</v>
      </c>
      <c r="N2071" t="s">
        <v>443</v>
      </c>
      <c r="O2071" t="s">
        <v>1422</v>
      </c>
      <c r="P2071" t="s">
        <v>268</v>
      </c>
      <c r="Q2071" t="s">
        <v>269</v>
      </c>
      <c r="R2071" t="s">
        <v>1123</v>
      </c>
      <c r="S2071" t="s">
        <v>1124</v>
      </c>
      <c r="T2071" t="str">
        <f t="shared" si="179"/>
        <v>9608 KVHA  Kesk-Kaare 19 Lasteaed Karlsson</v>
      </c>
      <c r="U2071" t="s">
        <v>1974</v>
      </c>
    </row>
    <row r="2072" spans="1:21" x14ac:dyDescent="0.25">
      <c r="A2072" t="s">
        <v>114</v>
      </c>
      <c r="B2072">
        <v>18137</v>
      </c>
      <c r="C2072" t="str">
        <f t="shared" si="175"/>
        <v>55</v>
      </c>
      <c r="D2072" t="str">
        <f t="shared" si="176"/>
        <v>5511</v>
      </c>
      <c r="E2072" t="s">
        <v>115</v>
      </c>
      <c r="F2072" t="s">
        <v>114</v>
      </c>
      <c r="G2072" t="str">
        <f t="shared" si="177"/>
        <v>551143 koristusteenus</v>
      </c>
      <c r="H2072" t="s">
        <v>20</v>
      </c>
      <c r="I2072" t="s">
        <v>21</v>
      </c>
      <c r="J2072" t="s">
        <v>22</v>
      </c>
      <c r="K2072" t="s">
        <v>22</v>
      </c>
      <c r="L2072" t="str">
        <f t="shared" si="178"/>
        <v xml:space="preserve"> </v>
      </c>
      <c r="M2072" t="s">
        <v>442</v>
      </c>
      <c r="N2072" t="s">
        <v>443</v>
      </c>
      <c r="O2072" t="s">
        <v>1422</v>
      </c>
      <c r="P2072" t="s">
        <v>268</v>
      </c>
      <c r="Q2072" t="s">
        <v>269</v>
      </c>
      <c r="R2072" t="s">
        <v>1123</v>
      </c>
      <c r="S2072" t="s">
        <v>1124</v>
      </c>
      <c r="T2072" t="str">
        <f t="shared" si="179"/>
        <v>9608 KVHA  Kesk-Kaare 19 Lasteaed Karlsson</v>
      </c>
      <c r="U2072" t="s">
        <v>1974</v>
      </c>
    </row>
    <row r="2073" spans="1:21" x14ac:dyDescent="0.25">
      <c r="A2073" t="s">
        <v>19</v>
      </c>
      <c r="B2073">
        <v>13783</v>
      </c>
      <c r="C2073" t="str">
        <f t="shared" si="175"/>
        <v>55</v>
      </c>
      <c r="D2073" t="str">
        <f t="shared" si="176"/>
        <v>5511</v>
      </c>
      <c r="E2073" t="s">
        <v>116</v>
      </c>
      <c r="F2073" t="s">
        <v>19</v>
      </c>
      <c r="G2073" t="str">
        <f t="shared" si="177"/>
        <v>551140 Kulud korrashoiule</v>
      </c>
      <c r="H2073" t="s">
        <v>20</v>
      </c>
      <c r="I2073" t="s">
        <v>21</v>
      </c>
      <c r="J2073" t="s">
        <v>22</v>
      </c>
      <c r="K2073" t="s">
        <v>22</v>
      </c>
      <c r="L2073" t="str">
        <f t="shared" si="178"/>
        <v xml:space="preserve"> </v>
      </c>
      <c r="M2073" t="s">
        <v>442</v>
      </c>
      <c r="N2073" t="s">
        <v>443</v>
      </c>
      <c r="O2073" t="s">
        <v>1422</v>
      </c>
      <c r="P2073" t="s">
        <v>268</v>
      </c>
      <c r="Q2073" t="s">
        <v>269</v>
      </c>
      <c r="R2073" t="s">
        <v>1123</v>
      </c>
      <c r="S2073" t="s">
        <v>1124</v>
      </c>
      <c r="T2073" t="str">
        <f t="shared" si="179"/>
        <v>9608 KVHA  Kesk-Kaare 19 Lasteaed Karlsson</v>
      </c>
      <c r="U2073" t="s">
        <v>1974</v>
      </c>
    </row>
    <row r="2074" spans="1:21" x14ac:dyDescent="0.25">
      <c r="A2074" t="s">
        <v>117</v>
      </c>
      <c r="B2074">
        <v>2032</v>
      </c>
      <c r="C2074" t="str">
        <f t="shared" si="175"/>
        <v>55</v>
      </c>
      <c r="D2074" t="str">
        <f t="shared" si="176"/>
        <v>5511</v>
      </c>
      <c r="E2074" t="s">
        <v>118</v>
      </c>
      <c r="F2074" t="s">
        <v>117</v>
      </c>
      <c r="G2074" t="str">
        <f t="shared" si="177"/>
        <v>55113 Kulud veele ja kanalisatsioonile</v>
      </c>
      <c r="H2074" t="s">
        <v>20</v>
      </c>
      <c r="I2074" t="s">
        <v>21</v>
      </c>
      <c r="J2074" t="s">
        <v>22</v>
      </c>
      <c r="K2074" t="s">
        <v>22</v>
      </c>
      <c r="L2074" t="str">
        <f t="shared" si="178"/>
        <v xml:space="preserve"> </v>
      </c>
      <c r="M2074" t="s">
        <v>442</v>
      </c>
      <c r="N2074" t="s">
        <v>443</v>
      </c>
      <c r="O2074" t="s">
        <v>1422</v>
      </c>
      <c r="P2074" t="s">
        <v>268</v>
      </c>
      <c r="Q2074" t="s">
        <v>269</v>
      </c>
      <c r="R2074" t="s">
        <v>1123</v>
      </c>
      <c r="S2074" t="s">
        <v>1124</v>
      </c>
      <c r="T2074" t="str">
        <f t="shared" si="179"/>
        <v>9608 KVHA  Kesk-Kaare 19 Lasteaed Karlsson</v>
      </c>
      <c r="U2074" t="s">
        <v>1974</v>
      </c>
    </row>
    <row r="2075" spans="1:21" x14ac:dyDescent="0.25">
      <c r="A2075" t="s">
        <v>119</v>
      </c>
      <c r="B2075">
        <v>2276</v>
      </c>
      <c r="C2075" t="str">
        <f t="shared" si="175"/>
        <v>55</v>
      </c>
      <c r="D2075" t="str">
        <f t="shared" si="176"/>
        <v>5511</v>
      </c>
      <c r="E2075" t="s">
        <v>120</v>
      </c>
      <c r="F2075" t="s">
        <v>119</v>
      </c>
      <c r="G2075" t="str">
        <f t="shared" si="177"/>
        <v>55112 Kulud elektrile</v>
      </c>
      <c r="H2075" t="s">
        <v>20</v>
      </c>
      <c r="I2075" t="s">
        <v>21</v>
      </c>
      <c r="J2075" t="s">
        <v>22</v>
      </c>
      <c r="K2075" t="s">
        <v>22</v>
      </c>
      <c r="L2075" t="str">
        <f t="shared" si="178"/>
        <v xml:space="preserve"> </v>
      </c>
      <c r="M2075" t="s">
        <v>442</v>
      </c>
      <c r="N2075" t="s">
        <v>443</v>
      </c>
      <c r="O2075" t="s">
        <v>1422</v>
      </c>
      <c r="P2075" t="s">
        <v>268</v>
      </c>
      <c r="Q2075" t="s">
        <v>269</v>
      </c>
      <c r="R2075" t="s">
        <v>1123</v>
      </c>
      <c r="S2075" t="s">
        <v>1124</v>
      </c>
      <c r="T2075" t="str">
        <f t="shared" si="179"/>
        <v>9608 KVHA  Kesk-Kaare 19 Lasteaed Karlsson</v>
      </c>
      <c r="U2075" t="s">
        <v>1974</v>
      </c>
    </row>
    <row r="2076" spans="1:21" x14ac:dyDescent="0.25">
      <c r="A2076" t="s">
        <v>121</v>
      </c>
      <c r="B2076">
        <v>20210</v>
      </c>
      <c r="C2076" t="str">
        <f t="shared" si="175"/>
        <v>55</v>
      </c>
      <c r="D2076" t="str">
        <f t="shared" si="176"/>
        <v>5511</v>
      </c>
      <c r="E2076" t="s">
        <v>122</v>
      </c>
      <c r="F2076" t="s">
        <v>121</v>
      </c>
      <c r="G2076" t="str">
        <f t="shared" si="177"/>
        <v>55111 Kulud küttele</v>
      </c>
      <c r="H2076" t="s">
        <v>20</v>
      </c>
      <c r="I2076" t="s">
        <v>21</v>
      </c>
      <c r="J2076" t="s">
        <v>22</v>
      </c>
      <c r="K2076" t="s">
        <v>22</v>
      </c>
      <c r="L2076" t="str">
        <f t="shared" si="178"/>
        <v xml:space="preserve"> </v>
      </c>
      <c r="M2076" t="s">
        <v>442</v>
      </c>
      <c r="N2076" t="s">
        <v>443</v>
      </c>
      <c r="O2076" t="s">
        <v>1422</v>
      </c>
      <c r="P2076" t="s">
        <v>268</v>
      </c>
      <c r="Q2076" t="s">
        <v>269</v>
      </c>
      <c r="R2076" t="s">
        <v>1123</v>
      </c>
      <c r="S2076" t="s">
        <v>1124</v>
      </c>
      <c r="T2076" t="str">
        <f t="shared" si="179"/>
        <v>9608 KVHA  Kesk-Kaare 19 Lasteaed Karlsson</v>
      </c>
      <c r="U2076" t="s">
        <v>1974</v>
      </c>
    </row>
    <row r="2077" spans="1:21" x14ac:dyDescent="0.25">
      <c r="A2077" t="s">
        <v>126</v>
      </c>
      <c r="B2077">
        <v>475</v>
      </c>
      <c r="C2077" t="str">
        <f t="shared" si="175"/>
        <v>55</v>
      </c>
      <c r="D2077" t="str">
        <f t="shared" si="176"/>
        <v>5525</v>
      </c>
      <c r="E2077" t="s">
        <v>125</v>
      </c>
      <c r="F2077" t="s">
        <v>126</v>
      </c>
      <c r="G2077" t="str">
        <f t="shared" si="177"/>
        <v>55251 kultuuri- ja vaba aja sisustamise kulud</v>
      </c>
      <c r="H2077" t="s">
        <v>20</v>
      </c>
      <c r="I2077" t="s">
        <v>21</v>
      </c>
      <c r="J2077" t="s">
        <v>22</v>
      </c>
      <c r="K2077" t="s">
        <v>22</v>
      </c>
      <c r="L2077" t="str">
        <f t="shared" si="178"/>
        <v xml:space="preserve"> </v>
      </c>
      <c r="M2077" t="s">
        <v>775</v>
      </c>
      <c r="N2077" t="s">
        <v>776</v>
      </c>
      <c r="O2077" t="s">
        <v>1422</v>
      </c>
      <c r="P2077" t="s">
        <v>268</v>
      </c>
      <c r="Q2077" t="s">
        <v>269</v>
      </c>
      <c r="R2077" t="s">
        <v>22</v>
      </c>
      <c r="S2077" t="s">
        <v>22</v>
      </c>
      <c r="T2077" t="str">
        <f t="shared" si="179"/>
        <v xml:space="preserve"> </v>
      </c>
      <c r="U2077" t="s">
        <v>1974</v>
      </c>
    </row>
    <row r="2078" spans="1:21" x14ac:dyDescent="0.25">
      <c r="A2078" t="s">
        <v>381</v>
      </c>
      <c r="B2078">
        <v>8659</v>
      </c>
      <c r="C2078" t="str">
        <f t="shared" si="175"/>
        <v>55</v>
      </c>
      <c r="D2078" t="str">
        <f t="shared" si="176"/>
        <v>5524</v>
      </c>
      <c r="E2078" t="s">
        <v>382</v>
      </c>
      <c r="F2078" t="s">
        <v>381</v>
      </c>
      <c r="G2078" t="str">
        <f t="shared" si="177"/>
        <v>55243 Kulud muudele õppevahenditele</v>
      </c>
      <c r="H2078" t="s">
        <v>20</v>
      </c>
      <c r="I2078" t="s">
        <v>21</v>
      </c>
      <c r="J2078" t="s">
        <v>22</v>
      </c>
      <c r="K2078" t="s">
        <v>22</v>
      </c>
      <c r="L2078" t="str">
        <f t="shared" si="178"/>
        <v xml:space="preserve"> </v>
      </c>
      <c r="M2078" t="s">
        <v>775</v>
      </c>
      <c r="N2078" t="s">
        <v>776</v>
      </c>
      <c r="O2078" t="s">
        <v>1422</v>
      </c>
      <c r="P2078" t="s">
        <v>268</v>
      </c>
      <c r="Q2078" t="s">
        <v>269</v>
      </c>
      <c r="R2078" t="s">
        <v>22</v>
      </c>
      <c r="S2078" t="s">
        <v>22</v>
      </c>
      <c r="T2078" t="str">
        <f t="shared" si="179"/>
        <v xml:space="preserve"> </v>
      </c>
      <c r="U2078" t="s">
        <v>1974</v>
      </c>
    </row>
    <row r="2079" spans="1:21" x14ac:dyDescent="0.25">
      <c r="A2079" t="s">
        <v>739</v>
      </c>
      <c r="B2079">
        <v>954</v>
      </c>
      <c r="C2079" t="str">
        <f t="shared" si="175"/>
        <v>55</v>
      </c>
      <c r="D2079" t="str">
        <f t="shared" si="176"/>
        <v>5522</v>
      </c>
      <c r="E2079" t="s">
        <v>740</v>
      </c>
      <c r="F2079" t="s">
        <v>739</v>
      </c>
      <c r="G2079" t="str">
        <f t="shared" si="177"/>
        <v>55224 Riskianalüüs</v>
      </c>
      <c r="H2079" t="s">
        <v>20</v>
      </c>
      <c r="I2079" t="s">
        <v>21</v>
      </c>
      <c r="J2079" t="s">
        <v>22</v>
      </c>
      <c r="K2079" t="s">
        <v>22</v>
      </c>
      <c r="L2079" t="str">
        <f t="shared" si="178"/>
        <v xml:space="preserve"> </v>
      </c>
      <c r="M2079" t="s">
        <v>775</v>
      </c>
      <c r="N2079" t="s">
        <v>776</v>
      </c>
      <c r="O2079" t="s">
        <v>1422</v>
      </c>
      <c r="P2079" t="s">
        <v>268</v>
      </c>
      <c r="Q2079" t="s">
        <v>269</v>
      </c>
      <c r="R2079" t="s">
        <v>22</v>
      </c>
      <c r="S2079" t="s">
        <v>22</v>
      </c>
      <c r="T2079" t="str">
        <f t="shared" si="179"/>
        <v xml:space="preserve"> </v>
      </c>
      <c r="U2079" t="s">
        <v>1974</v>
      </c>
    </row>
    <row r="2080" spans="1:21" x14ac:dyDescent="0.25">
      <c r="A2080" t="s">
        <v>42</v>
      </c>
      <c r="B2080">
        <v>1596</v>
      </c>
      <c r="C2080" t="str">
        <f t="shared" si="175"/>
        <v>55</v>
      </c>
      <c r="D2080" t="str">
        <f t="shared" si="176"/>
        <v>5522</v>
      </c>
      <c r="E2080" t="s">
        <v>43</v>
      </c>
      <c r="F2080" t="s">
        <v>42</v>
      </c>
      <c r="G2080" t="str">
        <f t="shared" si="177"/>
        <v>55223 Tervisekontroll</v>
      </c>
      <c r="H2080" t="s">
        <v>20</v>
      </c>
      <c r="I2080" t="s">
        <v>21</v>
      </c>
      <c r="J2080" t="s">
        <v>22</v>
      </c>
      <c r="K2080" t="s">
        <v>22</v>
      </c>
      <c r="L2080" t="str">
        <f t="shared" si="178"/>
        <v xml:space="preserve"> </v>
      </c>
      <c r="M2080" t="s">
        <v>775</v>
      </c>
      <c r="N2080" t="s">
        <v>776</v>
      </c>
      <c r="O2080" t="s">
        <v>1422</v>
      </c>
      <c r="P2080" t="s">
        <v>268</v>
      </c>
      <c r="Q2080" t="s">
        <v>269</v>
      </c>
      <c r="R2080" t="s">
        <v>22</v>
      </c>
      <c r="S2080" t="s">
        <v>22</v>
      </c>
      <c r="T2080" t="str">
        <f t="shared" si="179"/>
        <v xml:space="preserve"> </v>
      </c>
      <c r="U2080" t="s">
        <v>1974</v>
      </c>
    </row>
    <row r="2081" spans="1:21" x14ac:dyDescent="0.25">
      <c r="A2081" t="s">
        <v>44</v>
      </c>
      <c r="B2081">
        <v>95</v>
      </c>
      <c r="C2081" t="str">
        <f t="shared" si="175"/>
        <v>55</v>
      </c>
      <c r="D2081" t="str">
        <f t="shared" si="176"/>
        <v>5522</v>
      </c>
      <c r="E2081" t="s">
        <v>45</v>
      </c>
      <c r="F2081" t="s">
        <v>44</v>
      </c>
      <c r="G2081" t="str">
        <f t="shared" si="177"/>
        <v>55222 Ravimid, töökaitsevahendid (prillid)</v>
      </c>
      <c r="H2081" t="s">
        <v>20</v>
      </c>
      <c r="I2081" t="s">
        <v>21</v>
      </c>
      <c r="J2081" t="s">
        <v>22</v>
      </c>
      <c r="K2081" t="s">
        <v>22</v>
      </c>
      <c r="L2081" t="str">
        <f t="shared" si="178"/>
        <v xml:space="preserve"> </v>
      </c>
      <c r="M2081" t="s">
        <v>775</v>
      </c>
      <c r="N2081" t="s">
        <v>776</v>
      </c>
      <c r="O2081" t="s">
        <v>1422</v>
      </c>
      <c r="P2081" t="s">
        <v>268</v>
      </c>
      <c r="Q2081" t="s">
        <v>269</v>
      </c>
      <c r="R2081" t="s">
        <v>22</v>
      </c>
      <c r="S2081" t="s">
        <v>22</v>
      </c>
      <c r="T2081" t="str">
        <f t="shared" si="179"/>
        <v xml:space="preserve"> </v>
      </c>
      <c r="U2081" t="s">
        <v>1974</v>
      </c>
    </row>
    <row r="2082" spans="1:21" x14ac:dyDescent="0.25">
      <c r="A2082" t="s">
        <v>296</v>
      </c>
      <c r="B2082">
        <v>285</v>
      </c>
      <c r="C2082" t="str">
        <f t="shared" si="175"/>
        <v>55</v>
      </c>
      <c r="D2082" t="str">
        <f t="shared" si="176"/>
        <v>5522</v>
      </c>
      <c r="E2082" t="s">
        <v>297</v>
      </c>
      <c r="F2082" t="s">
        <v>296</v>
      </c>
      <c r="G2082" t="str">
        <f t="shared" si="177"/>
        <v>55221 Hügeenitarbed</v>
      </c>
      <c r="H2082" t="s">
        <v>20</v>
      </c>
      <c r="I2082" t="s">
        <v>21</v>
      </c>
      <c r="J2082" t="s">
        <v>22</v>
      </c>
      <c r="K2082" t="s">
        <v>22</v>
      </c>
      <c r="L2082" t="str">
        <f t="shared" si="178"/>
        <v xml:space="preserve"> </v>
      </c>
      <c r="M2082" t="s">
        <v>775</v>
      </c>
      <c r="N2082" t="s">
        <v>776</v>
      </c>
      <c r="O2082" t="s">
        <v>1422</v>
      </c>
      <c r="P2082" t="s">
        <v>268</v>
      </c>
      <c r="Q2082" t="s">
        <v>269</v>
      </c>
      <c r="R2082" t="s">
        <v>22</v>
      </c>
      <c r="S2082" t="s">
        <v>22</v>
      </c>
      <c r="T2082" t="str">
        <f t="shared" si="179"/>
        <v xml:space="preserve"> </v>
      </c>
      <c r="U2082" t="s">
        <v>1974</v>
      </c>
    </row>
    <row r="2083" spans="1:21" x14ac:dyDescent="0.25">
      <c r="A2083" t="s">
        <v>455</v>
      </c>
      <c r="B2083">
        <v>96119</v>
      </c>
      <c r="C2083" t="str">
        <f t="shared" si="175"/>
        <v>55</v>
      </c>
      <c r="D2083" t="str">
        <f t="shared" si="176"/>
        <v>5521</v>
      </c>
      <c r="E2083" t="s">
        <v>456</v>
      </c>
      <c r="F2083" t="s">
        <v>455</v>
      </c>
      <c r="G2083" t="str">
        <f t="shared" si="177"/>
        <v>5521 TOIDUAINED JA TOITLUSTUSTEENUSED</v>
      </c>
      <c r="H2083" t="s">
        <v>20</v>
      </c>
      <c r="I2083" t="s">
        <v>21</v>
      </c>
      <c r="J2083" t="s">
        <v>22</v>
      </c>
      <c r="K2083" t="s">
        <v>22</v>
      </c>
      <c r="L2083" t="str">
        <f t="shared" si="178"/>
        <v xml:space="preserve"> </v>
      </c>
      <c r="M2083" t="s">
        <v>775</v>
      </c>
      <c r="N2083" t="s">
        <v>776</v>
      </c>
      <c r="O2083" t="s">
        <v>1422</v>
      </c>
      <c r="P2083" t="s">
        <v>268</v>
      </c>
      <c r="Q2083" t="s">
        <v>269</v>
      </c>
      <c r="R2083" t="s">
        <v>22</v>
      </c>
      <c r="S2083" t="s">
        <v>22</v>
      </c>
      <c r="T2083" t="str">
        <f t="shared" si="179"/>
        <v xml:space="preserve"> </v>
      </c>
      <c r="U2083" t="s">
        <v>1974</v>
      </c>
    </row>
    <row r="2084" spans="1:21" x14ac:dyDescent="0.25">
      <c r="A2084" t="s">
        <v>32</v>
      </c>
      <c r="B2084">
        <v>5670</v>
      </c>
      <c r="C2084" t="str">
        <f t="shared" si="175"/>
        <v>55</v>
      </c>
      <c r="D2084" t="str">
        <f t="shared" si="176"/>
        <v>5515</v>
      </c>
      <c r="E2084" t="s">
        <v>31</v>
      </c>
      <c r="F2084" t="s">
        <v>32</v>
      </c>
      <c r="G2084" t="str">
        <f t="shared" si="177"/>
        <v>55159 Muud inventarikulud</v>
      </c>
      <c r="H2084" t="s">
        <v>20</v>
      </c>
      <c r="I2084" t="s">
        <v>21</v>
      </c>
      <c r="J2084" t="s">
        <v>22</v>
      </c>
      <c r="K2084" t="s">
        <v>22</v>
      </c>
      <c r="L2084" t="str">
        <f t="shared" si="178"/>
        <v xml:space="preserve"> </v>
      </c>
      <c r="M2084" t="s">
        <v>775</v>
      </c>
      <c r="N2084" t="s">
        <v>776</v>
      </c>
      <c r="O2084" t="s">
        <v>1422</v>
      </c>
      <c r="P2084" t="s">
        <v>268</v>
      </c>
      <c r="Q2084" t="s">
        <v>269</v>
      </c>
      <c r="R2084" t="s">
        <v>22</v>
      </c>
      <c r="S2084" t="s">
        <v>22</v>
      </c>
      <c r="T2084" t="str">
        <f t="shared" si="179"/>
        <v xml:space="preserve"> </v>
      </c>
      <c r="U2084" t="s">
        <v>1974</v>
      </c>
    </row>
    <row r="2085" spans="1:21" x14ac:dyDescent="0.25">
      <c r="A2085" t="s">
        <v>457</v>
      </c>
      <c r="B2085">
        <v>5691</v>
      </c>
      <c r="C2085" t="str">
        <f t="shared" si="175"/>
        <v>55</v>
      </c>
      <c r="D2085" t="str">
        <f t="shared" si="176"/>
        <v>5515</v>
      </c>
      <c r="E2085" t="s">
        <v>458</v>
      </c>
      <c r="F2085" t="s">
        <v>457</v>
      </c>
      <c r="G2085" t="str">
        <f t="shared" si="177"/>
        <v>55157 Inventari hooldus</v>
      </c>
      <c r="H2085" t="s">
        <v>20</v>
      </c>
      <c r="I2085" t="s">
        <v>21</v>
      </c>
      <c r="J2085" t="s">
        <v>22</v>
      </c>
      <c r="K2085" t="s">
        <v>22</v>
      </c>
      <c r="L2085" t="str">
        <f t="shared" si="178"/>
        <v xml:space="preserve"> </v>
      </c>
      <c r="M2085" t="s">
        <v>775</v>
      </c>
      <c r="N2085" t="s">
        <v>776</v>
      </c>
      <c r="O2085" t="s">
        <v>1422</v>
      </c>
      <c r="P2085" t="s">
        <v>268</v>
      </c>
      <c r="Q2085" t="s">
        <v>269</v>
      </c>
      <c r="R2085" t="s">
        <v>22</v>
      </c>
      <c r="S2085" t="s">
        <v>22</v>
      </c>
      <c r="T2085" t="str">
        <f t="shared" si="179"/>
        <v xml:space="preserve"> </v>
      </c>
      <c r="U2085" t="s">
        <v>1974</v>
      </c>
    </row>
    <row r="2086" spans="1:21" x14ac:dyDescent="0.25">
      <c r="A2086" t="s">
        <v>387</v>
      </c>
      <c r="B2086">
        <v>673</v>
      </c>
      <c r="C2086" t="str">
        <f t="shared" si="175"/>
        <v>55</v>
      </c>
      <c r="D2086" t="str">
        <f t="shared" si="176"/>
        <v>5515</v>
      </c>
      <c r="E2086" t="s">
        <v>388</v>
      </c>
      <c r="F2086" t="s">
        <v>387</v>
      </c>
      <c r="G2086" t="str">
        <f t="shared" si="177"/>
        <v>55153 Inventari remondikulud</v>
      </c>
      <c r="H2086" t="s">
        <v>20</v>
      </c>
      <c r="I2086" t="s">
        <v>21</v>
      </c>
      <c r="J2086" t="s">
        <v>22</v>
      </c>
      <c r="K2086" t="s">
        <v>22</v>
      </c>
      <c r="L2086" t="str">
        <f t="shared" si="178"/>
        <v xml:space="preserve"> </v>
      </c>
      <c r="M2086" t="s">
        <v>775</v>
      </c>
      <c r="N2086" t="s">
        <v>776</v>
      </c>
      <c r="O2086" t="s">
        <v>1422</v>
      </c>
      <c r="P2086" t="s">
        <v>268</v>
      </c>
      <c r="Q2086" t="s">
        <v>269</v>
      </c>
      <c r="R2086" t="s">
        <v>22</v>
      </c>
      <c r="S2086" t="s">
        <v>22</v>
      </c>
      <c r="T2086" t="str">
        <f t="shared" si="179"/>
        <v xml:space="preserve"> </v>
      </c>
      <c r="U2086" t="s">
        <v>1974</v>
      </c>
    </row>
    <row r="2087" spans="1:21" x14ac:dyDescent="0.25">
      <c r="A2087" t="s">
        <v>389</v>
      </c>
      <c r="B2087">
        <v>2351</v>
      </c>
      <c r="C2087" t="str">
        <f t="shared" si="175"/>
        <v>55</v>
      </c>
      <c r="D2087" t="str">
        <f t="shared" si="176"/>
        <v>5515</v>
      </c>
      <c r="E2087" t="s">
        <v>390</v>
      </c>
      <c r="F2087" t="s">
        <v>389</v>
      </c>
      <c r="G2087" t="str">
        <f t="shared" si="177"/>
        <v>55152 Büroomasinad, olmetehnika</v>
      </c>
      <c r="H2087" t="s">
        <v>20</v>
      </c>
      <c r="I2087" t="s">
        <v>21</v>
      </c>
      <c r="J2087" t="s">
        <v>22</v>
      </c>
      <c r="K2087" t="s">
        <v>22</v>
      </c>
      <c r="L2087" t="str">
        <f t="shared" si="178"/>
        <v xml:space="preserve"> </v>
      </c>
      <c r="M2087" t="s">
        <v>775</v>
      </c>
      <c r="N2087" t="s">
        <v>776</v>
      </c>
      <c r="O2087" t="s">
        <v>1422</v>
      </c>
      <c r="P2087" t="s">
        <v>268</v>
      </c>
      <c r="Q2087" t="s">
        <v>269</v>
      </c>
      <c r="R2087" t="s">
        <v>22</v>
      </c>
      <c r="S2087" t="s">
        <v>22</v>
      </c>
      <c r="T2087" t="str">
        <f t="shared" si="179"/>
        <v xml:space="preserve"> </v>
      </c>
      <c r="U2087" t="s">
        <v>1974</v>
      </c>
    </row>
    <row r="2088" spans="1:21" x14ac:dyDescent="0.25">
      <c r="A2088" t="s">
        <v>391</v>
      </c>
      <c r="B2088">
        <v>4000</v>
      </c>
      <c r="C2088" t="str">
        <f t="shared" si="175"/>
        <v>55</v>
      </c>
      <c r="D2088" t="str">
        <f t="shared" si="176"/>
        <v>5515</v>
      </c>
      <c r="E2088" t="s">
        <v>392</v>
      </c>
      <c r="F2088" t="s">
        <v>391</v>
      </c>
      <c r="G2088" t="str">
        <f t="shared" si="177"/>
        <v>55151 Ruumide sisustus, mööbel</v>
      </c>
      <c r="H2088" t="s">
        <v>20</v>
      </c>
      <c r="I2088" t="s">
        <v>21</v>
      </c>
      <c r="J2088" t="s">
        <v>22</v>
      </c>
      <c r="K2088" t="s">
        <v>22</v>
      </c>
      <c r="L2088" t="str">
        <f t="shared" si="178"/>
        <v xml:space="preserve"> </v>
      </c>
      <c r="M2088" t="s">
        <v>775</v>
      </c>
      <c r="N2088" t="s">
        <v>776</v>
      </c>
      <c r="O2088" t="s">
        <v>1422</v>
      </c>
      <c r="P2088" t="s">
        <v>268</v>
      </c>
      <c r="Q2088" t="s">
        <v>269</v>
      </c>
      <c r="R2088" t="s">
        <v>22</v>
      </c>
      <c r="S2088" t="s">
        <v>22</v>
      </c>
      <c r="T2088" t="str">
        <f t="shared" si="179"/>
        <v xml:space="preserve"> </v>
      </c>
      <c r="U2088" t="s">
        <v>1974</v>
      </c>
    </row>
    <row r="2089" spans="1:21" x14ac:dyDescent="0.25">
      <c r="A2089" t="s">
        <v>52</v>
      </c>
      <c r="B2089">
        <v>551</v>
      </c>
      <c r="C2089" t="str">
        <f t="shared" si="175"/>
        <v>55</v>
      </c>
      <c r="D2089" t="str">
        <f t="shared" si="176"/>
        <v>5513</v>
      </c>
      <c r="E2089" t="s">
        <v>53</v>
      </c>
      <c r="F2089" t="s">
        <v>52</v>
      </c>
      <c r="G2089" t="str">
        <f t="shared" si="177"/>
        <v>55135 Isikliku sõiduauto kasutamise kulud</v>
      </c>
      <c r="H2089" t="s">
        <v>20</v>
      </c>
      <c r="I2089" t="s">
        <v>21</v>
      </c>
      <c r="J2089" t="s">
        <v>22</v>
      </c>
      <c r="K2089" t="s">
        <v>22</v>
      </c>
      <c r="L2089" t="str">
        <f t="shared" si="178"/>
        <v xml:space="preserve"> </v>
      </c>
      <c r="M2089" t="s">
        <v>775</v>
      </c>
      <c r="N2089" t="s">
        <v>776</v>
      </c>
      <c r="O2089" t="s">
        <v>1422</v>
      </c>
      <c r="P2089" t="s">
        <v>268</v>
      </c>
      <c r="Q2089" t="s">
        <v>269</v>
      </c>
      <c r="R2089" t="s">
        <v>22</v>
      </c>
      <c r="S2089" t="s">
        <v>22</v>
      </c>
      <c r="T2089" t="str">
        <f t="shared" si="179"/>
        <v xml:space="preserve"> </v>
      </c>
      <c r="U2089" t="s">
        <v>1974</v>
      </c>
    </row>
    <row r="2090" spans="1:21" x14ac:dyDescent="0.25">
      <c r="A2090" t="s">
        <v>304</v>
      </c>
      <c r="B2090">
        <v>397</v>
      </c>
      <c r="C2090" t="str">
        <f t="shared" si="175"/>
        <v>55</v>
      </c>
      <c r="D2090" t="str">
        <f t="shared" si="176"/>
        <v>5504</v>
      </c>
      <c r="E2090" t="s">
        <v>305</v>
      </c>
      <c r="F2090" t="s">
        <v>304</v>
      </c>
      <c r="G2090" t="str">
        <f t="shared" si="177"/>
        <v>55043 Koolituslähetused</v>
      </c>
      <c r="H2090" t="s">
        <v>20</v>
      </c>
      <c r="I2090" t="s">
        <v>21</v>
      </c>
      <c r="J2090" t="s">
        <v>22</v>
      </c>
      <c r="K2090" t="s">
        <v>22</v>
      </c>
      <c r="L2090" t="str">
        <f t="shared" si="178"/>
        <v xml:space="preserve"> </v>
      </c>
      <c r="M2090" t="s">
        <v>775</v>
      </c>
      <c r="N2090" t="s">
        <v>776</v>
      </c>
      <c r="O2090" t="s">
        <v>1422</v>
      </c>
      <c r="P2090" t="s">
        <v>268</v>
      </c>
      <c r="Q2090" t="s">
        <v>269</v>
      </c>
      <c r="R2090" t="s">
        <v>22</v>
      </c>
      <c r="S2090" t="s">
        <v>22</v>
      </c>
      <c r="T2090" t="str">
        <f t="shared" si="179"/>
        <v xml:space="preserve"> </v>
      </c>
      <c r="U2090" t="s">
        <v>1974</v>
      </c>
    </row>
    <row r="2091" spans="1:21" x14ac:dyDescent="0.25">
      <c r="A2091" t="s">
        <v>62</v>
      </c>
      <c r="B2091">
        <v>763</v>
      </c>
      <c r="C2091" t="str">
        <f t="shared" si="175"/>
        <v>55</v>
      </c>
      <c r="D2091" t="str">
        <f t="shared" si="176"/>
        <v>5504</v>
      </c>
      <c r="E2091" t="s">
        <v>63</v>
      </c>
      <c r="F2091" t="s">
        <v>62</v>
      </c>
      <c r="G2091" t="str">
        <f t="shared" si="177"/>
        <v>55041 Koolituskulud töötajatele, va õpetajad</v>
      </c>
      <c r="H2091" t="s">
        <v>20</v>
      </c>
      <c r="I2091" t="s">
        <v>21</v>
      </c>
      <c r="J2091" t="s">
        <v>22</v>
      </c>
      <c r="K2091" t="s">
        <v>22</v>
      </c>
      <c r="L2091" t="str">
        <f t="shared" si="178"/>
        <v xml:space="preserve"> </v>
      </c>
      <c r="M2091" t="s">
        <v>775</v>
      </c>
      <c r="N2091" t="s">
        <v>776</v>
      </c>
      <c r="O2091" t="s">
        <v>1422</v>
      </c>
      <c r="P2091" t="s">
        <v>268</v>
      </c>
      <c r="Q2091" t="s">
        <v>269</v>
      </c>
      <c r="R2091" t="s">
        <v>22</v>
      </c>
      <c r="S2091" t="s">
        <v>22</v>
      </c>
      <c r="T2091" t="str">
        <f t="shared" si="179"/>
        <v xml:space="preserve"> </v>
      </c>
      <c r="U2091" t="s">
        <v>1974</v>
      </c>
    </row>
    <row r="2092" spans="1:21" x14ac:dyDescent="0.25">
      <c r="A2092" t="s">
        <v>66</v>
      </c>
      <c r="B2092">
        <v>89</v>
      </c>
      <c r="C2092" t="str">
        <f t="shared" si="175"/>
        <v>55</v>
      </c>
      <c r="D2092" t="str">
        <f t="shared" si="176"/>
        <v>5500</v>
      </c>
      <c r="E2092" t="s">
        <v>67</v>
      </c>
      <c r="F2092" t="s">
        <v>66</v>
      </c>
      <c r="G2092" t="str">
        <f t="shared" si="177"/>
        <v>55008 Kulud info- ja PR teenustele k.a. ajalehekuulutuse</v>
      </c>
      <c r="H2092" t="s">
        <v>20</v>
      </c>
      <c r="I2092" t="s">
        <v>21</v>
      </c>
      <c r="J2092" t="s">
        <v>22</v>
      </c>
      <c r="K2092" t="s">
        <v>22</v>
      </c>
      <c r="L2092" t="str">
        <f t="shared" si="178"/>
        <v xml:space="preserve"> </v>
      </c>
      <c r="M2092" t="s">
        <v>775</v>
      </c>
      <c r="N2092" t="s">
        <v>776</v>
      </c>
      <c r="O2092" t="s">
        <v>1422</v>
      </c>
      <c r="P2092" t="s">
        <v>268</v>
      </c>
      <c r="Q2092" t="s">
        <v>269</v>
      </c>
      <c r="R2092" t="s">
        <v>22</v>
      </c>
      <c r="S2092" t="s">
        <v>22</v>
      </c>
      <c r="T2092" t="str">
        <f t="shared" si="179"/>
        <v xml:space="preserve"> </v>
      </c>
      <c r="U2092" t="s">
        <v>1974</v>
      </c>
    </row>
    <row r="2093" spans="1:21" x14ac:dyDescent="0.25">
      <c r="A2093" t="s">
        <v>393</v>
      </c>
      <c r="B2093">
        <v>271</v>
      </c>
      <c r="C2093" t="str">
        <f t="shared" si="175"/>
        <v>55</v>
      </c>
      <c r="D2093" t="str">
        <f t="shared" si="176"/>
        <v>5500</v>
      </c>
      <c r="E2093" t="s">
        <v>394</v>
      </c>
      <c r="F2093" t="s">
        <v>393</v>
      </c>
      <c r="G2093" t="str">
        <f t="shared" si="177"/>
        <v>55006 Kingitused ja auhinnad kolmandatele isikutele</v>
      </c>
      <c r="H2093" t="s">
        <v>20</v>
      </c>
      <c r="I2093" t="s">
        <v>21</v>
      </c>
      <c r="J2093" t="s">
        <v>22</v>
      </c>
      <c r="K2093" t="s">
        <v>22</v>
      </c>
      <c r="L2093" t="str">
        <f t="shared" si="178"/>
        <v xml:space="preserve"> </v>
      </c>
      <c r="M2093" t="s">
        <v>775</v>
      </c>
      <c r="N2093" t="s">
        <v>776</v>
      </c>
      <c r="O2093" t="s">
        <v>1422</v>
      </c>
      <c r="P2093" t="s">
        <v>268</v>
      </c>
      <c r="Q2093" t="s">
        <v>269</v>
      </c>
      <c r="R2093" t="s">
        <v>22</v>
      </c>
      <c r="S2093" t="s">
        <v>22</v>
      </c>
      <c r="T2093" t="str">
        <f t="shared" si="179"/>
        <v xml:space="preserve"> </v>
      </c>
      <c r="U2093" t="s">
        <v>1974</v>
      </c>
    </row>
    <row r="2094" spans="1:21" x14ac:dyDescent="0.25">
      <c r="A2094" t="s">
        <v>395</v>
      </c>
      <c r="B2094">
        <v>181</v>
      </c>
      <c r="C2094" t="str">
        <f t="shared" si="175"/>
        <v>55</v>
      </c>
      <c r="D2094" t="str">
        <f t="shared" si="176"/>
        <v>5500</v>
      </c>
      <c r="E2094" t="s">
        <v>396</v>
      </c>
      <c r="F2094" t="s">
        <v>395</v>
      </c>
      <c r="G2094" t="str">
        <f t="shared" si="177"/>
        <v>55005 Esindus- ja vastuvõtukulud</v>
      </c>
      <c r="H2094" t="s">
        <v>20</v>
      </c>
      <c r="I2094" t="s">
        <v>21</v>
      </c>
      <c r="J2094" t="s">
        <v>22</v>
      </c>
      <c r="K2094" t="s">
        <v>22</v>
      </c>
      <c r="L2094" t="str">
        <f t="shared" si="178"/>
        <v xml:space="preserve"> </v>
      </c>
      <c r="M2094" t="s">
        <v>775</v>
      </c>
      <c r="N2094" t="s">
        <v>776</v>
      </c>
      <c r="O2094" t="s">
        <v>1422</v>
      </c>
      <c r="P2094" t="s">
        <v>268</v>
      </c>
      <c r="Q2094" t="s">
        <v>269</v>
      </c>
      <c r="R2094" t="s">
        <v>22</v>
      </c>
      <c r="S2094" t="s">
        <v>22</v>
      </c>
      <c r="T2094" t="str">
        <f t="shared" si="179"/>
        <v xml:space="preserve"> </v>
      </c>
      <c r="U2094" t="s">
        <v>1974</v>
      </c>
    </row>
    <row r="2095" spans="1:21" x14ac:dyDescent="0.25">
      <c r="A2095" t="s">
        <v>143</v>
      </c>
      <c r="B2095">
        <v>46</v>
      </c>
      <c r="C2095" t="str">
        <f t="shared" si="175"/>
        <v>55</v>
      </c>
      <c r="D2095" t="str">
        <f t="shared" si="176"/>
        <v>5500</v>
      </c>
      <c r="E2095" t="s">
        <v>144</v>
      </c>
      <c r="F2095" t="s">
        <v>143</v>
      </c>
      <c r="G2095" t="str">
        <f t="shared" si="177"/>
        <v>55004 Postikulud</v>
      </c>
      <c r="H2095" t="s">
        <v>20</v>
      </c>
      <c r="I2095" t="s">
        <v>21</v>
      </c>
      <c r="J2095" t="s">
        <v>22</v>
      </c>
      <c r="K2095" t="s">
        <v>22</v>
      </c>
      <c r="L2095" t="str">
        <f t="shared" si="178"/>
        <v xml:space="preserve"> </v>
      </c>
      <c r="M2095" t="s">
        <v>775</v>
      </c>
      <c r="N2095" t="s">
        <v>776</v>
      </c>
      <c r="O2095" t="s">
        <v>1422</v>
      </c>
      <c r="P2095" t="s">
        <v>268</v>
      </c>
      <c r="Q2095" t="s">
        <v>269</v>
      </c>
      <c r="R2095" t="s">
        <v>22</v>
      </c>
      <c r="S2095" t="s">
        <v>22</v>
      </c>
      <c r="T2095" t="str">
        <f t="shared" si="179"/>
        <v xml:space="preserve"> </v>
      </c>
      <c r="U2095" t="s">
        <v>1974</v>
      </c>
    </row>
    <row r="2096" spans="1:21" x14ac:dyDescent="0.25">
      <c r="A2096" t="s">
        <v>68</v>
      </c>
      <c r="B2096">
        <v>570</v>
      </c>
      <c r="C2096" t="str">
        <f t="shared" si="175"/>
        <v>55</v>
      </c>
      <c r="D2096" t="str">
        <f t="shared" si="176"/>
        <v>5500</v>
      </c>
      <c r="E2096" t="s">
        <v>69</v>
      </c>
      <c r="F2096" t="s">
        <v>68</v>
      </c>
      <c r="G2096" t="str">
        <f t="shared" si="177"/>
        <v>55003 Sidekulud</v>
      </c>
      <c r="H2096" t="s">
        <v>20</v>
      </c>
      <c r="I2096" t="s">
        <v>21</v>
      </c>
      <c r="J2096" t="s">
        <v>22</v>
      </c>
      <c r="K2096" t="s">
        <v>22</v>
      </c>
      <c r="L2096" t="str">
        <f t="shared" si="178"/>
        <v xml:space="preserve"> </v>
      </c>
      <c r="M2096" t="s">
        <v>775</v>
      </c>
      <c r="N2096" t="s">
        <v>776</v>
      </c>
      <c r="O2096" t="s">
        <v>1422</v>
      </c>
      <c r="P2096" t="s">
        <v>268</v>
      </c>
      <c r="Q2096" t="s">
        <v>269</v>
      </c>
      <c r="R2096" t="s">
        <v>22</v>
      </c>
      <c r="S2096" t="s">
        <v>22</v>
      </c>
      <c r="T2096" t="str">
        <f t="shared" si="179"/>
        <v xml:space="preserve"> </v>
      </c>
      <c r="U2096" t="s">
        <v>1974</v>
      </c>
    </row>
    <row r="2097" spans="1:21" x14ac:dyDescent="0.25">
      <c r="A2097" t="s">
        <v>70</v>
      </c>
      <c r="B2097">
        <v>760</v>
      </c>
      <c r="C2097" t="str">
        <f t="shared" si="175"/>
        <v>55</v>
      </c>
      <c r="D2097" t="str">
        <f t="shared" si="176"/>
        <v>5500</v>
      </c>
      <c r="E2097" t="s">
        <v>71</v>
      </c>
      <c r="F2097" t="s">
        <v>70</v>
      </c>
      <c r="G2097" t="str">
        <f t="shared" si="177"/>
        <v>55002 Paljundus- ja printimiskulud</v>
      </c>
      <c r="H2097" t="s">
        <v>20</v>
      </c>
      <c r="I2097" t="s">
        <v>21</v>
      </c>
      <c r="J2097" t="s">
        <v>22</v>
      </c>
      <c r="K2097" t="s">
        <v>22</v>
      </c>
      <c r="L2097" t="str">
        <f t="shared" si="178"/>
        <v xml:space="preserve"> </v>
      </c>
      <c r="M2097" t="s">
        <v>775</v>
      </c>
      <c r="N2097" t="s">
        <v>776</v>
      </c>
      <c r="O2097" t="s">
        <v>1422</v>
      </c>
      <c r="P2097" t="s">
        <v>268</v>
      </c>
      <c r="Q2097" t="s">
        <v>269</v>
      </c>
      <c r="R2097" t="s">
        <v>22</v>
      </c>
      <c r="S2097" t="s">
        <v>22</v>
      </c>
      <c r="T2097" t="str">
        <f t="shared" si="179"/>
        <v xml:space="preserve"> </v>
      </c>
      <c r="U2097" t="s">
        <v>1974</v>
      </c>
    </row>
    <row r="2098" spans="1:21" x14ac:dyDescent="0.25">
      <c r="A2098" t="s">
        <v>72</v>
      </c>
      <c r="B2098">
        <v>105</v>
      </c>
      <c r="C2098" t="str">
        <f t="shared" si="175"/>
        <v>55</v>
      </c>
      <c r="D2098" t="str">
        <f t="shared" si="176"/>
        <v>5500</v>
      </c>
      <c r="E2098" t="s">
        <v>73</v>
      </c>
      <c r="F2098" t="s">
        <v>72</v>
      </c>
      <c r="G2098" t="str">
        <f t="shared" si="177"/>
        <v>55001 Raamatud, ajalehed, ajakirjad, muud trükised</v>
      </c>
      <c r="H2098" t="s">
        <v>20</v>
      </c>
      <c r="I2098" t="s">
        <v>21</v>
      </c>
      <c r="J2098" t="s">
        <v>22</v>
      </c>
      <c r="K2098" t="s">
        <v>22</v>
      </c>
      <c r="L2098" t="str">
        <f t="shared" si="178"/>
        <v xml:space="preserve"> </v>
      </c>
      <c r="M2098" t="s">
        <v>775</v>
      </c>
      <c r="N2098" t="s">
        <v>776</v>
      </c>
      <c r="O2098" t="s">
        <v>1422</v>
      </c>
      <c r="P2098" t="s">
        <v>268</v>
      </c>
      <c r="Q2098" t="s">
        <v>269</v>
      </c>
      <c r="R2098" t="s">
        <v>22</v>
      </c>
      <c r="S2098" t="s">
        <v>22</v>
      </c>
      <c r="T2098" t="str">
        <f t="shared" si="179"/>
        <v xml:space="preserve"> </v>
      </c>
      <c r="U2098" t="s">
        <v>1974</v>
      </c>
    </row>
    <row r="2099" spans="1:21" x14ac:dyDescent="0.25">
      <c r="A2099" t="s">
        <v>74</v>
      </c>
      <c r="B2099">
        <v>1520</v>
      </c>
      <c r="C2099" t="str">
        <f t="shared" si="175"/>
        <v>55</v>
      </c>
      <c r="D2099" t="str">
        <f t="shared" si="176"/>
        <v>5500</v>
      </c>
      <c r="E2099" t="s">
        <v>75</v>
      </c>
      <c r="F2099" t="s">
        <v>74</v>
      </c>
      <c r="G2099" t="str">
        <f t="shared" si="177"/>
        <v>55000 Bürookulud</v>
      </c>
      <c r="H2099" t="s">
        <v>20</v>
      </c>
      <c r="I2099" t="s">
        <v>21</v>
      </c>
      <c r="J2099" t="s">
        <v>22</v>
      </c>
      <c r="K2099" t="s">
        <v>22</v>
      </c>
      <c r="L2099" t="str">
        <f t="shared" si="178"/>
        <v xml:space="preserve"> </v>
      </c>
      <c r="M2099" t="s">
        <v>775</v>
      </c>
      <c r="N2099" t="s">
        <v>776</v>
      </c>
      <c r="O2099" t="s">
        <v>1422</v>
      </c>
      <c r="P2099" t="s">
        <v>268</v>
      </c>
      <c r="Q2099" t="s">
        <v>269</v>
      </c>
      <c r="R2099" t="s">
        <v>22</v>
      </c>
      <c r="S2099" t="s">
        <v>22</v>
      </c>
      <c r="T2099" t="str">
        <f t="shared" si="179"/>
        <v xml:space="preserve"> </v>
      </c>
      <c r="U2099" t="s">
        <v>1974</v>
      </c>
    </row>
    <row r="2100" spans="1:21" x14ac:dyDescent="0.25">
      <c r="A2100" t="s">
        <v>76</v>
      </c>
      <c r="B2100">
        <v>2327</v>
      </c>
      <c r="C2100" t="str">
        <f t="shared" si="175"/>
        <v>50</v>
      </c>
      <c r="D2100" t="str">
        <f t="shared" si="176"/>
        <v>5064</v>
      </c>
      <c r="E2100" t="s">
        <v>77</v>
      </c>
      <c r="F2100" t="s">
        <v>76</v>
      </c>
      <c r="G2100" t="str">
        <f t="shared" si="177"/>
        <v>50641 Töötajate v.a. õpetajate töötuskindlustusmakse</v>
      </c>
      <c r="H2100" t="s">
        <v>20</v>
      </c>
      <c r="I2100" t="s">
        <v>21</v>
      </c>
      <c r="J2100" t="s">
        <v>22</v>
      </c>
      <c r="K2100" t="s">
        <v>22</v>
      </c>
      <c r="L2100" t="str">
        <f t="shared" si="178"/>
        <v xml:space="preserve"> </v>
      </c>
      <c r="M2100" t="s">
        <v>775</v>
      </c>
      <c r="N2100" t="s">
        <v>776</v>
      </c>
      <c r="O2100" t="s">
        <v>1422</v>
      </c>
      <c r="P2100" t="s">
        <v>268</v>
      </c>
      <c r="Q2100" t="s">
        <v>269</v>
      </c>
      <c r="R2100" t="s">
        <v>22</v>
      </c>
      <c r="S2100" t="s">
        <v>22</v>
      </c>
      <c r="T2100" t="str">
        <f t="shared" si="179"/>
        <v xml:space="preserve"> </v>
      </c>
      <c r="U2100" t="s">
        <v>1974</v>
      </c>
    </row>
    <row r="2101" spans="1:21" x14ac:dyDescent="0.25">
      <c r="A2101" t="s">
        <v>413</v>
      </c>
      <c r="B2101">
        <v>3309</v>
      </c>
      <c r="C2101" t="str">
        <f t="shared" si="175"/>
        <v>50</v>
      </c>
      <c r="D2101" t="str">
        <f t="shared" si="176"/>
        <v>5064</v>
      </c>
      <c r="E2101" t="s">
        <v>414</v>
      </c>
      <c r="F2101" t="s">
        <v>413</v>
      </c>
      <c r="G2101" t="str">
        <f t="shared" si="177"/>
        <v>50640 Õpetajate töötuskindlustus (hariduse toetusfond)</v>
      </c>
      <c r="H2101" t="s">
        <v>20</v>
      </c>
      <c r="I2101" t="s">
        <v>21</v>
      </c>
      <c r="J2101" t="s">
        <v>22</v>
      </c>
      <c r="K2101" t="s">
        <v>22</v>
      </c>
      <c r="L2101" t="str">
        <f t="shared" si="178"/>
        <v xml:space="preserve"> </v>
      </c>
      <c r="M2101" t="s">
        <v>775</v>
      </c>
      <c r="N2101" t="s">
        <v>776</v>
      </c>
      <c r="O2101" t="s">
        <v>1422</v>
      </c>
      <c r="P2101" t="s">
        <v>268</v>
      </c>
      <c r="Q2101" t="s">
        <v>269</v>
      </c>
      <c r="R2101" t="s">
        <v>22</v>
      </c>
      <c r="S2101" t="s">
        <v>22</v>
      </c>
      <c r="T2101" t="str">
        <f t="shared" si="179"/>
        <v xml:space="preserve"> </v>
      </c>
      <c r="U2101" t="s">
        <v>1974</v>
      </c>
    </row>
    <row r="2102" spans="1:21" x14ac:dyDescent="0.25">
      <c r="A2102" t="s">
        <v>78</v>
      </c>
      <c r="B2102">
        <v>95875</v>
      </c>
      <c r="C2102" t="str">
        <f t="shared" si="175"/>
        <v>50</v>
      </c>
      <c r="D2102" t="str">
        <f t="shared" si="176"/>
        <v>5063</v>
      </c>
      <c r="E2102" t="s">
        <v>79</v>
      </c>
      <c r="F2102" t="s">
        <v>78</v>
      </c>
      <c r="G2102" t="str">
        <f t="shared" si="177"/>
        <v>50631 Töötajate v.a. õpetajad sotsiaalmaks</v>
      </c>
      <c r="H2102" t="s">
        <v>20</v>
      </c>
      <c r="I2102" t="s">
        <v>21</v>
      </c>
      <c r="J2102" t="s">
        <v>22</v>
      </c>
      <c r="K2102" t="s">
        <v>22</v>
      </c>
      <c r="L2102" t="str">
        <f t="shared" si="178"/>
        <v xml:space="preserve"> </v>
      </c>
      <c r="M2102" t="s">
        <v>775</v>
      </c>
      <c r="N2102" t="s">
        <v>776</v>
      </c>
      <c r="O2102" t="s">
        <v>1422</v>
      </c>
      <c r="P2102" t="s">
        <v>268</v>
      </c>
      <c r="Q2102" t="s">
        <v>269</v>
      </c>
      <c r="R2102" t="s">
        <v>22</v>
      </c>
      <c r="S2102" t="s">
        <v>22</v>
      </c>
      <c r="T2102" t="str">
        <f t="shared" si="179"/>
        <v xml:space="preserve"> </v>
      </c>
      <c r="U2102" t="s">
        <v>1974</v>
      </c>
    </row>
    <row r="2103" spans="1:21" x14ac:dyDescent="0.25">
      <c r="A2103" t="s">
        <v>415</v>
      </c>
      <c r="B2103">
        <v>136509</v>
      </c>
      <c r="C2103" t="str">
        <f t="shared" si="175"/>
        <v>50</v>
      </c>
      <c r="D2103" t="str">
        <f t="shared" si="176"/>
        <v>5063</v>
      </c>
      <c r="E2103" t="s">
        <v>416</v>
      </c>
      <c r="F2103" t="s">
        <v>415</v>
      </c>
      <c r="G2103" t="str">
        <f t="shared" si="177"/>
        <v>50630 Õpetajate sotsiaalmaks (hariduse toetusfondist)</v>
      </c>
      <c r="H2103" t="s">
        <v>20</v>
      </c>
      <c r="I2103" t="s">
        <v>21</v>
      </c>
      <c r="J2103" t="s">
        <v>22</v>
      </c>
      <c r="K2103" t="s">
        <v>22</v>
      </c>
      <c r="L2103" t="str">
        <f t="shared" si="178"/>
        <v xml:space="preserve"> </v>
      </c>
      <c r="M2103" t="s">
        <v>775</v>
      </c>
      <c r="N2103" t="s">
        <v>776</v>
      </c>
      <c r="O2103" t="s">
        <v>1422</v>
      </c>
      <c r="P2103" t="s">
        <v>268</v>
      </c>
      <c r="Q2103" t="s">
        <v>269</v>
      </c>
      <c r="R2103" t="s">
        <v>22</v>
      </c>
      <c r="S2103" t="s">
        <v>22</v>
      </c>
      <c r="T2103" t="str">
        <f t="shared" si="179"/>
        <v xml:space="preserve"> </v>
      </c>
      <c r="U2103" t="s">
        <v>1974</v>
      </c>
    </row>
    <row r="2104" spans="1:21" x14ac:dyDescent="0.25">
      <c r="A2104" t="s">
        <v>88</v>
      </c>
      <c r="B2104">
        <v>290532</v>
      </c>
      <c r="C2104" t="str">
        <f t="shared" si="175"/>
        <v>50</v>
      </c>
      <c r="D2104" t="str">
        <f t="shared" si="176"/>
        <v>5002</v>
      </c>
      <c r="E2104" t="s">
        <v>89</v>
      </c>
      <c r="F2104" t="s">
        <v>88</v>
      </c>
      <c r="G2104" t="str">
        <f t="shared" si="177"/>
        <v>50021 Töötajate töötasu</v>
      </c>
      <c r="H2104" t="s">
        <v>20</v>
      </c>
      <c r="I2104" t="s">
        <v>21</v>
      </c>
      <c r="J2104" t="s">
        <v>22</v>
      </c>
      <c r="K2104" t="s">
        <v>22</v>
      </c>
      <c r="L2104" t="str">
        <f t="shared" si="178"/>
        <v xml:space="preserve"> </v>
      </c>
      <c r="M2104" t="s">
        <v>775</v>
      </c>
      <c r="N2104" t="s">
        <v>776</v>
      </c>
      <c r="O2104" t="s">
        <v>1422</v>
      </c>
      <c r="P2104" t="s">
        <v>268</v>
      </c>
      <c r="Q2104" t="s">
        <v>269</v>
      </c>
      <c r="R2104" t="s">
        <v>22</v>
      </c>
      <c r="S2104" t="s">
        <v>22</v>
      </c>
      <c r="T2104" t="str">
        <f t="shared" si="179"/>
        <v xml:space="preserve"> </v>
      </c>
      <c r="U2104" t="s">
        <v>1974</v>
      </c>
    </row>
    <row r="2105" spans="1:21" x14ac:dyDescent="0.25">
      <c r="A2105" t="s">
        <v>417</v>
      </c>
      <c r="B2105">
        <v>413662</v>
      </c>
      <c r="C2105" t="str">
        <f t="shared" si="175"/>
        <v>50</v>
      </c>
      <c r="D2105" t="str">
        <f t="shared" si="176"/>
        <v>5002</v>
      </c>
      <c r="E2105" t="s">
        <v>418</v>
      </c>
      <c r="F2105" t="s">
        <v>417</v>
      </c>
      <c r="G2105" t="str">
        <f t="shared" si="177"/>
        <v>50020 Õpetajate töötasu</v>
      </c>
      <c r="H2105" t="s">
        <v>20</v>
      </c>
      <c r="I2105" t="s">
        <v>21</v>
      </c>
      <c r="J2105" t="s">
        <v>22</v>
      </c>
      <c r="K2105" t="s">
        <v>22</v>
      </c>
      <c r="L2105" t="str">
        <f t="shared" si="178"/>
        <v xml:space="preserve"> </v>
      </c>
      <c r="M2105" t="s">
        <v>775</v>
      </c>
      <c r="N2105" t="s">
        <v>776</v>
      </c>
      <c r="O2105" t="s">
        <v>1422</v>
      </c>
      <c r="P2105" t="s">
        <v>268</v>
      </c>
      <c r="Q2105" t="s">
        <v>269</v>
      </c>
      <c r="R2105" t="s">
        <v>22</v>
      </c>
      <c r="S2105" t="s">
        <v>22</v>
      </c>
      <c r="T2105" t="str">
        <f t="shared" si="179"/>
        <v xml:space="preserve"> </v>
      </c>
      <c r="U2105" t="s">
        <v>1974</v>
      </c>
    </row>
    <row r="2106" spans="1:21" x14ac:dyDescent="0.25">
      <c r="A2106" t="s">
        <v>204</v>
      </c>
      <c r="B2106">
        <v>35</v>
      </c>
      <c r="C2106" t="str">
        <f t="shared" si="175"/>
        <v>45</v>
      </c>
      <c r="D2106" t="str">
        <f t="shared" si="176"/>
        <v>4528</v>
      </c>
      <c r="E2106" t="s">
        <v>318</v>
      </c>
      <c r="F2106" t="s">
        <v>204</v>
      </c>
      <c r="G2106" t="str">
        <f t="shared" si="177"/>
        <v>4528 muudele residentidele</v>
      </c>
      <c r="H2106" t="s">
        <v>20</v>
      </c>
      <c r="I2106" t="s">
        <v>21</v>
      </c>
      <c r="J2106" t="s">
        <v>22</v>
      </c>
      <c r="K2106" t="s">
        <v>22</v>
      </c>
      <c r="L2106" t="str">
        <f t="shared" si="178"/>
        <v xml:space="preserve"> </v>
      </c>
      <c r="M2106" t="s">
        <v>775</v>
      </c>
      <c r="N2106" t="s">
        <v>776</v>
      </c>
      <c r="O2106" t="s">
        <v>1422</v>
      </c>
      <c r="P2106" t="s">
        <v>268</v>
      </c>
      <c r="Q2106" t="s">
        <v>269</v>
      </c>
      <c r="R2106" t="s">
        <v>22</v>
      </c>
      <c r="S2106" t="s">
        <v>22</v>
      </c>
      <c r="T2106" t="str">
        <f t="shared" si="179"/>
        <v xml:space="preserve"> </v>
      </c>
      <c r="U2106" t="s">
        <v>1974</v>
      </c>
    </row>
    <row r="2107" spans="1:21" x14ac:dyDescent="0.25">
      <c r="A2107" t="s">
        <v>459</v>
      </c>
      <c r="B2107">
        <v>56706</v>
      </c>
      <c r="C2107" t="str">
        <f t="shared" si="175"/>
        <v>32</v>
      </c>
      <c r="D2107" t="str">
        <f t="shared" si="176"/>
        <v>3220</v>
      </c>
      <c r="E2107" t="s">
        <v>460</v>
      </c>
      <c r="F2107" t="s">
        <v>459</v>
      </c>
      <c r="G2107" t="str">
        <f t="shared" si="177"/>
        <v>32202 Lasteaialaste toiduraha</v>
      </c>
      <c r="H2107" t="s">
        <v>92</v>
      </c>
      <c r="I2107" t="s">
        <v>93</v>
      </c>
      <c r="J2107" t="s">
        <v>22</v>
      </c>
      <c r="K2107" t="s">
        <v>22</v>
      </c>
      <c r="L2107" t="str">
        <f t="shared" si="178"/>
        <v xml:space="preserve"> </v>
      </c>
      <c r="M2107" t="s">
        <v>775</v>
      </c>
      <c r="N2107" t="s">
        <v>776</v>
      </c>
      <c r="O2107" t="s">
        <v>1422</v>
      </c>
      <c r="P2107" t="s">
        <v>268</v>
      </c>
      <c r="Q2107" t="s">
        <v>269</v>
      </c>
      <c r="R2107" t="s">
        <v>22</v>
      </c>
      <c r="S2107" t="s">
        <v>22</v>
      </c>
      <c r="T2107" t="str">
        <f t="shared" si="179"/>
        <v xml:space="preserve"> </v>
      </c>
      <c r="U2107" t="s">
        <v>1974</v>
      </c>
    </row>
    <row r="2108" spans="1:21" x14ac:dyDescent="0.25">
      <c r="A2108" t="s">
        <v>461</v>
      </c>
      <c r="B2108">
        <v>146523</v>
      </c>
      <c r="C2108" t="str">
        <f t="shared" si="175"/>
        <v>32</v>
      </c>
      <c r="D2108" t="str">
        <f t="shared" si="176"/>
        <v>3220</v>
      </c>
      <c r="E2108" t="s">
        <v>462</v>
      </c>
      <c r="F2108" t="s">
        <v>461</v>
      </c>
      <c r="G2108" t="str">
        <f t="shared" si="177"/>
        <v>32201 Lasteaia kohatasu</v>
      </c>
      <c r="H2108" t="s">
        <v>92</v>
      </c>
      <c r="I2108" t="s">
        <v>93</v>
      </c>
      <c r="J2108" t="s">
        <v>22</v>
      </c>
      <c r="K2108" t="s">
        <v>22</v>
      </c>
      <c r="L2108" t="str">
        <f t="shared" si="178"/>
        <v xml:space="preserve"> </v>
      </c>
      <c r="M2108" t="s">
        <v>775</v>
      </c>
      <c r="N2108" t="s">
        <v>776</v>
      </c>
      <c r="O2108" t="s">
        <v>1422</v>
      </c>
      <c r="P2108" t="s">
        <v>268</v>
      </c>
      <c r="Q2108" t="s">
        <v>269</v>
      </c>
      <c r="R2108" t="s">
        <v>22</v>
      </c>
      <c r="S2108" t="s">
        <v>22</v>
      </c>
      <c r="T2108" t="str">
        <f t="shared" si="179"/>
        <v xml:space="preserve"> </v>
      </c>
      <c r="U2108" t="s">
        <v>1974</v>
      </c>
    </row>
    <row r="2109" spans="1:21" x14ac:dyDescent="0.25">
      <c r="A2109" t="s">
        <v>504</v>
      </c>
      <c r="B2109">
        <v>600</v>
      </c>
      <c r="C2109" t="str">
        <f t="shared" si="175"/>
        <v>55</v>
      </c>
      <c r="D2109" t="str">
        <f t="shared" si="176"/>
        <v>5514</v>
      </c>
      <c r="E2109" t="s">
        <v>505</v>
      </c>
      <c r="F2109" t="s">
        <v>504</v>
      </c>
      <c r="G2109" t="str">
        <f t="shared" si="177"/>
        <v>55147 Veebipõhine tarkvara ja infosüsteem</v>
      </c>
      <c r="H2109" t="s">
        <v>20</v>
      </c>
      <c r="I2109" t="s">
        <v>21</v>
      </c>
      <c r="J2109" t="s">
        <v>22</v>
      </c>
      <c r="K2109" t="s">
        <v>22</v>
      </c>
      <c r="L2109" t="str">
        <f t="shared" si="178"/>
        <v xml:space="preserve"> </v>
      </c>
      <c r="M2109" t="s">
        <v>775</v>
      </c>
      <c r="N2109" t="s">
        <v>776</v>
      </c>
      <c r="O2109" t="s">
        <v>1422</v>
      </c>
      <c r="P2109" t="s">
        <v>268</v>
      </c>
      <c r="Q2109" t="s">
        <v>269</v>
      </c>
      <c r="R2109" t="s">
        <v>535</v>
      </c>
      <c r="S2109" t="s">
        <v>536</v>
      </c>
      <c r="T2109" t="str">
        <f t="shared" si="179"/>
        <v>3000 IKT kulud asutustes</v>
      </c>
      <c r="U2109" t="s">
        <v>1974</v>
      </c>
    </row>
    <row r="2110" spans="1:21" x14ac:dyDescent="0.25">
      <c r="A2110" t="s">
        <v>537</v>
      </c>
      <c r="B2110">
        <v>259</v>
      </c>
      <c r="C2110" t="str">
        <f t="shared" si="175"/>
        <v>55</v>
      </c>
      <c r="D2110" t="str">
        <f t="shared" si="176"/>
        <v>5514</v>
      </c>
      <c r="E2110" t="s">
        <v>538</v>
      </c>
      <c r="F2110" t="s">
        <v>537</v>
      </c>
      <c r="G2110" t="str">
        <f t="shared" si="177"/>
        <v>55146 Telefonide ost</v>
      </c>
      <c r="H2110" t="s">
        <v>20</v>
      </c>
      <c r="I2110" t="s">
        <v>21</v>
      </c>
      <c r="J2110" t="s">
        <v>22</v>
      </c>
      <c r="K2110" t="s">
        <v>22</v>
      </c>
      <c r="L2110" t="str">
        <f t="shared" si="178"/>
        <v xml:space="preserve"> </v>
      </c>
      <c r="M2110" t="s">
        <v>775</v>
      </c>
      <c r="N2110" t="s">
        <v>776</v>
      </c>
      <c r="O2110" t="s">
        <v>1422</v>
      </c>
      <c r="P2110" t="s">
        <v>268</v>
      </c>
      <c r="Q2110" t="s">
        <v>269</v>
      </c>
      <c r="R2110" t="s">
        <v>535</v>
      </c>
      <c r="S2110" t="s">
        <v>536</v>
      </c>
      <c r="T2110" t="str">
        <f t="shared" si="179"/>
        <v>3000 IKT kulud asutustes</v>
      </c>
      <c r="U2110" t="s">
        <v>1974</v>
      </c>
    </row>
    <row r="2111" spans="1:21" x14ac:dyDescent="0.25">
      <c r="A2111" t="s">
        <v>539</v>
      </c>
      <c r="B2111">
        <v>736</v>
      </c>
      <c r="C2111" t="str">
        <f t="shared" si="175"/>
        <v>55</v>
      </c>
      <c r="D2111" t="str">
        <f t="shared" si="176"/>
        <v>5514</v>
      </c>
      <c r="E2111" t="s">
        <v>540</v>
      </c>
      <c r="F2111" t="s">
        <v>539</v>
      </c>
      <c r="G2111" t="str">
        <f t="shared" si="177"/>
        <v>55144 Kulud andmesidele</v>
      </c>
      <c r="H2111" t="s">
        <v>20</v>
      </c>
      <c r="I2111" t="s">
        <v>21</v>
      </c>
      <c r="J2111" t="s">
        <v>22</v>
      </c>
      <c r="K2111" t="s">
        <v>22</v>
      </c>
      <c r="L2111" t="str">
        <f t="shared" si="178"/>
        <v xml:space="preserve"> </v>
      </c>
      <c r="M2111" t="s">
        <v>775</v>
      </c>
      <c r="N2111" t="s">
        <v>776</v>
      </c>
      <c r="O2111" t="s">
        <v>1422</v>
      </c>
      <c r="P2111" t="s">
        <v>268</v>
      </c>
      <c r="Q2111" t="s">
        <v>269</v>
      </c>
      <c r="R2111" t="s">
        <v>535</v>
      </c>
      <c r="S2111" t="s">
        <v>536</v>
      </c>
      <c r="T2111" t="str">
        <f t="shared" si="179"/>
        <v>3000 IKT kulud asutustes</v>
      </c>
      <c r="U2111" t="s">
        <v>1974</v>
      </c>
    </row>
    <row r="2112" spans="1:21" x14ac:dyDescent="0.25">
      <c r="A2112" t="s">
        <v>56</v>
      </c>
      <c r="B2112">
        <v>1420</v>
      </c>
      <c r="C2112" t="str">
        <f t="shared" si="175"/>
        <v>55</v>
      </c>
      <c r="D2112" t="str">
        <f t="shared" si="176"/>
        <v>5514</v>
      </c>
      <c r="E2112" t="s">
        <v>541</v>
      </c>
      <c r="F2112" t="s">
        <v>56</v>
      </c>
      <c r="G2112" t="str">
        <f t="shared" si="177"/>
        <v>55142 Kulud remondile ja hooldusele</v>
      </c>
      <c r="H2112" t="s">
        <v>20</v>
      </c>
      <c r="I2112" t="s">
        <v>21</v>
      </c>
      <c r="J2112" t="s">
        <v>22</v>
      </c>
      <c r="K2112" t="s">
        <v>22</v>
      </c>
      <c r="L2112" t="str">
        <f t="shared" si="178"/>
        <v xml:space="preserve"> </v>
      </c>
      <c r="M2112" t="s">
        <v>775</v>
      </c>
      <c r="N2112" t="s">
        <v>776</v>
      </c>
      <c r="O2112" t="s">
        <v>1422</v>
      </c>
      <c r="P2112" t="s">
        <v>268</v>
      </c>
      <c r="Q2112" t="s">
        <v>269</v>
      </c>
      <c r="R2112" t="s">
        <v>535</v>
      </c>
      <c r="S2112" t="s">
        <v>536</v>
      </c>
      <c r="T2112" t="str">
        <f t="shared" si="179"/>
        <v>3000 IKT kulud asutustes</v>
      </c>
      <c r="U2112" t="s">
        <v>1974</v>
      </c>
    </row>
    <row r="2113" spans="1:21" x14ac:dyDescent="0.25">
      <c r="A2113" t="s">
        <v>542</v>
      </c>
      <c r="B2113">
        <v>395</v>
      </c>
      <c r="C2113" t="str">
        <f t="shared" si="175"/>
        <v>55</v>
      </c>
      <c r="D2113" t="str">
        <f t="shared" si="176"/>
        <v>5514</v>
      </c>
      <c r="E2113" t="s">
        <v>543</v>
      </c>
      <c r="F2113" t="s">
        <v>542</v>
      </c>
      <c r="G2113" t="str">
        <f t="shared" si="177"/>
        <v>55141 Kulud riist- ja tarkvara ostmiseks</v>
      </c>
      <c r="H2113" t="s">
        <v>20</v>
      </c>
      <c r="I2113" t="s">
        <v>21</v>
      </c>
      <c r="J2113" t="s">
        <v>22</v>
      </c>
      <c r="K2113" t="s">
        <v>22</v>
      </c>
      <c r="L2113" t="str">
        <f t="shared" si="178"/>
        <v xml:space="preserve"> </v>
      </c>
      <c r="M2113" t="s">
        <v>775</v>
      </c>
      <c r="N2113" t="s">
        <v>776</v>
      </c>
      <c r="O2113" t="s">
        <v>1422</v>
      </c>
      <c r="P2113" t="s">
        <v>268</v>
      </c>
      <c r="Q2113" t="s">
        <v>269</v>
      </c>
      <c r="R2113" t="s">
        <v>535</v>
      </c>
      <c r="S2113" t="s">
        <v>536</v>
      </c>
      <c r="T2113" t="str">
        <f t="shared" si="179"/>
        <v>3000 IKT kulud asutustes</v>
      </c>
      <c r="U2113" t="s">
        <v>1974</v>
      </c>
    </row>
    <row r="2114" spans="1:21" x14ac:dyDescent="0.25">
      <c r="A2114" t="s">
        <v>60</v>
      </c>
      <c r="B2114">
        <v>500</v>
      </c>
      <c r="C2114" t="str">
        <f t="shared" si="175"/>
        <v>55</v>
      </c>
      <c r="D2114" t="str">
        <f t="shared" si="176"/>
        <v>5511</v>
      </c>
      <c r="E2114" t="s">
        <v>108</v>
      </c>
      <c r="F2114" t="s">
        <v>60</v>
      </c>
      <c r="G2114" t="str">
        <f t="shared" si="177"/>
        <v>551190 Muud majandamiskulud</v>
      </c>
      <c r="H2114" t="s">
        <v>20</v>
      </c>
      <c r="I2114" t="s">
        <v>21</v>
      </c>
      <c r="J2114" t="s">
        <v>22</v>
      </c>
      <c r="K2114" t="s">
        <v>22</v>
      </c>
      <c r="L2114" t="str">
        <f t="shared" si="178"/>
        <v xml:space="preserve"> </v>
      </c>
      <c r="M2114" t="s">
        <v>775</v>
      </c>
      <c r="N2114" t="s">
        <v>776</v>
      </c>
      <c r="O2114" t="s">
        <v>1422</v>
      </c>
      <c r="P2114" t="s">
        <v>268</v>
      </c>
      <c r="Q2114" t="s">
        <v>269</v>
      </c>
      <c r="R2114" t="s">
        <v>1240</v>
      </c>
      <c r="S2114" t="s">
        <v>1241</v>
      </c>
      <c r="T2114" t="str">
        <f t="shared" si="179"/>
        <v>9623 KVHA  Riia 93 Lasteaed Männimäe</v>
      </c>
      <c r="U2114" t="s">
        <v>1974</v>
      </c>
    </row>
    <row r="2115" spans="1:21" x14ac:dyDescent="0.25">
      <c r="A2115" t="s">
        <v>54</v>
      </c>
      <c r="B2115">
        <v>400</v>
      </c>
      <c r="C2115" t="str">
        <f t="shared" ref="C2115:C2178" si="180">LEFT(E2115,2)</f>
        <v>55</v>
      </c>
      <c r="D2115" t="str">
        <f t="shared" ref="D2115:D2178" si="181">LEFT(E2115,4)</f>
        <v>5511</v>
      </c>
      <c r="E2115" t="s">
        <v>109</v>
      </c>
      <c r="F2115" t="s">
        <v>54</v>
      </c>
      <c r="G2115" t="str">
        <f t="shared" ref="G2115:G2178" si="182">E2115&amp;" "&amp;F2115</f>
        <v>55117 Kindlustusmaksed</v>
      </c>
      <c r="H2115" t="s">
        <v>20</v>
      </c>
      <c r="I2115" t="s">
        <v>21</v>
      </c>
      <c r="J2115" t="s">
        <v>22</v>
      </c>
      <c r="K2115" t="s">
        <v>22</v>
      </c>
      <c r="L2115" t="str">
        <f t="shared" ref="L2115:L2178" si="183">J2115&amp;" "&amp;K2115</f>
        <v xml:space="preserve"> </v>
      </c>
      <c r="M2115" t="s">
        <v>775</v>
      </c>
      <c r="N2115" t="s">
        <v>776</v>
      </c>
      <c r="O2115" t="s">
        <v>1422</v>
      </c>
      <c r="P2115" t="s">
        <v>268</v>
      </c>
      <c r="Q2115" t="s">
        <v>269</v>
      </c>
      <c r="R2115" t="s">
        <v>1240</v>
      </c>
      <c r="S2115" t="s">
        <v>1241</v>
      </c>
      <c r="T2115" t="str">
        <f t="shared" ref="T2115:T2178" si="184">R2115&amp;" "&amp;S2115</f>
        <v>9623 KVHA  Riia 93 Lasteaed Männimäe</v>
      </c>
      <c r="U2115" t="s">
        <v>1974</v>
      </c>
    </row>
    <row r="2116" spans="1:21" x14ac:dyDescent="0.25">
      <c r="A2116" t="s">
        <v>98</v>
      </c>
      <c r="B2116">
        <v>50000</v>
      </c>
      <c r="C2116" t="str">
        <f t="shared" si="180"/>
        <v>55</v>
      </c>
      <c r="D2116" t="str">
        <f t="shared" si="181"/>
        <v>5511</v>
      </c>
      <c r="E2116" t="s">
        <v>97</v>
      </c>
      <c r="F2116" t="s">
        <v>98</v>
      </c>
      <c r="G2116" t="str">
        <f t="shared" si="182"/>
        <v>551160 Kulud jooksvale remondile</v>
      </c>
      <c r="H2116" t="s">
        <v>20</v>
      </c>
      <c r="I2116" t="s">
        <v>21</v>
      </c>
      <c r="J2116" t="s">
        <v>22</v>
      </c>
      <c r="K2116" t="s">
        <v>22</v>
      </c>
      <c r="L2116" t="str">
        <f t="shared" si="183"/>
        <v xml:space="preserve"> </v>
      </c>
      <c r="M2116" t="s">
        <v>775</v>
      </c>
      <c r="N2116" t="s">
        <v>776</v>
      </c>
      <c r="O2116" t="s">
        <v>1422</v>
      </c>
      <c r="P2116" t="s">
        <v>268</v>
      </c>
      <c r="Q2116" t="s">
        <v>269</v>
      </c>
      <c r="R2116" t="s">
        <v>1240</v>
      </c>
      <c r="S2116" t="s">
        <v>1241</v>
      </c>
      <c r="T2116" t="str">
        <f t="shared" si="184"/>
        <v>9623 KVHA  Riia 93 Lasteaed Männimäe</v>
      </c>
      <c r="U2116" t="s">
        <v>1974</v>
      </c>
    </row>
    <row r="2117" spans="1:21" x14ac:dyDescent="0.25">
      <c r="A2117" t="s">
        <v>110</v>
      </c>
      <c r="B2117">
        <v>470</v>
      </c>
      <c r="C2117" t="str">
        <f t="shared" si="180"/>
        <v>55</v>
      </c>
      <c r="D2117" t="str">
        <f t="shared" si="181"/>
        <v>5511</v>
      </c>
      <c r="E2117" t="s">
        <v>111</v>
      </c>
      <c r="F2117" t="s">
        <v>110</v>
      </c>
      <c r="G2117" t="str">
        <f t="shared" si="182"/>
        <v>55115 Kulud valvele</v>
      </c>
      <c r="H2117" t="s">
        <v>20</v>
      </c>
      <c r="I2117" t="s">
        <v>21</v>
      </c>
      <c r="J2117" t="s">
        <v>22</v>
      </c>
      <c r="K2117" t="s">
        <v>22</v>
      </c>
      <c r="L2117" t="str">
        <f t="shared" si="183"/>
        <v xml:space="preserve"> </v>
      </c>
      <c r="M2117" t="s">
        <v>775</v>
      </c>
      <c r="N2117" t="s">
        <v>776</v>
      </c>
      <c r="O2117" t="s">
        <v>1422</v>
      </c>
      <c r="P2117" t="s">
        <v>268</v>
      </c>
      <c r="Q2117" t="s">
        <v>269</v>
      </c>
      <c r="R2117" t="s">
        <v>1240</v>
      </c>
      <c r="S2117" t="s">
        <v>1241</v>
      </c>
      <c r="T2117" t="str">
        <f t="shared" si="184"/>
        <v>9623 KVHA  Riia 93 Lasteaed Männimäe</v>
      </c>
      <c r="U2117" t="s">
        <v>1974</v>
      </c>
    </row>
    <row r="2118" spans="1:21" x14ac:dyDescent="0.25">
      <c r="A2118" t="s">
        <v>112</v>
      </c>
      <c r="B2118">
        <v>22000</v>
      </c>
      <c r="C2118" t="str">
        <f t="shared" si="180"/>
        <v>55</v>
      </c>
      <c r="D2118" t="str">
        <f t="shared" si="181"/>
        <v>5511</v>
      </c>
      <c r="E2118" t="s">
        <v>113</v>
      </c>
      <c r="F2118" t="s">
        <v>112</v>
      </c>
      <c r="G2118" t="str">
        <f t="shared" si="182"/>
        <v>551146 tehnohooldus</v>
      </c>
      <c r="H2118" t="s">
        <v>20</v>
      </c>
      <c r="I2118" t="s">
        <v>21</v>
      </c>
      <c r="J2118" t="s">
        <v>22</v>
      </c>
      <c r="K2118" t="s">
        <v>22</v>
      </c>
      <c r="L2118" t="str">
        <f t="shared" si="183"/>
        <v xml:space="preserve"> </v>
      </c>
      <c r="M2118" t="s">
        <v>775</v>
      </c>
      <c r="N2118" t="s">
        <v>776</v>
      </c>
      <c r="O2118" t="s">
        <v>1422</v>
      </c>
      <c r="P2118" t="s">
        <v>268</v>
      </c>
      <c r="Q2118" t="s">
        <v>269</v>
      </c>
      <c r="R2118" t="s">
        <v>1240</v>
      </c>
      <c r="S2118" t="s">
        <v>1241</v>
      </c>
      <c r="T2118" t="str">
        <f t="shared" si="184"/>
        <v>9623 KVHA  Riia 93 Lasteaed Männimäe</v>
      </c>
      <c r="U2118" t="s">
        <v>1974</v>
      </c>
    </row>
    <row r="2119" spans="1:21" x14ac:dyDescent="0.25">
      <c r="A2119" t="s">
        <v>114</v>
      </c>
      <c r="B2119">
        <v>35317</v>
      </c>
      <c r="C2119" t="str">
        <f t="shared" si="180"/>
        <v>55</v>
      </c>
      <c r="D2119" t="str">
        <f t="shared" si="181"/>
        <v>5511</v>
      </c>
      <c r="E2119" t="s">
        <v>115</v>
      </c>
      <c r="F2119" t="s">
        <v>114</v>
      </c>
      <c r="G2119" t="str">
        <f t="shared" si="182"/>
        <v>551143 koristusteenus</v>
      </c>
      <c r="H2119" t="s">
        <v>20</v>
      </c>
      <c r="I2119" t="s">
        <v>21</v>
      </c>
      <c r="J2119" t="s">
        <v>22</v>
      </c>
      <c r="K2119" t="s">
        <v>22</v>
      </c>
      <c r="L2119" t="str">
        <f t="shared" si="183"/>
        <v xml:space="preserve"> </v>
      </c>
      <c r="M2119" t="s">
        <v>775</v>
      </c>
      <c r="N2119" t="s">
        <v>776</v>
      </c>
      <c r="O2119" t="s">
        <v>1422</v>
      </c>
      <c r="P2119" t="s">
        <v>268</v>
      </c>
      <c r="Q2119" t="s">
        <v>269</v>
      </c>
      <c r="R2119" t="s">
        <v>1240</v>
      </c>
      <c r="S2119" t="s">
        <v>1241</v>
      </c>
      <c r="T2119" t="str">
        <f t="shared" si="184"/>
        <v>9623 KVHA  Riia 93 Lasteaed Männimäe</v>
      </c>
      <c r="U2119" t="s">
        <v>1974</v>
      </c>
    </row>
    <row r="2120" spans="1:21" x14ac:dyDescent="0.25">
      <c r="A2120" t="s">
        <v>19</v>
      </c>
      <c r="B2120">
        <v>18996</v>
      </c>
      <c r="C2120" t="str">
        <f t="shared" si="180"/>
        <v>55</v>
      </c>
      <c r="D2120" t="str">
        <f t="shared" si="181"/>
        <v>5511</v>
      </c>
      <c r="E2120" t="s">
        <v>116</v>
      </c>
      <c r="F2120" t="s">
        <v>19</v>
      </c>
      <c r="G2120" t="str">
        <f t="shared" si="182"/>
        <v>551140 Kulud korrashoiule</v>
      </c>
      <c r="H2120" t="s">
        <v>20</v>
      </c>
      <c r="I2120" t="s">
        <v>21</v>
      </c>
      <c r="J2120" t="s">
        <v>22</v>
      </c>
      <c r="K2120" t="s">
        <v>22</v>
      </c>
      <c r="L2120" t="str">
        <f t="shared" si="183"/>
        <v xml:space="preserve"> </v>
      </c>
      <c r="M2120" t="s">
        <v>775</v>
      </c>
      <c r="N2120" t="s">
        <v>776</v>
      </c>
      <c r="O2120" t="s">
        <v>1422</v>
      </c>
      <c r="P2120" t="s">
        <v>268</v>
      </c>
      <c r="Q2120" t="s">
        <v>269</v>
      </c>
      <c r="R2120" t="s">
        <v>1240</v>
      </c>
      <c r="S2120" t="s">
        <v>1241</v>
      </c>
      <c r="T2120" t="str">
        <f t="shared" si="184"/>
        <v>9623 KVHA  Riia 93 Lasteaed Männimäe</v>
      </c>
      <c r="U2120" t="s">
        <v>1974</v>
      </c>
    </row>
    <row r="2121" spans="1:21" x14ac:dyDescent="0.25">
      <c r="A2121" t="s">
        <v>117</v>
      </c>
      <c r="B2121">
        <v>6660</v>
      </c>
      <c r="C2121" t="str">
        <f t="shared" si="180"/>
        <v>55</v>
      </c>
      <c r="D2121" t="str">
        <f t="shared" si="181"/>
        <v>5511</v>
      </c>
      <c r="E2121" t="s">
        <v>118</v>
      </c>
      <c r="F2121" t="s">
        <v>117</v>
      </c>
      <c r="G2121" t="str">
        <f t="shared" si="182"/>
        <v>55113 Kulud veele ja kanalisatsioonile</v>
      </c>
      <c r="H2121" t="s">
        <v>20</v>
      </c>
      <c r="I2121" t="s">
        <v>21</v>
      </c>
      <c r="J2121" t="s">
        <v>22</v>
      </c>
      <c r="K2121" t="s">
        <v>22</v>
      </c>
      <c r="L2121" t="str">
        <f t="shared" si="183"/>
        <v xml:space="preserve"> </v>
      </c>
      <c r="M2121" t="s">
        <v>775</v>
      </c>
      <c r="N2121" t="s">
        <v>776</v>
      </c>
      <c r="O2121" t="s">
        <v>1422</v>
      </c>
      <c r="P2121" t="s">
        <v>268</v>
      </c>
      <c r="Q2121" t="s">
        <v>269</v>
      </c>
      <c r="R2121" t="s">
        <v>1240</v>
      </c>
      <c r="S2121" t="s">
        <v>1241</v>
      </c>
      <c r="T2121" t="str">
        <f t="shared" si="184"/>
        <v>9623 KVHA  Riia 93 Lasteaed Männimäe</v>
      </c>
      <c r="U2121" t="s">
        <v>1974</v>
      </c>
    </row>
    <row r="2122" spans="1:21" x14ac:dyDescent="0.25">
      <c r="A2122" t="s">
        <v>119</v>
      </c>
      <c r="B2122">
        <v>10222</v>
      </c>
      <c r="C2122" t="str">
        <f t="shared" si="180"/>
        <v>55</v>
      </c>
      <c r="D2122" t="str">
        <f t="shared" si="181"/>
        <v>5511</v>
      </c>
      <c r="E2122" t="s">
        <v>120</v>
      </c>
      <c r="F2122" t="s">
        <v>119</v>
      </c>
      <c r="G2122" t="str">
        <f t="shared" si="182"/>
        <v>55112 Kulud elektrile</v>
      </c>
      <c r="H2122" t="s">
        <v>20</v>
      </c>
      <c r="I2122" t="s">
        <v>21</v>
      </c>
      <c r="J2122" t="s">
        <v>22</v>
      </c>
      <c r="K2122" t="s">
        <v>22</v>
      </c>
      <c r="L2122" t="str">
        <f t="shared" si="183"/>
        <v xml:space="preserve"> </v>
      </c>
      <c r="M2122" t="s">
        <v>775</v>
      </c>
      <c r="N2122" t="s">
        <v>776</v>
      </c>
      <c r="O2122" t="s">
        <v>1422</v>
      </c>
      <c r="P2122" t="s">
        <v>268</v>
      </c>
      <c r="Q2122" t="s">
        <v>269</v>
      </c>
      <c r="R2122" t="s">
        <v>1240</v>
      </c>
      <c r="S2122" t="s">
        <v>1241</v>
      </c>
      <c r="T2122" t="str">
        <f t="shared" si="184"/>
        <v>9623 KVHA  Riia 93 Lasteaed Männimäe</v>
      </c>
      <c r="U2122" t="s">
        <v>1974</v>
      </c>
    </row>
    <row r="2123" spans="1:21" x14ac:dyDescent="0.25">
      <c r="A2123" t="s">
        <v>121</v>
      </c>
      <c r="B2123">
        <v>28257</v>
      </c>
      <c r="C2123" t="str">
        <f t="shared" si="180"/>
        <v>55</v>
      </c>
      <c r="D2123" t="str">
        <f t="shared" si="181"/>
        <v>5511</v>
      </c>
      <c r="E2123" t="s">
        <v>122</v>
      </c>
      <c r="F2123" t="s">
        <v>121</v>
      </c>
      <c r="G2123" t="str">
        <f t="shared" si="182"/>
        <v>55111 Kulud küttele</v>
      </c>
      <c r="H2123" t="s">
        <v>20</v>
      </c>
      <c r="I2123" t="s">
        <v>21</v>
      </c>
      <c r="J2123" t="s">
        <v>22</v>
      </c>
      <c r="K2123" t="s">
        <v>22</v>
      </c>
      <c r="L2123" t="str">
        <f t="shared" si="183"/>
        <v xml:space="preserve"> </v>
      </c>
      <c r="M2123" t="s">
        <v>775</v>
      </c>
      <c r="N2123" t="s">
        <v>776</v>
      </c>
      <c r="O2123" t="s">
        <v>1422</v>
      </c>
      <c r="P2123" t="s">
        <v>268</v>
      </c>
      <c r="Q2123" t="s">
        <v>269</v>
      </c>
      <c r="R2123" t="s">
        <v>1240</v>
      </c>
      <c r="S2123" t="s">
        <v>1241</v>
      </c>
      <c r="T2123" t="str">
        <f t="shared" si="184"/>
        <v>9623 KVHA  Riia 93 Lasteaed Männimäe</v>
      </c>
      <c r="U2123" t="s">
        <v>1974</v>
      </c>
    </row>
    <row r="2124" spans="1:21" x14ac:dyDescent="0.25">
      <c r="A2124" t="s">
        <v>76</v>
      </c>
      <c r="B2124">
        <v>24</v>
      </c>
      <c r="C2124" t="str">
        <f t="shared" si="180"/>
        <v>50</v>
      </c>
      <c r="D2124" t="str">
        <f t="shared" si="181"/>
        <v>5064</v>
      </c>
      <c r="E2124" t="s">
        <v>77</v>
      </c>
      <c r="F2124" t="s">
        <v>76</v>
      </c>
      <c r="G2124" t="str">
        <f t="shared" si="182"/>
        <v>50641 Töötajate v.a. õpetajate töötuskindlustusmakse</v>
      </c>
      <c r="H2124" t="s">
        <v>20</v>
      </c>
      <c r="I2124" t="s">
        <v>21</v>
      </c>
      <c r="J2124" t="s">
        <v>22</v>
      </c>
      <c r="K2124" t="s">
        <v>22</v>
      </c>
      <c r="L2124" t="str">
        <f t="shared" si="183"/>
        <v xml:space="preserve"> </v>
      </c>
      <c r="M2124" t="s">
        <v>775</v>
      </c>
      <c r="N2124" t="s">
        <v>776</v>
      </c>
      <c r="O2124" t="s">
        <v>1422</v>
      </c>
      <c r="P2124" t="s">
        <v>268</v>
      </c>
      <c r="Q2124" t="s">
        <v>269</v>
      </c>
      <c r="R2124" t="s">
        <v>1240</v>
      </c>
      <c r="S2124" t="s">
        <v>1241</v>
      </c>
      <c r="T2124" t="str">
        <f t="shared" si="184"/>
        <v>9623 KVHA  Riia 93 Lasteaed Männimäe</v>
      </c>
      <c r="U2124" t="s">
        <v>1974</v>
      </c>
    </row>
    <row r="2125" spans="1:21" x14ac:dyDescent="0.25">
      <c r="A2125" t="s">
        <v>78</v>
      </c>
      <c r="B2125">
        <v>986</v>
      </c>
      <c r="C2125" t="str">
        <f t="shared" si="180"/>
        <v>50</v>
      </c>
      <c r="D2125" t="str">
        <f t="shared" si="181"/>
        <v>5063</v>
      </c>
      <c r="E2125" t="s">
        <v>79</v>
      </c>
      <c r="F2125" t="s">
        <v>78</v>
      </c>
      <c r="G2125" t="str">
        <f t="shared" si="182"/>
        <v>50631 Töötajate v.a. õpetajad sotsiaalmaks</v>
      </c>
      <c r="H2125" t="s">
        <v>20</v>
      </c>
      <c r="I2125" t="s">
        <v>21</v>
      </c>
      <c r="J2125" t="s">
        <v>22</v>
      </c>
      <c r="K2125" t="s">
        <v>22</v>
      </c>
      <c r="L2125" t="str">
        <f t="shared" si="183"/>
        <v xml:space="preserve"> </v>
      </c>
      <c r="M2125" t="s">
        <v>775</v>
      </c>
      <c r="N2125" t="s">
        <v>776</v>
      </c>
      <c r="O2125" t="s">
        <v>1422</v>
      </c>
      <c r="P2125" t="s">
        <v>268</v>
      </c>
      <c r="Q2125" t="s">
        <v>269</v>
      </c>
      <c r="R2125" t="s">
        <v>1240</v>
      </c>
      <c r="S2125" t="s">
        <v>1241</v>
      </c>
      <c r="T2125" t="str">
        <f t="shared" si="184"/>
        <v>9623 KVHA  Riia 93 Lasteaed Männimäe</v>
      </c>
      <c r="U2125" t="s">
        <v>1974</v>
      </c>
    </row>
    <row r="2126" spans="1:21" x14ac:dyDescent="0.25">
      <c r="A2126" t="s">
        <v>86</v>
      </c>
      <c r="B2126">
        <v>2990</v>
      </c>
      <c r="C2126" t="str">
        <f t="shared" si="180"/>
        <v>50</v>
      </c>
      <c r="D2126" t="str">
        <f t="shared" si="181"/>
        <v>5005</v>
      </c>
      <c r="E2126" t="s">
        <v>87</v>
      </c>
      <c r="F2126" t="s">
        <v>86</v>
      </c>
      <c r="G2126" t="str">
        <f t="shared" si="182"/>
        <v>5005 Töövõtulepingu alusel füüsilistele isikutele makst</v>
      </c>
      <c r="H2126" t="s">
        <v>20</v>
      </c>
      <c r="I2126" t="s">
        <v>21</v>
      </c>
      <c r="J2126" t="s">
        <v>22</v>
      </c>
      <c r="K2126" t="s">
        <v>22</v>
      </c>
      <c r="L2126" t="str">
        <f t="shared" si="183"/>
        <v xml:space="preserve"> </v>
      </c>
      <c r="M2126" t="s">
        <v>775</v>
      </c>
      <c r="N2126" t="s">
        <v>776</v>
      </c>
      <c r="O2126" t="s">
        <v>1422</v>
      </c>
      <c r="P2126" t="s">
        <v>268</v>
      </c>
      <c r="Q2126" t="s">
        <v>269</v>
      </c>
      <c r="R2126" t="s">
        <v>1240</v>
      </c>
      <c r="S2126" t="s">
        <v>1241</v>
      </c>
      <c r="T2126" t="str">
        <f t="shared" si="184"/>
        <v>9623 KVHA  Riia 93 Lasteaed Männimäe</v>
      </c>
      <c r="U2126" t="s">
        <v>1974</v>
      </c>
    </row>
    <row r="2127" spans="1:21" x14ac:dyDescent="0.25">
      <c r="A2127" t="s">
        <v>126</v>
      </c>
      <c r="B2127">
        <v>137</v>
      </c>
      <c r="C2127" t="str">
        <f t="shared" si="180"/>
        <v>55</v>
      </c>
      <c r="D2127" t="str">
        <f t="shared" si="181"/>
        <v>5525</v>
      </c>
      <c r="E2127" t="s">
        <v>125</v>
      </c>
      <c r="F2127" t="s">
        <v>126</v>
      </c>
      <c r="G2127" t="str">
        <f t="shared" si="182"/>
        <v>55251 kultuuri- ja vaba aja sisustamise kulud</v>
      </c>
      <c r="H2127" t="s">
        <v>20</v>
      </c>
      <c r="I2127" t="s">
        <v>21</v>
      </c>
      <c r="J2127" t="s">
        <v>22</v>
      </c>
      <c r="K2127" t="s">
        <v>22</v>
      </c>
      <c r="L2127" t="str">
        <f t="shared" si="183"/>
        <v xml:space="preserve"> </v>
      </c>
      <c r="M2127" t="s">
        <v>734</v>
      </c>
      <c r="N2127" t="s">
        <v>735</v>
      </c>
      <c r="O2127" t="s">
        <v>1422</v>
      </c>
      <c r="P2127" t="s">
        <v>268</v>
      </c>
      <c r="Q2127" t="s">
        <v>269</v>
      </c>
      <c r="R2127" t="s">
        <v>22</v>
      </c>
      <c r="S2127" t="s">
        <v>22</v>
      </c>
      <c r="T2127" t="str">
        <f t="shared" si="184"/>
        <v xml:space="preserve"> </v>
      </c>
      <c r="U2127" t="s">
        <v>1974</v>
      </c>
    </row>
    <row r="2128" spans="1:21" x14ac:dyDescent="0.25">
      <c r="A2128" t="s">
        <v>381</v>
      </c>
      <c r="B2128">
        <v>9097</v>
      </c>
      <c r="C2128" t="str">
        <f t="shared" si="180"/>
        <v>55</v>
      </c>
      <c r="D2128" t="str">
        <f t="shared" si="181"/>
        <v>5524</v>
      </c>
      <c r="E2128" t="s">
        <v>382</v>
      </c>
      <c r="F2128" t="s">
        <v>381</v>
      </c>
      <c r="G2128" t="str">
        <f t="shared" si="182"/>
        <v>55243 Kulud muudele õppevahenditele</v>
      </c>
      <c r="H2128" t="s">
        <v>20</v>
      </c>
      <c r="I2128" t="s">
        <v>21</v>
      </c>
      <c r="J2128" t="s">
        <v>22</v>
      </c>
      <c r="K2128" t="s">
        <v>22</v>
      </c>
      <c r="L2128" t="str">
        <f t="shared" si="183"/>
        <v xml:space="preserve"> </v>
      </c>
      <c r="M2128" t="s">
        <v>734</v>
      </c>
      <c r="N2128" t="s">
        <v>735</v>
      </c>
      <c r="O2128" t="s">
        <v>1422</v>
      </c>
      <c r="P2128" t="s">
        <v>268</v>
      </c>
      <c r="Q2128" t="s">
        <v>269</v>
      </c>
      <c r="R2128" t="s">
        <v>22</v>
      </c>
      <c r="S2128" t="s">
        <v>22</v>
      </c>
      <c r="T2128" t="str">
        <f t="shared" si="184"/>
        <v xml:space="preserve"> </v>
      </c>
      <c r="U2128" t="s">
        <v>1974</v>
      </c>
    </row>
    <row r="2129" spans="1:21" x14ac:dyDescent="0.25">
      <c r="A2129" t="s">
        <v>42</v>
      </c>
      <c r="B2129">
        <v>1938</v>
      </c>
      <c r="C2129" t="str">
        <f t="shared" si="180"/>
        <v>55</v>
      </c>
      <c r="D2129" t="str">
        <f t="shared" si="181"/>
        <v>5522</v>
      </c>
      <c r="E2129" t="s">
        <v>43</v>
      </c>
      <c r="F2129" t="s">
        <v>42</v>
      </c>
      <c r="G2129" t="str">
        <f t="shared" si="182"/>
        <v>55223 Tervisekontroll</v>
      </c>
      <c r="H2129" t="s">
        <v>20</v>
      </c>
      <c r="I2129" t="s">
        <v>21</v>
      </c>
      <c r="J2129" t="s">
        <v>22</v>
      </c>
      <c r="K2129" t="s">
        <v>22</v>
      </c>
      <c r="L2129" t="str">
        <f t="shared" si="183"/>
        <v xml:space="preserve"> </v>
      </c>
      <c r="M2129" t="s">
        <v>734</v>
      </c>
      <c r="N2129" t="s">
        <v>735</v>
      </c>
      <c r="O2129" t="s">
        <v>1422</v>
      </c>
      <c r="P2129" t="s">
        <v>268</v>
      </c>
      <c r="Q2129" t="s">
        <v>269</v>
      </c>
      <c r="R2129" t="s">
        <v>22</v>
      </c>
      <c r="S2129" t="s">
        <v>22</v>
      </c>
      <c r="T2129" t="str">
        <f t="shared" si="184"/>
        <v xml:space="preserve"> </v>
      </c>
      <c r="U2129" t="s">
        <v>1974</v>
      </c>
    </row>
    <row r="2130" spans="1:21" x14ac:dyDescent="0.25">
      <c r="A2130" t="s">
        <v>44</v>
      </c>
      <c r="B2130">
        <v>84</v>
      </c>
      <c r="C2130" t="str">
        <f t="shared" si="180"/>
        <v>55</v>
      </c>
      <c r="D2130" t="str">
        <f t="shared" si="181"/>
        <v>5522</v>
      </c>
      <c r="E2130" t="s">
        <v>45</v>
      </c>
      <c r="F2130" t="s">
        <v>44</v>
      </c>
      <c r="G2130" t="str">
        <f t="shared" si="182"/>
        <v>55222 Ravimid, töökaitsevahendid (prillid)</v>
      </c>
      <c r="H2130" t="s">
        <v>20</v>
      </c>
      <c r="I2130" t="s">
        <v>21</v>
      </c>
      <c r="J2130" t="s">
        <v>22</v>
      </c>
      <c r="K2130" t="s">
        <v>22</v>
      </c>
      <c r="L2130" t="str">
        <f t="shared" si="183"/>
        <v xml:space="preserve"> </v>
      </c>
      <c r="M2130" t="s">
        <v>734</v>
      </c>
      <c r="N2130" t="s">
        <v>735</v>
      </c>
      <c r="O2130" t="s">
        <v>1422</v>
      </c>
      <c r="P2130" t="s">
        <v>268</v>
      </c>
      <c r="Q2130" t="s">
        <v>269</v>
      </c>
      <c r="R2130" t="s">
        <v>22</v>
      </c>
      <c r="S2130" t="s">
        <v>22</v>
      </c>
      <c r="T2130" t="str">
        <f t="shared" si="184"/>
        <v xml:space="preserve"> </v>
      </c>
      <c r="U2130" t="s">
        <v>1974</v>
      </c>
    </row>
    <row r="2131" spans="1:21" x14ac:dyDescent="0.25">
      <c r="A2131" t="s">
        <v>296</v>
      </c>
      <c r="B2131">
        <v>45</v>
      </c>
      <c r="C2131" t="str">
        <f t="shared" si="180"/>
        <v>55</v>
      </c>
      <c r="D2131" t="str">
        <f t="shared" si="181"/>
        <v>5522</v>
      </c>
      <c r="E2131" t="s">
        <v>297</v>
      </c>
      <c r="F2131" t="s">
        <v>296</v>
      </c>
      <c r="G2131" t="str">
        <f t="shared" si="182"/>
        <v>55221 Hügeenitarbed</v>
      </c>
      <c r="H2131" t="s">
        <v>20</v>
      </c>
      <c r="I2131" t="s">
        <v>21</v>
      </c>
      <c r="J2131" t="s">
        <v>22</v>
      </c>
      <c r="K2131" t="s">
        <v>22</v>
      </c>
      <c r="L2131" t="str">
        <f t="shared" si="183"/>
        <v xml:space="preserve"> </v>
      </c>
      <c r="M2131" t="s">
        <v>734</v>
      </c>
      <c r="N2131" t="s">
        <v>735</v>
      </c>
      <c r="O2131" t="s">
        <v>1422</v>
      </c>
      <c r="P2131" t="s">
        <v>268</v>
      </c>
      <c r="Q2131" t="s">
        <v>269</v>
      </c>
      <c r="R2131" t="s">
        <v>22</v>
      </c>
      <c r="S2131" t="s">
        <v>22</v>
      </c>
      <c r="T2131" t="str">
        <f t="shared" si="184"/>
        <v xml:space="preserve"> </v>
      </c>
      <c r="U2131" t="s">
        <v>1974</v>
      </c>
    </row>
    <row r="2132" spans="1:21" x14ac:dyDescent="0.25">
      <c r="A2132" t="s">
        <v>455</v>
      </c>
      <c r="B2132">
        <v>113487</v>
      </c>
      <c r="C2132" t="str">
        <f t="shared" si="180"/>
        <v>55</v>
      </c>
      <c r="D2132" t="str">
        <f t="shared" si="181"/>
        <v>5521</v>
      </c>
      <c r="E2132" t="s">
        <v>456</v>
      </c>
      <c r="F2132" t="s">
        <v>455</v>
      </c>
      <c r="G2132" t="str">
        <f t="shared" si="182"/>
        <v>5521 TOIDUAINED JA TOITLUSTUSTEENUSED</v>
      </c>
      <c r="H2132" t="s">
        <v>20</v>
      </c>
      <c r="I2132" t="s">
        <v>21</v>
      </c>
      <c r="J2132" t="s">
        <v>22</v>
      </c>
      <c r="K2132" t="s">
        <v>22</v>
      </c>
      <c r="L2132" t="str">
        <f t="shared" si="183"/>
        <v xml:space="preserve"> </v>
      </c>
      <c r="M2132" t="s">
        <v>734</v>
      </c>
      <c r="N2132" t="s">
        <v>735</v>
      </c>
      <c r="O2132" t="s">
        <v>1422</v>
      </c>
      <c r="P2132" t="s">
        <v>268</v>
      </c>
      <c r="Q2132" t="s">
        <v>269</v>
      </c>
      <c r="R2132" t="s">
        <v>22</v>
      </c>
      <c r="S2132" t="s">
        <v>22</v>
      </c>
      <c r="T2132" t="str">
        <f t="shared" si="184"/>
        <v xml:space="preserve"> </v>
      </c>
      <c r="U2132" t="s">
        <v>1974</v>
      </c>
    </row>
    <row r="2133" spans="1:21" x14ac:dyDescent="0.25">
      <c r="A2133" t="s">
        <v>32</v>
      </c>
      <c r="B2133">
        <v>959</v>
      </c>
      <c r="C2133" t="str">
        <f t="shared" si="180"/>
        <v>55</v>
      </c>
      <c r="D2133" t="str">
        <f t="shared" si="181"/>
        <v>5515</v>
      </c>
      <c r="E2133" t="s">
        <v>31</v>
      </c>
      <c r="F2133" t="s">
        <v>32</v>
      </c>
      <c r="G2133" t="str">
        <f t="shared" si="182"/>
        <v>55159 Muud inventarikulud</v>
      </c>
      <c r="H2133" t="s">
        <v>20</v>
      </c>
      <c r="I2133" t="s">
        <v>21</v>
      </c>
      <c r="J2133" t="s">
        <v>22</v>
      </c>
      <c r="K2133" t="s">
        <v>22</v>
      </c>
      <c r="L2133" t="str">
        <f t="shared" si="183"/>
        <v xml:space="preserve"> </v>
      </c>
      <c r="M2133" t="s">
        <v>734</v>
      </c>
      <c r="N2133" t="s">
        <v>735</v>
      </c>
      <c r="O2133" t="s">
        <v>1422</v>
      </c>
      <c r="P2133" t="s">
        <v>268</v>
      </c>
      <c r="Q2133" t="s">
        <v>269</v>
      </c>
      <c r="R2133" t="s">
        <v>22</v>
      </c>
      <c r="S2133" t="s">
        <v>22</v>
      </c>
      <c r="T2133" t="str">
        <f t="shared" si="184"/>
        <v xml:space="preserve"> </v>
      </c>
      <c r="U2133" t="s">
        <v>1974</v>
      </c>
    </row>
    <row r="2134" spans="1:21" x14ac:dyDescent="0.25">
      <c r="A2134" t="s">
        <v>457</v>
      </c>
      <c r="B2134">
        <v>3435</v>
      </c>
      <c r="C2134" t="str">
        <f t="shared" si="180"/>
        <v>55</v>
      </c>
      <c r="D2134" t="str">
        <f t="shared" si="181"/>
        <v>5515</v>
      </c>
      <c r="E2134" t="s">
        <v>458</v>
      </c>
      <c r="F2134" t="s">
        <v>457</v>
      </c>
      <c r="G2134" t="str">
        <f t="shared" si="182"/>
        <v>55157 Inventari hooldus</v>
      </c>
      <c r="H2134" t="s">
        <v>20</v>
      </c>
      <c r="I2134" t="s">
        <v>21</v>
      </c>
      <c r="J2134" t="s">
        <v>22</v>
      </c>
      <c r="K2134" t="s">
        <v>22</v>
      </c>
      <c r="L2134" t="str">
        <f t="shared" si="183"/>
        <v xml:space="preserve"> </v>
      </c>
      <c r="M2134" t="s">
        <v>734</v>
      </c>
      <c r="N2134" t="s">
        <v>735</v>
      </c>
      <c r="O2134" t="s">
        <v>1422</v>
      </c>
      <c r="P2134" t="s">
        <v>268</v>
      </c>
      <c r="Q2134" t="s">
        <v>269</v>
      </c>
      <c r="R2134" t="s">
        <v>22</v>
      </c>
      <c r="S2134" t="s">
        <v>22</v>
      </c>
      <c r="T2134" t="str">
        <f t="shared" si="184"/>
        <v xml:space="preserve"> </v>
      </c>
      <c r="U2134" t="s">
        <v>1974</v>
      </c>
    </row>
    <row r="2135" spans="1:21" x14ac:dyDescent="0.25">
      <c r="A2135" t="s">
        <v>387</v>
      </c>
      <c r="B2135">
        <v>196</v>
      </c>
      <c r="C2135" t="str">
        <f t="shared" si="180"/>
        <v>55</v>
      </c>
      <c r="D2135" t="str">
        <f t="shared" si="181"/>
        <v>5515</v>
      </c>
      <c r="E2135" t="s">
        <v>388</v>
      </c>
      <c r="F2135" t="s">
        <v>387</v>
      </c>
      <c r="G2135" t="str">
        <f t="shared" si="182"/>
        <v>55153 Inventari remondikulud</v>
      </c>
      <c r="H2135" t="s">
        <v>20</v>
      </c>
      <c r="I2135" t="s">
        <v>21</v>
      </c>
      <c r="J2135" t="s">
        <v>22</v>
      </c>
      <c r="K2135" t="s">
        <v>22</v>
      </c>
      <c r="L2135" t="str">
        <f t="shared" si="183"/>
        <v xml:space="preserve"> </v>
      </c>
      <c r="M2135" t="s">
        <v>734</v>
      </c>
      <c r="N2135" t="s">
        <v>735</v>
      </c>
      <c r="O2135" t="s">
        <v>1422</v>
      </c>
      <c r="P2135" t="s">
        <v>268</v>
      </c>
      <c r="Q2135" t="s">
        <v>269</v>
      </c>
      <c r="R2135" t="s">
        <v>22</v>
      </c>
      <c r="S2135" t="s">
        <v>22</v>
      </c>
      <c r="T2135" t="str">
        <f t="shared" si="184"/>
        <v xml:space="preserve"> </v>
      </c>
      <c r="U2135" t="s">
        <v>1974</v>
      </c>
    </row>
    <row r="2136" spans="1:21" x14ac:dyDescent="0.25">
      <c r="A2136" t="s">
        <v>389</v>
      </c>
      <c r="B2136">
        <v>28</v>
      </c>
      <c r="C2136" t="str">
        <f t="shared" si="180"/>
        <v>55</v>
      </c>
      <c r="D2136" t="str">
        <f t="shared" si="181"/>
        <v>5515</v>
      </c>
      <c r="E2136" t="s">
        <v>390</v>
      </c>
      <c r="F2136" t="s">
        <v>389</v>
      </c>
      <c r="G2136" t="str">
        <f t="shared" si="182"/>
        <v>55152 Büroomasinad, olmetehnika</v>
      </c>
      <c r="H2136" t="s">
        <v>20</v>
      </c>
      <c r="I2136" t="s">
        <v>21</v>
      </c>
      <c r="J2136" t="s">
        <v>22</v>
      </c>
      <c r="K2136" t="s">
        <v>22</v>
      </c>
      <c r="L2136" t="str">
        <f t="shared" si="183"/>
        <v xml:space="preserve"> </v>
      </c>
      <c r="M2136" t="s">
        <v>734</v>
      </c>
      <c r="N2136" t="s">
        <v>735</v>
      </c>
      <c r="O2136" t="s">
        <v>1422</v>
      </c>
      <c r="P2136" t="s">
        <v>268</v>
      </c>
      <c r="Q2136" t="s">
        <v>269</v>
      </c>
      <c r="R2136" t="s">
        <v>22</v>
      </c>
      <c r="S2136" t="s">
        <v>22</v>
      </c>
      <c r="T2136" t="str">
        <f t="shared" si="184"/>
        <v xml:space="preserve"> </v>
      </c>
      <c r="U2136" t="s">
        <v>1974</v>
      </c>
    </row>
    <row r="2137" spans="1:21" x14ac:dyDescent="0.25">
      <c r="A2137" t="s">
        <v>391</v>
      </c>
      <c r="B2137">
        <v>8000</v>
      </c>
      <c r="C2137" t="str">
        <f t="shared" si="180"/>
        <v>55</v>
      </c>
      <c r="D2137" t="str">
        <f t="shared" si="181"/>
        <v>5515</v>
      </c>
      <c r="E2137" t="s">
        <v>392</v>
      </c>
      <c r="F2137" t="s">
        <v>391</v>
      </c>
      <c r="G2137" t="str">
        <f t="shared" si="182"/>
        <v>55151 Ruumide sisustus, mööbel</v>
      </c>
      <c r="H2137" t="s">
        <v>20</v>
      </c>
      <c r="I2137" t="s">
        <v>21</v>
      </c>
      <c r="J2137" t="s">
        <v>22</v>
      </c>
      <c r="K2137" t="s">
        <v>22</v>
      </c>
      <c r="L2137" t="str">
        <f t="shared" si="183"/>
        <v xml:space="preserve"> </v>
      </c>
      <c r="M2137" t="s">
        <v>734</v>
      </c>
      <c r="N2137" t="s">
        <v>735</v>
      </c>
      <c r="O2137" t="s">
        <v>1422</v>
      </c>
      <c r="P2137" t="s">
        <v>268</v>
      </c>
      <c r="Q2137" t="s">
        <v>269</v>
      </c>
      <c r="R2137" t="s">
        <v>22</v>
      </c>
      <c r="S2137" t="s">
        <v>22</v>
      </c>
      <c r="T2137" t="str">
        <f t="shared" si="184"/>
        <v xml:space="preserve"> </v>
      </c>
      <c r="U2137" t="s">
        <v>1974</v>
      </c>
    </row>
    <row r="2138" spans="1:21" x14ac:dyDescent="0.25">
      <c r="A2138" t="s">
        <v>52</v>
      </c>
      <c r="B2138">
        <v>570</v>
      </c>
      <c r="C2138" t="str">
        <f t="shared" si="180"/>
        <v>55</v>
      </c>
      <c r="D2138" t="str">
        <f t="shared" si="181"/>
        <v>5513</v>
      </c>
      <c r="E2138" t="s">
        <v>53</v>
      </c>
      <c r="F2138" t="s">
        <v>52</v>
      </c>
      <c r="G2138" t="str">
        <f t="shared" si="182"/>
        <v>55135 Isikliku sõiduauto kasutamise kulud</v>
      </c>
      <c r="H2138" t="s">
        <v>20</v>
      </c>
      <c r="I2138" t="s">
        <v>21</v>
      </c>
      <c r="J2138" t="s">
        <v>22</v>
      </c>
      <c r="K2138" t="s">
        <v>22</v>
      </c>
      <c r="L2138" t="str">
        <f t="shared" si="183"/>
        <v xml:space="preserve"> </v>
      </c>
      <c r="M2138" t="s">
        <v>734</v>
      </c>
      <c r="N2138" t="s">
        <v>735</v>
      </c>
      <c r="O2138" t="s">
        <v>1422</v>
      </c>
      <c r="P2138" t="s">
        <v>268</v>
      </c>
      <c r="Q2138" t="s">
        <v>269</v>
      </c>
      <c r="R2138" t="s">
        <v>22</v>
      </c>
      <c r="S2138" t="s">
        <v>22</v>
      </c>
      <c r="T2138" t="str">
        <f t="shared" si="184"/>
        <v xml:space="preserve"> </v>
      </c>
      <c r="U2138" t="s">
        <v>1974</v>
      </c>
    </row>
    <row r="2139" spans="1:21" x14ac:dyDescent="0.25">
      <c r="A2139" t="s">
        <v>304</v>
      </c>
      <c r="B2139">
        <v>335</v>
      </c>
      <c r="C2139" t="str">
        <f t="shared" si="180"/>
        <v>55</v>
      </c>
      <c r="D2139" t="str">
        <f t="shared" si="181"/>
        <v>5504</v>
      </c>
      <c r="E2139" t="s">
        <v>305</v>
      </c>
      <c r="F2139" t="s">
        <v>304</v>
      </c>
      <c r="G2139" t="str">
        <f t="shared" si="182"/>
        <v>55043 Koolituslähetused</v>
      </c>
      <c r="H2139" t="s">
        <v>20</v>
      </c>
      <c r="I2139" t="s">
        <v>21</v>
      </c>
      <c r="J2139" t="s">
        <v>22</v>
      </c>
      <c r="K2139" t="s">
        <v>22</v>
      </c>
      <c r="L2139" t="str">
        <f t="shared" si="183"/>
        <v xml:space="preserve"> </v>
      </c>
      <c r="M2139" t="s">
        <v>734</v>
      </c>
      <c r="N2139" t="s">
        <v>735</v>
      </c>
      <c r="O2139" t="s">
        <v>1422</v>
      </c>
      <c r="P2139" t="s">
        <v>268</v>
      </c>
      <c r="Q2139" t="s">
        <v>269</v>
      </c>
      <c r="R2139" t="s">
        <v>22</v>
      </c>
      <c r="S2139" t="s">
        <v>22</v>
      </c>
      <c r="T2139" t="str">
        <f t="shared" si="184"/>
        <v xml:space="preserve"> </v>
      </c>
      <c r="U2139" t="s">
        <v>1974</v>
      </c>
    </row>
    <row r="2140" spans="1:21" x14ac:dyDescent="0.25">
      <c r="A2140" t="s">
        <v>62</v>
      </c>
      <c r="B2140">
        <v>7210</v>
      </c>
      <c r="C2140" t="str">
        <f t="shared" si="180"/>
        <v>55</v>
      </c>
      <c r="D2140" t="str">
        <f t="shared" si="181"/>
        <v>5504</v>
      </c>
      <c r="E2140" t="s">
        <v>63</v>
      </c>
      <c r="F2140" t="s">
        <v>62</v>
      </c>
      <c r="G2140" t="str">
        <f t="shared" si="182"/>
        <v>55041 Koolituskulud töötajatele, va õpetajad</v>
      </c>
      <c r="H2140" t="s">
        <v>20</v>
      </c>
      <c r="I2140" t="s">
        <v>21</v>
      </c>
      <c r="J2140" t="s">
        <v>22</v>
      </c>
      <c r="K2140" t="s">
        <v>22</v>
      </c>
      <c r="L2140" t="str">
        <f t="shared" si="183"/>
        <v xml:space="preserve"> </v>
      </c>
      <c r="M2140" t="s">
        <v>734</v>
      </c>
      <c r="N2140" t="s">
        <v>735</v>
      </c>
      <c r="O2140" t="s">
        <v>1422</v>
      </c>
      <c r="P2140" t="s">
        <v>268</v>
      </c>
      <c r="Q2140" t="s">
        <v>269</v>
      </c>
      <c r="R2140" t="s">
        <v>22</v>
      </c>
      <c r="S2140" t="s">
        <v>22</v>
      </c>
      <c r="T2140" t="str">
        <f t="shared" si="184"/>
        <v xml:space="preserve"> </v>
      </c>
      <c r="U2140" t="s">
        <v>1974</v>
      </c>
    </row>
    <row r="2141" spans="1:21" x14ac:dyDescent="0.25">
      <c r="A2141" t="s">
        <v>64</v>
      </c>
      <c r="B2141">
        <v>984</v>
      </c>
      <c r="C2141" t="str">
        <f t="shared" si="180"/>
        <v>55</v>
      </c>
      <c r="D2141" t="str">
        <f t="shared" si="181"/>
        <v>5500</v>
      </c>
      <c r="E2141" t="s">
        <v>65</v>
      </c>
      <c r="F2141" t="s">
        <v>64</v>
      </c>
      <c r="G2141" t="str">
        <f t="shared" si="182"/>
        <v>55009 Muud administreerimiskulud, pangateenused</v>
      </c>
      <c r="H2141" t="s">
        <v>20</v>
      </c>
      <c r="I2141" t="s">
        <v>21</v>
      </c>
      <c r="J2141" t="s">
        <v>22</v>
      </c>
      <c r="K2141" t="s">
        <v>22</v>
      </c>
      <c r="L2141" t="str">
        <f t="shared" si="183"/>
        <v xml:space="preserve"> </v>
      </c>
      <c r="M2141" t="s">
        <v>734</v>
      </c>
      <c r="N2141" t="s">
        <v>735</v>
      </c>
      <c r="O2141" t="s">
        <v>1422</v>
      </c>
      <c r="P2141" t="s">
        <v>268</v>
      </c>
      <c r="Q2141" t="s">
        <v>269</v>
      </c>
      <c r="R2141" t="s">
        <v>22</v>
      </c>
      <c r="S2141" t="s">
        <v>22</v>
      </c>
      <c r="T2141" t="str">
        <f t="shared" si="184"/>
        <v xml:space="preserve"> </v>
      </c>
      <c r="U2141" t="s">
        <v>1974</v>
      </c>
    </row>
    <row r="2142" spans="1:21" x14ac:dyDescent="0.25">
      <c r="A2142" t="s">
        <v>66</v>
      </c>
      <c r="B2142">
        <v>81</v>
      </c>
      <c r="C2142" t="str">
        <f t="shared" si="180"/>
        <v>55</v>
      </c>
      <c r="D2142" t="str">
        <f t="shared" si="181"/>
        <v>5500</v>
      </c>
      <c r="E2142" t="s">
        <v>67</v>
      </c>
      <c r="F2142" t="s">
        <v>66</v>
      </c>
      <c r="G2142" t="str">
        <f t="shared" si="182"/>
        <v>55008 Kulud info- ja PR teenustele k.a. ajalehekuulutuse</v>
      </c>
      <c r="H2142" t="s">
        <v>20</v>
      </c>
      <c r="I2142" t="s">
        <v>21</v>
      </c>
      <c r="J2142" t="s">
        <v>22</v>
      </c>
      <c r="K2142" t="s">
        <v>22</v>
      </c>
      <c r="L2142" t="str">
        <f t="shared" si="183"/>
        <v xml:space="preserve"> </v>
      </c>
      <c r="M2142" t="s">
        <v>734</v>
      </c>
      <c r="N2142" t="s">
        <v>735</v>
      </c>
      <c r="O2142" t="s">
        <v>1422</v>
      </c>
      <c r="P2142" t="s">
        <v>268</v>
      </c>
      <c r="Q2142" t="s">
        <v>269</v>
      </c>
      <c r="R2142" t="s">
        <v>22</v>
      </c>
      <c r="S2142" t="s">
        <v>22</v>
      </c>
      <c r="T2142" t="str">
        <f t="shared" si="184"/>
        <v xml:space="preserve"> </v>
      </c>
      <c r="U2142" t="s">
        <v>1974</v>
      </c>
    </row>
    <row r="2143" spans="1:21" x14ac:dyDescent="0.25">
      <c r="A2143" t="s">
        <v>143</v>
      </c>
      <c r="B2143">
        <v>40</v>
      </c>
      <c r="C2143" t="str">
        <f t="shared" si="180"/>
        <v>55</v>
      </c>
      <c r="D2143" t="str">
        <f t="shared" si="181"/>
        <v>5500</v>
      </c>
      <c r="E2143" t="s">
        <v>144</v>
      </c>
      <c r="F2143" t="s">
        <v>143</v>
      </c>
      <c r="G2143" t="str">
        <f t="shared" si="182"/>
        <v>55004 Postikulud</v>
      </c>
      <c r="H2143" t="s">
        <v>20</v>
      </c>
      <c r="I2143" t="s">
        <v>21</v>
      </c>
      <c r="J2143" t="s">
        <v>22</v>
      </c>
      <c r="K2143" t="s">
        <v>22</v>
      </c>
      <c r="L2143" t="str">
        <f t="shared" si="183"/>
        <v xml:space="preserve"> </v>
      </c>
      <c r="M2143" t="s">
        <v>734</v>
      </c>
      <c r="N2143" t="s">
        <v>735</v>
      </c>
      <c r="O2143" t="s">
        <v>1422</v>
      </c>
      <c r="P2143" t="s">
        <v>268</v>
      </c>
      <c r="Q2143" t="s">
        <v>269</v>
      </c>
      <c r="R2143" t="s">
        <v>22</v>
      </c>
      <c r="S2143" t="s">
        <v>22</v>
      </c>
      <c r="T2143" t="str">
        <f t="shared" si="184"/>
        <v xml:space="preserve"> </v>
      </c>
      <c r="U2143" t="s">
        <v>1974</v>
      </c>
    </row>
    <row r="2144" spans="1:21" x14ac:dyDescent="0.25">
      <c r="A2144" t="s">
        <v>68</v>
      </c>
      <c r="B2144">
        <v>1096</v>
      </c>
      <c r="C2144" t="str">
        <f t="shared" si="180"/>
        <v>55</v>
      </c>
      <c r="D2144" t="str">
        <f t="shared" si="181"/>
        <v>5500</v>
      </c>
      <c r="E2144" t="s">
        <v>69</v>
      </c>
      <c r="F2144" t="s">
        <v>68</v>
      </c>
      <c r="G2144" t="str">
        <f t="shared" si="182"/>
        <v>55003 Sidekulud</v>
      </c>
      <c r="H2144" t="s">
        <v>20</v>
      </c>
      <c r="I2144" t="s">
        <v>21</v>
      </c>
      <c r="J2144" t="s">
        <v>22</v>
      </c>
      <c r="K2144" t="s">
        <v>22</v>
      </c>
      <c r="L2144" t="str">
        <f t="shared" si="183"/>
        <v xml:space="preserve"> </v>
      </c>
      <c r="M2144" t="s">
        <v>734</v>
      </c>
      <c r="N2144" t="s">
        <v>735</v>
      </c>
      <c r="O2144" t="s">
        <v>1422</v>
      </c>
      <c r="P2144" t="s">
        <v>268</v>
      </c>
      <c r="Q2144" t="s">
        <v>269</v>
      </c>
      <c r="R2144" t="s">
        <v>22</v>
      </c>
      <c r="S2144" t="s">
        <v>22</v>
      </c>
      <c r="T2144" t="str">
        <f t="shared" si="184"/>
        <v xml:space="preserve"> </v>
      </c>
      <c r="U2144" t="s">
        <v>1974</v>
      </c>
    </row>
    <row r="2145" spans="1:21" x14ac:dyDescent="0.25">
      <c r="A2145" t="s">
        <v>70</v>
      </c>
      <c r="B2145">
        <v>381</v>
      </c>
      <c r="C2145" t="str">
        <f t="shared" si="180"/>
        <v>55</v>
      </c>
      <c r="D2145" t="str">
        <f t="shared" si="181"/>
        <v>5500</v>
      </c>
      <c r="E2145" t="s">
        <v>71</v>
      </c>
      <c r="F2145" t="s">
        <v>70</v>
      </c>
      <c r="G2145" t="str">
        <f t="shared" si="182"/>
        <v>55002 Paljundus- ja printimiskulud</v>
      </c>
      <c r="H2145" t="s">
        <v>20</v>
      </c>
      <c r="I2145" t="s">
        <v>21</v>
      </c>
      <c r="J2145" t="s">
        <v>22</v>
      </c>
      <c r="K2145" t="s">
        <v>22</v>
      </c>
      <c r="L2145" t="str">
        <f t="shared" si="183"/>
        <v xml:space="preserve"> </v>
      </c>
      <c r="M2145" t="s">
        <v>734</v>
      </c>
      <c r="N2145" t="s">
        <v>735</v>
      </c>
      <c r="O2145" t="s">
        <v>1422</v>
      </c>
      <c r="P2145" t="s">
        <v>268</v>
      </c>
      <c r="Q2145" t="s">
        <v>269</v>
      </c>
      <c r="R2145" t="s">
        <v>22</v>
      </c>
      <c r="S2145" t="s">
        <v>22</v>
      </c>
      <c r="T2145" t="str">
        <f t="shared" si="184"/>
        <v xml:space="preserve"> </v>
      </c>
      <c r="U2145" t="s">
        <v>1974</v>
      </c>
    </row>
    <row r="2146" spans="1:21" x14ac:dyDescent="0.25">
      <c r="A2146" t="s">
        <v>72</v>
      </c>
      <c r="B2146">
        <v>392</v>
      </c>
      <c r="C2146" t="str">
        <f t="shared" si="180"/>
        <v>55</v>
      </c>
      <c r="D2146" t="str">
        <f t="shared" si="181"/>
        <v>5500</v>
      </c>
      <c r="E2146" t="s">
        <v>73</v>
      </c>
      <c r="F2146" t="s">
        <v>72</v>
      </c>
      <c r="G2146" t="str">
        <f t="shared" si="182"/>
        <v>55001 Raamatud, ajalehed, ajakirjad, muud trükised</v>
      </c>
      <c r="H2146" t="s">
        <v>20</v>
      </c>
      <c r="I2146" t="s">
        <v>21</v>
      </c>
      <c r="J2146" t="s">
        <v>22</v>
      </c>
      <c r="K2146" t="s">
        <v>22</v>
      </c>
      <c r="L2146" t="str">
        <f t="shared" si="183"/>
        <v xml:space="preserve"> </v>
      </c>
      <c r="M2146" t="s">
        <v>734</v>
      </c>
      <c r="N2146" t="s">
        <v>735</v>
      </c>
      <c r="O2146" t="s">
        <v>1422</v>
      </c>
      <c r="P2146" t="s">
        <v>268</v>
      </c>
      <c r="Q2146" t="s">
        <v>269</v>
      </c>
      <c r="R2146" t="s">
        <v>22</v>
      </c>
      <c r="S2146" t="s">
        <v>22</v>
      </c>
      <c r="T2146" t="str">
        <f t="shared" si="184"/>
        <v xml:space="preserve"> </v>
      </c>
      <c r="U2146" t="s">
        <v>1974</v>
      </c>
    </row>
    <row r="2147" spans="1:21" x14ac:dyDescent="0.25">
      <c r="A2147" t="s">
        <v>74</v>
      </c>
      <c r="B2147">
        <v>439</v>
      </c>
      <c r="C2147" t="str">
        <f t="shared" si="180"/>
        <v>55</v>
      </c>
      <c r="D2147" t="str">
        <f t="shared" si="181"/>
        <v>5500</v>
      </c>
      <c r="E2147" t="s">
        <v>75</v>
      </c>
      <c r="F2147" t="s">
        <v>74</v>
      </c>
      <c r="G2147" t="str">
        <f t="shared" si="182"/>
        <v>55000 Bürookulud</v>
      </c>
      <c r="H2147" t="s">
        <v>20</v>
      </c>
      <c r="I2147" t="s">
        <v>21</v>
      </c>
      <c r="J2147" t="s">
        <v>22</v>
      </c>
      <c r="K2147" t="s">
        <v>22</v>
      </c>
      <c r="L2147" t="str">
        <f t="shared" si="183"/>
        <v xml:space="preserve"> </v>
      </c>
      <c r="M2147" t="s">
        <v>734</v>
      </c>
      <c r="N2147" t="s">
        <v>735</v>
      </c>
      <c r="O2147" t="s">
        <v>1422</v>
      </c>
      <c r="P2147" t="s">
        <v>268</v>
      </c>
      <c r="Q2147" t="s">
        <v>269</v>
      </c>
      <c r="R2147" t="s">
        <v>22</v>
      </c>
      <c r="S2147" t="s">
        <v>22</v>
      </c>
      <c r="T2147" t="str">
        <f t="shared" si="184"/>
        <v xml:space="preserve"> </v>
      </c>
      <c r="U2147" t="s">
        <v>1974</v>
      </c>
    </row>
    <row r="2148" spans="1:21" x14ac:dyDescent="0.25">
      <c r="A2148" t="s">
        <v>76</v>
      </c>
      <c r="B2148">
        <v>2497</v>
      </c>
      <c r="C2148" t="str">
        <f t="shared" si="180"/>
        <v>50</v>
      </c>
      <c r="D2148" t="str">
        <f t="shared" si="181"/>
        <v>5064</v>
      </c>
      <c r="E2148" t="s">
        <v>77</v>
      </c>
      <c r="F2148" t="s">
        <v>76</v>
      </c>
      <c r="G2148" t="str">
        <f t="shared" si="182"/>
        <v>50641 Töötajate v.a. õpetajate töötuskindlustusmakse</v>
      </c>
      <c r="H2148" t="s">
        <v>20</v>
      </c>
      <c r="I2148" t="s">
        <v>21</v>
      </c>
      <c r="J2148" t="s">
        <v>22</v>
      </c>
      <c r="K2148" t="s">
        <v>22</v>
      </c>
      <c r="L2148" t="str">
        <f t="shared" si="183"/>
        <v xml:space="preserve"> </v>
      </c>
      <c r="M2148" t="s">
        <v>734</v>
      </c>
      <c r="N2148" t="s">
        <v>735</v>
      </c>
      <c r="O2148" t="s">
        <v>1422</v>
      </c>
      <c r="P2148" t="s">
        <v>268</v>
      </c>
      <c r="Q2148" t="s">
        <v>269</v>
      </c>
      <c r="R2148" t="s">
        <v>22</v>
      </c>
      <c r="S2148" t="s">
        <v>22</v>
      </c>
      <c r="T2148" t="str">
        <f t="shared" si="184"/>
        <v xml:space="preserve"> </v>
      </c>
      <c r="U2148" t="s">
        <v>1974</v>
      </c>
    </row>
    <row r="2149" spans="1:21" x14ac:dyDescent="0.25">
      <c r="A2149" t="s">
        <v>413</v>
      </c>
      <c r="B2149">
        <v>4262</v>
      </c>
      <c r="C2149" t="str">
        <f t="shared" si="180"/>
        <v>50</v>
      </c>
      <c r="D2149" t="str">
        <f t="shared" si="181"/>
        <v>5064</v>
      </c>
      <c r="E2149" t="s">
        <v>414</v>
      </c>
      <c r="F2149" t="s">
        <v>413</v>
      </c>
      <c r="G2149" t="str">
        <f t="shared" si="182"/>
        <v>50640 Õpetajate töötuskindlustus (hariduse toetusfond)</v>
      </c>
      <c r="H2149" t="s">
        <v>20</v>
      </c>
      <c r="I2149" t="s">
        <v>21</v>
      </c>
      <c r="J2149" t="s">
        <v>22</v>
      </c>
      <c r="K2149" t="s">
        <v>22</v>
      </c>
      <c r="L2149" t="str">
        <f t="shared" si="183"/>
        <v xml:space="preserve"> </v>
      </c>
      <c r="M2149" t="s">
        <v>734</v>
      </c>
      <c r="N2149" t="s">
        <v>735</v>
      </c>
      <c r="O2149" t="s">
        <v>1422</v>
      </c>
      <c r="P2149" t="s">
        <v>268</v>
      </c>
      <c r="Q2149" t="s">
        <v>269</v>
      </c>
      <c r="R2149" t="s">
        <v>22</v>
      </c>
      <c r="S2149" t="s">
        <v>22</v>
      </c>
      <c r="T2149" t="str">
        <f t="shared" si="184"/>
        <v xml:space="preserve"> </v>
      </c>
      <c r="U2149" t="s">
        <v>1974</v>
      </c>
    </row>
    <row r="2150" spans="1:21" x14ac:dyDescent="0.25">
      <c r="A2150" t="s">
        <v>78</v>
      </c>
      <c r="B2150">
        <v>103013</v>
      </c>
      <c r="C2150" t="str">
        <f t="shared" si="180"/>
        <v>50</v>
      </c>
      <c r="D2150" t="str">
        <f t="shared" si="181"/>
        <v>5063</v>
      </c>
      <c r="E2150" t="s">
        <v>79</v>
      </c>
      <c r="F2150" t="s">
        <v>78</v>
      </c>
      <c r="G2150" t="str">
        <f t="shared" si="182"/>
        <v>50631 Töötajate v.a. õpetajad sotsiaalmaks</v>
      </c>
      <c r="H2150" t="s">
        <v>20</v>
      </c>
      <c r="I2150" t="s">
        <v>21</v>
      </c>
      <c r="J2150" t="s">
        <v>22</v>
      </c>
      <c r="K2150" t="s">
        <v>22</v>
      </c>
      <c r="L2150" t="str">
        <f t="shared" si="183"/>
        <v xml:space="preserve"> </v>
      </c>
      <c r="M2150" t="s">
        <v>734</v>
      </c>
      <c r="N2150" t="s">
        <v>735</v>
      </c>
      <c r="O2150" t="s">
        <v>1422</v>
      </c>
      <c r="P2150" t="s">
        <v>268</v>
      </c>
      <c r="Q2150" t="s">
        <v>269</v>
      </c>
      <c r="R2150" t="s">
        <v>22</v>
      </c>
      <c r="S2150" t="s">
        <v>22</v>
      </c>
      <c r="T2150" t="str">
        <f t="shared" si="184"/>
        <v xml:space="preserve"> </v>
      </c>
      <c r="U2150" t="s">
        <v>1974</v>
      </c>
    </row>
    <row r="2151" spans="1:21" x14ac:dyDescent="0.25">
      <c r="A2151" t="s">
        <v>415</v>
      </c>
      <c r="B2151">
        <v>175790</v>
      </c>
      <c r="C2151" t="str">
        <f t="shared" si="180"/>
        <v>50</v>
      </c>
      <c r="D2151" t="str">
        <f t="shared" si="181"/>
        <v>5063</v>
      </c>
      <c r="E2151" t="s">
        <v>416</v>
      </c>
      <c r="F2151" t="s">
        <v>415</v>
      </c>
      <c r="G2151" t="str">
        <f t="shared" si="182"/>
        <v>50630 Õpetajate sotsiaalmaks (hariduse toetusfondist)</v>
      </c>
      <c r="H2151" t="s">
        <v>20</v>
      </c>
      <c r="I2151" t="s">
        <v>21</v>
      </c>
      <c r="J2151" t="s">
        <v>22</v>
      </c>
      <c r="K2151" t="s">
        <v>22</v>
      </c>
      <c r="L2151" t="str">
        <f t="shared" si="183"/>
        <v xml:space="preserve"> </v>
      </c>
      <c r="M2151" t="s">
        <v>734</v>
      </c>
      <c r="N2151" t="s">
        <v>735</v>
      </c>
      <c r="O2151" t="s">
        <v>1422</v>
      </c>
      <c r="P2151" t="s">
        <v>268</v>
      </c>
      <c r="Q2151" t="s">
        <v>269</v>
      </c>
      <c r="R2151" t="s">
        <v>22</v>
      </c>
      <c r="S2151" t="s">
        <v>22</v>
      </c>
      <c r="T2151" t="str">
        <f t="shared" si="184"/>
        <v xml:space="preserve"> </v>
      </c>
      <c r="U2151" t="s">
        <v>1974</v>
      </c>
    </row>
    <row r="2152" spans="1:21" x14ac:dyDescent="0.25">
      <c r="A2152" t="s">
        <v>88</v>
      </c>
      <c r="B2152">
        <v>312144</v>
      </c>
      <c r="C2152" t="str">
        <f t="shared" si="180"/>
        <v>50</v>
      </c>
      <c r="D2152" t="str">
        <f t="shared" si="181"/>
        <v>5002</v>
      </c>
      <c r="E2152" t="s">
        <v>89</v>
      </c>
      <c r="F2152" t="s">
        <v>88</v>
      </c>
      <c r="G2152" t="str">
        <f t="shared" si="182"/>
        <v>50021 Töötajate töötasu</v>
      </c>
      <c r="H2152" t="s">
        <v>20</v>
      </c>
      <c r="I2152" t="s">
        <v>21</v>
      </c>
      <c r="J2152" t="s">
        <v>22</v>
      </c>
      <c r="K2152" t="s">
        <v>22</v>
      </c>
      <c r="L2152" t="str">
        <f t="shared" si="183"/>
        <v xml:space="preserve"> </v>
      </c>
      <c r="M2152" t="s">
        <v>734</v>
      </c>
      <c r="N2152" t="s">
        <v>735</v>
      </c>
      <c r="O2152" t="s">
        <v>1422</v>
      </c>
      <c r="P2152" t="s">
        <v>268</v>
      </c>
      <c r="Q2152" t="s">
        <v>269</v>
      </c>
      <c r="R2152" t="s">
        <v>22</v>
      </c>
      <c r="S2152" t="s">
        <v>22</v>
      </c>
      <c r="T2152" t="str">
        <f t="shared" si="184"/>
        <v xml:space="preserve"> </v>
      </c>
      <c r="U2152" t="s">
        <v>1974</v>
      </c>
    </row>
    <row r="2153" spans="1:21" x14ac:dyDescent="0.25">
      <c r="A2153" t="s">
        <v>417</v>
      </c>
      <c r="B2153">
        <v>532706</v>
      </c>
      <c r="C2153" t="str">
        <f t="shared" si="180"/>
        <v>50</v>
      </c>
      <c r="D2153" t="str">
        <f t="shared" si="181"/>
        <v>5002</v>
      </c>
      <c r="E2153" t="s">
        <v>418</v>
      </c>
      <c r="F2153" t="s">
        <v>417</v>
      </c>
      <c r="G2153" t="str">
        <f t="shared" si="182"/>
        <v>50020 Õpetajate töötasu</v>
      </c>
      <c r="H2153" t="s">
        <v>20</v>
      </c>
      <c r="I2153" t="s">
        <v>21</v>
      </c>
      <c r="J2153" t="s">
        <v>22</v>
      </c>
      <c r="K2153" t="s">
        <v>22</v>
      </c>
      <c r="L2153" t="str">
        <f t="shared" si="183"/>
        <v xml:space="preserve"> </v>
      </c>
      <c r="M2153" t="s">
        <v>734</v>
      </c>
      <c r="N2153" t="s">
        <v>735</v>
      </c>
      <c r="O2153" t="s">
        <v>1422</v>
      </c>
      <c r="P2153" t="s">
        <v>268</v>
      </c>
      <c r="Q2153" t="s">
        <v>269</v>
      </c>
      <c r="R2153" t="s">
        <v>22</v>
      </c>
      <c r="S2153" t="s">
        <v>22</v>
      </c>
      <c r="T2153" t="str">
        <f t="shared" si="184"/>
        <v xml:space="preserve"> </v>
      </c>
      <c r="U2153" t="s">
        <v>1974</v>
      </c>
    </row>
    <row r="2154" spans="1:21" x14ac:dyDescent="0.25">
      <c r="A2154" t="s">
        <v>204</v>
      </c>
      <c r="B2154">
        <v>120</v>
      </c>
      <c r="C2154" t="str">
        <f t="shared" si="180"/>
        <v>45</v>
      </c>
      <c r="D2154" t="str">
        <f t="shared" si="181"/>
        <v>4528</v>
      </c>
      <c r="E2154" t="s">
        <v>318</v>
      </c>
      <c r="F2154" t="s">
        <v>204</v>
      </c>
      <c r="G2154" t="str">
        <f t="shared" si="182"/>
        <v>4528 muudele residentidele</v>
      </c>
      <c r="H2154" t="s">
        <v>20</v>
      </c>
      <c r="I2154" t="s">
        <v>21</v>
      </c>
      <c r="J2154" t="s">
        <v>22</v>
      </c>
      <c r="K2154" t="s">
        <v>22</v>
      </c>
      <c r="L2154" t="str">
        <f t="shared" si="183"/>
        <v xml:space="preserve"> </v>
      </c>
      <c r="M2154" t="s">
        <v>734</v>
      </c>
      <c r="N2154" t="s">
        <v>735</v>
      </c>
      <c r="O2154" t="s">
        <v>1422</v>
      </c>
      <c r="P2154" t="s">
        <v>268</v>
      </c>
      <c r="Q2154" t="s">
        <v>269</v>
      </c>
      <c r="R2154" t="s">
        <v>22</v>
      </c>
      <c r="S2154" t="s">
        <v>22</v>
      </c>
      <c r="T2154" t="str">
        <f t="shared" si="184"/>
        <v xml:space="preserve"> </v>
      </c>
      <c r="U2154" t="s">
        <v>1974</v>
      </c>
    </row>
    <row r="2155" spans="1:21" x14ac:dyDescent="0.25">
      <c r="A2155" t="s">
        <v>459</v>
      </c>
      <c r="B2155">
        <v>53986</v>
      </c>
      <c r="C2155" t="str">
        <f t="shared" si="180"/>
        <v>32</v>
      </c>
      <c r="D2155" t="str">
        <f t="shared" si="181"/>
        <v>3220</v>
      </c>
      <c r="E2155" t="s">
        <v>460</v>
      </c>
      <c r="F2155" t="s">
        <v>459</v>
      </c>
      <c r="G2155" t="str">
        <f t="shared" si="182"/>
        <v>32202 Lasteaialaste toiduraha</v>
      </c>
      <c r="H2155" t="s">
        <v>92</v>
      </c>
      <c r="I2155" t="s">
        <v>93</v>
      </c>
      <c r="J2155" t="s">
        <v>22</v>
      </c>
      <c r="K2155" t="s">
        <v>22</v>
      </c>
      <c r="L2155" t="str">
        <f t="shared" si="183"/>
        <v xml:space="preserve"> </v>
      </c>
      <c r="M2155" t="s">
        <v>734</v>
      </c>
      <c r="N2155" t="s">
        <v>735</v>
      </c>
      <c r="O2155" t="s">
        <v>1422</v>
      </c>
      <c r="P2155" t="s">
        <v>268</v>
      </c>
      <c r="Q2155" t="s">
        <v>269</v>
      </c>
      <c r="R2155" t="s">
        <v>22</v>
      </c>
      <c r="S2155" t="s">
        <v>22</v>
      </c>
      <c r="T2155" t="str">
        <f t="shared" si="184"/>
        <v xml:space="preserve"> </v>
      </c>
      <c r="U2155" t="s">
        <v>1974</v>
      </c>
    </row>
    <row r="2156" spans="1:21" x14ac:dyDescent="0.25">
      <c r="A2156" t="s">
        <v>461</v>
      </c>
      <c r="B2156">
        <v>179441</v>
      </c>
      <c r="C2156" t="str">
        <f t="shared" si="180"/>
        <v>32</v>
      </c>
      <c r="D2156" t="str">
        <f t="shared" si="181"/>
        <v>3220</v>
      </c>
      <c r="E2156" t="s">
        <v>462</v>
      </c>
      <c r="F2156" t="s">
        <v>461</v>
      </c>
      <c r="G2156" t="str">
        <f t="shared" si="182"/>
        <v>32201 Lasteaia kohatasu</v>
      </c>
      <c r="H2156" t="s">
        <v>92</v>
      </c>
      <c r="I2156" t="s">
        <v>93</v>
      </c>
      <c r="J2156" t="s">
        <v>22</v>
      </c>
      <c r="K2156" t="s">
        <v>22</v>
      </c>
      <c r="L2156" t="str">
        <f t="shared" si="183"/>
        <v xml:space="preserve"> </v>
      </c>
      <c r="M2156" t="s">
        <v>734</v>
      </c>
      <c r="N2156" t="s">
        <v>735</v>
      </c>
      <c r="O2156" t="s">
        <v>1422</v>
      </c>
      <c r="P2156" t="s">
        <v>268</v>
      </c>
      <c r="Q2156" t="s">
        <v>269</v>
      </c>
      <c r="R2156" t="s">
        <v>22</v>
      </c>
      <c r="S2156" t="s">
        <v>22</v>
      </c>
      <c r="T2156" t="str">
        <f t="shared" si="184"/>
        <v xml:space="preserve"> </v>
      </c>
      <c r="U2156" t="s">
        <v>1974</v>
      </c>
    </row>
    <row r="2157" spans="1:21" x14ac:dyDescent="0.25">
      <c r="A2157" t="s">
        <v>504</v>
      </c>
      <c r="B2157">
        <v>1750</v>
      </c>
      <c r="C2157" t="str">
        <f t="shared" si="180"/>
        <v>55</v>
      </c>
      <c r="D2157" t="str">
        <f t="shared" si="181"/>
        <v>5514</v>
      </c>
      <c r="E2157" t="s">
        <v>505</v>
      </c>
      <c r="F2157" t="s">
        <v>504</v>
      </c>
      <c r="G2157" t="str">
        <f t="shared" si="182"/>
        <v>55147 Veebipõhine tarkvara ja infosüsteem</v>
      </c>
      <c r="H2157" t="s">
        <v>20</v>
      </c>
      <c r="I2157" t="s">
        <v>21</v>
      </c>
      <c r="J2157" t="s">
        <v>22</v>
      </c>
      <c r="K2157" t="s">
        <v>22</v>
      </c>
      <c r="L2157" t="str">
        <f t="shared" si="183"/>
        <v xml:space="preserve"> </v>
      </c>
      <c r="M2157" t="s">
        <v>734</v>
      </c>
      <c r="N2157" t="s">
        <v>735</v>
      </c>
      <c r="O2157" t="s">
        <v>1422</v>
      </c>
      <c r="P2157" t="s">
        <v>268</v>
      </c>
      <c r="Q2157" t="s">
        <v>269</v>
      </c>
      <c r="R2157" t="s">
        <v>535</v>
      </c>
      <c r="S2157" t="s">
        <v>536</v>
      </c>
      <c r="T2157" t="str">
        <f t="shared" si="184"/>
        <v>3000 IKT kulud asutustes</v>
      </c>
      <c r="U2157" t="s">
        <v>1974</v>
      </c>
    </row>
    <row r="2158" spans="1:21" x14ac:dyDescent="0.25">
      <c r="A2158" t="s">
        <v>539</v>
      </c>
      <c r="B2158">
        <v>1550</v>
      </c>
      <c r="C2158" t="str">
        <f t="shared" si="180"/>
        <v>55</v>
      </c>
      <c r="D2158" t="str">
        <f t="shared" si="181"/>
        <v>5514</v>
      </c>
      <c r="E2158" t="s">
        <v>540</v>
      </c>
      <c r="F2158" t="s">
        <v>539</v>
      </c>
      <c r="G2158" t="str">
        <f t="shared" si="182"/>
        <v>55144 Kulud andmesidele</v>
      </c>
      <c r="H2158" t="s">
        <v>20</v>
      </c>
      <c r="I2158" t="s">
        <v>21</v>
      </c>
      <c r="J2158" t="s">
        <v>22</v>
      </c>
      <c r="K2158" t="s">
        <v>22</v>
      </c>
      <c r="L2158" t="str">
        <f t="shared" si="183"/>
        <v xml:space="preserve"> </v>
      </c>
      <c r="M2158" t="s">
        <v>734</v>
      </c>
      <c r="N2158" t="s">
        <v>735</v>
      </c>
      <c r="O2158" t="s">
        <v>1422</v>
      </c>
      <c r="P2158" t="s">
        <v>268</v>
      </c>
      <c r="Q2158" t="s">
        <v>269</v>
      </c>
      <c r="R2158" t="s">
        <v>535</v>
      </c>
      <c r="S2158" t="s">
        <v>536</v>
      </c>
      <c r="T2158" t="str">
        <f t="shared" si="184"/>
        <v>3000 IKT kulud asutustes</v>
      </c>
      <c r="U2158" t="s">
        <v>1974</v>
      </c>
    </row>
    <row r="2159" spans="1:21" x14ac:dyDescent="0.25">
      <c r="A2159" t="s">
        <v>56</v>
      </c>
      <c r="B2159">
        <v>2740</v>
      </c>
      <c r="C2159" t="str">
        <f t="shared" si="180"/>
        <v>55</v>
      </c>
      <c r="D2159" t="str">
        <f t="shared" si="181"/>
        <v>5514</v>
      </c>
      <c r="E2159" t="s">
        <v>541</v>
      </c>
      <c r="F2159" t="s">
        <v>56</v>
      </c>
      <c r="G2159" t="str">
        <f t="shared" si="182"/>
        <v>55142 Kulud remondile ja hooldusele</v>
      </c>
      <c r="H2159" t="s">
        <v>20</v>
      </c>
      <c r="I2159" t="s">
        <v>21</v>
      </c>
      <c r="J2159" t="s">
        <v>22</v>
      </c>
      <c r="K2159" t="s">
        <v>22</v>
      </c>
      <c r="L2159" t="str">
        <f t="shared" si="183"/>
        <v xml:space="preserve"> </v>
      </c>
      <c r="M2159" t="s">
        <v>734</v>
      </c>
      <c r="N2159" t="s">
        <v>735</v>
      </c>
      <c r="O2159" t="s">
        <v>1422</v>
      </c>
      <c r="P2159" t="s">
        <v>268</v>
      </c>
      <c r="Q2159" t="s">
        <v>269</v>
      </c>
      <c r="R2159" t="s">
        <v>535</v>
      </c>
      <c r="S2159" t="s">
        <v>536</v>
      </c>
      <c r="T2159" t="str">
        <f t="shared" si="184"/>
        <v>3000 IKT kulud asutustes</v>
      </c>
      <c r="U2159" t="s">
        <v>1974</v>
      </c>
    </row>
    <row r="2160" spans="1:21" x14ac:dyDescent="0.25">
      <c r="A2160" t="s">
        <v>542</v>
      </c>
      <c r="B2160">
        <v>110</v>
      </c>
      <c r="C2160" t="str">
        <f t="shared" si="180"/>
        <v>55</v>
      </c>
      <c r="D2160" t="str">
        <f t="shared" si="181"/>
        <v>5514</v>
      </c>
      <c r="E2160" t="s">
        <v>543</v>
      </c>
      <c r="F2160" t="s">
        <v>542</v>
      </c>
      <c r="G2160" t="str">
        <f t="shared" si="182"/>
        <v>55141 Kulud riist- ja tarkvara ostmiseks</v>
      </c>
      <c r="H2160" t="s">
        <v>20</v>
      </c>
      <c r="I2160" t="s">
        <v>21</v>
      </c>
      <c r="J2160" t="s">
        <v>22</v>
      </c>
      <c r="K2160" t="s">
        <v>22</v>
      </c>
      <c r="L2160" t="str">
        <f t="shared" si="183"/>
        <v xml:space="preserve"> </v>
      </c>
      <c r="M2160" t="s">
        <v>734</v>
      </c>
      <c r="N2160" t="s">
        <v>735</v>
      </c>
      <c r="O2160" t="s">
        <v>1422</v>
      </c>
      <c r="P2160" t="s">
        <v>268</v>
      </c>
      <c r="Q2160" t="s">
        <v>269</v>
      </c>
      <c r="R2160" t="s">
        <v>535</v>
      </c>
      <c r="S2160" t="s">
        <v>536</v>
      </c>
      <c r="T2160" t="str">
        <f t="shared" si="184"/>
        <v>3000 IKT kulud asutustes</v>
      </c>
      <c r="U2160" t="s">
        <v>1974</v>
      </c>
    </row>
    <row r="2161" spans="1:21" x14ac:dyDescent="0.25">
      <c r="A2161" t="s">
        <v>96</v>
      </c>
      <c r="B2161">
        <v>10000</v>
      </c>
      <c r="C2161" t="str">
        <f t="shared" si="180"/>
        <v>55</v>
      </c>
      <c r="D2161" t="str">
        <f t="shared" si="181"/>
        <v>5511</v>
      </c>
      <c r="E2161" t="s">
        <v>97</v>
      </c>
      <c r="F2161" t="s">
        <v>98</v>
      </c>
      <c r="G2161" t="str">
        <f t="shared" si="182"/>
        <v>551160 Kulud jooksvale remondile</v>
      </c>
      <c r="H2161" t="s">
        <v>20</v>
      </c>
      <c r="I2161" t="s">
        <v>21</v>
      </c>
      <c r="J2161" t="s">
        <v>22</v>
      </c>
      <c r="K2161" t="s">
        <v>22</v>
      </c>
      <c r="L2161" t="str">
        <f t="shared" si="183"/>
        <v xml:space="preserve"> </v>
      </c>
      <c r="M2161" t="s">
        <v>734</v>
      </c>
      <c r="N2161" t="s">
        <v>735</v>
      </c>
      <c r="O2161" t="s">
        <v>1422</v>
      </c>
      <c r="P2161" t="s">
        <v>268</v>
      </c>
      <c r="Q2161" t="s">
        <v>269</v>
      </c>
      <c r="R2161" t="s">
        <v>1232</v>
      </c>
      <c r="S2161" t="s">
        <v>1233</v>
      </c>
      <c r="T2161" t="str">
        <f t="shared" si="184"/>
        <v>9616 KVHA  Posti 20a Kesklinna Lasteaed</v>
      </c>
      <c r="U2161" t="s">
        <v>1974</v>
      </c>
    </row>
    <row r="2162" spans="1:21" x14ac:dyDescent="0.25">
      <c r="A2162" t="s">
        <v>779</v>
      </c>
      <c r="B2162">
        <v>15000</v>
      </c>
      <c r="C2162" t="str">
        <f t="shared" si="180"/>
        <v>55</v>
      </c>
      <c r="D2162" t="str">
        <f t="shared" si="181"/>
        <v>5511</v>
      </c>
      <c r="E2162" t="s">
        <v>97</v>
      </c>
      <c r="F2162" t="s">
        <v>98</v>
      </c>
      <c r="G2162" t="str">
        <f t="shared" si="182"/>
        <v>551160 Kulud jooksvale remondile</v>
      </c>
      <c r="H2162" t="s">
        <v>20</v>
      </c>
      <c r="I2162" t="s">
        <v>21</v>
      </c>
      <c r="J2162" t="s">
        <v>22</v>
      </c>
      <c r="K2162" t="s">
        <v>22</v>
      </c>
      <c r="L2162" t="str">
        <f t="shared" si="183"/>
        <v xml:space="preserve"> </v>
      </c>
      <c r="M2162" t="s">
        <v>734</v>
      </c>
      <c r="N2162" t="s">
        <v>735</v>
      </c>
      <c r="O2162" t="s">
        <v>1422</v>
      </c>
      <c r="P2162" t="s">
        <v>268</v>
      </c>
      <c r="Q2162" t="s">
        <v>269</v>
      </c>
      <c r="R2162" t="s">
        <v>1232</v>
      </c>
      <c r="S2162" t="s">
        <v>1233</v>
      </c>
      <c r="T2162" t="str">
        <f t="shared" si="184"/>
        <v>9616 KVHA  Posti 20a Kesklinna Lasteaed</v>
      </c>
      <c r="U2162" t="s">
        <v>1974</v>
      </c>
    </row>
    <row r="2163" spans="1:21" x14ac:dyDescent="0.25">
      <c r="A2163" t="s">
        <v>60</v>
      </c>
      <c r="B2163">
        <v>500</v>
      </c>
      <c r="C2163" t="str">
        <f t="shared" si="180"/>
        <v>55</v>
      </c>
      <c r="D2163" t="str">
        <f t="shared" si="181"/>
        <v>5511</v>
      </c>
      <c r="E2163" t="s">
        <v>108</v>
      </c>
      <c r="F2163" t="s">
        <v>60</v>
      </c>
      <c r="G2163" t="str">
        <f t="shared" si="182"/>
        <v>551190 Muud majandamiskulud</v>
      </c>
      <c r="H2163" t="s">
        <v>20</v>
      </c>
      <c r="I2163" t="s">
        <v>21</v>
      </c>
      <c r="J2163" t="s">
        <v>22</v>
      </c>
      <c r="K2163" t="s">
        <v>22</v>
      </c>
      <c r="L2163" t="str">
        <f t="shared" si="183"/>
        <v xml:space="preserve"> </v>
      </c>
      <c r="M2163" t="s">
        <v>734</v>
      </c>
      <c r="N2163" t="s">
        <v>735</v>
      </c>
      <c r="O2163" t="s">
        <v>1422</v>
      </c>
      <c r="P2163" t="s">
        <v>268</v>
      </c>
      <c r="Q2163" t="s">
        <v>269</v>
      </c>
      <c r="R2163" t="s">
        <v>1232</v>
      </c>
      <c r="S2163" t="s">
        <v>1233</v>
      </c>
      <c r="T2163" t="str">
        <f t="shared" si="184"/>
        <v>9616 KVHA  Posti 20a Kesklinna Lasteaed</v>
      </c>
      <c r="U2163" t="s">
        <v>1974</v>
      </c>
    </row>
    <row r="2164" spans="1:21" x14ac:dyDescent="0.25">
      <c r="A2164" t="s">
        <v>54</v>
      </c>
      <c r="B2164">
        <v>200</v>
      </c>
      <c r="C2164" t="str">
        <f t="shared" si="180"/>
        <v>55</v>
      </c>
      <c r="D2164" t="str">
        <f t="shared" si="181"/>
        <v>5511</v>
      </c>
      <c r="E2164" t="s">
        <v>109</v>
      </c>
      <c r="F2164" t="s">
        <v>54</v>
      </c>
      <c r="G2164" t="str">
        <f t="shared" si="182"/>
        <v>55117 Kindlustusmaksed</v>
      </c>
      <c r="H2164" t="s">
        <v>20</v>
      </c>
      <c r="I2164" t="s">
        <v>21</v>
      </c>
      <c r="J2164" t="s">
        <v>22</v>
      </c>
      <c r="K2164" t="s">
        <v>22</v>
      </c>
      <c r="L2164" t="str">
        <f t="shared" si="183"/>
        <v xml:space="preserve"> </v>
      </c>
      <c r="M2164" t="s">
        <v>734</v>
      </c>
      <c r="N2164" t="s">
        <v>735</v>
      </c>
      <c r="O2164" t="s">
        <v>1422</v>
      </c>
      <c r="P2164" t="s">
        <v>268</v>
      </c>
      <c r="Q2164" t="s">
        <v>269</v>
      </c>
      <c r="R2164" t="s">
        <v>1232</v>
      </c>
      <c r="S2164" t="s">
        <v>1233</v>
      </c>
      <c r="T2164" t="str">
        <f t="shared" si="184"/>
        <v>9616 KVHA  Posti 20a Kesklinna Lasteaed</v>
      </c>
      <c r="U2164" t="s">
        <v>1974</v>
      </c>
    </row>
    <row r="2165" spans="1:21" x14ac:dyDescent="0.25">
      <c r="A2165" t="s">
        <v>110</v>
      </c>
      <c r="B2165">
        <v>470</v>
      </c>
      <c r="C2165" t="str">
        <f t="shared" si="180"/>
        <v>55</v>
      </c>
      <c r="D2165" t="str">
        <f t="shared" si="181"/>
        <v>5511</v>
      </c>
      <c r="E2165" t="s">
        <v>111</v>
      </c>
      <c r="F2165" t="s">
        <v>110</v>
      </c>
      <c r="G2165" t="str">
        <f t="shared" si="182"/>
        <v>55115 Kulud valvele</v>
      </c>
      <c r="H2165" t="s">
        <v>20</v>
      </c>
      <c r="I2165" t="s">
        <v>21</v>
      </c>
      <c r="J2165" t="s">
        <v>22</v>
      </c>
      <c r="K2165" t="s">
        <v>22</v>
      </c>
      <c r="L2165" t="str">
        <f t="shared" si="183"/>
        <v xml:space="preserve"> </v>
      </c>
      <c r="M2165" t="s">
        <v>734</v>
      </c>
      <c r="N2165" t="s">
        <v>735</v>
      </c>
      <c r="O2165" t="s">
        <v>1422</v>
      </c>
      <c r="P2165" t="s">
        <v>268</v>
      </c>
      <c r="Q2165" t="s">
        <v>269</v>
      </c>
      <c r="R2165" t="s">
        <v>1232</v>
      </c>
      <c r="S2165" t="s">
        <v>1233</v>
      </c>
      <c r="T2165" t="str">
        <f t="shared" si="184"/>
        <v>9616 KVHA  Posti 20a Kesklinna Lasteaed</v>
      </c>
      <c r="U2165" t="s">
        <v>1974</v>
      </c>
    </row>
    <row r="2166" spans="1:21" x14ac:dyDescent="0.25">
      <c r="A2166" t="s">
        <v>112</v>
      </c>
      <c r="B2166">
        <v>7700</v>
      </c>
      <c r="C2166" t="str">
        <f t="shared" si="180"/>
        <v>55</v>
      </c>
      <c r="D2166" t="str">
        <f t="shared" si="181"/>
        <v>5511</v>
      </c>
      <c r="E2166" t="s">
        <v>113</v>
      </c>
      <c r="F2166" t="s">
        <v>112</v>
      </c>
      <c r="G2166" t="str">
        <f t="shared" si="182"/>
        <v>551146 tehnohooldus</v>
      </c>
      <c r="H2166" t="s">
        <v>20</v>
      </c>
      <c r="I2166" t="s">
        <v>21</v>
      </c>
      <c r="J2166" t="s">
        <v>22</v>
      </c>
      <c r="K2166" t="s">
        <v>22</v>
      </c>
      <c r="L2166" t="str">
        <f t="shared" si="183"/>
        <v xml:space="preserve"> </v>
      </c>
      <c r="M2166" t="s">
        <v>734</v>
      </c>
      <c r="N2166" t="s">
        <v>735</v>
      </c>
      <c r="O2166" t="s">
        <v>1422</v>
      </c>
      <c r="P2166" t="s">
        <v>268</v>
      </c>
      <c r="Q2166" t="s">
        <v>269</v>
      </c>
      <c r="R2166" t="s">
        <v>1232</v>
      </c>
      <c r="S2166" t="s">
        <v>1233</v>
      </c>
      <c r="T2166" t="str">
        <f t="shared" si="184"/>
        <v>9616 KVHA  Posti 20a Kesklinna Lasteaed</v>
      </c>
      <c r="U2166" t="s">
        <v>1974</v>
      </c>
    </row>
    <row r="2167" spans="1:21" x14ac:dyDescent="0.25">
      <c r="A2167" t="s">
        <v>114</v>
      </c>
      <c r="B2167">
        <v>24681</v>
      </c>
      <c r="C2167" t="str">
        <f t="shared" si="180"/>
        <v>55</v>
      </c>
      <c r="D2167" t="str">
        <f t="shared" si="181"/>
        <v>5511</v>
      </c>
      <c r="E2167" t="s">
        <v>115</v>
      </c>
      <c r="F2167" t="s">
        <v>114</v>
      </c>
      <c r="G2167" t="str">
        <f t="shared" si="182"/>
        <v>551143 koristusteenus</v>
      </c>
      <c r="H2167" t="s">
        <v>20</v>
      </c>
      <c r="I2167" t="s">
        <v>21</v>
      </c>
      <c r="J2167" t="s">
        <v>22</v>
      </c>
      <c r="K2167" t="s">
        <v>22</v>
      </c>
      <c r="L2167" t="str">
        <f t="shared" si="183"/>
        <v xml:space="preserve"> </v>
      </c>
      <c r="M2167" t="s">
        <v>734</v>
      </c>
      <c r="N2167" t="s">
        <v>735</v>
      </c>
      <c r="O2167" t="s">
        <v>1422</v>
      </c>
      <c r="P2167" t="s">
        <v>268</v>
      </c>
      <c r="Q2167" t="s">
        <v>269</v>
      </c>
      <c r="R2167" t="s">
        <v>1232</v>
      </c>
      <c r="S2167" t="s">
        <v>1233</v>
      </c>
      <c r="T2167" t="str">
        <f t="shared" si="184"/>
        <v>9616 KVHA  Posti 20a Kesklinna Lasteaed</v>
      </c>
      <c r="U2167" t="s">
        <v>1974</v>
      </c>
    </row>
    <row r="2168" spans="1:21" x14ac:dyDescent="0.25">
      <c r="A2168" t="s">
        <v>19</v>
      </c>
      <c r="B2168">
        <v>12545</v>
      </c>
      <c r="C2168" t="str">
        <f t="shared" si="180"/>
        <v>55</v>
      </c>
      <c r="D2168" t="str">
        <f t="shared" si="181"/>
        <v>5511</v>
      </c>
      <c r="E2168" t="s">
        <v>116</v>
      </c>
      <c r="F2168" t="s">
        <v>19</v>
      </c>
      <c r="G2168" t="str">
        <f t="shared" si="182"/>
        <v>551140 Kulud korrashoiule</v>
      </c>
      <c r="H2168" t="s">
        <v>20</v>
      </c>
      <c r="I2168" t="s">
        <v>21</v>
      </c>
      <c r="J2168" t="s">
        <v>22</v>
      </c>
      <c r="K2168" t="s">
        <v>22</v>
      </c>
      <c r="L2168" t="str">
        <f t="shared" si="183"/>
        <v xml:space="preserve"> </v>
      </c>
      <c r="M2168" t="s">
        <v>734</v>
      </c>
      <c r="N2168" t="s">
        <v>735</v>
      </c>
      <c r="O2168" t="s">
        <v>1422</v>
      </c>
      <c r="P2168" t="s">
        <v>268</v>
      </c>
      <c r="Q2168" t="s">
        <v>269</v>
      </c>
      <c r="R2168" t="s">
        <v>1232</v>
      </c>
      <c r="S2168" t="s">
        <v>1233</v>
      </c>
      <c r="T2168" t="str">
        <f t="shared" si="184"/>
        <v>9616 KVHA  Posti 20a Kesklinna Lasteaed</v>
      </c>
      <c r="U2168" t="s">
        <v>1974</v>
      </c>
    </row>
    <row r="2169" spans="1:21" x14ac:dyDescent="0.25">
      <c r="A2169" t="s">
        <v>117</v>
      </c>
      <c r="B2169">
        <v>2012</v>
      </c>
      <c r="C2169" t="str">
        <f t="shared" si="180"/>
        <v>55</v>
      </c>
      <c r="D2169" t="str">
        <f t="shared" si="181"/>
        <v>5511</v>
      </c>
      <c r="E2169" t="s">
        <v>118</v>
      </c>
      <c r="F2169" t="s">
        <v>117</v>
      </c>
      <c r="G2169" t="str">
        <f t="shared" si="182"/>
        <v>55113 Kulud veele ja kanalisatsioonile</v>
      </c>
      <c r="H2169" t="s">
        <v>20</v>
      </c>
      <c r="I2169" t="s">
        <v>21</v>
      </c>
      <c r="J2169" t="s">
        <v>22</v>
      </c>
      <c r="K2169" t="s">
        <v>22</v>
      </c>
      <c r="L2169" t="str">
        <f t="shared" si="183"/>
        <v xml:space="preserve"> </v>
      </c>
      <c r="M2169" t="s">
        <v>734</v>
      </c>
      <c r="N2169" t="s">
        <v>735</v>
      </c>
      <c r="O2169" t="s">
        <v>1422</v>
      </c>
      <c r="P2169" t="s">
        <v>268</v>
      </c>
      <c r="Q2169" t="s">
        <v>269</v>
      </c>
      <c r="R2169" t="s">
        <v>1232</v>
      </c>
      <c r="S2169" t="s">
        <v>1233</v>
      </c>
      <c r="T2169" t="str">
        <f t="shared" si="184"/>
        <v>9616 KVHA  Posti 20a Kesklinna Lasteaed</v>
      </c>
      <c r="U2169" t="s">
        <v>1974</v>
      </c>
    </row>
    <row r="2170" spans="1:21" x14ac:dyDescent="0.25">
      <c r="A2170" t="s">
        <v>119</v>
      </c>
      <c r="B2170">
        <v>7680</v>
      </c>
      <c r="C2170" t="str">
        <f t="shared" si="180"/>
        <v>55</v>
      </c>
      <c r="D2170" t="str">
        <f t="shared" si="181"/>
        <v>5511</v>
      </c>
      <c r="E2170" t="s">
        <v>120</v>
      </c>
      <c r="F2170" t="s">
        <v>119</v>
      </c>
      <c r="G2170" t="str">
        <f t="shared" si="182"/>
        <v>55112 Kulud elektrile</v>
      </c>
      <c r="H2170" t="s">
        <v>20</v>
      </c>
      <c r="I2170" t="s">
        <v>21</v>
      </c>
      <c r="J2170" t="s">
        <v>22</v>
      </c>
      <c r="K2170" t="s">
        <v>22</v>
      </c>
      <c r="L2170" t="str">
        <f t="shared" si="183"/>
        <v xml:space="preserve"> </v>
      </c>
      <c r="M2170" t="s">
        <v>734</v>
      </c>
      <c r="N2170" t="s">
        <v>735</v>
      </c>
      <c r="O2170" t="s">
        <v>1422</v>
      </c>
      <c r="P2170" t="s">
        <v>268</v>
      </c>
      <c r="Q2170" t="s">
        <v>269</v>
      </c>
      <c r="R2170" t="s">
        <v>1232</v>
      </c>
      <c r="S2170" t="s">
        <v>1233</v>
      </c>
      <c r="T2170" t="str">
        <f t="shared" si="184"/>
        <v>9616 KVHA  Posti 20a Kesklinna Lasteaed</v>
      </c>
      <c r="U2170" t="s">
        <v>1974</v>
      </c>
    </row>
    <row r="2171" spans="1:21" x14ac:dyDescent="0.25">
      <c r="A2171" t="s">
        <v>121</v>
      </c>
      <c r="B2171">
        <v>14608</v>
      </c>
      <c r="C2171" t="str">
        <f t="shared" si="180"/>
        <v>55</v>
      </c>
      <c r="D2171" t="str">
        <f t="shared" si="181"/>
        <v>5511</v>
      </c>
      <c r="E2171" t="s">
        <v>122</v>
      </c>
      <c r="F2171" t="s">
        <v>121</v>
      </c>
      <c r="G2171" t="str">
        <f t="shared" si="182"/>
        <v>55111 Kulud küttele</v>
      </c>
      <c r="H2171" t="s">
        <v>20</v>
      </c>
      <c r="I2171" t="s">
        <v>21</v>
      </c>
      <c r="J2171" t="s">
        <v>22</v>
      </c>
      <c r="K2171" t="s">
        <v>22</v>
      </c>
      <c r="L2171" t="str">
        <f t="shared" si="183"/>
        <v xml:space="preserve"> </v>
      </c>
      <c r="M2171" t="s">
        <v>734</v>
      </c>
      <c r="N2171" t="s">
        <v>735</v>
      </c>
      <c r="O2171" t="s">
        <v>1422</v>
      </c>
      <c r="P2171" t="s">
        <v>268</v>
      </c>
      <c r="Q2171" t="s">
        <v>269</v>
      </c>
      <c r="R2171" t="s">
        <v>1232</v>
      </c>
      <c r="S2171" t="s">
        <v>1233</v>
      </c>
      <c r="T2171" t="str">
        <f t="shared" si="184"/>
        <v>9616 KVHA  Posti 20a Kesklinna Lasteaed</v>
      </c>
      <c r="U2171" t="s">
        <v>1974</v>
      </c>
    </row>
    <row r="2172" spans="1:21" x14ac:dyDescent="0.25">
      <c r="A2172" t="s">
        <v>96</v>
      </c>
      <c r="B2172">
        <v>10000</v>
      </c>
      <c r="C2172" t="str">
        <f t="shared" si="180"/>
        <v>55</v>
      </c>
      <c r="D2172" t="str">
        <f t="shared" si="181"/>
        <v>5511</v>
      </c>
      <c r="E2172" t="s">
        <v>97</v>
      </c>
      <c r="F2172" t="s">
        <v>98</v>
      </c>
      <c r="G2172" t="str">
        <f t="shared" si="182"/>
        <v>551160 Kulud jooksvale remondile</v>
      </c>
      <c r="H2172" t="s">
        <v>20</v>
      </c>
      <c r="I2172" t="s">
        <v>21</v>
      </c>
      <c r="J2172" t="s">
        <v>22</v>
      </c>
      <c r="K2172" t="s">
        <v>22</v>
      </c>
      <c r="L2172" t="str">
        <f t="shared" si="183"/>
        <v xml:space="preserve"> </v>
      </c>
      <c r="M2172" t="s">
        <v>734</v>
      </c>
      <c r="N2172" t="s">
        <v>735</v>
      </c>
      <c r="O2172" t="s">
        <v>1422</v>
      </c>
      <c r="P2172" t="s">
        <v>268</v>
      </c>
      <c r="Q2172" t="s">
        <v>269</v>
      </c>
      <c r="R2172" t="s">
        <v>777</v>
      </c>
      <c r="S2172" t="s">
        <v>778</v>
      </c>
      <c r="T2172" t="str">
        <f t="shared" si="184"/>
        <v>9628 KVHA  Tehnika 12 Kesklinna Lasteaed</v>
      </c>
      <c r="U2172" t="s">
        <v>1974</v>
      </c>
    </row>
    <row r="2173" spans="1:21" x14ac:dyDescent="0.25">
      <c r="A2173" t="s">
        <v>779</v>
      </c>
      <c r="B2173">
        <v>15000</v>
      </c>
      <c r="C2173" t="str">
        <f t="shared" si="180"/>
        <v>55</v>
      </c>
      <c r="D2173" t="str">
        <f t="shared" si="181"/>
        <v>5511</v>
      </c>
      <c r="E2173" t="s">
        <v>97</v>
      </c>
      <c r="F2173" t="s">
        <v>98</v>
      </c>
      <c r="G2173" t="str">
        <f t="shared" si="182"/>
        <v>551160 Kulud jooksvale remondile</v>
      </c>
      <c r="H2173" t="s">
        <v>20</v>
      </c>
      <c r="I2173" t="s">
        <v>21</v>
      </c>
      <c r="J2173" t="s">
        <v>22</v>
      </c>
      <c r="K2173" t="s">
        <v>22</v>
      </c>
      <c r="L2173" t="str">
        <f t="shared" si="183"/>
        <v xml:space="preserve"> </v>
      </c>
      <c r="M2173" t="s">
        <v>734</v>
      </c>
      <c r="N2173" t="s">
        <v>735</v>
      </c>
      <c r="O2173" t="s">
        <v>1422</v>
      </c>
      <c r="P2173" t="s">
        <v>268</v>
      </c>
      <c r="Q2173" t="s">
        <v>269</v>
      </c>
      <c r="R2173" t="s">
        <v>777</v>
      </c>
      <c r="S2173" t="s">
        <v>778</v>
      </c>
      <c r="T2173" t="str">
        <f t="shared" si="184"/>
        <v>9628 KVHA  Tehnika 12 Kesklinna Lasteaed</v>
      </c>
      <c r="U2173" t="s">
        <v>1974</v>
      </c>
    </row>
    <row r="2174" spans="1:21" x14ac:dyDescent="0.25">
      <c r="A2174" t="s">
        <v>60</v>
      </c>
      <c r="B2174">
        <v>500</v>
      </c>
      <c r="C2174" t="str">
        <f t="shared" si="180"/>
        <v>55</v>
      </c>
      <c r="D2174" t="str">
        <f t="shared" si="181"/>
        <v>5511</v>
      </c>
      <c r="E2174" t="s">
        <v>108</v>
      </c>
      <c r="F2174" t="s">
        <v>60</v>
      </c>
      <c r="G2174" t="str">
        <f t="shared" si="182"/>
        <v>551190 Muud majandamiskulud</v>
      </c>
      <c r="H2174" t="s">
        <v>20</v>
      </c>
      <c r="I2174" t="s">
        <v>21</v>
      </c>
      <c r="J2174" t="s">
        <v>22</v>
      </c>
      <c r="K2174" t="s">
        <v>22</v>
      </c>
      <c r="L2174" t="str">
        <f t="shared" si="183"/>
        <v xml:space="preserve"> </v>
      </c>
      <c r="M2174" t="s">
        <v>734</v>
      </c>
      <c r="N2174" t="s">
        <v>735</v>
      </c>
      <c r="O2174" t="s">
        <v>1422</v>
      </c>
      <c r="P2174" t="s">
        <v>268</v>
      </c>
      <c r="Q2174" t="s">
        <v>269</v>
      </c>
      <c r="R2174" t="s">
        <v>777</v>
      </c>
      <c r="S2174" t="s">
        <v>778</v>
      </c>
      <c r="T2174" t="str">
        <f t="shared" si="184"/>
        <v>9628 KVHA  Tehnika 12 Kesklinna Lasteaed</v>
      </c>
      <c r="U2174" t="s">
        <v>1974</v>
      </c>
    </row>
    <row r="2175" spans="1:21" x14ac:dyDescent="0.25">
      <c r="A2175" t="s">
        <v>54</v>
      </c>
      <c r="B2175">
        <v>300</v>
      </c>
      <c r="C2175" t="str">
        <f t="shared" si="180"/>
        <v>55</v>
      </c>
      <c r="D2175" t="str">
        <f t="shared" si="181"/>
        <v>5511</v>
      </c>
      <c r="E2175" t="s">
        <v>109</v>
      </c>
      <c r="F2175" t="s">
        <v>54</v>
      </c>
      <c r="G2175" t="str">
        <f t="shared" si="182"/>
        <v>55117 Kindlustusmaksed</v>
      </c>
      <c r="H2175" t="s">
        <v>20</v>
      </c>
      <c r="I2175" t="s">
        <v>21</v>
      </c>
      <c r="J2175" t="s">
        <v>22</v>
      </c>
      <c r="K2175" t="s">
        <v>22</v>
      </c>
      <c r="L2175" t="str">
        <f t="shared" si="183"/>
        <v xml:space="preserve"> </v>
      </c>
      <c r="M2175" t="s">
        <v>734</v>
      </c>
      <c r="N2175" t="s">
        <v>735</v>
      </c>
      <c r="O2175" t="s">
        <v>1422</v>
      </c>
      <c r="P2175" t="s">
        <v>268</v>
      </c>
      <c r="Q2175" t="s">
        <v>269</v>
      </c>
      <c r="R2175" t="s">
        <v>777</v>
      </c>
      <c r="S2175" t="s">
        <v>778</v>
      </c>
      <c r="T2175" t="str">
        <f t="shared" si="184"/>
        <v>9628 KVHA  Tehnika 12 Kesklinna Lasteaed</v>
      </c>
      <c r="U2175" t="s">
        <v>1974</v>
      </c>
    </row>
    <row r="2176" spans="1:21" x14ac:dyDescent="0.25">
      <c r="A2176" t="s">
        <v>110</v>
      </c>
      <c r="B2176">
        <v>470</v>
      </c>
      <c r="C2176" t="str">
        <f t="shared" si="180"/>
        <v>55</v>
      </c>
      <c r="D2176" t="str">
        <f t="shared" si="181"/>
        <v>5511</v>
      </c>
      <c r="E2176" t="s">
        <v>111</v>
      </c>
      <c r="F2176" t="s">
        <v>110</v>
      </c>
      <c r="G2176" t="str">
        <f t="shared" si="182"/>
        <v>55115 Kulud valvele</v>
      </c>
      <c r="H2176" t="s">
        <v>20</v>
      </c>
      <c r="I2176" t="s">
        <v>21</v>
      </c>
      <c r="J2176" t="s">
        <v>22</v>
      </c>
      <c r="K2176" t="s">
        <v>22</v>
      </c>
      <c r="L2176" t="str">
        <f t="shared" si="183"/>
        <v xml:space="preserve"> </v>
      </c>
      <c r="M2176" t="s">
        <v>734</v>
      </c>
      <c r="N2176" t="s">
        <v>735</v>
      </c>
      <c r="O2176" t="s">
        <v>1422</v>
      </c>
      <c r="P2176" t="s">
        <v>268</v>
      </c>
      <c r="Q2176" t="s">
        <v>269</v>
      </c>
      <c r="R2176" t="s">
        <v>777</v>
      </c>
      <c r="S2176" t="s">
        <v>778</v>
      </c>
      <c r="T2176" t="str">
        <f t="shared" si="184"/>
        <v>9628 KVHA  Tehnika 12 Kesklinna Lasteaed</v>
      </c>
      <c r="U2176" t="s">
        <v>1974</v>
      </c>
    </row>
    <row r="2177" spans="1:21" x14ac:dyDescent="0.25">
      <c r="A2177" t="s">
        <v>112</v>
      </c>
      <c r="B2177">
        <v>14379</v>
      </c>
      <c r="C2177" t="str">
        <f t="shared" si="180"/>
        <v>55</v>
      </c>
      <c r="D2177" t="str">
        <f t="shared" si="181"/>
        <v>5511</v>
      </c>
      <c r="E2177" t="s">
        <v>113</v>
      </c>
      <c r="F2177" t="s">
        <v>112</v>
      </c>
      <c r="G2177" t="str">
        <f t="shared" si="182"/>
        <v>551146 tehnohooldus</v>
      </c>
      <c r="H2177" t="s">
        <v>20</v>
      </c>
      <c r="I2177" t="s">
        <v>21</v>
      </c>
      <c r="J2177" t="s">
        <v>22</v>
      </c>
      <c r="K2177" t="s">
        <v>22</v>
      </c>
      <c r="L2177" t="str">
        <f t="shared" si="183"/>
        <v xml:space="preserve"> </v>
      </c>
      <c r="M2177" t="s">
        <v>734</v>
      </c>
      <c r="N2177" t="s">
        <v>735</v>
      </c>
      <c r="O2177" t="s">
        <v>1422</v>
      </c>
      <c r="P2177" t="s">
        <v>268</v>
      </c>
      <c r="Q2177" t="s">
        <v>269</v>
      </c>
      <c r="R2177" t="s">
        <v>777</v>
      </c>
      <c r="S2177" t="s">
        <v>778</v>
      </c>
      <c r="T2177" t="str">
        <f t="shared" si="184"/>
        <v>9628 KVHA  Tehnika 12 Kesklinna Lasteaed</v>
      </c>
      <c r="U2177" t="s">
        <v>1974</v>
      </c>
    </row>
    <row r="2178" spans="1:21" x14ac:dyDescent="0.25">
      <c r="A2178" t="s">
        <v>114</v>
      </c>
      <c r="B2178">
        <v>36257</v>
      </c>
      <c r="C2178" t="str">
        <f t="shared" si="180"/>
        <v>55</v>
      </c>
      <c r="D2178" t="str">
        <f t="shared" si="181"/>
        <v>5511</v>
      </c>
      <c r="E2178" t="s">
        <v>115</v>
      </c>
      <c r="F2178" t="s">
        <v>114</v>
      </c>
      <c r="G2178" t="str">
        <f t="shared" si="182"/>
        <v>551143 koristusteenus</v>
      </c>
      <c r="H2178" t="s">
        <v>20</v>
      </c>
      <c r="I2178" t="s">
        <v>21</v>
      </c>
      <c r="J2178" t="s">
        <v>22</v>
      </c>
      <c r="K2178" t="s">
        <v>22</v>
      </c>
      <c r="L2178" t="str">
        <f t="shared" si="183"/>
        <v xml:space="preserve"> </v>
      </c>
      <c r="M2178" t="s">
        <v>734</v>
      </c>
      <c r="N2178" t="s">
        <v>735</v>
      </c>
      <c r="O2178" t="s">
        <v>1422</v>
      </c>
      <c r="P2178" t="s">
        <v>268</v>
      </c>
      <c r="Q2178" t="s">
        <v>269</v>
      </c>
      <c r="R2178" t="s">
        <v>777</v>
      </c>
      <c r="S2178" t="s">
        <v>778</v>
      </c>
      <c r="T2178" t="str">
        <f t="shared" si="184"/>
        <v>9628 KVHA  Tehnika 12 Kesklinna Lasteaed</v>
      </c>
      <c r="U2178" t="s">
        <v>1974</v>
      </c>
    </row>
    <row r="2179" spans="1:21" x14ac:dyDescent="0.25">
      <c r="A2179" t="s">
        <v>19</v>
      </c>
      <c r="B2179">
        <v>15726</v>
      </c>
      <c r="C2179" t="str">
        <f t="shared" ref="C2179:C2240" si="185">LEFT(E2179,2)</f>
        <v>55</v>
      </c>
      <c r="D2179" t="str">
        <f t="shared" ref="D2179:D2240" si="186">LEFT(E2179,4)</f>
        <v>5511</v>
      </c>
      <c r="E2179" t="s">
        <v>116</v>
      </c>
      <c r="F2179" t="s">
        <v>19</v>
      </c>
      <c r="G2179" t="str">
        <f t="shared" ref="G2179:G2240" si="187">E2179&amp;" "&amp;F2179</f>
        <v>551140 Kulud korrashoiule</v>
      </c>
      <c r="H2179" t="s">
        <v>20</v>
      </c>
      <c r="I2179" t="s">
        <v>21</v>
      </c>
      <c r="J2179" t="s">
        <v>22</v>
      </c>
      <c r="K2179" t="s">
        <v>22</v>
      </c>
      <c r="L2179" t="str">
        <f t="shared" ref="L2179:L2240" si="188">J2179&amp;" "&amp;K2179</f>
        <v xml:space="preserve"> </v>
      </c>
      <c r="M2179" t="s">
        <v>734</v>
      </c>
      <c r="N2179" t="s">
        <v>735</v>
      </c>
      <c r="O2179" t="s">
        <v>1422</v>
      </c>
      <c r="P2179" t="s">
        <v>268</v>
      </c>
      <c r="Q2179" t="s">
        <v>269</v>
      </c>
      <c r="R2179" t="s">
        <v>777</v>
      </c>
      <c r="S2179" t="s">
        <v>778</v>
      </c>
      <c r="T2179" t="str">
        <f t="shared" ref="T2179:T2240" si="189">R2179&amp;" "&amp;S2179</f>
        <v>9628 KVHA  Tehnika 12 Kesklinna Lasteaed</v>
      </c>
      <c r="U2179" t="s">
        <v>1974</v>
      </c>
    </row>
    <row r="2180" spans="1:21" x14ac:dyDescent="0.25">
      <c r="A2180" t="s">
        <v>117</v>
      </c>
      <c r="B2180">
        <v>4177</v>
      </c>
      <c r="C2180" t="str">
        <f t="shared" si="185"/>
        <v>55</v>
      </c>
      <c r="D2180" t="str">
        <f t="shared" si="186"/>
        <v>5511</v>
      </c>
      <c r="E2180" t="s">
        <v>118</v>
      </c>
      <c r="F2180" t="s">
        <v>117</v>
      </c>
      <c r="G2180" t="str">
        <f t="shared" si="187"/>
        <v>55113 Kulud veele ja kanalisatsioonile</v>
      </c>
      <c r="H2180" t="s">
        <v>20</v>
      </c>
      <c r="I2180" t="s">
        <v>21</v>
      </c>
      <c r="J2180" t="s">
        <v>22</v>
      </c>
      <c r="K2180" t="s">
        <v>22</v>
      </c>
      <c r="L2180" t="str">
        <f t="shared" si="188"/>
        <v xml:space="preserve"> </v>
      </c>
      <c r="M2180" t="s">
        <v>734</v>
      </c>
      <c r="N2180" t="s">
        <v>735</v>
      </c>
      <c r="O2180" t="s">
        <v>1422</v>
      </c>
      <c r="P2180" t="s">
        <v>268</v>
      </c>
      <c r="Q2180" t="s">
        <v>269</v>
      </c>
      <c r="R2180" t="s">
        <v>777</v>
      </c>
      <c r="S2180" t="s">
        <v>778</v>
      </c>
      <c r="T2180" t="str">
        <f t="shared" si="189"/>
        <v>9628 KVHA  Tehnika 12 Kesklinna Lasteaed</v>
      </c>
      <c r="U2180" t="s">
        <v>1974</v>
      </c>
    </row>
    <row r="2181" spans="1:21" x14ac:dyDescent="0.25">
      <c r="A2181" t="s">
        <v>119</v>
      </c>
      <c r="B2181">
        <v>10694</v>
      </c>
      <c r="C2181" t="str">
        <f t="shared" si="185"/>
        <v>55</v>
      </c>
      <c r="D2181" t="str">
        <f t="shared" si="186"/>
        <v>5511</v>
      </c>
      <c r="E2181" t="s">
        <v>120</v>
      </c>
      <c r="F2181" t="s">
        <v>119</v>
      </c>
      <c r="G2181" t="str">
        <f t="shared" si="187"/>
        <v>55112 Kulud elektrile</v>
      </c>
      <c r="H2181" t="s">
        <v>20</v>
      </c>
      <c r="I2181" t="s">
        <v>21</v>
      </c>
      <c r="J2181" t="s">
        <v>22</v>
      </c>
      <c r="K2181" t="s">
        <v>22</v>
      </c>
      <c r="L2181" t="str">
        <f t="shared" si="188"/>
        <v xml:space="preserve"> </v>
      </c>
      <c r="M2181" t="s">
        <v>734</v>
      </c>
      <c r="N2181" t="s">
        <v>735</v>
      </c>
      <c r="O2181" t="s">
        <v>1422</v>
      </c>
      <c r="P2181" t="s">
        <v>268</v>
      </c>
      <c r="Q2181" t="s">
        <v>269</v>
      </c>
      <c r="R2181" t="s">
        <v>777</v>
      </c>
      <c r="S2181" t="s">
        <v>778</v>
      </c>
      <c r="T2181" t="str">
        <f t="shared" si="189"/>
        <v>9628 KVHA  Tehnika 12 Kesklinna Lasteaed</v>
      </c>
      <c r="U2181" t="s">
        <v>1974</v>
      </c>
    </row>
    <row r="2182" spans="1:21" x14ac:dyDescent="0.25">
      <c r="A2182" t="s">
        <v>121</v>
      </c>
      <c r="B2182">
        <v>29449</v>
      </c>
      <c r="C2182" t="str">
        <f t="shared" si="185"/>
        <v>55</v>
      </c>
      <c r="D2182" t="str">
        <f t="shared" si="186"/>
        <v>5511</v>
      </c>
      <c r="E2182" t="s">
        <v>122</v>
      </c>
      <c r="F2182" t="s">
        <v>121</v>
      </c>
      <c r="G2182" t="str">
        <f t="shared" si="187"/>
        <v>55111 Kulud küttele</v>
      </c>
      <c r="H2182" t="s">
        <v>20</v>
      </c>
      <c r="I2182" t="s">
        <v>21</v>
      </c>
      <c r="J2182" t="s">
        <v>22</v>
      </c>
      <c r="K2182" t="s">
        <v>22</v>
      </c>
      <c r="L2182" t="str">
        <f t="shared" si="188"/>
        <v xml:space="preserve"> </v>
      </c>
      <c r="M2182" t="s">
        <v>734</v>
      </c>
      <c r="N2182" t="s">
        <v>735</v>
      </c>
      <c r="O2182" t="s">
        <v>1422</v>
      </c>
      <c r="P2182" t="s">
        <v>268</v>
      </c>
      <c r="Q2182" t="s">
        <v>269</v>
      </c>
      <c r="R2182" t="s">
        <v>777</v>
      </c>
      <c r="S2182" t="s">
        <v>778</v>
      </c>
      <c r="T2182" t="str">
        <f t="shared" si="189"/>
        <v>9628 KVHA  Tehnika 12 Kesklinna Lasteaed</v>
      </c>
      <c r="U2182" t="s">
        <v>1974</v>
      </c>
    </row>
    <row r="2183" spans="1:21" x14ac:dyDescent="0.25">
      <c r="A2183" t="s">
        <v>637</v>
      </c>
      <c r="B2183">
        <v>-4</v>
      </c>
      <c r="C2183" t="str">
        <f t="shared" si="185"/>
        <v>50</v>
      </c>
      <c r="D2183" t="str">
        <f t="shared" si="186"/>
        <v>5064</v>
      </c>
      <c r="E2183" t="s">
        <v>77</v>
      </c>
      <c r="F2183" t="s">
        <v>76</v>
      </c>
      <c r="G2183" t="str">
        <f t="shared" si="187"/>
        <v>50641 Töötajate v.a. õpetajate töötuskindlustusmakse</v>
      </c>
      <c r="H2183" t="s">
        <v>20</v>
      </c>
      <c r="I2183" t="s">
        <v>21</v>
      </c>
      <c r="J2183" t="s">
        <v>22</v>
      </c>
      <c r="K2183" t="s">
        <v>22</v>
      </c>
      <c r="L2183" t="str">
        <f t="shared" si="188"/>
        <v xml:space="preserve"> </v>
      </c>
      <c r="M2183" t="s">
        <v>635</v>
      </c>
      <c r="N2183" t="s">
        <v>636</v>
      </c>
      <c r="O2183" t="s">
        <v>1422</v>
      </c>
      <c r="P2183" t="s">
        <v>375</v>
      </c>
      <c r="Q2183" t="s">
        <v>376</v>
      </c>
      <c r="R2183" t="s">
        <v>22</v>
      </c>
      <c r="S2183" t="s">
        <v>22</v>
      </c>
      <c r="T2183" t="str">
        <f t="shared" si="189"/>
        <v xml:space="preserve"> </v>
      </c>
      <c r="U2183" t="s">
        <v>1974</v>
      </c>
    </row>
    <row r="2184" spans="1:21" x14ac:dyDescent="0.25">
      <c r="A2184" t="s">
        <v>638</v>
      </c>
      <c r="B2184">
        <v>-164</v>
      </c>
      <c r="C2184" t="str">
        <f t="shared" si="185"/>
        <v>50</v>
      </c>
      <c r="D2184" t="str">
        <f t="shared" si="186"/>
        <v>5063</v>
      </c>
      <c r="E2184" t="s">
        <v>79</v>
      </c>
      <c r="F2184" t="s">
        <v>78</v>
      </c>
      <c r="G2184" t="str">
        <f t="shared" si="187"/>
        <v>50631 Töötajate v.a. õpetajad sotsiaalmaks</v>
      </c>
      <c r="H2184" t="s">
        <v>20</v>
      </c>
      <c r="I2184" t="s">
        <v>21</v>
      </c>
      <c r="J2184" t="s">
        <v>22</v>
      </c>
      <c r="K2184" t="s">
        <v>22</v>
      </c>
      <c r="L2184" t="str">
        <f t="shared" si="188"/>
        <v xml:space="preserve"> </v>
      </c>
      <c r="M2184" t="s">
        <v>635</v>
      </c>
      <c r="N2184" t="s">
        <v>636</v>
      </c>
      <c r="O2184" t="s">
        <v>1422</v>
      </c>
      <c r="P2184" t="s">
        <v>375</v>
      </c>
      <c r="Q2184" t="s">
        <v>376</v>
      </c>
      <c r="R2184" t="s">
        <v>22</v>
      </c>
      <c r="S2184" t="s">
        <v>22</v>
      </c>
      <c r="T2184" t="str">
        <f t="shared" si="189"/>
        <v xml:space="preserve"> </v>
      </c>
      <c r="U2184" t="s">
        <v>1974</v>
      </c>
    </row>
    <row r="2185" spans="1:21" x14ac:dyDescent="0.25">
      <c r="A2185" t="s">
        <v>639</v>
      </c>
      <c r="B2185">
        <v>-496</v>
      </c>
      <c r="C2185" t="str">
        <f t="shared" si="185"/>
        <v>50</v>
      </c>
      <c r="D2185" t="str">
        <f t="shared" si="186"/>
        <v>5002</v>
      </c>
      <c r="E2185" t="s">
        <v>89</v>
      </c>
      <c r="F2185" t="s">
        <v>88</v>
      </c>
      <c r="G2185" t="str">
        <f t="shared" si="187"/>
        <v>50021 Töötajate töötasu</v>
      </c>
      <c r="H2185" t="s">
        <v>20</v>
      </c>
      <c r="I2185" t="s">
        <v>21</v>
      </c>
      <c r="J2185" t="s">
        <v>22</v>
      </c>
      <c r="K2185" t="s">
        <v>22</v>
      </c>
      <c r="L2185" t="str">
        <f t="shared" si="188"/>
        <v xml:space="preserve"> </v>
      </c>
      <c r="M2185" t="s">
        <v>635</v>
      </c>
      <c r="N2185" t="s">
        <v>636</v>
      </c>
      <c r="O2185" t="s">
        <v>1422</v>
      </c>
      <c r="P2185" t="s">
        <v>375</v>
      </c>
      <c r="Q2185" t="s">
        <v>376</v>
      </c>
      <c r="R2185" t="s">
        <v>22</v>
      </c>
      <c r="S2185" t="s">
        <v>22</v>
      </c>
      <c r="T2185" t="str">
        <f t="shared" si="189"/>
        <v xml:space="preserve"> </v>
      </c>
      <c r="U2185" t="s">
        <v>1974</v>
      </c>
    </row>
    <row r="2186" spans="1:21" x14ac:dyDescent="0.25">
      <c r="A2186" t="s">
        <v>126</v>
      </c>
      <c r="B2186">
        <v>1961</v>
      </c>
      <c r="C2186" t="str">
        <f t="shared" si="185"/>
        <v>55</v>
      </c>
      <c r="D2186" t="str">
        <f t="shared" si="186"/>
        <v>5525</v>
      </c>
      <c r="E2186" t="s">
        <v>125</v>
      </c>
      <c r="F2186" t="s">
        <v>126</v>
      </c>
      <c r="G2186" t="str">
        <f t="shared" si="187"/>
        <v>55251 kultuuri- ja vaba aja sisustamise kulud</v>
      </c>
      <c r="H2186" t="s">
        <v>20</v>
      </c>
      <c r="I2186" t="s">
        <v>21</v>
      </c>
      <c r="J2186" t="s">
        <v>22</v>
      </c>
      <c r="K2186" t="s">
        <v>22</v>
      </c>
      <c r="L2186" t="str">
        <f t="shared" si="188"/>
        <v xml:space="preserve"> </v>
      </c>
      <c r="M2186" t="s">
        <v>635</v>
      </c>
      <c r="N2186" t="s">
        <v>636</v>
      </c>
      <c r="O2186" t="s">
        <v>1422</v>
      </c>
      <c r="P2186" t="s">
        <v>375</v>
      </c>
      <c r="Q2186" t="s">
        <v>376</v>
      </c>
      <c r="R2186" t="s">
        <v>22</v>
      </c>
      <c r="S2186" t="s">
        <v>22</v>
      </c>
      <c r="T2186" t="str">
        <f t="shared" si="189"/>
        <v xml:space="preserve"> </v>
      </c>
      <c r="U2186" t="s">
        <v>1974</v>
      </c>
    </row>
    <row r="2187" spans="1:21" x14ac:dyDescent="0.25">
      <c r="A2187" t="s">
        <v>640</v>
      </c>
      <c r="B2187">
        <v>930</v>
      </c>
      <c r="C2187" t="str">
        <f t="shared" si="185"/>
        <v>55</v>
      </c>
      <c r="D2187" t="str">
        <f t="shared" si="186"/>
        <v>5524</v>
      </c>
      <c r="E2187" t="s">
        <v>641</v>
      </c>
      <c r="F2187" t="s">
        <v>640</v>
      </c>
      <c r="G2187" t="str">
        <f t="shared" si="187"/>
        <v>55248 Koolitusteenused õppekava täitmiseks</v>
      </c>
      <c r="H2187" t="s">
        <v>20</v>
      </c>
      <c r="I2187" t="s">
        <v>21</v>
      </c>
      <c r="J2187" t="s">
        <v>22</v>
      </c>
      <c r="K2187" t="s">
        <v>22</v>
      </c>
      <c r="L2187" t="str">
        <f t="shared" si="188"/>
        <v xml:space="preserve"> </v>
      </c>
      <c r="M2187" t="s">
        <v>635</v>
      </c>
      <c r="N2187" t="s">
        <v>636</v>
      </c>
      <c r="O2187" t="s">
        <v>1422</v>
      </c>
      <c r="P2187" t="s">
        <v>375</v>
      </c>
      <c r="Q2187" t="s">
        <v>376</v>
      </c>
      <c r="R2187" t="s">
        <v>22</v>
      </c>
      <c r="S2187" t="s">
        <v>22</v>
      </c>
      <c r="T2187" t="str">
        <f t="shared" si="189"/>
        <v xml:space="preserve"> </v>
      </c>
      <c r="U2187" t="s">
        <v>1974</v>
      </c>
    </row>
    <row r="2188" spans="1:21" x14ac:dyDescent="0.25">
      <c r="A2188" t="s">
        <v>271</v>
      </c>
      <c r="B2188">
        <v>1000</v>
      </c>
      <c r="C2188" t="str">
        <f t="shared" si="185"/>
        <v>55</v>
      </c>
      <c r="D2188" t="str">
        <f t="shared" si="186"/>
        <v>5524</v>
      </c>
      <c r="E2188" t="s">
        <v>270</v>
      </c>
      <c r="F2188" t="s">
        <v>271</v>
      </c>
      <c r="G2188" t="str">
        <f t="shared" si="187"/>
        <v>55244 kulud kolmandate isikute koolitusele</v>
      </c>
      <c r="H2188" t="s">
        <v>20</v>
      </c>
      <c r="I2188" t="s">
        <v>21</v>
      </c>
      <c r="J2188" t="s">
        <v>22</v>
      </c>
      <c r="K2188" t="s">
        <v>22</v>
      </c>
      <c r="L2188" t="str">
        <f t="shared" si="188"/>
        <v xml:space="preserve"> </v>
      </c>
      <c r="M2188" t="s">
        <v>635</v>
      </c>
      <c r="N2188" t="s">
        <v>636</v>
      </c>
      <c r="O2188" t="s">
        <v>1422</v>
      </c>
      <c r="P2188" t="s">
        <v>375</v>
      </c>
      <c r="Q2188" t="s">
        <v>376</v>
      </c>
      <c r="R2188" t="s">
        <v>22</v>
      </c>
      <c r="S2188" t="s">
        <v>22</v>
      </c>
      <c r="T2188" t="str">
        <f t="shared" si="189"/>
        <v xml:space="preserve"> </v>
      </c>
      <c r="U2188" t="s">
        <v>1974</v>
      </c>
    </row>
    <row r="2189" spans="1:21" x14ac:dyDescent="0.25">
      <c r="A2189" t="s">
        <v>381</v>
      </c>
      <c r="B2189">
        <v>4141</v>
      </c>
      <c r="C2189" t="str">
        <f t="shared" si="185"/>
        <v>55</v>
      </c>
      <c r="D2189" t="str">
        <f t="shared" si="186"/>
        <v>5524</v>
      </c>
      <c r="E2189" t="s">
        <v>382</v>
      </c>
      <c r="F2189" t="s">
        <v>381</v>
      </c>
      <c r="G2189" t="str">
        <f t="shared" si="187"/>
        <v>55243 Kulud muudele õppevahenditele</v>
      </c>
      <c r="H2189" t="s">
        <v>20</v>
      </c>
      <c r="I2189" t="s">
        <v>21</v>
      </c>
      <c r="J2189" t="s">
        <v>22</v>
      </c>
      <c r="K2189" t="s">
        <v>22</v>
      </c>
      <c r="L2189" t="str">
        <f t="shared" si="188"/>
        <v xml:space="preserve"> </v>
      </c>
      <c r="M2189" t="s">
        <v>635</v>
      </c>
      <c r="N2189" t="s">
        <v>636</v>
      </c>
      <c r="O2189" t="s">
        <v>1422</v>
      </c>
      <c r="P2189" t="s">
        <v>375</v>
      </c>
      <c r="Q2189" t="s">
        <v>376</v>
      </c>
      <c r="R2189" t="s">
        <v>22</v>
      </c>
      <c r="S2189" t="s">
        <v>22</v>
      </c>
      <c r="T2189" t="str">
        <f t="shared" si="189"/>
        <v xml:space="preserve"> </v>
      </c>
      <c r="U2189" t="s">
        <v>1974</v>
      </c>
    </row>
    <row r="2190" spans="1:21" x14ac:dyDescent="0.25">
      <c r="A2190" t="s">
        <v>42</v>
      </c>
      <c r="B2190">
        <v>1200</v>
      </c>
      <c r="C2190" t="str">
        <f t="shared" si="185"/>
        <v>55</v>
      </c>
      <c r="D2190" t="str">
        <f t="shared" si="186"/>
        <v>5522</v>
      </c>
      <c r="E2190" t="s">
        <v>43</v>
      </c>
      <c r="F2190" t="s">
        <v>42</v>
      </c>
      <c r="G2190" t="str">
        <f t="shared" si="187"/>
        <v>55223 Tervisekontroll</v>
      </c>
      <c r="H2190" t="s">
        <v>20</v>
      </c>
      <c r="I2190" t="s">
        <v>21</v>
      </c>
      <c r="J2190" t="s">
        <v>22</v>
      </c>
      <c r="K2190" t="s">
        <v>22</v>
      </c>
      <c r="L2190" t="str">
        <f t="shared" si="188"/>
        <v xml:space="preserve"> </v>
      </c>
      <c r="M2190" t="s">
        <v>635</v>
      </c>
      <c r="N2190" t="s">
        <v>636</v>
      </c>
      <c r="O2190" t="s">
        <v>1422</v>
      </c>
      <c r="P2190" t="s">
        <v>375</v>
      </c>
      <c r="Q2190" t="s">
        <v>376</v>
      </c>
      <c r="R2190" t="s">
        <v>22</v>
      </c>
      <c r="S2190" t="s">
        <v>22</v>
      </c>
      <c r="T2190" t="str">
        <f t="shared" si="189"/>
        <v xml:space="preserve"> </v>
      </c>
      <c r="U2190" t="s">
        <v>1974</v>
      </c>
    </row>
    <row r="2191" spans="1:21" x14ac:dyDescent="0.25">
      <c r="A2191" t="s">
        <v>44</v>
      </c>
      <c r="B2191">
        <v>100</v>
      </c>
      <c r="C2191" t="str">
        <f t="shared" si="185"/>
        <v>55</v>
      </c>
      <c r="D2191" t="str">
        <f t="shared" si="186"/>
        <v>5522</v>
      </c>
      <c r="E2191" t="s">
        <v>45</v>
      </c>
      <c r="F2191" t="s">
        <v>44</v>
      </c>
      <c r="G2191" t="str">
        <f t="shared" si="187"/>
        <v>55222 Ravimid, töökaitsevahendid (prillid)</v>
      </c>
      <c r="H2191" t="s">
        <v>20</v>
      </c>
      <c r="I2191" t="s">
        <v>21</v>
      </c>
      <c r="J2191" t="s">
        <v>22</v>
      </c>
      <c r="K2191" t="s">
        <v>22</v>
      </c>
      <c r="L2191" t="str">
        <f t="shared" si="188"/>
        <v xml:space="preserve"> </v>
      </c>
      <c r="M2191" t="s">
        <v>635</v>
      </c>
      <c r="N2191" t="s">
        <v>636</v>
      </c>
      <c r="O2191" t="s">
        <v>1422</v>
      </c>
      <c r="P2191" t="s">
        <v>375</v>
      </c>
      <c r="Q2191" t="s">
        <v>376</v>
      </c>
      <c r="R2191" t="s">
        <v>22</v>
      </c>
      <c r="S2191" t="s">
        <v>22</v>
      </c>
      <c r="T2191" t="str">
        <f t="shared" si="189"/>
        <v xml:space="preserve"> </v>
      </c>
      <c r="U2191" t="s">
        <v>1974</v>
      </c>
    </row>
    <row r="2192" spans="1:21" x14ac:dyDescent="0.25">
      <c r="A2192" t="s">
        <v>296</v>
      </c>
      <c r="B2192">
        <v>48</v>
      </c>
      <c r="C2192" t="str">
        <f t="shared" si="185"/>
        <v>55</v>
      </c>
      <c r="D2192" t="str">
        <f t="shared" si="186"/>
        <v>5522</v>
      </c>
      <c r="E2192" t="s">
        <v>297</v>
      </c>
      <c r="F2192" t="s">
        <v>296</v>
      </c>
      <c r="G2192" t="str">
        <f t="shared" si="187"/>
        <v>55221 Hügeenitarbed</v>
      </c>
      <c r="H2192" t="s">
        <v>20</v>
      </c>
      <c r="I2192" t="s">
        <v>21</v>
      </c>
      <c r="J2192" t="s">
        <v>22</v>
      </c>
      <c r="K2192" t="s">
        <v>22</v>
      </c>
      <c r="L2192" t="str">
        <f t="shared" si="188"/>
        <v xml:space="preserve"> </v>
      </c>
      <c r="M2192" t="s">
        <v>635</v>
      </c>
      <c r="N2192" t="s">
        <v>636</v>
      </c>
      <c r="O2192" t="s">
        <v>1422</v>
      </c>
      <c r="P2192" t="s">
        <v>375</v>
      </c>
      <c r="Q2192" t="s">
        <v>376</v>
      </c>
      <c r="R2192" t="s">
        <v>22</v>
      </c>
      <c r="S2192" t="s">
        <v>22</v>
      </c>
      <c r="T2192" t="str">
        <f t="shared" si="189"/>
        <v xml:space="preserve"> </v>
      </c>
      <c r="U2192" t="s">
        <v>1974</v>
      </c>
    </row>
    <row r="2193" spans="1:21" x14ac:dyDescent="0.25">
      <c r="A2193" t="s">
        <v>32</v>
      </c>
      <c r="B2193">
        <v>1140</v>
      </c>
      <c r="C2193" t="str">
        <f t="shared" si="185"/>
        <v>55</v>
      </c>
      <c r="D2193" t="str">
        <f t="shared" si="186"/>
        <v>5515</v>
      </c>
      <c r="E2193" t="s">
        <v>31</v>
      </c>
      <c r="F2193" t="s">
        <v>32</v>
      </c>
      <c r="G2193" t="str">
        <f t="shared" si="187"/>
        <v>55159 Muud inventarikulud</v>
      </c>
      <c r="H2193" t="s">
        <v>20</v>
      </c>
      <c r="I2193" t="s">
        <v>21</v>
      </c>
      <c r="J2193" t="s">
        <v>22</v>
      </c>
      <c r="K2193" t="s">
        <v>22</v>
      </c>
      <c r="L2193" t="str">
        <f t="shared" si="188"/>
        <v xml:space="preserve"> </v>
      </c>
      <c r="M2193" t="s">
        <v>635</v>
      </c>
      <c r="N2193" t="s">
        <v>636</v>
      </c>
      <c r="O2193" t="s">
        <v>1422</v>
      </c>
      <c r="P2193" t="s">
        <v>375</v>
      </c>
      <c r="Q2193" t="s">
        <v>376</v>
      </c>
      <c r="R2193" t="s">
        <v>22</v>
      </c>
      <c r="S2193" t="s">
        <v>22</v>
      </c>
      <c r="T2193" t="str">
        <f t="shared" si="189"/>
        <v xml:space="preserve"> </v>
      </c>
      <c r="U2193" t="s">
        <v>1974</v>
      </c>
    </row>
    <row r="2194" spans="1:21" x14ac:dyDescent="0.25">
      <c r="A2194" t="s">
        <v>387</v>
      </c>
      <c r="B2194">
        <v>200</v>
      </c>
      <c r="C2194" t="str">
        <f t="shared" si="185"/>
        <v>55</v>
      </c>
      <c r="D2194" t="str">
        <f t="shared" si="186"/>
        <v>5515</v>
      </c>
      <c r="E2194" t="s">
        <v>388</v>
      </c>
      <c r="F2194" t="s">
        <v>387</v>
      </c>
      <c r="G2194" t="str">
        <f t="shared" si="187"/>
        <v>55153 Inventari remondikulud</v>
      </c>
      <c r="H2194" t="s">
        <v>20</v>
      </c>
      <c r="I2194" t="s">
        <v>21</v>
      </c>
      <c r="J2194" t="s">
        <v>22</v>
      </c>
      <c r="K2194" t="s">
        <v>22</v>
      </c>
      <c r="L2194" t="str">
        <f t="shared" si="188"/>
        <v xml:space="preserve"> </v>
      </c>
      <c r="M2194" t="s">
        <v>635</v>
      </c>
      <c r="N2194" t="s">
        <v>636</v>
      </c>
      <c r="O2194" t="s">
        <v>1422</v>
      </c>
      <c r="P2194" t="s">
        <v>375</v>
      </c>
      <c r="Q2194" t="s">
        <v>376</v>
      </c>
      <c r="R2194" t="s">
        <v>22</v>
      </c>
      <c r="S2194" t="s">
        <v>22</v>
      </c>
      <c r="T2194" t="str">
        <f t="shared" si="189"/>
        <v xml:space="preserve"> </v>
      </c>
      <c r="U2194" t="s">
        <v>1974</v>
      </c>
    </row>
    <row r="2195" spans="1:21" x14ac:dyDescent="0.25">
      <c r="A2195" t="s">
        <v>389</v>
      </c>
      <c r="B2195">
        <v>380</v>
      </c>
      <c r="C2195" t="str">
        <f t="shared" si="185"/>
        <v>55</v>
      </c>
      <c r="D2195" t="str">
        <f t="shared" si="186"/>
        <v>5515</v>
      </c>
      <c r="E2195" t="s">
        <v>390</v>
      </c>
      <c r="F2195" t="s">
        <v>389</v>
      </c>
      <c r="G2195" t="str">
        <f t="shared" si="187"/>
        <v>55152 Büroomasinad, olmetehnika</v>
      </c>
      <c r="H2195" t="s">
        <v>20</v>
      </c>
      <c r="I2195" t="s">
        <v>21</v>
      </c>
      <c r="J2195" t="s">
        <v>22</v>
      </c>
      <c r="K2195" t="s">
        <v>22</v>
      </c>
      <c r="L2195" t="str">
        <f t="shared" si="188"/>
        <v xml:space="preserve"> </v>
      </c>
      <c r="M2195" t="s">
        <v>635</v>
      </c>
      <c r="N2195" t="s">
        <v>636</v>
      </c>
      <c r="O2195" t="s">
        <v>1422</v>
      </c>
      <c r="P2195" t="s">
        <v>375</v>
      </c>
      <c r="Q2195" t="s">
        <v>376</v>
      </c>
      <c r="R2195" t="s">
        <v>22</v>
      </c>
      <c r="S2195" t="s">
        <v>22</v>
      </c>
      <c r="T2195" t="str">
        <f t="shared" si="189"/>
        <v xml:space="preserve"> </v>
      </c>
      <c r="U2195" t="s">
        <v>1974</v>
      </c>
    </row>
    <row r="2196" spans="1:21" x14ac:dyDescent="0.25">
      <c r="A2196" t="s">
        <v>391</v>
      </c>
      <c r="B2196">
        <v>2000</v>
      </c>
      <c r="C2196" t="str">
        <f t="shared" si="185"/>
        <v>55</v>
      </c>
      <c r="D2196" t="str">
        <f t="shared" si="186"/>
        <v>5515</v>
      </c>
      <c r="E2196" t="s">
        <v>392</v>
      </c>
      <c r="F2196" t="s">
        <v>391</v>
      </c>
      <c r="G2196" t="str">
        <f t="shared" si="187"/>
        <v>55151 Ruumide sisustus, mööbel</v>
      </c>
      <c r="H2196" t="s">
        <v>20</v>
      </c>
      <c r="I2196" t="s">
        <v>21</v>
      </c>
      <c r="J2196" t="s">
        <v>22</v>
      </c>
      <c r="K2196" t="s">
        <v>22</v>
      </c>
      <c r="L2196" t="str">
        <f t="shared" si="188"/>
        <v xml:space="preserve"> </v>
      </c>
      <c r="M2196" t="s">
        <v>635</v>
      </c>
      <c r="N2196" t="s">
        <v>636</v>
      </c>
      <c r="O2196" t="s">
        <v>1422</v>
      </c>
      <c r="P2196" t="s">
        <v>375</v>
      </c>
      <c r="Q2196" t="s">
        <v>376</v>
      </c>
      <c r="R2196" t="s">
        <v>22</v>
      </c>
      <c r="S2196" t="s">
        <v>22</v>
      </c>
      <c r="T2196" t="str">
        <f t="shared" si="189"/>
        <v xml:space="preserve"> </v>
      </c>
      <c r="U2196" t="s">
        <v>1974</v>
      </c>
    </row>
    <row r="2197" spans="1:21" x14ac:dyDescent="0.25">
      <c r="A2197" t="s">
        <v>52</v>
      </c>
      <c r="B2197">
        <v>760</v>
      </c>
      <c r="C2197" t="str">
        <f t="shared" si="185"/>
        <v>55</v>
      </c>
      <c r="D2197" t="str">
        <f t="shared" si="186"/>
        <v>5513</v>
      </c>
      <c r="E2197" t="s">
        <v>53</v>
      </c>
      <c r="F2197" t="s">
        <v>52</v>
      </c>
      <c r="G2197" t="str">
        <f t="shared" si="187"/>
        <v>55135 Isikliku sõiduauto kasutamise kulud</v>
      </c>
      <c r="H2197" t="s">
        <v>20</v>
      </c>
      <c r="I2197" t="s">
        <v>21</v>
      </c>
      <c r="J2197" t="s">
        <v>22</v>
      </c>
      <c r="K2197" t="s">
        <v>22</v>
      </c>
      <c r="L2197" t="str">
        <f t="shared" si="188"/>
        <v xml:space="preserve"> </v>
      </c>
      <c r="M2197" t="s">
        <v>635</v>
      </c>
      <c r="N2197" t="s">
        <v>636</v>
      </c>
      <c r="O2197" t="s">
        <v>1422</v>
      </c>
      <c r="P2197" t="s">
        <v>375</v>
      </c>
      <c r="Q2197" t="s">
        <v>376</v>
      </c>
      <c r="R2197" t="s">
        <v>22</v>
      </c>
      <c r="S2197" t="s">
        <v>22</v>
      </c>
      <c r="T2197" t="str">
        <f t="shared" si="189"/>
        <v xml:space="preserve"> </v>
      </c>
      <c r="U2197" t="s">
        <v>1974</v>
      </c>
    </row>
    <row r="2198" spans="1:21" x14ac:dyDescent="0.25">
      <c r="A2198" t="s">
        <v>304</v>
      </c>
      <c r="B2198">
        <v>238</v>
      </c>
      <c r="C2198" t="str">
        <f t="shared" si="185"/>
        <v>55</v>
      </c>
      <c r="D2198" t="str">
        <f t="shared" si="186"/>
        <v>5504</v>
      </c>
      <c r="E2198" t="s">
        <v>305</v>
      </c>
      <c r="F2198" t="s">
        <v>304</v>
      </c>
      <c r="G2198" t="str">
        <f t="shared" si="187"/>
        <v>55043 Koolituslähetused</v>
      </c>
      <c r="H2198" t="s">
        <v>20</v>
      </c>
      <c r="I2198" t="s">
        <v>21</v>
      </c>
      <c r="J2198" t="s">
        <v>22</v>
      </c>
      <c r="K2198" t="s">
        <v>22</v>
      </c>
      <c r="L2198" t="str">
        <f t="shared" si="188"/>
        <v xml:space="preserve"> </v>
      </c>
      <c r="M2198" t="s">
        <v>635</v>
      </c>
      <c r="N2198" t="s">
        <v>636</v>
      </c>
      <c r="O2198" t="s">
        <v>1422</v>
      </c>
      <c r="P2198" t="s">
        <v>375</v>
      </c>
      <c r="Q2198" t="s">
        <v>376</v>
      </c>
      <c r="R2198" t="s">
        <v>22</v>
      </c>
      <c r="S2198" t="s">
        <v>22</v>
      </c>
      <c r="T2198" t="str">
        <f t="shared" si="189"/>
        <v xml:space="preserve"> </v>
      </c>
      <c r="U2198" t="s">
        <v>1974</v>
      </c>
    </row>
    <row r="2199" spans="1:21" x14ac:dyDescent="0.25">
      <c r="A2199" t="s">
        <v>312</v>
      </c>
      <c r="B2199">
        <v>238</v>
      </c>
      <c r="C2199" t="str">
        <f t="shared" si="185"/>
        <v>55</v>
      </c>
      <c r="D2199" t="str">
        <f t="shared" si="186"/>
        <v>5503</v>
      </c>
      <c r="E2199" t="s">
        <v>313</v>
      </c>
      <c r="F2199" t="s">
        <v>312</v>
      </c>
      <c r="G2199" t="str">
        <f t="shared" si="187"/>
        <v>550301 Kodumaised lähetused</v>
      </c>
      <c r="H2199" t="s">
        <v>20</v>
      </c>
      <c r="I2199" t="s">
        <v>21</v>
      </c>
      <c r="J2199" t="s">
        <v>22</v>
      </c>
      <c r="K2199" t="s">
        <v>22</v>
      </c>
      <c r="L2199" t="str">
        <f t="shared" si="188"/>
        <v xml:space="preserve"> </v>
      </c>
      <c r="M2199" t="s">
        <v>635</v>
      </c>
      <c r="N2199" t="s">
        <v>636</v>
      </c>
      <c r="O2199" t="s">
        <v>1422</v>
      </c>
      <c r="P2199" t="s">
        <v>375</v>
      </c>
      <c r="Q2199" t="s">
        <v>376</v>
      </c>
      <c r="R2199" t="s">
        <v>22</v>
      </c>
      <c r="S2199" t="s">
        <v>22</v>
      </c>
      <c r="T2199" t="str">
        <f t="shared" si="189"/>
        <v xml:space="preserve"> </v>
      </c>
      <c r="U2199" t="s">
        <v>1974</v>
      </c>
    </row>
    <row r="2200" spans="1:21" x14ac:dyDescent="0.25">
      <c r="A2200" t="s">
        <v>64</v>
      </c>
      <c r="B2200">
        <v>143</v>
      </c>
      <c r="C2200" t="str">
        <f t="shared" si="185"/>
        <v>55</v>
      </c>
      <c r="D2200" t="str">
        <f t="shared" si="186"/>
        <v>5500</v>
      </c>
      <c r="E2200" t="s">
        <v>65</v>
      </c>
      <c r="F2200" t="s">
        <v>64</v>
      </c>
      <c r="G2200" t="str">
        <f t="shared" si="187"/>
        <v>55009 Muud administreerimiskulud, pangateenused</v>
      </c>
      <c r="H2200" t="s">
        <v>20</v>
      </c>
      <c r="I2200" t="s">
        <v>21</v>
      </c>
      <c r="J2200" t="s">
        <v>22</v>
      </c>
      <c r="K2200" t="s">
        <v>22</v>
      </c>
      <c r="L2200" t="str">
        <f t="shared" si="188"/>
        <v xml:space="preserve"> </v>
      </c>
      <c r="M2200" t="s">
        <v>635</v>
      </c>
      <c r="N2200" t="s">
        <v>636</v>
      </c>
      <c r="O2200" t="s">
        <v>1422</v>
      </c>
      <c r="P2200" t="s">
        <v>375</v>
      </c>
      <c r="Q2200" t="s">
        <v>376</v>
      </c>
      <c r="R2200" t="s">
        <v>22</v>
      </c>
      <c r="S2200" t="s">
        <v>22</v>
      </c>
      <c r="T2200" t="str">
        <f t="shared" si="189"/>
        <v xml:space="preserve"> </v>
      </c>
      <c r="U2200" t="s">
        <v>1974</v>
      </c>
    </row>
    <row r="2201" spans="1:21" x14ac:dyDescent="0.25">
      <c r="A2201" t="s">
        <v>66</v>
      </c>
      <c r="B2201">
        <v>285</v>
      </c>
      <c r="C2201" t="str">
        <f t="shared" si="185"/>
        <v>55</v>
      </c>
      <c r="D2201" t="str">
        <f t="shared" si="186"/>
        <v>5500</v>
      </c>
      <c r="E2201" t="s">
        <v>67</v>
      </c>
      <c r="F2201" t="s">
        <v>66</v>
      </c>
      <c r="G2201" t="str">
        <f t="shared" si="187"/>
        <v>55008 Kulud info- ja PR teenustele k.a. ajalehekuulutuse</v>
      </c>
      <c r="H2201" t="s">
        <v>20</v>
      </c>
      <c r="I2201" t="s">
        <v>21</v>
      </c>
      <c r="J2201" t="s">
        <v>22</v>
      </c>
      <c r="K2201" t="s">
        <v>22</v>
      </c>
      <c r="L2201" t="str">
        <f t="shared" si="188"/>
        <v xml:space="preserve"> </v>
      </c>
      <c r="M2201" t="s">
        <v>635</v>
      </c>
      <c r="N2201" t="s">
        <v>636</v>
      </c>
      <c r="O2201" t="s">
        <v>1422</v>
      </c>
      <c r="P2201" t="s">
        <v>375</v>
      </c>
      <c r="Q2201" t="s">
        <v>376</v>
      </c>
      <c r="R2201" t="s">
        <v>22</v>
      </c>
      <c r="S2201" t="s">
        <v>22</v>
      </c>
      <c r="T2201" t="str">
        <f t="shared" si="189"/>
        <v xml:space="preserve"> </v>
      </c>
      <c r="U2201" t="s">
        <v>1974</v>
      </c>
    </row>
    <row r="2202" spans="1:21" x14ac:dyDescent="0.25">
      <c r="A2202" t="s">
        <v>393</v>
      </c>
      <c r="B2202">
        <v>95</v>
      </c>
      <c r="C2202" t="str">
        <f t="shared" si="185"/>
        <v>55</v>
      </c>
      <c r="D2202" t="str">
        <f t="shared" si="186"/>
        <v>5500</v>
      </c>
      <c r="E2202" t="s">
        <v>394</v>
      </c>
      <c r="F2202" t="s">
        <v>393</v>
      </c>
      <c r="G2202" t="str">
        <f t="shared" si="187"/>
        <v>55006 Kingitused ja auhinnad kolmandatele isikutele</v>
      </c>
      <c r="H2202" t="s">
        <v>20</v>
      </c>
      <c r="I2202" t="s">
        <v>21</v>
      </c>
      <c r="J2202" t="s">
        <v>22</v>
      </c>
      <c r="K2202" t="s">
        <v>22</v>
      </c>
      <c r="L2202" t="str">
        <f t="shared" si="188"/>
        <v xml:space="preserve"> </v>
      </c>
      <c r="M2202" t="s">
        <v>635</v>
      </c>
      <c r="N2202" t="s">
        <v>636</v>
      </c>
      <c r="O2202" t="s">
        <v>1422</v>
      </c>
      <c r="P2202" t="s">
        <v>375</v>
      </c>
      <c r="Q2202" t="s">
        <v>376</v>
      </c>
      <c r="R2202" t="s">
        <v>22</v>
      </c>
      <c r="S2202" t="s">
        <v>22</v>
      </c>
      <c r="T2202" t="str">
        <f t="shared" si="189"/>
        <v xml:space="preserve"> </v>
      </c>
      <c r="U2202" t="s">
        <v>1974</v>
      </c>
    </row>
    <row r="2203" spans="1:21" x14ac:dyDescent="0.25">
      <c r="A2203" t="s">
        <v>395</v>
      </c>
      <c r="B2203">
        <v>143</v>
      </c>
      <c r="C2203" t="str">
        <f t="shared" si="185"/>
        <v>55</v>
      </c>
      <c r="D2203" t="str">
        <f t="shared" si="186"/>
        <v>5500</v>
      </c>
      <c r="E2203" t="s">
        <v>396</v>
      </c>
      <c r="F2203" t="s">
        <v>395</v>
      </c>
      <c r="G2203" t="str">
        <f t="shared" si="187"/>
        <v>55005 Esindus- ja vastuvõtukulud</v>
      </c>
      <c r="H2203" t="s">
        <v>20</v>
      </c>
      <c r="I2203" t="s">
        <v>21</v>
      </c>
      <c r="J2203" t="s">
        <v>22</v>
      </c>
      <c r="K2203" t="s">
        <v>22</v>
      </c>
      <c r="L2203" t="str">
        <f t="shared" si="188"/>
        <v xml:space="preserve"> </v>
      </c>
      <c r="M2203" t="s">
        <v>635</v>
      </c>
      <c r="N2203" t="s">
        <v>636</v>
      </c>
      <c r="O2203" t="s">
        <v>1422</v>
      </c>
      <c r="P2203" t="s">
        <v>375</v>
      </c>
      <c r="Q2203" t="s">
        <v>376</v>
      </c>
      <c r="R2203" t="s">
        <v>22</v>
      </c>
      <c r="S2203" t="s">
        <v>22</v>
      </c>
      <c r="T2203" t="str">
        <f t="shared" si="189"/>
        <v xml:space="preserve"> </v>
      </c>
      <c r="U2203" t="s">
        <v>1974</v>
      </c>
    </row>
    <row r="2204" spans="1:21" x14ac:dyDescent="0.25">
      <c r="A2204" t="s">
        <v>143</v>
      </c>
      <c r="B2204">
        <v>171</v>
      </c>
      <c r="C2204" t="str">
        <f t="shared" si="185"/>
        <v>55</v>
      </c>
      <c r="D2204" t="str">
        <f t="shared" si="186"/>
        <v>5500</v>
      </c>
      <c r="E2204" t="s">
        <v>144</v>
      </c>
      <c r="F2204" t="s">
        <v>143</v>
      </c>
      <c r="G2204" t="str">
        <f t="shared" si="187"/>
        <v>55004 Postikulud</v>
      </c>
      <c r="H2204" t="s">
        <v>20</v>
      </c>
      <c r="I2204" t="s">
        <v>21</v>
      </c>
      <c r="J2204" t="s">
        <v>22</v>
      </c>
      <c r="K2204" t="s">
        <v>22</v>
      </c>
      <c r="L2204" t="str">
        <f t="shared" si="188"/>
        <v xml:space="preserve"> </v>
      </c>
      <c r="M2204" t="s">
        <v>635</v>
      </c>
      <c r="N2204" t="s">
        <v>636</v>
      </c>
      <c r="O2204" t="s">
        <v>1422</v>
      </c>
      <c r="P2204" t="s">
        <v>375</v>
      </c>
      <c r="Q2204" t="s">
        <v>376</v>
      </c>
      <c r="R2204" t="s">
        <v>22</v>
      </c>
      <c r="S2204" t="s">
        <v>22</v>
      </c>
      <c r="T2204" t="str">
        <f t="shared" si="189"/>
        <v xml:space="preserve"> </v>
      </c>
      <c r="U2204" t="s">
        <v>1974</v>
      </c>
    </row>
    <row r="2205" spans="1:21" x14ac:dyDescent="0.25">
      <c r="A2205" t="s">
        <v>68</v>
      </c>
      <c r="B2205">
        <v>662</v>
      </c>
      <c r="C2205" t="str">
        <f t="shared" si="185"/>
        <v>55</v>
      </c>
      <c r="D2205" t="str">
        <f t="shared" si="186"/>
        <v>5500</v>
      </c>
      <c r="E2205" t="s">
        <v>69</v>
      </c>
      <c r="F2205" t="s">
        <v>68</v>
      </c>
      <c r="G2205" t="str">
        <f t="shared" si="187"/>
        <v>55003 Sidekulud</v>
      </c>
      <c r="H2205" t="s">
        <v>20</v>
      </c>
      <c r="I2205" t="s">
        <v>21</v>
      </c>
      <c r="J2205" t="s">
        <v>22</v>
      </c>
      <c r="K2205" t="s">
        <v>22</v>
      </c>
      <c r="L2205" t="str">
        <f t="shared" si="188"/>
        <v xml:space="preserve"> </v>
      </c>
      <c r="M2205" t="s">
        <v>635</v>
      </c>
      <c r="N2205" t="s">
        <v>636</v>
      </c>
      <c r="O2205" t="s">
        <v>1422</v>
      </c>
      <c r="P2205" t="s">
        <v>375</v>
      </c>
      <c r="Q2205" t="s">
        <v>376</v>
      </c>
      <c r="R2205" t="s">
        <v>22</v>
      </c>
      <c r="S2205" t="s">
        <v>22</v>
      </c>
      <c r="T2205" t="str">
        <f t="shared" si="189"/>
        <v xml:space="preserve"> </v>
      </c>
      <c r="U2205" t="s">
        <v>1974</v>
      </c>
    </row>
    <row r="2206" spans="1:21" x14ac:dyDescent="0.25">
      <c r="A2206" t="s">
        <v>70</v>
      </c>
      <c r="B2206">
        <v>143</v>
      </c>
      <c r="C2206" t="str">
        <f t="shared" si="185"/>
        <v>55</v>
      </c>
      <c r="D2206" t="str">
        <f t="shared" si="186"/>
        <v>5500</v>
      </c>
      <c r="E2206" t="s">
        <v>71</v>
      </c>
      <c r="F2206" t="s">
        <v>70</v>
      </c>
      <c r="G2206" t="str">
        <f t="shared" si="187"/>
        <v>55002 Paljundus- ja printimiskulud</v>
      </c>
      <c r="H2206" t="s">
        <v>20</v>
      </c>
      <c r="I2206" t="s">
        <v>21</v>
      </c>
      <c r="J2206" t="s">
        <v>22</v>
      </c>
      <c r="K2206" t="s">
        <v>22</v>
      </c>
      <c r="L2206" t="str">
        <f t="shared" si="188"/>
        <v xml:space="preserve"> </v>
      </c>
      <c r="M2206" t="s">
        <v>635</v>
      </c>
      <c r="N2206" t="s">
        <v>636</v>
      </c>
      <c r="O2206" t="s">
        <v>1422</v>
      </c>
      <c r="P2206" t="s">
        <v>375</v>
      </c>
      <c r="Q2206" t="s">
        <v>376</v>
      </c>
      <c r="R2206" t="s">
        <v>22</v>
      </c>
      <c r="S2206" t="s">
        <v>22</v>
      </c>
      <c r="T2206" t="str">
        <f t="shared" si="189"/>
        <v xml:space="preserve"> </v>
      </c>
      <c r="U2206" t="s">
        <v>1974</v>
      </c>
    </row>
    <row r="2207" spans="1:21" x14ac:dyDescent="0.25">
      <c r="A2207" t="s">
        <v>72</v>
      </c>
      <c r="B2207">
        <v>235</v>
      </c>
      <c r="C2207" t="str">
        <f t="shared" si="185"/>
        <v>55</v>
      </c>
      <c r="D2207" t="str">
        <f t="shared" si="186"/>
        <v>5500</v>
      </c>
      <c r="E2207" t="s">
        <v>73</v>
      </c>
      <c r="F2207" t="s">
        <v>72</v>
      </c>
      <c r="G2207" t="str">
        <f t="shared" si="187"/>
        <v>55001 Raamatud, ajalehed, ajakirjad, muud trükised</v>
      </c>
      <c r="H2207" t="s">
        <v>20</v>
      </c>
      <c r="I2207" t="s">
        <v>21</v>
      </c>
      <c r="J2207" t="s">
        <v>22</v>
      </c>
      <c r="K2207" t="s">
        <v>22</v>
      </c>
      <c r="L2207" t="str">
        <f t="shared" si="188"/>
        <v xml:space="preserve"> </v>
      </c>
      <c r="M2207" t="s">
        <v>635</v>
      </c>
      <c r="N2207" t="s">
        <v>636</v>
      </c>
      <c r="O2207" t="s">
        <v>1422</v>
      </c>
      <c r="P2207" t="s">
        <v>375</v>
      </c>
      <c r="Q2207" t="s">
        <v>376</v>
      </c>
      <c r="R2207" t="s">
        <v>22</v>
      </c>
      <c r="S2207" t="s">
        <v>22</v>
      </c>
      <c r="T2207" t="str">
        <f t="shared" si="189"/>
        <v xml:space="preserve"> </v>
      </c>
      <c r="U2207" t="s">
        <v>1974</v>
      </c>
    </row>
    <row r="2208" spans="1:21" x14ac:dyDescent="0.25">
      <c r="A2208" t="s">
        <v>74</v>
      </c>
      <c r="B2208">
        <v>361</v>
      </c>
      <c r="C2208" t="str">
        <f t="shared" si="185"/>
        <v>55</v>
      </c>
      <c r="D2208" t="str">
        <f t="shared" si="186"/>
        <v>5500</v>
      </c>
      <c r="E2208" t="s">
        <v>75</v>
      </c>
      <c r="F2208" t="s">
        <v>74</v>
      </c>
      <c r="G2208" t="str">
        <f t="shared" si="187"/>
        <v>55000 Bürookulud</v>
      </c>
      <c r="H2208" t="s">
        <v>20</v>
      </c>
      <c r="I2208" t="s">
        <v>21</v>
      </c>
      <c r="J2208" t="s">
        <v>22</v>
      </c>
      <c r="K2208" t="s">
        <v>22</v>
      </c>
      <c r="L2208" t="str">
        <f t="shared" si="188"/>
        <v xml:space="preserve"> </v>
      </c>
      <c r="M2208" t="s">
        <v>635</v>
      </c>
      <c r="N2208" t="s">
        <v>636</v>
      </c>
      <c r="O2208" t="s">
        <v>1422</v>
      </c>
      <c r="P2208" t="s">
        <v>375</v>
      </c>
      <c r="Q2208" t="s">
        <v>376</v>
      </c>
      <c r="R2208" t="s">
        <v>22</v>
      </c>
      <c r="S2208" t="s">
        <v>22</v>
      </c>
      <c r="T2208" t="str">
        <f t="shared" si="189"/>
        <v xml:space="preserve"> </v>
      </c>
      <c r="U2208" t="s">
        <v>1974</v>
      </c>
    </row>
    <row r="2209" spans="1:21" x14ac:dyDescent="0.25">
      <c r="A2209" t="s">
        <v>397</v>
      </c>
      <c r="B2209">
        <v>286</v>
      </c>
      <c r="C2209" t="str">
        <f t="shared" si="185"/>
        <v>50</v>
      </c>
      <c r="D2209" t="str">
        <f t="shared" si="186"/>
        <v>5064</v>
      </c>
      <c r="E2209" t="s">
        <v>398</v>
      </c>
      <c r="F2209" t="s">
        <v>397</v>
      </c>
      <c r="G2209" t="str">
        <f t="shared" si="187"/>
        <v>50645 Juhtide töötuskindlustus (hariduse toetusfondist)</v>
      </c>
      <c r="H2209" t="s">
        <v>20</v>
      </c>
      <c r="I2209" t="s">
        <v>21</v>
      </c>
      <c r="J2209" t="s">
        <v>22</v>
      </c>
      <c r="K2209" t="s">
        <v>22</v>
      </c>
      <c r="L2209" t="str">
        <f t="shared" si="188"/>
        <v xml:space="preserve"> </v>
      </c>
      <c r="M2209" t="s">
        <v>635</v>
      </c>
      <c r="N2209" t="s">
        <v>636</v>
      </c>
      <c r="O2209" t="s">
        <v>1422</v>
      </c>
      <c r="P2209" t="s">
        <v>375</v>
      </c>
      <c r="Q2209" t="s">
        <v>376</v>
      </c>
      <c r="R2209" t="s">
        <v>22</v>
      </c>
      <c r="S2209" t="s">
        <v>22</v>
      </c>
      <c r="T2209" t="str">
        <f t="shared" si="189"/>
        <v xml:space="preserve"> </v>
      </c>
      <c r="U2209" t="s">
        <v>1974</v>
      </c>
    </row>
    <row r="2210" spans="1:21" x14ac:dyDescent="0.25">
      <c r="A2210" t="s">
        <v>76</v>
      </c>
      <c r="B2210">
        <v>744</v>
      </c>
      <c r="C2210" t="str">
        <f t="shared" si="185"/>
        <v>50</v>
      </c>
      <c r="D2210" t="str">
        <f t="shared" si="186"/>
        <v>5064</v>
      </c>
      <c r="E2210" t="s">
        <v>77</v>
      </c>
      <c r="F2210" t="s">
        <v>76</v>
      </c>
      <c r="G2210" t="str">
        <f t="shared" si="187"/>
        <v>50641 Töötajate v.a. õpetajate töötuskindlustusmakse</v>
      </c>
      <c r="H2210" t="s">
        <v>20</v>
      </c>
      <c r="I2210" t="s">
        <v>21</v>
      </c>
      <c r="J2210" t="s">
        <v>22</v>
      </c>
      <c r="K2210" t="s">
        <v>22</v>
      </c>
      <c r="L2210" t="str">
        <f t="shared" si="188"/>
        <v xml:space="preserve"> </v>
      </c>
      <c r="M2210" t="s">
        <v>635</v>
      </c>
      <c r="N2210" t="s">
        <v>636</v>
      </c>
      <c r="O2210" t="s">
        <v>1422</v>
      </c>
      <c r="P2210" t="s">
        <v>375</v>
      </c>
      <c r="Q2210" t="s">
        <v>376</v>
      </c>
      <c r="R2210" t="s">
        <v>22</v>
      </c>
      <c r="S2210" t="s">
        <v>22</v>
      </c>
      <c r="T2210" t="str">
        <f t="shared" si="189"/>
        <v xml:space="preserve"> </v>
      </c>
      <c r="U2210" t="s">
        <v>1974</v>
      </c>
    </row>
    <row r="2211" spans="1:21" x14ac:dyDescent="0.25">
      <c r="A2211" t="s">
        <v>399</v>
      </c>
      <c r="B2211">
        <v>11795</v>
      </c>
      <c r="C2211" t="str">
        <f t="shared" si="185"/>
        <v>50</v>
      </c>
      <c r="D2211" t="str">
        <f t="shared" si="186"/>
        <v>5063</v>
      </c>
      <c r="E2211" t="s">
        <v>400</v>
      </c>
      <c r="F2211" t="s">
        <v>399</v>
      </c>
      <c r="G2211" t="str">
        <f t="shared" si="187"/>
        <v>50635 Juhtide sotsiaalmaks (hariduse toetusfondist)</v>
      </c>
      <c r="H2211" t="s">
        <v>20</v>
      </c>
      <c r="I2211" t="s">
        <v>21</v>
      </c>
      <c r="J2211" t="s">
        <v>22</v>
      </c>
      <c r="K2211" t="s">
        <v>22</v>
      </c>
      <c r="L2211" t="str">
        <f t="shared" si="188"/>
        <v xml:space="preserve"> </v>
      </c>
      <c r="M2211" t="s">
        <v>635</v>
      </c>
      <c r="N2211" t="s">
        <v>636</v>
      </c>
      <c r="O2211" t="s">
        <v>1422</v>
      </c>
      <c r="P2211" t="s">
        <v>375</v>
      </c>
      <c r="Q2211" t="s">
        <v>376</v>
      </c>
      <c r="R2211" t="s">
        <v>22</v>
      </c>
      <c r="S2211" t="s">
        <v>22</v>
      </c>
      <c r="T2211" t="str">
        <f t="shared" si="189"/>
        <v xml:space="preserve"> </v>
      </c>
      <c r="U2211" t="s">
        <v>1974</v>
      </c>
    </row>
    <row r="2212" spans="1:21" x14ac:dyDescent="0.25">
      <c r="A2212" t="s">
        <v>78</v>
      </c>
      <c r="B2212">
        <v>30692</v>
      </c>
      <c r="C2212" t="str">
        <f t="shared" si="185"/>
        <v>50</v>
      </c>
      <c r="D2212" t="str">
        <f t="shared" si="186"/>
        <v>5063</v>
      </c>
      <c r="E2212" t="s">
        <v>79</v>
      </c>
      <c r="F2212" t="s">
        <v>78</v>
      </c>
      <c r="G2212" t="str">
        <f t="shared" si="187"/>
        <v>50631 Töötajate v.a. õpetajad sotsiaalmaks</v>
      </c>
      <c r="H2212" t="s">
        <v>20</v>
      </c>
      <c r="I2212" t="s">
        <v>21</v>
      </c>
      <c r="J2212" t="s">
        <v>22</v>
      </c>
      <c r="K2212" t="s">
        <v>22</v>
      </c>
      <c r="L2212" t="str">
        <f t="shared" si="188"/>
        <v xml:space="preserve"> </v>
      </c>
      <c r="M2212" t="s">
        <v>635</v>
      </c>
      <c r="N2212" t="s">
        <v>636</v>
      </c>
      <c r="O2212" t="s">
        <v>1422</v>
      </c>
      <c r="P2212" t="s">
        <v>375</v>
      </c>
      <c r="Q2212" t="s">
        <v>376</v>
      </c>
      <c r="R2212" t="s">
        <v>22</v>
      </c>
      <c r="S2212" t="s">
        <v>22</v>
      </c>
      <c r="T2212" t="str">
        <f t="shared" si="189"/>
        <v xml:space="preserve"> </v>
      </c>
      <c r="U2212" t="s">
        <v>1974</v>
      </c>
    </row>
    <row r="2213" spans="1:21" x14ac:dyDescent="0.25">
      <c r="A2213" t="s">
        <v>401</v>
      </c>
      <c r="B2213">
        <v>35738</v>
      </c>
      <c r="C2213" t="str">
        <f t="shared" si="185"/>
        <v>50</v>
      </c>
      <c r="D2213" t="str">
        <f t="shared" si="186"/>
        <v>5002</v>
      </c>
      <c r="E2213" t="s">
        <v>402</v>
      </c>
      <c r="F2213" t="s">
        <v>401</v>
      </c>
      <c r="G2213" t="str">
        <f t="shared" si="187"/>
        <v>50025 Juhtide töötasu koolides</v>
      </c>
      <c r="H2213" t="s">
        <v>20</v>
      </c>
      <c r="I2213" t="s">
        <v>21</v>
      </c>
      <c r="J2213" t="s">
        <v>22</v>
      </c>
      <c r="K2213" t="s">
        <v>22</v>
      </c>
      <c r="L2213" t="str">
        <f t="shared" si="188"/>
        <v xml:space="preserve"> </v>
      </c>
      <c r="M2213" t="s">
        <v>635</v>
      </c>
      <c r="N2213" t="s">
        <v>636</v>
      </c>
      <c r="O2213" t="s">
        <v>1422</v>
      </c>
      <c r="P2213" t="s">
        <v>375</v>
      </c>
      <c r="Q2213" t="s">
        <v>376</v>
      </c>
      <c r="R2213" t="s">
        <v>22</v>
      </c>
      <c r="S2213" t="s">
        <v>22</v>
      </c>
      <c r="T2213" t="str">
        <f t="shared" si="189"/>
        <v xml:space="preserve"> </v>
      </c>
      <c r="U2213" t="s">
        <v>1974</v>
      </c>
    </row>
    <row r="2214" spans="1:21" x14ac:dyDescent="0.25">
      <c r="A2214" t="s">
        <v>88</v>
      </c>
      <c r="B2214">
        <v>93010</v>
      </c>
      <c r="C2214" t="str">
        <f t="shared" si="185"/>
        <v>50</v>
      </c>
      <c r="D2214" t="str">
        <f t="shared" si="186"/>
        <v>5002</v>
      </c>
      <c r="E2214" t="s">
        <v>89</v>
      </c>
      <c r="F2214" t="s">
        <v>88</v>
      </c>
      <c r="G2214" t="str">
        <f t="shared" si="187"/>
        <v>50021 Töötajate töötasu</v>
      </c>
      <c r="H2214" t="s">
        <v>20</v>
      </c>
      <c r="I2214" t="s">
        <v>21</v>
      </c>
      <c r="J2214" t="s">
        <v>22</v>
      </c>
      <c r="K2214" t="s">
        <v>22</v>
      </c>
      <c r="L2214" t="str">
        <f t="shared" si="188"/>
        <v xml:space="preserve"> </v>
      </c>
      <c r="M2214" t="s">
        <v>635</v>
      </c>
      <c r="N2214" t="s">
        <v>636</v>
      </c>
      <c r="O2214" t="s">
        <v>1422</v>
      </c>
      <c r="P2214" t="s">
        <v>375</v>
      </c>
      <c r="Q2214" t="s">
        <v>376</v>
      </c>
      <c r="R2214" t="s">
        <v>22</v>
      </c>
      <c r="S2214" t="s">
        <v>22</v>
      </c>
      <c r="T2214" t="str">
        <f t="shared" si="189"/>
        <v xml:space="preserve"> </v>
      </c>
      <c r="U2214" t="s">
        <v>1974</v>
      </c>
    </row>
    <row r="2215" spans="1:21" x14ac:dyDescent="0.25">
      <c r="A2215" t="s">
        <v>733</v>
      </c>
      <c r="B2215">
        <v>-4245</v>
      </c>
      <c r="C2215" t="str">
        <f t="shared" si="185"/>
        <v>55</v>
      </c>
      <c r="D2215" t="str">
        <f t="shared" si="186"/>
        <v>5514</v>
      </c>
      <c r="E2215" t="s">
        <v>301</v>
      </c>
      <c r="F2215" t="s">
        <v>300</v>
      </c>
      <c r="G2215" t="str">
        <f t="shared" si="187"/>
        <v>55143 Kulud riist- ja tarkvara rendile</v>
      </c>
      <c r="H2215" t="s">
        <v>20</v>
      </c>
      <c r="I2215" t="s">
        <v>21</v>
      </c>
      <c r="J2215" t="s">
        <v>22</v>
      </c>
      <c r="K2215" t="s">
        <v>22</v>
      </c>
      <c r="L2215" t="str">
        <f t="shared" si="188"/>
        <v xml:space="preserve"> </v>
      </c>
      <c r="M2215" t="s">
        <v>635</v>
      </c>
      <c r="N2215" t="s">
        <v>636</v>
      </c>
      <c r="O2215" t="s">
        <v>1422</v>
      </c>
      <c r="P2215" t="s">
        <v>375</v>
      </c>
      <c r="Q2215" t="s">
        <v>376</v>
      </c>
      <c r="R2215" t="s">
        <v>535</v>
      </c>
      <c r="S2215" t="s">
        <v>536</v>
      </c>
      <c r="T2215" t="str">
        <f t="shared" si="189"/>
        <v>3000 IKT kulud asutustes</v>
      </c>
      <c r="U2215" t="s">
        <v>1974</v>
      </c>
    </row>
    <row r="2216" spans="1:21" x14ac:dyDescent="0.25">
      <c r="A2216" t="s">
        <v>504</v>
      </c>
      <c r="B2216">
        <v>1432</v>
      </c>
      <c r="C2216" t="str">
        <f t="shared" si="185"/>
        <v>55</v>
      </c>
      <c r="D2216" t="str">
        <f t="shared" si="186"/>
        <v>5514</v>
      </c>
      <c r="E2216" t="s">
        <v>505</v>
      </c>
      <c r="F2216" t="s">
        <v>504</v>
      </c>
      <c r="G2216" t="str">
        <f t="shared" si="187"/>
        <v>55147 Veebipõhine tarkvara ja infosüsteem</v>
      </c>
      <c r="H2216" t="s">
        <v>20</v>
      </c>
      <c r="I2216" t="s">
        <v>21</v>
      </c>
      <c r="J2216" t="s">
        <v>22</v>
      </c>
      <c r="K2216" t="s">
        <v>22</v>
      </c>
      <c r="L2216" t="str">
        <f t="shared" si="188"/>
        <v xml:space="preserve"> </v>
      </c>
      <c r="M2216" t="s">
        <v>635</v>
      </c>
      <c r="N2216" t="s">
        <v>636</v>
      </c>
      <c r="O2216" t="s">
        <v>1422</v>
      </c>
      <c r="P2216" t="s">
        <v>375</v>
      </c>
      <c r="Q2216" t="s">
        <v>376</v>
      </c>
      <c r="R2216" t="s">
        <v>535</v>
      </c>
      <c r="S2216" t="s">
        <v>536</v>
      </c>
      <c r="T2216" t="str">
        <f t="shared" si="189"/>
        <v>3000 IKT kulud asutustes</v>
      </c>
      <c r="U2216" t="s">
        <v>1974</v>
      </c>
    </row>
    <row r="2217" spans="1:21" x14ac:dyDescent="0.25">
      <c r="A2217" t="s">
        <v>539</v>
      </c>
      <c r="B2217">
        <v>300</v>
      </c>
      <c r="C2217" t="str">
        <f t="shared" si="185"/>
        <v>55</v>
      </c>
      <c r="D2217" t="str">
        <f t="shared" si="186"/>
        <v>5514</v>
      </c>
      <c r="E2217" t="s">
        <v>540</v>
      </c>
      <c r="F2217" t="s">
        <v>539</v>
      </c>
      <c r="G2217" t="str">
        <f t="shared" si="187"/>
        <v>55144 Kulud andmesidele</v>
      </c>
      <c r="H2217" t="s">
        <v>20</v>
      </c>
      <c r="I2217" t="s">
        <v>21</v>
      </c>
      <c r="J2217" t="s">
        <v>22</v>
      </c>
      <c r="K2217" t="s">
        <v>22</v>
      </c>
      <c r="L2217" t="str">
        <f t="shared" si="188"/>
        <v xml:space="preserve"> </v>
      </c>
      <c r="M2217" t="s">
        <v>635</v>
      </c>
      <c r="N2217" t="s">
        <v>636</v>
      </c>
      <c r="O2217" t="s">
        <v>1422</v>
      </c>
      <c r="P2217" t="s">
        <v>375</v>
      </c>
      <c r="Q2217" t="s">
        <v>376</v>
      </c>
      <c r="R2217" t="s">
        <v>535</v>
      </c>
      <c r="S2217" t="s">
        <v>536</v>
      </c>
      <c r="T2217" t="str">
        <f t="shared" si="189"/>
        <v>3000 IKT kulud asutustes</v>
      </c>
      <c r="U2217" t="s">
        <v>1974</v>
      </c>
    </row>
    <row r="2218" spans="1:21" x14ac:dyDescent="0.25">
      <c r="A2218" t="s">
        <v>300</v>
      </c>
      <c r="B2218">
        <v>8019</v>
      </c>
      <c r="C2218" t="str">
        <f t="shared" si="185"/>
        <v>55</v>
      </c>
      <c r="D2218" t="str">
        <f t="shared" si="186"/>
        <v>5514</v>
      </c>
      <c r="E2218" t="s">
        <v>301</v>
      </c>
      <c r="F2218" t="s">
        <v>300</v>
      </c>
      <c r="G2218" t="str">
        <f t="shared" si="187"/>
        <v>55143 Kulud riist- ja tarkvara rendile</v>
      </c>
      <c r="H2218" t="s">
        <v>20</v>
      </c>
      <c r="I2218" t="s">
        <v>21</v>
      </c>
      <c r="J2218" t="s">
        <v>22</v>
      </c>
      <c r="K2218" t="s">
        <v>22</v>
      </c>
      <c r="L2218" t="str">
        <f t="shared" si="188"/>
        <v xml:space="preserve"> </v>
      </c>
      <c r="M2218" t="s">
        <v>635</v>
      </c>
      <c r="N2218" t="s">
        <v>636</v>
      </c>
      <c r="O2218" t="s">
        <v>1422</v>
      </c>
      <c r="P2218" t="s">
        <v>375</v>
      </c>
      <c r="Q2218" t="s">
        <v>376</v>
      </c>
      <c r="R2218" t="s">
        <v>535</v>
      </c>
      <c r="S2218" t="s">
        <v>536</v>
      </c>
      <c r="T2218" t="str">
        <f t="shared" si="189"/>
        <v>3000 IKT kulud asutustes</v>
      </c>
      <c r="U2218" t="s">
        <v>1974</v>
      </c>
    </row>
    <row r="2219" spans="1:21" x14ac:dyDescent="0.25">
      <c r="A2219" t="s">
        <v>56</v>
      </c>
      <c r="B2219">
        <v>2500</v>
      </c>
      <c r="C2219" t="str">
        <f t="shared" si="185"/>
        <v>55</v>
      </c>
      <c r="D2219" t="str">
        <f t="shared" si="186"/>
        <v>5514</v>
      </c>
      <c r="E2219" t="s">
        <v>541</v>
      </c>
      <c r="F2219" t="s">
        <v>56</v>
      </c>
      <c r="G2219" t="str">
        <f t="shared" si="187"/>
        <v>55142 Kulud remondile ja hooldusele</v>
      </c>
      <c r="H2219" t="s">
        <v>20</v>
      </c>
      <c r="I2219" t="s">
        <v>21</v>
      </c>
      <c r="J2219" t="s">
        <v>22</v>
      </c>
      <c r="K2219" t="s">
        <v>22</v>
      </c>
      <c r="L2219" t="str">
        <f t="shared" si="188"/>
        <v xml:space="preserve"> </v>
      </c>
      <c r="M2219" t="s">
        <v>635</v>
      </c>
      <c r="N2219" t="s">
        <v>636</v>
      </c>
      <c r="O2219" t="s">
        <v>1422</v>
      </c>
      <c r="P2219" t="s">
        <v>375</v>
      </c>
      <c r="Q2219" t="s">
        <v>376</v>
      </c>
      <c r="R2219" t="s">
        <v>535</v>
      </c>
      <c r="S2219" t="s">
        <v>536</v>
      </c>
      <c r="T2219" t="str">
        <f t="shared" si="189"/>
        <v>3000 IKT kulud asutustes</v>
      </c>
      <c r="U2219" t="s">
        <v>1974</v>
      </c>
    </row>
    <row r="2220" spans="1:21" x14ac:dyDescent="0.25">
      <c r="A2220" t="s">
        <v>542</v>
      </c>
      <c r="B2220">
        <v>1277</v>
      </c>
      <c r="C2220" t="str">
        <f t="shared" si="185"/>
        <v>55</v>
      </c>
      <c r="D2220" t="str">
        <f t="shared" si="186"/>
        <v>5514</v>
      </c>
      <c r="E2220" t="s">
        <v>543</v>
      </c>
      <c r="F2220" t="s">
        <v>542</v>
      </c>
      <c r="G2220" t="str">
        <f t="shared" si="187"/>
        <v>55141 Kulud riist- ja tarkvara ostmiseks</v>
      </c>
      <c r="H2220" t="s">
        <v>20</v>
      </c>
      <c r="I2220" t="s">
        <v>21</v>
      </c>
      <c r="J2220" t="s">
        <v>22</v>
      </c>
      <c r="K2220" t="s">
        <v>22</v>
      </c>
      <c r="L2220" t="str">
        <f t="shared" si="188"/>
        <v xml:space="preserve"> </v>
      </c>
      <c r="M2220" t="s">
        <v>635</v>
      </c>
      <c r="N2220" t="s">
        <v>636</v>
      </c>
      <c r="O2220" t="s">
        <v>1422</v>
      </c>
      <c r="P2220" t="s">
        <v>375</v>
      </c>
      <c r="Q2220" t="s">
        <v>376</v>
      </c>
      <c r="R2220" t="s">
        <v>535</v>
      </c>
      <c r="S2220" t="s">
        <v>536</v>
      </c>
      <c r="T2220" t="str">
        <f t="shared" si="189"/>
        <v>3000 IKT kulud asutustes</v>
      </c>
      <c r="U2220" t="s">
        <v>1974</v>
      </c>
    </row>
    <row r="2221" spans="1:21" x14ac:dyDescent="0.25">
      <c r="A2221" t="s">
        <v>780</v>
      </c>
      <c r="B2221">
        <v>50000</v>
      </c>
      <c r="C2221" t="str">
        <f t="shared" si="185"/>
        <v>55</v>
      </c>
      <c r="D2221" t="str">
        <f t="shared" si="186"/>
        <v>5511</v>
      </c>
      <c r="E2221" t="s">
        <v>97</v>
      </c>
      <c r="F2221" t="s">
        <v>98</v>
      </c>
      <c r="G2221" t="str">
        <f t="shared" si="187"/>
        <v>551160 Kulud jooksvale remondile</v>
      </c>
      <c r="H2221" t="s">
        <v>20</v>
      </c>
      <c r="I2221" t="s">
        <v>21</v>
      </c>
      <c r="J2221" t="s">
        <v>22</v>
      </c>
      <c r="K2221" t="s">
        <v>22</v>
      </c>
      <c r="L2221" t="str">
        <f t="shared" si="188"/>
        <v xml:space="preserve"> </v>
      </c>
      <c r="M2221" t="s">
        <v>635</v>
      </c>
      <c r="N2221" t="s">
        <v>636</v>
      </c>
      <c r="O2221" t="s">
        <v>1422</v>
      </c>
      <c r="P2221" t="s">
        <v>375</v>
      </c>
      <c r="Q2221" t="s">
        <v>376</v>
      </c>
      <c r="R2221" t="s">
        <v>781</v>
      </c>
      <c r="S2221" t="s">
        <v>782</v>
      </c>
      <c r="T2221" t="str">
        <f t="shared" si="189"/>
        <v>9607 KVHA  Kesk-Kaare 17 Kaare Kool</v>
      </c>
      <c r="U2221" t="s">
        <v>1974</v>
      </c>
    </row>
    <row r="2222" spans="1:21" x14ac:dyDescent="0.25">
      <c r="A2222" t="s">
        <v>60</v>
      </c>
      <c r="B2222">
        <v>500</v>
      </c>
      <c r="C2222" t="str">
        <f t="shared" si="185"/>
        <v>55</v>
      </c>
      <c r="D2222" t="str">
        <f t="shared" si="186"/>
        <v>5511</v>
      </c>
      <c r="E2222" t="s">
        <v>108</v>
      </c>
      <c r="F2222" t="s">
        <v>60</v>
      </c>
      <c r="G2222" t="str">
        <f t="shared" si="187"/>
        <v>551190 Muud majandamiskulud</v>
      </c>
      <c r="H2222" t="s">
        <v>20</v>
      </c>
      <c r="I2222" t="s">
        <v>21</v>
      </c>
      <c r="J2222" t="s">
        <v>22</v>
      </c>
      <c r="K2222" t="s">
        <v>22</v>
      </c>
      <c r="L2222" t="str">
        <f t="shared" si="188"/>
        <v xml:space="preserve"> </v>
      </c>
      <c r="M2222" t="s">
        <v>635</v>
      </c>
      <c r="N2222" t="s">
        <v>636</v>
      </c>
      <c r="O2222" t="s">
        <v>1422</v>
      </c>
      <c r="P2222" t="s">
        <v>375</v>
      </c>
      <c r="Q2222" t="s">
        <v>376</v>
      </c>
      <c r="R2222" t="s">
        <v>781</v>
      </c>
      <c r="S2222" t="s">
        <v>782</v>
      </c>
      <c r="T2222" t="str">
        <f t="shared" si="189"/>
        <v>9607 KVHA  Kesk-Kaare 17 Kaare Kool</v>
      </c>
      <c r="U2222" t="s">
        <v>1974</v>
      </c>
    </row>
    <row r="2223" spans="1:21" x14ac:dyDescent="0.25">
      <c r="A2223" t="s">
        <v>54</v>
      </c>
      <c r="B2223">
        <v>550</v>
      </c>
      <c r="C2223" t="str">
        <f t="shared" si="185"/>
        <v>55</v>
      </c>
      <c r="D2223" t="str">
        <f t="shared" si="186"/>
        <v>5511</v>
      </c>
      <c r="E2223" t="s">
        <v>109</v>
      </c>
      <c r="F2223" t="s">
        <v>54</v>
      </c>
      <c r="G2223" t="str">
        <f t="shared" si="187"/>
        <v>55117 Kindlustusmaksed</v>
      </c>
      <c r="H2223" t="s">
        <v>20</v>
      </c>
      <c r="I2223" t="s">
        <v>21</v>
      </c>
      <c r="J2223" t="s">
        <v>22</v>
      </c>
      <c r="K2223" t="s">
        <v>22</v>
      </c>
      <c r="L2223" t="str">
        <f t="shared" si="188"/>
        <v xml:space="preserve"> </v>
      </c>
      <c r="M2223" t="s">
        <v>635</v>
      </c>
      <c r="N2223" t="s">
        <v>636</v>
      </c>
      <c r="O2223" t="s">
        <v>1422</v>
      </c>
      <c r="P2223" t="s">
        <v>375</v>
      </c>
      <c r="Q2223" t="s">
        <v>376</v>
      </c>
      <c r="R2223" t="s">
        <v>781</v>
      </c>
      <c r="S2223" t="s">
        <v>782</v>
      </c>
      <c r="T2223" t="str">
        <f t="shared" si="189"/>
        <v>9607 KVHA  Kesk-Kaare 17 Kaare Kool</v>
      </c>
      <c r="U2223" t="s">
        <v>1974</v>
      </c>
    </row>
    <row r="2224" spans="1:21" x14ac:dyDescent="0.25">
      <c r="A2224" t="s">
        <v>110</v>
      </c>
      <c r="B2224">
        <v>730</v>
      </c>
      <c r="C2224" t="str">
        <f t="shared" si="185"/>
        <v>55</v>
      </c>
      <c r="D2224" t="str">
        <f t="shared" si="186"/>
        <v>5511</v>
      </c>
      <c r="E2224" t="s">
        <v>111</v>
      </c>
      <c r="F2224" t="s">
        <v>110</v>
      </c>
      <c r="G2224" t="str">
        <f t="shared" si="187"/>
        <v>55115 Kulud valvele</v>
      </c>
      <c r="H2224" t="s">
        <v>20</v>
      </c>
      <c r="I2224" t="s">
        <v>21</v>
      </c>
      <c r="J2224" t="s">
        <v>22</v>
      </c>
      <c r="K2224" t="s">
        <v>22</v>
      </c>
      <c r="L2224" t="str">
        <f t="shared" si="188"/>
        <v xml:space="preserve"> </v>
      </c>
      <c r="M2224" t="s">
        <v>635</v>
      </c>
      <c r="N2224" t="s">
        <v>636</v>
      </c>
      <c r="O2224" t="s">
        <v>1422</v>
      </c>
      <c r="P2224" t="s">
        <v>375</v>
      </c>
      <c r="Q2224" t="s">
        <v>376</v>
      </c>
      <c r="R2224" t="s">
        <v>781</v>
      </c>
      <c r="S2224" t="s">
        <v>782</v>
      </c>
      <c r="T2224" t="str">
        <f t="shared" si="189"/>
        <v>9607 KVHA  Kesk-Kaare 17 Kaare Kool</v>
      </c>
      <c r="U2224" t="s">
        <v>1974</v>
      </c>
    </row>
    <row r="2225" spans="1:21" x14ac:dyDescent="0.25">
      <c r="A2225" t="s">
        <v>112</v>
      </c>
      <c r="B2225">
        <v>16500</v>
      </c>
      <c r="C2225" t="str">
        <f t="shared" si="185"/>
        <v>55</v>
      </c>
      <c r="D2225" t="str">
        <f t="shared" si="186"/>
        <v>5511</v>
      </c>
      <c r="E2225" t="s">
        <v>113</v>
      </c>
      <c r="F2225" t="s">
        <v>112</v>
      </c>
      <c r="G2225" t="str">
        <f t="shared" si="187"/>
        <v>551146 tehnohooldus</v>
      </c>
      <c r="H2225" t="s">
        <v>20</v>
      </c>
      <c r="I2225" t="s">
        <v>21</v>
      </c>
      <c r="J2225" t="s">
        <v>22</v>
      </c>
      <c r="K2225" t="s">
        <v>22</v>
      </c>
      <c r="L2225" t="str">
        <f t="shared" si="188"/>
        <v xml:space="preserve"> </v>
      </c>
      <c r="M2225" t="s">
        <v>635</v>
      </c>
      <c r="N2225" t="s">
        <v>636</v>
      </c>
      <c r="O2225" t="s">
        <v>1422</v>
      </c>
      <c r="P2225" t="s">
        <v>375</v>
      </c>
      <c r="Q2225" t="s">
        <v>376</v>
      </c>
      <c r="R2225" t="s">
        <v>781</v>
      </c>
      <c r="S2225" t="s">
        <v>782</v>
      </c>
      <c r="T2225" t="str">
        <f t="shared" si="189"/>
        <v>9607 KVHA  Kesk-Kaare 17 Kaare Kool</v>
      </c>
      <c r="U2225" t="s">
        <v>1974</v>
      </c>
    </row>
    <row r="2226" spans="1:21" x14ac:dyDescent="0.25">
      <c r="A2226" t="s">
        <v>114</v>
      </c>
      <c r="B2226">
        <v>57851</v>
      </c>
      <c r="C2226" t="str">
        <f t="shared" si="185"/>
        <v>55</v>
      </c>
      <c r="D2226" t="str">
        <f t="shared" si="186"/>
        <v>5511</v>
      </c>
      <c r="E2226" t="s">
        <v>115</v>
      </c>
      <c r="F2226" t="s">
        <v>114</v>
      </c>
      <c r="G2226" t="str">
        <f t="shared" si="187"/>
        <v>551143 koristusteenus</v>
      </c>
      <c r="H2226" t="s">
        <v>20</v>
      </c>
      <c r="I2226" t="s">
        <v>21</v>
      </c>
      <c r="J2226" t="s">
        <v>22</v>
      </c>
      <c r="K2226" t="s">
        <v>22</v>
      </c>
      <c r="L2226" t="str">
        <f t="shared" si="188"/>
        <v xml:space="preserve"> </v>
      </c>
      <c r="M2226" t="s">
        <v>635</v>
      </c>
      <c r="N2226" t="s">
        <v>636</v>
      </c>
      <c r="O2226" t="s">
        <v>1422</v>
      </c>
      <c r="P2226" t="s">
        <v>375</v>
      </c>
      <c r="Q2226" t="s">
        <v>376</v>
      </c>
      <c r="R2226" t="s">
        <v>781</v>
      </c>
      <c r="S2226" t="s">
        <v>782</v>
      </c>
      <c r="T2226" t="str">
        <f t="shared" si="189"/>
        <v>9607 KVHA  Kesk-Kaare 17 Kaare Kool</v>
      </c>
      <c r="U2226" t="s">
        <v>1974</v>
      </c>
    </row>
    <row r="2227" spans="1:21" x14ac:dyDescent="0.25">
      <c r="A2227" t="s">
        <v>19</v>
      </c>
      <c r="B2227">
        <v>31680</v>
      </c>
      <c r="C2227" t="str">
        <f t="shared" si="185"/>
        <v>55</v>
      </c>
      <c r="D2227" t="str">
        <f t="shared" si="186"/>
        <v>5511</v>
      </c>
      <c r="E2227" t="s">
        <v>116</v>
      </c>
      <c r="F2227" t="s">
        <v>19</v>
      </c>
      <c r="G2227" t="str">
        <f t="shared" si="187"/>
        <v>551140 Kulud korrashoiule</v>
      </c>
      <c r="H2227" t="s">
        <v>20</v>
      </c>
      <c r="I2227" t="s">
        <v>21</v>
      </c>
      <c r="J2227" t="s">
        <v>22</v>
      </c>
      <c r="K2227" t="s">
        <v>22</v>
      </c>
      <c r="L2227" t="str">
        <f t="shared" si="188"/>
        <v xml:space="preserve"> </v>
      </c>
      <c r="M2227" t="s">
        <v>635</v>
      </c>
      <c r="N2227" t="s">
        <v>636</v>
      </c>
      <c r="O2227" t="s">
        <v>1422</v>
      </c>
      <c r="P2227" t="s">
        <v>375</v>
      </c>
      <c r="Q2227" t="s">
        <v>376</v>
      </c>
      <c r="R2227" t="s">
        <v>781</v>
      </c>
      <c r="S2227" t="s">
        <v>782</v>
      </c>
      <c r="T2227" t="str">
        <f t="shared" si="189"/>
        <v>9607 KVHA  Kesk-Kaare 17 Kaare Kool</v>
      </c>
      <c r="U2227" t="s">
        <v>1974</v>
      </c>
    </row>
    <row r="2228" spans="1:21" x14ac:dyDescent="0.25">
      <c r="A2228" t="s">
        <v>117</v>
      </c>
      <c r="B2228">
        <v>2356</v>
      </c>
      <c r="C2228" t="str">
        <f t="shared" si="185"/>
        <v>55</v>
      </c>
      <c r="D2228" t="str">
        <f t="shared" si="186"/>
        <v>5511</v>
      </c>
      <c r="E2228" t="s">
        <v>118</v>
      </c>
      <c r="F2228" t="s">
        <v>117</v>
      </c>
      <c r="G2228" t="str">
        <f t="shared" si="187"/>
        <v>55113 Kulud veele ja kanalisatsioonile</v>
      </c>
      <c r="H2228" t="s">
        <v>20</v>
      </c>
      <c r="I2228" t="s">
        <v>21</v>
      </c>
      <c r="J2228" t="s">
        <v>22</v>
      </c>
      <c r="K2228" t="s">
        <v>22</v>
      </c>
      <c r="L2228" t="str">
        <f t="shared" si="188"/>
        <v xml:space="preserve"> </v>
      </c>
      <c r="M2228" t="s">
        <v>635</v>
      </c>
      <c r="N2228" t="s">
        <v>636</v>
      </c>
      <c r="O2228" t="s">
        <v>1422</v>
      </c>
      <c r="P2228" t="s">
        <v>375</v>
      </c>
      <c r="Q2228" t="s">
        <v>376</v>
      </c>
      <c r="R2228" t="s">
        <v>781</v>
      </c>
      <c r="S2228" t="s">
        <v>782</v>
      </c>
      <c r="T2228" t="str">
        <f t="shared" si="189"/>
        <v>9607 KVHA  Kesk-Kaare 17 Kaare Kool</v>
      </c>
      <c r="U2228" t="s">
        <v>1974</v>
      </c>
    </row>
    <row r="2229" spans="1:21" x14ac:dyDescent="0.25">
      <c r="A2229" t="s">
        <v>119</v>
      </c>
      <c r="B2229">
        <v>9178</v>
      </c>
      <c r="C2229" t="str">
        <f t="shared" si="185"/>
        <v>55</v>
      </c>
      <c r="D2229" t="str">
        <f t="shared" si="186"/>
        <v>5511</v>
      </c>
      <c r="E2229" t="s">
        <v>120</v>
      </c>
      <c r="F2229" t="s">
        <v>119</v>
      </c>
      <c r="G2229" t="str">
        <f t="shared" si="187"/>
        <v>55112 Kulud elektrile</v>
      </c>
      <c r="H2229" t="s">
        <v>20</v>
      </c>
      <c r="I2229" t="s">
        <v>21</v>
      </c>
      <c r="J2229" t="s">
        <v>22</v>
      </c>
      <c r="K2229" t="s">
        <v>22</v>
      </c>
      <c r="L2229" t="str">
        <f t="shared" si="188"/>
        <v xml:space="preserve"> </v>
      </c>
      <c r="M2229" t="s">
        <v>635</v>
      </c>
      <c r="N2229" t="s">
        <v>636</v>
      </c>
      <c r="O2229" t="s">
        <v>1422</v>
      </c>
      <c r="P2229" t="s">
        <v>375</v>
      </c>
      <c r="Q2229" t="s">
        <v>376</v>
      </c>
      <c r="R2229" t="s">
        <v>781</v>
      </c>
      <c r="S2229" t="s">
        <v>782</v>
      </c>
      <c r="T2229" t="str">
        <f t="shared" si="189"/>
        <v>9607 KVHA  Kesk-Kaare 17 Kaare Kool</v>
      </c>
      <c r="U2229" t="s">
        <v>1974</v>
      </c>
    </row>
    <row r="2230" spans="1:21" x14ac:dyDescent="0.25">
      <c r="A2230" t="s">
        <v>121</v>
      </c>
      <c r="B2230">
        <v>55000</v>
      </c>
      <c r="C2230" t="str">
        <f t="shared" si="185"/>
        <v>55</v>
      </c>
      <c r="D2230" t="str">
        <f t="shared" si="186"/>
        <v>5511</v>
      </c>
      <c r="E2230" t="s">
        <v>122</v>
      </c>
      <c r="F2230" t="s">
        <v>121</v>
      </c>
      <c r="G2230" t="str">
        <f t="shared" si="187"/>
        <v>55111 Kulud küttele</v>
      </c>
      <c r="H2230" t="s">
        <v>20</v>
      </c>
      <c r="I2230" t="s">
        <v>21</v>
      </c>
      <c r="J2230" t="s">
        <v>22</v>
      </c>
      <c r="K2230" t="s">
        <v>22</v>
      </c>
      <c r="L2230" t="str">
        <f t="shared" si="188"/>
        <v xml:space="preserve"> </v>
      </c>
      <c r="M2230" t="s">
        <v>635</v>
      </c>
      <c r="N2230" t="s">
        <v>636</v>
      </c>
      <c r="O2230" t="s">
        <v>1422</v>
      </c>
      <c r="P2230" t="s">
        <v>375</v>
      </c>
      <c r="Q2230" t="s">
        <v>376</v>
      </c>
      <c r="R2230" t="s">
        <v>781</v>
      </c>
      <c r="S2230" t="s">
        <v>782</v>
      </c>
      <c r="T2230" t="str">
        <f t="shared" si="189"/>
        <v>9607 KVHA  Kesk-Kaare 17 Kaare Kool</v>
      </c>
      <c r="U2230" t="s">
        <v>1974</v>
      </c>
    </row>
    <row r="2231" spans="1:21" x14ac:dyDescent="0.25">
      <c r="A2231" t="s">
        <v>455</v>
      </c>
      <c r="B2231">
        <v>8524</v>
      </c>
      <c r="C2231" t="str">
        <f t="shared" si="185"/>
        <v>55</v>
      </c>
      <c r="D2231" t="str">
        <f t="shared" si="186"/>
        <v>5521</v>
      </c>
      <c r="E2231" t="s">
        <v>456</v>
      </c>
      <c r="F2231" t="s">
        <v>455</v>
      </c>
      <c r="G2231" t="str">
        <f t="shared" si="187"/>
        <v>5521 TOIDUAINED JA TOITLUSTUSTEENUSED</v>
      </c>
      <c r="H2231" t="s">
        <v>20</v>
      </c>
      <c r="I2231" t="s">
        <v>21</v>
      </c>
      <c r="J2231" t="s">
        <v>22</v>
      </c>
      <c r="K2231" t="s">
        <v>22</v>
      </c>
      <c r="L2231" t="str">
        <f t="shared" si="188"/>
        <v xml:space="preserve"> </v>
      </c>
      <c r="M2231" t="s">
        <v>635</v>
      </c>
      <c r="N2231" t="s">
        <v>636</v>
      </c>
      <c r="O2231" t="s">
        <v>1422</v>
      </c>
      <c r="P2231" t="s">
        <v>705</v>
      </c>
      <c r="Q2231" t="s">
        <v>706</v>
      </c>
      <c r="R2231" t="s">
        <v>22</v>
      </c>
      <c r="S2231" t="s">
        <v>22</v>
      </c>
      <c r="T2231" t="str">
        <f t="shared" si="189"/>
        <v xml:space="preserve"> </v>
      </c>
      <c r="U2231" t="s">
        <v>1974</v>
      </c>
    </row>
    <row r="2232" spans="1:21" x14ac:dyDescent="0.25">
      <c r="A2232" t="s">
        <v>726</v>
      </c>
      <c r="B2232">
        <v>15900</v>
      </c>
      <c r="C2232" t="str">
        <f t="shared" si="185"/>
        <v>32</v>
      </c>
      <c r="D2232" t="str">
        <f t="shared" si="186"/>
        <v>3222</v>
      </c>
      <c r="E2232" t="s">
        <v>727</v>
      </c>
      <c r="F2232" t="s">
        <v>728</v>
      </c>
      <c r="G2232" t="str">
        <f t="shared" si="187"/>
        <v>32221 Ringitasu</v>
      </c>
      <c r="H2232" t="s">
        <v>92</v>
      </c>
      <c r="I2232" t="s">
        <v>93</v>
      </c>
      <c r="J2232" t="s">
        <v>22</v>
      </c>
      <c r="K2232" t="s">
        <v>22</v>
      </c>
      <c r="L2232" t="str">
        <f t="shared" si="188"/>
        <v xml:space="preserve"> </v>
      </c>
      <c r="M2232" t="s">
        <v>365</v>
      </c>
      <c r="N2232" t="s">
        <v>366</v>
      </c>
      <c r="O2232" t="s">
        <v>1421</v>
      </c>
      <c r="P2232" t="s">
        <v>367</v>
      </c>
      <c r="Q2232" t="s">
        <v>368</v>
      </c>
      <c r="R2232" t="s">
        <v>22</v>
      </c>
      <c r="S2232" t="s">
        <v>22</v>
      </c>
      <c r="T2232" t="str">
        <f t="shared" si="189"/>
        <v xml:space="preserve"> </v>
      </c>
      <c r="U2232" t="s">
        <v>1974</v>
      </c>
    </row>
    <row r="2233" spans="1:21" x14ac:dyDescent="0.25">
      <c r="A2233" t="s">
        <v>729</v>
      </c>
      <c r="B2233">
        <v>-1600</v>
      </c>
      <c r="C2233" t="str">
        <f t="shared" si="185"/>
        <v>55</v>
      </c>
      <c r="D2233" t="str">
        <f t="shared" si="186"/>
        <v>5525</v>
      </c>
      <c r="E2233" t="s">
        <v>125</v>
      </c>
      <c r="F2233" t="s">
        <v>126</v>
      </c>
      <c r="G2233" t="str">
        <f t="shared" si="187"/>
        <v>55251 kultuuri- ja vaba aja sisustamise kulud</v>
      </c>
      <c r="H2233" t="s">
        <v>20</v>
      </c>
      <c r="I2233" t="s">
        <v>21</v>
      </c>
      <c r="J2233" t="s">
        <v>22</v>
      </c>
      <c r="K2233" t="s">
        <v>22</v>
      </c>
      <c r="L2233" t="str">
        <f t="shared" si="188"/>
        <v xml:space="preserve"> </v>
      </c>
      <c r="M2233" t="s">
        <v>365</v>
      </c>
      <c r="N2233" t="s">
        <v>366</v>
      </c>
      <c r="O2233" t="s">
        <v>1421</v>
      </c>
      <c r="P2233" t="s">
        <v>367</v>
      </c>
      <c r="Q2233" t="s">
        <v>368</v>
      </c>
      <c r="R2233" t="s">
        <v>22</v>
      </c>
      <c r="S2233" t="s">
        <v>22</v>
      </c>
      <c r="T2233" t="str">
        <f t="shared" si="189"/>
        <v xml:space="preserve"> </v>
      </c>
      <c r="U2233" t="s">
        <v>1974</v>
      </c>
    </row>
    <row r="2234" spans="1:21" x14ac:dyDescent="0.25">
      <c r="A2234" t="s">
        <v>126</v>
      </c>
      <c r="B2234">
        <v>65250</v>
      </c>
      <c r="C2234" t="str">
        <f t="shared" si="185"/>
        <v>55</v>
      </c>
      <c r="D2234" t="str">
        <f t="shared" si="186"/>
        <v>5525</v>
      </c>
      <c r="E2234" t="s">
        <v>125</v>
      </c>
      <c r="F2234" t="s">
        <v>126</v>
      </c>
      <c r="G2234" t="str">
        <f t="shared" si="187"/>
        <v>55251 kultuuri- ja vaba aja sisustamise kulud</v>
      </c>
      <c r="H2234" t="s">
        <v>20</v>
      </c>
      <c r="I2234" t="s">
        <v>21</v>
      </c>
      <c r="J2234" t="s">
        <v>22</v>
      </c>
      <c r="K2234" t="s">
        <v>22</v>
      </c>
      <c r="L2234" t="str">
        <f t="shared" si="188"/>
        <v xml:space="preserve"> </v>
      </c>
      <c r="M2234" t="s">
        <v>365</v>
      </c>
      <c r="N2234" t="s">
        <v>366</v>
      </c>
      <c r="O2234" t="s">
        <v>1421</v>
      </c>
      <c r="P2234" t="s">
        <v>367</v>
      </c>
      <c r="Q2234" t="s">
        <v>368</v>
      </c>
      <c r="R2234" t="s">
        <v>22</v>
      </c>
      <c r="S2234" t="s">
        <v>22</v>
      </c>
      <c r="T2234" t="str">
        <f t="shared" si="189"/>
        <v xml:space="preserve"> </v>
      </c>
      <c r="U2234" t="s">
        <v>1974</v>
      </c>
    </row>
    <row r="2235" spans="1:21" x14ac:dyDescent="0.25">
      <c r="A2235" t="s">
        <v>381</v>
      </c>
      <c r="B2235">
        <v>15600</v>
      </c>
      <c r="C2235" t="str">
        <f t="shared" si="185"/>
        <v>55</v>
      </c>
      <c r="D2235" t="str">
        <f t="shared" si="186"/>
        <v>5524</v>
      </c>
      <c r="E2235" t="s">
        <v>382</v>
      </c>
      <c r="F2235" t="s">
        <v>381</v>
      </c>
      <c r="G2235" t="str">
        <f t="shared" si="187"/>
        <v>55243 Kulud muudele õppevahenditele</v>
      </c>
      <c r="H2235" t="s">
        <v>20</v>
      </c>
      <c r="I2235" t="s">
        <v>21</v>
      </c>
      <c r="J2235" t="s">
        <v>22</v>
      </c>
      <c r="K2235" t="s">
        <v>22</v>
      </c>
      <c r="L2235" t="str">
        <f t="shared" si="188"/>
        <v xml:space="preserve"> </v>
      </c>
      <c r="M2235" t="s">
        <v>365</v>
      </c>
      <c r="N2235" t="s">
        <v>366</v>
      </c>
      <c r="O2235" t="s">
        <v>1421</v>
      </c>
      <c r="P2235" t="s">
        <v>367</v>
      </c>
      <c r="Q2235" t="s">
        <v>368</v>
      </c>
      <c r="R2235" t="s">
        <v>22</v>
      </c>
      <c r="S2235" t="s">
        <v>22</v>
      </c>
      <c r="T2235" t="str">
        <f t="shared" si="189"/>
        <v xml:space="preserve"> </v>
      </c>
      <c r="U2235" t="s">
        <v>1974</v>
      </c>
    </row>
    <row r="2236" spans="1:21" x14ac:dyDescent="0.25">
      <c r="A2236" t="s">
        <v>42</v>
      </c>
      <c r="B2236">
        <v>575</v>
      </c>
      <c r="C2236" t="str">
        <f t="shared" si="185"/>
        <v>55</v>
      </c>
      <c r="D2236" t="str">
        <f t="shared" si="186"/>
        <v>5522</v>
      </c>
      <c r="E2236" t="s">
        <v>43</v>
      </c>
      <c r="F2236" t="s">
        <v>42</v>
      </c>
      <c r="G2236" t="str">
        <f t="shared" si="187"/>
        <v>55223 Tervisekontroll</v>
      </c>
      <c r="H2236" t="s">
        <v>20</v>
      </c>
      <c r="I2236" t="s">
        <v>21</v>
      </c>
      <c r="J2236" t="s">
        <v>22</v>
      </c>
      <c r="K2236" t="s">
        <v>22</v>
      </c>
      <c r="L2236" t="str">
        <f t="shared" si="188"/>
        <v xml:space="preserve"> </v>
      </c>
      <c r="M2236" t="s">
        <v>365</v>
      </c>
      <c r="N2236" t="s">
        <v>366</v>
      </c>
      <c r="O2236" t="s">
        <v>1421</v>
      </c>
      <c r="P2236" t="s">
        <v>367</v>
      </c>
      <c r="Q2236" t="s">
        <v>368</v>
      </c>
      <c r="R2236" t="s">
        <v>22</v>
      </c>
      <c r="S2236" t="s">
        <v>22</v>
      </c>
      <c r="T2236" t="str">
        <f t="shared" si="189"/>
        <v xml:space="preserve"> </v>
      </c>
      <c r="U2236" t="s">
        <v>1974</v>
      </c>
    </row>
    <row r="2237" spans="1:21" x14ac:dyDescent="0.25">
      <c r="A2237" t="s">
        <v>44</v>
      </c>
      <c r="B2237">
        <v>570</v>
      </c>
      <c r="C2237" t="str">
        <f t="shared" si="185"/>
        <v>55</v>
      </c>
      <c r="D2237" t="str">
        <f t="shared" si="186"/>
        <v>5522</v>
      </c>
      <c r="E2237" t="s">
        <v>45</v>
      </c>
      <c r="F2237" t="s">
        <v>44</v>
      </c>
      <c r="G2237" t="str">
        <f t="shared" si="187"/>
        <v>55222 Ravimid, töökaitsevahendid (prillid)</v>
      </c>
      <c r="H2237" t="s">
        <v>20</v>
      </c>
      <c r="I2237" t="s">
        <v>21</v>
      </c>
      <c r="J2237" t="s">
        <v>22</v>
      </c>
      <c r="K2237" t="s">
        <v>22</v>
      </c>
      <c r="L2237" t="str">
        <f t="shared" si="188"/>
        <v xml:space="preserve"> </v>
      </c>
      <c r="M2237" t="s">
        <v>365</v>
      </c>
      <c r="N2237" t="s">
        <v>366</v>
      </c>
      <c r="O2237" t="s">
        <v>1421</v>
      </c>
      <c r="P2237" t="s">
        <v>367</v>
      </c>
      <c r="Q2237" t="s">
        <v>368</v>
      </c>
      <c r="R2237" t="s">
        <v>22</v>
      </c>
      <c r="S2237" t="s">
        <v>22</v>
      </c>
      <c r="T2237" t="str">
        <f t="shared" si="189"/>
        <v xml:space="preserve"> </v>
      </c>
      <c r="U2237" t="s">
        <v>1974</v>
      </c>
    </row>
    <row r="2238" spans="1:21" x14ac:dyDescent="0.25">
      <c r="A2238" t="s">
        <v>296</v>
      </c>
      <c r="B2238">
        <v>357</v>
      </c>
      <c r="C2238" t="str">
        <f t="shared" si="185"/>
        <v>55</v>
      </c>
      <c r="D2238" t="str">
        <f t="shared" si="186"/>
        <v>5522</v>
      </c>
      <c r="E2238" t="s">
        <v>297</v>
      </c>
      <c r="F2238" t="s">
        <v>296</v>
      </c>
      <c r="G2238" t="str">
        <f t="shared" si="187"/>
        <v>55221 Hügeenitarbed</v>
      </c>
      <c r="H2238" t="s">
        <v>20</v>
      </c>
      <c r="I2238" t="s">
        <v>21</v>
      </c>
      <c r="J2238" t="s">
        <v>22</v>
      </c>
      <c r="K2238" t="s">
        <v>22</v>
      </c>
      <c r="L2238" t="str">
        <f t="shared" si="188"/>
        <v xml:space="preserve"> </v>
      </c>
      <c r="M2238" t="s">
        <v>365</v>
      </c>
      <c r="N2238" t="s">
        <v>366</v>
      </c>
      <c r="O2238" t="s">
        <v>1421</v>
      </c>
      <c r="P2238" t="s">
        <v>367</v>
      </c>
      <c r="Q2238" t="s">
        <v>368</v>
      </c>
      <c r="R2238" t="s">
        <v>22</v>
      </c>
      <c r="S2238" t="s">
        <v>22</v>
      </c>
      <c r="T2238" t="str">
        <f t="shared" si="189"/>
        <v xml:space="preserve"> </v>
      </c>
      <c r="U2238" t="s">
        <v>1974</v>
      </c>
    </row>
    <row r="2239" spans="1:21" x14ac:dyDescent="0.25">
      <c r="A2239" t="s">
        <v>391</v>
      </c>
      <c r="B2239">
        <v>679</v>
      </c>
      <c r="C2239" t="str">
        <f t="shared" si="185"/>
        <v>55</v>
      </c>
      <c r="D2239" t="str">
        <f t="shared" si="186"/>
        <v>5515</v>
      </c>
      <c r="E2239" t="s">
        <v>392</v>
      </c>
      <c r="F2239" t="s">
        <v>391</v>
      </c>
      <c r="G2239" t="str">
        <f t="shared" si="187"/>
        <v>55151 Ruumide sisustus, mööbel</v>
      </c>
      <c r="H2239" t="s">
        <v>20</v>
      </c>
      <c r="I2239" t="s">
        <v>21</v>
      </c>
      <c r="J2239" t="s">
        <v>22</v>
      </c>
      <c r="K2239" t="s">
        <v>22</v>
      </c>
      <c r="L2239" t="str">
        <f t="shared" si="188"/>
        <v xml:space="preserve"> </v>
      </c>
      <c r="M2239" t="s">
        <v>365</v>
      </c>
      <c r="N2239" t="s">
        <v>366</v>
      </c>
      <c r="O2239" t="s">
        <v>1421</v>
      </c>
      <c r="P2239" t="s">
        <v>367</v>
      </c>
      <c r="Q2239" t="s">
        <v>368</v>
      </c>
      <c r="R2239" t="s">
        <v>22</v>
      </c>
      <c r="S2239" t="s">
        <v>22</v>
      </c>
      <c r="T2239" t="str">
        <f t="shared" si="189"/>
        <v xml:space="preserve"> </v>
      </c>
      <c r="U2239" t="s">
        <v>1974</v>
      </c>
    </row>
    <row r="2240" spans="1:21" x14ac:dyDescent="0.25">
      <c r="A2240" t="s">
        <v>52</v>
      </c>
      <c r="B2240">
        <v>627</v>
      </c>
      <c r="C2240" t="str">
        <f t="shared" si="185"/>
        <v>55</v>
      </c>
      <c r="D2240" t="str">
        <f t="shared" si="186"/>
        <v>5513</v>
      </c>
      <c r="E2240" t="s">
        <v>53</v>
      </c>
      <c r="F2240" t="s">
        <v>52</v>
      </c>
      <c r="G2240" t="str">
        <f t="shared" si="187"/>
        <v>55135 Isikliku sõiduauto kasutamise kulud</v>
      </c>
      <c r="H2240" t="s">
        <v>20</v>
      </c>
      <c r="I2240" t="s">
        <v>21</v>
      </c>
      <c r="J2240" t="s">
        <v>22</v>
      </c>
      <c r="K2240" t="s">
        <v>22</v>
      </c>
      <c r="L2240" t="str">
        <f t="shared" si="188"/>
        <v xml:space="preserve"> </v>
      </c>
      <c r="M2240" t="s">
        <v>365</v>
      </c>
      <c r="N2240" t="s">
        <v>366</v>
      </c>
      <c r="O2240" t="s">
        <v>1421</v>
      </c>
      <c r="P2240" t="s">
        <v>367</v>
      </c>
      <c r="Q2240" t="s">
        <v>368</v>
      </c>
      <c r="R2240" t="s">
        <v>22</v>
      </c>
      <c r="S2240" t="s">
        <v>22</v>
      </c>
      <c r="T2240" t="str">
        <f t="shared" si="189"/>
        <v xml:space="preserve"> </v>
      </c>
      <c r="U2240" t="s">
        <v>1974</v>
      </c>
    </row>
    <row r="2241" spans="1:21" x14ac:dyDescent="0.25">
      <c r="A2241" t="s">
        <v>364</v>
      </c>
      <c r="B2241">
        <v>7038</v>
      </c>
      <c r="C2241" t="str">
        <f t="shared" ref="C2241:C2304" si="190">LEFT(E2241,2)</f>
        <v>55</v>
      </c>
      <c r="D2241" t="str">
        <f t="shared" ref="D2241:D2304" si="191">LEFT(E2241,4)</f>
        <v>5513</v>
      </c>
      <c r="E2241" t="s">
        <v>730</v>
      </c>
      <c r="F2241" t="s">
        <v>364</v>
      </c>
      <c r="G2241" t="str">
        <f t="shared" ref="G2241:G2304" si="192">E2241&amp;" "&amp;F2241</f>
        <v>55134 Üüri- ja rendimaksed</v>
      </c>
      <c r="H2241" t="s">
        <v>20</v>
      </c>
      <c r="I2241" t="s">
        <v>21</v>
      </c>
      <c r="J2241" t="s">
        <v>22</v>
      </c>
      <c r="K2241" t="s">
        <v>22</v>
      </c>
      <c r="L2241" t="str">
        <f t="shared" ref="L2241:L2304" si="193">J2241&amp;" "&amp;K2241</f>
        <v xml:space="preserve"> </v>
      </c>
      <c r="M2241" t="s">
        <v>365</v>
      </c>
      <c r="N2241" t="s">
        <v>366</v>
      </c>
      <c r="O2241" t="s">
        <v>1421</v>
      </c>
      <c r="P2241" t="s">
        <v>367</v>
      </c>
      <c r="Q2241" t="s">
        <v>368</v>
      </c>
      <c r="R2241" t="s">
        <v>22</v>
      </c>
      <c r="S2241" t="s">
        <v>22</v>
      </c>
      <c r="T2241" t="str">
        <f t="shared" ref="T2241:T2304" si="194">R2241&amp;" "&amp;S2241</f>
        <v xml:space="preserve"> </v>
      </c>
      <c r="U2241" t="s">
        <v>1974</v>
      </c>
    </row>
    <row r="2242" spans="1:21" x14ac:dyDescent="0.25">
      <c r="A2242" t="s">
        <v>54</v>
      </c>
      <c r="B2242">
        <v>865</v>
      </c>
      <c r="C2242" t="str">
        <f t="shared" si="190"/>
        <v>55</v>
      </c>
      <c r="D2242" t="str">
        <f t="shared" si="191"/>
        <v>5513</v>
      </c>
      <c r="E2242" t="s">
        <v>55</v>
      </c>
      <c r="F2242" t="s">
        <v>54</v>
      </c>
      <c r="G2242" t="str">
        <f t="shared" si="192"/>
        <v>55133 Kindlustusmaksed</v>
      </c>
      <c r="H2242" t="s">
        <v>20</v>
      </c>
      <c r="I2242" t="s">
        <v>21</v>
      </c>
      <c r="J2242" t="s">
        <v>22</v>
      </c>
      <c r="K2242" t="s">
        <v>22</v>
      </c>
      <c r="L2242" t="str">
        <f t="shared" si="193"/>
        <v xml:space="preserve"> </v>
      </c>
      <c r="M2242" t="s">
        <v>365</v>
      </c>
      <c r="N2242" t="s">
        <v>366</v>
      </c>
      <c r="O2242" t="s">
        <v>1421</v>
      </c>
      <c r="P2242" t="s">
        <v>367</v>
      </c>
      <c r="Q2242" t="s">
        <v>368</v>
      </c>
      <c r="R2242" t="s">
        <v>22</v>
      </c>
      <c r="S2242" t="s">
        <v>22</v>
      </c>
      <c r="T2242" t="str">
        <f t="shared" si="194"/>
        <v xml:space="preserve"> </v>
      </c>
      <c r="U2242" t="s">
        <v>1974</v>
      </c>
    </row>
    <row r="2243" spans="1:21" x14ac:dyDescent="0.25">
      <c r="A2243" t="s">
        <v>56</v>
      </c>
      <c r="B2243">
        <v>1995</v>
      </c>
      <c r="C2243" t="str">
        <f t="shared" si="190"/>
        <v>55</v>
      </c>
      <c r="D2243" t="str">
        <f t="shared" si="191"/>
        <v>5513</v>
      </c>
      <c r="E2243" t="s">
        <v>57</v>
      </c>
      <c r="F2243" t="s">
        <v>56</v>
      </c>
      <c r="G2243" t="str">
        <f t="shared" si="192"/>
        <v>55132 Kulud remondile ja hooldusele</v>
      </c>
      <c r="H2243" t="s">
        <v>20</v>
      </c>
      <c r="I2243" t="s">
        <v>21</v>
      </c>
      <c r="J2243" t="s">
        <v>22</v>
      </c>
      <c r="K2243" t="s">
        <v>22</v>
      </c>
      <c r="L2243" t="str">
        <f t="shared" si="193"/>
        <v xml:space="preserve"> </v>
      </c>
      <c r="M2243" t="s">
        <v>365</v>
      </c>
      <c r="N2243" t="s">
        <v>366</v>
      </c>
      <c r="O2243" t="s">
        <v>1421</v>
      </c>
      <c r="P2243" t="s">
        <v>367</v>
      </c>
      <c r="Q2243" t="s">
        <v>368</v>
      </c>
      <c r="R2243" t="s">
        <v>22</v>
      </c>
      <c r="S2243" t="s">
        <v>22</v>
      </c>
      <c r="T2243" t="str">
        <f t="shared" si="194"/>
        <v xml:space="preserve"> </v>
      </c>
      <c r="U2243" t="s">
        <v>1974</v>
      </c>
    </row>
    <row r="2244" spans="1:21" x14ac:dyDescent="0.25">
      <c r="A2244" t="s">
        <v>58</v>
      </c>
      <c r="B2244">
        <v>6460</v>
      </c>
      <c r="C2244" t="str">
        <f t="shared" si="190"/>
        <v>55</v>
      </c>
      <c r="D2244" t="str">
        <f t="shared" si="191"/>
        <v>5513</v>
      </c>
      <c r="E2244" t="s">
        <v>59</v>
      </c>
      <c r="F2244" t="s">
        <v>58</v>
      </c>
      <c r="G2244" t="str">
        <f t="shared" si="192"/>
        <v>55131 Kulud kütusele</v>
      </c>
      <c r="H2244" t="s">
        <v>20</v>
      </c>
      <c r="I2244" t="s">
        <v>21</v>
      </c>
      <c r="J2244" t="s">
        <v>22</v>
      </c>
      <c r="K2244" t="s">
        <v>22</v>
      </c>
      <c r="L2244" t="str">
        <f t="shared" si="193"/>
        <v xml:space="preserve"> </v>
      </c>
      <c r="M2244" t="s">
        <v>365</v>
      </c>
      <c r="N2244" t="s">
        <v>366</v>
      </c>
      <c r="O2244" t="s">
        <v>1421</v>
      </c>
      <c r="P2244" t="s">
        <v>367</v>
      </c>
      <c r="Q2244" t="s">
        <v>368</v>
      </c>
      <c r="R2244" t="s">
        <v>22</v>
      </c>
      <c r="S2244" t="s">
        <v>22</v>
      </c>
      <c r="T2244" t="str">
        <f t="shared" si="194"/>
        <v xml:space="preserve"> </v>
      </c>
      <c r="U2244" t="s">
        <v>1974</v>
      </c>
    </row>
    <row r="2245" spans="1:21" x14ac:dyDescent="0.25">
      <c r="A2245" t="s">
        <v>364</v>
      </c>
      <c r="B2245">
        <v>14822</v>
      </c>
      <c r="C2245" t="str">
        <f t="shared" si="190"/>
        <v>55</v>
      </c>
      <c r="D2245" t="str">
        <f t="shared" si="191"/>
        <v>5511</v>
      </c>
      <c r="E2245" t="s">
        <v>363</v>
      </c>
      <c r="F2245" t="s">
        <v>364</v>
      </c>
      <c r="G2245" t="str">
        <f t="shared" si="192"/>
        <v>551180 Üüri- ja rendimaksed</v>
      </c>
      <c r="H2245" t="s">
        <v>20</v>
      </c>
      <c r="I2245" t="s">
        <v>21</v>
      </c>
      <c r="J2245" t="s">
        <v>22</v>
      </c>
      <c r="K2245" t="s">
        <v>22</v>
      </c>
      <c r="L2245" t="str">
        <f t="shared" si="193"/>
        <v xml:space="preserve"> </v>
      </c>
      <c r="M2245" t="s">
        <v>365</v>
      </c>
      <c r="N2245" t="s">
        <v>366</v>
      </c>
      <c r="O2245" t="s">
        <v>1421</v>
      </c>
      <c r="P2245" t="s">
        <v>367</v>
      </c>
      <c r="Q2245" t="s">
        <v>368</v>
      </c>
      <c r="R2245" t="s">
        <v>22</v>
      </c>
      <c r="S2245" t="s">
        <v>22</v>
      </c>
      <c r="T2245" t="str">
        <f t="shared" si="194"/>
        <v xml:space="preserve"> </v>
      </c>
      <c r="U2245" t="s">
        <v>1974</v>
      </c>
    </row>
    <row r="2246" spans="1:21" x14ac:dyDescent="0.25">
      <c r="A2246" t="s">
        <v>304</v>
      </c>
      <c r="B2246">
        <v>181</v>
      </c>
      <c r="C2246" t="str">
        <f t="shared" si="190"/>
        <v>55</v>
      </c>
      <c r="D2246" t="str">
        <f t="shared" si="191"/>
        <v>5504</v>
      </c>
      <c r="E2246" t="s">
        <v>305</v>
      </c>
      <c r="F2246" t="s">
        <v>304</v>
      </c>
      <c r="G2246" t="str">
        <f t="shared" si="192"/>
        <v>55043 Koolituslähetused</v>
      </c>
      <c r="H2246" t="s">
        <v>20</v>
      </c>
      <c r="I2246" t="s">
        <v>21</v>
      </c>
      <c r="J2246" t="s">
        <v>22</v>
      </c>
      <c r="K2246" t="s">
        <v>22</v>
      </c>
      <c r="L2246" t="str">
        <f t="shared" si="193"/>
        <v xml:space="preserve"> </v>
      </c>
      <c r="M2246" t="s">
        <v>365</v>
      </c>
      <c r="N2246" t="s">
        <v>366</v>
      </c>
      <c r="O2246" t="s">
        <v>1421</v>
      </c>
      <c r="P2246" t="s">
        <v>367</v>
      </c>
      <c r="Q2246" t="s">
        <v>368</v>
      </c>
      <c r="R2246" t="s">
        <v>22</v>
      </c>
      <c r="S2246" t="s">
        <v>22</v>
      </c>
      <c r="T2246" t="str">
        <f t="shared" si="194"/>
        <v xml:space="preserve"> </v>
      </c>
      <c r="U2246" t="s">
        <v>1974</v>
      </c>
    </row>
    <row r="2247" spans="1:21" x14ac:dyDescent="0.25">
      <c r="A2247" t="s">
        <v>62</v>
      </c>
      <c r="B2247">
        <v>2850</v>
      </c>
      <c r="C2247" t="str">
        <f t="shared" si="190"/>
        <v>55</v>
      </c>
      <c r="D2247" t="str">
        <f t="shared" si="191"/>
        <v>5504</v>
      </c>
      <c r="E2247" t="s">
        <v>63</v>
      </c>
      <c r="F2247" t="s">
        <v>62</v>
      </c>
      <c r="G2247" t="str">
        <f t="shared" si="192"/>
        <v>55041 Koolituskulud töötajatele, va õpetajad</v>
      </c>
      <c r="H2247" t="s">
        <v>20</v>
      </c>
      <c r="I2247" t="s">
        <v>21</v>
      </c>
      <c r="J2247" t="s">
        <v>22</v>
      </c>
      <c r="K2247" t="s">
        <v>22</v>
      </c>
      <c r="L2247" t="str">
        <f t="shared" si="193"/>
        <v xml:space="preserve"> </v>
      </c>
      <c r="M2247" t="s">
        <v>365</v>
      </c>
      <c r="N2247" t="s">
        <v>366</v>
      </c>
      <c r="O2247" t="s">
        <v>1421</v>
      </c>
      <c r="P2247" t="s">
        <v>367</v>
      </c>
      <c r="Q2247" t="s">
        <v>368</v>
      </c>
      <c r="R2247" t="s">
        <v>22</v>
      </c>
      <c r="S2247" t="s">
        <v>22</v>
      </c>
      <c r="T2247" t="str">
        <f t="shared" si="194"/>
        <v xml:space="preserve"> </v>
      </c>
      <c r="U2247" t="s">
        <v>1974</v>
      </c>
    </row>
    <row r="2248" spans="1:21" x14ac:dyDescent="0.25">
      <c r="A2248" t="s">
        <v>141</v>
      </c>
      <c r="B2248">
        <v>1354</v>
      </c>
      <c r="C2248" t="str">
        <f t="shared" si="190"/>
        <v>55</v>
      </c>
      <c r="D2248" t="str">
        <f t="shared" si="191"/>
        <v>5503</v>
      </c>
      <c r="E2248" t="s">
        <v>142</v>
      </c>
      <c r="F2248" t="s">
        <v>141</v>
      </c>
      <c r="G2248" t="str">
        <f t="shared" si="192"/>
        <v>550302 Välismaised lähetused</v>
      </c>
      <c r="H2248" t="s">
        <v>20</v>
      </c>
      <c r="I2248" t="s">
        <v>21</v>
      </c>
      <c r="J2248" t="s">
        <v>22</v>
      </c>
      <c r="K2248" t="s">
        <v>22</v>
      </c>
      <c r="L2248" t="str">
        <f t="shared" si="193"/>
        <v xml:space="preserve"> </v>
      </c>
      <c r="M2248" t="s">
        <v>365</v>
      </c>
      <c r="N2248" t="s">
        <v>366</v>
      </c>
      <c r="O2248" t="s">
        <v>1421</v>
      </c>
      <c r="P2248" t="s">
        <v>367</v>
      </c>
      <c r="Q2248" t="s">
        <v>368</v>
      </c>
      <c r="R2248" t="s">
        <v>22</v>
      </c>
      <c r="S2248" t="s">
        <v>22</v>
      </c>
      <c r="T2248" t="str">
        <f t="shared" si="194"/>
        <v xml:space="preserve"> </v>
      </c>
      <c r="U2248" t="s">
        <v>1974</v>
      </c>
    </row>
    <row r="2249" spans="1:21" x14ac:dyDescent="0.25">
      <c r="A2249" t="s">
        <v>312</v>
      </c>
      <c r="B2249">
        <v>194</v>
      </c>
      <c r="C2249" t="str">
        <f t="shared" si="190"/>
        <v>55</v>
      </c>
      <c r="D2249" t="str">
        <f t="shared" si="191"/>
        <v>5503</v>
      </c>
      <c r="E2249" t="s">
        <v>313</v>
      </c>
      <c r="F2249" t="s">
        <v>312</v>
      </c>
      <c r="G2249" t="str">
        <f t="shared" si="192"/>
        <v>550301 Kodumaised lähetused</v>
      </c>
      <c r="H2249" t="s">
        <v>20</v>
      </c>
      <c r="I2249" t="s">
        <v>21</v>
      </c>
      <c r="J2249" t="s">
        <v>22</v>
      </c>
      <c r="K2249" t="s">
        <v>22</v>
      </c>
      <c r="L2249" t="str">
        <f t="shared" si="193"/>
        <v xml:space="preserve"> </v>
      </c>
      <c r="M2249" t="s">
        <v>365</v>
      </c>
      <c r="N2249" t="s">
        <v>366</v>
      </c>
      <c r="O2249" t="s">
        <v>1421</v>
      </c>
      <c r="P2249" t="s">
        <v>367</v>
      </c>
      <c r="Q2249" t="s">
        <v>368</v>
      </c>
      <c r="R2249" t="s">
        <v>22</v>
      </c>
      <c r="S2249" t="s">
        <v>22</v>
      </c>
      <c r="T2249" t="str">
        <f t="shared" si="194"/>
        <v xml:space="preserve"> </v>
      </c>
      <c r="U2249" t="s">
        <v>1974</v>
      </c>
    </row>
    <row r="2250" spans="1:21" x14ac:dyDescent="0.25">
      <c r="A2250" t="s">
        <v>64</v>
      </c>
      <c r="B2250">
        <v>451</v>
      </c>
      <c r="C2250" t="str">
        <f t="shared" si="190"/>
        <v>55</v>
      </c>
      <c r="D2250" t="str">
        <f t="shared" si="191"/>
        <v>5500</v>
      </c>
      <c r="E2250" t="s">
        <v>65</v>
      </c>
      <c r="F2250" t="s">
        <v>64</v>
      </c>
      <c r="G2250" t="str">
        <f t="shared" si="192"/>
        <v>55009 Muud administreerimiskulud, pangateenused</v>
      </c>
      <c r="H2250" t="s">
        <v>20</v>
      </c>
      <c r="I2250" t="s">
        <v>21</v>
      </c>
      <c r="J2250" t="s">
        <v>22</v>
      </c>
      <c r="K2250" t="s">
        <v>22</v>
      </c>
      <c r="L2250" t="str">
        <f t="shared" si="193"/>
        <v xml:space="preserve"> </v>
      </c>
      <c r="M2250" t="s">
        <v>365</v>
      </c>
      <c r="N2250" t="s">
        <v>366</v>
      </c>
      <c r="O2250" t="s">
        <v>1421</v>
      </c>
      <c r="P2250" t="s">
        <v>367</v>
      </c>
      <c r="Q2250" t="s">
        <v>368</v>
      </c>
      <c r="R2250" t="s">
        <v>22</v>
      </c>
      <c r="S2250" t="s">
        <v>22</v>
      </c>
      <c r="T2250" t="str">
        <f t="shared" si="194"/>
        <v xml:space="preserve"> </v>
      </c>
      <c r="U2250" t="s">
        <v>1974</v>
      </c>
    </row>
    <row r="2251" spans="1:21" x14ac:dyDescent="0.25">
      <c r="A2251" t="s">
        <v>66</v>
      </c>
      <c r="B2251">
        <v>361</v>
      </c>
      <c r="C2251" t="str">
        <f t="shared" si="190"/>
        <v>55</v>
      </c>
      <c r="D2251" t="str">
        <f t="shared" si="191"/>
        <v>5500</v>
      </c>
      <c r="E2251" t="s">
        <v>67</v>
      </c>
      <c r="F2251" t="s">
        <v>66</v>
      </c>
      <c r="G2251" t="str">
        <f t="shared" si="192"/>
        <v>55008 Kulud info- ja PR teenustele k.a. ajalehekuulutuse</v>
      </c>
      <c r="H2251" t="s">
        <v>20</v>
      </c>
      <c r="I2251" t="s">
        <v>21</v>
      </c>
      <c r="J2251" t="s">
        <v>22</v>
      </c>
      <c r="K2251" t="s">
        <v>22</v>
      </c>
      <c r="L2251" t="str">
        <f t="shared" si="193"/>
        <v xml:space="preserve"> </v>
      </c>
      <c r="M2251" t="s">
        <v>365</v>
      </c>
      <c r="N2251" t="s">
        <v>366</v>
      </c>
      <c r="O2251" t="s">
        <v>1421</v>
      </c>
      <c r="P2251" t="s">
        <v>367</v>
      </c>
      <c r="Q2251" t="s">
        <v>368</v>
      </c>
      <c r="R2251" t="s">
        <v>22</v>
      </c>
      <c r="S2251" t="s">
        <v>22</v>
      </c>
      <c r="T2251" t="str">
        <f t="shared" si="194"/>
        <v xml:space="preserve"> </v>
      </c>
      <c r="U2251" t="s">
        <v>1974</v>
      </c>
    </row>
    <row r="2252" spans="1:21" x14ac:dyDescent="0.25">
      <c r="A2252" t="s">
        <v>395</v>
      </c>
      <c r="B2252">
        <v>461</v>
      </c>
      <c r="C2252" t="str">
        <f t="shared" si="190"/>
        <v>55</v>
      </c>
      <c r="D2252" t="str">
        <f t="shared" si="191"/>
        <v>5500</v>
      </c>
      <c r="E2252" t="s">
        <v>396</v>
      </c>
      <c r="F2252" t="s">
        <v>395</v>
      </c>
      <c r="G2252" t="str">
        <f t="shared" si="192"/>
        <v>55005 Esindus- ja vastuvõtukulud</v>
      </c>
      <c r="H2252" t="s">
        <v>20</v>
      </c>
      <c r="I2252" t="s">
        <v>21</v>
      </c>
      <c r="J2252" t="s">
        <v>22</v>
      </c>
      <c r="K2252" t="s">
        <v>22</v>
      </c>
      <c r="L2252" t="str">
        <f t="shared" si="193"/>
        <v xml:space="preserve"> </v>
      </c>
      <c r="M2252" t="s">
        <v>365</v>
      </c>
      <c r="N2252" t="s">
        <v>366</v>
      </c>
      <c r="O2252" t="s">
        <v>1421</v>
      </c>
      <c r="P2252" t="s">
        <v>367</v>
      </c>
      <c r="Q2252" t="s">
        <v>368</v>
      </c>
      <c r="R2252" t="s">
        <v>22</v>
      </c>
      <c r="S2252" t="s">
        <v>22</v>
      </c>
      <c r="T2252" t="str">
        <f t="shared" si="194"/>
        <v xml:space="preserve"> </v>
      </c>
      <c r="U2252" t="s">
        <v>1974</v>
      </c>
    </row>
    <row r="2253" spans="1:21" x14ac:dyDescent="0.25">
      <c r="A2253" t="s">
        <v>143</v>
      </c>
      <c r="B2253">
        <v>90</v>
      </c>
      <c r="C2253" t="str">
        <f t="shared" si="190"/>
        <v>55</v>
      </c>
      <c r="D2253" t="str">
        <f t="shared" si="191"/>
        <v>5500</v>
      </c>
      <c r="E2253" t="s">
        <v>144</v>
      </c>
      <c r="F2253" t="s">
        <v>143</v>
      </c>
      <c r="G2253" t="str">
        <f t="shared" si="192"/>
        <v>55004 Postikulud</v>
      </c>
      <c r="H2253" t="s">
        <v>20</v>
      </c>
      <c r="I2253" t="s">
        <v>21</v>
      </c>
      <c r="J2253" t="s">
        <v>22</v>
      </c>
      <c r="K2253" t="s">
        <v>22</v>
      </c>
      <c r="L2253" t="str">
        <f t="shared" si="193"/>
        <v xml:space="preserve"> </v>
      </c>
      <c r="M2253" t="s">
        <v>365</v>
      </c>
      <c r="N2253" t="s">
        <v>366</v>
      </c>
      <c r="O2253" t="s">
        <v>1421</v>
      </c>
      <c r="P2253" t="s">
        <v>367</v>
      </c>
      <c r="Q2253" t="s">
        <v>368</v>
      </c>
      <c r="R2253" t="s">
        <v>22</v>
      </c>
      <c r="S2253" t="s">
        <v>22</v>
      </c>
      <c r="T2253" t="str">
        <f t="shared" si="194"/>
        <v xml:space="preserve"> </v>
      </c>
      <c r="U2253" t="s">
        <v>1974</v>
      </c>
    </row>
    <row r="2254" spans="1:21" x14ac:dyDescent="0.25">
      <c r="A2254" t="s">
        <v>68</v>
      </c>
      <c r="B2254">
        <v>954</v>
      </c>
      <c r="C2254" t="str">
        <f t="shared" si="190"/>
        <v>55</v>
      </c>
      <c r="D2254" t="str">
        <f t="shared" si="191"/>
        <v>5500</v>
      </c>
      <c r="E2254" t="s">
        <v>69</v>
      </c>
      <c r="F2254" t="s">
        <v>68</v>
      </c>
      <c r="G2254" t="str">
        <f t="shared" si="192"/>
        <v>55003 Sidekulud</v>
      </c>
      <c r="H2254" t="s">
        <v>20</v>
      </c>
      <c r="I2254" t="s">
        <v>21</v>
      </c>
      <c r="J2254" t="s">
        <v>22</v>
      </c>
      <c r="K2254" t="s">
        <v>22</v>
      </c>
      <c r="L2254" t="str">
        <f t="shared" si="193"/>
        <v xml:space="preserve"> </v>
      </c>
      <c r="M2254" t="s">
        <v>365</v>
      </c>
      <c r="N2254" t="s">
        <v>366</v>
      </c>
      <c r="O2254" t="s">
        <v>1421</v>
      </c>
      <c r="P2254" t="s">
        <v>367</v>
      </c>
      <c r="Q2254" t="s">
        <v>368</v>
      </c>
      <c r="R2254" t="s">
        <v>22</v>
      </c>
      <c r="S2254" t="s">
        <v>22</v>
      </c>
      <c r="T2254" t="str">
        <f t="shared" si="194"/>
        <v xml:space="preserve"> </v>
      </c>
      <c r="U2254" t="s">
        <v>1974</v>
      </c>
    </row>
    <row r="2255" spans="1:21" x14ac:dyDescent="0.25">
      <c r="A2255" t="s">
        <v>70</v>
      </c>
      <c r="B2255">
        <v>741</v>
      </c>
      <c r="C2255" t="str">
        <f t="shared" si="190"/>
        <v>55</v>
      </c>
      <c r="D2255" t="str">
        <f t="shared" si="191"/>
        <v>5500</v>
      </c>
      <c r="E2255" t="s">
        <v>71</v>
      </c>
      <c r="F2255" t="s">
        <v>70</v>
      </c>
      <c r="G2255" t="str">
        <f t="shared" si="192"/>
        <v>55002 Paljundus- ja printimiskulud</v>
      </c>
      <c r="H2255" t="s">
        <v>20</v>
      </c>
      <c r="I2255" t="s">
        <v>21</v>
      </c>
      <c r="J2255" t="s">
        <v>22</v>
      </c>
      <c r="K2255" t="s">
        <v>22</v>
      </c>
      <c r="L2255" t="str">
        <f t="shared" si="193"/>
        <v xml:space="preserve"> </v>
      </c>
      <c r="M2255" t="s">
        <v>365</v>
      </c>
      <c r="N2255" t="s">
        <v>366</v>
      </c>
      <c r="O2255" t="s">
        <v>1421</v>
      </c>
      <c r="P2255" t="s">
        <v>367</v>
      </c>
      <c r="Q2255" t="s">
        <v>368</v>
      </c>
      <c r="R2255" t="s">
        <v>22</v>
      </c>
      <c r="S2255" t="s">
        <v>22</v>
      </c>
      <c r="T2255" t="str">
        <f t="shared" si="194"/>
        <v xml:space="preserve"> </v>
      </c>
      <c r="U2255" t="s">
        <v>1974</v>
      </c>
    </row>
    <row r="2256" spans="1:21" x14ac:dyDescent="0.25">
      <c r="A2256" t="s">
        <v>72</v>
      </c>
      <c r="B2256">
        <v>542</v>
      </c>
      <c r="C2256" t="str">
        <f t="shared" si="190"/>
        <v>55</v>
      </c>
      <c r="D2256" t="str">
        <f t="shared" si="191"/>
        <v>5500</v>
      </c>
      <c r="E2256" t="s">
        <v>73</v>
      </c>
      <c r="F2256" t="s">
        <v>72</v>
      </c>
      <c r="G2256" t="str">
        <f t="shared" si="192"/>
        <v>55001 Raamatud, ajalehed, ajakirjad, muud trükised</v>
      </c>
      <c r="H2256" t="s">
        <v>20</v>
      </c>
      <c r="I2256" t="s">
        <v>21</v>
      </c>
      <c r="J2256" t="s">
        <v>22</v>
      </c>
      <c r="K2256" t="s">
        <v>22</v>
      </c>
      <c r="L2256" t="str">
        <f t="shared" si="193"/>
        <v xml:space="preserve"> </v>
      </c>
      <c r="M2256" t="s">
        <v>365</v>
      </c>
      <c r="N2256" t="s">
        <v>366</v>
      </c>
      <c r="O2256" t="s">
        <v>1421</v>
      </c>
      <c r="P2256" t="s">
        <v>367</v>
      </c>
      <c r="Q2256" t="s">
        <v>368</v>
      </c>
      <c r="R2256" t="s">
        <v>22</v>
      </c>
      <c r="S2256" t="s">
        <v>22</v>
      </c>
      <c r="T2256" t="str">
        <f t="shared" si="194"/>
        <v xml:space="preserve"> </v>
      </c>
      <c r="U2256" t="s">
        <v>1974</v>
      </c>
    </row>
    <row r="2257" spans="1:21" x14ac:dyDescent="0.25">
      <c r="A2257" t="s">
        <v>74</v>
      </c>
      <c r="B2257">
        <v>361</v>
      </c>
      <c r="C2257" t="str">
        <f t="shared" si="190"/>
        <v>55</v>
      </c>
      <c r="D2257" t="str">
        <f t="shared" si="191"/>
        <v>5500</v>
      </c>
      <c r="E2257" t="s">
        <v>75</v>
      </c>
      <c r="F2257" t="s">
        <v>74</v>
      </c>
      <c r="G2257" t="str">
        <f t="shared" si="192"/>
        <v>55000 Bürookulud</v>
      </c>
      <c r="H2257" t="s">
        <v>20</v>
      </c>
      <c r="I2257" t="s">
        <v>21</v>
      </c>
      <c r="J2257" t="s">
        <v>22</v>
      </c>
      <c r="K2257" t="s">
        <v>22</v>
      </c>
      <c r="L2257" t="str">
        <f t="shared" si="193"/>
        <v xml:space="preserve"> </v>
      </c>
      <c r="M2257" t="s">
        <v>365</v>
      </c>
      <c r="N2257" t="s">
        <v>366</v>
      </c>
      <c r="O2257" t="s">
        <v>1421</v>
      </c>
      <c r="P2257" t="s">
        <v>367</v>
      </c>
      <c r="Q2257" t="s">
        <v>368</v>
      </c>
      <c r="R2257" t="s">
        <v>22</v>
      </c>
      <c r="S2257" t="s">
        <v>22</v>
      </c>
      <c r="T2257" t="str">
        <f t="shared" si="194"/>
        <v xml:space="preserve"> </v>
      </c>
      <c r="U2257" t="s">
        <v>1974</v>
      </c>
    </row>
    <row r="2258" spans="1:21" x14ac:dyDescent="0.25">
      <c r="A2258" t="s">
        <v>76</v>
      </c>
      <c r="B2258">
        <v>3525</v>
      </c>
      <c r="C2258" t="str">
        <f t="shared" si="190"/>
        <v>50</v>
      </c>
      <c r="D2258" t="str">
        <f t="shared" si="191"/>
        <v>5064</v>
      </c>
      <c r="E2258" t="s">
        <v>77</v>
      </c>
      <c r="F2258" t="s">
        <v>76</v>
      </c>
      <c r="G2258" t="str">
        <f t="shared" si="192"/>
        <v>50641 Töötajate v.a. õpetajate töötuskindlustusmakse</v>
      </c>
      <c r="H2258" t="s">
        <v>20</v>
      </c>
      <c r="I2258" t="s">
        <v>21</v>
      </c>
      <c r="J2258" t="s">
        <v>22</v>
      </c>
      <c r="K2258" t="s">
        <v>22</v>
      </c>
      <c r="L2258" t="str">
        <f t="shared" si="193"/>
        <v xml:space="preserve"> </v>
      </c>
      <c r="M2258" t="s">
        <v>365</v>
      </c>
      <c r="N2258" t="s">
        <v>366</v>
      </c>
      <c r="O2258" t="s">
        <v>1421</v>
      </c>
      <c r="P2258" t="s">
        <v>367</v>
      </c>
      <c r="Q2258" t="s">
        <v>368</v>
      </c>
      <c r="R2258" t="s">
        <v>22</v>
      </c>
      <c r="S2258" t="s">
        <v>22</v>
      </c>
      <c r="T2258" t="str">
        <f t="shared" si="194"/>
        <v xml:space="preserve"> </v>
      </c>
      <c r="U2258" t="s">
        <v>1974</v>
      </c>
    </row>
    <row r="2259" spans="1:21" x14ac:dyDescent="0.25">
      <c r="A2259" t="s">
        <v>78</v>
      </c>
      <c r="B2259">
        <v>145458</v>
      </c>
      <c r="C2259" t="str">
        <f t="shared" si="190"/>
        <v>50</v>
      </c>
      <c r="D2259" t="str">
        <f t="shared" si="191"/>
        <v>5063</v>
      </c>
      <c r="E2259" t="s">
        <v>79</v>
      </c>
      <c r="F2259" t="s">
        <v>78</v>
      </c>
      <c r="G2259" t="str">
        <f t="shared" si="192"/>
        <v>50631 Töötajate v.a. õpetajad sotsiaalmaks</v>
      </c>
      <c r="H2259" t="s">
        <v>20</v>
      </c>
      <c r="I2259" t="s">
        <v>21</v>
      </c>
      <c r="J2259" t="s">
        <v>22</v>
      </c>
      <c r="K2259" t="s">
        <v>22</v>
      </c>
      <c r="L2259" t="str">
        <f t="shared" si="193"/>
        <v xml:space="preserve"> </v>
      </c>
      <c r="M2259" t="s">
        <v>365</v>
      </c>
      <c r="N2259" t="s">
        <v>366</v>
      </c>
      <c r="O2259" t="s">
        <v>1421</v>
      </c>
      <c r="P2259" t="s">
        <v>367</v>
      </c>
      <c r="Q2259" t="s">
        <v>368</v>
      </c>
      <c r="R2259" t="s">
        <v>22</v>
      </c>
      <c r="S2259" t="s">
        <v>22</v>
      </c>
      <c r="T2259" t="str">
        <f t="shared" si="194"/>
        <v xml:space="preserve"> </v>
      </c>
      <c r="U2259" t="s">
        <v>1974</v>
      </c>
    </row>
    <row r="2260" spans="1:21" x14ac:dyDescent="0.25">
      <c r="A2260" t="s">
        <v>86</v>
      </c>
      <c r="B2260">
        <v>4200</v>
      </c>
      <c r="C2260" t="str">
        <f t="shared" si="190"/>
        <v>50</v>
      </c>
      <c r="D2260" t="str">
        <f t="shared" si="191"/>
        <v>5005</v>
      </c>
      <c r="E2260" t="s">
        <v>87</v>
      </c>
      <c r="F2260" t="s">
        <v>86</v>
      </c>
      <c r="G2260" t="str">
        <f t="shared" si="192"/>
        <v>5005 Töövõtulepingu alusel füüsilistele isikutele makst</v>
      </c>
      <c r="H2260" t="s">
        <v>20</v>
      </c>
      <c r="I2260" t="s">
        <v>21</v>
      </c>
      <c r="J2260" t="s">
        <v>22</v>
      </c>
      <c r="K2260" t="s">
        <v>22</v>
      </c>
      <c r="L2260" t="str">
        <f t="shared" si="193"/>
        <v xml:space="preserve"> </v>
      </c>
      <c r="M2260" t="s">
        <v>365</v>
      </c>
      <c r="N2260" t="s">
        <v>366</v>
      </c>
      <c r="O2260" t="s">
        <v>1421</v>
      </c>
      <c r="P2260" t="s">
        <v>367</v>
      </c>
      <c r="Q2260" t="s">
        <v>368</v>
      </c>
      <c r="R2260" t="s">
        <v>22</v>
      </c>
      <c r="S2260" t="s">
        <v>22</v>
      </c>
      <c r="T2260" t="str">
        <f t="shared" si="194"/>
        <v xml:space="preserve"> </v>
      </c>
      <c r="U2260" t="s">
        <v>1974</v>
      </c>
    </row>
    <row r="2261" spans="1:21" x14ac:dyDescent="0.25">
      <c r="A2261" t="s">
        <v>88</v>
      </c>
      <c r="B2261">
        <v>436579</v>
      </c>
      <c r="C2261" t="str">
        <f t="shared" si="190"/>
        <v>50</v>
      </c>
      <c r="D2261" t="str">
        <f t="shared" si="191"/>
        <v>5002</v>
      </c>
      <c r="E2261" t="s">
        <v>89</v>
      </c>
      <c r="F2261" t="s">
        <v>88</v>
      </c>
      <c r="G2261" t="str">
        <f t="shared" si="192"/>
        <v>50021 Töötajate töötasu</v>
      </c>
      <c r="H2261" t="s">
        <v>20</v>
      </c>
      <c r="I2261" t="s">
        <v>21</v>
      </c>
      <c r="J2261" t="s">
        <v>22</v>
      </c>
      <c r="K2261" t="s">
        <v>22</v>
      </c>
      <c r="L2261" t="str">
        <f t="shared" si="193"/>
        <v xml:space="preserve"> </v>
      </c>
      <c r="M2261" t="s">
        <v>365</v>
      </c>
      <c r="N2261" t="s">
        <v>366</v>
      </c>
      <c r="O2261" t="s">
        <v>1421</v>
      </c>
      <c r="P2261" t="s">
        <v>367</v>
      </c>
      <c r="Q2261" t="s">
        <v>368</v>
      </c>
      <c r="R2261" t="s">
        <v>22</v>
      </c>
      <c r="S2261" t="s">
        <v>22</v>
      </c>
      <c r="T2261" t="str">
        <f t="shared" si="194"/>
        <v xml:space="preserve"> </v>
      </c>
      <c r="U2261" t="s">
        <v>1974</v>
      </c>
    </row>
    <row r="2262" spans="1:21" x14ac:dyDescent="0.25">
      <c r="A2262" t="s">
        <v>204</v>
      </c>
      <c r="B2262">
        <v>96</v>
      </c>
      <c r="C2262" t="str">
        <f t="shared" si="190"/>
        <v>45</v>
      </c>
      <c r="D2262" t="str">
        <f t="shared" si="191"/>
        <v>4528</v>
      </c>
      <c r="E2262" t="s">
        <v>318</v>
      </c>
      <c r="F2262" t="s">
        <v>204</v>
      </c>
      <c r="G2262" t="str">
        <f t="shared" si="192"/>
        <v>4528 muudele residentidele</v>
      </c>
      <c r="H2262" t="s">
        <v>20</v>
      </c>
      <c r="I2262" t="s">
        <v>21</v>
      </c>
      <c r="J2262" t="s">
        <v>22</v>
      </c>
      <c r="K2262" t="s">
        <v>22</v>
      </c>
      <c r="L2262" t="str">
        <f t="shared" si="193"/>
        <v xml:space="preserve"> </v>
      </c>
      <c r="M2262" t="s">
        <v>365</v>
      </c>
      <c r="N2262" t="s">
        <v>366</v>
      </c>
      <c r="O2262" t="s">
        <v>1421</v>
      </c>
      <c r="P2262" t="s">
        <v>367</v>
      </c>
      <c r="Q2262" t="s">
        <v>368</v>
      </c>
      <c r="R2262" t="s">
        <v>22</v>
      </c>
      <c r="S2262" t="s">
        <v>22</v>
      </c>
      <c r="T2262" t="str">
        <f t="shared" si="194"/>
        <v xml:space="preserve"> </v>
      </c>
      <c r="U2262" t="s">
        <v>1974</v>
      </c>
    </row>
    <row r="2263" spans="1:21" x14ac:dyDescent="0.25">
      <c r="A2263" t="s">
        <v>731</v>
      </c>
      <c r="B2263">
        <v>3060</v>
      </c>
      <c r="C2263" t="str">
        <f t="shared" si="190"/>
        <v>32</v>
      </c>
      <c r="D2263" t="str">
        <f t="shared" si="191"/>
        <v>3222</v>
      </c>
      <c r="E2263" t="s">
        <v>732</v>
      </c>
      <c r="F2263" t="s">
        <v>731</v>
      </c>
      <c r="G2263" t="str">
        <f t="shared" si="192"/>
        <v>32229 Muud tulud spordi- ja puhkealasest tegevusest</v>
      </c>
      <c r="H2263" t="s">
        <v>92</v>
      </c>
      <c r="I2263" t="s">
        <v>93</v>
      </c>
      <c r="J2263" t="s">
        <v>22</v>
      </c>
      <c r="K2263" t="s">
        <v>22</v>
      </c>
      <c r="L2263" t="str">
        <f t="shared" si="193"/>
        <v xml:space="preserve"> </v>
      </c>
      <c r="M2263" t="s">
        <v>365</v>
      </c>
      <c r="N2263" t="s">
        <v>366</v>
      </c>
      <c r="O2263" t="s">
        <v>1421</v>
      </c>
      <c r="P2263" t="s">
        <v>367</v>
      </c>
      <c r="Q2263" t="s">
        <v>368</v>
      </c>
      <c r="R2263" t="s">
        <v>22</v>
      </c>
      <c r="S2263" t="s">
        <v>22</v>
      </c>
      <c r="T2263" t="str">
        <f t="shared" si="194"/>
        <v xml:space="preserve"> </v>
      </c>
      <c r="U2263" t="s">
        <v>1974</v>
      </c>
    </row>
    <row r="2264" spans="1:21" x14ac:dyDescent="0.25">
      <c r="A2264" t="s">
        <v>419</v>
      </c>
      <c r="B2264">
        <v>20400</v>
      </c>
      <c r="C2264" t="str">
        <f t="shared" si="190"/>
        <v>32</v>
      </c>
      <c r="D2264" t="str">
        <f t="shared" si="191"/>
        <v>3222</v>
      </c>
      <c r="E2264" t="s">
        <v>420</v>
      </c>
      <c r="F2264" t="s">
        <v>419</v>
      </c>
      <c r="G2264" t="str">
        <f t="shared" si="192"/>
        <v>32227 Huvikoolide laagrid</v>
      </c>
      <c r="H2264" t="s">
        <v>92</v>
      </c>
      <c r="I2264" t="s">
        <v>93</v>
      </c>
      <c r="J2264" t="s">
        <v>22</v>
      </c>
      <c r="K2264" t="s">
        <v>22</v>
      </c>
      <c r="L2264" t="str">
        <f t="shared" si="193"/>
        <v xml:space="preserve"> </v>
      </c>
      <c r="M2264" t="s">
        <v>365</v>
      </c>
      <c r="N2264" t="s">
        <v>366</v>
      </c>
      <c r="O2264" t="s">
        <v>1421</v>
      </c>
      <c r="P2264" t="s">
        <v>367</v>
      </c>
      <c r="Q2264" t="s">
        <v>368</v>
      </c>
      <c r="R2264" t="s">
        <v>22</v>
      </c>
      <c r="S2264" t="s">
        <v>22</v>
      </c>
      <c r="T2264" t="str">
        <f t="shared" si="194"/>
        <v xml:space="preserve"> </v>
      </c>
      <c r="U2264" t="s">
        <v>1974</v>
      </c>
    </row>
    <row r="2265" spans="1:21" x14ac:dyDescent="0.25">
      <c r="A2265" t="s">
        <v>728</v>
      </c>
      <c r="B2265">
        <v>206955</v>
      </c>
      <c r="C2265" t="str">
        <f t="shared" si="190"/>
        <v>32</v>
      </c>
      <c r="D2265" t="str">
        <f t="shared" si="191"/>
        <v>3222</v>
      </c>
      <c r="E2265" t="s">
        <v>727</v>
      </c>
      <c r="F2265" t="s">
        <v>728</v>
      </c>
      <c r="G2265" t="str">
        <f t="shared" si="192"/>
        <v>32221 Ringitasu</v>
      </c>
      <c r="H2265" t="s">
        <v>92</v>
      </c>
      <c r="I2265" t="s">
        <v>93</v>
      </c>
      <c r="J2265" t="s">
        <v>22</v>
      </c>
      <c r="K2265" t="s">
        <v>22</v>
      </c>
      <c r="L2265" t="str">
        <f t="shared" si="193"/>
        <v xml:space="preserve"> </v>
      </c>
      <c r="M2265" t="s">
        <v>365</v>
      </c>
      <c r="N2265" t="s">
        <v>366</v>
      </c>
      <c r="O2265" t="s">
        <v>1421</v>
      </c>
      <c r="P2265" t="s">
        <v>367</v>
      </c>
      <c r="Q2265" t="s">
        <v>368</v>
      </c>
      <c r="R2265" t="s">
        <v>22</v>
      </c>
      <c r="S2265" t="s">
        <v>22</v>
      </c>
      <c r="T2265" t="str">
        <f t="shared" si="194"/>
        <v xml:space="preserve"> </v>
      </c>
      <c r="U2265" t="s">
        <v>1974</v>
      </c>
    </row>
    <row r="2266" spans="1:21" x14ac:dyDescent="0.25">
      <c r="A2266" t="s">
        <v>504</v>
      </c>
      <c r="B2266">
        <v>3050</v>
      </c>
      <c r="C2266" t="str">
        <f t="shared" si="190"/>
        <v>55</v>
      </c>
      <c r="D2266" t="str">
        <f t="shared" si="191"/>
        <v>5514</v>
      </c>
      <c r="E2266" t="s">
        <v>505</v>
      </c>
      <c r="F2266" t="s">
        <v>504</v>
      </c>
      <c r="G2266" t="str">
        <f t="shared" si="192"/>
        <v>55147 Veebipõhine tarkvara ja infosüsteem</v>
      </c>
      <c r="H2266" t="s">
        <v>20</v>
      </c>
      <c r="I2266" t="s">
        <v>21</v>
      </c>
      <c r="J2266" t="s">
        <v>22</v>
      </c>
      <c r="K2266" t="s">
        <v>22</v>
      </c>
      <c r="L2266" t="str">
        <f t="shared" si="193"/>
        <v xml:space="preserve"> </v>
      </c>
      <c r="M2266" t="s">
        <v>365</v>
      </c>
      <c r="N2266" t="s">
        <v>366</v>
      </c>
      <c r="O2266" t="s">
        <v>1421</v>
      </c>
      <c r="P2266" t="s">
        <v>367</v>
      </c>
      <c r="Q2266" t="s">
        <v>368</v>
      </c>
      <c r="R2266" t="s">
        <v>535</v>
      </c>
      <c r="S2266" t="s">
        <v>536</v>
      </c>
      <c r="T2266" t="str">
        <f t="shared" si="194"/>
        <v>3000 IKT kulud asutustes</v>
      </c>
      <c r="U2266" t="s">
        <v>1974</v>
      </c>
    </row>
    <row r="2267" spans="1:21" x14ac:dyDescent="0.25">
      <c r="A2267" t="s">
        <v>539</v>
      </c>
      <c r="B2267">
        <v>836</v>
      </c>
      <c r="C2267" t="str">
        <f t="shared" si="190"/>
        <v>55</v>
      </c>
      <c r="D2267" t="str">
        <f t="shared" si="191"/>
        <v>5514</v>
      </c>
      <c r="E2267" t="s">
        <v>540</v>
      </c>
      <c r="F2267" t="s">
        <v>539</v>
      </c>
      <c r="G2267" t="str">
        <f t="shared" si="192"/>
        <v>55144 Kulud andmesidele</v>
      </c>
      <c r="H2267" t="s">
        <v>20</v>
      </c>
      <c r="I2267" t="s">
        <v>21</v>
      </c>
      <c r="J2267" t="s">
        <v>22</v>
      </c>
      <c r="K2267" t="s">
        <v>22</v>
      </c>
      <c r="L2267" t="str">
        <f t="shared" si="193"/>
        <v xml:space="preserve"> </v>
      </c>
      <c r="M2267" t="s">
        <v>365</v>
      </c>
      <c r="N2267" t="s">
        <v>366</v>
      </c>
      <c r="O2267" t="s">
        <v>1421</v>
      </c>
      <c r="P2267" t="s">
        <v>367</v>
      </c>
      <c r="Q2267" t="s">
        <v>368</v>
      </c>
      <c r="R2267" t="s">
        <v>535</v>
      </c>
      <c r="S2267" t="s">
        <v>536</v>
      </c>
      <c r="T2267" t="str">
        <f t="shared" si="194"/>
        <v>3000 IKT kulud asutustes</v>
      </c>
      <c r="U2267" t="s">
        <v>1974</v>
      </c>
    </row>
    <row r="2268" spans="1:21" x14ac:dyDescent="0.25">
      <c r="A2268" t="s">
        <v>56</v>
      </c>
      <c r="B2268">
        <v>100</v>
      </c>
      <c r="C2268" t="str">
        <f t="shared" si="190"/>
        <v>55</v>
      </c>
      <c r="D2268" t="str">
        <f t="shared" si="191"/>
        <v>5514</v>
      </c>
      <c r="E2268" t="s">
        <v>541</v>
      </c>
      <c r="F2268" t="s">
        <v>56</v>
      </c>
      <c r="G2268" t="str">
        <f t="shared" si="192"/>
        <v>55142 Kulud remondile ja hooldusele</v>
      </c>
      <c r="H2268" t="s">
        <v>20</v>
      </c>
      <c r="I2268" t="s">
        <v>21</v>
      </c>
      <c r="J2268" t="s">
        <v>22</v>
      </c>
      <c r="K2268" t="s">
        <v>22</v>
      </c>
      <c r="L2268" t="str">
        <f t="shared" si="193"/>
        <v xml:space="preserve"> </v>
      </c>
      <c r="M2268" t="s">
        <v>365</v>
      </c>
      <c r="N2268" t="s">
        <v>366</v>
      </c>
      <c r="O2268" t="s">
        <v>1421</v>
      </c>
      <c r="P2268" t="s">
        <v>367</v>
      </c>
      <c r="Q2268" t="s">
        <v>368</v>
      </c>
      <c r="R2268" t="s">
        <v>535</v>
      </c>
      <c r="S2268" t="s">
        <v>536</v>
      </c>
      <c r="T2268" t="str">
        <f t="shared" si="194"/>
        <v>3000 IKT kulud asutustes</v>
      </c>
      <c r="U2268" t="s">
        <v>1974</v>
      </c>
    </row>
    <row r="2269" spans="1:21" x14ac:dyDescent="0.25">
      <c r="A2269" t="s">
        <v>542</v>
      </c>
      <c r="B2269">
        <v>65</v>
      </c>
      <c r="C2269" t="str">
        <f t="shared" si="190"/>
        <v>55</v>
      </c>
      <c r="D2269" t="str">
        <f t="shared" si="191"/>
        <v>5514</v>
      </c>
      <c r="E2269" t="s">
        <v>543</v>
      </c>
      <c r="F2269" t="s">
        <v>542</v>
      </c>
      <c r="G2269" t="str">
        <f t="shared" si="192"/>
        <v>55141 Kulud riist- ja tarkvara ostmiseks</v>
      </c>
      <c r="H2269" t="s">
        <v>20</v>
      </c>
      <c r="I2269" t="s">
        <v>21</v>
      </c>
      <c r="J2269" t="s">
        <v>22</v>
      </c>
      <c r="K2269" t="s">
        <v>22</v>
      </c>
      <c r="L2269" t="str">
        <f t="shared" si="193"/>
        <v xml:space="preserve"> </v>
      </c>
      <c r="M2269" t="s">
        <v>365</v>
      </c>
      <c r="N2269" t="s">
        <v>366</v>
      </c>
      <c r="O2269" t="s">
        <v>1421</v>
      </c>
      <c r="P2269" t="s">
        <v>367</v>
      </c>
      <c r="Q2269" t="s">
        <v>368</v>
      </c>
      <c r="R2269" t="s">
        <v>535</v>
      </c>
      <c r="S2269" t="s">
        <v>536</v>
      </c>
      <c r="T2269" t="str">
        <f t="shared" si="194"/>
        <v>3000 IKT kulud asutustes</v>
      </c>
      <c r="U2269" t="s">
        <v>1974</v>
      </c>
    </row>
    <row r="2270" spans="1:21" x14ac:dyDescent="0.25">
      <c r="A2270" t="s">
        <v>362</v>
      </c>
      <c r="B2270">
        <v>-5000</v>
      </c>
      <c r="C2270" t="str">
        <f t="shared" si="190"/>
        <v>55</v>
      </c>
      <c r="D2270" t="str">
        <f t="shared" si="191"/>
        <v>5511</v>
      </c>
      <c r="E2270" t="s">
        <v>363</v>
      </c>
      <c r="F2270" t="s">
        <v>364</v>
      </c>
      <c r="G2270" t="str">
        <f t="shared" si="192"/>
        <v>551180 Üüri- ja rendimaksed</v>
      </c>
      <c r="H2270" t="s">
        <v>20</v>
      </c>
      <c r="I2270" t="s">
        <v>21</v>
      </c>
      <c r="J2270" t="s">
        <v>22</v>
      </c>
      <c r="K2270" t="s">
        <v>22</v>
      </c>
      <c r="L2270" t="str">
        <f t="shared" si="193"/>
        <v xml:space="preserve"> </v>
      </c>
      <c r="M2270" t="s">
        <v>365</v>
      </c>
      <c r="N2270" t="s">
        <v>366</v>
      </c>
      <c r="O2270" t="s">
        <v>1421</v>
      </c>
      <c r="P2270" t="s">
        <v>367</v>
      </c>
      <c r="Q2270" t="s">
        <v>368</v>
      </c>
      <c r="R2270" t="s">
        <v>369</v>
      </c>
      <c r="S2270" t="s">
        <v>370</v>
      </c>
      <c r="T2270" t="str">
        <f t="shared" si="194"/>
        <v>9642 KVHA Ranna pst 6 suusabaas</v>
      </c>
      <c r="U2270" t="s">
        <v>1974</v>
      </c>
    </row>
    <row r="2271" spans="1:21" x14ac:dyDescent="0.25">
      <c r="A2271" t="s">
        <v>364</v>
      </c>
      <c r="B2271">
        <v>10000</v>
      </c>
      <c r="C2271" t="str">
        <f t="shared" si="190"/>
        <v>55</v>
      </c>
      <c r="D2271" t="str">
        <f t="shared" si="191"/>
        <v>5511</v>
      </c>
      <c r="E2271" t="s">
        <v>363</v>
      </c>
      <c r="F2271" t="s">
        <v>364</v>
      </c>
      <c r="G2271" t="str">
        <f t="shared" si="192"/>
        <v>551180 Üüri- ja rendimaksed</v>
      </c>
      <c r="H2271" t="s">
        <v>20</v>
      </c>
      <c r="I2271" t="s">
        <v>21</v>
      </c>
      <c r="J2271" t="s">
        <v>22</v>
      </c>
      <c r="K2271" t="s">
        <v>22</v>
      </c>
      <c r="L2271" t="str">
        <f t="shared" si="193"/>
        <v xml:space="preserve"> </v>
      </c>
      <c r="M2271" t="s">
        <v>365</v>
      </c>
      <c r="N2271" t="s">
        <v>366</v>
      </c>
      <c r="O2271" t="s">
        <v>1421</v>
      </c>
      <c r="P2271" t="s">
        <v>367</v>
      </c>
      <c r="Q2271" t="s">
        <v>368</v>
      </c>
      <c r="R2271" t="s">
        <v>369</v>
      </c>
      <c r="S2271" t="s">
        <v>370</v>
      </c>
      <c r="T2271" t="str">
        <f t="shared" si="194"/>
        <v>9642 KVHA Ranna pst 6 suusabaas</v>
      </c>
      <c r="U2271" t="s">
        <v>1974</v>
      </c>
    </row>
    <row r="2272" spans="1:21" x14ac:dyDescent="0.25">
      <c r="A2272" t="s">
        <v>405</v>
      </c>
      <c r="B2272">
        <v>4380</v>
      </c>
      <c r="C2272" t="str">
        <f t="shared" si="190"/>
        <v>32</v>
      </c>
      <c r="D2272" t="str">
        <f t="shared" si="191"/>
        <v>3220</v>
      </c>
      <c r="E2272" t="s">
        <v>406</v>
      </c>
      <c r="F2272" t="s">
        <v>407</v>
      </c>
      <c r="G2272" t="str">
        <f t="shared" si="192"/>
        <v>32200 Ringitasud Huvikool, Kunstikool, Muusikakool</v>
      </c>
      <c r="H2272" t="s">
        <v>92</v>
      </c>
      <c r="I2272" t="s">
        <v>93</v>
      </c>
      <c r="J2272" t="s">
        <v>22</v>
      </c>
      <c r="K2272" t="s">
        <v>22</v>
      </c>
      <c r="L2272" t="str">
        <f t="shared" si="193"/>
        <v xml:space="preserve"> </v>
      </c>
      <c r="M2272" t="s">
        <v>724</v>
      </c>
      <c r="N2272" t="s">
        <v>725</v>
      </c>
      <c r="O2272" t="s">
        <v>1422</v>
      </c>
      <c r="P2272" t="s">
        <v>410</v>
      </c>
      <c r="Q2272" t="s">
        <v>411</v>
      </c>
      <c r="R2272" t="s">
        <v>22</v>
      </c>
      <c r="S2272" t="s">
        <v>22</v>
      </c>
      <c r="T2272" t="str">
        <f t="shared" si="194"/>
        <v xml:space="preserve"> </v>
      </c>
      <c r="U2272" t="s">
        <v>1974</v>
      </c>
    </row>
    <row r="2273" spans="1:21" x14ac:dyDescent="0.25">
      <c r="A2273" t="s">
        <v>126</v>
      </c>
      <c r="B2273">
        <v>1900</v>
      </c>
      <c r="C2273" t="str">
        <f t="shared" si="190"/>
        <v>55</v>
      </c>
      <c r="D2273" t="str">
        <f t="shared" si="191"/>
        <v>5525</v>
      </c>
      <c r="E2273" t="s">
        <v>125</v>
      </c>
      <c r="F2273" t="s">
        <v>126</v>
      </c>
      <c r="G2273" t="str">
        <f t="shared" si="192"/>
        <v>55251 kultuuri- ja vaba aja sisustamise kulud</v>
      </c>
      <c r="H2273" t="s">
        <v>20</v>
      </c>
      <c r="I2273" t="s">
        <v>21</v>
      </c>
      <c r="J2273" t="s">
        <v>22</v>
      </c>
      <c r="K2273" t="s">
        <v>22</v>
      </c>
      <c r="L2273" t="str">
        <f t="shared" si="193"/>
        <v xml:space="preserve"> </v>
      </c>
      <c r="M2273" t="s">
        <v>724</v>
      </c>
      <c r="N2273" t="s">
        <v>725</v>
      </c>
      <c r="O2273" t="s">
        <v>1422</v>
      </c>
      <c r="P2273" t="s">
        <v>410</v>
      </c>
      <c r="Q2273" t="s">
        <v>411</v>
      </c>
      <c r="R2273" t="s">
        <v>22</v>
      </c>
      <c r="S2273" t="s">
        <v>22</v>
      </c>
      <c r="T2273" t="str">
        <f t="shared" si="194"/>
        <v xml:space="preserve"> </v>
      </c>
      <c r="U2273" t="s">
        <v>1974</v>
      </c>
    </row>
    <row r="2274" spans="1:21" x14ac:dyDescent="0.25">
      <c r="A2274" t="s">
        <v>271</v>
      </c>
      <c r="B2274">
        <v>500</v>
      </c>
      <c r="C2274" t="str">
        <f t="shared" si="190"/>
        <v>55</v>
      </c>
      <c r="D2274" t="str">
        <f t="shared" si="191"/>
        <v>5524</v>
      </c>
      <c r="E2274" t="s">
        <v>270</v>
      </c>
      <c r="F2274" t="s">
        <v>271</v>
      </c>
      <c r="G2274" t="str">
        <f t="shared" si="192"/>
        <v>55244 kulud kolmandate isikute koolitusele</v>
      </c>
      <c r="H2274" t="s">
        <v>20</v>
      </c>
      <c r="I2274" t="s">
        <v>21</v>
      </c>
      <c r="J2274" t="s">
        <v>22</v>
      </c>
      <c r="K2274" t="s">
        <v>22</v>
      </c>
      <c r="L2274" t="str">
        <f t="shared" si="193"/>
        <v xml:space="preserve"> </v>
      </c>
      <c r="M2274" t="s">
        <v>724</v>
      </c>
      <c r="N2274" t="s">
        <v>725</v>
      </c>
      <c r="O2274" t="s">
        <v>1422</v>
      </c>
      <c r="P2274" t="s">
        <v>410</v>
      </c>
      <c r="Q2274" t="s">
        <v>411</v>
      </c>
      <c r="R2274" t="s">
        <v>22</v>
      </c>
      <c r="S2274" t="s">
        <v>22</v>
      </c>
      <c r="T2274" t="str">
        <f t="shared" si="194"/>
        <v xml:space="preserve"> </v>
      </c>
      <c r="U2274" t="s">
        <v>1974</v>
      </c>
    </row>
    <row r="2275" spans="1:21" x14ac:dyDescent="0.25">
      <c r="A2275" t="s">
        <v>381</v>
      </c>
      <c r="B2275">
        <v>5000</v>
      </c>
      <c r="C2275" t="str">
        <f t="shared" si="190"/>
        <v>55</v>
      </c>
      <c r="D2275" t="str">
        <f t="shared" si="191"/>
        <v>5524</v>
      </c>
      <c r="E2275" t="s">
        <v>382</v>
      </c>
      <c r="F2275" t="s">
        <v>381</v>
      </c>
      <c r="G2275" t="str">
        <f t="shared" si="192"/>
        <v>55243 Kulud muudele õppevahenditele</v>
      </c>
      <c r="H2275" t="s">
        <v>20</v>
      </c>
      <c r="I2275" t="s">
        <v>21</v>
      </c>
      <c r="J2275" t="s">
        <v>22</v>
      </c>
      <c r="K2275" t="s">
        <v>22</v>
      </c>
      <c r="L2275" t="str">
        <f t="shared" si="193"/>
        <v xml:space="preserve"> </v>
      </c>
      <c r="M2275" t="s">
        <v>724</v>
      </c>
      <c r="N2275" t="s">
        <v>725</v>
      </c>
      <c r="O2275" t="s">
        <v>1422</v>
      </c>
      <c r="P2275" t="s">
        <v>410</v>
      </c>
      <c r="Q2275" t="s">
        <v>411</v>
      </c>
      <c r="R2275" t="s">
        <v>22</v>
      </c>
      <c r="S2275" t="s">
        <v>22</v>
      </c>
      <c r="T2275" t="str">
        <f t="shared" si="194"/>
        <v xml:space="preserve"> </v>
      </c>
      <c r="U2275" t="s">
        <v>1974</v>
      </c>
    </row>
    <row r="2276" spans="1:21" x14ac:dyDescent="0.25">
      <c r="A2276" t="s">
        <v>383</v>
      </c>
      <c r="B2276">
        <v>50</v>
      </c>
      <c r="C2276" t="str">
        <f t="shared" si="190"/>
        <v>55</v>
      </c>
      <c r="D2276" t="str">
        <f t="shared" si="191"/>
        <v>5524</v>
      </c>
      <c r="E2276" t="s">
        <v>384</v>
      </c>
      <c r="F2276" t="s">
        <v>383</v>
      </c>
      <c r="G2276" t="str">
        <f t="shared" si="192"/>
        <v>55241 Kulud õpikutele</v>
      </c>
      <c r="H2276" t="s">
        <v>20</v>
      </c>
      <c r="I2276" t="s">
        <v>21</v>
      </c>
      <c r="J2276" t="s">
        <v>22</v>
      </c>
      <c r="K2276" t="s">
        <v>22</v>
      </c>
      <c r="L2276" t="str">
        <f t="shared" si="193"/>
        <v xml:space="preserve"> </v>
      </c>
      <c r="M2276" t="s">
        <v>724</v>
      </c>
      <c r="N2276" t="s">
        <v>725</v>
      </c>
      <c r="O2276" t="s">
        <v>1422</v>
      </c>
      <c r="P2276" t="s">
        <v>410</v>
      </c>
      <c r="Q2276" t="s">
        <v>411</v>
      </c>
      <c r="R2276" t="s">
        <v>22</v>
      </c>
      <c r="S2276" t="s">
        <v>22</v>
      </c>
      <c r="T2276" t="str">
        <f t="shared" si="194"/>
        <v xml:space="preserve"> </v>
      </c>
      <c r="U2276" t="s">
        <v>1974</v>
      </c>
    </row>
    <row r="2277" spans="1:21" x14ac:dyDescent="0.25">
      <c r="A2277" t="s">
        <v>42</v>
      </c>
      <c r="B2277">
        <v>86</v>
      </c>
      <c r="C2277" t="str">
        <f t="shared" si="190"/>
        <v>55</v>
      </c>
      <c r="D2277" t="str">
        <f t="shared" si="191"/>
        <v>5522</v>
      </c>
      <c r="E2277" t="s">
        <v>43</v>
      </c>
      <c r="F2277" t="s">
        <v>42</v>
      </c>
      <c r="G2277" t="str">
        <f t="shared" si="192"/>
        <v>55223 Tervisekontroll</v>
      </c>
      <c r="H2277" t="s">
        <v>20</v>
      </c>
      <c r="I2277" t="s">
        <v>21</v>
      </c>
      <c r="J2277" t="s">
        <v>22</v>
      </c>
      <c r="K2277" t="s">
        <v>22</v>
      </c>
      <c r="L2277" t="str">
        <f t="shared" si="193"/>
        <v xml:space="preserve"> </v>
      </c>
      <c r="M2277" t="s">
        <v>724</v>
      </c>
      <c r="N2277" t="s">
        <v>725</v>
      </c>
      <c r="O2277" t="s">
        <v>1422</v>
      </c>
      <c r="P2277" t="s">
        <v>410</v>
      </c>
      <c r="Q2277" t="s">
        <v>411</v>
      </c>
      <c r="R2277" t="s">
        <v>22</v>
      </c>
      <c r="S2277" t="s">
        <v>22</v>
      </c>
      <c r="T2277" t="str">
        <f t="shared" si="194"/>
        <v xml:space="preserve"> </v>
      </c>
      <c r="U2277" t="s">
        <v>1974</v>
      </c>
    </row>
    <row r="2278" spans="1:21" x14ac:dyDescent="0.25">
      <c r="A2278" t="s">
        <v>44</v>
      </c>
      <c r="B2278">
        <v>53</v>
      </c>
      <c r="C2278" t="str">
        <f t="shared" si="190"/>
        <v>55</v>
      </c>
      <c r="D2278" t="str">
        <f t="shared" si="191"/>
        <v>5522</v>
      </c>
      <c r="E2278" t="s">
        <v>45</v>
      </c>
      <c r="F2278" t="s">
        <v>44</v>
      </c>
      <c r="G2278" t="str">
        <f t="shared" si="192"/>
        <v>55222 Ravimid, töökaitsevahendid (prillid)</v>
      </c>
      <c r="H2278" t="s">
        <v>20</v>
      </c>
      <c r="I2278" t="s">
        <v>21</v>
      </c>
      <c r="J2278" t="s">
        <v>22</v>
      </c>
      <c r="K2278" t="s">
        <v>22</v>
      </c>
      <c r="L2278" t="str">
        <f t="shared" si="193"/>
        <v xml:space="preserve"> </v>
      </c>
      <c r="M2278" t="s">
        <v>724</v>
      </c>
      <c r="N2278" t="s">
        <v>725</v>
      </c>
      <c r="O2278" t="s">
        <v>1422</v>
      </c>
      <c r="P2278" t="s">
        <v>410</v>
      </c>
      <c r="Q2278" t="s">
        <v>411</v>
      </c>
      <c r="R2278" t="s">
        <v>22</v>
      </c>
      <c r="S2278" t="s">
        <v>22</v>
      </c>
      <c r="T2278" t="str">
        <f t="shared" si="194"/>
        <v xml:space="preserve"> </v>
      </c>
      <c r="U2278" t="s">
        <v>1974</v>
      </c>
    </row>
    <row r="2279" spans="1:21" x14ac:dyDescent="0.25">
      <c r="A2279" t="s">
        <v>296</v>
      </c>
      <c r="B2279">
        <v>48</v>
      </c>
      <c r="C2279" t="str">
        <f t="shared" si="190"/>
        <v>55</v>
      </c>
      <c r="D2279" t="str">
        <f t="shared" si="191"/>
        <v>5522</v>
      </c>
      <c r="E2279" t="s">
        <v>297</v>
      </c>
      <c r="F2279" t="s">
        <v>296</v>
      </c>
      <c r="G2279" t="str">
        <f t="shared" si="192"/>
        <v>55221 Hügeenitarbed</v>
      </c>
      <c r="H2279" t="s">
        <v>20</v>
      </c>
      <c r="I2279" t="s">
        <v>21</v>
      </c>
      <c r="J2279" t="s">
        <v>22</v>
      </c>
      <c r="K2279" t="s">
        <v>22</v>
      </c>
      <c r="L2279" t="str">
        <f t="shared" si="193"/>
        <v xml:space="preserve"> </v>
      </c>
      <c r="M2279" t="s">
        <v>724</v>
      </c>
      <c r="N2279" t="s">
        <v>725</v>
      </c>
      <c r="O2279" t="s">
        <v>1422</v>
      </c>
      <c r="P2279" t="s">
        <v>410</v>
      </c>
      <c r="Q2279" t="s">
        <v>411</v>
      </c>
      <c r="R2279" t="s">
        <v>22</v>
      </c>
      <c r="S2279" t="s">
        <v>22</v>
      </c>
      <c r="T2279" t="str">
        <f t="shared" si="194"/>
        <v xml:space="preserve"> </v>
      </c>
      <c r="U2279" t="s">
        <v>1974</v>
      </c>
    </row>
    <row r="2280" spans="1:21" x14ac:dyDescent="0.25">
      <c r="A2280" t="s">
        <v>385</v>
      </c>
      <c r="B2280">
        <v>570</v>
      </c>
      <c r="C2280" t="str">
        <f t="shared" si="190"/>
        <v>55</v>
      </c>
      <c r="D2280" t="str">
        <f t="shared" si="191"/>
        <v>5515</v>
      </c>
      <c r="E2280" t="s">
        <v>386</v>
      </c>
      <c r="F2280" t="s">
        <v>385</v>
      </c>
      <c r="G2280" t="str">
        <f t="shared" si="192"/>
        <v>55155 Õppeotstarbeline inventar</v>
      </c>
      <c r="H2280" t="s">
        <v>20</v>
      </c>
      <c r="I2280" t="s">
        <v>21</v>
      </c>
      <c r="J2280" t="s">
        <v>22</v>
      </c>
      <c r="K2280" t="s">
        <v>22</v>
      </c>
      <c r="L2280" t="str">
        <f t="shared" si="193"/>
        <v xml:space="preserve"> </v>
      </c>
      <c r="M2280" t="s">
        <v>724</v>
      </c>
      <c r="N2280" t="s">
        <v>725</v>
      </c>
      <c r="O2280" t="s">
        <v>1422</v>
      </c>
      <c r="P2280" t="s">
        <v>410</v>
      </c>
      <c r="Q2280" t="s">
        <v>411</v>
      </c>
      <c r="R2280" t="s">
        <v>22</v>
      </c>
      <c r="S2280" t="s">
        <v>22</v>
      </c>
      <c r="T2280" t="str">
        <f t="shared" si="194"/>
        <v xml:space="preserve"> </v>
      </c>
      <c r="U2280" t="s">
        <v>1974</v>
      </c>
    </row>
    <row r="2281" spans="1:21" x14ac:dyDescent="0.25">
      <c r="A2281" t="s">
        <v>387</v>
      </c>
      <c r="B2281">
        <v>19</v>
      </c>
      <c r="C2281" t="str">
        <f t="shared" si="190"/>
        <v>55</v>
      </c>
      <c r="D2281" t="str">
        <f t="shared" si="191"/>
        <v>5515</v>
      </c>
      <c r="E2281" t="s">
        <v>388</v>
      </c>
      <c r="F2281" t="s">
        <v>387</v>
      </c>
      <c r="G2281" t="str">
        <f t="shared" si="192"/>
        <v>55153 Inventari remondikulud</v>
      </c>
      <c r="H2281" t="s">
        <v>20</v>
      </c>
      <c r="I2281" t="s">
        <v>21</v>
      </c>
      <c r="J2281" t="s">
        <v>22</v>
      </c>
      <c r="K2281" t="s">
        <v>22</v>
      </c>
      <c r="L2281" t="str">
        <f t="shared" si="193"/>
        <v xml:space="preserve"> </v>
      </c>
      <c r="M2281" t="s">
        <v>724</v>
      </c>
      <c r="N2281" t="s">
        <v>725</v>
      </c>
      <c r="O2281" t="s">
        <v>1422</v>
      </c>
      <c r="P2281" t="s">
        <v>410</v>
      </c>
      <c r="Q2281" t="s">
        <v>411</v>
      </c>
      <c r="R2281" t="s">
        <v>22</v>
      </c>
      <c r="S2281" t="s">
        <v>22</v>
      </c>
      <c r="T2281" t="str">
        <f t="shared" si="194"/>
        <v xml:space="preserve"> </v>
      </c>
      <c r="U2281" t="s">
        <v>1974</v>
      </c>
    </row>
    <row r="2282" spans="1:21" x14ac:dyDescent="0.25">
      <c r="A2282" t="s">
        <v>391</v>
      </c>
      <c r="B2282">
        <v>1000</v>
      </c>
      <c r="C2282" t="str">
        <f t="shared" si="190"/>
        <v>55</v>
      </c>
      <c r="D2282" t="str">
        <f t="shared" si="191"/>
        <v>5515</v>
      </c>
      <c r="E2282" t="s">
        <v>392</v>
      </c>
      <c r="F2282" t="s">
        <v>391</v>
      </c>
      <c r="G2282" t="str">
        <f t="shared" si="192"/>
        <v>55151 Ruumide sisustus, mööbel</v>
      </c>
      <c r="H2282" t="s">
        <v>20</v>
      </c>
      <c r="I2282" t="s">
        <v>21</v>
      </c>
      <c r="J2282" t="s">
        <v>22</v>
      </c>
      <c r="K2282" t="s">
        <v>22</v>
      </c>
      <c r="L2282" t="str">
        <f t="shared" si="193"/>
        <v xml:space="preserve"> </v>
      </c>
      <c r="M2282" t="s">
        <v>724</v>
      </c>
      <c r="N2282" t="s">
        <v>725</v>
      </c>
      <c r="O2282" t="s">
        <v>1422</v>
      </c>
      <c r="P2282" t="s">
        <v>410</v>
      </c>
      <c r="Q2282" t="s">
        <v>411</v>
      </c>
      <c r="R2282" t="s">
        <v>22</v>
      </c>
      <c r="S2282" t="s">
        <v>22</v>
      </c>
      <c r="T2282" t="str">
        <f t="shared" si="194"/>
        <v xml:space="preserve"> </v>
      </c>
      <c r="U2282" t="s">
        <v>1974</v>
      </c>
    </row>
    <row r="2283" spans="1:21" x14ac:dyDescent="0.25">
      <c r="A2283" t="s">
        <v>52</v>
      </c>
      <c r="B2283">
        <v>190</v>
      </c>
      <c r="C2283" t="str">
        <f t="shared" si="190"/>
        <v>55</v>
      </c>
      <c r="D2283" t="str">
        <f t="shared" si="191"/>
        <v>5513</v>
      </c>
      <c r="E2283" t="s">
        <v>53</v>
      </c>
      <c r="F2283" t="s">
        <v>52</v>
      </c>
      <c r="G2283" t="str">
        <f t="shared" si="192"/>
        <v>55135 Isikliku sõiduauto kasutamise kulud</v>
      </c>
      <c r="H2283" t="s">
        <v>20</v>
      </c>
      <c r="I2283" t="s">
        <v>21</v>
      </c>
      <c r="J2283" t="s">
        <v>22</v>
      </c>
      <c r="K2283" t="s">
        <v>22</v>
      </c>
      <c r="L2283" t="str">
        <f t="shared" si="193"/>
        <v xml:space="preserve"> </v>
      </c>
      <c r="M2283" t="s">
        <v>724</v>
      </c>
      <c r="N2283" t="s">
        <v>725</v>
      </c>
      <c r="O2283" t="s">
        <v>1422</v>
      </c>
      <c r="P2283" t="s">
        <v>410</v>
      </c>
      <c r="Q2283" t="s">
        <v>411</v>
      </c>
      <c r="R2283" t="s">
        <v>22</v>
      </c>
      <c r="S2283" t="s">
        <v>22</v>
      </c>
      <c r="T2283" t="str">
        <f t="shared" si="194"/>
        <v xml:space="preserve"> </v>
      </c>
      <c r="U2283" t="s">
        <v>1974</v>
      </c>
    </row>
    <row r="2284" spans="1:21" x14ac:dyDescent="0.25">
      <c r="A2284" t="s">
        <v>304</v>
      </c>
      <c r="B2284">
        <v>190</v>
      </c>
      <c r="C2284" t="str">
        <f t="shared" si="190"/>
        <v>55</v>
      </c>
      <c r="D2284" t="str">
        <f t="shared" si="191"/>
        <v>5504</v>
      </c>
      <c r="E2284" t="s">
        <v>305</v>
      </c>
      <c r="F2284" t="s">
        <v>304</v>
      </c>
      <c r="G2284" t="str">
        <f t="shared" si="192"/>
        <v>55043 Koolituslähetused</v>
      </c>
      <c r="H2284" t="s">
        <v>20</v>
      </c>
      <c r="I2284" t="s">
        <v>21</v>
      </c>
      <c r="J2284" t="s">
        <v>22</v>
      </c>
      <c r="K2284" t="s">
        <v>22</v>
      </c>
      <c r="L2284" t="str">
        <f t="shared" si="193"/>
        <v xml:space="preserve"> </v>
      </c>
      <c r="M2284" t="s">
        <v>724</v>
      </c>
      <c r="N2284" t="s">
        <v>725</v>
      </c>
      <c r="O2284" t="s">
        <v>1422</v>
      </c>
      <c r="P2284" t="s">
        <v>410</v>
      </c>
      <c r="Q2284" t="s">
        <v>411</v>
      </c>
      <c r="R2284" t="s">
        <v>22</v>
      </c>
      <c r="S2284" t="s">
        <v>22</v>
      </c>
      <c r="T2284" t="str">
        <f t="shared" si="194"/>
        <v xml:space="preserve"> </v>
      </c>
      <c r="U2284" t="s">
        <v>1974</v>
      </c>
    </row>
    <row r="2285" spans="1:21" x14ac:dyDescent="0.25">
      <c r="A2285" t="s">
        <v>62</v>
      </c>
      <c r="B2285">
        <v>4252</v>
      </c>
      <c r="C2285" t="str">
        <f t="shared" si="190"/>
        <v>55</v>
      </c>
      <c r="D2285" t="str">
        <f t="shared" si="191"/>
        <v>5504</v>
      </c>
      <c r="E2285" t="s">
        <v>63</v>
      </c>
      <c r="F2285" t="s">
        <v>62</v>
      </c>
      <c r="G2285" t="str">
        <f t="shared" si="192"/>
        <v>55041 Koolituskulud töötajatele, va õpetajad</v>
      </c>
      <c r="H2285" t="s">
        <v>20</v>
      </c>
      <c r="I2285" t="s">
        <v>21</v>
      </c>
      <c r="J2285" t="s">
        <v>22</v>
      </c>
      <c r="K2285" t="s">
        <v>22</v>
      </c>
      <c r="L2285" t="str">
        <f t="shared" si="193"/>
        <v xml:space="preserve"> </v>
      </c>
      <c r="M2285" t="s">
        <v>724</v>
      </c>
      <c r="N2285" t="s">
        <v>725</v>
      </c>
      <c r="O2285" t="s">
        <v>1422</v>
      </c>
      <c r="P2285" t="s">
        <v>410</v>
      </c>
      <c r="Q2285" t="s">
        <v>411</v>
      </c>
      <c r="R2285" t="s">
        <v>22</v>
      </c>
      <c r="S2285" t="s">
        <v>22</v>
      </c>
      <c r="T2285" t="str">
        <f t="shared" si="194"/>
        <v xml:space="preserve"> </v>
      </c>
      <c r="U2285" t="s">
        <v>1974</v>
      </c>
    </row>
    <row r="2286" spans="1:21" x14ac:dyDescent="0.25">
      <c r="A2286" t="s">
        <v>141</v>
      </c>
      <c r="B2286">
        <v>238</v>
      </c>
      <c r="C2286" t="str">
        <f t="shared" si="190"/>
        <v>55</v>
      </c>
      <c r="D2286" t="str">
        <f t="shared" si="191"/>
        <v>5503</v>
      </c>
      <c r="E2286" t="s">
        <v>142</v>
      </c>
      <c r="F2286" t="s">
        <v>141</v>
      </c>
      <c r="G2286" t="str">
        <f t="shared" si="192"/>
        <v>550302 Välismaised lähetused</v>
      </c>
      <c r="H2286" t="s">
        <v>20</v>
      </c>
      <c r="I2286" t="s">
        <v>21</v>
      </c>
      <c r="J2286" t="s">
        <v>22</v>
      </c>
      <c r="K2286" t="s">
        <v>22</v>
      </c>
      <c r="L2286" t="str">
        <f t="shared" si="193"/>
        <v xml:space="preserve"> </v>
      </c>
      <c r="M2286" t="s">
        <v>724</v>
      </c>
      <c r="N2286" t="s">
        <v>725</v>
      </c>
      <c r="O2286" t="s">
        <v>1422</v>
      </c>
      <c r="P2286" t="s">
        <v>410</v>
      </c>
      <c r="Q2286" t="s">
        <v>411</v>
      </c>
      <c r="R2286" t="s">
        <v>22</v>
      </c>
      <c r="S2286" t="s">
        <v>22</v>
      </c>
      <c r="T2286" t="str">
        <f t="shared" si="194"/>
        <v xml:space="preserve"> </v>
      </c>
      <c r="U2286" t="s">
        <v>1974</v>
      </c>
    </row>
    <row r="2287" spans="1:21" x14ac:dyDescent="0.25">
      <c r="A2287" t="s">
        <v>312</v>
      </c>
      <c r="B2287">
        <v>190</v>
      </c>
      <c r="C2287" t="str">
        <f t="shared" si="190"/>
        <v>55</v>
      </c>
      <c r="D2287" t="str">
        <f t="shared" si="191"/>
        <v>5503</v>
      </c>
      <c r="E2287" t="s">
        <v>313</v>
      </c>
      <c r="F2287" t="s">
        <v>312</v>
      </c>
      <c r="G2287" t="str">
        <f t="shared" si="192"/>
        <v>550301 Kodumaised lähetused</v>
      </c>
      <c r="H2287" t="s">
        <v>20</v>
      </c>
      <c r="I2287" t="s">
        <v>21</v>
      </c>
      <c r="J2287" t="s">
        <v>22</v>
      </c>
      <c r="K2287" t="s">
        <v>22</v>
      </c>
      <c r="L2287" t="str">
        <f t="shared" si="193"/>
        <v xml:space="preserve"> </v>
      </c>
      <c r="M2287" t="s">
        <v>724</v>
      </c>
      <c r="N2287" t="s">
        <v>725</v>
      </c>
      <c r="O2287" t="s">
        <v>1422</v>
      </c>
      <c r="P2287" t="s">
        <v>410</v>
      </c>
      <c r="Q2287" t="s">
        <v>411</v>
      </c>
      <c r="R2287" t="s">
        <v>22</v>
      </c>
      <c r="S2287" t="s">
        <v>22</v>
      </c>
      <c r="T2287" t="str">
        <f t="shared" si="194"/>
        <v xml:space="preserve"> </v>
      </c>
      <c r="U2287" t="s">
        <v>1974</v>
      </c>
    </row>
    <row r="2288" spans="1:21" x14ac:dyDescent="0.25">
      <c r="A2288" t="s">
        <v>64</v>
      </c>
      <c r="B2288">
        <v>190</v>
      </c>
      <c r="C2288" t="str">
        <f t="shared" si="190"/>
        <v>55</v>
      </c>
      <c r="D2288" t="str">
        <f t="shared" si="191"/>
        <v>5500</v>
      </c>
      <c r="E2288" t="s">
        <v>65</v>
      </c>
      <c r="F2288" t="s">
        <v>64</v>
      </c>
      <c r="G2288" t="str">
        <f t="shared" si="192"/>
        <v>55009 Muud administreerimiskulud, pangateenused</v>
      </c>
      <c r="H2288" t="s">
        <v>20</v>
      </c>
      <c r="I2288" t="s">
        <v>21</v>
      </c>
      <c r="J2288" t="s">
        <v>22</v>
      </c>
      <c r="K2288" t="s">
        <v>22</v>
      </c>
      <c r="L2288" t="str">
        <f t="shared" si="193"/>
        <v xml:space="preserve"> </v>
      </c>
      <c r="M2288" t="s">
        <v>724</v>
      </c>
      <c r="N2288" t="s">
        <v>725</v>
      </c>
      <c r="O2288" t="s">
        <v>1422</v>
      </c>
      <c r="P2288" t="s">
        <v>410</v>
      </c>
      <c r="Q2288" t="s">
        <v>411</v>
      </c>
      <c r="R2288" t="s">
        <v>22</v>
      </c>
      <c r="S2288" t="s">
        <v>22</v>
      </c>
      <c r="T2288" t="str">
        <f t="shared" si="194"/>
        <v xml:space="preserve"> </v>
      </c>
      <c r="U2288" t="s">
        <v>1974</v>
      </c>
    </row>
    <row r="2289" spans="1:21" x14ac:dyDescent="0.25">
      <c r="A2289" t="s">
        <v>66</v>
      </c>
      <c r="B2289">
        <v>285</v>
      </c>
      <c r="C2289" t="str">
        <f t="shared" si="190"/>
        <v>55</v>
      </c>
      <c r="D2289" t="str">
        <f t="shared" si="191"/>
        <v>5500</v>
      </c>
      <c r="E2289" t="s">
        <v>67</v>
      </c>
      <c r="F2289" t="s">
        <v>66</v>
      </c>
      <c r="G2289" t="str">
        <f t="shared" si="192"/>
        <v>55008 Kulud info- ja PR teenustele k.a. ajalehekuulutuse</v>
      </c>
      <c r="H2289" t="s">
        <v>20</v>
      </c>
      <c r="I2289" t="s">
        <v>21</v>
      </c>
      <c r="J2289" t="s">
        <v>22</v>
      </c>
      <c r="K2289" t="s">
        <v>22</v>
      </c>
      <c r="L2289" t="str">
        <f t="shared" si="193"/>
        <v xml:space="preserve"> </v>
      </c>
      <c r="M2289" t="s">
        <v>724</v>
      </c>
      <c r="N2289" t="s">
        <v>725</v>
      </c>
      <c r="O2289" t="s">
        <v>1422</v>
      </c>
      <c r="P2289" t="s">
        <v>410</v>
      </c>
      <c r="Q2289" t="s">
        <v>411</v>
      </c>
      <c r="R2289" t="s">
        <v>22</v>
      </c>
      <c r="S2289" t="s">
        <v>22</v>
      </c>
      <c r="T2289" t="str">
        <f t="shared" si="194"/>
        <v xml:space="preserve"> </v>
      </c>
      <c r="U2289" t="s">
        <v>1974</v>
      </c>
    </row>
    <row r="2290" spans="1:21" x14ac:dyDescent="0.25">
      <c r="A2290" t="s">
        <v>393</v>
      </c>
      <c r="B2290">
        <v>190</v>
      </c>
      <c r="C2290" t="str">
        <f t="shared" si="190"/>
        <v>55</v>
      </c>
      <c r="D2290" t="str">
        <f t="shared" si="191"/>
        <v>5500</v>
      </c>
      <c r="E2290" t="s">
        <v>394</v>
      </c>
      <c r="F2290" t="s">
        <v>393</v>
      </c>
      <c r="G2290" t="str">
        <f t="shared" si="192"/>
        <v>55006 Kingitused ja auhinnad kolmandatele isikutele</v>
      </c>
      <c r="H2290" t="s">
        <v>20</v>
      </c>
      <c r="I2290" t="s">
        <v>21</v>
      </c>
      <c r="J2290" t="s">
        <v>22</v>
      </c>
      <c r="K2290" t="s">
        <v>22</v>
      </c>
      <c r="L2290" t="str">
        <f t="shared" si="193"/>
        <v xml:space="preserve"> </v>
      </c>
      <c r="M2290" t="s">
        <v>724</v>
      </c>
      <c r="N2290" t="s">
        <v>725</v>
      </c>
      <c r="O2290" t="s">
        <v>1422</v>
      </c>
      <c r="P2290" t="s">
        <v>410</v>
      </c>
      <c r="Q2290" t="s">
        <v>411</v>
      </c>
      <c r="R2290" t="s">
        <v>22</v>
      </c>
      <c r="S2290" t="s">
        <v>22</v>
      </c>
      <c r="T2290" t="str">
        <f t="shared" si="194"/>
        <v xml:space="preserve"> </v>
      </c>
      <c r="U2290" t="s">
        <v>1974</v>
      </c>
    </row>
    <row r="2291" spans="1:21" x14ac:dyDescent="0.25">
      <c r="A2291" t="s">
        <v>395</v>
      </c>
      <c r="B2291">
        <v>390</v>
      </c>
      <c r="C2291" t="str">
        <f t="shared" si="190"/>
        <v>55</v>
      </c>
      <c r="D2291" t="str">
        <f t="shared" si="191"/>
        <v>5500</v>
      </c>
      <c r="E2291" t="s">
        <v>396</v>
      </c>
      <c r="F2291" t="s">
        <v>395</v>
      </c>
      <c r="G2291" t="str">
        <f t="shared" si="192"/>
        <v>55005 Esindus- ja vastuvõtukulud</v>
      </c>
      <c r="H2291" t="s">
        <v>20</v>
      </c>
      <c r="I2291" t="s">
        <v>21</v>
      </c>
      <c r="J2291" t="s">
        <v>22</v>
      </c>
      <c r="K2291" t="s">
        <v>22</v>
      </c>
      <c r="L2291" t="str">
        <f t="shared" si="193"/>
        <v xml:space="preserve"> </v>
      </c>
      <c r="M2291" t="s">
        <v>724</v>
      </c>
      <c r="N2291" t="s">
        <v>725</v>
      </c>
      <c r="O2291" t="s">
        <v>1422</v>
      </c>
      <c r="P2291" t="s">
        <v>410</v>
      </c>
      <c r="Q2291" t="s">
        <v>411</v>
      </c>
      <c r="R2291" t="s">
        <v>22</v>
      </c>
      <c r="S2291" t="s">
        <v>22</v>
      </c>
      <c r="T2291" t="str">
        <f t="shared" si="194"/>
        <v xml:space="preserve"> </v>
      </c>
      <c r="U2291" t="s">
        <v>1974</v>
      </c>
    </row>
    <row r="2292" spans="1:21" x14ac:dyDescent="0.25">
      <c r="A2292" t="s">
        <v>143</v>
      </c>
      <c r="B2292">
        <v>86</v>
      </c>
      <c r="C2292" t="str">
        <f t="shared" si="190"/>
        <v>55</v>
      </c>
      <c r="D2292" t="str">
        <f t="shared" si="191"/>
        <v>5500</v>
      </c>
      <c r="E2292" t="s">
        <v>144</v>
      </c>
      <c r="F2292" t="s">
        <v>143</v>
      </c>
      <c r="G2292" t="str">
        <f t="shared" si="192"/>
        <v>55004 Postikulud</v>
      </c>
      <c r="H2292" t="s">
        <v>20</v>
      </c>
      <c r="I2292" t="s">
        <v>21</v>
      </c>
      <c r="J2292" t="s">
        <v>22</v>
      </c>
      <c r="K2292" t="s">
        <v>22</v>
      </c>
      <c r="L2292" t="str">
        <f t="shared" si="193"/>
        <v xml:space="preserve"> </v>
      </c>
      <c r="M2292" t="s">
        <v>724</v>
      </c>
      <c r="N2292" t="s">
        <v>725</v>
      </c>
      <c r="O2292" t="s">
        <v>1422</v>
      </c>
      <c r="P2292" t="s">
        <v>410</v>
      </c>
      <c r="Q2292" t="s">
        <v>411</v>
      </c>
      <c r="R2292" t="s">
        <v>22</v>
      </c>
      <c r="S2292" t="s">
        <v>22</v>
      </c>
      <c r="T2292" t="str">
        <f t="shared" si="194"/>
        <v xml:space="preserve"> </v>
      </c>
      <c r="U2292" t="s">
        <v>1974</v>
      </c>
    </row>
    <row r="2293" spans="1:21" x14ac:dyDescent="0.25">
      <c r="A2293" t="s">
        <v>68</v>
      </c>
      <c r="B2293">
        <v>171</v>
      </c>
      <c r="C2293" t="str">
        <f t="shared" si="190"/>
        <v>55</v>
      </c>
      <c r="D2293" t="str">
        <f t="shared" si="191"/>
        <v>5500</v>
      </c>
      <c r="E2293" t="s">
        <v>69</v>
      </c>
      <c r="F2293" t="s">
        <v>68</v>
      </c>
      <c r="G2293" t="str">
        <f t="shared" si="192"/>
        <v>55003 Sidekulud</v>
      </c>
      <c r="H2293" t="s">
        <v>20</v>
      </c>
      <c r="I2293" t="s">
        <v>21</v>
      </c>
      <c r="J2293" t="s">
        <v>22</v>
      </c>
      <c r="K2293" t="s">
        <v>22</v>
      </c>
      <c r="L2293" t="str">
        <f t="shared" si="193"/>
        <v xml:space="preserve"> </v>
      </c>
      <c r="M2293" t="s">
        <v>724</v>
      </c>
      <c r="N2293" t="s">
        <v>725</v>
      </c>
      <c r="O2293" t="s">
        <v>1422</v>
      </c>
      <c r="P2293" t="s">
        <v>410</v>
      </c>
      <c r="Q2293" t="s">
        <v>411</v>
      </c>
      <c r="R2293" t="s">
        <v>22</v>
      </c>
      <c r="S2293" t="s">
        <v>22</v>
      </c>
      <c r="T2293" t="str">
        <f t="shared" si="194"/>
        <v xml:space="preserve"> </v>
      </c>
      <c r="U2293" t="s">
        <v>1974</v>
      </c>
    </row>
    <row r="2294" spans="1:21" x14ac:dyDescent="0.25">
      <c r="A2294" t="s">
        <v>70</v>
      </c>
      <c r="B2294">
        <v>285</v>
      </c>
      <c r="C2294" t="str">
        <f t="shared" si="190"/>
        <v>55</v>
      </c>
      <c r="D2294" t="str">
        <f t="shared" si="191"/>
        <v>5500</v>
      </c>
      <c r="E2294" t="s">
        <v>71</v>
      </c>
      <c r="F2294" t="s">
        <v>70</v>
      </c>
      <c r="G2294" t="str">
        <f t="shared" si="192"/>
        <v>55002 Paljundus- ja printimiskulud</v>
      </c>
      <c r="H2294" t="s">
        <v>20</v>
      </c>
      <c r="I2294" t="s">
        <v>21</v>
      </c>
      <c r="J2294" t="s">
        <v>22</v>
      </c>
      <c r="K2294" t="s">
        <v>22</v>
      </c>
      <c r="L2294" t="str">
        <f t="shared" si="193"/>
        <v xml:space="preserve"> </v>
      </c>
      <c r="M2294" t="s">
        <v>724</v>
      </c>
      <c r="N2294" t="s">
        <v>725</v>
      </c>
      <c r="O2294" t="s">
        <v>1422</v>
      </c>
      <c r="P2294" t="s">
        <v>410</v>
      </c>
      <c r="Q2294" t="s">
        <v>411</v>
      </c>
      <c r="R2294" t="s">
        <v>22</v>
      </c>
      <c r="S2294" t="s">
        <v>22</v>
      </c>
      <c r="T2294" t="str">
        <f t="shared" si="194"/>
        <v xml:space="preserve"> </v>
      </c>
      <c r="U2294" t="s">
        <v>1974</v>
      </c>
    </row>
    <row r="2295" spans="1:21" x14ac:dyDescent="0.25">
      <c r="A2295" t="s">
        <v>72</v>
      </c>
      <c r="B2295">
        <v>105</v>
      </c>
      <c r="C2295" t="str">
        <f t="shared" si="190"/>
        <v>55</v>
      </c>
      <c r="D2295" t="str">
        <f t="shared" si="191"/>
        <v>5500</v>
      </c>
      <c r="E2295" t="s">
        <v>73</v>
      </c>
      <c r="F2295" t="s">
        <v>72</v>
      </c>
      <c r="G2295" t="str">
        <f t="shared" si="192"/>
        <v>55001 Raamatud, ajalehed, ajakirjad, muud trükised</v>
      </c>
      <c r="H2295" t="s">
        <v>20</v>
      </c>
      <c r="I2295" t="s">
        <v>21</v>
      </c>
      <c r="J2295" t="s">
        <v>22</v>
      </c>
      <c r="K2295" t="s">
        <v>22</v>
      </c>
      <c r="L2295" t="str">
        <f t="shared" si="193"/>
        <v xml:space="preserve"> </v>
      </c>
      <c r="M2295" t="s">
        <v>724</v>
      </c>
      <c r="N2295" t="s">
        <v>725</v>
      </c>
      <c r="O2295" t="s">
        <v>1422</v>
      </c>
      <c r="P2295" t="s">
        <v>410</v>
      </c>
      <c r="Q2295" t="s">
        <v>411</v>
      </c>
      <c r="R2295" t="s">
        <v>22</v>
      </c>
      <c r="S2295" t="s">
        <v>22</v>
      </c>
      <c r="T2295" t="str">
        <f t="shared" si="194"/>
        <v xml:space="preserve"> </v>
      </c>
      <c r="U2295" t="s">
        <v>1974</v>
      </c>
    </row>
    <row r="2296" spans="1:21" x14ac:dyDescent="0.25">
      <c r="A2296" t="s">
        <v>74</v>
      </c>
      <c r="B2296">
        <v>119</v>
      </c>
      <c r="C2296" t="str">
        <f t="shared" si="190"/>
        <v>55</v>
      </c>
      <c r="D2296" t="str">
        <f t="shared" si="191"/>
        <v>5500</v>
      </c>
      <c r="E2296" t="s">
        <v>75</v>
      </c>
      <c r="F2296" t="s">
        <v>74</v>
      </c>
      <c r="G2296" t="str">
        <f t="shared" si="192"/>
        <v>55000 Bürookulud</v>
      </c>
      <c r="H2296" t="s">
        <v>20</v>
      </c>
      <c r="I2296" t="s">
        <v>21</v>
      </c>
      <c r="J2296" t="s">
        <v>22</v>
      </c>
      <c r="K2296" t="s">
        <v>22</v>
      </c>
      <c r="L2296" t="str">
        <f t="shared" si="193"/>
        <v xml:space="preserve"> </v>
      </c>
      <c r="M2296" t="s">
        <v>724</v>
      </c>
      <c r="N2296" t="s">
        <v>725</v>
      </c>
      <c r="O2296" t="s">
        <v>1422</v>
      </c>
      <c r="P2296" t="s">
        <v>410</v>
      </c>
      <c r="Q2296" t="s">
        <v>411</v>
      </c>
      <c r="R2296" t="s">
        <v>22</v>
      </c>
      <c r="S2296" t="s">
        <v>22</v>
      </c>
      <c r="T2296" t="str">
        <f t="shared" si="194"/>
        <v xml:space="preserve"> </v>
      </c>
      <c r="U2296" t="s">
        <v>1974</v>
      </c>
    </row>
    <row r="2297" spans="1:21" x14ac:dyDescent="0.25">
      <c r="A2297" t="s">
        <v>76</v>
      </c>
      <c r="B2297">
        <v>436</v>
      </c>
      <c r="C2297" t="str">
        <f t="shared" si="190"/>
        <v>50</v>
      </c>
      <c r="D2297" t="str">
        <f t="shared" si="191"/>
        <v>5064</v>
      </c>
      <c r="E2297" t="s">
        <v>77</v>
      </c>
      <c r="F2297" t="s">
        <v>76</v>
      </c>
      <c r="G2297" t="str">
        <f t="shared" si="192"/>
        <v>50641 Töötajate v.a. õpetajate töötuskindlustusmakse</v>
      </c>
      <c r="H2297" t="s">
        <v>20</v>
      </c>
      <c r="I2297" t="s">
        <v>21</v>
      </c>
      <c r="J2297" t="s">
        <v>22</v>
      </c>
      <c r="K2297" t="s">
        <v>22</v>
      </c>
      <c r="L2297" t="str">
        <f t="shared" si="193"/>
        <v xml:space="preserve"> </v>
      </c>
      <c r="M2297" t="s">
        <v>724</v>
      </c>
      <c r="N2297" t="s">
        <v>725</v>
      </c>
      <c r="O2297" t="s">
        <v>1422</v>
      </c>
      <c r="P2297" t="s">
        <v>410</v>
      </c>
      <c r="Q2297" t="s">
        <v>411</v>
      </c>
      <c r="R2297" t="s">
        <v>22</v>
      </c>
      <c r="S2297" t="s">
        <v>22</v>
      </c>
      <c r="T2297" t="str">
        <f t="shared" si="194"/>
        <v xml:space="preserve"> </v>
      </c>
      <c r="U2297" t="s">
        <v>1974</v>
      </c>
    </row>
    <row r="2298" spans="1:21" x14ac:dyDescent="0.25">
      <c r="A2298" t="s">
        <v>413</v>
      </c>
      <c r="B2298">
        <v>525</v>
      </c>
      <c r="C2298" t="str">
        <f t="shared" si="190"/>
        <v>50</v>
      </c>
      <c r="D2298" t="str">
        <f t="shared" si="191"/>
        <v>5064</v>
      </c>
      <c r="E2298" t="s">
        <v>414</v>
      </c>
      <c r="F2298" t="s">
        <v>413</v>
      </c>
      <c r="G2298" t="str">
        <f t="shared" si="192"/>
        <v>50640 Õpetajate töötuskindlustus (hariduse toetusfond)</v>
      </c>
      <c r="H2298" t="s">
        <v>20</v>
      </c>
      <c r="I2298" t="s">
        <v>21</v>
      </c>
      <c r="J2298" t="s">
        <v>22</v>
      </c>
      <c r="K2298" t="s">
        <v>22</v>
      </c>
      <c r="L2298" t="str">
        <f t="shared" si="193"/>
        <v xml:space="preserve"> </v>
      </c>
      <c r="M2298" t="s">
        <v>724</v>
      </c>
      <c r="N2298" t="s">
        <v>725</v>
      </c>
      <c r="O2298" t="s">
        <v>1422</v>
      </c>
      <c r="P2298" t="s">
        <v>410</v>
      </c>
      <c r="Q2298" t="s">
        <v>411</v>
      </c>
      <c r="R2298" t="s">
        <v>22</v>
      </c>
      <c r="S2298" t="s">
        <v>22</v>
      </c>
      <c r="T2298" t="str">
        <f t="shared" si="194"/>
        <v xml:space="preserve"> </v>
      </c>
      <c r="U2298" t="s">
        <v>1974</v>
      </c>
    </row>
    <row r="2299" spans="1:21" x14ac:dyDescent="0.25">
      <c r="A2299" t="s">
        <v>78</v>
      </c>
      <c r="B2299">
        <v>17972</v>
      </c>
      <c r="C2299" t="str">
        <f t="shared" si="190"/>
        <v>50</v>
      </c>
      <c r="D2299" t="str">
        <f t="shared" si="191"/>
        <v>5063</v>
      </c>
      <c r="E2299" t="s">
        <v>79</v>
      </c>
      <c r="F2299" t="s">
        <v>78</v>
      </c>
      <c r="G2299" t="str">
        <f t="shared" si="192"/>
        <v>50631 Töötajate v.a. õpetajad sotsiaalmaks</v>
      </c>
      <c r="H2299" t="s">
        <v>20</v>
      </c>
      <c r="I2299" t="s">
        <v>21</v>
      </c>
      <c r="J2299" t="s">
        <v>22</v>
      </c>
      <c r="K2299" t="s">
        <v>22</v>
      </c>
      <c r="L2299" t="str">
        <f t="shared" si="193"/>
        <v xml:space="preserve"> </v>
      </c>
      <c r="M2299" t="s">
        <v>724</v>
      </c>
      <c r="N2299" t="s">
        <v>725</v>
      </c>
      <c r="O2299" t="s">
        <v>1422</v>
      </c>
      <c r="P2299" t="s">
        <v>410</v>
      </c>
      <c r="Q2299" t="s">
        <v>411</v>
      </c>
      <c r="R2299" t="s">
        <v>22</v>
      </c>
      <c r="S2299" t="s">
        <v>22</v>
      </c>
      <c r="T2299" t="str">
        <f t="shared" si="194"/>
        <v xml:space="preserve"> </v>
      </c>
      <c r="U2299" t="s">
        <v>1974</v>
      </c>
    </row>
    <row r="2300" spans="1:21" x14ac:dyDescent="0.25">
      <c r="A2300" t="s">
        <v>415</v>
      </c>
      <c r="B2300">
        <v>21650</v>
      </c>
      <c r="C2300" t="str">
        <f t="shared" si="190"/>
        <v>50</v>
      </c>
      <c r="D2300" t="str">
        <f t="shared" si="191"/>
        <v>5063</v>
      </c>
      <c r="E2300" t="s">
        <v>416</v>
      </c>
      <c r="F2300" t="s">
        <v>415</v>
      </c>
      <c r="G2300" t="str">
        <f t="shared" si="192"/>
        <v>50630 Õpetajate sotsiaalmaks (hariduse toetusfondist)</v>
      </c>
      <c r="H2300" t="s">
        <v>20</v>
      </c>
      <c r="I2300" t="s">
        <v>21</v>
      </c>
      <c r="J2300" t="s">
        <v>22</v>
      </c>
      <c r="K2300" t="s">
        <v>22</v>
      </c>
      <c r="L2300" t="str">
        <f t="shared" si="193"/>
        <v xml:space="preserve"> </v>
      </c>
      <c r="M2300" t="s">
        <v>724</v>
      </c>
      <c r="N2300" t="s">
        <v>725</v>
      </c>
      <c r="O2300" t="s">
        <v>1422</v>
      </c>
      <c r="P2300" t="s">
        <v>410</v>
      </c>
      <c r="Q2300" t="s">
        <v>411</v>
      </c>
      <c r="R2300" t="s">
        <v>22</v>
      </c>
      <c r="S2300" t="s">
        <v>22</v>
      </c>
      <c r="T2300" t="str">
        <f t="shared" si="194"/>
        <v xml:space="preserve"> </v>
      </c>
      <c r="U2300" t="s">
        <v>1974</v>
      </c>
    </row>
    <row r="2301" spans="1:21" x14ac:dyDescent="0.25">
      <c r="A2301" t="s">
        <v>80</v>
      </c>
      <c r="B2301">
        <v>53</v>
      </c>
      <c r="C2301" t="str">
        <f t="shared" si="190"/>
        <v>50</v>
      </c>
      <c r="D2301" t="str">
        <f t="shared" si="191"/>
        <v>5062</v>
      </c>
      <c r="E2301" t="s">
        <v>81</v>
      </c>
      <c r="F2301" t="s">
        <v>80</v>
      </c>
      <c r="G2301" t="str">
        <f t="shared" si="192"/>
        <v>5062 Tulumaks erisoodustuselt</v>
      </c>
      <c r="H2301" t="s">
        <v>20</v>
      </c>
      <c r="I2301" t="s">
        <v>21</v>
      </c>
      <c r="J2301" t="s">
        <v>22</v>
      </c>
      <c r="K2301" t="s">
        <v>22</v>
      </c>
      <c r="L2301" t="str">
        <f t="shared" si="193"/>
        <v xml:space="preserve"> </v>
      </c>
      <c r="M2301" t="s">
        <v>724</v>
      </c>
      <c r="N2301" t="s">
        <v>725</v>
      </c>
      <c r="O2301" t="s">
        <v>1422</v>
      </c>
      <c r="P2301" t="s">
        <v>410</v>
      </c>
      <c r="Q2301" t="s">
        <v>411</v>
      </c>
      <c r="R2301" t="s">
        <v>22</v>
      </c>
      <c r="S2301" t="s">
        <v>22</v>
      </c>
      <c r="T2301" t="str">
        <f t="shared" si="194"/>
        <v xml:space="preserve"> </v>
      </c>
      <c r="U2301" t="s">
        <v>1974</v>
      </c>
    </row>
    <row r="2302" spans="1:21" x14ac:dyDescent="0.25">
      <c r="A2302" t="s">
        <v>82</v>
      </c>
      <c r="B2302">
        <v>88</v>
      </c>
      <c r="C2302" t="str">
        <f t="shared" si="190"/>
        <v>50</v>
      </c>
      <c r="D2302" t="str">
        <f t="shared" si="191"/>
        <v>5061</v>
      </c>
      <c r="E2302" t="s">
        <v>83</v>
      </c>
      <c r="F2302" t="s">
        <v>82</v>
      </c>
      <c r="G2302" t="str">
        <f t="shared" si="192"/>
        <v>5061 Sotsiaalmaks erisoodustuselt</v>
      </c>
      <c r="H2302" t="s">
        <v>20</v>
      </c>
      <c r="I2302" t="s">
        <v>21</v>
      </c>
      <c r="J2302" t="s">
        <v>22</v>
      </c>
      <c r="K2302" t="s">
        <v>22</v>
      </c>
      <c r="L2302" t="str">
        <f t="shared" si="193"/>
        <v xml:space="preserve"> </v>
      </c>
      <c r="M2302" t="s">
        <v>724</v>
      </c>
      <c r="N2302" t="s">
        <v>725</v>
      </c>
      <c r="O2302" t="s">
        <v>1422</v>
      </c>
      <c r="P2302" t="s">
        <v>410</v>
      </c>
      <c r="Q2302" t="s">
        <v>411</v>
      </c>
      <c r="R2302" t="s">
        <v>22</v>
      </c>
      <c r="S2302" t="s">
        <v>22</v>
      </c>
      <c r="T2302" t="str">
        <f t="shared" si="194"/>
        <v xml:space="preserve"> </v>
      </c>
      <c r="U2302" t="s">
        <v>1974</v>
      </c>
    </row>
    <row r="2303" spans="1:21" x14ac:dyDescent="0.25">
      <c r="A2303" t="s">
        <v>633</v>
      </c>
      <c r="B2303">
        <v>213</v>
      </c>
      <c r="C2303" t="str">
        <f t="shared" si="190"/>
        <v>50</v>
      </c>
      <c r="D2303" t="str">
        <f t="shared" si="191"/>
        <v>5052</v>
      </c>
      <c r="E2303" t="s">
        <v>634</v>
      </c>
      <c r="F2303" t="s">
        <v>633</v>
      </c>
      <c r="G2303" t="str">
        <f t="shared" si="192"/>
        <v>5052 Toitlustamiskulud</v>
      </c>
      <c r="H2303" t="s">
        <v>20</v>
      </c>
      <c r="I2303" t="s">
        <v>21</v>
      </c>
      <c r="J2303" t="s">
        <v>22</v>
      </c>
      <c r="K2303" t="s">
        <v>22</v>
      </c>
      <c r="L2303" t="str">
        <f t="shared" si="193"/>
        <v xml:space="preserve"> </v>
      </c>
      <c r="M2303" t="s">
        <v>724</v>
      </c>
      <c r="N2303" t="s">
        <v>725</v>
      </c>
      <c r="O2303" t="s">
        <v>1422</v>
      </c>
      <c r="P2303" t="s">
        <v>410</v>
      </c>
      <c r="Q2303" t="s">
        <v>411</v>
      </c>
      <c r="R2303" t="s">
        <v>22</v>
      </c>
      <c r="S2303" t="s">
        <v>22</v>
      </c>
      <c r="T2303" t="str">
        <f t="shared" si="194"/>
        <v xml:space="preserve"> </v>
      </c>
      <c r="U2303" t="s">
        <v>1974</v>
      </c>
    </row>
    <row r="2304" spans="1:21" x14ac:dyDescent="0.25">
      <c r="A2304" t="s">
        <v>86</v>
      </c>
      <c r="B2304">
        <v>2330</v>
      </c>
      <c r="C2304" t="str">
        <f t="shared" si="190"/>
        <v>50</v>
      </c>
      <c r="D2304" t="str">
        <f t="shared" si="191"/>
        <v>5005</v>
      </c>
      <c r="E2304" t="s">
        <v>87</v>
      </c>
      <c r="F2304" t="s">
        <v>86</v>
      </c>
      <c r="G2304" t="str">
        <f t="shared" si="192"/>
        <v>5005 Töövõtulepingu alusel füüsilistele isikutele makst</v>
      </c>
      <c r="H2304" t="s">
        <v>20</v>
      </c>
      <c r="I2304" t="s">
        <v>21</v>
      </c>
      <c r="J2304" t="s">
        <v>22</v>
      </c>
      <c r="K2304" t="s">
        <v>22</v>
      </c>
      <c r="L2304" t="str">
        <f t="shared" si="193"/>
        <v xml:space="preserve"> </v>
      </c>
      <c r="M2304" t="s">
        <v>724</v>
      </c>
      <c r="N2304" t="s">
        <v>725</v>
      </c>
      <c r="O2304" t="s">
        <v>1422</v>
      </c>
      <c r="P2304" t="s">
        <v>410</v>
      </c>
      <c r="Q2304" t="s">
        <v>411</v>
      </c>
      <c r="R2304" t="s">
        <v>22</v>
      </c>
      <c r="S2304" t="s">
        <v>22</v>
      </c>
      <c r="T2304" t="str">
        <f t="shared" si="194"/>
        <v xml:space="preserve"> </v>
      </c>
      <c r="U2304" t="s">
        <v>1974</v>
      </c>
    </row>
    <row r="2305" spans="1:21" x14ac:dyDescent="0.25">
      <c r="A2305" t="s">
        <v>88</v>
      </c>
      <c r="B2305">
        <v>52128</v>
      </c>
      <c r="C2305" t="str">
        <f t="shared" ref="C2305:C2368" si="195">LEFT(E2305,2)</f>
        <v>50</v>
      </c>
      <c r="D2305" t="str">
        <f t="shared" ref="D2305:D2368" si="196">LEFT(E2305,4)</f>
        <v>5002</v>
      </c>
      <c r="E2305" t="s">
        <v>89</v>
      </c>
      <c r="F2305" t="s">
        <v>88</v>
      </c>
      <c r="G2305" t="str">
        <f t="shared" ref="G2305:G2368" si="197">E2305&amp;" "&amp;F2305</f>
        <v>50021 Töötajate töötasu</v>
      </c>
      <c r="H2305" t="s">
        <v>20</v>
      </c>
      <c r="I2305" t="s">
        <v>21</v>
      </c>
      <c r="J2305" t="s">
        <v>22</v>
      </c>
      <c r="K2305" t="s">
        <v>22</v>
      </c>
      <c r="L2305" t="str">
        <f t="shared" ref="L2305:L2368" si="198">J2305&amp;" "&amp;K2305</f>
        <v xml:space="preserve"> </v>
      </c>
      <c r="M2305" t="s">
        <v>724</v>
      </c>
      <c r="N2305" t="s">
        <v>725</v>
      </c>
      <c r="O2305" t="s">
        <v>1422</v>
      </c>
      <c r="P2305" t="s">
        <v>410</v>
      </c>
      <c r="Q2305" t="s">
        <v>411</v>
      </c>
      <c r="R2305" t="s">
        <v>22</v>
      </c>
      <c r="S2305" t="s">
        <v>22</v>
      </c>
      <c r="T2305" t="str">
        <f t="shared" ref="T2305:T2368" si="199">R2305&amp;" "&amp;S2305</f>
        <v xml:space="preserve"> </v>
      </c>
      <c r="U2305" t="s">
        <v>1974</v>
      </c>
    </row>
    <row r="2306" spans="1:21" x14ac:dyDescent="0.25">
      <c r="A2306" t="s">
        <v>417</v>
      </c>
      <c r="B2306">
        <v>65604</v>
      </c>
      <c r="C2306" t="str">
        <f t="shared" si="195"/>
        <v>50</v>
      </c>
      <c r="D2306" t="str">
        <f t="shared" si="196"/>
        <v>5002</v>
      </c>
      <c r="E2306" t="s">
        <v>418</v>
      </c>
      <c r="F2306" t="s">
        <v>417</v>
      </c>
      <c r="G2306" t="str">
        <f t="shared" si="197"/>
        <v>50020 Õpetajate töötasu</v>
      </c>
      <c r="H2306" t="s">
        <v>20</v>
      </c>
      <c r="I2306" t="s">
        <v>21</v>
      </c>
      <c r="J2306" t="s">
        <v>22</v>
      </c>
      <c r="K2306" t="s">
        <v>22</v>
      </c>
      <c r="L2306" t="str">
        <f t="shared" si="198"/>
        <v xml:space="preserve"> </v>
      </c>
      <c r="M2306" t="s">
        <v>724</v>
      </c>
      <c r="N2306" t="s">
        <v>725</v>
      </c>
      <c r="O2306" t="s">
        <v>1422</v>
      </c>
      <c r="P2306" t="s">
        <v>410</v>
      </c>
      <c r="Q2306" t="s">
        <v>411</v>
      </c>
      <c r="R2306" t="s">
        <v>22</v>
      </c>
      <c r="S2306" t="s">
        <v>22</v>
      </c>
      <c r="T2306" t="str">
        <f t="shared" si="199"/>
        <v xml:space="preserve"> </v>
      </c>
      <c r="U2306" t="s">
        <v>1974</v>
      </c>
    </row>
    <row r="2307" spans="1:21" x14ac:dyDescent="0.25">
      <c r="A2307" t="s">
        <v>204</v>
      </c>
      <c r="B2307">
        <v>50</v>
      </c>
      <c r="C2307" t="str">
        <f t="shared" si="195"/>
        <v>45</v>
      </c>
      <c r="D2307" t="str">
        <f t="shared" si="196"/>
        <v>4528</v>
      </c>
      <c r="E2307" t="s">
        <v>318</v>
      </c>
      <c r="F2307" t="s">
        <v>204</v>
      </c>
      <c r="G2307" t="str">
        <f t="shared" si="197"/>
        <v>4528 muudele residentidele</v>
      </c>
      <c r="H2307" t="s">
        <v>20</v>
      </c>
      <c r="I2307" t="s">
        <v>21</v>
      </c>
      <c r="J2307" t="s">
        <v>22</v>
      </c>
      <c r="K2307" t="s">
        <v>22</v>
      </c>
      <c r="L2307" t="str">
        <f t="shared" si="198"/>
        <v xml:space="preserve"> </v>
      </c>
      <c r="M2307" t="s">
        <v>724</v>
      </c>
      <c r="N2307" t="s">
        <v>725</v>
      </c>
      <c r="O2307" t="s">
        <v>1422</v>
      </c>
      <c r="P2307" t="s">
        <v>410</v>
      </c>
      <c r="Q2307" t="s">
        <v>411</v>
      </c>
      <c r="R2307" t="s">
        <v>22</v>
      </c>
      <c r="S2307" t="s">
        <v>22</v>
      </c>
      <c r="T2307" t="str">
        <f t="shared" si="199"/>
        <v xml:space="preserve"> </v>
      </c>
      <c r="U2307" t="s">
        <v>1974</v>
      </c>
    </row>
    <row r="2308" spans="1:21" x14ac:dyDescent="0.25">
      <c r="A2308" t="s">
        <v>419</v>
      </c>
      <c r="B2308">
        <v>857</v>
      </c>
      <c r="C2308" t="str">
        <f t="shared" si="195"/>
        <v>32</v>
      </c>
      <c r="D2308" t="str">
        <f t="shared" si="196"/>
        <v>3222</v>
      </c>
      <c r="E2308" t="s">
        <v>420</v>
      </c>
      <c r="F2308" t="s">
        <v>419</v>
      </c>
      <c r="G2308" t="str">
        <f t="shared" si="197"/>
        <v>32227 Huvikoolide laagrid</v>
      </c>
      <c r="H2308" t="s">
        <v>92</v>
      </c>
      <c r="I2308" t="s">
        <v>93</v>
      </c>
      <c r="J2308" t="s">
        <v>22</v>
      </c>
      <c r="K2308" t="s">
        <v>22</v>
      </c>
      <c r="L2308" t="str">
        <f t="shared" si="198"/>
        <v xml:space="preserve"> </v>
      </c>
      <c r="M2308" t="s">
        <v>724</v>
      </c>
      <c r="N2308" t="s">
        <v>725</v>
      </c>
      <c r="O2308" t="s">
        <v>1422</v>
      </c>
      <c r="P2308" t="s">
        <v>410</v>
      </c>
      <c r="Q2308" t="s">
        <v>411</v>
      </c>
      <c r="R2308" t="s">
        <v>22</v>
      </c>
      <c r="S2308" t="s">
        <v>22</v>
      </c>
      <c r="T2308" t="str">
        <f t="shared" si="199"/>
        <v xml:space="preserve"> </v>
      </c>
      <c r="U2308" t="s">
        <v>1974</v>
      </c>
    </row>
    <row r="2309" spans="1:21" x14ac:dyDescent="0.25">
      <c r="A2309" t="s">
        <v>263</v>
      </c>
      <c r="B2309">
        <v>3886</v>
      </c>
      <c r="C2309" t="str">
        <f t="shared" si="195"/>
        <v>32</v>
      </c>
      <c r="D2309" t="str">
        <f t="shared" si="196"/>
        <v>3220</v>
      </c>
      <c r="E2309" t="s">
        <v>262</v>
      </c>
      <c r="F2309" t="s">
        <v>263</v>
      </c>
      <c r="G2309" t="str">
        <f t="shared" si="197"/>
        <v>32209 Muud tulud haridusalasest tegevusest</v>
      </c>
      <c r="H2309" t="s">
        <v>92</v>
      </c>
      <c r="I2309" t="s">
        <v>93</v>
      </c>
      <c r="J2309" t="s">
        <v>22</v>
      </c>
      <c r="K2309" t="s">
        <v>22</v>
      </c>
      <c r="L2309" t="str">
        <f t="shared" si="198"/>
        <v xml:space="preserve"> </v>
      </c>
      <c r="M2309" t="s">
        <v>724</v>
      </c>
      <c r="N2309" t="s">
        <v>725</v>
      </c>
      <c r="O2309" t="s">
        <v>1422</v>
      </c>
      <c r="P2309" t="s">
        <v>410</v>
      </c>
      <c r="Q2309" t="s">
        <v>411</v>
      </c>
      <c r="R2309" t="s">
        <v>22</v>
      </c>
      <c r="S2309" t="s">
        <v>22</v>
      </c>
      <c r="T2309" t="str">
        <f t="shared" si="199"/>
        <v xml:space="preserve"> </v>
      </c>
      <c r="U2309" t="s">
        <v>1974</v>
      </c>
    </row>
    <row r="2310" spans="1:21" x14ac:dyDescent="0.25">
      <c r="A2310" t="s">
        <v>403</v>
      </c>
      <c r="B2310">
        <v>200</v>
      </c>
      <c r="C2310" t="str">
        <f t="shared" si="195"/>
        <v>32</v>
      </c>
      <c r="D2310" t="str">
        <f t="shared" si="196"/>
        <v>3220</v>
      </c>
      <c r="E2310" t="s">
        <v>404</v>
      </c>
      <c r="F2310" t="s">
        <v>403</v>
      </c>
      <c r="G2310" t="str">
        <f t="shared" si="197"/>
        <v>32206 Ruumide üür</v>
      </c>
      <c r="H2310" t="s">
        <v>92</v>
      </c>
      <c r="I2310" t="s">
        <v>93</v>
      </c>
      <c r="J2310" t="s">
        <v>22</v>
      </c>
      <c r="K2310" t="s">
        <v>22</v>
      </c>
      <c r="L2310" t="str">
        <f t="shared" si="198"/>
        <v xml:space="preserve"> </v>
      </c>
      <c r="M2310" t="s">
        <v>724</v>
      </c>
      <c r="N2310" t="s">
        <v>725</v>
      </c>
      <c r="O2310" t="s">
        <v>1422</v>
      </c>
      <c r="P2310" t="s">
        <v>410</v>
      </c>
      <c r="Q2310" t="s">
        <v>411</v>
      </c>
      <c r="R2310" t="s">
        <v>22</v>
      </c>
      <c r="S2310" t="s">
        <v>22</v>
      </c>
      <c r="T2310" t="str">
        <f t="shared" si="199"/>
        <v xml:space="preserve"> </v>
      </c>
      <c r="U2310" t="s">
        <v>1974</v>
      </c>
    </row>
    <row r="2311" spans="1:21" x14ac:dyDescent="0.25">
      <c r="A2311" t="s">
        <v>407</v>
      </c>
      <c r="B2311">
        <v>50392</v>
      </c>
      <c r="C2311" t="str">
        <f t="shared" si="195"/>
        <v>32</v>
      </c>
      <c r="D2311" t="str">
        <f t="shared" si="196"/>
        <v>3220</v>
      </c>
      <c r="E2311" t="s">
        <v>406</v>
      </c>
      <c r="F2311" t="s">
        <v>407</v>
      </c>
      <c r="G2311" t="str">
        <f t="shared" si="197"/>
        <v>32200 Ringitasud Huvikool, Kunstikool, Muusikakool</v>
      </c>
      <c r="H2311" t="s">
        <v>92</v>
      </c>
      <c r="I2311" t="s">
        <v>93</v>
      </c>
      <c r="J2311" t="s">
        <v>22</v>
      </c>
      <c r="K2311" t="s">
        <v>22</v>
      </c>
      <c r="L2311" t="str">
        <f t="shared" si="198"/>
        <v xml:space="preserve"> </v>
      </c>
      <c r="M2311" t="s">
        <v>724</v>
      </c>
      <c r="N2311" t="s">
        <v>725</v>
      </c>
      <c r="O2311" t="s">
        <v>1422</v>
      </c>
      <c r="P2311" t="s">
        <v>410</v>
      </c>
      <c r="Q2311" t="s">
        <v>411</v>
      </c>
      <c r="R2311" t="s">
        <v>22</v>
      </c>
      <c r="S2311" t="s">
        <v>22</v>
      </c>
      <c r="T2311" t="str">
        <f t="shared" si="199"/>
        <v xml:space="preserve"> </v>
      </c>
      <c r="U2311" t="s">
        <v>1974</v>
      </c>
    </row>
    <row r="2312" spans="1:21" x14ac:dyDescent="0.25">
      <c r="A2312" t="s">
        <v>504</v>
      </c>
      <c r="B2312">
        <v>620</v>
      </c>
      <c r="C2312" t="str">
        <f t="shared" si="195"/>
        <v>55</v>
      </c>
      <c r="D2312" t="str">
        <f t="shared" si="196"/>
        <v>5514</v>
      </c>
      <c r="E2312" t="s">
        <v>505</v>
      </c>
      <c r="F2312" t="s">
        <v>504</v>
      </c>
      <c r="G2312" t="str">
        <f t="shared" si="197"/>
        <v>55147 Veebipõhine tarkvara ja infosüsteem</v>
      </c>
      <c r="H2312" t="s">
        <v>20</v>
      </c>
      <c r="I2312" t="s">
        <v>21</v>
      </c>
      <c r="J2312" t="s">
        <v>22</v>
      </c>
      <c r="K2312" t="s">
        <v>22</v>
      </c>
      <c r="L2312" t="str">
        <f t="shared" si="198"/>
        <v xml:space="preserve"> </v>
      </c>
      <c r="M2312" t="s">
        <v>724</v>
      </c>
      <c r="N2312" t="s">
        <v>725</v>
      </c>
      <c r="O2312" t="s">
        <v>1422</v>
      </c>
      <c r="P2312" t="s">
        <v>410</v>
      </c>
      <c r="Q2312" t="s">
        <v>411</v>
      </c>
      <c r="R2312" t="s">
        <v>535</v>
      </c>
      <c r="S2312" t="s">
        <v>536</v>
      </c>
      <c r="T2312" t="str">
        <f t="shared" si="199"/>
        <v>3000 IKT kulud asutustes</v>
      </c>
      <c r="U2312" t="s">
        <v>1974</v>
      </c>
    </row>
    <row r="2313" spans="1:21" x14ac:dyDescent="0.25">
      <c r="A2313" t="s">
        <v>539</v>
      </c>
      <c r="B2313">
        <v>480</v>
      </c>
      <c r="C2313" t="str">
        <f t="shared" si="195"/>
        <v>55</v>
      </c>
      <c r="D2313" t="str">
        <f t="shared" si="196"/>
        <v>5514</v>
      </c>
      <c r="E2313" t="s">
        <v>540</v>
      </c>
      <c r="F2313" t="s">
        <v>539</v>
      </c>
      <c r="G2313" t="str">
        <f t="shared" si="197"/>
        <v>55144 Kulud andmesidele</v>
      </c>
      <c r="H2313" t="s">
        <v>20</v>
      </c>
      <c r="I2313" t="s">
        <v>21</v>
      </c>
      <c r="J2313" t="s">
        <v>22</v>
      </c>
      <c r="K2313" t="s">
        <v>22</v>
      </c>
      <c r="L2313" t="str">
        <f t="shared" si="198"/>
        <v xml:space="preserve"> </v>
      </c>
      <c r="M2313" t="s">
        <v>724</v>
      </c>
      <c r="N2313" t="s">
        <v>725</v>
      </c>
      <c r="O2313" t="s">
        <v>1422</v>
      </c>
      <c r="P2313" t="s">
        <v>410</v>
      </c>
      <c r="Q2313" t="s">
        <v>411</v>
      </c>
      <c r="R2313" t="s">
        <v>535</v>
      </c>
      <c r="S2313" t="s">
        <v>536</v>
      </c>
      <c r="T2313" t="str">
        <f t="shared" si="199"/>
        <v>3000 IKT kulud asutustes</v>
      </c>
      <c r="U2313" t="s">
        <v>1974</v>
      </c>
    </row>
    <row r="2314" spans="1:21" x14ac:dyDescent="0.25">
      <c r="A2314" t="s">
        <v>56</v>
      </c>
      <c r="B2314">
        <v>125</v>
      </c>
      <c r="C2314" t="str">
        <f t="shared" si="195"/>
        <v>55</v>
      </c>
      <c r="D2314" t="str">
        <f t="shared" si="196"/>
        <v>5514</v>
      </c>
      <c r="E2314" t="s">
        <v>541</v>
      </c>
      <c r="F2314" t="s">
        <v>56</v>
      </c>
      <c r="G2314" t="str">
        <f t="shared" si="197"/>
        <v>55142 Kulud remondile ja hooldusele</v>
      </c>
      <c r="H2314" t="s">
        <v>20</v>
      </c>
      <c r="I2314" t="s">
        <v>21</v>
      </c>
      <c r="J2314" t="s">
        <v>22</v>
      </c>
      <c r="K2314" t="s">
        <v>22</v>
      </c>
      <c r="L2314" t="str">
        <f t="shared" si="198"/>
        <v xml:space="preserve"> </v>
      </c>
      <c r="M2314" t="s">
        <v>724</v>
      </c>
      <c r="N2314" t="s">
        <v>725</v>
      </c>
      <c r="O2314" t="s">
        <v>1422</v>
      </c>
      <c r="P2314" t="s">
        <v>410</v>
      </c>
      <c r="Q2314" t="s">
        <v>411</v>
      </c>
      <c r="R2314" t="s">
        <v>535</v>
      </c>
      <c r="S2314" t="s">
        <v>536</v>
      </c>
      <c r="T2314" t="str">
        <f t="shared" si="199"/>
        <v>3000 IKT kulud asutustes</v>
      </c>
      <c r="U2314" t="s">
        <v>1974</v>
      </c>
    </row>
    <row r="2315" spans="1:21" x14ac:dyDescent="0.25">
      <c r="A2315" t="s">
        <v>542</v>
      </c>
      <c r="B2315">
        <v>521</v>
      </c>
      <c r="C2315" t="str">
        <f t="shared" si="195"/>
        <v>55</v>
      </c>
      <c r="D2315" t="str">
        <f t="shared" si="196"/>
        <v>5514</v>
      </c>
      <c r="E2315" t="s">
        <v>543</v>
      </c>
      <c r="F2315" t="s">
        <v>542</v>
      </c>
      <c r="G2315" t="str">
        <f t="shared" si="197"/>
        <v>55141 Kulud riist- ja tarkvara ostmiseks</v>
      </c>
      <c r="H2315" t="s">
        <v>20</v>
      </c>
      <c r="I2315" t="s">
        <v>21</v>
      </c>
      <c r="J2315" t="s">
        <v>22</v>
      </c>
      <c r="K2315" t="s">
        <v>22</v>
      </c>
      <c r="L2315" t="str">
        <f t="shared" si="198"/>
        <v xml:space="preserve"> </v>
      </c>
      <c r="M2315" t="s">
        <v>724</v>
      </c>
      <c r="N2315" t="s">
        <v>725</v>
      </c>
      <c r="O2315" t="s">
        <v>1422</v>
      </c>
      <c r="P2315" t="s">
        <v>410</v>
      </c>
      <c r="Q2315" t="s">
        <v>411</v>
      </c>
      <c r="R2315" t="s">
        <v>535</v>
      </c>
      <c r="S2315" t="s">
        <v>536</v>
      </c>
      <c r="T2315" t="str">
        <f t="shared" si="199"/>
        <v>3000 IKT kulud asutustes</v>
      </c>
      <c r="U2315" t="s">
        <v>1974</v>
      </c>
    </row>
    <row r="2316" spans="1:21" x14ac:dyDescent="0.25">
      <c r="A2316" t="s">
        <v>60</v>
      </c>
      <c r="B2316">
        <v>500</v>
      </c>
      <c r="C2316" t="str">
        <f t="shared" si="195"/>
        <v>55</v>
      </c>
      <c r="D2316" t="str">
        <f t="shared" si="196"/>
        <v>5511</v>
      </c>
      <c r="E2316" t="s">
        <v>108</v>
      </c>
      <c r="F2316" t="s">
        <v>60</v>
      </c>
      <c r="G2316" t="str">
        <f t="shared" si="197"/>
        <v>551190 Muud majandamiskulud</v>
      </c>
      <c r="H2316" t="s">
        <v>20</v>
      </c>
      <c r="I2316" t="s">
        <v>21</v>
      </c>
      <c r="J2316" t="s">
        <v>22</v>
      </c>
      <c r="K2316" t="s">
        <v>22</v>
      </c>
      <c r="L2316" t="str">
        <f t="shared" si="198"/>
        <v xml:space="preserve"> </v>
      </c>
      <c r="M2316" t="s">
        <v>724</v>
      </c>
      <c r="N2316" t="s">
        <v>725</v>
      </c>
      <c r="O2316" t="s">
        <v>1422</v>
      </c>
      <c r="P2316" t="s">
        <v>410</v>
      </c>
      <c r="Q2316" t="s">
        <v>411</v>
      </c>
      <c r="R2316" t="s">
        <v>1119</v>
      </c>
      <c r="S2316" t="s">
        <v>1120</v>
      </c>
      <c r="T2316" t="str">
        <f t="shared" si="199"/>
        <v>9651 KVHA Posti 11 Kunstikool</v>
      </c>
      <c r="U2316" t="s">
        <v>1974</v>
      </c>
    </row>
    <row r="2317" spans="1:21" x14ac:dyDescent="0.25">
      <c r="A2317" t="s">
        <v>364</v>
      </c>
      <c r="B2317">
        <v>35000</v>
      </c>
      <c r="C2317" t="str">
        <f t="shared" si="195"/>
        <v>55</v>
      </c>
      <c r="D2317" t="str">
        <f t="shared" si="196"/>
        <v>5511</v>
      </c>
      <c r="E2317" t="s">
        <v>363</v>
      </c>
      <c r="F2317" t="s">
        <v>364</v>
      </c>
      <c r="G2317" t="str">
        <f t="shared" si="197"/>
        <v>551180 Üüri- ja rendimaksed</v>
      </c>
      <c r="H2317" t="s">
        <v>20</v>
      </c>
      <c r="I2317" t="s">
        <v>21</v>
      </c>
      <c r="J2317" t="s">
        <v>22</v>
      </c>
      <c r="K2317" t="s">
        <v>22</v>
      </c>
      <c r="L2317" t="str">
        <f t="shared" si="198"/>
        <v xml:space="preserve"> </v>
      </c>
      <c r="M2317" t="s">
        <v>724</v>
      </c>
      <c r="N2317" t="s">
        <v>725</v>
      </c>
      <c r="O2317" t="s">
        <v>1422</v>
      </c>
      <c r="P2317" t="s">
        <v>410</v>
      </c>
      <c r="Q2317" t="s">
        <v>411</v>
      </c>
      <c r="R2317" t="s">
        <v>1119</v>
      </c>
      <c r="S2317" t="s">
        <v>1120</v>
      </c>
      <c r="T2317" t="str">
        <f t="shared" si="199"/>
        <v>9651 KVHA Posti 11 Kunstikool</v>
      </c>
      <c r="U2317" t="s">
        <v>1974</v>
      </c>
    </row>
    <row r="2318" spans="1:21" x14ac:dyDescent="0.25">
      <c r="A2318" t="s">
        <v>110</v>
      </c>
      <c r="B2318">
        <v>523</v>
      </c>
      <c r="C2318" t="str">
        <f t="shared" si="195"/>
        <v>55</v>
      </c>
      <c r="D2318" t="str">
        <f t="shared" si="196"/>
        <v>5511</v>
      </c>
      <c r="E2318" t="s">
        <v>111</v>
      </c>
      <c r="F2318" t="s">
        <v>110</v>
      </c>
      <c r="G2318" t="str">
        <f t="shared" si="197"/>
        <v>55115 Kulud valvele</v>
      </c>
      <c r="H2318" t="s">
        <v>20</v>
      </c>
      <c r="I2318" t="s">
        <v>21</v>
      </c>
      <c r="J2318" t="s">
        <v>22</v>
      </c>
      <c r="K2318" t="s">
        <v>22</v>
      </c>
      <c r="L2318" t="str">
        <f t="shared" si="198"/>
        <v xml:space="preserve"> </v>
      </c>
      <c r="M2318" t="s">
        <v>724</v>
      </c>
      <c r="N2318" t="s">
        <v>725</v>
      </c>
      <c r="O2318" t="s">
        <v>1422</v>
      </c>
      <c r="P2318" t="s">
        <v>410</v>
      </c>
      <c r="Q2318" t="s">
        <v>411</v>
      </c>
      <c r="R2318" t="s">
        <v>1119</v>
      </c>
      <c r="S2318" t="s">
        <v>1120</v>
      </c>
      <c r="T2318" t="str">
        <f t="shared" si="199"/>
        <v>9651 KVHA Posti 11 Kunstikool</v>
      </c>
      <c r="U2318" t="s">
        <v>1974</v>
      </c>
    </row>
    <row r="2319" spans="1:21" x14ac:dyDescent="0.25">
      <c r="A2319" t="s">
        <v>112</v>
      </c>
      <c r="B2319">
        <v>1320</v>
      </c>
      <c r="C2319" t="str">
        <f t="shared" si="195"/>
        <v>55</v>
      </c>
      <c r="D2319" t="str">
        <f t="shared" si="196"/>
        <v>5511</v>
      </c>
      <c r="E2319" t="s">
        <v>113</v>
      </c>
      <c r="F2319" t="s">
        <v>112</v>
      </c>
      <c r="G2319" t="str">
        <f t="shared" si="197"/>
        <v>551146 tehnohooldus</v>
      </c>
      <c r="H2319" t="s">
        <v>20</v>
      </c>
      <c r="I2319" t="s">
        <v>21</v>
      </c>
      <c r="J2319" t="s">
        <v>22</v>
      </c>
      <c r="K2319" t="s">
        <v>22</v>
      </c>
      <c r="L2319" t="str">
        <f t="shared" si="198"/>
        <v xml:space="preserve"> </v>
      </c>
      <c r="M2319" t="s">
        <v>724</v>
      </c>
      <c r="N2319" t="s">
        <v>725</v>
      </c>
      <c r="O2319" t="s">
        <v>1422</v>
      </c>
      <c r="P2319" t="s">
        <v>410</v>
      </c>
      <c r="Q2319" t="s">
        <v>411</v>
      </c>
      <c r="R2319" t="s">
        <v>1119</v>
      </c>
      <c r="S2319" t="s">
        <v>1120</v>
      </c>
      <c r="T2319" t="str">
        <f t="shared" si="199"/>
        <v>9651 KVHA Posti 11 Kunstikool</v>
      </c>
      <c r="U2319" t="s">
        <v>1974</v>
      </c>
    </row>
    <row r="2320" spans="1:21" x14ac:dyDescent="0.25">
      <c r="A2320" t="s">
        <v>114</v>
      </c>
      <c r="B2320">
        <v>8932</v>
      </c>
      <c r="C2320" t="str">
        <f t="shared" si="195"/>
        <v>55</v>
      </c>
      <c r="D2320" t="str">
        <f t="shared" si="196"/>
        <v>5511</v>
      </c>
      <c r="E2320" t="s">
        <v>115</v>
      </c>
      <c r="F2320" t="s">
        <v>114</v>
      </c>
      <c r="G2320" t="str">
        <f t="shared" si="197"/>
        <v>551143 koristusteenus</v>
      </c>
      <c r="H2320" t="s">
        <v>20</v>
      </c>
      <c r="I2320" t="s">
        <v>21</v>
      </c>
      <c r="J2320" t="s">
        <v>22</v>
      </c>
      <c r="K2320" t="s">
        <v>22</v>
      </c>
      <c r="L2320" t="str">
        <f t="shared" si="198"/>
        <v xml:space="preserve"> </v>
      </c>
      <c r="M2320" t="s">
        <v>724</v>
      </c>
      <c r="N2320" t="s">
        <v>725</v>
      </c>
      <c r="O2320" t="s">
        <v>1422</v>
      </c>
      <c r="P2320" t="s">
        <v>410</v>
      </c>
      <c r="Q2320" t="s">
        <v>411</v>
      </c>
      <c r="R2320" t="s">
        <v>1119</v>
      </c>
      <c r="S2320" t="s">
        <v>1120</v>
      </c>
      <c r="T2320" t="str">
        <f t="shared" si="199"/>
        <v>9651 KVHA Posti 11 Kunstikool</v>
      </c>
      <c r="U2320" t="s">
        <v>1974</v>
      </c>
    </row>
    <row r="2321" spans="1:21" x14ac:dyDescent="0.25">
      <c r="A2321" t="s">
        <v>117</v>
      </c>
      <c r="B2321">
        <v>367</v>
      </c>
      <c r="C2321" t="str">
        <f t="shared" si="195"/>
        <v>55</v>
      </c>
      <c r="D2321" t="str">
        <f t="shared" si="196"/>
        <v>5511</v>
      </c>
      <c r="E2321" t="s">
        <v>118</v>
      </c>
      <c r="F2321" t="s">
        <v>117</v>
      </c>
      <c r="G2321" t="str">
        <f t="shared" si="197"/>
        <v>55113 Kulud veele ja kanalisatsioonile</v>
      </c>
      <c r="H2321" t="s">
        <v>20</v>
      </c>
      <c r="I2321" t="s">
        <v>21</v>
      </c>
      <c r="J2321" t="s">
        <v>22</v>
      </c>
      <c r="K2321" t="s">
        <v>22</v>
      </c>
      <c r="L2321" t="str">
        <f t="shared" si="198"/>
        <v xml:space="preserve"> </v>
      </c>
      <c r="M2321" t="s">
        <v>724</v>
      </c>
      <c r="N2321" t="s">
        <v>725</v>
      </c>
      <c r="O2321" t="s">
        <v>1422</v>
      </c>
      <c r="P2321" t="s">
        <v>410</v>
      </c>
      <c r="Q2321" t="s">
        <v>411</v>
      </c>
      <c r="R2321" t="s">
        <v>1119</v>
      </c>
      <c r="S2321" t="s">
        <v>1120</v>
      </c>
      <c r="T2321" t="str">
        <f t="shared" si="199"/>
        <v>9651 KVHA Posti 11 Kunstikool</v>
      </c>
      <c r="U2321" t="s">
        <v>1974</v>
      </c>
    </row>
    <row r="2322" spans="1:21" x14ac:dyDescent="0.25">
      <c r="A2322" t="s">
        <v>119</v>
      </c>
      <c r="B2322">
        <v>4681</v>
      </c>
      <c r="C2322" t="str">
        <f t="shared" si="195"/>
        <v>55</v>
      </c>
      <c r="D2322" t="str">
        <f t="shared" si="196"/>
        <v>5511</v>
      </c>
      <c r="E2322" t="s">
        <v>120</v>
      </c>
      <c r="F2322" t="s">
        <v>119</v>
      </c>
      <c r="G2322" t="str">
        <f t="shared" si="197"/>
        <v>55112 Kulud elektrile</v>
      </c>
      <c r="H2322" t="s">
        <v>20</v>
      </c>
      <c r="I2322" t="s">
        <v>21</v>
      </c>
      <c r="J2322" t="s">
        <v>22</v>
      </c>
      <c r="K2322" t="s">
        <v>22</v>
      </c>
      <c r="L2322" t="str">
        <f t="shared" si="198"/>
        <v xml:space="preserve"> </v>
      </c>
      <c r="M2322" t="s">
        <v>724</v>
      </c>
      <c r="N2322" t="s">
        <v>725</v>
      </c>
      <c r="O2322" t="s">
        <v>1422</v>
      </c>
      <c r="P2322" t="s">
        <v>410</v>
      </c>
      <c r="Q2322" t="s">
        <v>411</v>
      </c>
      <c r="R2322" t="s">
        <v>1119</v>
      </c>
      <c r="S2322" t="s">
        <v>1120</v>
      </c>
      <c r="T2322" t="str">
        <f t="shared" si="199"/>
        <v>9651 KVHA Posti 11 Kunstikool</v>
      </c>
      <c r="U2322" t="s">
        <v>1974</v>
      </c>
    </row>
    <row r="2323" spans="1:21" x14ac:dyDescent="0.25">
      <c r="A2323" t="s">
        <v>121</v>
      </c>
      <c r="B2323">
        <v>8057</v>
      </c>
      <c r="C2323" t="str">
        <f t="shared" si="195"/>
        <v>55</v>
      </c>
      <c r="D2323" t="str">
        <f t="shared" si="196"/>
        <v>5511</v>
      </c>
      <c r="E2323" t="s">
        <v>122</v>
      </c>
      <c r="F2323" t="s">
        <v>121</v>
      </c>
      <c r="G2323" t="str">
        <f t="shared" si="197"/>
        <v>55111 Kulud küttele</v>
      </c>
      <c r="H2323" t="s">
        <v>20</v>
      </c>
      <c r="I2323" t="s">
        <v>21</v>
      </c>
      <c r="J2323" t="s">
        <v>22</v>
      </c>
      <c r="K2323" t="s">
        <v>22</v>
      </c>
      <c r="L2323" t="str">
        <f t="shared" si="198"/>
        <v xml:space="preserve"> </v>
      </c>
      <c r="M2323" t="s">
        <v>724</v>
      </c>
      <c r="N2323" t="s">
        <v>725</v>
      </c>
      <c r="O2323" t="s">
        <v>1422</v>
      </c>
      <c r="P2323" t="s">
        <v>410</v>
      </c>
      <c r="Q2323" t="s">
        <v>411</v>
      </c>
      <c r="R2323" t="s">
        <v>1119</v>
      </c>
      <c r="S2323" t="s">
        <v>1120</v>
      </c>
      <c r="T2323" t="str">
        <f t="shared" si="199"/>
        <v>9651 KVHA Posti 11 Kunstikool</v>
      </c>
      <c r="U2323" t="s">
        <v>1974</v>
      </c>
    </row>
    <row r="2324" spans="1:21" x14ac:dyDescent="0.25">
      <c r="A2324" t="s">
        <v>405</v>
      </c>
      <c r="B2324">
        <v>5220</v>
      </c>
      <c r="C2324" t="str">
        <f t="shared" si="195"/>
        <v>32</v>
      </c>
      <c r="D2324" t="str">
        <f t="shared" si="196"/>
        <v>3220</v>
      </c>
      <c r="E2324" t="s">
        <v>406</v>
      </c>
      <c r="F2324" t="s">
        <v>407</v>
      </c>
      <c r="G2324" t="str">
        <f t="shared" si="197"/>
        <v>32200 Ringitasud Huvikool, Kunstikool, Muusikakool</v>
      </c>
      <c r="H2324" t="s">
        <v>92</v>
      </c>
      <c r="I2324" t="s">
        <v>93</v>
      </c>
      <c r="J2324" t="s">
        <v>22</v>
      </c>
      <c r="K2324" t="s">
        <v>22</v>
      </c>
      <c r="L2324" t="str">
        <f t="shared" si="198"/>
        <v xml:space="preserve"> </v>
      </c>
      <c r="M2324" t="s">
        <v>719</v>
      </c>
      <c r="N2324" t="s">
        <v>720</v>
      </c>
      <c r="O2324" t="s">
        <v>1422</v>
      </c>
      <c r="P2324" t="s">
        <v>410</v>
      </c>
      <c r="Q2324" t="s">
        <v>411</v>
      </c>
      <c r="R2324" t="s">
        <v>22</v>
      </c>
      <c r="S2324" t="s">
        <v>22</v>
      </c>
      <c r="T2324" t="str">
        <f t="shared" si="199"/>
        <v xml:space="preserve"> </v>
      </c>
      <c r="U2324" t="s">
        <v>1974</v>
      </c>
    </row>
    <row r="2325" spans="1:21" x14ac:dyDescent="0.25">
      <c r="A2325" t="s">
        <v>721</v>
      </c>
      <c r="B2325">
        <v>-1328</v>
      </c>
      <c r="C2325" t="str">
        <f t="shared" si="195"/>
        <v>55</v>
      </c>
      <c r="D2325" t="str">
        <f t="shared" si="196"/>
        <v>5525</v>
      </c>
      <c r="E2325" t="s">
        <v>125</v>
      </c>
      <c r="F2325" t="s">
        <v>126</v>
      </c>
      <c r="G2325" t="str">
        <f t="shared" si="197"/>
        <v>55251 kultuuri- ja vaba aja sisustamise kulud</v>
      </c>
      <c r="H2325" t="s">
        <v>20</v>
      </c>
      <c r="I2325" t="s">
        <v>21</v>
      </c>
      <c r="J2325" t="s">
        <v>22</v>
      </c>
      <c r="K2325" t="s">
        <v>22</v>
      </c>
      <c r="L2325" t="str">
        <f t="shared" si="198"/>
        <v xml:space="preserve"> </v>
      </c>
      <c r="M2325" t="s">
        <v>719</v>
      </c>
      <c r="N2325" t="s">
        <v>720</v>
      </c>
      <c r="O2325" t="s">
        <v>1422</v>
      </c>
      <c r="P2325" t="s">
        <v>410</v>
      </c>
      <c r="Q2325" t="s">
        <v>411</v>
      </c>
      <c r="R2325" t="s">
        <v>22</v>
      </c>
      <c r="S2325" t="s">
        <v>22</v>
      </c>
      <c r="T2325" t="str">
        <f t="shared" si="199"/>
        <v xml:space="preserve"> </v>
      </c>
      <c r="U2325" t="s">
        <v>1974</v>
      </c>
    </row>
    <row r="2326" spans="1:21" x14ac:dyDescent="0.25">
      <c r="A2326" t="s">
        <v>126</v>
      </c>
      <c r="B2326">
        <v>8288</v>
      </c>
      <c r="C2326" t="str">
        <f t="shared" si="195"/>
        <v>55</v>
      </c>
      <c r="D2326" t="str">
        <f t="shared" si="196"/>
        <v>5525</v>
      </c>
      <c r="E2326" t="s">
        <v>125</v>
      </c>
      <c r="F2326" t="s">
        <v>126</v>
      </c>
      <c r="G2326" t="str">
        <f t="shared" si="197"/>
        <v>55251 kultuuri- ja vaba aja sisustamise kulud</v>
      </c>
      <c r="H2326" t="s">
        <v>20</v>
      </c>
      <c r="I2326" t="s">
        <v>21</v>
      </c>
      <c r="J2326" t="s">
        <v>22</v>
      </c>
      <c r="K2326" t="s">
        <v>22</v>
      </c>
      <c r="L2326" t="str">
        <f t="shared" si="198"/>
        <v xml:space="preserve"> </v>
      </c>
      <c r="M2326" t="s">
        <v>719</v>
      </c>
      <c r="N2326" t="s">
        <v>720</v>
      </c>
      <c r="O2326" t="s">
        <v>1422</v>
      </c>
      <c r="P2326" t="s">
        <v>410</v>
      </c>
      <c r="Q2326" t="s">
        <v>411</v>
      </c>
      <c r="R2326" t="s">
        <v>22</v>
      </c>
      <c r="S2326" t="s">
        <v>22</v>
      </c>
      <c r="T2326" t="str">
        <f t="shared" si="199"/>
        <v xml:space="preserve"> </v>
      </c>
      <c r="U2326" t="s">
        <v>1974</v>
      </c>
    </row>
    <row r="2327" spans="1:21" x14ac:dyDescent="0.25">
      <c r="A2327" t="s">
        <v>271</v>
      </c>
      <c r="B2327">
        <v>400</v>
      </c>
      <c r="C2327" t="str">
        <f t="shared" si="195"/>
        <v>55</v>
      </c>
      <c r="D2327" t="str">
        <f t="shared" si="196"/>
        <v>5524</v>
      </c>
      <c r="E2327" t="s">
        <v>270</v>
      </c>
      <c r="F2327" t="s">
        <v>271</v>
      </c>
      <c r="G2327" t="str">
        <f t="shared" si="197"/>
        <v>55244 kulud kolmandate isikute koolitusele</v>
      </c>
      <c r="H2327" t="s">
        <v>20</v>
      </c>
      <c r="I2327" t="s">
        <v>21</v>
      </c>
      <c r="J2327" t="s">
        <v>22</v>
      </c>
      <c r="K2327" t="s">
        <v>22</v>
      </c>
      <c r="L2327" t="str">
        <f t="shared" si="198"/>
        <v xml:space="preserve"> </v>
      </c>
      <c r="M2327" t="s">
        <v>719</v>
      </c>
      <c r="N2327" t="s">
        <v>720</v>
      </c>
      <c r="O2327" t="s">
        <v>1422</v>
      </c>
      <c r="P2327" t="s">
        <v>410</v>
      </c>
      <c r="Q2327" t="s">
        <v>411</v>
      </c>
      <c r="R2327" t="s">
        <v>22</v>
      </c>
      <c r="S2327" t="s">
        <v>22</v>
      </c>
      <c r="T2327" t="str">
        <f t="shared" si="199"/>
        <v xml:space="preserve"> </v>
      </c>
      <c r="U2327" t="s">
        <v>1974</v>
      </c>
    </row>
    <row r="2328" spans="1:21" x14ac:dyDescent="0.25">
      <c r="A2328" t="s">
        <v>381</v>
      </c>
      <c r="B2328">
        <v>9000</v>
      </c>
      <c r="C2328" t="str">
        <f t="shared" si="195"/>
        <v>55</v>
      </c>
      <c r="D2328" t="str">
        <f t="shared" si="196"/>
        <v>5524</v>
      </c>
      <c r="E2328" t="s">
        <v>382</v>
      </c>
      <c r="F2328" t="s">
        <v>381</v>
      </c>
      <c r="G2328" t="str">
        <f t="shared" si="197"/>
        <v>55243 Kulud muudele õppevahenditele</v>
      </c>
      <c r="H2328" t="s">
        <v>20</v>
      </c>
      <c r="I2328" t="s">
        <v>21</v>
      </c>
      <c r="J2328" t="s">
        <v>22</v>
      </c>
      <c r="K2328" t="s">
        <v>22</v>
      </c>
      <c r="L2328" t="str">
        <f t="shared" si="198"/>
        <v xml:space="preserve"> </v>
      </c>
      <c r="M2328" t="s">
        <v>719</v>
      </c>
      <c r="N2328" t="s">
        <v>720</v>
      </c>
      <c r="O2328" t="s">
        <v>1422</v>
      </c>
      <c r="P2328" t="s">
        <v>410</v>
      </c>
      <c r="Q2328" t="s">
        <v>411</v>
      </c>
      <c r="R2328" t="s">
        <v>22</v>
      </c>
      <c r="S2328" t="s">
        <v>22</v>
      </c>
      <c r="T2328" t="str">
        <f t="shared" si="199"/>
        <v xml:space="preserve"> </v>
      </c>
      <c r="U2328" t="s">
        <v>1974</v>
      </c>
    </row>
    <row r="2329" spans="1:21" x14ac:dyDescent="0.25">
      <c r="A2329" t="s">
        <v>383</v>
      </c>
      <c r="B2329">
        <v>2000</v>
      </c>
      <c r="C2329" t="str">
        <f t="shared" si="195"/>
        <v>55</v>
      </c>
      <c r="D2329" t="str">
        <f t="shared" si="196"/>
        <v>5524</v>
      </c>
      <c r="E2329" t="s">
        <v>384</v>
      </c>
      <c r="F2329" t="s">
        <v>383</v>
      </c>
      <c r="G2329" t="str">
        <f t="shared" si="197"/>
        <v>55241 Kulud õpikutele</v>
      </c>
      <c r="H2329" t="s">
        <v>20</v>
      </c>
      <c r="I2329" t="s">
        <v>21</v>
      </c>
      <c r="J2329" t="s">
        <v>22</v>
      </c>
      <c r="K2329" t="s">
        <v>22</v>
      </c>
      <c r="L2329" t="str">
        <f t="shared" si="198"/>
        <v xml:space="preserve"> </v>
      </c>
      <c r="M2329" t="s">
        <v>719</v>
      </c>
      <c r="N2329" t="s">
        <v>720</v>
      </c>
      <c r="O2329" t="s">
        <v>1422</v>
      </c>
      <c r="P2329" t="s">
        <v>410</v>
      </c>
      <c r="Q2329" t="s">
        <v>411</v>
      </c>
      <c r="R2329" t="s">
        <v>22</v>
      </c>
      <c r="S2329" t="s">
        <v>22</v>
      </c>
      <c r="T2329" t="str">
        <f t="shared" si="199"/>
        <v xml:space="preserve"> </v>
      </c>
      <c r="U2329" t="s">
        <v>1974</v>
      </c>
    </row>
    <row r="2330" spans="1:21" x14ac:dyDescent="0.25">
      <c r="A2330" t="s">
        <v>42</v>
      </c>
      <c r="B2330">
        <v>100</v>
      </c>
      <c r="C2330" t="str">
        <f t="shared" si="195"/>
        <v>55</v>
      </c>
      <c r="D2330" t="str">
        <f t="shared" si="196"/>
        <v>5522</v>
      </c>
      <c r="E2330" t="s">
        <v>43</v>
      </c>
      <c r="F2330" t="s">
        <v>42</v>
      </c>
      <c r="G2330" t="str">
        <f t="shared" si="197"/>
        <v>55223 Tervisekontroll</v>
      </c>
      <c r="H2330" t="s">
        <v>20</v>
      </c>
      <c r="I2330" t="s">
        <v>21</v>
      </c>
      <c r="J2330" t="s">
        <v>22</v>
      </c>
      <c r="K2330" t="s">
        <v>22</v>
      </c>
      <c r="L2330" t="str">
        <f t="shared" si="198"/>
        <v xml:space="preserve"> </v>
      </c>
      <c r="M2330" t="s">
        <v>719</v>
      </c>
      <c r="N2330" t="s">
        <v>720</v>
      </c>
      <c r="O2330" t="s">
        <v>1422</v>
      </c>
      <c r="P2330" t="s">
        <v>410</v>
      </c>
      <c r="Q2330" t="s">
        <v>411</v>
      </c>
      <c r="R2330" t="s">
        <v>22</v>
      </c>
      <c r="S2330" t="s">
        <v>22</v>
      </c>
      <c r="T2330" t="str">
        <f t="shared" si="199"/>
        <v xml:space="preserve"> </v>
      </c>
      <c r="U2330" t="s">
        <v>1974</v>
      </c>
    </row>
    <row r="2331" spans="1:21" x14ac:dyDescent="0.25">
      <c r="A2331" t="s">
        <v>44</v>
      </c>
      <c r="B2331">
        <v>200</v>
      </c>
      <c r="C2331" t="str">
        <f t="shared" si="195"/>
        <v>55</v>
      </c>
      <c r="D2331" t="str">
        <f t="shared" si="196"/>
        <v>5522</v>
      </c>
      <c r="E2331" t="s">
        <v>45</v>
      </c>
      <c r="F2331" t="s">
        <v>44</v>
      </c>
      <c r="G2331" t="str">
        <f t="shared" si="197"/>
        <v>55222 Ravimid, töökaitsevahendid (prillid)</v>
      </c>
      <c r="H2331" t="s">
        <v>20</v>
      </c>
      <c r="I2331" t="s">
        <v>21</v>
      </c>
      <c r="J2331" t="s">
        <v>22</v>
      </c>
      <c r="K2331" t="s">
        <v>22</v>
      </c>
      <c r="L2331" t="str">
        <f t="shared" si="198"/>
        <v xml:space="preserve"> </v>
      </c>
      <c r="M2331" t="s">
        <v>719</v>
      </c>
      <c r="N2331" t="s">
        <v>720</v>
      </c>
      <c r="O2331" t="s">
        <v>1422</v>
      </c>
      <c r="P2331" t="s">
        <v>410</v>
      </c>
      <c r="Q2331" t="s">
        <v>411</v>
      </c>
      <c r="R2331" t="s">
        <v>22</v>
      </c>
      <c r="S2331" t="s">
        <v>22</v>
      </c>
      <c r="T2331" t="str">
        <f t="shared" si="199"/>
        <v xml:space="preserve"> </v>
      </c>
      <c r="U2331" t="s">
        <v>1974</v>
      </c>
    </row>
    <row r="2332" spans="1:21" x14ac:dyDescent="0.25">
      <c r="A2332" t="s">
        <v>722</v>
      </c>
      <c r="B2332">
        <v>190</v>
      </c>
      <c r="C2332" t="str">
        <f t="shared" si="195"/>
        <v>55</v>
      </c>
      <c r="D2332" t="str">
        <f t="shared" si="196"/>
        <v>5515</v>
      </c>
      <c r="E2332" t="s">
        <v>723</v>
      </c>
      <c r="F2332" t="s">
        <v>722</v>
      </c>
      <c r="G2332" t="str">
        <f t="shared" si="197"/>
        <v>55154 Inventari rent</v>
      </c>
      <c r="H2332" t="s">
        <v>20</v>
      </c>
      <c r="I2332" t="s">
        <v>21</v>
      </c>
      <c r="J2332" t="s">
        <v>22</v>
      </c>
      <c r="K2332" t="s">
        <v>22</v>
      </c>
      <c r="L2332" t="str">
        <f t="shared" si="198"/>
        <v xml:space="preserve"> </v>
      </c>
      <c r="M2332" t="s">
        <v>719</v>
      </c>
      <c r="N2332" t="s">
        <v>720</v>
      </c>
      <c r="O2332" t="s">
        <v>1422</v>
      </c>
      <c r="P2332" t="s">
        <v>410</v>
      </c>
      <c r="Q2332" t="s">
        <v>411</v>
      </c>
      <c r="R2332" t="s">
        <v>22</v>
      </c>
      <c r="S2332" t="s">
        <v>22</v>
      </c>
      <c r="T2332" t="str">
        <f t="shared" si="199"/>
        <v xml:space="preserve"> </v>
      </c>
      <c r="U2332" t="s">
        <v>1974</v>
      </c>
    </row>
    <row r="2333" spans="1:21" x14ac:dyDescent="0.25">
      <c r="A2333" t="s">
        <v>387</v>
      </c>
      <c r="B2333">
        <v>2850</v>
      </c>
      <c r="C2333" t="str">
        <f t="shared" si="195"/>
        <v>55</v>
      </c>
      <c r="D2333" t="str">
        <f t="shared" si="196"/>
        <v>5515</v>
      </c>
      <c r="E2333" t="s">
        <v>388</v>
      </c>
      <c r="F2333" t="s">
        <v>387</v>
      </c>
      <c r="G2333" t="str">
        <f t="shared" si="197"/>
        <v>55153 Inventari remondikulud</v>
      </c>
      <c r="H2333" t="s">
        <v>20</v>
      </c>
      <c r="I2333" t="s">
        <v>21</v>
      </c>
      <c r="J2333" t="s">
        <v>22</v>
      </c>
      <c r="K2333" t="s">
        <v>22</v>
      </c>
      <c r="L2333" t="str">
        <f t="shared" si="198"/>
        <v xml:space="preserve"> </v>
      </c>
      <c r="M2333" t="s">
        <v>719</v>
      </c>
      <c r="N2333" t="s">
        <v>720</v>
      </c>
      <c r="O2333" t="s">
        <v>1422</v>
      </c>
      <c r="P2333" t="s">
        <v>410</v>
      </c>
      <c r="Q2333" t="s">
        <v>411</v>
      </c>
      <c r="R2333" t="s">
        <v>22</v>
      </c>
      <c r="S2333" t="s">
        <v>22</v>
      </c>
      <c r="T2333" t="str">
        <f t="shared" si="199"/>
        <v xml:space="preserve"> </v>
      </c>
      <c r="U2333" t="s">
        <v>1974</v>
      </c>
    </row>
    <row r="2334" spans="1:21" x14ac:dyDescent="0.25">
      <c r="A2334" t="s">
        <v>389</v>
      </c>
      <c r="B2334">
        <v>2375</v>
      </c>
      <c r="C2334" t="str">
        <f t="shared" si="195"/>
        <v>55</v>
      </c>
      <c r="D2334" t="str">
        <f t="shared" si="196"/>
        <v>5515</v>
      </c>
      <c r="E2334" t="s">
        <v>390</v>
      </c>
      <c r="F2334" t="s">
        <v>389</v>
      </c>
      <c r="G2334" t="str">
        <f t="shared" si="197"/>
        <v>55152 Büroomasinad, olmetehnika</v>
      </c>
      <c r="H2334" t="s">
        <v>20</v>
      </c>
      <c r="I2334" t="s">
        <v>21</v>
      </c>
      <c r="J2334" t="s">
        <v>22</v>
      </c>
      <c r="K2334" t="s">
        <v>22</v>
      </c>
      <c r="L2334" t="str">
        <f t="shared" si="198"/>
        <v xml:space="preserve"> </v>
      </c>
      <c r="M2334" t="s">
        <v>719</v>
      </c>
      <c r="N2334" t="s">
        <v>720</v>
      </c>
      <c r="O2334" t="s">
        <v>1422</v>
      </c>
      <c r="P2334" t="s">
        <v>410</v>
      </c>
      <c r="Q2334" t="s">
        <v>411</v>
      </c>
      <c r="R2334" t="s">
        <v>22</v>
      </c>
      <c r="S2334" t="s">
        <v>22</v>
      </c>
      <c r="T2334" t="str">
        <f t="shared" si="199"/>
        <v xml:space="preserve"> </v>
      </c>
      <c r="U2334" t="s">
        <v>1974</v>
      </c>
    </row>
    <row r="2335" spans="1:21" x14ac:dyDescent="0.25">
      <c r="A2335" t="s">
        <v>391</v>
      </c>
      <c r="B2335">
        <v>700</v>
      </c>
      <c r="C2335" t="str">
        <f t="shared" si="195"/>
        <v>55</v>
      </c>
      <c r="D2335" t="str">
        <f t="shared" si="196"/>
        <v>5515</v>
      </c>
      <c r="E2335" t="s">
        <v>392</v>
      </c>
      <c r="F2335" t="s">
        <v>391</v>
      </c>
      <c r="G2335" t="str">
        <f t="shared" si="197"/>
        <v>55151 Ruumide sisustus, mööbel</v>
      </c>
      <c r="H2335" t="s">
        <v>20</v>
      </c>
      <c r="I2335" t="s">
        <v>21</v>
      </c>
      <c r="J2335" t="s">
        <v>22</v>
      </c>
      <c r="K2335" t="s">
        <v>22</v>
      </c>
      <c r="L2335" t="str">
        <f t="shared" si="198"/>
        <v xml:space="preserve"> </v>
      </c>
      <c r="M2335" t="s">
        <v>719</v>
      </c>
      <c r="N2335" t="s">
        <v>720</v>
      </c>
      <c r="O2335" t="s">
        <v>1422</v>
      </c>
      <c r="P2335" t="s">
        <v>410</v>
      </c>
      <c r="Q2335" t="s">
        <v>411</v>
      </c>
      <c r="R2335" t="s">
        <v>22</v>
      </c>
      <c r="S2335" t="s">
        <v>22</v>
      </c>
      <c r="T2335" t="str">
        <f t="shared" si="199"/>
        <v xml:space="preserve"> </v>
      </c>
      <c r="U2335" t="s">
        <v>1974</v>
      </c>
    </row>
    <row r="2336" spans="1:21" x14ac:dyDescent="0.25">
      <c r="A2336" t="s">
        <v>539</v>
      </c>
      <c r="B2336">
        <v>48</v>
      </c>
      <c r="C2336" t="str">
        <f t="shared" si="195"/>
        <v>55</v>
      </c>
      <c r="D2336" t="str">
        <f t="shared" si="196"/>
        <v>5514</v>
      </c>
      <c r="E2336" t="s">
        <v>540</v>
      </c>
      <c r="F2336" t="s">
        <v>539</v>
      </c>
      <c r="G2336" t="str">
        <f t="shared" si="197"/>
        <v>55144 Kulud andmesidele</v>
      </c>
      <c r="H2336" t="s">
        <v>20</v>
      </c>
      <c r="I2336" t="s">
        <v>21</v>
      </c>
      <c r="J2336" t="s">
        <v>22</v>
      </c>
      <c r="K2336" t="s">
        <v>22</v>
      </c>
      <c r="L2336" t="str">
        <f t="shared" si="198"/>
        <v xml:space="preserve"> </v>
      </c>
      <c r="M2336" t="s">
        <v>719</v>
      </c>
      <c r="N2336" t="s">
        <v>720</v>
      </c>
      <c r="O2336" t="s">
        <v>1422</v>
      </c>
      <c r="P2336" t="s">
        <v>410</v>
      </c>
      <c r="Q2336" t="s">
        <v>411</v>
      </c>
      <c r="R2336" t="s">
        <v>22</v>
      </c>
      <c r="S2336" t="s">
        <v>22</v>
      </c>
      <c r="T2336" t="str">
        <f t="shared" si="199"/>
        <v xml:space="preserve"> </v>
      </c>
      <c r="U2336" t="s">
        <v>1974</v>
      </c>
    </row>
    <row r="2337" spans="1:21" x14ac:dyDescent="0.25">
      <c r="A2337" t="s">
        <v>52</v>
      </c>
      <c r="B2337">
        <v>7600</v>
      </c>
      <c r="C2337" t="str">
        <f t="shared" si="195"/>
        <v>55</v>
      </c>
      <c r="D2337" t="str">
        <f t="shared" si="196"/>
        <v>5513</v>
      </c>
      <c r="E2337" t="s">
        <v>53</v>
      </c>
      <c r="F2337" t="s">
        <v>52</v>
      </c>
      <c r="G2337" t="str">
        <f t="shared" si="197"/>
        <v>55135 Isikliku sõiduauto kasutamise kulud</v>
      </c>
      <c r="H2337" t="s">
        <v>20</v>
      </c>
      <c r="I2337" t="s">
        <v>21</v>
      </c>
      <c r="J2337" t="s">
        <v>22</v>
      </c>
      <c r="K2337" t="s">
        <v>22</v>
      </c>
      <c r="L2337" t="str">
        <f t="shared" si="198"/>
        <v xml:space="preserve"> </v>
      </c>
      <c r="M2337" t="s">
        <v>719</v>
      </c>
      <c r="N2337" t="s">
        <v>720</v>
      </c>
      <c r="O2337" t="s">
        <v>1422</v>
      </c>
      <c r="P2337" t="s">
        <v>410</v>
      </c>
      <c r="Q2337" t="s">
        <v>411</v>
      </c>
      <c r="R2337" t="s">
        <v>22</v>
      </c>
      <c r="S2337" t="s">
        <v>22</v>
      </c>
      <c r="T2337" t="str">
        <f t="shared" si="199"/>
        <v xml:space="preserve"> </v>
      </c>
      <c r="U2337" t="s">
        <v>1974</v>
      </c>
    </row>
    <row r="2338" spans="1:21" x14ac:dyDescent="0.25">
      <c r="A2338" t="s">
        <v>60</v>
      </c>
      <c r="B2338">
        <v>285</v>
      </c>
      <c r="C2338" t="str">
        <f t="shared" si="195"/>
        <v>55</v>
      </c>
      <c r="D2338" t="str">
        <f t="shared" si="196"/>
        <v>5511</v>
      </c>
      <c r="E2338" t="s">
        <v>108</v>
      </c>
      <c r="F2338" t="s">
        <v>60</v>
      </c>
      <c r="G2338" t="str">
        <f t="shared" si="197"/>
        <v>551190 Muud majandamiskulud</v>
      </c>
      <c r="H2338" t="s">
        <v>20</v>
      </c>
      <c r="I2338" t="s">
        <v>21</v>
      </c>
      <c r="J2338" t="s">
        <v>22</v>
      </c>
      <c r="K2338" t="s">
        <v>22</v>
      </c>
      <c r="L2338" t="str">
        <f t="shared" si="198"/>
        <v xml:space="preserve"> </v>
      </c>
      <c r="M2338" t="s">
        <v>719</v>
      </c>
      <c r="N2338" t="s">
        <v>720</v>
      </c>
      <c r="O2338" t="s">
        <v>1422</v>
      </c>
      <c r="P2338" t="s">
        <v>410</v>
      </c>
      <c r="Q2338" t="s">
        <v>411</v>
      </c>
      <c r="R2338" t="s">
        <v>22</v>
      </c>
      <c r="S2338" t="s">
        <v>22</v>
      </c>
      <c r="T2338" t="str">
        <f t="shared" si="199"/>
        <v xml:space="preserve"> </v>
      </c>
      <c r="U2338" t="s">
        <v>1974</v>
      </c>
    </row>
    <row r="2339" spans="1:21" x14ac:dyDescent="0.25">
      <c r="A2339" t="s">
        <v>304</v>
      </c>
      <c r="B2339">
        <v>114</v>
      </c>
      <c r="C2339" t="str">
        <f t="shared" si="195"/>
        <v>55</v>
      </c>
      <c r="D2339" t="str">
        <f t="shared" si="196"/>
        <v>5504</v>
      </c>
      <c r="E2339" t="s">
        <v>305</v>
      </c>
      <c r="F2339" t="s">
        <v>304</v>
      </c>
      <c r="G2339" t="str">
        <f t="shared" si="197"/>
        <v>55043 Koolituslähetused</v>
      </c>
      <c r="H2339" t="s">
        <v>20</v>
      </c>
      <c r="I2339" t="s">
        <v>21</v>
      </c>
      <c r="J2339" t="s">
        <v>22</v>
      </c>
      <c r="K2339" t="s">
        <v>22</v>
      </c>
      <c r="L2339" t="str">
        <f t="shared" si="198"/>
        <v xml:space="preserve"> </v>
      </c>
      <c r="M2339" t="s">
        <v>719</v>
      </c>
      <c r="N2339" t="s">
        <v>720</v>
      </c>
      <c r="O2339" t="s">
        <v>1422</v>
      </c>
      <c r="P2339" t="s">
        <v>410</v>
      </c>
      <c r="Q2339" t="s">
        <v>411</v>
      </c>
      <c r="R2339" t="s">
        <v>22</v>
      </c>
      <c r="S2339" t="s">
        <v>22</v>
      </c>
      <c r="T2339" t="str">
        <f t="shared" si="199"/>
        <v xml:space="preserve"> </v>
      </c>
      <c r="U2339" t="s">
        <v>1974</v>
      </c>
    </row>
    <row r="2340" spans="1:21" x14ac:dyDescent="0.25">
      <c r="A2340" t="s">
        <v>62</v>
      </c>
      <c r="B2340">
        <v>2090</v>
      </c>
      <c r="C2340" t="str">
        <f t="shared" si="195"/>
        <v>55</v>
      </c>
      <c r="D2340" t="str">
        <f t="shared" si="196"/>
        <v>5504</v>
      </c>
      <c r="E2340" t="s">
        <v>63</v>
      </c>
      <c r="F2340" t="s">
        <v>62</v>
      </c>
      <c r="G2340" t="str">
        <f t="shared" si="197"/>
        <v>55041 Koolituskulud töötajatele, va õpetajad</v>
      </c>
      <c r="H2340" t="s">
        <v>20</v>
      </c>
      <c r="I2340" t="s">
        <v>21</v>
      </c>
      <c r="J2340" t="s">
        <v>22</v>
      </c>
      <c r="K2340" t="s">
        <v>22</v>
      </c>
      <c r="L2340" t="str">
        <f t="shared" si="198"/>
        <v xml:space="preserve"> </v>
      </c>
      <c r="M2340" t="s">
        <v>719</v>
      </c>
      <c r="N2340" t="s">
        <v>720</v>
      </c>
      <c r="O2340" t="s">
        <v>1422</v>
      </c>
      <c r="P2340" t="s">
        <v>410</v>
      </c>
      <c r="Q2340" t="s">
        <v>411</v>
      </c>
      <c r="R2340" t="s">
        <v>22</v>
      </c>
      <c r="S2340" t="s">
        <v>22</v>
      </c>
      <c r="T2340" t="str">
        <f t="shared" si="199"/>
        <v xml:space="preserve"> </v>
      </c>
      <c r="U2340" t="s">
        <v>1974</v>
      </c>
    </row>
    <row r="2341" spans="1:21" x14ac:dyDescent="0.25">
      <c r="A2341" t="s">
        <v>312</v>
      </c>
      <c r="B2341">
        <v>95</v>
      </c>
      <c r="C2341" t="str">
        <f t="shared" si="195"/>
        <v>55</v>
      </c>
      <c r="D2341" t="str">
        <f t="shared" si="196"/>
        <v>5503</v>
      </c>
      <c r="E2341" t="s">
        <v>313</v>
      </c>
      <c r="F2341" t="s">
        <v>312</v>
      </c>
      <c r="G2341" t="str">
        <f t="shared" si="197"/>
        <v>550301 Kodumaised lähetused</v>
      </c>
      <c r="H2341" t="s">
        <v>20</v>
      </c>
      <c r="I2341" t="s">
        <v>21</v>
      </c>
      <c r="J2341" t="s">
        <v>22</v>
      </c>
      <c r="K2341" t="s">
        <v>22</v>
      </c>
      <c r="L2341" t="str">
        <f t="shared" si="198"/>
        <v xml:space="preserve"> </v>
      </c>
      <c r="M2341" t="s">
        <v>719</v>
      </c>
      <c r="N2341" t="s">
        <v>720</v>
      </c>
      <c r="O2341" t="s">
        <v>1422</v>
      </c>
      <c r="P2341" t="s">
        <v>410</v>
      </c>
      <c r="Q2341" t="s">
        <v>411</v>
      </c>
      <c r="R2341" t="s">
        <v>22</v>
      </c>
      <c r="S2341" t="s">
        <v>22</v>
      </c>
      <c r="T2341" t="str">
        <f t="shared" si="199"/>
        <v xml:space="preserve"> </v>
      </c>
      <c r="U2341" t="s">
        <v>1974</v>
      </c>
    </row>
    <row r="2342" spans="1:21" x14ac:dyDescent="0.25">
      <c r="A2342" t="s">
        <v>64</v>
      </c>
      <c r="B2342">
        <v>285</v>
      </c>
      <c r="C2342" t="str">
        <f t="shared" si="195"/>
        <v>55</v>
      </c>
      <c r="D2342" t="str">
        <f t="shared" si="196"/>
        <v>5500</v>
      </c>
      <c r="E2342" t="s">
        <v>65</v>
      </c>
      <c r="F2342" t="s">
        <v>64</v>
      </c>
      <c r="G2342" t="str">
        <f t="shared" si="197"/>
        <v>55009 Muud administreerimiskulud, pangateenused</v>
      </c>
      <c r="H2342" t="s">
        <v>20</v>
      </c>
      <c r="I2342" t="s">
        <v>21</v>
      </c>
      <c r="J2342" t="s">
        <v>22</v>
      </c>
      <c r="K2342" t="s">
        <v>22</v>
      </c>
      <c r="L2342" t="str">
        <f t="shared" si="198"/>
        <v xml:space="preserve"> </v>
      </c>
      <c r="M2342" t="s">
        <v>719</v>
      </c>
      <c r="N2342" t="s">
        <v>720</v>
      </c>
      <c r="O2342" t="s">
        <v>1422</v>
      </c>
      <c r="P2342" t="s">
        <v>410</v>
      </c>
      <c r="Q2342" t="s">
        <v>411</v>
      </c>
      <c r="R2342" t="s">
        <v>22</v>
      </c>
      <c r="S2342" t="s">
        <v>22</v>
      </c>
      <c r="T2342" t="str">
        <f t="shared" si="199"/>
        <v xml:space="preserve"> </v>
      </c>
      <c r="U2342" t="s">
        <v>1974</v>
      </c>
    </row>
    <row r="2343" spans="1:21" x14ac:dyDescent="0.25">
      <c r="A2343" t="s">
        <v>66</v>
      </c>
      <c r="B2343">
        <v>401</v>
      </c>
      <c r="C2343" t="str">
        <f t="shared" si="195"/>
        <v>55</v>
      </c>
      <c r="D2343" t="str">
        <f t="shared" si="196"/>
        <v>5500</v>
      </c>
      <c r="E2343" t="s">
        <v>67</v>
      </c>
      <c r="F2343" t="s">
        <v>66</v>
      </c>
      <c r="G2343" t="str">
        <f t="shared" si="197"/>
        <v>55008 Kulud info- ja PR teenustele k.a. ajalehekuulutuse</v>
      </c>
      <c r="H2343" t="s">
        <v>20</v>
      </c>
      <c r="I2343" t="s">
        <v>21</v>
      </c>
      <c r="J2343" t="s">
        <v>22</v>
      </c>
      <c r="K2343" t="s">
        <v>22</v>
      </c>
      <c r="L2343" t="str">
        <f t="shared" si="198"/>
        <v xml:space="preserve"> </v>
      </c>
      <c r="M2343" t="s">
        <v>719</v>
      </c>
      <c r="N2343" t="s">
        <v>720</v>
      </c>
      <c r="O2343" t="s">
        <v>1422</v>
      </c>
      <c r="P2343" t="s">
        <v>410</v>
      </c>
      <c r="Q2343" t="s">
        <v>411</v>
      </c>
      <c r="R2343" t="s">
        <v>22</v>
      </c>
      <c r="S2343" t="s">
        <v>22</v>
      </c>
      <c r="T2343" t="str">
        <f t="shared" si="199"/>
        <v xml:space="preserve"> </v>
      </c>
      <c r="U2343" t="s">
        <v>1974</v>
      </c>
    </row>
    <row r="2344" spans="1:21" x14ac:dyDescent="0.25">
      <c r="A2344" t="s">
        <v>393</v>
      </c>
      <c r="B2344">
        <v>76</v>
      </c>
      <c r="C2344" t="str">
        <f t="shared" si="195"/>
        <v>55</v>
      </c>
      <c r="D2344" t="str">
        <f t="shared" si="196"/>
        <v>5500</v>
      </c>
      <c r="E2344" t="s">
        <v>394</v>
      </c>
      <c r="F2344" t="s">
        <v>393</v>
      </c>
      <c r="G2344" t="str">
        <f t="shared" si="197"/>
        <v>55006 Kingitused ja auhinnad kolmandatele isikutele</v>
      </c>
      <c r="H2344" t="s">
        <v>20</v>
      </c>
      <c r="I2344" t="s">
        <v>21</v>
      </c>
      <c r="J2344" t="s">
        <v>22</v>
      </c>
      <c r="K2344" t="s">
        <v>22</v>
      </c>
      <c r="L2344" t="str">
        <f t="shared" si="198"/>
        <v xml:space="preserve"> </v>
      </c>
      <c r="M2344" t="s">
        <v>719</v>
      </c>
      <c r="N2344" t="s">
        <v>720</v>
      </c>
      <c r="O2344" t="s">
        <v>1422</v>
      </c>
      <c r="P2344" t="s">
        <v>410</v>
      </c>
      <c r="Q2344" t="s">
        <v>411</v>
      </c>
      <c r="R2344" t="s">
        <v>22</v>
      </c>
      <c r="S2344" t="s">
        <v>22</v>
      </c>
      <c r="T2344" t="str">
        <f t="shared" si="199"/>
        <v xml:space="preserve"> </v>
      </c>
      <c r="U2344" t="s">
        <v>1974</v>
      </c>
    </row>
    <row r="2345" spans="1:21" x14ac:dyDescent="0.25">
      <c r="A2345" t="s">
        <v>395</v>
      </c>
      <c r="B2345">
        <v>114</v>
      </c>
      <c r="C2345" t="str">
        <f t="shared" si="195"/>
        <v>55</v>
      </c>
      <c r="D2345" t="str">
        <f t="shared" si="196"/>
        <v>5500</v>
      </c>
      <c r="E2345" t="s">
        <v>396</v>
      </c>
      <c r="F2345" t="s">
        <v>395</v>
      </c>
      <c r="G2345" t="str">
        <f t="shared" si="197"/>
        <v>55005 Esindus- ja vastuvõtukulud</v>
      </c>
      <c r="H2345" t="s">
        <v>20</v>
      </c>
      <c r="I2345" t="s">
        <v>21</v>
      </c>
      <c r="J2345" t="s">
        <v>22</v>
      </c>
      <c r="K2345" t="s">
        <v>22</v>
      </c>
      <c r="L2345" t="str">
        <f t="shared" si="198"/>
        <v xml:space="preserve"> </v>
      </c>
      <c r="M2345" t="s">
        <v>719</v>
      </c>
      <c r="N2345" t="s">
        <v>720</v>
      </c>
      <c r="O2345" t="s">
        <v>1422</v>
      </c>
      <c r="P2345" t="s">
        <v>410</v>
      </c>
      <c r="Q2345" t="s">
        <v>411</v>
      </c>
      <c r="R2345" t="s">
        <v>22</v>
      </c>
      <c r="S2345" t="s">
        <v>22</v>
      </c>
      <c r="T2345" t="str">
        <f t="shared" si="199"/>
        <v xml:space="preserve"> </v>
      </c>
      <c r="U2345" t="s">
        <v>1974</v>
      </c>
    </row>
    <row r="2346" spans="1:21" x14ac:dyDescent="0.25">
      <c r="A2346" t="s">
        <v>143</v>
      </c>
      <c r="B2346">
        <v>114</v>
      </c>
      <c r="C2346" t="str">
        <f t="shared" si="195"/>
        <v>55</v>
      </c>
      <c r="D2346" t="str">
        <f t="shared" si="196"/>
        <v>5500</v>
      </c>
      <c r="E2346" t="s">
        <v>144</v>
      </c>
      <c r="F2346" t="s">
        <v>143</v>
      </c>
      <c r="G2346" t="str">
        <f t="shared" si="197"/>
        <v>55004 Postikulud</v>
      </c>
      <c r="H2346" t="s">
        <v>20</v>
      </c>
      <c r="I2346" t="s">
        <v>21</v>
      </c>
      <c r="J2346" t="s">
        <v>22</v>
      </c>
      <c r="K2346" t="s">
        <v>22</v>
      </c>
      <c r="L2346" t="str">
        <f t="shared" si="198"/>
        <v xml:space="preserve"> </v>
      </c>
      <c r="M2346" t="s">
        <v>719</v>
      </c>
      <c r="N2346" t="s">
        <v>720</v>
      </c>
      <c r="O2346" t="s">
        <v>1422</v>
      </c>
      <c r="P2346" t="s">
        <v>410</v>
      </c>
      <c r="Q2346" t="s">
        <v>411</v>
      </c>
      <c r="R2346" t="s">
        <v>22</v>
      </c>
      <c r="S2346" t="s">
        <v>22</v>
      </c>
      <c r="T2346" t="str">
        <f t="shared" si="199"/>
        <v xml:space="preserve"> </v>
      </c>
      <c r="U2346" t="s">
        <v>1974</v>
      </c>
    </row>
    <row r="2347" spans="1:21" x14ac:dyDescent="0.25">
      <c r="A2347" t="s">
        <v>68</v>
      </c>
      <c r="B2347">
        <v>361</v>
      </c>
      <c r="C2347" t="str">
        <f t="shared" si="195"/>
        <v>55</v>
      </c>
      <c r="D2347" t="str">
        <f t="shared" si="196"/>
        <v>5500</v>
      </c>
      <c r="E2347" t="s">
        <v>69</v>
      </c>
      <c r="F2347" t="s">
        <v>68</v>
      </c>
      <c r="G2347" t="str">
        <f t="shared" si="197"/>
        <v>55003 Sidekulud</v>
      </c>
      <c r="H2347" t="s">
        <v>20</v>
      </c>
      <c r="I2347" t="s">
        <v>21</v>
      </c>
      <c r="J2347" t="s">
        <v>22</v>
      </c>
      <c r="K2347" t="s">
        <v>22</v>
      </c>
      <c r="L2347" t="str">
        <f t="shared" si="198"/>
        <v xml:space="preserve"> </v>
      </c>
      <c r="M2347" t="s">
        <v>719</v>
      </c>
      <c r="N2347" t="s">
        <v>720</v>
      </c>
      <c r="O2347" t="s">
        <v>1422</v>
      </c>
      <c r="P2347" t="s">
        <v>410</v>
      </c>
      <c r="Q2347" t="s">
        <v>411</v>
      </c>
      <c r="R2347" t="s">
        <v>22</v>
      </c>
      <c r="S2347" t="s">
        <v>22</v>
      </c>
      <c r="T2347" t="str">
        <f t="shared" si="199"/>
        <v xml:space="preserve"> </v>
      </c>
      <c r="U2347" t="s">
        <v>1974</v>
      </c>
    </row>
    <row r="2348" spans="1:21" x14ac:dyDescent="0.25">
      <c r="A2348" t="s">
        <v>70</v>
      </c>
      <c r="B2348">
        <v>570</v>
      </c>
      <c r="C2348" t="str">
        <f t="shared" si="195"/>
        <v>55</v>
      </c>
      <c r="D2348" t="str">
        <f t="shared" si="196"/>
        <v>5500</v>
      </c>
      <c r="E2348" t="s">
        <v>71</v>
      </c>
      <c r="F2348" t="s">
        <v>70</v>
      </c>
      <c r="G2348" t="str">
        <f t="shared" si="197"/>
        <v>55002 Paljundus- ja printimiskulud</v>
      </c>
      <c r="H2348" t="s">
        <v>20</v>
      </c>
      <c r="I2348" t="s">
        <v>21</v>
      </c>
      <c r="J2348" t="s">
        <v>22</v>
      </c>
      <c r="K2348" t="s">
        <v>22</v>
      </c>
      <c r="L2348" t="str">
        <f t="shared" si="198"/>
        <v xml:space="preserve"> </v>
      </c>
      <c r="M2348" t="s">
        <v>719</v>
      </c>
      <c r="N2348" t="s">
        <v>720</v>
      </c>
      <c r="O2348" t="s">
        <v>1422</v>
      </c>
      <c r="P2348" t="s">
        <v>410</v>
      </c>
      <c r="Q2348" t="s">
        <v>411</v>
      </c>
      <c r="R2348" t="s">
        <v>22</v>
      </c>
      <c r="S2348" t="s">
        <v>22</v>
      </c>
      <c r="T2348" t="str">
        <f t="shared" si="199"/>
        <v xml:space="preserve"> </v>
      </c>
      <c r="U2348" t="s">
        <v>1974</v>
      </c>
    </row>
    <row r="2349" spans="1:21" x14ac:dyDescent="0.25">
      <c r="A2349" t="s">
        <v>72</v>
      </c>
      <c r="B2349">
        <v>551</v>
      </c>
      <c r="C2349" t="str">
        <f t="shared" si="195"/>
        <v>55</v>
      </c>
      <c r="D2349" t="str">
        <f t="shared" si="196"/>
        <v>5500</v>
      </c>
      <c r="E2349" t="s">
        <v>73</v>
      </c>
      <c r="F2349" t="s">
        <v>72</v>
      </c>
      <c r="G2349" t="str">
        <f t="shared" si="197"/>
        <v>55001 Raamatud, ajalehed, ajakirjad, muud trükised</v>
      </c>
      <c r="H2349" t="s">
        <v>20</v>
      </c>
      <c r="I2349" t="s">
        <v>21</v>
      </c>
      <c r="J2349" t="s">
        <v>22</v>
      </c>
      <c r="K2349" t="s">
        <v>22</v>
      </c>
      <c r="L2349" t="str">
        <f t="shared" si="198"/>
        <v xml:space="preserve"> </v>
      </c>
      <c r="M2349" t="s">
        <v>719</v>
      </c>
      <c r="N2349" t="s">
        <v>720</v>
      </c>
      <c r="O2349" t="s">
        <v>1422</v>
      </c>
      <c r="P2349" t="s">
        <v>410</v>
      </c>
      <c r="Q2349" t="s">
        <v>411</v>
      </c>
      <c r="R2349" t="s">
        <v>22</v>
      </c>
      <c r="S2349" t="s">
        <v>22</v>
      </c>
      <c r="T2349" t="str">
        <f t="shared" si="199"/>
        <v xml:space="preserve"> </v>
      </c>
      <c r="U2349" t="s">
        <v>1974</v>
      </c>
    </row>
    <row r="2350" spans="1:21" x14ac:dyDescent="0.25">
      <c r="A2350" t="s">
        <v>76</v>
      </c>
      <c r="B2350">
        <v>483</v>
      </c>
      <c r="C2350" t="str">
        <f t="shared" si="195"/>
        <v>50</v>
      </c>
      <c r="D2350" t="str">
        <f t="shared" si="196"/>
        <v>5064</v>
      </c>
      <c r="E2350" t="s">
        <v>77</v>
      </c>
      <c r="F2350" t="s">
        <v>76</v>
      </c>
      <c r="G2350" t="str">
        <f t="shared" si="197"/>
        <v>50641 Töötajate v.a. õpetajate töötuskindlustusmakse</v>
      </c>
      <c r="H2350" t="s">
        <v>20</v>
      </c>
      <c r="I2350" t="s">
        <v>21</v>
      </c>
      <c r="J2350" t="s">
        <v>22</v>
      </c>
      <c r="K2350" t="s">
        <v>22</v>
      </c>
      <c r="L2350" t="str">
        <f t="shared" si="198"/>
        <v xml:space="preserve"> </v>
      </c>
      <c r="M2350" t="s">
        <v>719</v>
      </c>
      <c r="N2350" t="s">
        <v>720</v>
      </c>
      <c r="O2350" t="s">
        <v>1422</v>
      </c>
      <c r="P2350" t="s">
        <v>410</v>
      </c>
      <c r="Q2350" t="s">
        <v>411</v>
      </c>
      <c r="R2350" t="s">
        <v>22</v>
      </c>
      <c r="S2350" t="s">
        <v>22</v>
      </c>
      <c r="T2350" t="str">
        <f t="shared" si="199"/>
        <v xml:space="preserve"> </v>
      </c>
      <c r="U2350" t="s">
        <v>1974</v>
      </c>
    </row>
    <row r="2351" spans="1:21" x14ac:dyDescent="0.25">
      <c r="A2351" t="s">
        <v>413</v>
      </c>
      <c r="B2351">
        <v>2762</v>
      </c>
      <c r="C2351" t="str">
        <f t="shared" si="195"/>
        <v>50</v>
      </c>
      <c r="D2351" t="str">
        <f t="shared" si="196"/>
        <v>5064</v>
      </c>
      <c r="E2351" t="s">
        <v>414</v>
      </c>
      <c r="F2351" t="s">
        <v>413</v>
      </c>
      <c r="G2351" t="str">
        <f t="shared" si="197"/>
        <v>50640 Õpetajate töötuskindlustus (hariduse toetusfond)</v>
      </c>
      <c r="H2351" t="s">
        <v>20</v>
      </c>
      <c r="I2351" t="s">
        <v>21</v>
      </c>
      <c r="J2351" t="s">
        <v>22</v>
      </c>
      <c r="K2351" t="s">
        <v>22</v>
      </c>
      <c r="L2351" t="str">
        <f t="shared" si="198"/>
        <v xml:space="preserve"> </v>
      </c>
      <c r="M2351" t="s">
        <v>719</v>
      </c>
      <c r="N2351" t="s">
        <v>720</v>
      </c>
      <c r="O2351" t="s">
        <v>1422</v>
      </c>
      <c r="P2351" t="s">
        <v>410</v>
      </c>
      <c r="Q2351" t="s">
        <v>411</v>
      </c>
      <c r="R2351" t="s">
        <v>22</v>
      </c>
      <c r="S2351" t="s">
        <v>22</v>
      </c>
      <c r="T2351" t="str">
        <f t="shared" si="199"/>
        <v xml:space="preserve"> </v>
      </c>
      <c r="U2351" t="s">
        <v>1974</v>
      </c>
    </row>
    <row r="2352" spans="1:21" x14ac:dyDescent="0.25">
      <c r="A2352" t="s">
        <v>78</v>
      </c>
      <c r="B2352">
        <v>19903</v>
      </c>
      <c r="C2352" t="str">
        <f t="shared" si="195"/>
        <v>50</v>
      </c>
      <c r="D2352" t="str">
        <f t="shared" si="196"/>
        <v>5063</v>
      </c>
      <c r="E2352" t="s">
        <v>79</v>
      </c>
      <c r="F2352" t="s">
        <v>78</v>
      </c>
      <c r="G2352" t="str">
        <f t="shared" si="197"/>
        <v>50631 Töötajate v.a. õpetajad sotsiaalmaks</v>
      </c>
      <c r="H2352" t="s">
        <v>20</v>
      </c>
      <c r="I2352" t="s">
        <v>21</v>
      </c>
      <c r="J2352" t="s">
        <v>22</v>
      </c>
      <c r="K2352" t="s">
        <v>22</v>
      </c>
      <c r="L2352" t="str">
        <f t="shared" si="198"/>
        <v xml:space="preserve"> </v>
      </c>
      <c r="M2352" t="s">
        <v>719</v>
      </c>
      <c r="N2352" t="s">
        <v>720</v>
      </c>
      <c r="O2352" t="s">
        <v>1422</v>
      </c>
      <c r="P2352" t="s">
        <v>410</v>
      </c>
      <c r="Q2352" t="s">
        <v>411</v>
      </c>
      <c r="R2352" t="s">
        <v>22</v>
      </c>
      <c r="S2352" t="s">
        <v>22</v>
      </c>
      <c r="T2352" t="str">
        <f t="shared" si="199"/>
        <v xml:space="preserve"> </v>
      </c>
      <c r="U2352" t="s">
        <v>1974</v>
      </c>
    </row>
    <row r="2353" spans="1:21" x14ac:dyDescent="0.25">
      <c r="A2353" t="s">
        <v>415</v>
      </c>
      <c r="B2353">
        <v>113965</v>
      </c>
      <c r="C2353" t="str">
        <f t="shared" si="195"/>
        <v>50</v>
      </c>
      <c r="D2353" t="str">
        <f t="shared" si="196"/>
        <v>5063</v>
      </c>
      <c r="E2353" t="s">
        <v>416</v>
      </c>
      <c r="F2353" t="s">
        <v>415</v>
      </c>
      <c r="G2353" t="str">
        <f t="shared" si="197"/>
        <v>50630 Õpetajate sotsiaalmaks (hariduse toetusfondist)</v>
      </c>
      <c r="H2353" t="s">
        <v>20</v>
      </c>
      <c r="I2353" t="s">
        <v>21</v>
      </c>
      <c r="J2353" t="s">
        <v>22</v>
      </c>
      <c r="K2353" t="s">
        <v>22</v>
      </c>
      <c r="L2353" t="str">
        <f t="shared" si="198"/>
        <v xml:space="preserve"> </v>
      </c>
      <c r="M2353" t="s">
        <v>719</v>
      </c>
      <c r="N2353" t="s">
        <v>720</v>
      </c>
      <c r="O2353" t="s">
        <v>1422</v>
      </c>
      <c r="P2353" t="s">
        <v>410</v>
      </c>
      <c r="Q2353" t="s">
        <v>411</v>
      </c>
      <c r="R2353" t="s">
        <v>22</v>
      </c>
      <c r="S2353" t="s">
        <v>22</v>
      </c>
      <c r="T2353" t="str">
        <f t="shared" si="199"/>
        <v xml:space="preserve"> </v>
      </c>
      <c r="U2353" t="s">
        <v>1974</v>
      </c>
    </row>
    <row r="2354" spans="1:21" x14ac:dyDescent="0.25">
      <c r="A2354" t="s">
        <v>80</v>
      </c>
      <c r="B2354">
        <v>72</v>
      </c>
      <c r="C2354" t="str">
        <f t="shared" si="195"/>
        <v>50</v>
      </c>
      <c r="D2354" t="str">
        <f t="shared" si="196"/>
        <v>5062</v>
      </c>
      <c r="E2354" t="s">
        <v>81</v>
      </c>
      <c r="F2354" t="s">
        <v>80</v>
      </c>
      <c r="G2354" t="str">
        <f t="shared" si="197"/>
        <v>5062 Tulumaks erisoodustuselt</v>
      </c>
      <c r="H2354" t="s">
        <v>20</v>
      </c>
      <c r="I2354" t="s">
        <v>21</v>
      </c>
      <c r="J2354" t="s">
        <v>22</v>
      </c>
      <c r="K2354" t="s">
        <v>22</v>
      </c>
      <c r="L2354" t="str">
        <f t="shared" si="198"/>
        <v xml:space="preserve"> </v>
      </c>
      <c r="M2354" t="s">
        <v>719</v>
      </c>
      <c r="N2354" t="s">
        <v>720</v>
      </c>
      <c r="O2354" t="s">
        <v>1422</v>
      </c>
      <c r="P2354" t="s">
        <v>410</v>
      </c>
      <c r="Q2354" t="s">
        <v>411</v>
      </c>
      <c r="R2354" t="s">
        <v>22</v>
      </c>
      <c r="S2354" t="s">
        <v>22</v>
      </c>
      <c r="T2354" t="str">
        <f t="shared" si="199"/>
        <v xml:space="preserve"> </v>
      </c>
      <c r="U2354" t="s">
        <v>1974</v>
      </c>
    </row>
    <row r="2355" spans="1:21" x14ac:dyDescent="0.25">
      <c r="A2355" t="s">
        <v>82</v>
      </c>
      <c r="B2355">
        <v>118</v>
      </c>
      <c r="C2355" t="str">
        <f t="shared" si="195"/>
        <v>50</v>
      </c>
      <c r="D2355" t="str">
        <f t="shared" si="196"/>
        <v>5061</v>
      </c>
      <c r="E2355" t="s">
        <v>83</v>
      </c>
      <c r="F2355" t="s">
        <v>82</v>
      </c>
      <c r="G2355" t="str">
        <f t="shared" si="197"/>
        <v>5061 Sotsiaalmaks erisoodustuselt</v>
      </c>
      <c r="H2355" t="s">
        <v>20</v>
      </c>
      <c r="I2355" t="s">
        <v>21</v>
      </c>
      <c r="J2355" t="s">
        <v>22</v>
      </c>
      <c r="K2355" t="s">
        <v>22</v>
      </c>
      <c r="L2355" t="str">
        <f t="shared" si="198"/>
        <v xml:space="preserve"> </v>
      </c>
      <c r="M2355" t="s">
        <v>719</v>
      </c>
      <c r="N2355" t="s">
        <v>720</v>
      </c>
      <c r="O2355" t="s">
        <v>1422</v>
      </c>
      <c r="P2355" t="s">
        <v>410</v>
      </c>
      <c r="Q2355" t="s">
        <v>411</v>
      </c>
      <c r="R2355" t="s">
        <v>22</v>
      </c>
      <c r="S2355" t="s">
        <v>22</v>
      </c>
      <c r="T2355" t="str">
        <f t="shared" si="199"/>
        <v xml:space="preserve"> </v>
      </c>
      <c r="U2355" t="s">
        <v>1974</v>
      </c>
    </row>
    <row r="2356" spans="1:21" x14ac:dyDescent="0.25">
      <c r="A2356" t="s">
        <v>633</v>
      </c>
      <c r="B2356">
        <v>52</v>
      </c>
      <c r="C2356" t="str">
        <f t="shared" si="195"/>
        <v>50</v>
      </c>
      <c r="D2356" t="str">
        <f t="shared" si="196"/>
        <v>5052</v>
      </c>
      <c r="E2356" t="s">
        <v>634</v>
      </c>
      <c r="F2356" t="s">
        <v>633</v>
      </c>
      <c r="G2356" t="str">
        <f t="shared" si="197"/>
        <v>5052 Toitlustamiskulud</v>
      </c>
      <c r="H2356" t="s">
        <v>20</v>
      </c>
      <c r="I2356" t="s">
        <v>21</v>
      </c>
      <c r="J2356" t="s">
        <v>22</v>
      </c>
      <c r="K2356" t="s">
        <v>22</v>
      </c>
      <c r="L2356" t="str">
        <f t="shared" si="198"/>
        <v xml:space="preserve"> </v>
      </c>
      <c r="M2356" t="s">
        <v>719</v>
      </c>
      <c r="N2356" t="s">
        <v>720</v>
      </c>
      <c r="O2356" t="s">
        <v>1422</v>
      </c>
      <c r="P2356" t="s">
        <v>410</v>
      </c>
      <c r="Q2356" t="s">
        <v>411</v>
      </c>
      <c r="R2356" t="s">
        <v>22</v>
      </c>
      <c r="S2356" t="s">
        <v>22</v>
      </c>
      <c r="T2356" t="str">
        <f t="shared" si="199"/>
        <v xml:space="preserve"> </v>
      </c>
      <c r="U2356" t="s">
        <v>1974</v>
      </c>
    </row>
    <row r="2357" spans="1:21" x14ac:dyDescent="0.25">
      <c r="A2357" t="s">
        <v>86</v>
      </c>
      <c r="B2357">
        <v>640</v>
      </c>
      <c r="C2357" t="str">
        <f t="shared" si="195"/>
        <v>50</v>
      </c>
      <c r="D2357" t="str">
        <f t="shared" si="196"/>
        <v>5005</v>
      </c>
      <c r="E2357" t="s">
        <v>87</v>
      </c>
      <c r="F2357" t="s">
        <v>86</v>
      </c>
      <c r="G2357" t="str">
        <f t="shared" si="197"/>
        <v>5005 Töövõtulepingu alusel füüsilistele isikutele makst</v>
      </c>
      <c r="H2357" t="s">
        <v>20</v>
      </c>
      <c r="I2357" t="s">
        <v>21</v>
      </c>
      <c r="J2357" t="s">
        <v>22</v>
      </c>
      <c r="K2357" t="s">
        <v>22</v>
      </c>
      <c r="L2357" t="str">
        <f t="shared" si="198"/>
        <v xml:space="preserve"> </v>
      </c>
      <c r="M2357" t="s">
        <v>719</v>
      </c>
      <c r="N2357" t="s">
        <v>720</v>
      </c>
      <c r="O2357" t="s">
        <v>1422</v>
      </c>
      <c r="P2357" t="s">
        <v>410</v>
      </c>
      <c r="Q2357" t="s">
        <v>411</v>
      </c>
      <c r="R2357" t="s">
        <v>22</v>
      </c>
      <c r="S2357" t="s">
        <v>22</v>
      </c>
      <c r="T2357" t="str">
        <f t="shared" si="199"/>
        <v xml:space="preserve"> </v>
      </c>
      <c r="U2357" t="s">
        <v>1974</v>
      </c>
    </row>
    <row r="2358" spans="1:21" x14ac:dyDescent="0.25">
      <c r="A2358" t="s">
        <v>88</v>
      </c>
      <c r="B2358">
        <v>60312</v>
      </c>
      <c r="C2358" t="str">
        <f t="shared" si="195"/>
        <v>50</v>
      </c>
      <c r="D2358" t="str">
        <f t="shared" si="196"/>
        <v>5002</v>
      </c>
      <c r="E2358" t="s">
        <v>89</v>
      </c>
      <c r="F2358" t="s">
        <v>88</v>
      </c>
      <c r="G2358" t="str">
        <f t="shared" si="197"/>
        <v>50021 Töötajate töötasu</v>
      </c>
      <c r="H2358" t="s">
        <v>20</v>
      </c>
      <c r="I2358" t="s">
        <v>21</v>
      </c>
      <c r="J2358" t="s">
        <v>22</v>
      </c>
      <c r="K2358" t="s">
        <v>22</v>
      </c>
      <c r="L2358" t="str">
        <f t="shared" si="198"/>
        <v xml:space="preserve"> </v>
      </c>
      <c r="M2358" t="s">
        <v>719</v>
      </c>
      <c r="N2358" t="s">
        <v>720</v>
      </c>
      <c r="O2358" t="s">
        <v>1422</v>
      </c>
      <c r="P2358" t="s">
        <v>410</v>
      </c>
      <c r="Q2358" t="s">
        <v>411</v>
      </c>
      <c r="R2358" t="s">
        <v>22</v>
      </c>
      <c r="S2358" t="s">
        <v>22</v>
      </c>
      <c r="T2358" t="str">
        <f t="shared" si="199"/>
        <v xml:space="preserve"> </v>
      </c>
      <c r="U2358" t="s">
        <v>1974</v>
      </c>
    </row>
    <row r="2359" spans="1:21" x14ac:dyDescent="0.25">
      <c r="A2359" t="s">
        <v>417</v>
      </c>
      <c r="B2359">
        <v>345348</v>
      </c>
      <c r="C2359" t="str">
        <f t="shared" si="195"/>
        <v>50</v>
      </c>
      <c r="D2359" t="str">
        <f t="shared" si="196"/>
        <v>5002</v>
      </c>
      <c r="E2359" t="s">
        <v>418</v>
      </c>
      <c r="F2359" t="s">
        <v>417</v>
      </c>
      <c r="G2359" t="str">
        <f t="shared" si="197"/>
        <v>50020 Õpetajate töötasu</v>
      </c>
      <c r="H2359" t="s">
        <v>20</v>
      </c>
      <c r="I2359" t="s">
        <v>21</v>
      </c>
      <c r="J2359" t="s">
        <v>22</v>
      </c>
      <c r="K2359" t="s">
        <v>22</v>
      </c>
      <c r="L2359" t="str">
        <f t="shared" si="198"/>
        <v xml:space="preserve"> </v>
      </c>
      <c r="M2359" t="s">
        <v>719</v>
      </c>
      <c r="N2359" t="s">
        <v>720</v>
      </c>
      <c r="O2359" t="s">
        <v>1422</v>
      </c>
      <c r="P2359" t="s">
        <v>410</v>
      </c>
      <c r="Q2359" t="s">
        <v>411</v>
      </c>
      <c r="R2359" t="s">
        <v>22</v>
      </c>
      <c r="S2359" t="s">
        <v>22</v>
      </c>
      <c r="T2359" t="str">
        <f t="shared" si="199"/>
        <v xml:space="preserve"> </v>
      </c>
      <c r="U2359" t="s">
        <v>1974</v>
      </c>
    </row>
    <row r="2360" spans="1:21" x14ac:dyDescent="0.25">
      <c r="A2360" t="s">
        <v>204</v>
      </c>
      <c r="B2360">
        <v>700</v>
      </c>
      <c r="C2360" t="str">
        <f t="shared" si="195"/>
        <v>45</v>
      </c>
      <c r="D2360" t="str">
        <f t="shared" si="196"/>
        <v>4528</v>
      </c>
      <c r="E2360" t="s">
        <v>318</v>
      </c>
      <c r="F2360" t="s">
        <v>204</v>
      </c>
      <c r="G2360" t="str">
        <f t="shared" si="197"/>
        <v>4528 muudele residentidele</v>
      </c>
      <c r="H2360" t="s">
        <v>20</v>
      </c>
      <c r="I2360" t="s">
        <v>21</v>
      </c>
      <c r="J2360" t="s">
        <v>22</v>
      </c>
      <c r="K2360" t="s">
        <v>22</v>
      </c>
      <c r="L2360" t="str">
        <f t="shared" si="198"/>
        <v xml:space="preserve"> </v>
      </c>
      <c r="M2360" t="s">
        <v>719</v>
      </c>
      <c r="N2360" t="s">
        <v>720</v>
      </c>
      <c r="O2360" t="s">
        <v>1422</v>
      </c>
      <c r="P2360" t="s">
        <v>410</v>
      </c>
      <c r="Q2360" t="s">
        <v>411</v>
      </c>
      <c r="R2360" t="s">
        <v>22</v>
      </c>
      <c r="S2360" t="s">
        <v>22</v>
      </c>
      <c r="T2360" t="str">
        <f t="shared" si="199"/>
        <v xml:space="preserve"> </v>
      </c>
      <c r="U2360" t="s">
        <v>1974</v>
      </c>
    </row>
    <row r="2361" spans="1:21" x14ac:dyDescent="0.25">
      <c r="A2361" t="s">
        <v>263</v>
      </c>
      <c r="B2361">
        <v>1530</v>
      </c>
      <c r="C2361" t="str">
        <f t="shared" si="195"/>
        <v>32</v>
      </c>
      <c r="D2361" t="str">
        <f t="shared" si="196"/>
        <v>3220</v>
      </c>
      <c r="E2361" t="s">
        <v>262</v>
      </c>
      <c r="F2361" t="s">
        <v>263</v>
      </c>
      <c r="G2361" t="str">
        <f t="shared" si="197"/>
        <v>32209 Muud tulud haridusalasest tegevusest</v>
      </c>
      <c r="H2361" t="s">
        <v>92</v>
      </c>
      <c r="I2361" t="s">
        <v>93</v>
      </c>
      <c r="J2361" t="s">
        <v>22</v>
      </c>
      <c r="K2361" t="s">
        <v>22</v>
      </c>
      <c r="L2361" t="str">
        <f t="shared" si="198"/>
        <v xml:space="preserve"> </v>
      </c>
      <c r="M2361" t="s">
        <v>719</v>
      </c>
      <c r="N2361" t="s">
        <v>720</v>
      </c>
      <c r="O2361" t="s">
        <v>1422</v>
      </c>
      <c r="P2361" t="s">
        <v>410</v>
      </c>
      <c r="Q2361" t="s">
        <v>411</v>
      </c>
      <c r="R2361" t="s">
        <v>22</v>
      </c>
      <c r="S2361" t="s">
        <v>22</v>
      </c>
      <c r="T2361" t="str">
        <f t="shared" si="199"/>
        <v xml:space="preserve"> </v>
      </c>
      <c r="U2361" t="s">
        <v>1974</v>
      </c>
    </row>
    <row r="2362" spans="1:21" x14ac:dyDescent="0.25">
      <c r="A2362" t="s">
        <v>407</v>
      </c>
      <c r="B2362">
        <v>94562</v>
      </c>
      <c r="C2362" t="str">
        <f t="shared" si="195"/>
        <v>32</v>
      </c>
      <c r="D2362" t="str">
        <f t="shared" si="196"/>
        <v>3220</v>
      </c>
      <c r="E2362" t="s">
        <v>406</v>
      </c>
      <c r="F2362" t="s">
        <v>407</v>
      </c>
      <c r="G2362" t="str">
        <f t="shared" si="197"/>
        <v>32200 Ringitasud Huvikool, Kunstikool, Muusikakool</v>
      </c>
      <c r="H2362" t="s">
        <v>92</v>
      </c>
      <c r="I2362" t="s">
        <v>93</v>
      </c>
      <c r="J2362" t="s">
        <v>22</v>
      </c>
      <c r="K2362" t="s">
        <v>22</v>
      </c>
      <c r="L2362" t="str">
        <f t="shared" si="198"/>
        <v xml:space="preserve"> </v>
      </c>
      <c r="M2362" t="s">
        <v>719</v>
      </c>
      <c r="N2362" t="s">
        <v>720</v>
      </c>
      <c r="O2362" t="s">
        <v>1422</v>
      </c>
      <c r="P2362" t="s">
        <v>410</v>
      </c>
      <c r="Q2362" t="s">
        <v>411</v>
      </c>
      <c r="R2362" t="s">
        <v>22</v>
      </c>
      <c r="S2362" t="s">
        <v>22</v>
      </c>
      <c r="T2362" t="str">
        <f t="shared" si="199"/>
        <v xml:space="preserve"> </v>
      </c>
      <c r="U2362" t="s">
        <v>1974</v>
      </c>
    </row>
    <row r="2363" spans="1:21" x14ac:dyDescent="0.25">
      <c r="A2363" t="s">
        <v>504</v>
      </c>
      <c r="B2363">
        <v>1850</v>
      </c>
      <c r="C2363" t="str">
        <f t="shared" si="195"/>
        <v>55</v>
      </c>
      <c r="D2363" t="str">
        <f t="shared" si="196"/>
        <v>5514</v>
      </c>
      <c r="E2363" t="s">
        <v>505</v>
      </c>
      <c r="F2363" t="s">
        <v>504</v>
      </c>
      <c r="G2363" t="str">
        <f t="shared" si="197"/>
        <v>55147 Veebipõhine tarkvara ja infosüsteem</v>
      </c>
      <c r="H2363" t="s">
        <v>20</v>
      </c>
      <c r="I2363" t="s">
        <v>21</v>
      </c>
      <c r="J2363" t="s">
        <v>22</v>
      </c>
      <c r="K2363" t="s">
        <v>22</v>
      </c>
      <c r="L2363" t="str">
        <f t="shared" si="198"/>
        <v xml:space="preserve"> </v>
      </c>
      <c r="M2363" t="s">
        <v>719</v>
      </c>
      <c r="N2363" t="s">
        <v>720</v>
      </c>
      <c r="O2363" t="s">
        <v>1422</v>
      </c>
      <c r="P2363" t="s">
        <v>410</v>
      </c>
      <c r="Q2363" t="s">
        <v>411</v>
      </c>
      <c r="R2363" t="s">
        <v>535</v>
      </c>
      <c r="S2363" t="s">
        <v>536</v>
      </c>
      <c r="T2363" t="str">
        <f t="shared" si="199"/>
        <v>3000 IKT kulud asutustes</v>
      </c>
      <c r="U2363" t="s">
        <v>1974</v>
      </c>
    </row>
    <row r="2364" spans="1:21" x14ac:dyDescent="0.25">
      <c r="A2364" t="s">
        <v>539</v>
      </c>
      <c r="B2364">
        <v>150</v>
      </c>
      <c r="C2364" t="str">
        <f t="shared" si="195"/>
        <v>55</v>
      </c>
      <c r="D2364" t="str">
        <f t="shared" si="196"/>
        <v>5514</v>
      </c>
      <c r="E2364" t="s">
        <v>540</v>
      </c>
      <c r="F2364" t="s">
        <v>539</v>
      </c>
      <c r="G2364" t="str">
        <f t="shared" si="197"/>
        <v>55144 Kulud andmesidele</v>
      </c>
      <c r="H2364" t="s">
        <v>20</v>
      </c>
      <c r="I2364" t="s">
        <v>21</v>
      </c>
      <c r="J2364" t="s">
        <v>22</v>
      </c>
      <c r="K2364" t="s">
        <v>22</v>
      </c>
      <c r="L2364" t="str">
        <f t="shared" si="198"/>
        <v xml:space="preserve"> </v>
      </c>
      <c r="M2364" t="s">
        <v>719</v>
      </c>
      <c r="N2364" t="s">
        <v>720</v>
      </c>
      <c r="O2364" t="s">
        <v>1422</v>
      </c>
      <c r="P2364" t="s">
        <v>410</v>
      </c>
      <c r="Q2364" t="s">
        <v>411</v>
      </c>
      <c r="R2364" t="s">
        <v>535</v>
      </c>
      <c r="S2364" t="s">
        <v>536</v>
      </c>
      <c r="T2364" t="str">
        <f t="shared" si="199"/>
        <v>3000 IKT kulud asutustes</v>
      </c>
      <c r="U2364" t="s">
        <v>1974</v>
      </c>
    </row>
    <row r="2365" spans="1:21" x14ac:dyDescent="0.25">
      <c r="A2365" t="s">
        <v>56</v>
      </c>
      <c r="B2365">
        <v>950</v>
      </c>
      <c r="C2365" t="str">
        <f t="shared" si="195"/>
        <v>55</v>
      </c>
      <c r="D2365" t="str">
        <f t="shared" si="196"/>
        <v>5514</v>
      </c>
      <c r="E2365" t="s">
        <v>541</v>
      </c>
      <c r="F2365" t="s">
        <v>56</v>
      </c>
      <c r="G2365" t="str">
        <f t="shared" si="197"/>
        <v>55142 Kulud remondile ja hooldusele</v>
      </c>
      <c r="H2365" t="s">
        <v>20</v>
      </c>
      <c r="I2365" t="s">
        <v>21</v>
      </c>
      <c r="J2365" t="s">
        <v>22</v>
      </c>
      <c r="K2365" t="s">
        <v>22</v>
      </c>
      <c r="L2365" t="str">
        <f t="shared" si="198"/>
        <v xml:space="preserve"> </v>
      </c>
      <c r="M2365" t="s">
        <v>719</v>
      </c>
      <c r="N2365" t="s">
        <v>720</v>
      </c>
      <c r="O2365" t="s">
        <v>1422</v>
      </c>
      <c r="P2365" t="s">
        <v>410</v>
      </c>
      <c r="Q2365" t="s">
        <v>411</v>
      </c>
      <c r="R2365" t="s">
        <v>535</v>
      </c>
      <c r="S2365" t="s">
        <v>536</v>
      </c>
      <c r="T2365" t="str">
        <f t="shared" si="199"/>
        <v>3000 IKT kulud asutustes</v>
      </c>
      <c r="U2365" t="s">
        <v>1974</v>
      </c>
    </row>
    <row r="2366" spans="1:21" x14ac:dyDescent="0.25">
      <c r="A2366" t="s">
        <v>542</v>
      </c>
      <c r="B2366">
        <v>202</v>
      </c>
      <c r="C2366" t="str">
        <f t="shared" si="195"/>
        <v>55</v>
      </c>
      <c r="D2366" t="str">
        <f t="shared" si="196"/>
        <v>5514</v>
      </c>
      <c r="E2366" t="s">
        <v>543</v>
      </c>
      <c r="F2366" t="s">
        <v>542</v>
      </c>
      <c r="G2366" t="str">
        <f t="shared" si="197"/>
        <v>55141 Kulud riist- ja tarkvara ostmiseks</v>
      </c>
      <c r="H2366" t="s">
        <v>20</v>
      </c>
      <c r="I2366" t="s">
        <v>21</v>
      </c>
      <c r="J2366" t="s">
        <v>22</v>
      </c>
      <c r="K2366" t="s">
        <v>22</v>
      </c>
      <c r="L2366" t="str">
        <f t="shared" si="198"/>
        <v xml:space="preserve"> </v>
      </c>
      <c r="M2366" t="s">
        <v>719</v>
      </c>
      <c r="N2366" t="s">
        <v>720</v>
      </c>
      <c r="O2366" t="s">
        <v>1422</v>
      </c>
      <c r="P2366" t="s">
        <v>410</v>
      </c>
      <c r="Q2366" t="s">
        <v>411</v>
      </c>
      <c r="R2366" t="s">
        <v>535</v>
      </c>
      <c r="S2366" t="s">
        <v>536</v>
      </c>
      <c r="T2366" t="str">
        <f t="shared" si="199"/>
        <v>3000 IKT kulud asutustes</v>
      </c>
      <c r="U2366" t="s">
        <v>1974</v>
      </c>
    </row>
    <row r="2367" spans="1:21" x14ac:dyDescent="0.25">
      <c r="A2367" t="s">
        <v>60</v>
      </c>
      <c r="B2367">
        <v>500</v>
      </c>
      <c r="C2367" t="str">
        <f t="shared" si="195"/>
        <v>55</v>
      </c>
      <c r="D2367" t="str">
        <f t="shared" si="196"/>
        <v>5511</v>
      </c>
      <c r="E2367" t="s">
        <v>108</v>
      </c>
      <c r="F2367" t="s">
        <v>60</v>
      </c>
      <c r="G2367" t="str">
        <f t="shared" si="197"/>
        <v>551190 Muud majandamiskulud</v>
      </c>
      <c r="H2367" t="s">
        <v>20</v>
      </c>
      <c r="I2367" t="s">
        <v>21</v>
      </c>
      <c r="J2367" t="s">
        <v>22</v>
      </c>
      <c r="K2367" t="s">
        <v>22</v>
      </c>
      <c r="L2367" t="str">
        <f t="shared" si="198"/>
        <v xml:space="preserve"> </v>
      </c>
      <c r="M2367" t="s">
        <v>719</v>
      </c>
      <c r="N2367" t="s">
        <v>720</v>
      </c>
      <c r="O2367" t="s">
        <v>1422</v>
      </c>
      <c r="P2367" t="s">
        <v>410</v>
      </c>
      <c r="Q2367" t="s">
        <v>411</v>
      </c>
      <c r="R2367" t="s">
        <v>1104</v>
      </c>
      <c r="S2367" t="s">
        <v>1105</v>
      </c>
      <c r="T2367" t="str">
        <f t="shared" si="199"/>
        <v>9601 KVHA  Jakobsoni 16 Muusikakool</v>
      </c>
      <c r="U2367" t="s">
        <v>1974</v>
      </c>
    </row>
    <row r="2368" spans="1:21" x14ac:dyDescent="0.25">
      <c r="A2368" t="s">
        <v>54</v>
      </c>
      <c r="B2368">
        <v>346</v>
      </c>
      <c r="C2368" t="str">
        <f t="shared" si="195"/>
        <v>55</v>
      </c>
      <c r="D2368" t="str">
        <f t="shared" si="196"/>
        <v>5511</v>
      </c>
      <c r="E2368" t="s">
        <v>109</v>
      </c>
      <c r="F2368" t="s">
        <v>54</v>
      </c>
      <c r="G2368" t="str">
        <f t="shared" si="197"/>
        <v>55117 Kindlustusmaksed</v>
      </c>
      <c r="H2368" t="s">
        <v>20</v>
      </c>
      <c r="I2368" t="s">
        <v>21</v>
      </c>
      <c r="J2368" t="s">
        <v>22</v>
      </c>
      <c r="K2368" t="s">
        <v>22</v>
      </c>
      <c r="L2368" t="str">
        <f t="shared" si="198"/>
        <v xml:space="preserve"> </v>
      </c>
      <c r="M2368" t="s">
        <v>719</v>
      </c>
      <c r="N2368" t="s">
        <v>720</v>
      </c>
      <c r="O2368" t="s">
        <v>1422</v>
      </c>
      <c r="P2368" t="s">
        <v>410</v>
      </c>
      <c r="Q2368" t="s">
        <v>411</v>
      </c>
      <c r="R2368" t="s">
        <v>1104</v>
      </c>
      <c r="S2368" t="s">
        <v>1105</v>
      </c>
      <c r="T2368" t="str">
        <f t="shared" si="199"/>
        <v>9601 KVHA  Jakobsoni 16 Muusikakool</v>
      </c>
      <c r="U2368" t="s">
        <v>1974</v>
      </c>
    </row>
    <row r="2369" spans="1:21" x14ac:dyDescent="0.25">
      <c r="A2369" t="s">
        <v>110</v>
      </c>
      <c r="B2369">
        <v>383</v>
      </c>
      <c r="C2369" t="str">
        <f t="shared" ref="C2369:C2432" si="200">LEFT(E2369,2)</f>
        <v>55</v>
      </c>
      <c r="D2369" t="str">
        <f t="shared" ref="D2369:D2432" si="201">LEFT(E2369,4)</f>
        <v>5511</v>
      </c>
      <c r="E2369" t="s">
        <v>111</v>
      </c>
      <c r="F2369" t="s">
        <v>110</v>
      </c>
      <c r="G2369" t="str">
        <f t="shared" ref="G2369:G2432" si="202">E2369&amp;" "&amp;F2369</f>
        <v>55115 Kulud valvele</v>
      </c>
      <c r="H2369" t="s">
        <v>20</v>
      </c>
      <c r="I2369" t="s">
        <v>21</v>
      </c>
      <c r="J2369" t="s">
        <v>22</v>
      </c>
      <c r="K2369" t="s">
        <v>22</v>
      </c>
      <c r="L2369" t="str">
        <f t="shared" ref="L2369:L2432" si="203">J2369&amp;" "&amp;K2369</f>
        <v xml:space="preserve"> </v>
      </c>
      <c r="M2369" t="s">
        <v>719</v>
      </c>
      <c r="N2369" t="s">
        <v>720</v>
      </c>
      <c r="O2369" t="s">
        <v>1422</v>
      </c>
      <c r="P2369" t="s">
        <v>410</v>
      </c>
      <c r="Q2369" t="s">
        <v>411</v>
      </c>
      <c r="R2369" t="s">
        <v>1104</v>
      </c>
      <c r="S2369" t="s">
        <v>1105</v>
      </c>
      <c r="T2369" t="str">
        <f t="shared" ref="T2369:T2432" si="204">R2369&amp;" "&amp;S2369</f>
        <v>9601 KVHA  Jakobsoni 16 Muusikakool</v>
      </c>
      <c r="U2369" t="s">
        <v>1974</v>
      </c>
    </row>
    <row r="2370" spans="1:21" x14ac:dyDescent="0.25">
      <c r="A2370" t="s">
        <v>112</v>
      </c>
      <c r="B2370">
        <v>7700</v>
      </c>
      <c r="C2370" t="str">
        <f t="shared" si="200"/>
        <v>55</v>
      </c>
      <c r="D2370" t="str">
        <f t="shared" si="201"/>
        <v>5511</v>
      </c>
      <c r="E2370" t="s">
        <v>113</v>
      </c>
      <c r="F2370" t="s">
        <v>112</v>
      </c>
      <c r="G2370" t="str">
        <f t="shared" si="202"/>
        <v>551146 tehnohooldus</v>
      </c>
      <c r="H2370" t="s">
        <v>20</v>
      </c>
      <c r="I2370" t="s">
        <v>21</v>
      </c>
      <c r="J2370" t="s">
        <v>22</v>
      </c>
      <c r="K2370" t="s">
        <v>22</v>
      </c>
      <c r="L2370" t="str">
        <f t="shared" si="203"/>
        <v xml:space="preserve"> </v>
      </c>
      <c r="M2370" t="s">
        <v>719</v>
      </c>
      <c r="N2370" t="s">
        <v>720</v>
      </c>
      <c r="O2370" t="s">
        <v>1422</v>
      </c>
      <c r="P2370" t="s">
        <v>410</v>
      </c>
      <c r="Q2370" t="s">
        <v>411</v>
      </c>
      <c r="R2370" t="s">
        <v>1104</v>
      </c>
      <c r="S2370" t="s">
        <v>1105</v>
      </c>
      <c r="T2370" t="str">
        <f t="shared" si="204"/>
        <v>9601 KVHA  Jakobsoni 16 Muusikakool</v>
      </c>
      <c r="U2370" t="s">
        <v>1974</v>
      </c>
    </row>
    <row r="2371" spans="1:21" x14ac:dyDescent="0.25">
      <c r="A2371" t="s">
        <v>114</v>
      </c>
      <c r="B2371">
        <v>13657</v>
      </c>
      <c r="C2371" t="str">
        <f t="shared" si="200"/>
        <v>55</v>
      </c>
      <c r="D2371" t="str">
        <f t="shared" si="201"/>
        <v>5511</v>
      </c>
      <c r="E2371" t="s">
        <v>115</v>
      </c>
      <c r="F2371" t="s">
        <v>114</v>
      </c>
      <c r="G2371" t="str">
        <f t="shared" si="202"/>
        <v>551143 koristusteenus</v>
      </c>
      <c r="H2371" t="s">
        <v>20</v>
      </c>
      <c r="I2371" t="s">
        <v>21</v>
      </c>
      <c r="J2371" t="s">
        <v>22</v>
      </c>
      <c r="K2371" t="s">
        <v>22</v>
      </c>
      <c r="L2371" t="str">
        <f t="shared" si="203"/>
        <v xml:space="preserve"> </v>
      </c>
      <c r="M2371" t="s">
        <v>719</v>
      </c>
      <c r="N2371" t="s">
        <v>720</v>
      </c>
      <c r="O2371" t="s">
        <v>1422</v>
      </c>
      <c r="P2371" t="s">
        <v>410</v>
      </c>
      <c r="Q2371" t="s">
        <v>411</v>
      </c>
      <c r="R2371" t="s">
        <v>1104</v>
      </c>
      <c r="S2371" t="s">
        <v>1105</v>
      </c>
      <c r="T2371" t="str">
        <f t="shared" si="204"/>
        <v>9601 KVHA  Jakobsoni 16 Muusikakool</v>
      </c>
      <c r="U2371" t="s">
        <v>1974</v>
      </c>
    </row>
    <row r="2372" spans="1:21" x14ac:dyDescent="0.25">
      <c r="A2372" t="s">
        <v>19</v>
      </c>
      <c r="B2372">
        <v>8481</v>
      </c>
      <c r="C2372" t="str">
        <f t="shared" si="200"/>
        <v>55</v>
      </c>
      <c r="D2372" t="str">
        <f t="shared" si="201"/>
        <v>5511</v>
      </c>
      <c r="E2372" t="s">
        <v>116</v>
      </c>
      <c r="F2372" t="s">
        <v>19</v>
      </c>
      <c r="G2372" t="str">
        <f t="shared" si="202"/>
        <v>551140 Kulud korrashoiule</v>
      </c>
      <c r="H2372" t="s">
        <v>20</v>
      </c>
      <c r="I2372" t="s">
        <v>21</v>
      </c>
      <c r="J2372" t="s">
        <v>22</v>
      </c>
      <c r="K2372" t="s">
        <v>22</v>
      </c>
      <c r="L2372" t="str">
        <f t="shared" si="203"/>
        <v xml:space="preserve"> </v>
      </c>
      <c r="M2372" t="s">
        <v>719</v>
      </c>
      <c r="N2372" t="s">
        <v>720</v>
      </c>
      <c r="O2372" t="s">
        <v>1422</v>
      </c>
      <c r="P2372" t="s">
        <v>410</v>
      </c>
      <c r="Q2372" t="s">
        <v>411</v>
      </c>
      <c r="R2372" t="s">
        <v>1104</v>
      </c>
      <c r="S2372" t="s">
        <v>1105</v>
      </c>
      <c r="T2372" t="str">
        <f t="shared" si="204"/>
        <v>9601 KVHA  Jakobsoni 16 Muusikakool</v>
      </c>
      <c r="U2372" t="s">
        <v>1974</v>
      </c>
    </row>
    <row r="2373" spans="1:21" x14ac:dyDescent="0.25">
      <c r="A2373" t="s">
        <v>117</v>
      </c>
      <c r="B2373">
        <v>808</v>
      </c>
      <c r="C2373" t="str">
        <f t="shared" si="200"/>
        <v>55</v>
      </c>
      <c r="D2373" t="str">
        <f t="shared" si="201"/>
        <v>5511</v>
      </c>
      <c r="E2373" t="s">
        <v>118</v>
      </c>
      <c r="F2373" t="s">
        <v>117</v>
      </c>
      <c r="G2373" t="str">
        <f t="shared" si="202"/>
        <v>55113 Kulud veele ja kanalisatsioonile</v>
      </c>
      <c r="H2373" t="s">
        <v>20</v>
      </c>
      <c r="I2373" t="s">
        <v>21</v>
      </c>
      <c r="J2373" t="s">
        <v>22</v>
      </c>
      <c r="K2373" t="s">
        <v>22</v>
      </c>
      <c r="L2373" t="str">
        <f t="shared" si="203"/>
        <v xml:space="preserve"> </v>
      </c>
      <c r="M2373" t="s">
        <v>719</v>
      </c>
      <c r="N2373" t="s">
        <v>720</v>
      </c>
      <c r="O2373" t="s">
        <v>1422</v>
      </c>
      <c r="P2373" t="s">
        <v>410</v>
      </c>
      <c r="Q2373" t="s">
        <v>411</v>
      </c>
      <c r="R2373" t="s">
        <v>1104</v>
      </c>
      <c r="S2373" t="s">
        <v>1105</v>
      </c>
      <c r="T2373" t="str">
        <f t="shared" si="204"/>
        <v>9601 KVHA  Jakobsoni 16 Muusikakool</v>
      </c>
      <c r="U2373" t="s">
        <v>1974</v>
      </c>
    </row>
    <row r="2374" spans="1:21" x14ac:dyDescent="0.25">
      <c r="A2374" t="s">
        <v>119</v>
      </c>
      <c r="B2374">
        <v>8257</v>
      </c>
      <c r="C2374" t="str">
        <f t="shared" si="200"/>
        <v>55</v>
      </c>
      <c r="D2374" t="str">
        <f t="shared" si="201"/>
        <v>5511</v>
      </c>
      <c r="E2374" t="s">
        <v>120</v>
      </c>
      <c r="F2374" t="s">
        <v>119</v>
      </c>
      <c r="G2374" t="str">
        <f t="shared" si="202"/>
        <v>55112 Kulud elektrile</v>
      </c>
      <c r="H2374" t="s">
        <v>20</v>
      </c>
      <c r="I2374" t="s">
        <v>21</v>
      </c>
      <c r="J2374" t="s">
        <v>22</v>
      </c>
      <c r="K2374" t="s">
        <v>22</v>
      </c>
      <c r="L2374" t="str">
        <f t="shared" si="203"/>
        <v xml:space="preserve"> </v>
      </c>
      <c r="M2374" t="s">
        <v>719</v>
      </c>
      <c r="N2374" t="s">
        <v>720</v>
      </c>
      <c r="O2374" t="s">
        <v>1422</v>
      </c>
      <c r="P2374" t="s">
        <v>410</v>
      </c>
      <c r="Q2374" t="s">
        <v>411</v>
      </c>
      <c r="R2374" t="s">
        <v>1104</v>
      </c>
      <c r="S2374" t="s">
        <v>1105</v>
      </c>
      <c r="T2374" t="str">
        <f t="shared" si="204"/>
        <v>9601 KVHA  Jakobsoni 16 Muusikakool</v>
      </c>
      <c r="U2374" t="s">
        <v>1974</v>
      </c>
    </row>
    <row r="2375" spans="1:21" x14ac:dyDescent="0.25">
      <c r="A2375" t="s">
        <v>121</v>
      </c>
      <c r="B2375">
        <v>12816</v>
      </c>
      <c r="C2375" t="str">
        <f t="shared" si="200"/>
        <v>55</v>
      </c>
      <c r="D2375" t="str">
        <f t="shared" si="201"/>
        <v>5511</v>
      </c>
      <c r="E2375" t="s">
        <v>122</v>
      </c>
      <c r="F2375" t="s">
        <v>121</v>
      </c>
      <c r="G2375" t="str">
        <f t="shared" si="202"/>
        <v>55111 Kulud küttele</v>
      </c>
      <c r="H2375" t="s">
        <v>20</v>
      </c>
      <c r="I2375" t="s">
        <v>21</v>
      </c>
      <c r="J2375" t="s">
        <v>22</v>
      </c>
      <c r="K2375" t="s">
        <v>22</v>
      </c>
      <c r="L2375" t="str">
        <f t="shared" si="203"/>
        <v xml:space="preserve"> </v>
      </c>
      <c r="M2375" t="s">
        <v>719</v>
      </c>
      <c r="N2375" t="s">
        <v>720</v>
      </c>
      <c r="O2375" t="s">
        <v>1422</v>
      </c>
      <c r="P2375" t="s">
        <v>410</v>
      </c>
      <c r="Q2375" t="s">
        <v>411</v>
      </c>
      <c r="R2375" t="s">
        <v>1104</v>
      </c>
      <c r="S2375" t="s">
        <v>1105</v>
      </c>
      <c r="T2375" t="str">
        <f t="shared" si="204"/>
        <v>9601 KVHA  Jakobsoni 16 Muusikakool</v>
      </c>
      <c r="U2375" t="s">
        <v>1974</v>
      </c>
    </row>
    <row r="2376" spans="1:21" x14ac:dyDescent="0.25">
      <c r="A2376" t="s">
        <v>405</v>
      </c>
      <c r="B2376">
        <v>6720</v>
      </c>
      <c r="C2376" t="str">
        <f t="shared" si="200"/>
        <v>32</v>
      </c>
      <c r="D2376" t="str">
        <f t="shared" si="201"/>
        <v>3220</v>
      </c>
      <c r="E2376" t="s">
        <v>406</v>
      </c>
      <c r="F2376" t="s">
        <v>407</v>
      </c>
      <c r="G2376" t="str">
        <f t="shared" si="202"/>
        <v>32200 Ringitasud Huvikool, Kunstikool, Muusikakool</v>
      </c>
      <c r="H2376" t="s">
        <v>92</v>
      </c>
      <c r="I2376" t="s">
        <v>93</v>
      </c>
      <c r="J2376" t="s">
        <v>22</v>
      </c>
      <c r="K2376" t="s">
        <v>22</v>
      </c>
      <c r="L2376" t="str">
        <f t="shared" si="203"/>
        <v xml:space="preserve"> </v>
      </c>
      <c r="M2376" t="s">
        <v>408</v>
      </c>
      <c r="N2376" t="s">
        <v>409</v>
      </c>
      <c r="O2376" t="s">
        <v>1422</v>
      </c>
      <c r="P2376" t="s">
        <v>410</v>
      </c>
      <c r="Q2376" t="s">
        <v>411</v>
      </c>
      <c r="R2376" t="s">
        <v>22</v>
      </c>
      <c r="S2376" t="s">
        <v>22</v>
      </c>
      <c r="T2376" t="str">
        <f t="shared" si="204"/>
        <v xml:space="preserve"> </v>
      </c>
      <c r="U2376" t="s">
        <v>1974</v>
      </c>
    </row>
    <row r="2377" spans="1:21" x14ac:dyDescent="0.25">
      <c r="A2377" t="s">
        <v>412</v>
      </c>
      <c r="B2377">
        <v>-864</v>
      </c>
      <c r="C2377" t="str">
        <f t="shared" si="200"/>
        <v>55</v>
      </c>
      <c r="D2377" t="str">
        <f t="shared" si="201"/>
        <v>5525</v>
      </c>
      <c r="E2377" t="s">
        <v>125</v>
      </c>
      <c r="F2377" t="s">
        <v>126</v>
      </c>
      <c r="G2377" t="str">
        <f t="shared" si="202"/>
        <v>55251 kultuuri- ja vaba aja sisustamise kulud</v>
      </c>
      <c r="H2377" t="s">
        <v>20</v>
      </c>
      <c r="I2377" t="s">
        <v>21</v>
      </c>
      <c r="J2377" t="s">
        <v>22</v>
      </c>
      <c r="K2377" t="s">
        <v>22</v>
      </c>
      <c r="L2377" t="str">
        <f t="shared" si="203"/>
        <v xml:space="preserve"> </v>
      </c>
      <c r="M2377" t="s">
        <v>408</v>
      </c>
      <c r="N2377" t="s">
        <v>409</v>
      </c>
      <c r="O2377" t="s">
        <v>1422</v>
      </c>
      <c r="P2377" t="s">
        <v>410</v>
      </c>
      <c r="Q2377" t="s">
        <v>411</v>
      </c>
      <c r="R2377" t="s">
        <v>22</v>
      </c>
      <c r="S2377" t="s">
        <v>22</v>
      </c>
      <c r="T2377" t="str">
        <f t="shared" si="204"/>
        <v xml:space="preserve"> </v>
      </c>
      <c r="U2377" t="s">
        <v>1974</v>
      </c>
    </row>
    <row r="2378" spans="1:21" x14ac:dyDescent="0.25">
      <c r="A2378" t="s">
        <v>126</v>
      </c>
      <c r="B2378">
        <v>12264</v>
      </c>
      <c r="C2378" t="str">
        <f t="shared" si="200"/>
        <v>55</v>
      </c>
      <c r="D2378" t="str">
        <f t="shared" si="201"/>
        <v>5525</v>
      </c>
      <c r="E2378" t="s">
        <v>125</v>
      </c>
      <c r="F2378" t="s">
        <v>126</v>
      </c>
      <c r="G2378" t="str">
        <f t="shared" si="202"/>
        <v>55251 kultuuri- ja vaba aja sisustamise kulud</v>
      </c>
      <c r="H2378" t="s">
        <v>20</v>
      </c>
      <c r="I2378" t="s">
        <v>21</v>
      </c>
      <c r="J2378" t="s">
        <v>22</v>
      </c>
      <c r="K2378" t="s">
        <v>22</v>
      </c>
      <c r="L2378" t="str">
        <f t="shared" si="203"/>
        <v xml:space="preserve"> </v>
      </c>
      <c r="M2378" t="s">
        <v>408</v>
      </c>
      <c r="N2378" t="s">
        <v>409</v>
      </c>
      <c r="O2378" t="s">
        <v>1422</v>
      </c>
      <c r="P2378" t="s">
        <v>410</v>
      </c>
      <c r="Q2378" t="s">
        <v>411</v>
      </c>
      <c r="R2378" t="s">
        <v>22</v>
      </c>
      <c r="S2378" t="s">
        <v>22</v>
      </c>
      <c r="T2378" t="str">
        <f t="shared" si="204"/>
        <v xml:space="preserve"> </v>
      </c>
      <c r="U2378" t="s">
        <v>1974</v>
      </c>
    </row>
    <row r="2379" spans="1:21" x14ac:dyDescent="0.25">
      <c r="A2379" t="s">
        <v>381</v>
      </c>
      <c r="B2379">
        <v>13940</v>
      </c>
      <c r="C2379" t="str">
        <f t="shared" si="200"/>
        <v>55</v>
      </c>
      <c r="D2379" t="str">
        <f t="shared" si="201"/>
        <v>5524</v>
      </c>
      <c r="E2379" t="s">
        <v>382</v>
      </c>
      <c r="F2379" t="s">
        <v>381</v>
      </c>
      <c r="G2379" t="str">
        <f t="shared" si="202"/>
        <v>55243 Kulud muudele õppevahenditele</v>
      </c>
      <c r="H2379" t="s">
        <v>20</v>
      </c>
      <c r="I2379" t="s">
        <v>21</v>
      </c>
      <c r="J2379" t="s">
        <v>22</v>
      </c>
      <c r="K2379" t="s">
        <v>22</v>
      </c>
      <c r="L2379" t="str">
        <f t="shared" si="203"/>
        <v xml:space="preserve"> </v>
      </c>
      <c r="M2379" t="s">
        <v>408</v>
      </c>
      <c r="N2379" t="s">
        <v>409</v>
      </c>
      <c r="O2379" t="s">
        <v>1422</v>
      </c>
      <c r="P2379" t="s">
        <v>410</v>
      </c>
      <c r="Q2379" t="s">
        <v>411</v>
      </c>
      <c r="R2379" t="s">
        <v>22</v>
      </c>
      <c r="S2379" t="s">
        <v>22</v>
      </c>
      <c r="T2379" t="str">
        <f t="shared" si="204"/>
        <v xml:space="preserve"> </v>
      </c>
      <c r="U2379" t="s">
        <v>1974</v>
      </c>
    </row>
    <row r="2380" spans="1:21" x14ac:dyDescent="0.25">
      <c r="A2380" t="s">
        <v>42</v>
      </c>
      <c r="B2380">
        <v>984</v>
      </c>
      <c r="C2380" t="str">
        <f t="shared" si="200"/>
        <v>55</v>
      </c>
      <c r="D2380" t="str">
        <f t="shared" si="201"/>
        <v>5522</v>
      </c>
      <c r="E2380" t="s">
        <v>43</v>
      </c>
      <c r="F2380" t="s">
        <v>42</v>
      </c>
      <c r="G2380" t="str">
        <f t="shared" si="202"/>
        <v>55223 Tervisekontroll</v>
      </c>
      <c r="H2380" t="s">
        <v>20</v>
      </c>
      <c r="I2380" t="s">
        <v>21</v>
      </c>
      <c r="J2380" t="s">
        <v>22</v>
      </c>
      <c r="K2380" t="s">
        <v>22</v>
      </c>
      <c r="L2380" t="str">
        <f t="shared" si="203"/>
        <v xml:space="preserve"> </v>
      </c>
      <c r="M2380" t="s">
        <v>408</v>
      </c>
      <c r="N2380" t="s">
        <v>409</v>
      </c>
      <c r="O2380" t="s">
        <v>1422</v>
      </c>
      <c r="P2380" t="s">
        <v>410</v>
      </c>
      <c r="Q2380" t="s">
        <v>411</v>
      </c>
      <c r="R2380" t="s">
        <v>22</v>
      </c>
      <c r="S2380" t="s">
        <v>22</v>
      </c>
      <c r="T2380" t="str">
        <f t="shared" si="204"/>
        <v xml:space="preserve"> </v>
      </c>
      <c r="U2380" t="s">
        <v>1974</v>
      </c>
    </row>
    <row r="2381" spans="1:21" x14ac:dyDescent="0.25">
      <c r="A2381" t="s">
        <v>44</v>
      </c>
      <c r="B2381">
        <v>285</v>
      </c>
      <c r="C2381" t="str">
        <f t="shared" si="200"/>
        <v>55</v>
      </c>
      <c r="D2381" t="str">
        <f t="shared" si="201"/>
        <v>5522</v>
      </c>
      <c r="E2381" t="s">
        <v>45</v>
      </c>
      <c r="F2381" t="s">
        <v>44</v>
      </c>
      <c r="G2381" t="str">
        <f t="shared" si="202"/>
        <v>55222 Ravimid, töökaitsevahendid (prillid)</v>
      </c>
      <c r="H2381" t="s">
        <v>20</v>
      </c>
      <c r="I2381" t="s">
        <v>21</v>
      </c>
      <c r="J2381" t="s">
        <v>22</v>
      </c>
      <c r="K2381" t="s">
        <v>22</v>
      </c>
      <c r="L2381" t="str">
        <f t="shared" si="203"/>
        <v xml:space="preserve"> </v>
      </c>
      <c r="M2381" t="s">
        <v>408</v>
      </c>
      <c r="N2381" t="s">
        <v>409</v>
      </c>
      <c r="O2381" t="s">
        <v>1422</v>
      </c>
      <c r="P2381" t="s">
        <v>410</v>
      </c>
      <c r="Q2381" t="s">
        <v>411</v>
      </c>
      <c r="R2381" t="s">
        <v>22</v>
      </c>
      <c r="S2381" t="s">
        <v>22</v>
      </c>
      <c r="T2381" t="str">
        <f t="shared" si="204"/>
        <v xml:space="preserve"> </v>
      </c>
      <c r="U2381" t="s">
        <v>1974</v>
      </c>
    </row>
    <row r="2382" spans="1:21" x14ac:dyDescent="0.25">
      <c r="A2382" t="s">
        <v>296</v>
      </c>
      <c r="B2382">
        <v>90</v>
      </c>
      <c r="C2382" t="str">
        <f t="shared" si="200"/>
        <v>55</v>
      </c>
      <c r="D2382" t="str">
        <f t="shared" si="201"/>
        <v>5522</v>
      </c>
      <c r="E2382" t="s">
        <v>297</v>
      </c>
      <c r="F2382" t="s">
        <v>296</v>
      </c>
      <c r="G2382" t="str">
        <f t="shared" si="202"/>
        <v>55221 Hügeenitarbed</v>
      </c>
      <c r="H2382" t="s">
        <v>20</v>
      </c>
      <c r="I2382" t="s">
        <v>21</v>
      </c>
      <c r="J2382" t="s">
        <v>22</v>
      </c>
      <c r="K2382" t="s">
        <v>22</v>
      </c>
      <c r="L2382" t="str">
        <f t="shared" si="203"/>
        <v xml:space="preserve"> </v>
      </c>
      <c r="M2382" t="s">
        <v>408</v>
      </c>
      <c r="N2382" t="s">
        <v>409</v>
      </c>
      <c r="O2382" t="s">
        <v>1422</v>
      </c>
      <c r="P2382" t="s">
        <v>410</v>
      </c>
      <c r="Q2382" t="s">
        <v>411</v>
      </c>
      <c r="R2382" t="s">
        <v>22</v>
      </c>
      <c r="S2382" t="s">
        <v>22</v>
      </c>
      <c r="T2382" t="str">
        <f t="shared" si="204"/>
        <v xml:space="preserve"> </v>
      </c>
      <c r="U2382" t="s">
        <v>1974</v>
      </c>
    </row>
    <row r="2383" spans="1:21" x14ac:dyDescent="0.25">
      <c r="A2383" t="s">
        <v>387</v>
      </c>
      <c r="B2383">
        <v>1167</v>
      </c>
      <c r="C2383" t="str">
        <f t="shared" si="200"/>
        <v>55</v>
      </c>
      <c r="D2383" t="str">
        <f t="shared" si="201"/>
        <v>5515</v>
      </c>
      <c r="E2383" t="s">
        <v>388</v>
      </c>
      <c r="F2383" t="s">
        <v>387</v>
      </c>
      <c r="G2383" t="str">
        <f t="shared" si="202"/>
        <v>55153 Inventari remondikulud</v>
      </c>
      <c r="H2383" t="s">
        <v>20</v>
      </c>
      <c r="I2383" t="s">
        <v>21</v>
      </c>
      <c r="J2383" t="s">
        <v>22</v>
      </c>
      <c r="K2383" t="s">
        <v>22</v>
      </c>
      <c r="L2383" t="str">
        <f t="shared" si="203"/>
        <v xml:space="preserve"> </v>
      </c>
      <c r="M2383" t="s">
        <v>408</v>
      </c>
      <c r="N2383" t="s">
        <v>409</v>
      </c>
      <c r="O2383" t="s">
        <v>1422</v>
      </c>
      <c r="P2383" t="s">
        <v>410</v>
      </c>
      <c r="Q2383" t="s">
        <v>411</v>
      </c>
      <c r="R2383" t="s">
        <v>22</v>
      </c>
      <c r="S2383" t="s">
        <v>22</v>
      </c>
      <c r="T2383" t="str">
        <f t="shared" si="204"/>
        <v xml:space="preserve"> </v>
      </c>
      <c r="U2383" t="s">
        <v>1974</v>
      </c>
    </row>
    <row r="2384" spans="1:21" x14ac:dyDescent="0.25">
      <c r="A2384" t="s">
        <v>391</v>
      </c>
      <c r="B2384">
        <v>800</v>
      </c>
      <c r="C2384" t="str">
        <f t="shared" si="200"/>
        <v>55</v>
      </c>
      <c r="D2384" t="str">
        <f t="shared" si="201"/>
        <v>5515</v>
      </c>
      <c r="E2384" t="s">
        <v>392</v>
      </c>
      <c r="F2384" t="s">
        <v>391</v>
      </c>
      <c r="G2384" t="str">
        <f t="shared" si="202"/>
        <v>55151 Ruumide sisustus, mööbel</v>
      </c>
      <c r="H2384" t="s">
        <v>20</v>
      </c>
      <c r="I2384" t="s">
        <v>21</v>
      </c>
      <c r="J2384" t="s">
        <v>22</v>
      </c>
      <c r="K2384" t="s">
        <v>22</v>
      </c>
      <c r="L2384" t="str">
        <f t="shared" si="203"/>
        <v xml:space="preserve"> </v>
      </c>
      <c r="M2384" t="s">
        <v>408</v>
      </c>
      <c r="N2384" t="s">
        <v>409</v>
      </c>
      <c r="O2384" t="s">
        <v>1422</v>
      </c>
      <c r="P2384" t="s">
        <v>410</v>
      </c>
      <c r="Q2384" t="s">
        <v>411</v>
      </c>
      <c r="R2384" t="s">
        <v>22</v>
      </c>
      <c r="S2384" t="s">
        <v>22</v>
      </c>
      <c r="T2384" t="str">
        <f t="shared" si="204"/>
        <v xml:space="preserve"> </v>
      </c>
      <c r="U2384" t="s">
        <v>1974</v>
      </c>
    </row>
    <row r="2385" spans="1:21" x14ac:dyDescent="0.25">
      <c r="A2385" t="s">
        <v>52</v>
      </c>
      <c r="B2385">
        <v>1465</v>
      </c>
      <c r="C2385" t="str">
        <f t="shared" si="200"/>
        <v>55</v>
      </c>
      <c r="D2385" t="str">
        <f t="shared" si="201"/>
        <v>5513</v>
      </c>
      <c r="E2385" t="s">
        <v>53</v>
      </c>
      <c r="F2385" t="s">
        <v>52</v>
      </c>
      <c r="G2385" t="str">
        <f t="shared" si="202"/>
        <v>55135 Isikliku sõiduauto kasutamise kulud</v>
      </c>
      <c r="H2385" t="s">
        <v>20</v>
      </c>
      <c r="I2385" t="s">
        <v>21</v>
      </c>
      <c r="J2385" t="s">
        <v>22</v>
      </c>
      <c r="K2385" t="s">
        <v>22</v>
      </c>
      <c r="L2385" t="str">
        <f t="shared" si="203"/>
        <v xml:space="preserve"> </v>
      </c>
      <c r="M2385" t="s">
        <v>408</v>
      </c>
      <c r="N2385" t="s">
        <v>409</v>
      </c>
      <c r="O2385" t="s">
        <v>1422</v>
      </c>
      <c r="P2385" t="s">
        <v>410</v>
      </c>
      <c r="Q2385" t="s">
        <v>411</v>
      </c>
      <c r="R2385" t="s">
        <v>22</v>
      </c>
      <c r="S2385" t="s">
        <v>22</v>
      </c>
      <c r="T2385" t="str">
        <f t="shared" si="204"/>
        <v xml:space="preserve"> </v>
      </c>
      <c r="U2385" t="s">
        <v>1974</v>
      </c>
    </row>
    <row r="2386" spans="1:21" x14ac:dyDescent="0.25">
      <c r="A2386" t="s">
        <v>304</v>
      </c>
      <c r="B2386">
        <v>340</v>
      </c>
      <c r="C2386" t="str">
        <f t="shared" si="200"/>
        <v>55</v>
      </c>
      <c r="D2386" t="str">
        <f t="shared" si="201"/>
        <v>5504</v>
      </c>
      <c r="E2386" t="s">
        <v>305</v>
      </c>
      <c r="F2386" t="s">
        <v>304</v>
      </c>
      <c r="G2386" t="str">
        <f t="shared" si="202"/>
        <v>55043 Koolituslähetused</v>
      </c>
      <c r="H2386" t="s">
        <v>20</v>
      </c>
      <c r="I2386" t="s">
        <v>21</v>
      </c>
      <c r="J2386" t="s">
        <v>22</v>
      </c>
      <c r="K2386" t="s">
        <v>22</v>
      </c>
      <c r="L2386" t="str">
        <f t="shared" si="203"/>
        <v xml:space="preserve"> </v>
      </c>
      <c r="M2386" t="s">
        <v>408</v>
      </c>
      <c r="N2386" t="s">
        <v>409</v>
      </c>
      <c r="O2386" t="s">
        <v>1422</v>
      </c>
      <c r="P2386" t="s">
        <v>410</v>
      </c>
      <c r="Q2386" t="s">
        <v>411</v>
      </c>
      <c r="R2386" t="s">
        <v>22</v>
      </c>
      <c r="S2386" t="s">
        <v>22</v>
      </c>
      <c r="T2386" t="str">
        <f t="shared" si="204"/>
        <v xml:space="preserve"> </v>
      </c>
      <c r="U2386" t="s">
        <v>1974</v>
      </c>
    </row>
    <row r="2387" spans="1:21" x14ac:dyDescent="0.25">
      <c r="A2387" t="s">
        <v>62</v>
      </c>
      <c r="B2387">
        <v>1385</v>
      </c>
      <c r="C2387" t="str">
        <f t="shared" si="200"/>
        <v>55</v>
      </c>
      <c r="D2387" t="str">
        <f t="shared" si="201"/>
        <v>5504</v>
      </c>
      <c r="E2387" t="s">
        <v>63</v>
      </c>
      <c r="F2387" t="s">
        <v>62</v>
      </c>
      <c r="G2387" t="str">
        <f t="shared" si="202"/>
        <v>55041 Koolituskulud töötajatele, va õpetajad</v>
      </c>
      <c r="H2387" t="s">
        <v>20</v>
      </c>
      <c r="I2387" t="s">
        <v>21</v>
      </c>
      <c r="J2387" t="s">
        <v>22</v>
      </c>
      <c r="K2387" t="s">
        <v>22</v>
      </c>
      <c r="L2387" t="str">
        <f t="shared" si="203"/>
        <v xml:space="preserve"> </v>
      </c>
      <c r="M2387" t="s">
        <v>408</v>
      </c>
      <c r="N2387" t="s">
        <v>409</v>
      </c>
      <c r="O2387" t="s">
        <v>1422</v>
      </c>
      <c r="P2387" t="s">
        <v>410</v>
      </c>
      <c r="Q2387" t="s">
        <v>411</v>
      </c>
      <c r="R2387" t="s">
        <v>22</v>
      </c>
      <c r="S2387" t="s">
        <v>22</v>
      </c>
      <c r="T2387" t="str">
        <f t="shared" si="204"/>
        <v xml:space="preserve"> </v>
      </c>
      <c r="U2387" t="s">
        <v>1974</v>
      </c>
    </row>
    <row r="2388" spans="1:21" x14ac:dyDescent="0.25">
      <c r="A2388" t="s">
        <v>312</v>
      </c>
      <c r="B2388">
        <v>90</v>
      </c>
      <c r="C2388" t="str">
        <f t="shared" si="200"/>
        <v>55</v>
      </c>
      <c r="D2388" t="str">
        <f t="shared" si="201"/>
        <v>5503</v>
      </c>
      <c r="E2388" t="s">
        <v>313</v>
      </c>
      <c r="F2388" t="s">
        <v>312</v>
      </c>
      <c r="G2388" t="str">
        <f t="shared" si="202"/>
        <v>550301 Kodumaised lähetused</v>
      </c>
      <c r="H2388" t="s">
        <v>20</v>
      </c>
      <c r="I2388" t="s">
        <v>21</v>
      </c>
      <c r="J2388" t="s">
        <v>22</v>
      </c>
      <c r="K2388" t="s">
        <v>22</v>
      </c>
      <c r="L2388" t="str">
        <f t="shared" si="203"/>
        <v xml:space="preserve"> </v>
      </c>
      <c r="M2388" t="s">
        <v>408</v>
      </c>
      <c r="N2388" t="s">
        <v>409</v>
      </c>
      <c r="O2388" t="s">
        <v>1422</v>
      </c>
      <c r="P2388" t="s">
        <v>410</v>
      </c>
      <c r="Q2388" t="s">
        <v>411</v>
      </c>
      <c r="R2388" t="s">
        <v>22</v>
      </c>
      <c r="S2388" t="s">
        <v>22</v>
      </c>
      <c r="T2388" t="str">
        <f t="shared" si="204"/>
        <v xml:space="preserve"> </v>
      </c>
      <c r="U2388" t="s">
        <v>1974</v>
      </c>
    </row>
    <row r="2389" spans="1:21" x14ac:dyDescent="0.25">
      <c r="A2389" t="s">
        <v>64</v>
      </c>
      <c r="B2389">
        <v>230</v>
      </c>
      <c r="C2389" t="str">
        <f t="shared" si="200"/>
        <v>55</v>
      </c>
      <c r="D2389" t="str">
        <f t="shared" si="201"/>
        <v>5500</v>
      </c>
      <c r="E2389" t="s">
        <v>65</v>
      </c>
      <c r="F2389" t="s">
        <v>64</v>
      </c>
      <c r="G2389" t="str">
        <f t="shared" si="202"/>
        <v>55009 Muud administreerimiskulud, pangateenused</v>
      </c>
      <c r="H2389" t="s">
        <v>20</v>
      </c>
      <c r="I2389" t="s">
        <v>21</v>
      </c>
      <c r="J2389" t="s">
        <v>22</v>
      </c>
      <c r="K2389" t="s">
        <v>22</v>
      </c>
      <c r="L2389" t="str">
        <f t="shared" si="203"/>
        <v xml:space="preserve"> </v>
      </c>
      <c r="M2389" t="s">
        <v>408</v>
      </c>
      <c r="N2389" t="s">
        <v>409</v>
      </c>
      <c r="O2389" t="s">
        <v>1422</v>
      </c>
      <c r="P2389" t="s">
        <v>410</v>
      </c>
      <c r="Q2389" t="s">
        <v>411</v>
      </c>
      <c r="R2389" t="s">
        <v>22</v>
      </c>
      <c r="S2389" t="s">
        <v>22</v>
      </c>
      <c r="T2389" t="str">
        <f t="shared" si="204"/>
        <v xml:space="preserve"> </v>
      </c>
      <c r="U2389" t="s">
        <v>1974</v>
      </c>
    </row>
    <row r="2390" spans="1:21" x14ac:dyDescent="0.25">
      <c r="A2390" t="s">
        <v>66</v>
      </c>
      <c r="B2390">
        <v>635</v>
      </c>
      <c r="C2390" t="str">
        <f t="shared" si="200"/>
        <v>55</v>
      </c>
      <c r="D2390" t="str">
        <f t="shared" si="201"/>
        <v>5500</v>
      </c>
      <c r="E2390" t="s">
        <v>67</v>
      </c>
      <c r="F2390" t="s">
        <v>66</v>
      </c>
      <c r="G2390" t="str">
        <f t="shared" si="202"/>
        <v>55008 Kulud info- ja PR teenustele k.a. ajalehekuulutuse</v>
      </c>
      <c r="H2390" t="s">
        <v>20</v>
      </c>
      <c r="I2390" t="s">
        <v>21</v>
      </c>
      <c r="J2390" t="s">
        <v>22</v>
      </c>
      <c r="K2390" t="s">
        <v>22</v>
      </c>
      <c r="L2390" t="str">
        <f t="shared" si="203"/>
        <v xml:space="preserve"> </v>
      </c>
      <c r="M2390" t="s">
        <v>408</v>
      </c>
      <c r="N2390" t="s">
        <v>409</v>
      </c>
      <c r="O2390" t="s">
        <v>1422</v>
      </c>
      <c r="P2390" t="s">
        <v>410</v>
      </c>
      <c r="Q2390" t="s">
        <v>411</v>
      </c>
      <c r="R2390" t="s">
        <v>22</v>
      </c>
      <c r="S2390" t="s">
        <v>22</v>
      </c>
      <c r="T2390" t="str">
        <f t="shared" si="204"/>
        <v xml:space="preserve"> </v>
      </c>
      <c r="U2390" t="s">
        <v>1974</v>
      </c>
    </row>
    <row r="2391" spans="1:21" x14ac:dyDescent="0.25">
      <c r="A2391" t="s">
        <v>395</v>
      </c>
      <c r="B2391">
        <v>238</v>
      </c>
      <c r="C2391" t="str">
        <f t="shared" si="200"/>
        <v>55</v>
      </c>
      <c r="D2391" t="str">
        <f t="shared" si="201"/>
        <v>5500</v>
      </c>
      <c r="E2391" t="s">
        <v>396</v>
      </c>
      <c r="F2391" t="s">
        <v>395</v>
      </c>
      <c r="G2391" t="str">
        <f t="shared" si="202"/>
        <v>55005 Esindus- ja vastuvõtukulud</v>
      </c>
      <c r="H2391" t="s">
        <v>20</v>
      </c>
      <c r="I2391" t="s">
        <v>21</v>
      </c>
      <c r="J2391" t="s">
        <v>22</v>
      </c>
      <c r="K2391" t="s">
        <v>22</v>
      </c>
      <c r="L2391" t="str">
        <f t="shared" si="203"/>
        <v xml:space="preserve"> </v>
      </c>
      <c r="M2391" t="s">
        <v>408</v>
      </c>
      <c r="N2391" t="s">
        <v>409</v>
      </c>
      <c r="O2391" t="s">
        <v>1422</v>
      </c>
      <c r="P2391" t="s">
        <v>410</v>
      </c>
      <c r="Q2391" t="s">
        <v>411</v>
      </c>
      <c r="R2391" t="s">
        <v>22</v>
      </c>
      <c r="S2391" t="s">
        <v>22</v>
      </c>
      <c r="T2391" t="str">
        <f t="shared" si="204"/>
        <v xml:space="preserve"> </v>
      </c>
      <c r="U2391" t="s">
        <v>1974</v>
      </c>
    </row>
    <row r="2392" spans="1:21" x14ac:dyDescent="0.25">
      <c r="A2392" t="s">
        <v>143</v>
      </c>
      <c r="B2392">
        <v>41</v>
      </c>
      <c r="C2392" t="str">
        <f t="shared" si="200"/>
        <v>55</v>
      </c>
      <c r="D2392" t="str">
        <f t="shared" si="201"/>
        <v>5500</v>
      </c>
      <c r="E2392" t="s">
        <v>144</v>
      </c>
      <c r="F2392" t="s">
        <v>143</v>
      </c>
      <c r="G2392" t="str">
        <f t="shared" si="202"/>
        <v>55004 Postikulud</v>
      </c>
      <c r="H2392" t="s">
        <v>20</v>
      </c>
      <c r="I2392" t="s">
        <v>21</v>
      </c>
      <c r="J2392" t="s">
        <v>22</v>
      </c>
      <c r="K2392" t="s">
        <v>22</v>
      </c>
      <c r="L2392" t="str">
        <f t="shared" si="203"/>
        <v xml:space="preserve"> </v>
      </c>
      <c r="M2392" t="s">
        <v>408</v>
      </c>
      <c r="N2392" t="s">
        <v>409</v>
      </c>
      <c r="O2392" t="s">
        <v>1422</v>
      </c>
      <c r="P2392" t="s">
        <v>410</v>
      </c>
      <c r="Q2392" t="s">
        <v>411</v>
      </c>
      <c r="R2392" t="s">
        <v>22</v>
      </c>
      <c r="S2392" t="s">
        <v>22</v>
      </c>
      <c r="T2392" t="str">
        <f t="shared" si="204"/>
        <v xml:space="preserve"> </v>
      </c>
      <c r="U2392" t="s">
        <v>1974</v>
      </c>
    </row>
    <row r="2393" spans="1:21" x14ac:dyDescent="0.25">
      <c r="A2393" t="s">
        <v>68</v>
      </c>
      <c r="B2393">
        <v>315</v>
      </c>
      <c r="C2393" t="str">
        <f t="shared" si="200"/>
        <v>55</v>
      </c>
      <c r="D2393" t="str">
        <f t="shared" si="201"/>
        <v>5500</v>
      </c>
      <c r="E2393" t="s">
        <v>69</v>
      </c>
      <c r="F2393" t="s">
        <v>68</v>
      </c>
      <c r="G2393" t="str">
        <f t="shared" si="202"/>
        <v>55003 Sidekulud</v>
      </c>
      <c r="H2393" t="s">
        <v>20</v>
      </c>
      <c r="I2393" t="s">
        <v>21</v>
      </c>
      <c r="J2393" t="s">
        <v>22</v>
      </c>
      <c r="K2393" t="s">
        <v>22</v>
      </c>
      <c r="L2393" t="str">
        <f t="shared" si="203"/>
        <v xml:space="preserve"> </v>
      </c>
      <c r="M2393" t="s">
        <v>408</v>
      </c>
      <c r="N2393" t="s">
        <v>409</v>
      </c>
      <c r="O2393" t="s">
        <v>1422</v>
      </c>
      <c r="P2393" t="s">
        <v>410</v>
      </c>
      <c r="Q2393" t="s">
        <v>411</v>
      </c>
      <c r="R2393" t="s">
        <v>22</v>
      </c>
      <c r="S2393" t="s">
        <v>22</v>
      </c>
      <c r="T2393" t="str">
        <f t="shared" si="204"/>
        <v xml:space="preserve"> </v>
      </c>
      <c r="U2393" t="s">
        <v>1974</v>
      </c>
    </row>
    <row r="2394" spans="1:21" x14ac:dyDescent="0.25">
      <c r="A2394" t="s">
        <v>70</v>
      </c>
      <c r="B2394">
        <v>238</v>
      </c>
      <c r="C2394" t="str">
        <f t="shared" si="200"/>
        <v>55</v>
      </c>
      <c r="D2394" t="str">
        <f t="shared" si="201"/>
        <v>5500</v>
      </c>
      <c r="E2394" t="s">
        <v>71</v>
      </c>
      <c r="F2394" t="s">
        <v>70</v>
      </c>
      <c r="G2394" t="str">
        <f t="shared" si="202"/>
        <v>55002 Paljundus- ja printimiskulud</v>
      </c>
      <c r="H2394" t="s">
        <v>20</v>
      </c>
      <c r="I2394" t="s">
        <v>21</v>
      </c>
      <c r="J2394" t="s">
        <v>22</v>
      </c>
      <c r="K2394" t="s">
        <v>22</v>
      </c>
      <c r="L2394" t="str">
        <f t="shared" si="203"/>
        <v xml:space="preserve"> </v>
      </c>
      <c r="M2394" t="s">
        <v>408</v>
      </c>
      <c r="N2394" t="s">
        <v>409</v>
      </c>
      <c r="O2394" t="s">
        <v>1422</v>
      </c>
      <c r="P2394" t="s">
        <v>410</v>
      </c>
      <c r="Q2394" t="s">
        <v>411</v>
      </c>
      <c r="R2394" t="s">
        <v>22</v>
      </c>
      <c r="S2394" t="s">
        <v>22</v>
      </c>
      <c r="T2394" t="str">
        <f t="shared" si="204"/>
        <v xml:space="preserve"> </v>
      </c>
      <c r="U2394" t="s">
        <v>1974</v>
      </c>
    </row>
    <row r="2395" spans="1:21" x14ac:dyDescent="0.25">
      <c r="A2395" t="s">
        <v>72</v>
      </c>
      <c r="B2395">
        <v>95</v>
      </c>
      <c r="C2395" t="str">
        <f t="shared" si="200"/>
        <v>55</v>
      </c>
      <c r="D2395" t="str">
        <f t="shared" si="201"/>
        <v>5500</v>
      </c>
      <c r="E2395" t="s">
        <v>73</v>
      </c>
      <c r="F2395" t="s">
        <v>72</v>
      </c>
      <c r="G2395" t="str">
        <f t="shared" si="202"/>
        <v>55001 Raamatud, ajalehed, ajakirjad, muud trükised</v>
      </c>
      <c r="H2395" t="s">
        <v>20</v>
      </c>
      <c r="I2395" t="s">
        <v>21</v>
      </c>
      <c r="J2395" t="s">
        <v>22</v>
      </c>
      <c r="K2395" t="s">
        <v>22</v>
      </c>
      <c r="L2395" t="str">
        <f t="shared" si="203"/>
        <v xml:space="preserve"> </v>
      </c>
      <c r="M2395" t="s">
        <v>408</v>
      </c>
      <c r="N2395" t="s">
        <v>409</v>
      </c>
      <c r="O2395" t="s">
        <v>1422</v>
      </c>
      <c r="P2395" t="s">
        <v>410</v>
      </c>
      <c r="Q2395" t="s">
        <v>411</v>
      </c>
      <c r="R2395" t="s">
        <v>22</v>
      </c>
      <c r="S2395" t="s">
        <v>22</v>
      </c>
      <c r="T2395" t="str">
        <f t="shared" si="204"/>
        <v xml:space="preserve"> </v>
      </c>
      <c r="U2395" t="s">
        <v>1974</v>
      </c>
    </row>
    <row r="2396" spans="1:21" x14ac:dyDescent="0.25">
      <c r="A2396" t="s">
        <v>74</v>
      </c>
      <c r="B2396">
        <v>266</v>
      </c>
      <c r="C2396" t="str">
        <f t="shared" si="200"/>
        <v>55</v>
      </c>
      <c r="D2396" t="str">
        <f t="shared" si="201"/>
        <v>5500</v>
      </c>
      <c r="E2396" t="s">
        <v>75</v>
      </c>
      <c r="F2396" t="s">
        <v>74</v>
      </c>
      <c r="G2396" t="str">
        <f t="shared" si="202"/>
        <v>55000 Bürookulud</v>
      </c>
      <c r="H2396" t="s">
        <v>20</v>
      </c>
      <c r="I2396" t="s">
        <v>21</v>
      </c>
      <c r="J2396" t="s">
        <v>22</v>
      </c>
      <c r="K2396" t="s">
        <v>22</v>
      </c>
      <c r="L2396" t="str">
        <f t="shared" si="203"/>
        <v xml:space="preserve"> </v>
      </c>
      <c r="M2396" t="s">
        <v>408</v>
      </c>
      <c r="N2396" t="s">
        <v>409</v>
      </c>
      <c r="O2396" t="s">
        <v>1422</v>
      </c>
      <c r="P2396" t="s">
        <v>410</v>
      </c>
      <c r="Q2396" t="s">
        <v>411</v>
      </c>
      <c r="R2396" t="s">
        <v>22</v>
      </c>
      <c r="S2396" t="s">
        <v>22</v>
      </c>
      <c r="T2396" t="str">
        <f t="shared" si="204"/>
        <v xml:space="preserve"> </v>
      </c>
      <c r="U2396" t="s">
        <v>1974</v>
      </c>
    </row>
    <row r="2397" spans="1:21" x14ac:dyDescent="0.25">
      <c r="A2397" t="s">
        <v>76</v>
      </c>
      <c r="B2397">
        <v>358</v>
      </c>
      <c r="C2397" t="str">
        <f t="shared" si="200"/>
        <v>50</v>
      </c>
      <c r="D2397" t="str">
        <f t="shared" si="201"/>
        <v>5064</v>
      </c>
      <c r="E2397" t="s">
        <v>77</v>
      </c>
      <c r="F2397" t="s">
        <v>76</v>
      </c>
      <c r="G2397" t="str">
        <f t="shared" si="202"/>
        <v>50641 Töötajate v.a. õpetajate töötuskindlustusmakse</v>
      </c>
      <c r="H2397" t="s">
        <v>20</v>
      </c>
      <c r="I2397" t="s">
        <v>21</v>
      </c>
      <c r="J2397" t="s">
        <v>22</v>
      </c>
      <c r="K2397" t="s">
        <v>22</v>
      </c>
      <c r="L2397" t="str">
        <f t="shared" si="203"/>
        <v xml:space="preserve"> </v>
      </c>
      <c r="M2397" t="s">
        <v>408</v>
      </c>
      <c r="N2397" t="s">
        <v>409</v>
      </c>
      <c r="O2397" t="s">
        <v>1422</v>
      </c>
      <c r="P2397" t="s">
        <v>410</v>
      </c>
      <c r="Q2397" t="s">
        <v>411</v>
      </c>
      <c r="R2397" t="s">
        <v>22</v>
      </c>
      <c r="S2397" t="s">
        <v>22</v>
      </c>
      <c r="T2397" t="str">
        <f t="shared" si="204"/>
        <v xml:space="preserve"> </v>
      </c>
      <c r="U2397" t="s">
        <v>1974</v>
      </c>
    </row>
    <row r="2398" spans="1:21" x14ac:dyDescent="0.25">
      <c r="A2398" t="s">
        <v>413</v>
      </c>
      <c r="B2398">
        <v>1106</v>
      </c>
      <c r="C2398" t="str">
        <f t="shared" si="200"/>
        <v>50</v>
      </c>
      <c r="D2398" t="str">
        <f t="shared" si="201"/>
        <v>5064</v>
      </c>
      <c r="E2398" t="s">
        <v>414</v>
      </c>
      <c r="F2398" t="s">
        <v>413</v>
      </c>
      <c r="G2398" t="str">
        <f t="shared" si="202"/>
        <v>50640 Õpetajate töötuskindlustus (hariduse toetusfond)</v>
      </c>
      <c r="H2398" t="s">
        <v>20</v>
      </c>
      <c r="I2398" t="s">
        <v>21</v>
      </c>
      <c r="J2398" t="s">
        <v>22</v>
      </c>
      <c r="K2398" t="s">
        <v>22</v>
      </c>
      <c r="L2398" t="str">
        <f t="shared" si="203"/>
        <v xml:space="preserve"> </v>
      </c>
      <c r="M2398" t="s">
        <v>408</v>
      </c>
      <c r="N2398" t="s">
        <v>409</v>
      </c>
      <c r="O2398" t="s">
        <v>1422</v>
      </c>
      <c r="P2398" t="s">
        <v>410</v>
      </c>
      <c r="Q2398" t="s">
        <v>411</v>
      </c>
      <c r="R2398" t="s">
        <v>22</v>
      </c>
      <c r="S2398" t="s">
        <v>22</v>
      </c>
      <c r="T2398" t="str">
        <f t="shared" si="204"/>
        <v xml:space="preserve"> </v>
      </c>
      <c r="U2398" t="s">
        <v>1974</v>
      </c>
    </row>
    <row r="2399" spans="1:21" x14ac:dyDescent="0.25">
      <c r="A2399" t="s">
        <v>78</v>
      </c>
      <c r="B2399">
        <v>14716</v>
      </c>
      <c r="C2399" t="str">
        <f t="shared" si="200"/>
        <v>50</v>
      </c>
      <c r="D2399" t="str">
        <f t="shared" si="201"/>
        <v>5063</v>
      </c>
      <c r="E2399" t="s">
        <v>79</v>
      </c>
      <c r="F2399" t="s">
        <v>78</v>
      </c>
      <c r="G2399" t="str">
        <f t="shared" si="202"/>
        <v>50631 Töötajate v.a. õpetajad sotsiaalmaks</v>
      </c>
      <c r="H2399" t="s">
        <v>20</v>
      </c>
      <c r="I2399" t="s">
        <v>21</v>
      </c>
      <c r="J2399" t="s">
        <v>22</v>
      </c>
      <c r="K2399" t="s">
        <v>22</v>
      </c>
      <c r="L2399" t="str">
        <f t="shared" si="203"/>
        <v xml:space="preserve"> </v>
      </c>
      <c r="M2399" t="s">
        <v>408</v>
      </c>
      <c r="N2399" t="s">
        <v>409</v>
      </c>
      <c r="O2399" t="s">
        <v>1422</v>
      </c>
      <c r="P2399" t="s">
        <v>410</v>
      </c>
      <c r="Q2399" t="s">
        <v>411</v>
      </c>
      <c r="R2399" t="s">
        <v>22</v>
      </c>
      <c r="S2399" t="s">
        <v>22</v>
      </c>
      <c r="T2399" t="str">
        <f t="shared" si="204"/>
        <v xml:space="preserve"> </v>
      </c>
      <c r="U2399" t="s">
        <v>1974</v>
      </c>
    </row>
    <row r="2400" spans="1:21" x14ac:dyDescent="0.25">
      <c r="A2400" t="s">
        <v>415</v>
      </c>
      <c r="B2400">
        <v>45651</v>
      </c>
      <c r="C2400" t="str">
        <f t="shared" si="200"/>
        <v>50</v>
      </c>
      <c r="D2400" t="str">
        <f t="shared" si="201"/>
        <v>5063</v>
      </c>
      <c r="E2400" t="s">
        <v>416</v>
      </c>
      <c r="F2400" t="s">
        <v>415</v>
      </c>
      <c r="G2400" t="str">
        <f t="shared" si="202"/>
        <v>50630 Õpetajate sotsiaalmaks (hariduse toetusfondist)</v>
      </c>
      <c r="H2400" t="s">
        <v>20</v>
      </c>
      <c r="I2400" t="s">
        <v>21</v>
      </c>
      <c r="J2400" t="s">
        <v>22</v>
      </c>
      <c r="K2400" t="s">
        <v>22</v>
      </c>
      <c r="L2400" t="str">
        <f t="shared" si="203"/>
        <v xml:space="preserve"> </v>
      </c>
      <c r="M2400" t="s">
        <v>408</v>
      </c>
      <c r="N2400" t="s">
        <v>409</v>
      </c>
      <c r="O2400" t="s">
        <v>1422</v>
      </c>
      <c r="P2400" t="s">
        <v>410</v>
      </c>
      <c r="Q2400" t="s">
        <v>411</v>
      </c>
      <c r="R2400" t="s">
        <v>22</v>
      </c>
      <c r="S2400" t="s">
        <v>22</v>
      </c>
      <c r="T2400" t="str">
        <f t="shared" si="204"/>
        <v xml:space="preserve"> </v>
      </c>
      <c r="U2400" t="s">
        <v>1974</v>
      </c>
    </row>
    <row r="2401" spans="1:21" x14ac:dyDescent="0.25">
      <c r="A2401" t="s">
        <v>86</v>
      </c>
      <c r="B2401">
        <v>1433</v>
      </c>
      <c r="C2401" t="str">
        <f t="shared" si="200"/>
        <v>50</v>
      </c>
      <c r="D2401" t="str">
        <f t="shared" si="201"/>
        <v>5005</v>
      </c>
      <c r="E2401" t="s">
        <v>87</v>
      </c>
      <c r="F2401" t="s">
        <v>86</v>
      </c>
      <c r="G2401" t="str">
        <f t="shared" si="202"/>
        <v>5005 Töövõtulepingu alusel füüsilistele isikutele makst</v>
      </c>
      <c r="H2401" t="s">
        <v>20</v>
      </c>
      <c r="I2401" t="s">
        <v>21</v>
      </c>
      <c r="J2401" t="s">
        <v>22</v>
      </c>
      <c r="K2401" t="s">
        <v>22</v>
      </c>
      <c r="L2401" t="str">
        <f t="shared" si="203"/>
        <v xml:space="preserve"> </v>
      </c>
      <c r="M2401" t="s">
        <v>408</v>
      </c>
      <c r="N2401" t="s">
        <v>409</v>
      </c>
      <c r="O2401" t="s">
        <v>1422</v>
      </c>
      <c r="P2401" t="s">
        <v>410</v>
      </c>
      <c r="Q2401" t="s">
        <v>411</v>
      </c>
      <c r="R2401" t="s">
        <v>22</v>
      </c>
      <c r="S2401" t="s">
        <v>22</v>
      </c>
      <c r="T2401" t="str">
        <f t="shared" si="204"/>
        <v xml:space="preserve"> </v>
      </c>
      <c r="U2401" t="s">
        <v>1974</v>
      </c>
    </row>
    <row r="2402" spans="1:21" x14ac:dyDescent="0.25">
      <c r="A2402" t="s">
        <v>88</v>
      </c>
      <c r="B2402">
        <v>42552</v>
      </c>
      <c r="C2402" t="str">
        <f t="shared" si="200"/>
        <v>50</v>
      </c>
      <c r="D2402" t="str">
        <f t="shared" si="201"/>
        <v>5002</v>
      </c>
      <c r="E2402" t="s">
        <v>89</v>
      </c>
      <c r="F2402" t="s">
        <v>88</v>
      </c>
      <c r="G2402" t="str">
        <f t="shared" si="202"/>
        <v>50021 Töötajate töötasu</v>
      </c>
      <c r="H2402" t="s">
        <v>20</v>
      </c>
      <c r="I2402" t="s">
        <v>21</v>
      </c>
      <c r="J2402" t="s">
        <v>22</v>
      </c>
      <c r="K2402" t="s">
        <v>22</v>
      </c>
      <c r="L2402" t="str">
        <f t="shared" si="203"/>
        <v xml:space="preserve"> </v>
      </c>
      <c r="M2402" t="s">
        <v>408</v>
      </c>
      <c r="N2402" t="s">
        <v>409</v>
      </c>
      <c r="O2402" t="s">
        <v>1422</v>
      </c>
      <c r="P2402" t="s">
        <v>410</v>
      </c>
      <c r="Q2402" t="s">
        <v>411</v>
      </c>
      <c r="R2402" t="s">
        <v>22</v>
      </c>
      <c r="S2402" t="s">
        <v>22</v>
      </c>
      <c r="T2402" t="str">
        <f t="shared" si="204"/>
        <v xml:space="preserve"> </v>
      </c>
      <c r="U2402" t="s">
        <v>1974</v>
      </c>
    </row>
    <row r="2403" spans="1:21" x14ac:dyDescent="0.25">
      <c r="A2403" t="s">
        <v>417</v>
      </c>
      <c r="B2403">
        <v>138336</v>
      </c>
      <c r="C2403" t="str">
        <f t="shared" si="200"/>
        <v>50</v>
      </c>
      <c r="D2403" t="str">
        <f t="shared" si="201"/>
        <v>5002</v>
      </c>
      <c r="E2403" t="s">
        <v>418</v>
      </c>
      <c r="F2403" t="s">
        <v>417</v>
      </c>
      <c r="G2403" t="str">
        <f t="shared" si="202"/>
        <v>50020 Õpetajate töötasu</v>
      </c>
      <c r="H2403" t="s">
        <v>20</v>
      </c>
      <c r="I2403" t="s">
        <v>21</v>
      </c>
      <c r="J2403" t="s">
        <v>22</v>
      </c>
      <c r="K2403" t="s">
        <v>22</v>
      </c>
      <c r="L2403" t="str">
        <f t="shared" si="203"/>
        <v xml:space="preserve"> </v>
      </c>
      <c r="M2403" t="s">
        <v>408</v>
      </c>
      <c r="N2403" t="s">
        <v>409</v>
      </c>
      <c r="O2403" t="s">
        <v>1422</v>
      </c>
      <c r="P2403" t="s">
        <v>410</v>
      </c>
      <c r="Q2403" t="s">
        <v>411</v>
      </c>
      <c r="R2403" t="s">
        <v>22</v>
      </c>
      <c r="S2403" t="s">
        <v>22</v>
      </c>
      <c r="T2403" t="str">
        <f t="shared" si="204"/>
        <v xml:space="preserve"> </v>
      </c>
      <c r="U2403" t="s">
        <v>1974</v>
      </c>
    </row>
    <row r="2404" spans="1:21" x14ac:dyDescent="0.25">
      <c r="A2404" t="s">
        <v>204</v>
      </c>
      <c r="B2404">
        <v>275</v>
      </c>
      <c r="C2404" t="str">
        <f t="shared" si="200"/>
        <v>45</v>
      </c>
      <c r="D2404" t="str">
        <f t="shared" si="201"/>
        <v>4528</v>
      </c>
      <c r="E2404" t="s">
        <v>318</v>
      </c>
      <c r="F2404" t="s">
        <v>204</v>
      </c>
      <c r="G2404" t="str">
        <f t="shared" si="202"/>
        <v>4528 muudele residentidele</v>
      </c>
      <c r="H2404" t="s">
        <v>20</v>
      </c>
      <c r="I2404" t="s">
        <v>21</v>
      </c>
      <c r="J2404" t="s">
        <v>22</v>
      </c>
      <c r="K2404" t="s">
        <v>22</v>
      </c>
      <c r="L2404" t="str">
        <f t="shared" si="203"/>
        <v xml:space="preserve"> </v>
      </c>
      <c r="M2404" t="s">
        <v>408</v>
      </c>
      <c r="N2404" t="s">
        <v>409</v>
      </c>
      <c r="O2404" t="s">
        <v>1422</v>
      </c>
      <c r="P2404" t="s">
        <v>410</v>
      </c>
      <c r="Q2404" t="s">
        <v>411</v>
      </c>
      <c r="R2404" t="s">
        <v>22</v>
      </c>
      <c r="S2404" t="s">
        <v>22</v>
      </c>
      <c r="T2404" t="str">
        <f t="shared" si="204"/>
        <v xml:space="preserve"> </v>
      </c>
      <c r="U2404" t="s">
        <v>1974</v>
      </c>
    </row>
    <row r="2405" spans="1:21" x14ac:dyDescent="0.25">
      <c r="A2405" t="s">
        <v>419</v>
      </c>
      <c r="B2405">
        <v>4080</v>
      </c>
      <c r="C2405" t="str">
        <f t="shared" si="200"/>
        <v>32</v>
      </c>
      <c r="D2405" t="str">
        <f t="shared" si="201"/>
        <v>3222</v>
      </c>
      <c r="E2405" t="s">
        <v>420</v>
      </c>
      <c r="F2405" t="s">
        <v>419</v>
      </c>
      <c r="G2405" t="str">
        <f t="shared" si="202"/>
        <v>32227 Huvikoolide laagrid</v>
      </c>
      <c r="H2405" t="s">
        <v>92</v>
      </c>
      <c r="I2405" t="s">
        <v>93</v>
      </c>
      <c r="J2405" t="s">
        <v>22</v>
      </c>
      <c r="K2405" t="s">
        <v>22</v>
      </c>
      <c r="L2405" t="str">
        <f t="shared" si="203"/>
        <v xml:space="preserve"> </v>
      </c>
      <c r="M2405" t="s">
        <v>408</v>
      </c>
      <c r="N2405" t="s">
        <v>409</v>
      </c>
      <c r="O2405" t="s">
        <v>1422</v>
      </c>
      <c r="P2405" t="s">
        <v>410</v>
      </c>
      <c r="Q2405" t="s">
        <v>411</v>
      </c>
      <c r="R2405" t="s">
        <v>22</v>
      </c>
      <c r="S2405" t="s">
        <v>22</v>
      </c>
      <c r="T2405" t="str">
        <f t="shared" si="204"/>
        <v xml:space="preserve"> </v>
      </c>
      <c r="U2405" t="s">
        <v>1974</v>
      </c>
    </row>
    <row r="2406" spans="1:21" x14ac:dyDescent="0.25">
      <c r="A2406" t="s">
        <v>403</v>
      </c>
      <c r="B2406">
        <v>3774</v>
      </c>
      <c r="C2406" t="str">
        <f t="shared" si="200"/>
        <v>32</v>
      </c>
      <c r="D2406" t="str">
        <f t="shared" si="201"/>
        <v>3220</v>
      </c>
      <c r="E2406" t="s">
        <v>404</v>
      </c>
      <c r="F2406" t="s">
        <v>403</v>
      </c>
      <c r="G2406" t="str">
        <f t="shared" si="202"/>
        <v>32206 Ruumide üür</v>
      </c>
      <c r="H2406" t="s">
        <v>92</v>
      </c>
      <c r="I2406" t="s">
        <v>93</v>
      </c>
      <c r="J2406" t="s">
        <v>22</v>
      </c>
      <c r="K2406" t="s">
        <v>22</v>
      </c>
      <c r="L2406" t="str">
        <f t="shared" si="203"/>
        <v xml:space="preserve"> </v>
      </c>
      <c r="M2406" t="s">
        <v>408</v>
      </c>
      <c r="N2406" t="s">
        <v>409</v>
      </c>
      <c r="O2406" t="s">
        <v>1422</v>
      </c>
      <c r="P2406" t="s">
        <v>410</v>
      </c>
      <c r="Q2406" t="s">
        <v>411</v>
      </c>
      <c r="R2406" t="s">
        <v>22</v>
      </c>
      <c r="S2406" t="s">
        <v>22</v>
      </c>
      <c r="T2406" t="str">
        <f t="shared" si="204"/>
        <v xml:space="preserve"> </v>
      </c>
      <c r="U2406" t="s">
        <v>1974</v>
      </c>
    </row>
    <row r="2407" spans="1:21" x14ac:dyDescent="0.25">
      <c r="A2407" t="s">
        <v>407</v>
      </c>
      <c r="B2407">
        <v>87991</v>
      </c>
      <c r="C2407" t="str">
        <f t="shared" si="200"/>
        <v>32</v>
      </c>
      <c r="D2407" t="str">
        <f t="shared" si="201"/>
        <v>3220</v>
      </c>
      <c r="E2407" t="s">
        <v>406</v>
      </c>
      <c r="F2407" t="s">
        <v>407</v>
      </c>
      <c r="G2407" t="str">
        <f t="shared" si="202"/>
        <v>32200 Ringitasud Huvikool, Kunstikool, Muusikakool</v>
      </c>
      <c r="H2407" t="s">
        <v>92</v>
      </c>
      <c r="I2407" t="s">
        <v>93</v>
      </c>
      <c r="J2407" t="s">
        <v>22</v>
      </c>
      <c r="K2407" t="s">
        <v>22</v>
      </c>
      <c r="L2407" t="str">
        <f t="shared" si="203"/>
        <v xml:space="preserve"> </v>
      </c>
      <c r="M2407" t="s">
        <v>408</v>
      </c>
      <c r="N2407" t="s">
        <v>409</v>
      </c>
      <c r="O2407" t="s">
        <v>1422</v>
      </c>
      <c r="P2407" t="s">
        <v>410</v>
      </c>
      <c r="Q2407" t="s">
        <v>411</v>
      </c>
      <c r="R2407" t="s">
        <v>22</v>
      </c>
      <c r="S2407" t="s">
        <v>22</v>
      </c>
      <c r="T2407" t="str">
        <f t="shared" si="204"/>
        <v xml:space="preserve"> </v>
      </c>
      <c r="U2407" t="s">
        <v>1974</v>
      </c>
    </row>
    <row r="2408" spans="1:21" x14ac:dyDescent="0.25">
      <c r="A2408" t="s">
        <v>504</v>
      </c>
      <c r="B2408">
        <v>2150</v>
      </c>
      <c r="C2408" t="str">
        <f t="shared" si="200"/>
        <v>55</v>
      </c>
      <c r="D2408" t="str">
        <f t="shared" si="201"/>
        <v>5514</v>
      </c>
      <c r="E2408" t="s">
        <v>505</v>
      </c>
      <c r="F2408" t="s">
        <v>504</v>
      </c>
      <c r="G2408" t="str">
        <f t="shared" si="202"/>
        <v>55147 Veebipõhine tarkvara ja infosüsteem</v>
      </c>
      <c r="H2408" t="s">
        <v>20</v>
      </c>
      <c r="I2408" t="s">
        <v>21</v>
      </c>
      <c r="J2408" t="s">
        <v>22</v>
      </c>
      <c r="K2408" t="s">
        <v>22</v>
      </c>
      <c r="L2408" t="str">
        <f t="shared" si="203"/>
        <v xml:space="preserve"> </v>
      </c>
      <c r="M2408" t="s">
        <v>408</v>
      </c>
      <c r="N2408" t="s">
        <v>409</v>
      </c>
      <c r="O2408" t="s">
        <v>1422</v>
      </c>
      <c r="P2408" t="s">
        <v>410</v>
      </c>
      <c r="Q2408" t="s">
        <v>411</v>
      </c>
      <c r="R2408" t="s">
        <v>535</v>
      </c>
      <c r="S2408" t="s">
        <v>536</v>
      </c>
      <c r="T2408" t="str">
        <f t="shared" si="204"/>
        <v>3000 IKT kulud asutustes</v>
      </c>
      <c r="U2408" t="s">
        <v>1974</v>
      </c>
    </row>
    <row r="2409" spans="1:21" x14ac:dyDescent="0.25">
      <c r="A2409" t="s">
        <v>539</v>
      </c>
      <c r="B2409">
        <v>355</v>
      </c>
      <c r="C2409" t="str">
        <f t="shared" si="200"/>
        <v>55</v>
      </c>
      <c r="D2409" t="str">
        <f t="shared" si="201"/>
        <v>5514</v>
      </c>
      <c r="E2409" t="s">
        <v>540</v>
      </c>
      <c r="F2409" t="s">
        <v>539</v>
      </c>
      <c r="G2409" t="str">
        <f t="shared" si="202"/>
        <v>55144 Kulud andmesidele</v>
      </c>
      <c r="H2409" t="s">
        <v>20</v>
      </c>
      <c r="I2409" t="s">
        <v>21</v>
      </c>
      <c r="J2409" t="s">
        <v>22</v>
      </c>
      <c r="K2409" t="s">
        <v>22</v>
      </c>
      <c r="L2409" t="str">
        <f t="shared" si="203"/>
        <v xml:space="preserve"> </v>
      </c>
      <c r="M2409" t="s">
        <v>408</v>
      </c>
      <c r="N2409" t="s">
        <v>409</v>
      </c>
      <c r="O2409" t="s">
        <v>1422</v>
      </c>
      <c r="P2409" t="s">
        <v>410</v>
      </c>
      <c r="Q2409" t="s">
        <v>411</v>
      </c>
      <c r="R2409" t="s">
        <v>535</v>
      </c>
      <c r="S2409" t="s">
        <v>536</v>
      </c>
      <c r="T2409" t="str">
        <f t="shared" si="204"/>
        <v>3000 IKT kulud asutustes</v>
      </c>
      <c r="U2409" t="s">
        <v>1974</v>
      </c>
    </row>
    <row r="2410" spans="1:21" x14ac:dyDescent="0.25">
      <c r="A2410" t="s">
        <v>56</v>
      </c>
      <c r="B2410">
        <v>1200</v>
      </c>
      <c r="C2410" t="str">
        <f t="shared" si="200"/>
        <v>55</v>
      </c>
      <c r="D2410" t="str">
        <f t="shared" si="201"/>
        <v>5514</v>
      </c>
      <c r="E2410" t="s">
        <v>541</v>
      </c>
      <c r="F2410" t="s">
        <v>56</v>
      </c>
      <c r="G2410" t="str">
        <f t="shared" si="202"/>
        <v>55142 Kulud remondile ja hooldusele</v>
      </c>
      <c r="H2410" t="s">
        <v>20</v>
      </c>
      <c r="I2410" t="s">
        <v>21</v>
      </c>
      <c r="J2410" t="s">
        <v>22</v>
      </c>
      <c r="K2410" t="s">
        <v>22</v>
      </c>
      <c r="L2410" t="str">
        <f t="shared" si="203"/>
        <v xml:space="preserve"> </v>
      </c>
      <c r="M2410" t="s">
        <v>408</v>
      </c>
      <c r="N2410" t="s">
        <v>409</v>
      </c>
      <c r="O2410" t="s">
        <v>1422</v>
      </c>
      <c r="P2410" t="s">
        <v>410</v>
      </c>
      <c r="Q2410" t="s">
        <v>411</v>
      </c>
      <c r="R2410" t="s">
        <v>535</v>
      </c>
      <c r="S2410" t="s">
        <v>536</v>
      </c>
      <c r="T2410" t="str">
        <f t="shared" si="204"/>
        <v>3000 IKT kulud asutustes</v>
      </c>
      <c r="U2410" t="s">
        <v>1974</v>
      </c>
    </row>
    <row r="2411" spans="1:21" x14ac:dyDescent="0.25">
      <c r="A2411" t="s">
        <v>542</v>
      </c>
      <c r="B2411">
        <v>563</v>
      </c>
      <c r="C2411" t="str">
        <f t="shared" si="200"/>
        <v>55</v>
      </c>
      <c r="D2411" t="str">
        <f t="shared" si="201"/>
        <v>5514</v>
      </c>
      <c r="E2411" t="s">
        <v>543</v>
      </c>
      <c r="F2411" t="s">
        <v>542</v>
      </c>
      <c r="G2411" t="str">
        <f t="shared" si="202"/>
        <v>55141 Kulud riist- ja tarkvara ostmiseks</v>
      </c>
      <c r="H2411" t="s">
        <v>20</v>
      </c>
      <c r="I2411" t="s">
        <v>21</v>
      </c>
      <c r="J2411" t="s">
        <v>22</v>
      </c>
      <c r="K2411" t="s">
        <v>22</v>
      </c>
      <c r="L2411" t="str">
        <f t="shared" si="203"/>
        <v xml:space="preserve"> </v>
      </c>
      <c r="M2411" t="s">
        <v>408</v>
      </c>
      <c r="N2411" t="s">
        <v>409</v>
      </c>
      <c r="O2411" t="s">
        <v>1422</v>
      </c>
      <c r="P2411" t="s">
        <v>410</v>
      </c>
      <c r="Q2411" t="s">
        <v>411</v>
      </c>
      <c r="R2411" t="s">
        <v>535</v>
      </c>
      <c r="S2411" t="s">
        <v>536</v>
      </c>
      <c r="T2411" t="str">
        <f t="shared" si="204"/>
        <v>3000 IKT kulud asutustes</v>
      </c>
      <c r="U2411" t="s">
        <v>1974</v>
      </c>
    </row>
    <row r="2412" spans="1:21" x14ac:dyDescent="0.25">
      <c r="A2412" t="s">
        <v>60</v>
      </c>
      <c r="B2412">
        <v>500</v>
      </c>
      <c r="C2412" t="str">
        <f t="shared" si="200"/>
        <v>55</v>
      </c>
      <c r="D2412" t="str">
        <f t="shared" si="201"/>
        <v>5511</v>
      </c>
      <c r="E2412" t="s">
        <v>108</v>
      </c>
      <c r="F2412" t="s">
        <v>60</v>
      </c>
      <c r="G2412" t="str">
        <f t="shared" si="202"/>
        <v>551190 Muud majandamiskulud</v>
      </c>
      <c r="H2412" t="s">
        <v>20</v>
      </c>
      <c r="I2412" t="s">
        <v>21</v>
      </c>
      <c r="J2412" t="s">
        <v>22</v>
      </c>
      <c r="K2412" t="s">
        <v>22</v>
      </c>
      <c r="L2412" t="str">
        <f t="shared" si="203"/>
        <v xml:space="preserve"> </v>
      </c>
      <c r="M2412" t="s">
        <v>408</v>
      </c>
      <c r="N2412" t="s">
        <v>409</v>
      </c>
      <c r="O2412" t="s">
        <v>1422</v>
      </c>
      <c r="P2412" t="s">
        <v>410</v>
      </c>
      <c r="Q2412" t="s">
        <v>411</v>
      </c>
      <c r="R2412" t="s">
        <v>1108</v>
      </c>
      <c r="S2412" t="s">
        <v>1109</v>
      </c>
      <c r="T2412" t="str">
        <f t="shared" si="204"/>
        <v>9604 KVHA  Jakobsoni 47C  Huvikool</v>
      </c>
      <c r="U2412" t="s">
        <v>1974</v>
      </c>
    </row>
    <row r="2413" spans="1:21" x14ac:dyDescent="0.25">
      <c r="A2413" t="s">
        <v>54</v>
      </c>
      <c r="B2413">
        <v>100</v>
      </c>
      <c r="C2413" t="str">
        <f t="shared" si="200"/>
        <v>55</v>
      </c>
      <c r="D2413" t="str">
        <f t="shared" si="201"/>
        <v>5511</v>
      </c>
      <c r="E2413" t="s">
        <v>109</v>
      </c>
      <c r="F2413" t="s">
        <v>54</v>
      </c>
      <c r="G2413" t="str">
        <f t="shared" si="202"/>
        <v>55117 Kindlustusmaksed</v>
      </c>
      <c r="H2413" t="s">
        <v>20</v>
      </c>
      <c r="I2413" t="s">
        <v>21</v>
      </c>
      <c r="J2413" t="s">
        <v>22</v>
      </c>
      <c r="K2413" t="s">
        <v>22</v>
      </c>
      <c r="L2413" t="str">
        <f t="shared" si="203"/>
        <v xml:space="preserve"> </v>
      </c>
      <c r="M2413" t="s">
        <v>408</v>
      </c>
      <c r="N2413" t="s">
        <v>409</v>
      </c>
      <c r="O2413" t="s">
        <v>1422</v>
      </c>
      <c r="P2413" t="s">
        <v>410</v>
      </c>
      <c r="Q2413" t="s">
        <v>411</v>
      </c>
      <c r="R2413" t="s">
        <v>1108</v>
      </c>
      <c r="S2413" t="s">
        <v>1109</v>
      </c>
      <c r="T2413" t="str">
        <f t="shared" si="204"/>
        <v>9604 KVHA  Jakobsoni 47C  Huvikool</v>
      </c>
      <c r="U2413" t="s">
        <v>1974</v>
      </c>
    </row>
    <row r="2414" spans="1:21" x14ac:dyDescent="0.25">
      <c r="A2414" t="s">
        <v>110</v>
      </c>
      <c r="B2414">
        <v>470</v>
      </c>
      <c r="C2414" t="str">
        <f t="shared" si="200"/>
        <v>55</v>
      </c>
      <c r="D2414" t="str">
        <f t="shared" si="201"/>
        <v>5511</v>
      </c>
      <c r="E2414" t="s">
        <v>111</v>
      </c>
      <c r="F2414" t="s">
        <v>110</v>
      </c>
      <c r="G2414" t="str">
        <f t="shared" si="202"/>
        <v>55115 Kulud valvele</v>
      </c>
      <c r="H2414" t="s">
        <v>20</v>
      </c>
      <c r="I2414" t="s">
        <v>21</v>
      </c>
      <c r="J2414" t="s">
        <v>22</v>
      </c>
      <c r="K2414" t="s">
        <v>22</v>
      </c>
      <c r="L2414" t="str">
        <f t="shared" si="203"/>
        <v xml:space="preserve"> </v>
      </c>
      <c r="M2414" t="s">
        <v>408</v>
      </c>
      <c r="N2414" t="s">
        <v>409</v>
      </c>
      <c r="O2414" t="s">
        <v>1422</v>
      </c>
      <c r="P2414" t="s">
        <v>410</v>
      </c>
      <c r="Q2414" t="s">
        <v>411</v>
      </c>
      <c r="R2414" t="s">
        <v>1108</v>
      </c>
      <c r="S2414" t="s">
        <v>1109</v>
      </c>
      <c r="T2414" t="str">
        <f t="shared" si="204"/>
        <v>9604 KVHA  Jakobsoni 47C  Huvikool</v>
      </c>
      <c r="U2414" t="s">
        <v>1974</v>
      </c>
    </row>
    <row r="2415" spans="1:21" x14ac:dyDescent="0.25">
      <c r="A2415" t="s">
        <v>112</v>
      </c>
      <c r="B2415">
        <v>4400</v>
      </c>
      <c r="C2415" t="str">
        <f t="shared" si="200"/>
        <v>55</v>
      </c>
      <c r="D2415" t="str">
        <f t="shared" si="201"/>
        <v>5511</v>
      </c>
      <c r="E2415" t="s">
        <v>113</v>
      </c>
      <c r="F2415" t="s">
        <v>112</v>
      </c>
      <c r="G2415" t="str">
        <f t="shared" si="202"/>
        <v>551146 tehnohooldus</v>
      </c>
      <c r="H2415" t="s">
        <v>20</v>
      </c>
      <c r="I2415" t="s">
        <v>21</v>
      </c>
      <c r="J2415" t="s">
        <v>22</v>
      </c>
      <c r="K2415" t="s">
        <v>22</v>
      </c>
      <c r="L2415" t="str">
        <f t="shared" si="203"/>
        <v xml:space="preserve"> </v>
      </c>
      <c r="M2415" t="s">
        <v>408</v>
      </c>
      <c r="N2415" t="s">
        <v>409</v>
      </c>
      <c r="O2415" t="s">
        <v>1422</v>
      </c>
      <c r="P2415" t="s">
        <v>410</v>
      </c>
      <c r="Q2415" t="s">
        <v>411</v>
      </c>
      <c r="R2415" t="s">
        <v>1108</v>
      </c>
      <c r="S2415" t="s">
        <v>1109</v>
      </c>
      <c r="T2415" t="str">
        <f t="shared" si="204"/>
        <v>9604 KVHA  Jakobsoni 47C  Huvikool</v>
      </c>
      <c r="U2415" t="s">
        <v>1974</v>
      </c>
    </row>
    <row r="2416" spans="1:21" x14ac:dyDescent="0.25">
      <c r="A2416" t="s">
        <v>114</v>
      </c>
      <c r="B2416">
        <v>12665</v>
      </c>
      <c r="C2416" t="str">
        <f t="shared" si="200"/>
        <v>55</v>
      </c>
      <c r="D2416" t="str">
        <f t="shared" si="201"/>
        <v>5511</v>
      </c>
      <c r="E2416" t="s">
        <v>115</v>
      </c>
      <c r="F2416" t="s">
        <v>114</v>
      </c>
      <c r="G2416" t="str">
        <f t="shared" si="202"/>
        <v>551143 koristusteenus</v>
      </c>
      <c r="H2416" t="s">
        <v>20</v>
      </c>
      <c r="I2416" t="s">
        <v>21</v>
      </c>
      <c r="J2416" t="s">
        <v>22</v>
      </c>
      <c r="K2416" t="s">
        <v>22</v>
      </c>
      <c r="L2416" t="str">
        <f t="shared" si="203"/>
        <v xml:space="preserve"> </v>
      </c>
      <c r="M2416" t="s">
        <v>408</v>
      </c>
      <c r="N2416" t="s">
        <v>409</v>
      </c>
      <c r="O2416" t="s">
        <v>1422</v>
      </c>
      <c r="P2416" t="s">
        <v>410</v>
      </c>
      <c r="Q2416" t="s">
        <v>411</v>
      </c>
      <c r="R2416" t="s">
        <v>1108</v>
      </c>
      <c r="S2416" t="s">
        <v>1109</v>
      </c>
      <c r="T2416" t="str">
        <f t="shared" si="204"/>
        <v>9604 KVHA  Jakobsoni 47C  Huvikool</v>
      </c>
      <c r="U2416" t="s">
        <v>1974</v>
      </c>
    </row>
    <row r="2417" spans="1:21" x14ac:dyDescent="0.25">
      <c r="A2417" t="s">
        <v>19</v>
      </c>
      <c r="B2417">
        <v>19436</v>
      </c>
      <c r="C2417" t="str">
        <f t="shared" si="200"/>
        <v>55</v>
      </c>
      <c r="D2417" t="str">
        <f t="shared" si="201"/>
        <v>5511</v>
      </c>
      <c r="E2417" t="s">
        <v>116</v>
      </c>
      <c r="F2417" t="s">
        <v>19</v>
      </c>
      <c r="G2417" t="str">
        <f t="shared" si="202"/>
        <v>551140 Kulud korrashoiule</v>
      </c>
      <c r="H2417" t="s">
        <v>20</v>
      </c>
      <c r="I2417" t="s">
        <v>21</v>
      </c>
      <c r="J2417" t="s">
        <v>22</v>
      </c>
      <c r="K2417" t="s">
        <v>22</v>
      </c>
      <c r="L2417" t="str">
        <f t="shared" si="203"/>
        <v xml:space="preserve"> </v>
      </c>
      <c r="M2417" t="s">
        <v>408</v>
      </c>
      <c r="N2417" t="s">
        <v>409</v>
      </c>
      <c r="O2417" t="s">
        <v>1422</v>
      </c>
      <c r="P2417" t="s">
        <v>410</v>
      </c>
      <c r="Q2417" t="s">
        <v>411</v>
      </c>
      <c r="R2417" t="s">
        <v>1108</v>
      </c>
      <c r="S2417" t="s">
        <v>1109</v>
      </c>
      <c r="T2417" t="str">
        <f t="shared" si="204"/>
        <v>9604 KVHA  Jakobsoni 47C  Huvikool</v>
      </c>
      <c r="U2417" t="s">
        <v>1974</v>
      </c>
    </row>
    <row r="2418" spans="1:21" x14ac:dyDescent="0.25">
      <c r="A2418" t="s">
        <v>117</v>
      </c>
      <c r="B2418">
        <v>335</v>
      </c>
      <c r="C2418" t="str">
        <f t="shared" si="200"/>
        <v>55</v>
      </c>
      <c r="D2418" t="str">
        <f t="shared" si="201"/>
        <v>5511</v>
      </c>
      <c r="E2418" t="s">
        <v>118</v>
      </c>
      <c r="F2418" t="s">
        <v>117</v>
      </c>
      <c r="G2418" t="str">
        <f t="shared" si="202"/>
        <v>55113 Kulud veele ja kanalisatsioonile</v>
      </c>
      <c r="H2418" t="s">
        <v>20</v>
      </c>
      <c r="I2418" t="s">
        <v>21</v>
      </c>
      <c r="J2418" t="s">
        <v>22</v>
      </c>
      <c r="K2418" t="s">
        <v>22</v>
      </c>
      <c r="L2418" t="str">
        <f t="shared" si="203"/>
        <v xml:space="preserve"> </v>
      </c>
      <c r="M2418" t="s">
        <v>408</v>
      </c>
      <c r="N2418" t="s">
        <v>409</v>
      </c>
      <c r="O2418" t="s">
        <v>1422</v>
      </c>
      <c r="P2418" t="s">
        <v>410</v>
      </c>
      <c r="Q2418" t="s">
        <v>411</v>
      </c>
      <c r="R2418" t="s">
        <v>1108</v>
      </c>
      <c r="S2418" t="s">
        <v>1109</v>
      </c>
      <c r="T2418" t="str">
        <f t="shared" si="204"/>
        <v>9604 KVHA  Jakobsoni 47C  Huvikool</v>
      </c>
      <c r="U2418" t="s">
        <v>1974</v>
      </c>
    </row>
    <row r="2419" spans="1:21" x14ac:dyDescent="0.25">
      <c r="A2419" t="s">
        <v>119</v>
      </c>
      <c r="B2419">
        <v>2192</v>
      </c>
      <c r="C2419" t="str">
        <f t="shared" si="200"/>
        <v>55</v>
      </c>
      <c r="D2419" t="str">
        <f t="shared" si="201"/>
        <v>5511</v>
      </c>
      <c r="E2419" t="s">
        <v>120</v>
      </c>
      <c r="F2419" t="s">
        <v>119</v>
      </c>
      <c r="G2419" t="str">
        <f t="shared" si="202"/>
        <v>55112 Kulud elektrile</v>
      </c>
      <c r="H2419" t="s">
        <v>20</v>
      </c>
      <c r="I2419" t="s">
        <v>21</v>
      </c>
      <c r="J2419" t="s">
        <v>22</v>
      </c>
      <c r="K2419" t="s">
        <v>22</v>
      </c>
      <c r="L2419" t="str">
        <f t="shared" si="203"/>
        <v xml:space="preserve"> </v>
      </c>
      <c r="M2419" t="s">
        <v>408</v>
      </c>
      <c r="N2419" t="s">
        <v>409</v>
      </c>
      <c r="O2419" t="s">
        <v>1422</v>
      </c>
      <c r="P2419" t="s">
        <v>410</v>
      </c>
      <c r="Q2419" t="s">
        <v>411</v>
      </c>
      <c r="R2419" t="s">
        <v>1108</v>
      </c>
      <c r="S2419" t="s">
        <v>1109</v>
      </c>
      <c r="T2419" t="str">
        <f t="shared" si="204"/>
        <v>9604 KVHA  Jakobsoni 47C  Huvikool</v>
      </c>
      <c r="U2419" t="s">
        <v>1974</v>
      </c>
    </row>
    <row r="2420" spans="1:21" x14ac:dyDescent="0.25">
      <c r="A2420" t="s">
        <v>121</v>
      </c>
      <c r="B2420">
        <v>7709</v>
      </c>
      <c r="C2420" t="str">
        <f t="shared" si="200"/>
        <v>55</v>
      </c>
      <c r="D2420" t="str">
        <f t="shared" si="201"/>
        <v>5511</v>
      </c>
      <c r="E2420" t="s">
        <v>122</v>
      </c>
      <c r="F2420" t="s">
        <v>121</v>
      </c>
      <c r="G2420" t="str">
        <f t="shared" si="202"/>
        <v>55111 Kulud küttele</v>
      </c>
      <c r="H2420" t="s">
        <v>20</v>
      </c>
      <c r="I2420" t="s">
        <v>21</v>
      </c>
      <c r="J2420" t="s">
        <v>22</v>
      </c>
      <c r="K2420" t="s">
        <v>22</v>
      </c>
      <c r="L2420" t="str">
        <f t="shared" si="203"/>
        <v xml:space="preserve"> </v>
      </c>
      <c r="M2420" t="s">
        <v>408</v>
      </c>
      <c r="N2420" t="s">
        <v>409</v>
      </c>
      <c r="O2420" t="s">
        <v>1422</v>
      </c>
      <c r="P2420" t="s">
        <v>410</v>
      </c>
      <c r="Q2420" t="s">
        <v>411</v>
      </c>
      <c r="R2420" t="s">
        <v>1108</v>
      </c>
      <c r="S2420" t="s">
        <v>1109</v>
      </c>
      <c r="T2420" t="str">
        <f t="shared" si="204"/>
        <v>9604 KVHA  Jakobsoni 47C  Huvikool</v>
      </c>
      <c r="U2420" t="s">
        <v>1974</v>
      </c>
    </row>
    <row r="2421" spans="1:21" x14ac:dyDescent="0.25">
      <c r="A2421" t="s">
        <v>54</v>
      </c>
      <c r="B2421">
        <v>18</v>
      </c>
      <c r="C2421" t="str">
        <f t="shared" si="200"/>
        <v>55</v>
      </c>
      <c r="D2421" t="str">
        <f t="shared" si="201"/>
        <v>5511</v>
      </c>
      <c r="E2421" t="s">
        <v>109</v>
      </c>
      <c r="F2421" t="s">
        <v>54</v>
      </c>
      <c r="G2421" t="str">
        <f t="shared" si="202"/>
        <v>55117 Kindlustusmaksed</v>
      </c>
      <c r="H2421" t="s">
        <v>20</v>
      </c>
      <c r="I2421" t="s">
        <v>21</v>
      </c>
      <c r="J2421" t="s">
        <v>22</v>
      </c>
      <c r="K2421" t="s">
        <v>22</v>
      </c>
      <c r="L2421" t="str">
        <f t="shared" si="203"/>
        <v xml:space="preserve"> </v>
      </c>
      <c r="M2421" t="s">
        <v>408</v>
      </c>
      <c r="N2421" t="s">
        <v>409</v>
      </c>
      <c r="O2421" t="s">
        <v>1422</v>
      </c>
      <c r="P2421" t="s">
        <v>410</v>
      </c>
      <c r="Q2421" t="s">
        <v>411</v>
      </c>
      <c r="R2421" t="s">
        <v>783</v>
      </c>
      <c r="S2421" t="s">
        <v>784</v>
      </c>
      <c r="T2421" t="str">
        <f t="shared" si="204"/>
        <v>9653 KVHA  Vikerkaare 2 Huvikool Motoring</v>
      </c>
      <c r="U2421" t="s">
        <v>1974</v>
      </c>
    </row>
    <row r="2422" spans="1:21" x14ac:dyDescent="0.25">
      <c r="A2422" t="s">
        <v>110</v>
      </c>
      <c r="B2422">
        <v>523</v>
      </c>
      <c r="C2422" t="str">
        <f t="shared" si="200"/>
        <v>55</v>
      </c>
      <c r="D2422" t="str">
        <f t="shared" si="201"/>
        <v>5511</v>
      </c>
      <c r="E2422" t="s">
        <v>111</v>
      </c>
      <c r="F2422" t="s">
        <v>110</v>
      </c>
      <c r="G2422" t="str">
        <f t="shared" si="202"/>
        <v>55115 Kulud valvele</v>
      </c>
      <c r="H2422" t="s">
        <v>20</v>
      </c>
      <c r="I2422" t="s">
        <v>21</v>
      </c>
      <c r="J2422" t="s">
        <v>22</v>
      </c>
      <c r="K2422" t="s">
        <v>22</v>
      </c>
      <c r="L2422" t="str">
        <f t="shared" si="203"/>
        <v xml:space="preserve"> </v>
      </c>
      <c r="M2422" t="s">
        <v>408</v>
      </c>
      <c r="N2422" t="s">
        <v>409</v>
      </c>
      <c r="O2422" t="s">
        <v>1422</v>
      </c>
      <c r="P2422" t="s">
        <v>410</v>
      </c>
      <c r="Q2422" t="s">
        <v>411</v>
      </c>
      <c r="R2422" t="s">
        <v>783</v>
      </c>
      <c r="S2422" t="s">
        <v>784</v>
      </c>
      <c r="T2422" t="str">
        <f t="shared" si="204"/>
        <v>9653 KVHA  Vikerkaare 2 Huvikool Motoring</v>
      </c>
      <c r="U2422" t="s">
        <v>1974</v>
      </c>
    </row>
    <row r="2423" spans="1:21" x14ac:dyDescent="0.25">
      <c r="A2423" t="s">
        <v>112</v>
      </c>
      <c r="B2423">
        <v>1320</v>
      </c>
      <c r="C2423" t="str">
        <f t="shared" si="200"/>
        <v>55</v>
      </c>
      <c r="D2423" t="str">
        <f t="shared" si="201"/>
        <v>5511</v>
      </c>
      <c r="E2423" t="s">
        <v>113</v>
      </c>
      <c r="F2423" t="s">
        <v>112</v>
      </c>
      <c r="G2423" t="str">
        <f t="shared" si="202"/>
        <v>551146 tehnohooldus</v>
      </c>
      <c r="H2423" t="s">
        <v>20</v>
      </c>
      <c r="I2423" t="s">
        <v>21</v>
      </c>
      <c r="J2423" t="s">
        <v>22</v>
      </c>
      <c r="K2423" t="s">
        <v>22</v>
      </c>
      <c r="L2423" t="str">
        <f t="shared" si="203"/>
        <v xml:space="preserve"> </v>
      </c>
      <c r="M2423" t="s">
        <v>408</v>
      </c>
      <c r="N2423" t="s">
        <v>409</v>
      </c>
      <c r="O2423" t="s">
        <v>1422</v>
      </c>
      <c r="P2423" t="s">
        <v>410</v>
      </c>
      <c r="Q2423" t="s">
        <v>411</v>
      </c>
      <c r="R2423" t="s">
        <v>783</v>
      </c>
      <c r="S2423" t="s">
        <v>784</v>
      </c>
      <c r="T2423" t="str">
        <f t="shared" si="204"/>
        <v>9653 KVHA  Vikerkaare 2 Huvikool Motoring</v>
      </c>
      <c r="U2423" t="s">
        <v>1974</v>
      </c>
    </row>
    <row r="2424" spans="1:21" x14ac:dyDescent="0.25">
      <c r="A2424" t="s">
        <v>114</v>
      </c>
      <c r="B2424">
        <v>2102</v>
      </c>
      <c r="C2424" t="str">
        <f t="shared" si="200"/>
        <v>55</v>
      </c>
      <c r="D2424" t="str">
        <f t="shared" si="201"/>
        <v>5511</v>
      </c>
      <c r="E2424" t="s">
        <v>115</v>
      </c>
      <c r="F2424" t="s">
        <v>114</v>
      </c>
      <c r="G2424" t="str">
        <f t="shared" si="202"/>
        <v>551143 koristusteenus</v>
      </c>
      <c r="H2424" t="s">
        <v>20</v>
      </c>
      <c r="I2424" t="s">
        <v>21</v>
      </c>
      <c r="J2424" t="s">
        <v>22</v>
      </c>
      <c r="K2424" t="s">
        <v>22</v>
      </c>
      <c r="L2424" t="str">
        <f t="shared" si="203"/>
        <v xml:space="preserve"> </v>
      </c>
      <c r="M2424" t="s">
        <v>408</v>
      </c>
      <c r="N2424" t="s">
        <v>409</v>
      </c>
      <c r="O2424" t="s">
        <v>1422</v>
      </c>
      <c r="P2424" t="s">
        <v>410</v>
      </c>
      <c r="Q2424" t="s">
        <v>411</v>
      </c>
      <c r="R2424" t="s">
        <v>783</v>
      </c>
      <c r="S2424" t="s">
        <v>784</v>
      </c>
      <c r="T2424" t="str">
        <f t="shared" si="204"/>
        <v>9653 KVHA  Vikerkaare 2 Huvikool Motoring</v>
      </c>
      <c r="U2424" t="s">
        <v>1974</v>
      </c>
    </row>
    <row r="2425" spans="1:21" x14ac:dyDescent="0.25">
      <c r="A2425" t="s">
        <v>19</v>
      </c>
      <c r="B2425">
        <v>4380</v>
      </c>
      <c r="C2425" t="str">
        <f t="shared" si="200"/>
        <v>55</v>
      </c>
      <c r="D2425" t="str">
        <f t="shared" si="201"/>
        <v>5511</v>
      </c>
      <c r="E2425" t="s">
        <v>116</v>
      </c>
      <c r="F2425" t="s">
        <v>19</v>
      </c>
      <c r="G2425" t="str">
        <f t="shared" si="202"/>
        <v>551140 Kulud korrashoiule</v>
      </c>
      <c r="H2425" t="s">
        <v>20</v>
      </c>
      <c r="I2425" t="s">
        <v>21</v>
      </c>
      <c r="J2425" t="s">
        <v>22</v>
      </c>
      <c r="K2425" t="s">
        <v>22</v>
      </c>
      <c r="L2425" t="str">
        <f t="shared" si="203"/>
        <v xml:space="preserve"> </v>
      </c>
      <c r="M2425" t="s">
        <v>408</v>
      </c>
      <c r="N2425" t="s">
        <v>409</v>
      </c>
      <c r="O2425" t="s">
        <v>1422</v>
      </c>
      <c r="P2425" t="s">
        <v>410</v>
      </c>
      <c r="Q2425" t="s">
        <v>411</v>
      </c>
      <c r="R2425" t="s">
        <v>783</v>
      </c>
      <c r="S2425" t="s">
        <v>784</v>
      </c>
      <c r="T2425" t="str">
        <f t="shared" si="204"/>
        <v>9653 KVHA  Vikerkaare 2 Huvikool Motoring</v>
      </c>
      <c r="U2425" t="s">
        <v>1974</v>
      </c>
    </row>
    <row r="2426" spans="1:21" x14ac:dyDescent="0.25">
      <c r="A2426" t="s">
        <v>117</v>
      </c>
      <c r="B2426">
        <v>183</v>
      </c>
      <c r="C2426" t="str">
        <f t="shared" si="200"/>
        <v>55</v>
      </c>
      <c r="D2426" t="str">
        <f t="shared" si="201"/>
        <v>5511</v>
      </c>
      <c r="E2426" t="s">
        <v>118</v>
      </c>
      <c r="F2426" t="s">
        <v>117</v>
      </c>
      <c r="G2426" t="str">
        <f t="shared" si="202"/>
        <v>55113 Kulud veele ja kanalisatsioonile</v>
      </c>
      <c r="H2426" t="s">
        <v>20</v>
      </c>
      <c r="I2426" t="s">
        <v>21</v>
      </c>
      <c r="J2426" t="s">
        <v>22</v>
      </c>
      <c r="K2426" t="s">
        <v>22</v>
      </c>
      <c r="L2426" t="str">
        <f t="shared" si="203"/>
        <v xml:space="preserve"> </v>
      </c>
      <c r="M2426" t="s">
        <v>408</v>
      </c>
      <c r="N2426" t="s">
        <v>409</v>
      </c>
      <c r="O2426" t="s">
        <v>1422</v>
      </c>
      <c r="P2426" t="s">
        <v>410</v>
      </c>
      <c r="Q2426" t="s">
        <v>411</v>
      </c>
      <c r="R2426" t="s">
        <v>783</v>
      </c>
      <c r="S2426" t="s">
        <v>784</v>
      </c>
      <c r="T2426" t="str">
        <f t="shared" si="204"/>
        <v>9653 KVHA  Vikerkaare 2 Huvikool Motoring</v>
      </c>
      <c r="U2426" t="s">
        <v>1974</v>
      </c>
    </row>
    <row r="2427" spans="1:21" x14ac:dyDescent="0.25">
      <c r="A2427" t="s">
        <v>119</v>
      </c>
      <c r="B2427">
        <v>3237</v>
      </c>
      <c r="C2427" t="str">
        <f t="shared" si="200"/>
        <v>55</v>
      </c>
      <c r="D2427" t="str">
        <f t="shared" si="201"/>
        <v>5511</v>
      </c>
      <c r="E2427" t="s">
        <v>120</v>
      </c>
      <c r="F2427" t="s">
        <v>119</v>
      </c>
      <c r="G2427" t="str">
        <f t="shared" si="202"/>
        <v>55112 Kulud elektrile</v>
      </c>
      <c r="H2427" t="s">
        <v>20</v>
      </c>
      <c r="I2427" t="s">
        <v>21</v>
      </c>
      <c r="J2427" t="s">
        <v>22</v>
      </c>
      <c r="K2427" t="s">
        <v>22</v>
      </c>
      <c r="L2427" t="str">
        <f t="shared" si="203"/>
        <v xml:space="preserve"> </v>
      </c>
      <c r="M2427" t="s">
        <v>408</v>
      </c>
      <c r="N2427" t="s">
        <v>409</v>
      </c>
      <c r="O2427" t="s">
        <v>1422</v>
      </c>
      <c r="P2427" t="s">
        <v>410</v>
      </c>
      <c r="Q2427" t="s">
        <v>411</v>
      </c>
      <c r="R2427" t="s">
        <v>783</v>
      </c>
      <c r="S2427" t="s">
        <v>784</v>
      </c>
      <c r="T2427" t="str">
        <f t="shared" si="204"/>
        <v>9653 KVHA  Vikerkaare 2 Huvikool Motoring</v>
      </c>
      <c r="U2427" t="s">
        <v>1974</v>
      </c>
    </row>
    <row r="2428" spans="1:21" x14ac:dyDescent="0.25">
      <c r="A2428" t="s">
        <v>126</v>
      </c>
      <c r="B2428">
        <v>755</v>
      </c>
      <c r="C2428" t="str">
        <f t="shared" si="200"/>
        <v>55</v>
      </c>
      <c r="D2428" t="str">
        <f t="shared" si="201"/>
        <v>5525</v>
      </c>
      <c r="E2428" t="s">
        <v>125</v>
      </c>
      <c r="F2428" t="s">
        <v>126</v>
      </c>
      <c r="G2428" t="str">
        <f t="shared" si="202"/>
        <v>55251 kultuuri- ja vaba aja sisustamise kulud</v>
      </c>
      <c r="H2428" t="s">
        <v>20</v>
      </c>
      <c r="I2428" t="s">
        <v>21</v>
      </c>
      <c r="J2428" t="s">
        <v>22</v>
      </c>
      <c r="K2428" t="s">
        <v>22</v>
      </c>
      <c r="L2428" t="str">
        <f t="shared" si="203"/>
        <v xml:space="preserve"> </v>
      </c>
      <c r="M2428" t="s">
        <v>717</v>
      </c>
      <c r="N2428" t="s">
        <v>718</v>
      </c>
      <c r="O2428" t="s">
        <v>1422</v>
      </c>
      <c r="P2428" t="s">
        <v>375</v>
      </c>
      <c r="Q2428" t="s">
        <v>376</v>
      </c>
      <c r="R2428" t="s">
        <v>22</v>
      </c>
      <c r="S2428" t="s">
        <v>22</v>
      </c>
      <c r="T2428" t="str">
        <f t="shared" si="204"/>
        <v xml:space="preserve"> </v>
      </c>
      <c r="U2428" t="s">
        <v>1974</v>
      </c>
    </row>
    <row r="2429" spans="1:21" x14ac:dyDescent="0.25">
      <c r="A2429" t="s">
        <v>387</v>
      </c>
      <c r="B2429">
        <v>542</v>
      </c>
      <c r="C2429" t="str">
        <f t="shared" si="200"/>
        <v>55</v>
      </c>
      <c r="D2429" t="str">
        <f t="shared" si="201"/>
        <v>5515</v>
      </c>
      <c r="E2429" t="s">
        <v>388</v>
      </c>
      <c r="F2429" t="s">
        <v>387</v>
      </c>
      <c r="G2429" t="str">
        <f t="shared" si="202"/>
        <v>55153 Inventari remondikulud</v>
      </c>
      <c r="H2429" t="s">
        <v>20</v>
      </c>
      <c r="I2429" t="s">
        <v>21</v>
      </c>
      <c r="J2429" t="s">
        <v>22</v>
      </c>
      <c r="K2429" t="s">
        <v>22</v>
      </c>
      <c r="L2429" t="str">
        <f t="shared" si="203"/>
        <v xml:space="preserve"> </v>
      </c>
      <c r="M2429" t="s">
        <v>717</v>
      </c>
      <c r="N2429" t="s">
        <v>718</v>
      </c>
      <c r="O2429" t="s">
        <v>1422</v>
      </c>
      <c r="P2429" t="s">
        <v>375</v>
      </c>
      <c r="Q2429" t="s">
        <v>376</v>
      </c>
      <c r="R2429" t="s">
        <v>22</v>
      </c>
      <c r="S2429" t="s">
        <v>22</v>
      </c>
      <c r="T2429" t="str">
        <f t="shared" si="204"/>
        <v xml:space="preserve"> </v>
      </c>
      <c r="U2429" t="s">
        <v>1974</v>
      </c>
    </row>
    <row r="2430" spans="1:21" x14ac:dyDescent="0.25">
      <c r="A2430" t="s">
        <v>389</v>
      </c>
      <c r="B2430">
        <v>154</v>
      </c>
      <c r="C2430" t="str">
        <f t="shared" si="200"/>
        <v>55</v>
      </c>
      <c r="D2430" t="str">
        <f t="shared" si="201"/>
        <v>5515</v>
      </c>
      <c r="E2430" t="s">
        <v>390</v>
      </c>
      <c r="F2430" t="s">
        <v>389</v>
      </c>
      <c r="G2430" t="str">
        <f t="shared" si="202"/>
        <v>55152 Büroomasinad, olmetehnika</v>
      </c>
      <c r="H2430" t="s">
        <v>20</v>
      </c>
      <c r="I2430" t="s">
        <v>21</v>
      </c>
      <c r="J2430" t="s">
        <v>22</v>
      </c>
      <c r="K2430" t="s">
        <v>22</v>
      </c>
      <c r="L2430" t="str">
        <f t="shared" si="203"/>
        <v xml:space="preserve"> </v>
      </c>
      <c r="M2430" t="s">
        <v>717</v>
      </c>
      <c r="N2430" t="s">
        <v>718</v>
      </c>
      <c r="O2430" t="s">
        <v>1422</v>
      </c>
      <c r="P2430" t="s">
        <v>375</v>
      </c>
      <c r="Q2430" t="s">
        <v>376</v>
      </c>
      <c r="R2430" t="s">
        <v>22</v>
      </c>
      <c r="S2430" t="s">
        <v>22</v>
      </c>
      <c r="T2430" t="str">
        <f t="shared" si="204"/>
        <v xml:space="preserve"> </v>
      </c>
      <c r="U2430" t="s">
        <v>1974</v>
      </c>
    </row>
    <row r="2431" spans="1:21" x14ac:dyDescent="0.25">
      <c r="A2431" t="s">
        <v>391</v>
      </c>
      <c r="B2431">
        <v>1000</v>
      </c>
      <c r="C2431" t="str">
        <f t="shared" si="200"/>
        <v>55</v>
      </c>
      <c r="D2431" t="str">
        <f t="shared" si="201"/>
        <v>5515</v>
      </c>
      <c r="E2431" t="s">
        <v>392</v>
      </c>
      <c r="F2431" t="s">
        <v>391</v>
      </c>
      <c r="G2431" t="str">
        <f t="shared" si="202"/>
        <v>55151 Ruumide sisustus, mööbel</v>
      </c>
      <c r="H2431" t="s">
        <v>20</v>
      </c>
      <c r="I2431" t="s">
        <v>21</v>
      </c>
      <c r="J2431" t="s">
        <v>22</v>
      </c>
      <c r="K2431" t="s">
        <v>22</v>
      </c>
      <c r="L2431" t="str">
        <f t="shared" si="203"/>
        <v xml:space="preserve"> </v>
      </c>
      <c r="M2431" t="s">
        <v>717</v>
      </c>
      <c r="N2431" t="s">
        <v>718</v>
      </c>
      <c r="O2431" t="s">
        <v>1422</v>
      </c>
      <c r="P2431" t="s">
        <v>375</v>
      </c>
      <c r="Q2431" t="s">
        <v>376</v>
      </c>
      <c r="R2431" t="s">
        <v>22</v>
      </c>
      <c r="S2431" t="s">
        <v>22</v>
      </c>
      <c r="T2431" t="str">
        <f t="shared" si="204"/>
        <v xml:space="preserve"> </v>
      </c>
      <c r="U2431" t="s">
        <v>1974</v>
      </c>
    </row>
    <row r="2432" spans="1:21" x14ac:dyDescent="0.25">
      <c r="A2432" t="s">
        <v>52</v>
      </c>
      <c r="B2432">
        <v>285</v>
      </c>
      <c r="C2432" t="str">
        <f t="shared" si="200"/>
        <v>55</v>
      </c>
      <c r="D2432" t="str">
        <f t="shared" si="201"/>
        <v>5513</v>
      </c>
      <c r="E2432" t="s">
        <v>53</v>
      </c>
      <c r="F2432" t="s">
        <v>52</v>
      </c>
      <c r="G2432" t="str">
        <f t="shared" si="202"/>
        <v>55135 Isikliku sõiduauto kasutamise kulud</v>
      </c>
      <c r="H2432" t="s">
        <v>20</v>
      </c>
      <c r="I2432" t="s">
        <v>21</v>
      </c>
      <c r="J2432" t="s">
        <v>22</v>
      </c>
      <c r="K2432" t="s">
        <v>22</v>
      </c>
      <c r="L2432" t="str">
        <f t="shared" si="203"/>
        <v xml:space="preserve"> </v>
      </c>
      <c r="M2432" t="s">
        <v>717</v>
      </c>
      <c r="N2432" t="s">
        <v>718</v>
      </c>
      <c r="O2432" t="s">
        <v>1422</v>
      </c>
      <c r="P2432" t="s">
        <v>375</v>
      </c>
      <c r="Q2432" t="s">
        <v>376</v>
      </c>
      <c r="R2432" t="s">
        <v>22</v>
      </c>
      <c r="S2432" t="s">
        <v>22</v>
      </c>
      <c r="T2432" t="str">
        <f t="shared" si="204"/>
        <v xml:space="preserve"> </v>
      </c>
      <c r="U2432" t="s">
        <v>1974</v>
      </c>
    </row>
    <row r="2433" spans="1:21" x14ac:dyDescent="0.25">
      <c r="A2433" t="s">
        <v>304</v>
      </c>
      <c r="B2433">
        <v>214</v>
      </c>
      <c r="C2433" t="str">
        <f t="shared" ref="C2433:C2492" si="205">LEFT(E2433,2)</f>
        <v>55</v>
      </c>
      <c r="D2433" t="str">
        <f t="shared" ref="D2433:D2492" si="206">LEFT(E2433,4)</f>
        <v>5504</v>
      </c>
      <c r="E2433" t="s">
        <v>305</v>
      </c>
      <c r="F2433" t="s">
        <v>304</v>
      </c>
      <c r="G2433" t="str">
        <f t="shared" ref="G2433:G2492" si="207">E2433&amp;" "&amp;F2433</f>
        <v>55043 Koolituslähetused</v>
      </c>
      <c r="H2433" t="s">
        <v>20</v>
      </c>
      <c r="I2433" t="s">
        <v>21</v>
      </c>
      <c r="J2433" t="s">
        <v>22</v>
      </c>
      <c r="K2433" t="s">
        <v>22</v>
      </c>
      <c r="L2433" t="str">
        <f t="shared" ref="L2433:L2492" si="208">J2433&amp;" "&amp;K2433</f>
        <v xml:space="preserve"> </v>
      </c>
      <c r="M2433" t="s">
        <v>717</v>
      </c>
      <c r="N2433" t="s">
        <v>718</v>
      </c>
      <c r="O2433" t="s">
        <v>1422</v>
      </c>
      <c r="P2433" t="s">
        <v>375</v>
      </c>
      <c r="Q2433" t="s">
        <v>376</v>
      </c>
      <c r="R2433" t="s">
        <v>22</v>
      </c>
      <c r="S2433" t="s">
        <v>22</v>
      </c>
      <c r="T2433" t="str">
        <f t="shared" ref="T2433:T2492" si="209">R2433&amp;" "&amp;S2433</f>
        <v xml:space="preserve"> </v>
      </c>
      <c r="U2433" t="s">
        <v>1974</v>
      </c>
    </row>
    <row r="2434" spans="1:21" x14ac:dyDescent="0.25">
      <c r="A2434" t="s">
        <v>312</v>
      </c>
      <c r="B2434">
        <v>285</v>
      </c>
      <c r="C2434" t="str">
        <f t="shared" si="205"/>
        <v>55</v>
      </c>
      <c r="D2434" t="str">
        <f t="shared" si="206"/>
        <v>5503</v>
      </c>
      <c r="E2434" t="s">
        <v>313</v>
      </c>
      <c r="F2434" t="s">
        <v>312</v>
      </c>
      <c r="G2434" t="str">
        <f t="shared" si="207"/>
        <v>550301 Kodumaised lähetused</v>
      </c>
      <c r="H2434" t="s">
        <v>20</v>
      </c>
      <c r="I2434" t="s">
        <v>21</v>
      </c>
      <c r="J2434" t="s">
        <v>22</v>
      </c>
      <c r="K2434" t="s">
        <v>22</v>
      </c>
      <c r="L2434" t="str">
        <f t="shared" si="208"/>
        <v xml:space="preserve"> </v>
      </c>
      <c r="M2434" t="s">
        <v>717</v>
      </c>
      <c r="N2434" t="s">
        <v>718</v>
      </c>
      <c r="O2434" t="s">
        <v>1422</v>
      </c>
      <c r="P2434" t="s">
        <v>375</v>
      </c>
      <c r="Q2434" t="s">
        <v>376</v>
      </c>
      <c r="R2434" t="s">
        <v>22</v>
      </c>
      <c r="S2434" t="s">
        <v>22</v>
      </c>
      <c r="T2434" t="str">
        <f t="shared" si="209"/>
        <v xml:space="preserve"> </v>
      </c>
      <c r="U2434" t="s">
        <v>1974</v>
      </c>
    </row>
    <row r="2435" spans="1:21" x14ac:dyDescent="0.25">
      <c r="A2435" t="s">
        <v>64</v>
      </c>
      <c r="B2435">
        <v>108</v>
      </c>
      <c r="C2435" t="str">
        <f t="shared" si="205"/>
        <v>55</v>
      </c>
      <c r="D2435" t="str">
        <f t="shared" si="206"/>
        <v>5500</v>
      </c>
      <c r="E2435" t="s">
        <v>65</v>
      </c>
      <c r="F2435" t="s">
        <v>64</v>
      </c>
      <c r="G2435" t="str">
        <f t="shared" si="207"/>
        <v>55009 Muud administreerimiskulud, pangateenused</v>
      </c>
      <c r="H2435" t="s">
        <v>20</v>
      </c>
      <c r="I2435" t="s">
        <v>21</v>
      </c>
      <c r="J2435" t="s">
        <v>22</v>
      </c>
      <c r="K2435" t="s">
        <v>22</v>
      </c>
      <c r="L2435" t="str">
        <f t="shared" si="208"/>
        <v xml:space="preserve"> </v>
      </c>
      <c r="M2435" t="s">
        <v>717</v>
      </c>
      <c r="N2435" t="s">
        <v>718</v>
      </c>
      <c r="O2435" t="s">
        <v>1422</v>
      </c>
      <c r="P2435" t="s">
        <v>375</v>
      </c>
      <c r="Q2435" t="s">
        <v>376</v>
      </c>
      <c r="R2435" t="s">
        <v>22</v>
      </c>
      <c r="S2435" t="s">
        <v>22</v>
      </c>
      <c r="T2435" t="str">
        <f t="shared" si="209"/>
        <v xml:space="preserve"> </v>
      </c>
      <c r="U2435" t="s">
        <v>1974</v>
      </c>
    </row>
    <row r="2436" spans="1:21" x14ac:dyDescent="0.25">
      <c r="A2436" t="s">
        <v>66</v>
      </c>
      <c r="B2436">
        <v>2760</v>
      </c>
      <c r="C2436" t="str">
        <f t="shared" si="205"/>
        <v>55</v>
      </c>
      <c r="D2436" t="str">
        <f t="shared" si="206"/>
        <v>5500</v>
      </c>
      <c r="E2436" t="s">
        <v>67</v>
      </c>
      <c r="F2436" t="s">
        <v>66</v>
      </c>
      <c r="G2436" t="str">
        <f t="shared" si="207"/>
        <v>55008 Kulud info- ja PR teenustele k.a. ajalehekuulutuse</v>
      </c>
      <c r="H2436" t="s">
        <v>20</v>
      </c>
      <c r="I2436" t="s">
        <v>21</v>
      </c>
      <c r="J2436" t="s">
        <v>22</v>
      </c>
      <c r="K2436" t="s">
        <v>22</v>
      </c>
      <c r="L2436" t="str">
        <f t="shared" si="208"/>
        <v xml:space="preserve"> </v>
      </c>
      <c r="M2436" t="s">
        <v>717</v>
      </c>
      <c r="N2436" t="s">
        <v>718</v>
      </c>
      <c r="O2436" t="s">
        <v>1422</v>
      </c>
      <c r="P2436" t="s">
        <v>375</v>
      </c>
      <c r="Q2436" t="s">
        <v>376</v>
      </c>
      <c r="R2436" t="s">
        <v>22</v>
      </c>
      <c r="S2436" t="s">
        <v>22</v>
      </c>
      <c r="T2436" t="str">
        <f t="shared" si="209"/>
        <v xml:space="preserve"> </v>
      </c>
      <c r="U2436" t="s">
        <v>1974</v>
      </c>
    </row>
    <row r="2437" spans="1:21" x14ac:dyDescent="0.25">
      <c r="A2437" t="s">
        <v>393</v>
      </c>
      <c r="B2437">
        <v>82</v>
      </c>
      <c r="C2437" t="str">
        <f t="shared" si="205"/>
        <v>55</v>
      </c>
      <c r="D2437" t="str">
        <f t="shared" si="206"/>
        <v>5500</v>
      </c>
      <c r="E2437" t="s">
        <v>394</v>
      </c>
      <c r="F2437" t="s">
        <v>393</v>
      </c>
      <c r="G2437" t="str">
        <f t="shared" si="207"/>
        <v>55006 Kingitused ja auhinnad kolmandatele isikutele</v>
      </c>
      <c r="H2437" t="s">
        <v>20</v>
      </c>
      <c r="I2437" t="s">
        <v>21</v>
      </c>
      <c r="J2437" t="s">
        <v>22</v>
      </c>
      <c r="K2437" t="s">
        <v>22</v>
      </c>
      <c r="L2437" t="str">
        <f t="shared" si="208"/>
        <v xml:space="preserve"> </v>
      </c>
      <c r="M2437" t="s">
        <v>717</v>
      </c>
      <c r="N2437" t="s">
        <v>718</v>
      </c>
      <c r="O2437" t="s">
        <v>1422</v>
      </c>
      <c r="P2437" t="s">
        <v>375</v>
      </c>
      <c r="Q2437" t="s">
        <v>376</v>
      </c>
      <c r="R2437" t="s">
        <v>22</v>
      </c>
      <c r="S2437" t="s">
        <v>22</v>
      </c>
      <c r="T2437" t="str">
        <f t="shared" si="209"/>
        <v xml:space="preserve"> </v>
      </c>
      <c r="U2437" t="s">
        <v>1974</v>
      </c>
    </row>
    <row r="2438" spans="1:21" x14ac:dyDescent="0.25">
      <c r="A2438" t="s">
        <v>395</v>
      </c>
      <c r="B2438">
        <v>570</v>
      </c>
      <c r="C2438" t="str">
        <f t="shared" si="205"/>
        <v>55</v>
      </c>
      <c r="D2438" t="str">
        <f t="shared" si="206"/>
        <v>5500</v>
      </c>
      <c r="E2438" t="s">
        <v>396</v>
      </c>
      <c r="F2438" t="s">
        <v>395</v>
      </c>
      <c r="G2438" t="str">
        <f t="shared" si="207"/>
        <v>55005 Esindus- ja vastuvõtukulud</v>
      </c>
      <c r="H2438" t="s">
        <v>20</v>
      </c>
      <c r="I2438" t="s">
        <v>21</v>
      </c>
      <c r="J2438" t="s">
        <v>22</v>
      </c>
      <c r="K2438" t="s">
        <v>22</v>
      </c>
      <c r="L2438" t="str">
        <f t="shared" si="208"/>
        <v xml:space="preserve"> </v>
      </c>
      <c r="M2438" t="s">
        <v>717</v>
      </c>
      <c r="N2438" t="s">
        <v>718</v>
      </c>
      <c r="O2438" t="s">
        <v>1422</v>
      </c>
      <c r="P2438" t="s">
        <v>375</v>
      </c>
      <c r="Q2438" t="s">
        <v>376</v>
      </c>
      <c r="R2438" t="s">
        <v>22</v>
      </c>
      <c r="S2438" t="s">
        <v>22</v>
      </c>
      <c r="T2438" t="str">
        <f t="shared" si="209"/>
        <v xml:space="preserve"> </v>
      </c>
      <c r="U2438" t="s">
        <v>1974</v>
      </c>
    </row>
    <row r="2439" spans="1:21" x14ac:dyDescent="0.25">
      <c r="A2439" t="s">
        <v>143</v>
      </c>
      <c r="B2439">
        <v>54</v>
      </c>
      <c r="C2439" t="str">
        <f t="shared" si="205"/>
        <v>55</v>
      </c>
      <c r="D2439" t="str">
        <f t="shared" si="206"/>
        <v>5500</v>
      </c>
      <c r="E2439" t="s">
        <v>144</v>
      </c>
      <c r="F2439" t="s">
        <v>143</v>
      </c>
      <c r="G2439" t="str">
        <f t="shared" si="207"/>
        <v>55004 Postikulud</v>
      </c>
      <c r="H2439" t="s">
        <v>20</v>
      </c>
      <c r="I2439" t="s">
        <v>21</v>
      </c>
      <c r="J2439" t="s">
        <v>22</v>
      </c>
      <c r="K2439" t="s">
        <v>22</v>
      </c>
      <c r="L2439" t="str">
        <f t="shared" si="208"/>
        <v xml:space="preserve"> </v>
      </c>
      <c r="M2439" t="s">
        <v>717</v>
      </c>
      <c r="N2439" t="s">
        <v>718</v>
      </c>
      <c r="O2439" t="s">
        <v>1422</v>
      </c>
      <c r="P2439" t="s">
        <v>375</v>
      </c>
      <c r="Q2439" t="s">
        <v>376</v>
      </c>
      <c r="R2439" t="s">
        <v>22</v>
      </c>
      <c r="S2439" t="s">
        <v>22</v>
      </c>
      <c r="T2439" t="str">
        <f t="shared" si="209"/>
        <v xml:space="preserve"> </v>
      </c>
      <c r="U2439" t="s">
        <v>1974</v>
      </c>
    </row>
    <row r="2440" spans="1:21" x14ac:dyDescent="0.25">
      <c r="A2440" t="s">
        <v>68</v>
      </c>
      <c r="B2440">
        <v>407</v>
      </c>
      <c r="C2440" t="str">
        <f t="shared" si="205"/>
        <v>55</v>
      </c>
      <c r="D2440" t="str">
        <f t="shared" si="206"/>
        <v>5500</v>
      </c>
      <c r="E2440" t="s">
        <v>69</v>
      </c>
      <c r="F2440" t="s">
        <v>68</v>
      </c>
      <c r="G2440" t="str">
        <f t="shared" si="207"/>
        <v>55003 Sidekulud</v>
      </c>
      <c r="H2440" t="s">
        <v>20</v>
      </c>
      <c r="I2440" t="s">
        <v>21</v>
      </c>
      <c r="J2440" t="s">
        <v>22</v>
      </c>
      <c r="K2440" t="s">
        <v>22</v>
      </c>
      <c r="L2440" t="str">
        <f t="shared" si="208"/>
        <v xml:space="preserve"> </v>
      </c>
      <c r="M2440" t="s">
        <v>717</v>
      </c>
      <c r="N2440" t="s">
        <v>718</v>
      </c>
      <c r="O2440" t="s">
        <v>1422</v>
      </c>
      <c r="P2440" t="s">
        <v>375</v>
      </c>
      <c r="Q2440" t="s">
        <v>376</v>
      </c>
      <c r="R2440" t="s">
        <v>22</v>
      </c>
      <c r="S2440" t="s">
        <v>22</v>
      </c>
      <c r="T2440" t="str">
        <f t="shared" si="209"/>
        <v xml:space="preserve"> </v>
      </c>
      <c r="U2440" t="s">
        <v>1974</v>
      </c>
    </row>
    <row r="2441" spans="1:21" x14ac:dyDescent="0.25">
      <c r="A2441" t="s">
        <v>70</v>
      </c>
      <c r="B2441">
        <v>570</v>
      </c>
      <c r="C2441" t="str">
        <f t="shared" si="205"/>
        <v>55</v>
      </c>
      <c r="D2441" t="str">
        <f t="shared" si="206"/>
        <v>5500</v>
      </c>
      <c r="E2441" t="s">
        <v>71</v>
      </c>
      <c r="F2441" t="s">
        <v>70</v>
      </c>
      <c r="G2441" t="str">
        <f t="shared" si="207"/>
        <v>55002 Paljundus- ja printimiskulud</v>
      </c>
      <c r="H2441" t="s">
        <v>20</v>
      </c>
      <c r="I2441" t="s">
        <v>21</v>
      </c>
      <c r="J2441" t="s">
        <v>22</v>
      </c>
      <c r="K2441" t="s">
        <v>22</v>
      </c>
      <c r="L2441" t="str">
        <f t="shared" si="208"/>
        <v xml:space="preserve"> </v>
      </c>
      <c r="M2441" t="s">
        <v>717</v>
      </c>
      <c r="N2441" t="s">
        <v>718</v>
      </c>
      <c r="O2441" t="s">
        <v>1422</v>
      </c>
      <c r="P2441" t="s">
        <v>375</v>
      </c>
      <c r="Q2441" t="s">
        <v>376</v>
      </c>
      <c r="R2441" t="s">
        <v>22</v>
      </c>
      <c r="S2441" t="s">
        <v>22</v>
      </c>
      <c r="T2441" t="str">
        <f t="shared" si="209"/>
        <v xml:space="preserve"> </v>
      </c>
      <c r="U2441" t="s">
        <v>1974</v>
      </c>
    </row>
    <row r="2442" spans="1:21" x14ac:dyDescent="0.25">
      <c r="A2442" t="s">
        <v>72</v>
      </c>
      <c r="B2442">
        <v>551</v>
      </c>
      <c r="C2442" t="str">
        <f t="shared" si="205"/>
        <v>55</v>
      </c>
      <c r="D2442" t="str">
        <f t="shared" si="206"/>
        <v>5500</v>
      </c>
      <c r="E2442" t="s">
        <v>73</v>
      </c>
      <c r="F2442" t="s">
        <v>72</v>
      </c>
      <c r="G2442" t="str">
        <f t="shared" si="207"/>
        <v>55001 Raamatud, ajalehed, ajakirjad, muud trükised</v>
      </c>
      <c r="H2442" t="s">
        <v>20</v>
      </c>
      <c r="I2442" t="s">
        <v>21</v>
      </c>
      <c r="J2442" t="s">
        <v>22</v>
      </c>
      <c r="K2442" t="s">
        <v>22</v>
      </c>
      <c r="L2442" t="str">
        <f t="shared" si="208"/>
        <v xml:space="preserve"> </v>
      </c>
      <c r="M2442" t="s">
        <v>717</v>
      </c>
      <c r="N2442" t="s">
        <v>718</v>
      </c>
      <c r="O2442" t="s">
        <v>1422</v>
      </c>
      <c r="P2442" t="s">
        <v>375</v>
      </c>
      <c r="Q2442" t="s">
        <v>376</v>
      </c>
      <c r="R2442" t="s">
        <v>22</v>
      </c>
      <c r="S2442" t="s">
        <v>22</v>
      </c>
      <c r="T2442" t="str">
        <f t="shared" si="209"/>
        <v xml:space="preserve"> </v>
      </c>
      <c r="U2442" t="s">
        <v>1974</v>
      </c>
    </row>
    <row r="2443" spans="1:21" x14ac:dyDescent="0.25">
      <c r="A2443" t="s">
        <v>74</v>
      </c>
      <c r="B2443">
        <v>855</v>
      </c>
      <c r="C2443" t="str">
        <f t="shared" si="205"/>
        <v>55</v>
      </c>
      <c r="D2443" t="str">
        <f t="shared" si="206"/>
        <v>5500</v>
      </c>
      <c r="E2443" t="s">
        <v>75</v>
      </c>
      <c r="F2443" t="s">
        <v>74</v>
      </c>
      <c r="G2443" t="str">
        <f t="shared" si="207"/>
        <v>55000 Bürookulud</v>
      </c>
      <c r="H2443" t="s">
        <v>20</v>
      </c>
      <c r="I2443" t="s">
        <v>21</v>
      </c>
      <c r="J2443" t="s">
        <v>22</v>
      </c>
      <c r="K2443" t="s">
        <v>22</v>
      </c>
      <c r="L2443" t="str">
        <f t="shared" si="208"/>
        <v xml:space="preserve"> </v>
      </c>
      <c r="M2443" t="s">
        <v>717</v>
      </c>
      <c r="N2443" t="s">
        <v>718</v>
      </c>
      <c r="O2443" t="s">
        <v>1422</v>
      </c>
      <c r="P2443" t="s">
        <v>375</v>
      </c>
      <c r="Q2443" t="s">
        <v>376</v>
      </c>
      <c r="R2443" t="s">
        <v>22</v>
      </c>
      <c r="S2443" t="s">
        <v>22</v>
      </c>
      <c r="T2443" t="str">
        <f t="shared" si="209"/>
        <v xml:space="preserve"> </v>
      </c>
      <c r="U2443" t="s">
        <v>1974</v>
      </c>
    </row>
    <row r="2444" spans="1:21" x14ac:dyDescent="0.25">
      <c r="A2444" t="s">
        <v>397</v>
      </c>
      <c r="B2444">
        <v>12</v>
      </c>
      <c r="C2444" t="str">
        <f t="shared" si="205"/>
        <v>50</v>
      </c>
      <c r="D2444" t="str">
        <f t="shared" si="206"/>
        <v>5064</v>
      </c>
      <c r="E2444" t="s">
        <v>398</v>
      </c>
      <c r="F2444" t="s">
        <v>397</v>
      </c>
      <c r="G2444" t="str">
        <f t="shared" si="207"/>
        <v>50645 Juhtide töötuskindlustus (hariduse toetusfondist)</v>
      </c>
      <c r="H2444" t="s">
        <v>20</v>
      </c>
      <c r="I2444" t="s">
        <v>21</v>
      </c>
      <c r="J2444" t="s">
        <v>22</v>
      </c>
      <c r="K2444" t="s">
        <v>22</v>
      </c>
      <c r="L2444" t="str">
        <f t="shared" si="208"/>
        <v xml:space="preserve"> </v>
      </c>
      <c r="M2444" t="s">
        <v>717</v>
      </c>
      <c r="N2444" t="s">
        <v>718</v>
      </c>
      <c r="O2444" t="s">
        <v>1422</v>
      </c>
      <c r="P2444" t="s">
        <v>375</v>
      </c>
      <c r="Q2444" t="s">
        <v>376</v>
      </c>
      <c r="R2444" t="s">
        <v>22</v>
      </c>
      <c r="S2444" t="s">
        <v>22</v>
      </c>
      <c r="T2444" t="str">
        <f t="shared" si="209"/>
        <v xml:space="preserve"> </v>
      </c>
      <c r="U2444" t="s">
        <v>1974</v>
      </c>
    </row>
    <row r="2445" spans="1:21" x14ac:dyDescent="0.25">
      <c r="A2445" t="s">
        <v>76</v>
      </c>
      <c r="B2445">
        <v>138</v>
      </c>
      <c r="C2445" t="str">
        <f t="shared" si="205"/>
        <v>50</v>
      </c>
      <c r="D2445" t="str">
        <f t="shared" si="206"/>
        <v>5064</v>
      </c>
      <c r="E2445" t="s">
        <v>77</v>
      </c>
      <c r="F2445" t="s">
        <v>76</v>
      </c>
      <c r="G2445" t="str">
        <f t="shared" si="207"/>
        <v>50641 Töötajate v.a. õpetajate töötuskindlustusmakse</v>
      </c>
      <c r="H2445" t="s">
        <v>20</v>
      </c>
      <c r="I2445" t="s">
        <v>21</v>
      </c>
      <c r="J2445" t="s">
        <v>22</v>
      </c>
      <c r="K2445" t="s">
        <v>22</v>
      </c>
      <c r="L2445" t="str">
        <f t="shared" si="208"/>
        <v xml:space="preserve"> </v>
      </c>
      <c r="M2445" t="s">
        <v>717</v>
      </c>
      <c r="N2445" t="s">
        <v>718</v>
      </c>
      <c r="O2445" t="s">
        <v>1422</v>
      </c>
      <c r="P2445" t="s">
        <v>375</v>
      </c>
      <c r="Q2445" t="s">
        <v>376</v>
      </c>
      <c r="R2445" t="s">
        <v>22</v>
      </c>
      <c r="S2445" t="s">
        <v>22</v>
      </c>
      <c r="T2445" t="str">
        <f t="shared" si="209"/>
        <v xml:space="preserve"> </v>
      </c>
      <c r="U2445" t="s">
        <v>1974</v>
      </c>
    </row>
    <row r="2446" spans="1:21" x14ac:dyDescent="0.25">
      <c r="A2446" t="s">
        <v>399</v>
      </c>
      <c r="B2446">
        <v>463</v>
      </c>
      <c r="C2446" t="str">
        <f t="shared" si="205"/>
        <v>50</v>
      </c>
      <c r="D2446" t="str">
        <f t="shared" si="206"/>
        <v>5063</v>
      </c>
      <c r="E2446" t="s">
        <v>400</v>
      </c>
      <c r="F2446" t="s">
        <v>399</v>
      </c>
      <c r="G2446" t="str">
        <f t="shared" si="207"/>
        <v>50635 Juhtide sotsiaalmaks (hariduse toetusfondist)</v>
      </c>
      <c r="H2446" t="s">
        <v>20</v>
      </c>
      <c r="I2446" t="s">
        <v>21</v>
      </c>
      <c r="J2446" t="s">
        <v>22</v>
      </c>
      <c r="K2446" t="s">
        <v>22</v>
      </c>
      <c r="L2446" t="str">
        <f t="shared" si="208"/>
        <v xml:space="preserve"> </v>
      </c>
      <c r="M2446" t="s">
        <v>717</v>
      </c>
      <c r="N2446" t="s">
        <v>718</v>
      </c>
      <c r="O2446" t="s">
        <v>1422</v>
      </c>
      <c r="P2446" t="s">
        <v>375</v>
      </c>
      <c r="Q2446" t="s">
        <v>376</v>
      </c>
      <c r="R2446" t="s">
        <v>22</v>
      </c>
      <c r="S2446" t="s">
        <v>22</v>
      </c>
      <c r="T2446" t="str">
        <f t="shared" si="209"/>
        <v xml:space="preserve"> </v>
      </c>
      <c r="U2446" t="s">
        <v>1974</v>
      </c>
    </row>
    <row r="2447" spans="1:21" x14ac:dyDescent="0.25">
      <c r="A2447" t="s">
        <v>78</v>
      </c>
      <c r="B2447">
        <v>5807</v>
      </c>
      <c r="C2447" t="str">
        <f t="shared" si="205"/>
        <v>50</v>
      </c>
      <c r="D2447" t="str">
        <f t="shared" si="206"/>
        <v>5063</v>
      </c>
      <c r="E2447" t="s">
        <v>79</v>
      </c>
      <c r="F2447" t="s">
        <v>78</v>
      </c>
      <c r="G2447" t="str">
        <f t="shared" si="207"/>
        <v>50631 Töötajate v.a. õpetajad sotsiaalmaks</v>
      </c>
      <c r="H2447" t="s">
        <v>20</v>
      </c>
      <c r="I2447" t="s">
        <v>21</v>
      </c>
      <c r="J2447" t="s">
        <v>22</v>
      </c>
      <c r="K2447" t="s">
        <v>22</v>
      </c>
      <c r="L2447" t="str">
        <f t="shared" si="208"/>
        <v xml:space="preserve"> </v>
      </c>
      <c r="M2447" t="s">
        <v>717</v>
      </c>
      <c r="N2447" t="s">
        <v>718</v>
      </c>
      <c r="O2447" t="s">
        <v>1422</v>
      </c>
      <c r="P2447" t="s">
        <v>375</v>
      </c>
      <c r="Q2447" t="s">
        <v>376</v>
      </c>
      <c r="R2447" t="s">
        <v>22</v>
      </c>
      <c r="S2447" t="s">
        <v>22</v>
      </c>
      <c r="T2447" t="str">
        <f t="shared" si="209"/>
        <v xml:space="preserve"> </v>
      </c>
      <c r="U2447" t="s">
        <v>1974</v>
      </c>
    </row>
    <row r="2448" spans="1:21" x14ac:dyDescent="0.25">
      <c r="A2448" t="s">
        <v>86</v>
      </c>
      <c r="B2448">
        <v>1500</v>
      </c>
      <c r="C2448" t="str">
        <f t="shared" si="205"/>
        <v>50</v>
      </c>
      <c r="D2448" t="str">
        <f t="shared" si="206"/>
        <v>5005</v>
      </c>
      <c r="E2448" t="s">
        <v>87</v>
      </c>
      <c r="F2448" t="s">
        <v>86</v>
      </c>
      <c r="G2448" t="str">
        <f t="shared" si="207"/>
        <v>5005 Töövõtulepingu alusel füüsilistele isikutele makst</v>
      </c>
      <c r="H2448" t="s">
        <v>20</v>
      </c>
      <c r="I2448" t="s">
        <v>21</v>
      </c>
      <c r="J2448" t="s">
        <v>22</v>
      </c>
      <c r="K2448" t="s">
        <v>22</v>
      </c>
      <c r="L2448" t="str">
        <f t="shared" si="208"/>
        <v xml:space="preserve"> </v>
      </c>
      <c r="M2448" t="s">
        <v>717</v>
      </c>
      <c r="N2448" t="s">
        <v>718</v>
      </c>
      <c r="O2448" t="s">
        <v>1422</v>
      </c>
      <c r="P2448" t="s">
        <v>375</v>
      </c>
      <c r="Q2448" t="s">
        <v>376</v>
      </c>
      <c r="R2448" t="s">
        <v>22</v>
      </c>
      <c r="S2448" t="s">
        <v>22</v>
      </c>
      <c r="T2448" t="str">
        <f t="shared" si="209"/>
        <v xml:space="preserve"> </v>
      </c>
      <c r="U2448" t="s">
        <v>1974</v>
      </c>
    </row>
    <row r="2449" spans="1:21" x14ac:dyDescent="0.25">
      <c r="A2449" t="s">
        <v>401</v>
      </c>
      <c r="B2449">
        <v>1429</v>
      </c>
      <c r="C2449" t="str">
        <f t="shared" si="205"/>
        <v>50</v>
      </c>
      <c r="D2449" t="str">
        <f t="shared" si="206"/>
        <v>5002</v>
      </c>
      <c r="E2449" t="s">
        <v>402</v>
      </c>
      <c r="F2449" t="s">
        <v>401</v>
      </c>
      <c r="G2449" t="str">
        <f t="shared" si="207"/>
        <v>50025 Juhtide töötasu koolides</v>
      </c>
      <c r="H2449" t="s">
        <v>20</v>
      </c>
      <c r="I2449" t="s">
        <v>21</v>
      </c>
      <c r="J2449" t="s">
        <v>22</v>
      </c>
      <c r="K2449" t="s">
        <v>22</v>
      </c>
      <c r="L2449" t="str">
        <f t="shared" si="208"/>
        <v xml:space="preserve"> </v>
      </c>
      <c r="M2449" t="s">
        <v>717</v>
      </c>
      <c r="N2449" t="s">
        <v>718</v>
      </c>
      <c r="O2449" t="s">
        <v>1422</v>
      </c>
      <c r="P2449" t="s">
        <v>375</v>
      </c>
      <c r="Q2449" t="s">
        <v>376</v>
      </c>
      <c r="R2449" t="s">
        <v>22</v>
      </c>
      <c r="S2449" t="s">
        <v>22</v>
      </c>
      <c r="T2449" t="str">
        <f t="shared" si="209"/>
        <v xml:space="preserve"> </v>
      </c>
      <c r="U2449" t="s">
        <v>1974</v>
      </c>
    </row>
    <row r="2450" spans="1:21" x14ac:dyDescent="0.25">
      <c r="A2450" t="s">
        <v>88</v>
      </c>
      <c r="B2450">
        <v>15999</v>
      </c>
      <c r="C2450" t="str">
        <f t="shared" si="205"/>
        <v>50</v>
      </c>
      <c r="D2450" t="str">
        <f t="shared" si="206"/>
        <v>5002</v>
      </c>
      <c r="E2450" t="s">
        <v>89</v>
      </c>
      <c r="F2450" t="s">
        <v>88</v>
      </c>
      <c r="G2450" t="str">
        <f t="shared" si="207"/>
        <v>50021 Töötajate töötasu</v>
      </c>
      <c r="H2450" t="s">
        <v>20</v>
      </c>
      <c r="I2450" t="s">
        <v>21</v>
      </c>
      <c r="J2450" t="s">
        <v>22</v>
      </c>
      <c r="K2450" t="s">
        <v>22</v>
      </c>
      <c r="L2450" t="str">
        <f t="shared" si="208"/>
        <v xml:space="preserve"> </v>
      </c>
      <c r="M2450" t="s">
        <v>717</v>
      </c>
      <c r="N2450" t="s">
        <v>718</v>
      </c>
      <c r="O2450" t="s">
        <v>1422</v>
      </c>
      <c r="P2450" t="s">
        <v>375</v>
      </c>
      <c r="Q2450" t="s">
        <v>376</v>
      </c>
      <c r="R2450" t="s">
        <v>22</v>
      </c>
      <c r="S2450" t="s">
        <v>22</v>
      </c>
      <c r="T2450" t="str">
        <f t="shared" si="209"/>
        <v xml:space="preserve"> </v>
      </c>
      <c r="U2450" t="s">
        <v>1974</v>
      </c>
    </row>
    <row r="2451" spans="1:21" x14ac:dyDescent="0.25">
      <c r="A2451" t="s">
        <v>204</v>
      </c>
      <c r="B2451">
        <v>103</v>
      </c>
      <c r="C2451" t="str">
        <f t="shared" si="205"/>
        <v>45</v>
      </c>
      <c r="D2451" t="str">
        <f t="shared" si="206"/>
        <v>4528</v>
      </c>
      <c r="E2451" t="s">
        <v>318</v>
      </c>
      <c r="F2451" t="s">
        <v>204</v>
      </c>
      <c r="G2451" t="str">
        <f t="shared" si="207"/>
        <v>4528 muudele residentidele</v>
      </c>
      <c r="H2451" t="s">
        <v>20</v>
      </c>
      <c r="I2451" t="s">
        <v>21</v>
      </c>
      <c r="J2451" t="s">
        <v>22</v>
      </c>
      <c r="K2451" t="s">
        <v>22</v>
      </c>
      <c r="L2451" t="str">
        <f t="shared" si="208"/>
        <v xml:space="preserve"> </v>
      </c>
      <c r="M2451" t="s">
        <v>717</v>
      </c>
      <c r="N2451" t="s">
        <v>718</v>
      </c>
      <c r="O2451" t="s">
        <v>1422</v>
      </c>
      <c r="P2451" t="s">
        <v>375</v>
      </c>
      <c r="Q2451" t="s">
        <v>376</v>
      </c>
      <c r="R2451" t="s">
        <v>22</v>
      </c>
      <c r="S2451" t="s">
        <v>22</v>
      </c>
      <c r="T2451" t="str">
        <f t="shared" si="209"/>
        <v xml:space="preserve"> </v>
      </c>
      <c r="U2451" t="s">
        <v>1974</v>
      </c>
    </row>
    <row r="2452" spans="1:21" x14ac:dyDescent="0.25">
      <c r="A2452" t="s">
        <v>504</v>
      </c>
      <c r="B2452">
        <v>1332</v>
      </c>
      <c r="C2452" t="str">
        <f t="shared" si="205"/>
        <v>55</v>
      </c>
      <c r="D2452" t="str">
        <f t="shared" si="206"/>
        <v>5514</v>
      </c>
      <c r="E2452" t="s">
        <v>505</v>
      </c>
      <c r="F2452" t="s">
        <v>504</v>
      </c>
      <c r="G2452" t="str">
        <f t="shared" si="207"/>
        <v>55147 Veebipõhine tarkvara ja infosüsteem</v>
      </c>
      <c r="H2452" t="s">
        <v>20</v>
      </c>
      <c r="I2452" t="s">
        <v>21</v>
      </c>
      <c r="J2452" t="s">
        <v>22</v>
      </c>
      <c r="K2452" t="s">
        <v>22</v>
      </c>
      <c r="L2452" t="str">
        <f t="shared" si="208"/>
        <v xml:space="preserve"> </v>
      </c>
      <c r="M2452" t="s">
        <v>717</v>
      </c>
      <c r="N2452" t="s">
        <v>718</v>
      </c>
      <c r="O2452" t="s">
        <v>1422</v>
      </c>
      <c r="P2452" t="s">
        <v>375</v>
      </c>
      <c r="Q2452" t="s">
        <v>376</v>
      </c>
      <c r="R2452" t="s">
        <v>535</v>
      </c>
      <c r="S2452" t="s">
        <v>536</v>
      </c>
      <c r="T2452" t="str">
        <f t="shared" si="209"/>
        <v>3000 IKT kulud asutustes</v>
      </c>
      <c r="U2452" t="s">
        <v>1974</v>
      </c>
    </row>
    <row r="2453" spans="1:21" x14ac:dyDescent="0.25">
      <c r="A2453" t="s">
        <v>539</v>
      </c>
      <c r="B2453">
        <v>85</v>
      </c>
      <c r="C2453" t="str">
        <f t="shared" si="205"/>
        <v>55</v>
      </c>
      <c r="D2453" t="str">
        <f t="shared" si="206"/>
        <v>5514</v>
      </c>
      <c r="E2453" t="s">
        <v>540</v>
      </c>
      <c r="F2453" t="s">
        <v>539</v>
      </c>
      <c r="G2453" t="str">
        <f t="shared" si="207"/>
        <v>55144 Kulud andmesidele</v>
      </c>
      <c r="H2453" t="s">
        <v>20</v>
      </c>
      <c r="I2453" t="s">
        <v>21</v>
      </c>
      <c r="J2453" t="s">
        <v>22</v>
      </c>
      <c r="K2453" t="s">
        <v>22</v>
      </c>
      <c r="L2453" t="str">
        <f t="shared" si="208"/>
        <v xml:space="preserve"> </v>
      </c>
      <c r="M2453" t="s">
        <v>717</v>
      </c>
      <c r="N2453" t="s">
        <v>718</v>
      </c>
      <c r="O2453" t="s">
        <v>1422</v>
      </c>
      <c r="P2453" t="s">
        <v>375</v>
      </c>
      <c r="Q2453" t="s">
        <v>376</v>
      </c>
      <c r="R2453" t="s">
        <v>535</v>
      </c>
      <c r="S2453" t="s">
        <v>536</v>
      </c>
      <c r="T2453" t="str">
        <f t="shared" si="209"/>
        <v>3000 IKT kulud asutustes</v>
      </c>
      <c r="U2453" t="s">
        <v>1974</v>
      </c>
    </row>
    <row r="2454" spans="1:21" x14ac:dyDescent="0.25">
      <c r="A2454" t="s">
        <v>300</v>
      </c>
      <c r="B2454">
        <v>1040</v>
      </c>
      <c r="C2454" t="str">
        <f t="shared" si="205"/>
        <v>55</v>
      </c>
      <c r="D2454" t="str">
        <f t="shared" si="206"/>
        <v>5514</v>
      </c>
      <c r="E2454" t="s">
        <v>301</v>
      </c>
      <c r="F2454" t="s">
        <v>300</v>
      </c>
      <c r="G2454" t="str">
        <f t="shared" si="207"/>
        <v>55143 Kulud riist- ja tarkvara rendile</v>
      </c>
      <c r="H2454" t="s">
        <v>20</v>
      </c>
      <c r="I2454" t="s">
        <v>21</v>
      </c>
      <c r="J2454" t="s">
        <v>22</v>
      </c>
      <c r="K2454" t="s">
        <v>22</v>
      </c>
      <c r="L2454" t="str">
        <f t="shared" si="208"/>
        <v xml:space="preserve"> </v>
      </c>
      <c r="M2454" t="s">
        <v>717</v>
      </c>
      <c r="N2454" t="s">
        <v>718</v>
      </c>
      <c r="O2454" t="s">
        <v>1422</v>
      </c>
      <c r="P2454" t="s">
        <v>375</v>
      </c>
      <c r="Q2454" t="s">
        <v>376</v>
      </c>
      <c r="R2454" t="s">
        <v>535</v>
      </c>
      <c r="S2454" t="s">
        <v>536</v>
      </c>
      <c r="T2454" t="str">
        <f t="shared" si="209"/>
        <v>3000 IKT kulud asutustes</v>
      </c>
      <c r="U2454" t="s">
        <v>1974</v>
      </c>
    </row>
    <row r="2455" spans="1:21" x14ac:dyDescent="0.25">
      <c r="A2455" t="s">
        <v>56</v>
      </c>
      <c r="B2455">
        <v>1670</v>
      </c>
      <c r="C2455" t="str">
        <f t="shared" si="205"/>
        <v>55</v>
      </c>
      <c r="D2455" t="str">
        <f t="shared" si="206"/>
        <v>5514</v>
      </c>
      <c r="E2455" t="s">
        <v>541</v>
      </c>
      <c r="F2455" t="s">
        <v>56</v>
      </c>
      <c r="G2455" t="str">
        <f t="shared" si="207"/>
        <v>55142 Kulud remondile ja hooldusele</v>
      </c>
      <c r="H2455" t="s">
        <v>20</v>
      </c>
      <c r="I2455" t="s">
        <v>21</v>
      </c>
      <c r="J2455" t="s">
        <v>22</v>
      </c>
      <c r="K2455" t="s">
        <v>22</v>
      </c>
      <c r="L2455" t="str">
        <f t="shared" si="208"/>
        <v xml:space="preserve"> </v>
      </c>
      <c r="M2455" t="s">
        <v>717</v>
      </c>
      <c r="N2455" t="s">
        <v>718</v>
      </c>
      <c r="O2455" t="s">
        <v>1422</v>
      </c>
      <c r="P2455" t="s">
        <v>375</v>
      </c>
      <c r="Q2455" t="s">
        <v>376</v>
      </c>
      <c r="R2455" t="s">
        <v>535</v>
      </c>
      <c r="S2455" t="s">
        <v>536</v>
      </c>
      <c r="T2455" t="str">
        <f t="shared" si="209"/>
        <v>3000 IKT kulud asutustes</v>
      </c>
      <c r="U2455" t="s">
        <v>1974</v>
      </c>
    </row>
    <row r="2456" spans="1:21" x14ac:dyDescent="0.25">
      <c r="A2456" t="s">
        <v>542</v>
      </c>
      <c r="B2456">
        <v>182</v>
      </c>
      <c r="C2456" t="str">
        <f t="shared" si="205"/>
        <v>55</v>
      </c>
      <c r="D2456" t="str">
        <f t="shared" si="206"/>
        <v>5514</v>
      </c>
      <c r="E2456" t="s">
        <v>543</v>
      </c>
      <c r="F2456" t="s">
        <v>542</v>
      </c>
      <c r="G2456" t="str">
        <f t="shared" si="207"/>
        <v>55141 Kulud riist- ja tarkvara ostmiseks</v>
      </c>
      <c r="H2456" t="s">
        <v>20</v>
      </c>
      <c r="I2456" t="s">
        <v>21</v>
      </c>
      <c r="J2456" t="s">
        <v>22</v>
      </c>
      <c r="K2456" t="s">
        <v>22</v>
      </c>
      <c r="L2456" t="str">
        <f t="shared" si="208"/>
        <v xml:space="preserve"> </v>
      </c>
      <c r="M2456" t="s">
        <v>717</v>
      </c>
      <c r="N2456" t="s">
        <v>718</v>
      </c>
      <c r="O2456" t="s">
        <v>1422</v>
      </c>
      <c r="P2456" t="s">
        <v>375</v>
      </c>
      <c r="Q2456" t="s">
        <v>376</v>
      </c>
      <c r="R2456" t="s">
        <v>535</v>
      </c>
      <c r="S2456" t="s">
        <v>536</v>
      </c>
      <c r="T2456" t="str">
        <f t="shared" si="209"/>
        <v>3000 IKT kulud asutustes</v>
      </c>
      <c r="U2456" t="s">
        <v>1974</v>
      </c>
    </row>
    <row r="2457" spans="1:21" x14ac:dyDescent="0.25">
      <c r="A2457" t="s">
        <v>785</v>
      </c>
      <c r="B2457">
        <v>658</v>
      </c>
      <c r="C2457" t="str">
        <f t="shared" si="205"/>
        <v>55</v>
      </c>
      <c r="D2457" t="str">
        <f t="shared" si="206"/>
        <v>5540</v>
      </c>
      <c r="E2457" t="s">
        <v>786</v>
      </c>
      <c r="F2457" t="s">
        <v>785</v>
      </c>
      <c r="G2457" t="str">
        <f t="shared" si="207"/>
        <v>5540 MITMESUGUSED MAJANDUSKULUD</v>
      </c>
      <c r="H2457" t="s">
        <v>20</v>
      </c>
      <c r="I2457" t="s">
        <v>21</v>
      </c>
      <c r="J2457" t="s">
        <v>22</v>
      </c>
      <c r="K2457" t="s">
        <v>22</v>
      </c>
      <c r="L2457" t="str">
        <f t="shared" si="208"/>
        <v xml:space="preserve"> </v>
      </c>
      <c r="M2457" t="s">
        <v>149</v>
      </c>
      <c r="N2457" t="s">
        <v>150</v>
      </c>
      <c r="O2457" t="s">
        <v>1421</v>
      </c>
      <c r="P2457" t="s">
        <v>151</v>
      </c>
      <c r="Q2457" t="s">
        <v>152</v>
      </c>
      <c r="R2457" t="s">
        <v>22</v>
      </c>
      <c r="S2457" t="s">
        <v>22</v>
      </c>
      <c r="T2457" t="str">
        <f t="shared" si="209"/>
        <v xml:space="preserve"> </v>
      </c>
      <c r="U2457" t="s">
        <v>1974</v>
      </c>
    </row>
    <row r="2458" spans="1:21" x14ac:dyDescent="0.25">
      <c r="A2458" t="s">
        <v>126</v>
      </c>
      <c r="B2458">
        <v>1853</v>
      </c>
      <c r="C2458" t="str">
        <f t="shared" si="205"/>
        <v>55</v>
      </c>
      <c r="D2458" t="str">
        <f t="shared" si="206"/>
        <v>5525</v>
      </c>
      <c r="E2458" t="s">
        <v>125</v>
      </c>
      <c r="F2458" t="s">
        <v>126</v>
      </c>
      <c r="G2458" t="str">
        <f t="shared" si="207"/>
        <v>55251 kultuuri- ja vaba aja sisustamise kulud</v>
      </c>
      <c r="H2458" t="s">
        <v>20</v>
      </c>
      <c r="I2458" t="s">
        <v>21</v>
      </c>
      <c r="J2458" t="s">
        <v>22</v>
      </c>
      <c r="K2458" t="s">
        <v>22</v>
      </c>
      <c r="L2458" t="str">
        <f t="shared" si="208"/>
        <v xml:space="preserve"> </v>
      </c>
      <c r="M2458" t="s">
        <v>149</v>
      </c>
      <c r="N2458" t="s">
        <v>150</v>
      </c>
      <c r="O2458" t="s">
        <v>1421</v>
      </c>
      <c r="P2458" t="s">
        <v>151</v>
      </c>
      <c r="Q2458" t="s">
        <v>152</v>
      </c>
      <c r="R2458" t="s">
        <v>22</v>
      </c>
      <c r="S2458" t="s">
        <v>22</v>
      </c>
      <c r="T2458" t="str">
        <f t="shared" si="209"/>
        <v xml:space="preserve"> </v>
      </c>
      <c r="U2458" t="s">
        <v>1974</v>
      </c>
    </row>
    <row r="2459" spans="1:21" x14ac:dyDescent="0.25">
      <c r="A2459" t="s">
        <v>44</v>
      </c>
      <c r="B2459">
        <v>48</v>
      </c>
      <c r="C2459" t="str">
        <f t="shared" si="205"/>
        <v>55</v>
      </c>
      <c r="D2459" t="str">
        <f t="shared" si="206"/>
        <v>5522</v>
      </c>
      <c r="E2459" t="s">
        <v>45</v>
      </c>
      <c r="F2459" t="s">
        <v>44</v>
      </c>
      <c r="G2459" t="str">
        <f t="shared" si="207"/>
        <v>55222 Ravimid, töökaitsevahendid (prillid)</v>
      </c>
      <c r="H2459" t="s">
        <v>20</v>
      </c>
      <c r="I2459" t="s">
        <v>21</v>
      </c>
      <c r="J2459" t="s">
        <v>22</v>
      </c>
      <c r="K2459" t="s">
        <v>22</v>
      </c>
      <c r="L2459" t="str">
        <f t="shared" si="208"/>
        <v xml:space="preserve"> </v>
      </c>
      <c r="M2459" t="s">
        <v>149</v>
      </c>
      <c r="N2459" t="s">
        <v>150</v>
      </c>
      <c r="O2459" t="s">
        <v>1421</v>
      </c>
      <c r="P2459" t="s">
        <v>151</v>
      </c>
      <c r="Q2459" t="s">
        <v>152</v>
      </c>
      <c r="R2459" t="s">
        <v>22</v>
      </c>
      <c r="S2459" t="s">
        <v>22</v>
      </c>
      <c r="T2459" t="str">
        <f t="shared" si="209"/>
        <v xml:space="preserve"> </v>
      </c>
      <c r="U2459" t="s">
        <v>1974</v>
      </c>
    </row>
    <row r="2460" spans="1:21" x14ac:dyDescent="0.25">
      <c r="A2460" t="s">
        <v>296</v>
      </c>
      <c r="B2460">
        <v>81</v>
      </c>
      <c r="C2460" t="str">
        <f t="shared" si="205"/>
        <v>55</v>
      </c>
      <c r="D2460" t="str">
        <f t="shared" si="206"/>
        <v>5522</v>
      </c>
      <c r="E2460" t="s">
        <v>297</v>
      </c>
      <c r="F2460" t="s">
        <v>296</v>
      </c>
      <c r="G2460" t="str">
        <f t="shared" si="207"/>
        <v>55221 Hügeenitarbed</v>
      </c>
      <c r="H2460" t="s">
        <v>20</v>
      </c>
      <c r="I2460" t="s">
        <v>21</v>
      </c>
      <c r="J2460" t="s">
        <v>22</v>
      </c>
      <c r="K2460" t="s">
        <v>22</v>
      </c>
      <c r="L2460" t="str">
        <f t="shared" si="208"/>
        <v xml:space="preserve"> </v>
      </c>
      <c r="M2460" t="s">
        <v>149</v>
      </c>
      <c r="N2460" t="s">
        <v>150</v>
      </c>
      <c r="O2460" t="s">
        <v>1421</v>
      </c>
      <c r="P2460" t="s">
        <v>151</v>
      </c>
      <c r="Q2460" t="s">
        <v>152</v>
      </c>
      <c r="R2460" t="s">
        <v>22</v>
      </c>
      <c r="S2460" t="s">
        <v>22</v>
      </c>
      <c r="T2460" t="str">
        <f t="shared" si="209"/>
        <v xml:space="preserve"> </v>
      </c>
      <c r="U2460" t="s">
        <v>1974</v>
      </c>
    </row>
    <row r="2461" spans="1:21" x14ac:dyDescent="0.25">
      <c r="A2461" t="s">
        <v>32</v>
      </c>
      <c r="B2461">
        <v>923</v>
      </c>
      <c r="C2461" t="str">
        <f t="shared" si="205"/>
        <v>55</v>
      </c>
      <c r="D2461" t="str">
        <f t="shared" si="206"/>
        <v>5515</v>
      </c>
      <c r="E2461" t="s">
        <v>31</v>
      </c>
      <c r="F2461" t="s">
        <v>32</v>
      </c>
      <c r="G2461" t="str">
        <f t="shared" si="207"/>
        <v>55159 Muud inventarikulud</v>
      </c>
      <c r="H2461" t="s">
        <v>20</v>
      </c>
      <c r="I2461" t="s">
        <v>21</v>
      </c>
      <c r="J2461" t="s">
        <v>22</v>
      </c>
      <c r="K2461" t="s">
        <v>22</v>
      </c>
      <c r="L2461" t="str">
        <f t="shared" si="208"/>
        <v xml:space="preserve"> </v>
      </c>
      <c r="M2461" t="s">
        <v>149</v>
      </c>
      <c r="N2461" t="s">
        <v>150</v>
      </c>
      <c r="O2461" t="s">
        <v>1421</v>
      </c>
      <c r="P2461" t="s">
        <v>151</v>
      </c>
      <c r="Q2461" t="s">
        <v>152</v>
      </c>
      <c r="R2461" t="s">
        <v>22</v>
      </c>
      <c r="S2461" t="s">
        <v>22</v>
      </c>
      <c r="T2461" t="str">
        <f t="shared" si="209"/>
        <v xml:space="preserve"> </v>
      </c>
      <c r="U2461" t="s">
        <v>1974</v>
      </c>
    </row>
    <row r="2462" spans="1:21" x14ac:dyDescent="0.25">
      <c r="A2462" t="s">
        <v>389</v>
      </c>
      <c r="B2462">
        <v>380</v>
      </c>
      <c r="C2462" t="str">
        <f t="shared" si="205"/>
        <v>55</v>
      </c>
      <c r="D2462" t="str">
        <f t="shared" si="206"/>
        <v>5515</v>
      </c>
      <c r="E2462" t="s">
        <v>390</v>
      </c>
      <c r="F2462" t="s">
        <v>389</v>
      </c>
      <c r="G2462" t="str">
        <f t="shared" si="207"/>
        <v>55152 Büroomasinad, olmetehnika</v>
      </c>
      <c r="H2462" t="s">
        <v>20</v>
      </c>
      <c r="I2462" t="s">
        <v>21</v>
      </c>
      <c r="J2462" t="s">
        <v>22</v>
      </c>
      <c r="K2462" t="s">
        <v>22</v>
      </c>
      <c r="L2462" t="str">
        <f t="shared" si="208"/>
        <v xml:space="preserve"> </v>
      </c>
      <c r="M2462" t="s">
        <v>149</v>
      </c>
      <c r="N2462" t="s">
        <v>150</v>
      </c>
      <c r="O2462" t="s">
        <v>1421</v>
      </c>
      <c r="P2462" t="s">
        <v>151</v>
      </c>
      <c r="Q2462" t="s">
        <v>152</v>
      </c>
      <c r="R2462" t="s">
        <v>22</v>
      </c>
      <c r="S2462" t="s">
        <v>22</v>
      </c>
      <c r="T2462" t="str">
        <f t="shared" si="209"/>
        <v xml:space="preserve"> </v>
      </c>
      <c r="U2462" t="s">
        <v>1974</v>
      </c>
    </row>
    <row r="2463" spans="1:21" x14ac:dyDescent="0.25">
      <c r="A2463" t="s">
        <v>52</v>
      </c>
      <c r="B2463">
        <v>185</v>
      </c>
      <c r="C2463" t="str">
        <f t="shared" si="205"/>
        <v>55</v>
      </c>
      <c r="D2463" t="str">
        <f t="shared" si="206"/>
        <v>5513</v>
      </c>
      <c r="E2463" t="s">
        <v>53</v>
      </c>
      <c r="F2463" t="s">
        <v>52</v>
      </c>
      <c r="G2463" t="str">
        <f t="shared" si="207"/>
        <v>55135 Isikliku sõiduauto kasutamise kulud</v>
      </c>
      <c r="H2463" t="s">
        <v>20</v>
      </c>
      <c r="I2463" t="s">
        <v>21</v>
      </c>
      <c r="J2463" t="s">
        <v>22</v>
      </c>
      <c r="K2463" t="s">
        <v>22</v>
      </c>
      <c r="L2463" t="str">
        <f t="shared" si="208"/>
        <v xml:space="preserve"> </v>
      </c>
      <c r="M2463" t="s">
        <v>149</v>
      </c>
      <c r="N2463" t="s">
        <v>150</v>
      </c>
      <c r="O2463" t="s">
        <v>1421</v>
      </c>
      <c r="P2463" t="s">
        <v>151</v>
      </c>
      <c r="Q2463" t="s">
        <v>152</v>
      </c>
      <c r="R2463" t="s">
        <v>22</v>
      </c>
      <c r="S2463" t="s">
        <v>22</v>
      </c>
      <c r="T2463" t="str">
        <f t="shared" si="209"/>
        <v xml:space="preserve"> </v>
      </c>
      <c r="U2463" t="s">
        <v>1974</v>
      </c>
    </row>
    <row r="2464" spans="1:21" x14ac:dyDescent="0.25">
      <c r="A2464" t="s">
        <v>141</v>
      </c>
      <c r="B2464">
        <v>190</v>
      </c>
      <c r="C2464" t="str">
        <f t="shared" si="205"/>
        <v>55</v>
      </c>
      <c r="D2464" t="str">
        <f t="shared" si="206"/>
        <v>5503</v>
      </c>
      <c r="E2464" t="s">
        <v>142</v>
      </c>
      <c r="F2464" t="s">
        <v>141</v>
      </c>
      <c r="G2464" t="str">
        <f t="shared" si="207"/>
        <v>550302 Välismaised lähetused</v>
      </c>
      <c r="H2464" t="s">
        <v>20</v>
      </c>
      <c r="I2464" t="s">
        <v>21</v>
      </c>
      <c r="J2464" t="s">
        <v>22</v>
      </c>
      <c r="K2464" t="s">
        <v>22</v>
      </c>
      <c r="L2464" t="str">
        <f t="shared" si="208"/>
        <v xml:space="preserve"> </v>
      </c>
      <c r="M2464" t="s">
        <v>149</v>
      </c>
      <c r="N2464" t="s">
        <v>150</v>
      </c>
      <c r="O2464" t="s">
        <v>1421</v>
      </c>
      <c r="P2464" t="s">
        <v>151</v>
      </c>
      <c r="Q2464" t="s">
        <v>152</v>
      </c>
      <c r="R2464" t="s">
        <v>22</v>
      </c>
      <c r="S2464" t="s">
        <v>22</v>
      </c>
      <c r="T2464" t="str">
        <f t="shared" si="209"/>
        <v xml:space="preserve"> </v>
      </c>
      <c r="U2464" t="s">
        <v>1974</v>
      </c>
    </row>
    <row r="2465" spans="1:21" x14ac:dyDescent="0.25">
      <c r="A2465" t="s">
        <v>312</v>
      </c>
      <c r="B2465">
        <v>95</v>
      </c>
      <c r="C2465" t="str">
        <f t="shared" si="205"/>
        <v>55</v>
      </c>
      <c r="D2465" t="str">
        <f t="shared" si="206"/>
        <v>5503</v>
      </c>
      <c r="E2465" t="s">
        <v>313</v>
      </c>
      <c r="F2465" t="s">
        <v>312</v>
      </c>
      <c r="G2465" t="str">
        <f t="shared" si="207"/>
        <v>550301 Kodumaised lähetused</v>
      </c>
      <c r="H2465" t="s">
        <v>20</v>
      </c>
      <c r="I2465" t="s">
        <v>21</v>
      </c>
      <c r="J2465" t="s">
        <v>22</v>
      </c>
      <c r="K2465" t="s">
        <v>22</v>
      </c>
      <c r="L2465" t="str">
        <f t="shared" si="208"/>
        <v xml:space="preserve"> </v>
      </c>
      <c r="M2465" t="s">
        <v>149</v>
      </c>
      <c r="N2465" t="s">
        <v>150</v>
      </c>
      <c r="O2465" t="s">
        <v>1421</v>
      </c>
      <c r="P2465" t="s">
        <v>151</v>
      </c>
      <c r="Q2465" t="s">
        <v>152</v>
      </c>
      <c r="R2465" t="s">
        <v>22</v>
      </c>
      <c r="S2465" t="s">
        <v>22</v>
      </c>
      <c r="T2465" t="str">
        <f t="shared" si="209"/>
        <v xml:space="preserve"> </v>
      </c>
      <c r="U2465" t="s">
        <v>1974</v>
      </c>
    </row>
    <row r="2466" spans="1:21" x14ac:dyDescent="0.25">
      <c r="A2466" t="s">
        <v>64</v>
      </c>
      <c r="B2466">
        <v>84</v>
      </c>
      <c r="C2466" t="str">
        <f t="shared" si="205"/>
        <v>55</v>
      </c>
      <c r="D2466" t="str">
        <f t="shared" si="206"/>
        <v>5500</v>
      </c>
      <c r="E2466" t="s">
        <v>65</v>
      </c>
      <c r="F2466" t="s">
        <v>64</v>
      </c>
      <c r="G2466" t="str">
        <f t="shared" si="207"/>
        <v>55009 Muud administreerimiskulud, pangateenused</v>
      </c>
      <c r="H2466" t="s">
        <v>20</v>
      </c>
      <c r="I2466" t="s">
        <v>21</v>
      </c>
      <c r="J2466" t="s">
        <v>22</v>
      </c>
      <c r="K2466" t="s">
        <v>22</v>
      </c>
      <c r="L2466" t="str">
        <f t="shared" si="208"/>
        <v xml:space="preserve"> </v>
      </c>
      <c r="M2466" t="s">
        <v>149</v>
      </c>
      <c r="N2466" t="s">
        <v>150</v>
      </c>
      <c r="O2466" t="s">
        <v>1421</v>
      </c>
      <c r="P2466" t="s">
        <v>151</v>
      </c>
      <c r="Q2466" t="s">
        <v>152</v>
      </c>
      <c r="R2466" t="s">
        <v>22</v>
      </c>
      <c r="S2466" t="s">
        <v>22</v>
      </c>
      <c r="T2466" t="str">
        <f t="shared" si="209"/>
        <v xml:space="preserve"> </v>
      </c>
      <c r="U2466" t="s">
        <v>1974</v>
      </c>
    </row>
    <row r="2467" spans="1:21" x14ac:dyDescent="0.25">
      <c r="A2467" t="s">
        <v>66</v>
      </c>
      <c r="B2467">
        <v>56</v>
      </c>
      <c r="C2467" t="str">
        <f t="shared" si="205"/>
        <v>55</v>
      </c>
      <c r="D2467" t="str">
        <f t="shared" si="206"/>
        <v>5500</v>
      </c>
      <c r="E2467" t="s">
        <v>67</v>
      </c>
      <c r="F2467" t="s">
        <v>66</v>
      </c>
      <c r="G2467" t="str">
        <f t="shared" si="207"/>
        <v>55008 Kulud info- ja PR teenustele k.a. ajalehekuulutuse</v>
      </c>
      <c r="H2467" t="s">
        <v>20</v>
      </c>
      <c r="I2467" t="s">
        <v>21</v>
      </c>
      <c r="J2467" t="s">
        <v>22</v>
      </c>
      <c r="K2467" t="s">
        <v>22</v>
      </c>
      <c r="L2467" t="str">
        <f t="shared" si="208"/>
        <v xml:space="preserve"> </v>
      </c>
      <c r="M2467" t="s">
        <v>149</v>
      </c>
      <c r="N2467" t="s">
        <v>150</v>
      </c>
      <c r="O2467" t="s">
        <v>1421</v>
      </c>
      <c r="P2467" t="s">
        <v>151</v>
      </c>
      <c r="Q2467" t="s">
        <v>152</v>
      </c>
      <c r="R2467" t="s">
        <v>22</v>
      </c>
      <c r="S2467" t="s">
        <v>22</v>
      </c>
      <c r="T2467" t="str">
        <f t="shared" si="209"/>
        <v xml:space="preserve"> </v>
      </c>
      <c r="U2467" t="s">
        <v>1974</v>
      </c>
    </row>
    <row r="2468" spans="1:21" x14ac:dyDescent="0.25">
      <c r="A2468" t="s">
        <v>395</v>
      </c>
      <c r="B2468">
        <v>271</v>
      </c>
      <c r="C2468" t="str">
        <f t="shared" si="205"/>
        <v>55</v>
      </c>
      <c r="D2468" t="str">
        <f t="shared" si="206"/>
        <v>5500</v>
      </c>
      <c r="E2468" t="s">
        <v>396</v>
      </c>
      <c r="F2468" t="s">
        <v>395</v>
      </c>
      <c r="G2468" t="str">
        <f t="shared" si="207"/>
        <v>55005 Esindus- ja vastuvõtukulud</v>
      </c>
      <c r="H2468" t="s">
        <v>20</v>
      </c>
      <c r="I2468" t="s">
        <v>21</v>
      </c>
      <c r="J2468" t="s">
        <v>22</v>
      </c>
      <c r="K2468" t="s">
        <v>22</v>
      </c>
      <c r="L2468" t="str">
        <f t="shared" si="208"/>
        <v xml:space="preserve"> </v>
      </c>
      <c r="M2468" t="s">
        <v>149</v>
      </c>
      <c r="N2468" t="s">
        <v>150</v>
      </c>
      <c r="O2468" t="s">
        <v>1421</v>
      </c>
      <c r="P2468" t="s">
        <v>151</v>
      </c>
      <c r="Q2468" t="s">
        <v>152</v>
      </c>
      <c r="R2468" t="s">
        <v>22</v>
      </c>
      <c r="S2468" t="s">
        <v>22</v>
      </c>
      <c r="T2468" t="str">
        <f t="shared" si="209"/>
        <v xml:space="preserve"> </v>
      </c>
      <c r="U2468" t="s">
        <v>1974</v>
      </c>
    </row>
    <row r="2469" spans="1:21" x14ac:dyDescent="0.25">
      <c r="A2469" t="s">
        <v>143</v>
      </c>
      <c r="B2469">
        <v>28</v>
      </c>
      <c r="C2469" t="str">
        <f t="shared" si="205"/>
        <v>55</v>
      </c>
      <c r="D2469" t="str">
        <f t="shared" si="206"/>
        <v>5500</v>
      </c>
      <c r="E2469" t="s">
        <v>144</v>
      </c>
      <c r="F2469" t="s">
        <v>143</v>
      </c>
      <c r="G2469" t="str">
        <f t="shared" si="207"/>
        <v>55004 Postikulud</v>
      </c>
      <c r="H2469" t="s">
        <v>20</v>
      </c>
      <c r="I2469" t="s">
        <v>21</v>
      </c>
      <c r="J2469" t="s">
        <v>22</v>
      </c>
      <c r="K2469" t="s">
        <v>22</v>
      </c>
      <c r="L2469" t="str">
        <f t="shared" si="208"/>
        <v xml:space="preserve"> </v>
      </c>
      <c r="M2469" t="s">
        <v>149</v>
      </c>
      <c r="N2469" t="s">
        <v>150</v>
      </c>
      <c r="O2469" t="s">
        <v>1421</v>
      </c>
      <c r="P2469" t="s">
        <v>151</v>
      </c>
      <c r="Q2469" t="s">
        <v>152</v>
      </c>
      <c r="R2469" t="s">
        <v>22</v>
      </c>
      <c r="S2469" t="s">
        <v>22</v>
      </c>
      <c r="T2469" t="str">
        <f t="shared" si="209"/>
        <v xml:space="preserve"> </v>
      </c>
      <c r="U2469" t="s">
        <v>1974</v>
      </c>
    </row>
    <row r="2470" spans="1:21" x14ac:dyDescent="0.25">
      <c r="A2470" t="s">
        <v>68</v>
      </c>
      <c r="B2470">
        <v>380</v>
      </c>
      <c r="C2470" t="str">
        <f t="shared" si="205"/>
        <v>55</v>
      </c>
      <c r="D2470" t="str">
        <f t="shared" si="206"/>
        <v>5500</v>
      </c>
      <c r="E2470" t="s">
        <v>69</v>
      </c>
      <c r="F2470" t="s">
        <v>68</v>
      </c>
      <c r="G2470" t="str">
        <f t="shared" si="207"/>
        <v>55003 Sidekulud</v>
      </c>
      <c r="H2470" t="s">
        <v>20</v>
      </c>
      <c r="I2470" t="s">
        <v>21</v>
      </c>
      <c r="J2470" t="s">
        <v>22</v>
      </c>
      <c r="K2470" t="s">
        <v>22</v>
      </c>
      <c r="L2470" t="str">
        <f t="shared" si="208"/>
        <v xml:space="preserve"> </v>
      </c>
      <c r="M2470" t="s">
        <v>149</v>
      </c>
      <c r="N2470" t="s">
        <v>150</v>
      </c>
      <c r="O2470" t="s">
        <v>1421</v>
      </c>
      <c r="P2470" t="s">
        <v>151</v>
      </c>
      <c r="Q2470" t="s">
        <v>152</v>
      </c>
      <c r="R2470" t="s">
        <v>22</v>
      </c>
      <c r="S2470" t="s">
        <v>22</v>
      </c>
      <c r="T2470" t="str">
        <f t="shared" si="209"/>
        <v xml:space="preserve"> </v>
      </c>
      <c r="U2470" t="s">
        <v>1974</v>
      </c>
    </row>
    <row r="2471" spans="1:21" x14ac:dyDescent="0.25">
      <c r="A2471" t="s">
        <v>70</v>
      </c>
      <c r="B2471">
        <v>162</v>
      </c>
      <c r="C2471" t="str">
        <f t="shared" si="205"/>
        <v>55</v>
      </c>
      <c r="D2471" t="str">
        <f t="shared" si="206"/>
        <v>5500</v>
      </c>
      <c r="E2471" t="s">
        <v>71</v>
      </c>
      <c r="F2471" t="s">
        <v>70</v>
      </c>
      <c r="G2471" t="str">
        <f t="shared" si="207"/>
        <v>55002 Paljundus- ja printimiskulud</v>
      </c>
      <c r="H2471" t="s">
        <v>20</v>
      </c>
      <c r="I2471" t="s">
        <v>21</v>
      </c>
      <c r="J2471" t="s">
        <v>22</v>
      </c>
      <c r="K2471" t="s">
        <v>22</v>
      </c>
      <c r="L2471" t="str">
        <f t="shared" si="208"/>
        <v xml:space="preserve"> </v>
      </c>
      <c r="M2471" t="s">
        <v>149</v>
      </c>
      <c r="N2471" t="s">
        <v>150</v>
      </c>
      <c r="O2471" t="s">
        <v>1421</v>
      </c>
      <c r="P2471" t="s">
        <v>151</v>
      </c>
      <c r="Q2471" t="s">
        <v>152</v>
      </c>
      <c r="R2471" t="s">
        <v>22</v>
      </c>
      <c r="S2471" t="s">
        <v>22</v>
      </c>
      <c r="T2471" t="str">
        <f t="shared" si="209"/>
        <v xml:space="preserve"> </v>
      </c>
      <c r="U2471" t="s">
        <v>1974</v>
      </c>
    </row>
    <row r="2472" spans="1:21" x14ac:dyDescent="0.25">
      <c r="A2472" t="s">
        <v>72</v>
      </c>
      <c r="B2472">
        <v>300</v>
      </c>
      <c r="C2472" t="str">
        <f t="shared" si="205"/>
        <v>55</v>
      </c>
      <c r="D2472" t="str">
        <f t="shared" si="206"/>
        <v>5500</v>
      </c>
      <c r="E2472" t="s">
        <v>73</v>
      </c>
      <c r="F2472" t="s">
        <v>72</v>
      </c>
      <c r="G2472" t="str">
        <f t="shared" si="207"/>
        <v>55001 Raamatud, ajalehed, ajakirjad, muud trükised</v>
      </c>
      <c r="H2472" t="s">
        <v>20</v>
      </c>
      <c r="I2472" t="s">
        <v>21</v>
      </c>
      <c r="J2472" t="s">
        <v>22</v>
      </c>
      <c r="K2472" t="s">
        <v>22</v>
      </c>
      <c r="L2472" t="str">
        <f t="shared" si="208"/>
        <v xml:space="preserve"> </v>
      </c>
      <c r="M2472" t="s">
        <v>149</v>
      </c>
      <c r="N2472" t="s">
        <v>150</v>
      </c>
      <c r="O2472" t="s">
        <v>1421</v>
      </c>
      <c r="P2472" t="s">
        <v>151</v>
      </c>
      <c r="Q2472" t="s">
        <v>152</v>
      </c>
      <c r="R2472" t="s">
        <v>22</v>
      </c>
      <c r="S2472" t="s">
        <v>22</v>
      </c>
      <c r="T2472" t="str">
        <f t="shared" si="209"/>
        <v xml:space="preserve"> </v>
      </c>
      <c r="U2472" t="s">
        <v>1974</v>
      </c>
    </row>
    <row r="2473" spans="1:21" x14ac:dyDescent="0.25">
      <c r="A2473" t="s">
        <v>74</v>
      </c>
      <c r="B2473">
        <v>84</v>
      </c>
      <c r="C2473" t="str">
        <f t="shared" si="205"/>
        <v>55</v>
      </c>
      <c r="D2473" t="str">
        <f t="shared" si="206"/>
        <v>5500</v>
      </c>
      <c r="E2473" t="s">
        <v>75</v>
      </c>
      <c r="F2473" t="s">
        <v>74</v>
      </c>
      <c r="G2473" t="str">
        <f t="shared" si="207"/>
        <v>55000 Bürookulud</v>
      </c>
      <c r="H2473" t="s">
        <v>20</v>
      </c>
      <c r="I2473" t="s">
        <v>21</v>
      </c>
      <c r="J2473" t="s">
        <v>22</v>
      </c>
      <c r="K2473" t="s">
        <v>22</v>
      </c>
      <c r="L2473" t="str">
        <f t="shared" si="208"/>
        <v xml:space="preserve"> </v>
      </c>
      <c r="M2473" t="s">
        <v>149</v>
      </c>
      <c r="N2473" t="s">
        <v>150</v>
      </c>
      <c r="O2473" t="s">
        <v>1421</v>
      </c>
      <c r="P2473" t="s">
        <v>151</v>
      </c>
      <c r="Q2473" t="s">
        <v>152</v>
      </c>
      <c r="R2473" t="s">
        <v>22</v>
      </c>
      <c r="S2473" t="s">
        <v>22</v>
      </c>
      <c r="T2473" t="str">
        <f t="shared" si="209"/>
        <v xml:space="preserve"> </v>
      </c>
      <c r="U2473" t="s">
        <v>1974</v>
      </c>
    </row>
    <row r="2474" spans="1:21" x14ac:dyDescent="0.25">
      <c r="A2474" t="s">
        <v>76</v>
      </c>
      <c r="B2474">
        <v>441</v>
      </c>
      <c r="C2474" t="str">
        <f t="shared" si="205"/>
        <v>50</v>
      </c>
      <c r="D2474" t="str">
        <f t="shared" si="206"/>
        <v>5064</v>
      </c>
      <c r="E2474" t="s">
        <v>77</v>
      </c>
      <c r="F2474" t="s">
        <v>76</v>
      </c>
      <c r="G2474" t="str">
        <f t="shared" si="207"/>
        <v>50641 Töötajate v.a. õpetajate töötuskindlustusmakse</v>
      </c>
      <c r="H2474" t="s">
        <v>20</v>
      </c>
      <c r="I2474" t="s">
        <v>21</v>
      </c>
      <c r="J2474" t="s">
        <v>22</v>
      </c>
      <c r="K2474" t="s">
        <v>22</v>
      </c>
      <c r="L2474" t="str">
        <f t="shared" si="208"/>
        <v xml:space="preserve"> </v>
      </c>
      <c r="M2474" t="s">
        <v>149</v>
      </c>
      <c r="N2474" t="s">
        <v>150</v>
      </c>
      <c r="O2474" t="s">
        <v>1421</v>
      </c>
      <c r="P2474" t="s">
        <v>151</v>
      </c>
      <c r="Q2474" t="s">
        <v>152</v>
      </c>
      <c r="R2474" t="s">
        <v>22</v>
      </c>
      <c r="S2474" t="s">
        <v>22</v>
      </c>
      <c r="T2474" t="str">
        <f t="shared" si="209"/>
        <v xml:space="preserve"> </v>
      </c>
      <c r="U2474" t="s">
        <v>1974</v>
      </c>
    </row>
    <row r="2475" spans="1:21" x14ac:dyDescent="0.25">
      <c r="A2475" t="s">
        <v>78</v>
      </c>
      <c r="B2475">
        <v>18158</v>
      </c>
      <c r="C2475" t="str">
        <f t="shared" si="205"/>
        <v>50</v>
      </c>
      <c r="D2475" t="str">
        <f t="shared" si="206"/>
        <v>5063</v>
      </c>
      <c r="E2475" t="s">
        <v>79</v>
      </c>
      <c r="F2475" t="s">
        <v>78</v>
      </c>
      <c r="G2475" t="str">
        <f t="shared" si="207"/>
        <v>50631 Töötajate v.a. õpetajad sotsiaalmaks</v>
      </c>
      <c r="H2475" t="s">
        <v>20</v>
      </c>
      <c r="I2475" t="s">
        <v>21</v>
      </c>
      <c r="J2475" t="s">
        <v>22</v>
      </c>
      <c r="K2475" t="s">
        <v>22</v>
      </c>
      <c r="L2475" t="str">
        <f t="shared" si="208"/>
        <v xml:space="preserve"> </v>
      </c>
      <c r="M2475" t="s">
        <v>149</v>
      </c>
      <c r="N2475" t="s">
        <v>150</v>
      </c>
      <c r="O2475" t="s">
        <v>1421</v>
      </c>
      <c r="P2475" t="s">
        <v>151</v>
      </c>
      <c r="Q2475" t="s">
        <v>152</v>
      </c>
      <c r="R2475" t="s">
        <v>22</v>
      </c>
      <c r="S2475" t="s">
        <v>22</v>
      </c>
      <c r="T2475" t="str">
        <f t="shared" si="209"/>
        <v xml:space="preserve"> </v>
      </c>
      <c r="U2475" t="s">
        <v>1974</v>
      </c>
    </row>
    <row r="2476" spans="1:21" x14ac:dyDescent="0.25">
      <c r="A2476" t="s">
        <v>86</v>
      </c>
      <c r="B2476">
        <v>12360</v>
      </c>
      <c r="C2476" t="str">
        <f t="shared" si="205"/>
        <v>50</v>
      </c>
      <c r="D2476" t="str">
        <f t="shared" si="206"/>
        <v>5005</v>
      </c>
      <c r="E2476" t="s">
        <v>87</v>
      </c>
      <c r="F2476" t="s">
        <v>86</v>
      </c>
      <c r="G2476" t="str">
        <f t="shared" si="207"/>
        <v>5005 Töövõtulepingu alusel füüsilistele isikutele makst</v>
      </c>
      <c r="H2476" t="s">
        <v>20</v>
      </c>
      <c r="I2476" t="s">
        <v>21</v>
      </c>
      <c r="J2476" t="s">
        <v>22</v>
      </c>
      <c r="K2476" t="s">
        <v>22</v>
      </c>
      <c r="L2476" t="str">
        <f t="shared" si="208"/>
        <v xml:space="preserve"> </v>
      </c>
      <c r="M2476" t="s">
        <v>149</v>
      </c>
      <c r="N2476" t="s">
        <v>150</v>
      </c>
      <c r="O2476" t="s">
        <v>1421</v>
      </c>
      <c r="P2476" t="s">
        <v>151</v>
      </c>
      <c r="Q2476" t="s">
        <v>152</v>
      </c>
      <c r="R2476" t="s">
        <v>22</v>
      </c>
      <c r="S2476" t="s">
        <v>22</v>
      </c>
      <c r="T2476" t="str">
        <f t="shared" si="209"/>
        <v xml:space="preserve"> </v>
      </c>
      <c r="U2476" t="s">
        <v>1974</v>
      </c>
    </row>
    <row r="2477" spans="1:21" x14ac:dyDescent="0.25">
      <c r="A2477" t="s">
        <v>88</v>
      </c>
      <c r="B2477">
        <v>42660</v>
      </c>
      <c r="C2477" t="str">
        <f t="shared" si="205"/>
        <v>50</v>
      </c>
      <c r="D2477" t="str">
        <f t="shared" si="206"/>
        <v>5002</v>
      </c>
      <c r="E2477" t="s">
        <v>89</v>
      </c>
      <c r="F2477" t="s">
        <v>88</v>
      </c>
      <c r="G2477" t="str">
        <f t="shared" si="207"/>
        <v>50021 Töötajate töötasu</v>
      </c>
      <c r="H2477" t="s">
        <v>20</v>
      </c>
      <c r="I2477" t="s">
        <v>21</v>
      </c>
      <c r="J2477" t="s">
        <v>22</v>
      </c>
      <c r="K2477" t="s">
        <v>22</v>
      </c>
      <c r="L2477" t="str">
        <f t="shared" si="208"/>
        <v xml:space="preserve"> </v>
      </c>
      <c r="M2477" t="s">
        <v>149</v>
      </c>
      <c r="N2477" t="s">
        <v>150</v>
      </c>
      <c r="O2477" t="s">
        <v>1421</v>
      </c>
      <c r="P2477" t="s">
        <v>151</v>
      </c>
      <c r="Q2477" t="s">
        <v>152</v>
      </c>
      <c r="R2477" t="s">
        <v>22</v>
      </c>
      <c r="S2477" t="s">
        <v>22</v>
      </c>
      <c r="T2477" t="str">
        <f t="shared" si="209"/>
        <v xml:space="preserve"> </v>
      </c>
      <c r="U2477" t="s">
        <v>1974</v>
      </c>
    </row>
    <row r="2478" spans="1:21" x14ac:dyDescent="0.25">
      <c r="A2478" t="s">
        <v>204</v>
      </c>
      <c r="B2478">
        <v>28</v>
      </c>
      <c r="C2478" t="str">
        <f t="shared" si="205"/>
        <v>45</v>
      </c>
      <c r="D2478" t="str">
        <f t="shared" si="206"/>
        <v>4528</v>
      </c>
      <c r="E2478" t="s">
        <v>318</v>
      </c>
      <c r="F2478" t="s">
        <v>204</v>
      </c>
      <c r="G2478" t="str">
        <f t="shared" si="207"/>
        <v>4528 muudele residentidele</v>
      </c>
      <c r="H2478" t="s">
        <v>20</v>
      </c>
      <c r="I2478" t="s">
        <v>21</v>
      </c>
      <c r="J2478" t="s">
        <v>22</v>
      </c>
      <c r="K2478" t="s">
        <v>22</v>
      </c>
      <c r="L2478" t="str">
        <f t="shared" si="208"/>
        <v xml:space="preserve"> </v>
      </c>
      <c r="M2478" t="s">
        <v>149</v>
      </c>
      <c r="N2478" t="s">
        <v>150</v>
      </c>
      <c r="O2478" t="s">
        <v>1421</v>
      </c>
      <c r="P2478" t="s">
        <v>151</v>
      </c>
      <c r="Q2478" t="s">
        <v>152</v>
      </c>
      <c r="R2478" t="s">
        <v>22</v>
      </c>
      <c r="S2478" t="s">
        <v>22</v>
      </c>
      <c r="T2478" t="str">
        <f t="shared" si="209"/>
        <v xml:space="preserve"> </v>
      </c>
      <c r="U2478" t="s">
        <v>1974</v>
      </c>
    </row>
    <row r="2479" spans="1:21" x14ac:dyDescent="0.25">
      <c r="A2479" t="s">
        <v>147</v>
      </c>
      <c r="B2479">
        <v>6242</v>
      </c>
      <c r="C2479" t="str">
        <f t="shared" si="205"/>
        <v>32</v>
      </c>
      <c r="D2479" t="str">
        <f t="shared" si="206"/>
        <v>3221</v>
      </c>
      <c r="E2479" t="s">
        <v>148</v>
      </c>
      <c r="F2479" t="s">
        <v>147</v>
      </c>
      <c r="G2479" t="str">
        <f t="shared" si="207"/>
        <v>32212 Piletitulu</v>
      </c>
      <c r="H2479" t="s">
        <v>92</v>
      </c>
      <c r="I2479" t="s">
        <v>93</v>
      </c>
      <c r="J2479" t="s">
        <v>22</v>
      </c>
      <c r="K2479" t="s">
        <v>22</v>
      </c>
      <c r="L2479" t="str">
        <f t="shared" si="208"/>
        <v xml:space="preserve"> </v>
      </c>
      <c r="M2479" t="s">
        <v>149</v>
      </c>
      <c r="N2479" t="s">
        <v>150</v>
      </c>
      <c r="O2479" t="s">
        <v>1421</v>
      </c>
      <c r="P2479" t="s">
        <v>151</v>
      </c>
      <c r="Q2479" t="s">
        <v>152</v>
      </c>
      <c r="R2479" t="s">
        <v>22</v>
      </c>
      <c r="S2479" t="s">
        <v>22</v>
      </c>
      <c r="T2479" t="str">
        <f t="shared" si="209"/>
        <v xml:space="preserve"> </v>
      </c>
      <c r="U2479" t="s">
        <v>1974</v>
      </c>
    </row>
    <row r="2480" spans="1:21" x14ac:dyDescent="0.25">
      <c r="A2480" t="s">
        <v>539</v>
      </c>
      <c r="B2480">
        <v>650</v>
      </c>
      <c r="C2480" t="str">
        <f t="shared" si="205"/>
        <v>55</v>
      </c>
      <c r="D2480" t="str">
        <f t="shared" si="206"/>
        <v>5514</v>
      </c>
      <c r="E2480" t="s">
        <v>540</v>
      </c>
      <c r="F2480" t="s">
        <v>539</v>
      </c>
      <c r="G2480" t="str">
        <f t="shared" si="207"/>
        <v>55144 Kulud andmesidele</v>
      </c>
      <c r="H2480" t="s">
        <v>20</v>
      </c>
      <c r="I2480" t="s">
        <v>21</v>
      </c>
      <c r="J2480" t="s">
        <v>22</v>
      </c>
      <c r="K2480" t="s">
        <v>22</v>
      </c>
      <c r="L2480" t="str">
        <f t="shared" si="208"/>
        <v xml:space="preserve"> </v>
      </c>
      <c r="M2480" t="s">
        <v>149</v>
      </c>
      <c r="N2480" t="s">
        <v>150</v>
      </c>
      <c r="O2480" t="s">
        <v>1421</v>
      </c>
      <c r="P2480" t="s">
        <v>151</v>
      </c>
      <c r="Q2480" t="s">
        <v>152</v>
      </c>
      <c r="R2480" t="s">
        <v>535</v>
      </c>
      <c r="S2480" t="s">
        <v>536</v>
      </c>
      <c r="T2480" t="str">
        <f t="shared" si="209"/>
        <v>3000 IKT kulud asutustes</v>
      </c>
      <c r="U2480" t="s">
        <v>1974</v>
      </c>
    </row>
    <row r="2481" spans="1:21" x14ac:dyDescent="0.25">
      <c r="A2481" t="s">
        <v>542</v>
      </c>
      <c r="B2481">
        <v>1777</v>
      </c>
      <c r="C2481" t="str">
        <f t="shared" si="205"/>
        <v>55</v>
      </c>
      <c r="D2481" t="str">
        <f t="shared" si="206"/>
        <v>5514</v>
      </c>
      <c r="E2481" t="s">
        <v>543</v>
      </c>
      <c r="F2481" t="s">
        <v>542</v>
      </c>
      <c r="G2481" t="str">
        <f t="shared" si="207"/>
        <v>55141 Kulud riist- ja tarkvara ostmiseks</v>
      </c>
      <c r="H2481" t="s">
        <v>20</v>
      </c>
      <c r="I2481" t="s">
        <v>21</v>
      </c>
      <c r="J2481" t="s">
        <v>22</v>
      </c>
      <c r="K2481" t="s">
        <v>22</v>
      </c>
      <c r="L2481" t="str">
        <f t="shared" si="208"/>
        <v xml:space="preserve"> </v>
      </c>
      <c r="M2481" t="s">
        <v>149</v>
      </c>
      <c r="N2481" t="s">
        <v>150</v>
      </c>
      <c r="O2481" t="s">
        <v>1421</v>
      </c>
      <c r="P2481" t="s">
        <v>151</v>
      </c>
      <c r="Q2481" t="s">
        <v>152</v>
      </c>
      <c r="R2481" t="s">
        <v>535</v>
      </c>
      <c r="S2481" t="s">
        <v>536</v>
      </c>
      <c r="T2481" t="str">
        <f t="shared" si="209"/>
        <v>3000 IKT kulud asutustes</v>
      </c>
      <c r="U2481" t="s">
        <v>1974</v>
      </c>
    </row>
    <row r="2482" spans="1:21" x14ac:dyDescent="0.25">
      <c r="A2482" t="s">
        <v>60</v>
      </c>
      <c r="B2482">
        <v>200</v>
      </c>
      <c r="C2482" t="str">
        <f t="shared" si="205"/>
        <v>55</v>
      </c>
      <c r="D2482" t="str">
        <f t="shared" si="206"/>
        <v>5511</v>
      </c>
      <c r="E2482" t="s">
        <v>108</v>
      </c>
      <c r="F2482" t="s">
        <v>60</v>
      </c>
      <c r="G2482" t="str">
        <f t="shared" si="207"/>
        <v>551190 Muud majandamiskulud</v>
      </c>
      <c r="H2482" t="s">
        <v>20</v>
      </c>
      <c r="I2482" t="s">
        <v>21</v>
      </c>
      <c r="J2482" t="s">
        <v>22</v>
      </c>
      <c r="K2482" t="s">
        <v>22</v>
      </c>
      <c r="L2482" t="str">
        <f t="shared" si="208"/>
        <v xml:space="preserve"> </v>
      </c>
      <c r="M2482" t="s">
        <v>149</v>
      </c>
      <c r="N2482" t="s">
        <v>150</v>
      </c>
      <c r="O2482" t="s">
        <v>1421</v>
      </c>
      <c r="P2482" t="s">
        <v>151</v>
      </c>
      <c r="Q2482" t="s">
        <v>152</v>
      </c>
      <c r="R2482" t="s">
        <v>153</v>
      </c>
      <c r="S2482" t="s">
        <v>154</v>
      </c>
      <c r="T2482" t="str">
        <f t="shared" si="209"/>
        <v>9614 KVHA  Lossi 31 Nukuteater</v>
      </c>
      <c r="U2482" t="s">
        <v>1974</v>
      </c>
    </row>
    <row r="2483" spans="1:21" x14ac:dyDescent="0.25">
      <c r="A2483" t="s">
        <v>54</v>
      </c>
      <c r="B2483">
        <v>20</v>
      </c>
      <c r="C2483" t="str">
        <f t="shared" si="205"/>
        <v>55</v>
      </c>
      <c r="D2483" t="str">
        <f t="shared" si="206"/>
        <v>5511</v>
      </c>
      <c r="E2483" t="s">
        <v>109</v>
      </c>
      <c r="F2483" t="s">
        <v>54</v>
      </c>
      <c r="G2483" t="str">
        <f t="shared" si="207"/>
        <v>55117 Kindlustusmaksed</v>
      </c>
      <c r="H2483" t="s">
        <v>20</v>
      </c>
      <c r="I2483" t="s">
        <v>21</v>
      </c>
      <c r="J2483" t="s">
        <v>22</v>
      </c>
      <c r="K2483" t="s">
        <v>22</v>
      </c>
      <c r="L2483" t="str">
        <f t="shared" si="208"/>
        <v xml:space="preserve"> </v>
      </c>
      <c r="M2483" t="s">
        <v>149</v>
      </c>
      <c r="N2483" t="s">
        <v>150</v>
      </c>
      <c r="O2483" t="s">
        <v>1421</v>
      </c>
      <c r="P2483" t="s">
        <v>151</v>
      </c>
      <c r="Q2483" t="s">
        <v>152</v>
      </c>
      <c r="R2483" t="s">
        <v>153</v>
      </c>
      <c r="S2483" t="s">
        <v>154</v>
      </c>
      <c r="T2483" t="str">
        <f t="shared" si="209"/>
        <v>9614 KVHA  Lossi 31 Nukuteater</v>
      </c>
      <c r="U2483" t="s">
        <v>1974</v>
      </c>
    </row>
    <row r="2484" spans="1:21" x14ac:dyDescent="0.25">
      <c r="A2484" t="s">
        <v>110</v>
      </c>
      <c r="B2484">
        <v>383</v>
      </c>
      <c r="C2484" t="str">
        <f t="shared" si="205"/>
        <v>55</v>
      </c>
      <c r="D2484" t="str">
        <f t="shared" si="206"/>
        <v>5511</v>
      </c>
      <c r="E2484" t="s">
        <v>111</v>
      </c>
      <c r="F2484" t="s">
        <v>110</v>
      </c>
      <c r="G2484" t="str">
        <f t="shared" si="207"/>
        <v>55115 Kulud valvele</v>
      </c>
      <c r="H2484" t="s">
        <v>20</v>
      </c>
      <c r="I2484" t="s">
        <v>21</v>
      </c>
      <c r="J2484" t="s">
        <v>22</v>
      </c>
      <c r="K2484" t="s">
        <v>22</v>
      </c>
      <c r="L2484" t="str">
        <f t="shared" si="208"/>
        <v xml:space="preserve"> </v>
      </c>
      <c r="M2484" t="s">
        <v>149</v>
      </c>
      <c r="N2484" t="s">
        <v>150</v>
      </c>
      <c r="O2484" t="s">
        <v>1421</v>
      </c>
      <c r="P2484" t="s">
        <v>151</v>
      </c>
      <c r="Q2484" t="s">
        <v>152</v>
      </c>
      <c r="R2484" t="s">
        <v>153</v>
      </c>
      <c r="S2484" t="s">
        <v>154</v>
      </c>
      <c r="T2484" t="str">
        <f t="shared" si="209"/>
        <v>9614 KVHA  Lossi 31 Nukuteater</v>
      </c>
      <c r="U2484" t="s">
        <v>1974</v>
      </c>
    </row>
    <row r="2485" spans="1:21" x14ac:dyDescent="0.25">
      <c r="A2485" t="s">
        <v>112</v>
      </c>
      <c r="B2485">
        <v>1100</v>
      </c>
      <c r="C2485" t="str">
        <f t="shared" si="205"/>
        <v>55</v>
      </c>
      <c r="D2485" t="str">
        <f t="shared" si="206"/>
        <v>5511</v>
      </c>
      <c r="E2485" t="s">
        <v>113</v>
      </c>
      <c r="F2485" t="s">
        <v>112</v>
      </c>
      <c r="G2485" t="str">
        <f t="shared" si="207"/>
        <v>551146 tehnohooldus</v>
      </c>
      <c r="H2485" t="s">
        <v>20</v>
      </c>
      <c r="I2485" t="s">
        <v>21</v>
      </c>
      <c r="J2485" t="s">
        <v>22</v>
      </c>
      <c r="K2485" t="s">
        <v>22</v>
      </c>
      <c r="L2485" t="str">
        <f t="shared" si="208"/>
        <v xml:space="preserve"> </v>
      </c>
      <c r="M2485" t="s">
        <v>149</v>
      </c>
      <c r="N2485" t="s">
        <v>150</v>
      </c>
      <c r="O2485" t="s">
        <v>1421</v>
      </c>
      <c r="P2485" t="s">
        <v>151</v>
      </c>
      <c r="Q2485" t="s">
        <v>152</v>
      </c>
      <c r="R2485" t="s">
        <v>153</v>
      </c>
      <c r="S2485" t="s">
        <v>154</v>
      </c>
      <c r="T2485" t="str">
        <f t="shared" si="209"/>
        <v>9614 KVHA  Lossi 31 Nukuteater</v>
      </c>
      <c r="U2485" t="s">
        <v>1974</v>
      </c>
    </row>
    <row r="2486" spans="1:21" x14ac:dyDescent="0.25">
      <c r="A2486" t="s">
        <v>114</v>
      </c>
      <c r="B2486">
        <v>9499</v>
      </c>
      <c r="C2486" t="str">
        <f t="shared" si="205"/>
        <v>55</v>
      </c>
      <c r="D2486" t="str">
        <f t="shared" si="206"/>
        <v>5511</v>
      </c>
      <c r="E2486" t="s">
        <v>115</v>
      </c>
      <c r="F2486" t="s">
        <v>114</v>
      </c>
      <c r="G2486" t="str">
        <f t="shared" si="207"/>
        <v>551143 koristusteenus</v>
      </c>
      <c r="H2486" t="s">
        <v>20</v>
      </c>
      <c r="I2486" t="s">
        <v>21</v>
      </c>
      <c r="J2486" t="s">
        <v>22</v>
      </c>
      <c r="K2486" t="s">
        <v>22</v>
      </c>
      <c r="L2486" t="str">
        <f t="shared" si="208"/>
        <v xml:space="preserve"> </v>
      </c>
      <c r="M2486" t="s">
        <v>149</v>
      </c>
      <c r="N2486" t="s">
        <v>150</v>
      </c>
      <c r="O2486" t="s">
        <v>1421</v>
      </c>
      <c r="P2486" t="s">
        <v>151</v>
      </c>
      <c r="Q2486" t="s">
        <v>152</v>
      </c>
      <c r="R2486" t="s">
        <v>153</v>
      </c>
      <c r="S2486" t="s">
        <v>154</v>
      </c>
      <c r="T2486" t="str">
        <f t="shared" si="209"/>
        <v>9614 KVHA  Lossi 31 Nukuteater</v>
      </c>
      <c r="U2486" t="s">
        <v>1974</v>
      </c>
    </row>
    <row r="2487" spans="1:21" x14ac:dyDescent="0.25">
      <c r="A2487" t="s">
        <v>117</v>
      </c>
      <c r="B2487">
        <v>63</v>
      </c>
      <c r="C2487" t="str">
        <f t="shared" si="205"/>
        <v>55</v>
      </c>
      <c r="D2487" t="str">
        <f t="shared" si="206"/>
        <v>5511</v>
      </c>
      <c r="E2487" t="s">
        <v>118</v>
      </c>
      <c r="F2487" t="s">
        <v>117</v>
      </c>
      <c r="G2487" t="str">
        <f t="shared" si="207"/>
        <v>55113 Kulud veele ja kanalisatsioonile</v>
      </c>
      <c r="H2487" t="s">
        <v>20</v>
      </c>
      <c r="I2487" t="s">
        <v>21</v>
      </c>
      <c r="J2487" t="s">
        <v>22</v>
      </c>
      <c r="K2487" t="s">
        <v>22</v>
      </c>
      <c r="L2487" t="str">
        <f t="shared" si="208"/>
        <v xml:space="preserve"> </v>
      </c>
      <c r="M2487" t="s">
        <v>149</v>
      </c>
      <c r="N2487" t="s">
        <v>150</v>
      </c>
      <c r="O2487" t="s">
        <v>1421</v>
      </c>
      <c r="P2487" t="s">
        <v>151</v>
      </c>
      <c r="Q2487" t="s">
        <v>152</v>
      </c>
      <c r="R2487" t="s">
        <v>153</v>
      </c>
      <c r="S2487" t="s">
        <v>154</v>
      </c>
      <c r="T2487" t="str">
        <f t="shared" si="209"/>
        <v>9614 KVHA  Lossi 31 Nukuteater</v>
      </c>
      <c r="U2487" t="s">
        <v>1974</v>
      </c>
    </row>
    <row r="2488" spans="1:21" x14ac:dyDescent="0.25">
      <c r="A2488" t="s">
        <v>119</v>
      </c>
      <c r="B2488">
        <v>5585</v>
      </c>
      <c r="C2488" t="str">
        <f t="shared" si="205"/>
        <v>55</v>
      </c>
      <c r="D2488" t="str">
        <f t="shared" si="206"/>
        <v>5511</v>
      </c>
      <c r="E2488" t="s">
        <v>120</v>
      </c>
      <c r="F2488" t="s">
        <v>119</v>
      </c>
      <c r="G2488" t="str">
        <f t="shared" si="207"/>
        <v>55112 Kulud elektrile</v>
      </c>
      <c r="H2488" t="s">
        <v>20</v>
      </c>
      <c r="I2488" t="s">
        <v>21</v>
      </c>
      <c r="J2488" t="s">
        <v>22</v>
      </c>
      <c r="K2488" t="s">
        <v>22</v>
      </c>
      <c r="L2488" t="str">
        <f t="shared" si="208"/>
        <v xml:space="preserve"> </v>
      </c>
      <c r="M2488" t="s">
        <v>149</v>
      </c>
      <c r="N2488" t="s">
        <v>150</v>
      </c>
      <c r="O2488" t="s">
        <v>1421</v>
      </c>
      <c r="P2488" t="s">
        <v>151</v>
      </c>
      <c r="Q2488" t="s">
        <v>152</v>
      </c>
      <c r="R2488" t="s">
        <v>153</v>
      </c>
      <c r="S2488" t="s">
        <v>154</v>
      </c>
      <c r="T2488" t="str">
        <f t="shared" si="209"/>
        <v>9614 KVHA  Lossi 31 Nukuteater</v>
      </c>
      <c r="U2488" t="s">
        <v>1974</v>
      </c>
    </row>
    <row r="2489" spans="1:21" x14ac:dyDescent="0.25">
      <c r="A2489" t="s">
        <v>271</v>
      </c>
      <c r="B2489">
        <v>2823</v>
      </c>
      <c r="C2489" t="str">
        <f t="shared" si="205"/>
        <v>55</v>
      </c>
      <c r="D2489" t="str">
        <f t="shared" si="206"/>
        <v>5524</v>
      </c>
      <c r="E2489" t="s">
        <v>270</v>
      </c>
      <c r="F2489" t="s">
        <v>271</v>
      </c>
      <c r="G2489" t="str">
        <f t="shared" si="207"/>
        <v>55244 kulud kolmandate isikute koolitusele</v>
      </c>
      <c r="H2489" t="s">
        <v>20</v>
      </c>
      <c r="I2489" t="s">
        <v>21</v>
      </c>
      <c r="J2489" t="s">
        <v>22</v>
      </c>
      <c r="K2489" t="s">
        <v>22</v>
      </c>
      <c r="L2489" t="str">
        <f t="shared" si="208"/>
        <v xml:space="preserve"> </v>
      </c>
      <c r="M2489" t="s">
        <v>707</v>
      </c>
      <c r="N2489" t="s">
        <v>708</v>
      </c>
      <c r="O2489" t="s">
        <v>1422</v>
      </c>
      <c r="P2489" t="s">
        <v>594</v>
      </c>
      <c r="Q2489" t="s">
        <v>595</v>
      </c>
      <c r="R2489" t="s">
        <v>22</v>
      </c>
      <c r="S2489" t="s">
        <v>22</v>
      </c>
      <c r="T2489" t="str">
        <f t="shared" si="209"/>
        <v xml:space="preserve"> </v>
      </c>
      <c r="U2489" t="s">
        <v>1974</v>
      </c>
    </row>
    <row r="2490" spans="1:21" x14ac:dyDescent="0.25">
      <c r="A2490" t="s">
        <v>381</v>
      </c>
      <c r="B2490">
        <v>3000</v>
      </c>
      <c r="C2490" t="str">
        <f t="shared" si="205"/>
        <v>55</v>
      </c>
      <c r="D2490" t="str">
        <f t="shared" si="206"/>
        <v>5524</v>
      </c>
      <c r="E2490" t="s">
        <v>382</v>
      </c>
      <c r="F2490" t="s">
        <v>381</v>
      </c>
      <c r="G2490" t="str">
        <f t="shared" si="207"/>
        <v>55243 Kulud muudele õppevahenditele</v>
      </c>
      <c r="H2490" t="s">
        <v>20</v>
      </c>
      <c r="I2490" t="s">
        <v>21</v>
      </c>
      <c r="J2490" t="s">
        <v>22</v>
      </c>
      <c r="K2490" t="s">
        <v>22</v>
      </c>
      <c r="L2490" t="str">
        <f t="shared" si="208"/>
        <v xml:space="preserve"> </v>
      </c>
      <c r="M2490" t="s">
        <v>707</v>
      </c>
      <c r="N2490" t="s">
        <v>708</v>
      </c>
      <c r="O2490" t="s">
        <v>1422</v>
      </c>
      <c r="P2490" t="s">
        <v>594</v>
      </c>
      <c r="Q2490" t="s">
        <v>595</v>
      </c>
      <c r="R2490" t="s">
        <v>22</v>
      </c>
      <c r="S2490" t="s">
        <v>22</v>
      </c>
      <c r="T2490" t="str">
        <f t="shared" si="209"/>
        <v xml:space="preserve"> </v>
      </c>
      <c r="U2490" t="s">
        <v>1974</v>
      </c>
    </row>
    <row r="2491" spans="1:21" x14ac:dyDescent="0.25">
      <c r="A2491" t="s">
        <v>391</v>
      </c>
      <c r="B2491">
        <v>2723</v>
      </c>
      <c r="C2491" t="str">
        <f t="shared" si="205"/>
        <v>55</v>
      </c>
      <c r="D2491" t="str">
        <f t="shared" si="206"/>
        <v>5515</v>
      </c>
      <c r="E2491" t="s">
        <v>392</v>
      </c>
      <c r="F2491" t="s">
        <v>391</v>
      </c>
      <c r="G2491" t="str">
        <f t="shared" si="207"/>
        <v>55151 Ruumide sisustus, mööbel</v>
      </c>
      <c r="H2491" t="s">
        <v>20</v>
      </c>
      <c r="I2491" t="s">
        <v>21</v>
      </c>
      <c r="J2491" t="s">
        <v>22</v>
      </c>
      <c r="K2491" t="s">
        <v>22</v>
      </c>
      <c r="L2491" t="str">
        <f t="shared" si="208"/>
        <v xml:space="preserve"> </v>
      </c>
      <c r="M2491" t="s">
        <v>707</v>
      </c>
      <c r="N2491" t="s">
        <v>708</v>
      </c>
      <c r="O2491" t="s">
        <v>1422</v>
      </c>
      <c r="P2491" t="s">
        <v>594</v>
      </c>
      <c r="Q2491" t="s">
        <v>595</v>
      </c>
      <c r="R2491" t="s">
        <v>22</v>
      </c>
      <c r="S2491" t="s">
        <v>22</v>
      </c>
      <c r="T2491" t="str">
        <f t="shared" si="209"/>
        <v xml:space="preserve"> </v>
      </c>
      <c r="U2491" t="s">
        <v>1974</v>
      </c>
    </row>
    <row r="2492" spans="1:21" x14ac:dyDescent="0.25">
      <c r="A2492" t="s">
        <v>62</v>
      </c>
      <c r="B2492">
        <v>5700</v>
      </c>
      <c r="C2492" t="str">
        <f t="shared" si="205"/>
        <v>55</v>
      </c>
      <c r="D2492" t="str">
        <f t="shared" si="206"/>
        <v>5504</v>
      </c>
      <c r="E2492" t="s">
        <v>63</v>
      </c>
      <c r="F2492" t="s">
        <v>62</v>
      </c>
      <c r="G2492" t="str">
        <f t="shared" si="207"/>
        <v>55041 Koolituskulud töötajatele, va õpetajad</v>
      </c>
      <c r="H2492" t="s">
        <v>20</v>
      </c>
      <c r="I2492" t="s">
        <v>21</v>
      </c>
      <c r="J2492" t="s">
        <v>22</v>
      </c>
      <c r="K2492" t="s">
        <v>22</v>
      </c>
      <c r="L2492" t="str">
        <f t="shared" si="208"/>
        <v xml:space="preserve"> </v>
      </c>
      <c r="M2492" t="s">
        <v>707</v>
      </c>
      <c r="N2492" t="s">
        <v>708</v>
      </c>
      <c r="O2492" t="s">
        <v>1422</v>
      </c>
      <c r="P2492" t="s">
        <v>594</v>
      </c>
      <c r="Q2492" t="s">
        <v>595</v>
      </c>
      <c r="R2492" t="s">
        <v>22</v>
      </c>
      <c r="S2492" t="s">
        <v>22</v>
      </c>
      <c r="T2492" t="str">
        <f t="shared" si="209"/>
        <v xml:space="preserve"> </v>
      </c>
      <c r="U2492" t="s">
        <v>1974</v>
      </c>
    </row>
    <row r="2493" spans="1:21" x14ac:dyDescent="0.25">
      <c r="A2493" t="s">
        <v>64</v>
      </c>
      <c r="B2493">
        <v>1425</v>
      </c>
      <c r="C2493" t="str">
        <f t="shared" ref="C2493:C2556" si="210">LEFT(E2493,2)</f>
        <v>55</v>
      </c>
      <c r="D2493" t="str">
        <f t="shared" ref="D2493:D2556" si="211">LEFT(E2493,4)</f>
        <v>5500</v>
      </c>
      <c r="E2493" t="s">
        <v>65</v>
      </c>
      <c r="F2493" t="s">
        <v>64</v>
      </c>
      <c r="G2493" t="str">
        <f t="shared" ref="G2493:G2556" si="212">E2493&amp;" "&amp;F2493</f>
        <v>55009 Muud administreerimiskulud, pangateenused</v>
      </c>
      <c r="H2493" t="s">
        <v>20</v>
      </c>
      <c r="I2493" t="s">
        <v>21</v>
      </c>
      <c r="J2493" t="s">
        <v>22</v>
      </c>
      <c r="K2493" t="s">
        <v>22</v>
      </c>
      <c r="L2493" t="str">
        <f t="shared" ref="L2493:L2556" si="213">J2493&amp;" "&amp;K2493</f>
        <v xml:space="preserve"> </v>
      </c>
      <c r="M2493" t="s">
        <v>707</v>
      </c>
      <c r="N2493" t="s">
        <v>708</v>
      </c>
      <c r="O2493" t="s">
        <v>1422</v>
      </c>
      <c r="P2493" t="s">
        <v>594</v>
      </c>
      <c r="Q2493" t="s">
        <v>595</v>
      </c>
      <c r="R2493" t="s">
        <v>22</v>
      </c>
      <c r="S2493" t="s">
        <v>22</v>
      </c>
      <c r="T2493" t="str">
        <f t="shared" ref="T2493:T2556" si="214">R2493&amp;" "&amp;S2493</f>
        <v xml:space="preserve"> </v>
      </c>
      <c r="U2493" t="s">
        <v>1974</v>
      </c>
    </row>
    <row r="2494" spans="1:21" x14ac:dyDescent="0.25">
      <c r="A2494" t="s">
        <v>68</v>
      </c>
      <c r="B2494">
        <v>950</v>
      </c>
      <c r="C2494" t="str">
        <f t="shared" si="210"/>
        <v>55</v>
      </c>
      <c r="D2494" t="str">
        <f t="shared" si="211"/>
        <v>5500</v>
      </c>
      <c r="E2494" t="s">
        <v>69</v>
      </c>
      <c r="F2494" t="s">
        <v>68</v>
      </c>
      <c r="G2494" t="str">
        <f t="shared" si="212"/>
        <v>55003 Sidekulud</v>
      </c>
      <c r="H2494" t="s">
        <v>20</v>
      </c>
      <c r="I2494" t="s">
        <v>21</v>
      </c>
      <c r="J2494" t="s">
        <v>22</v>
      </c>
      <c r="K2494" t="s">
        <v>22</v>
      </c>
      <c r="L2494" t="str">
        <f t="shared" si="213"/>
        <v xml:space="preserve"> </v>
      </c>
      <c r="M2494" t="s">
        <v>707</v>
      </c>
      <c r="N2494" t="s">
        <v>708</v>
      </c>
      <c r="O2494" t="s">
        <v>1422</v>
      </c>
      <c r="P2494" t="s">
        <v>594</v>
      </c>
      <c r="Q2494" t="s">
        <v>595</v>
      </c>
      <c r="R2494" t="s">
        <v>22</v>
      </c>
      <c r="S2494" t="s">
        <v>22</v>
      </c>
      <c r="T2494" t="str">
        <f t="shared" si="214"/>
        <v xml:space="preserve"> </v>
      </c>
      <c r="U2494" t="s">
        <v>1974</v>
      </c>
    </row>
    <row r="2495" spans="1:21" x14ac:dyDescent="0.25">
      <c r="A2495" t="s">
        <v>74</v>
      </c>
      <c r="B2495">
        <v>2850</v>
      </c>
      <c r="C2495" t="str">
        <f t="shared" si="210"/>
        <v>55</v>
      </c>
      <c r="D2495" t="str">
        <f t="shared" si="211"/>
        <v>5500</v>
      </c>
      <c r="E2495" t="s">
        <v>75</v>
      </c>
      <c r="F2495" t="s">
        <v>74</v>
      </c>
      <c r="G2495" t="str">
        <f t="shared" si="212"/>
        <v>55000 Bürookulud</v>
      </c>
      <c r="H2495" t="s">
        <v>20</v>
      </c>
      <c r="I2495" t="s">
        <v>21</v>
      </c>
      <c r="J2495" t="s">
        <v>22</v>
      </c>
      <c r="K2495" t="s">
        <v>22</v>
      </c>
      <c r="L2495" t="str">
        <f t="shared" si="213"/>
        <v xml:space="preserve"> </v>
      </c>
      <c r="M2495" t="s">
        <v>707</v>
      </c>
      <c r="N2495" t="s">
        <v>708</v>
      </c>
      <c r="O2495" t="s">
        <v>1422</v>
      </c>
      <c r="P2495" t="s">
        <v>594</v>
      </c>
      <c r="Q2495" t="s">
        <v>595</v>
      </c>
      <c r="R2495" t="s">
        <v>22</v>
      </c>
      <c r="S2495" t="s">
        <v>22</v>
      </c>
      <c r="T2495" t="str">
        <f t="shared" si="214"/>
        <v xml:space="preserve"> </v>
      </c>
      <c r="U2495" t="s">
        <v>1974</v>
      </c>
    </row>
    <row r="2496" spans="1:21" x14ac:dyDescent="0.25">
      <c r="A2496" t="s">
        <v>711</v>
      </c>
      <c r="B2496">
        <v>3673</v>
      </c>
      <c r="C2496" t="str">
        <f t="shared" si="210"/>
        <v>50</v>
      </c>
      <c r="D2496" t="str">
        <f t="shared" si="211"/>
        <v>5064</v>
      </c>
      <c r="E2496" t="s">
        <v>712</v>
      </c>
      <c r="F2496" t="s">
        <v>711</v>
      </c>
      <c r="G2496" t="str">
        <f t="shared" si="212"/>
        <v>50647 Tugispetsialisti töötuskindlustus toetusfondist</v>
      </c>
      <c r="H2496" t="s">
        <v>20</v>
      </c>
      <c r="I2496" t="s">
        <v>21</v>
      </c>
      <c r="J2496" t="s">
        <v>22</v>
      </c>
      <c r="K2496" t="s">
        <v>22</v>
      </c>
      <c r="L2496" t="str">
        <f t="shared" si="213"/>
        <v xml:space="preserve"> </v>
      </c>
      <c r="M2496" t="s">
        <v>707</v>
      </c>
      <c r="N2496" t="s">
        <v>708</v>
      </c>
      <c r="O2496" t="s">
        <v>1422</v>
      </c>
      <c r="P2496" t="s">
        <v>594</v>
      </c>
      <c r="Q2496" t="s">
        <v>595</v>
      </c>
      <c r="R2496" t="s">
        <v>22</v>
      </c>
      <c r="S2496" t="s">
        <v>22</v>
      </c>
      <c r="T2496" t="str">
        <f t="shared" si="214"/>
        <v xml:space="preserve"> </v>
      </c>
      <c r="U2496" t="s">
        <v>1974</v>
      </c>
    </row>
    <row r="2497" spans="1:21" x14ac:dyDescent="0.25">
      <c r="A2497" t="s">
        <v>76</v>
      </c>
      <c r="B2497">
        <v>201</v>
      </c>
      <c r="C2497" t="str">
        <f t="shared" si="210"/>
        <v>50</v>
      </c>
      <c r="D2497" t="str">
        <f t="shared" si="211"/>
        <v>5064</v>
      </c>
      <c r="E2497" t="s">
        <v>77</v>
      </c>
      <c r="F2497" t="s">
        <v>76</v>
      </c>
      <c r="G2497" t="str">
        <f t="shared" si="212"/>
        <v>50641 Töötajate v.a. õpetajate töötuskindlustusmakse</v>
      </c>
      <c r="H2497" t="s">
        <v>20</v>
      </c>
      <c r="I2497" t="s">
        <v>21</v>
      </c>
      <c r="J2497" t="s">
        <v>22</v>
      </c>
      <c r="K2497" t="s">
        <v>22</v>
      </c>
      <c r="L2497" t="str">
        <f t="shared" si="213"/>
        <v xml:space="preserve"> </v>
      </c>
      <c r="M2497" t="s">
        <v>707</v>
      </c>
      <c r="N2497" t="s">
        <v>708</v>
      </c>
      <c r="O2497" t="s">
        <v>1422</v>
      </c>
      <c r="P2497" t="s">
        <v>594</v>
      </c>
      <c r="Q2497" t="s">
        <v>595</v>
      </c>
      <c r="R2497" t="s">
        <v>22</v>
      </c>
      <c r="S2497" t="s">
        <v>22</v>
      </c>
      <c r="T2497" t="str">
        <f t="shared" si="214"/>
        <v xml:space="preserve"> </v>
      </c>
      <c r="U2497" t="s">
        <v>1974</v>
      </c>
    </row>
    <row r="2498" spans="1:21" x14ac:dyDescent="0.25">
      <c r="A2498" t="s">
        <v>713</v>
      </c>
      <c r="B2498">
        <v>151484</v>
      </c>
      <c r="C2498" t="str">
        <f t="shared" si="210"/>
        <v>50</v>
      </c>
      <c r="D2498" t="str">
        <f t="shared" si="211"/>
        <v>5063</v>
      </c>
      <c r="E2498" t="s">
        <v>714</v>
      </c>
      <c r="F2498" t="s">
        <v>713</v>
      </c>
      <c r="G2498" t="str">
        <f t="shared" si="212"/>
        <v>50637 Tugispetsialisti sotsmaks toetusfondist</v>
      </c>
      <c r="H2498" t="s">
        <v>20</v>
      </c>
      <c r="I2498" t="s">
        <v>21</v>
      </c>
      <c r="J2498" t="s">
        <v>22</v>
      </c>
      <c r="K2498" t="s">
        <v>22</v>
      </c>
      <c r="L2498" t="str">
        <f t="shared" si="213"/>
        <v xml:space="preserve"> </v>
      </c>
      <c r="M2498" t="s">
        <v>707</v>
      </c>
      <c r="N2498" t="s">
        <v>708</v>
      </c>
      <c r="O2498" t="s">
        <v>1422</v>
      </c>
      <c r="P2498" t="s">
        <v>594</v>
      </c>
      <c r="Q2498" t="s">
        <v>595</v>
      </c>
      <c r="R2498" t="s">
        <v>22</v>
      </c>
      <c r="S2498" t="s">
        <v>22</v>
      </c>
      <c r="T2498" t="str">
        <f t="shared" si="214"/>
        <v xml:space="preserve"> </v>
      </c>
      <c r="U2498" t="s">
        <v>1974</v>
      </c>
    </row>
    <row r="2499" spans="1:21" x14ac:dyDescent="0.25">
      <c r="A2499" t="s">
        <v>78</v>
      </c>
      <c r="B2499">
        <v>8305</v>
      </c>
      <c r="C2499" t="str">
        <f t="shared" si="210"/>
        <v>50</v>
      </c>
      <c r="D2499" t="str">
        <f t="shared" si="211"/>
        <v>5063</v>
      </c>
      <c r="E2499" t="s">
        <v>79</v>
      </c>
      <c r="F2499" t="s">
        <v>78</v>
      </c>
      <c r="G2499" t="str">
        <f t="shared" si="212"/>
        <v>50631 Töötajate v.a. õpetajad sotsiaalmaks</v>
      </c>
      <c r="H2499" t="s">
        <v>20</v>
      </c>
      <c r="I2499" t="s">
        <v>21</v>
      </c>
      <c r="J2499" t="s">
        <v>22</v>
      </c>
      <c r="K2499" t="s">
        <v>22</v>
      </c>
      <c r="L2499" t="str">
        <f t="shared" si="213"/>
        <v xml:space="preserve"> </v>
      </c>
      <c r="M2499" t="s">
        <v>707</v>
      </c>
      <c r="N2499" t="s">
        <v>708</v>
      </c>
      <c r="O2499" t="s">
        <v>1422</v>
      </c>
      <c r="P2499" t="s">
        <v>594</v>
      </c>
      <c r="Q2499" t="s">
        <v>595</v>
      </c>
      <c r="R2499" t="s">
        <v>22</v>
      </c>
      <c r="S2499" t="s">
        <v>22</v>
      </c>
      <c r="T2499" t="str">
        <f t="shared" si="214"/>
        <v xml:space="preserve"> </v>
      </c>
      <c r="U2499" t="s">
        <v>1974</v>
      </c>
    </row>
    <row r="2500" spans="1:21" x14ac:dyDescent="0.25">
      <c r="A2500" t="s">
        <v>715</v>
      </c>
      <c r="B2500">
        <v>459042</v>
      </c>
      <c r="C2500" t="str">
        <f t="shared" si="210"/>
        <v>50</v>
      </c>
      <c r="D2500" t="str">
        <f t="shared" si="211"/>
        <v>5002</v>
      </c>
      <c r="E2500" t="s">
        <v>716</v>
      </c>
      <c r="F2500" t="s">
        <v>715</v>
      </c>
      <c r="G2500" t="str">
        <f t="shared" si="212"/>
        <v>50027 Tugispetsialisti töötasu</v>
      </c>
      <c r="H2500" t="s">
        <v>20</v>
      </c>
      <c r="I2500" t="s">
        <v>21</v>
      </c>
      <c r="J2500" t="s">
        <v>22</v>
      </c>
      <c r="K2500" t="s">
        <v>22</v>
      </c>
      <c r="L2500" t="str">
        <f t="shared" si="213"/>
        <v xml:space="preserve"> </v>
      </c>
      <c r="M2500" t="s">
        <v>707</v>
      </c>
      <c r="N2500" t="s">
        <v>708</v>
      </c>
      <c r="O2500" t="s">
        <v>1422</v>
      </c>
      <c r="P2500" t="s">
        <v>594</v>
      </c>
      <c r="Q2500" t="s">
        <v>595</v>
      </c>
      <c r="R2500" t="s">
        <v>22</v>
      </c>
      <c r="S2500" t="s">
        <v>22</v>
      </c>
      <c r="T2500" t="str">
        <f t="shared" si="214"/>
        <v xml:space="preserve"> </v>
      </c>
      <c r="U2500" t="s">
        <v>1974</v>
      </c>
    </row>
    <row r="2501" spans="1:21" x14ac:dyDescent="0.25">
      <c r="A2501" t="s">
        <v>88</v>
      </c>
      <c r="B2501">
        <v>25164</v>
      </c>
      <c r="C2501" t="str">
        <f t="shared" si="210"/>
        <v>50</v>
      </c>
      <c r="D2501" t="str">
        <f t="shared" si="211"/>
        <v>5002</v>
      </c>
      <c r="E2501" t="s">
        <v>89</v>
      </c>
      <c r="F2501" t="s">
        <v>88</v>
      </c>
      <c r="G2501" t="str">
        <f t="shared" si="212"/>
        <v>50021 Töötajate töötasu</v>
      </c>
      <c r="H2501" t="s">
        <v>20</v>
      </c>
      <c r="I2501" t="s">
        <v>21</v>
      </c>
      <c r="J2501" t="s">
        <v>22</v>
      </c>
      <c r="K2501" t="s">
        <v>22</v>
      </c>
      <c r="L2501" t="str">
        <f t="shared" si="213"/>
        <v xml:space="preserve"> </v>
      </c>
      <c r="M2501" t="s">
        <v>707</v>
      </c>
      <c r="N2501" t="s">
        <v>708</v>
      </c>
      <c r="O2501" t="s">
        <v>1422</v>
      </c>
      <c r="P2501" t="s">
        <v>594</v>
      </c>
      <c r="Q2501" t="s">
        <v>595</v>
      </c>
      <c r="R2501" t="s">
        <v>22</v>
      </c>
      <c r="S2501" t="s">
        <v>22</v>
      </c>
      <c r="T2501" t="str">
        <f t="shared" si="214"/>
        <v xml:space="preserve"> </v>
      </c>
      <c r="U2501" t="s">
        <v>1974</v>
      </c>
    </row>
    <row r="2502" spans="1:21" x14ac:dyDescent="0.25">
      <c r="A2502" t="s">
        <v>504</v>
      </c>
      <c r="B2502">
        <v>3816</v>
      </c>
      <c r="C2502" t="str">
        <f t="shared" si="210"/>
        <v>55</v>
      </c>
      <c r="D2502" t="str">
        <f t="shared" si="211"/>
        <v>5514</v>
      </c>
      <c r="E2502" t="s">
        <v>505</v>
      </c>
      <c r="F2502" t="s">
        <v>504</v>
      </c>
      <c r="G2502" t="str">
        <f t="shared" si="212"/>
        <v>55147 Veebipõhine tarkvara ja infosüsteem</v>
      </c>
      <c r="H2502" t="s">
        <v>20</v>
      </c>
      <c r="I2502" t="s">
        <v>21</v>
      </c>
      <c r="J2502" t="s">
        <v>22</v>
      </c>
      <c r="K2502" t="s">
        <v>22</v>
      </c>
      <c r="L2502" t="str">
        <f t="shared" si="213"/>
        <v xml:space="preserve"> </v>
      </c>
      <c r="M2502" t="s">
        <v>707</v>
      </c>
      <c r="N2502" t="s">
        <v>708</v>
      </c>
      <c r="O2502" t="s">
        <v>1422</v>
      </c>
      <c r="P2502" t="s">
        <v>594</v>
      </c>
      <c r="Q2502" t="s">
        <v>595</v>
      </c>
      <c r="R2502" t="s">
        <v>535</v>
      </c>
      <c r="S2502" t="s">
        <v>536</v>
      </c>
      <c r="T2502" t="str">
        <f t="shared" si="214"/>
        <v>3000 IKT kulud asutustes</v>
      </c>
      <c r="U2502" t="s">
        <v>1974</v>
      </c>
    </row>
    <row r="2503" spans="1:21" x14ac:dyDescent="0.25">
      <c r="A2503" t="s">
        <v>537</v>
      </c>
      <c r="B2503">
        <v>400</v>
      </c>
      <c r="C2503" t="str">
        <f t="shared" si="210"/>
        <v>55</v>
      </c>
      <c r="D2503" t="str">
        <f t="shared" si="211"/>
        <v>5514</v>
      </c>
      <c r="E2503" t="s">
        <v>538</v>
      </c>
      <c r="F2503" t="s">
        <v>537</v>
      </c>
      <c r="G2503" t="str">
        <f t="shared" si="212"/>
        <v>55146 Telefonide ost</v>
      </c>
      <c r="H2503" t="s">
        <v>20</v>
      </c>
      <c r="I2503" t="s">
        <v>21</v>
      </c>
      <c r="J2503" t="s">
        <v>22</v>
      </c>
      <c r="K2503" t="s">
        <v>22</v>
      </c>
      <c r="L2503" t="str">
        <f t="shared" si="213"/>
        <v xml:space="preserve"> </v>
      </c>
      <c r="M2503" t="s">
        <v>707</v>
      </c>
      <c r="N2503" t="s">
        <v>708</v>
      </c>
      <c r="O2503" t="s">
        <v>1422</v>
      </c>
      <c r="P2503" t="s">
        <v>594</v>
      </c>
      <c r="Q2503" t="s">
        <v>595</v>
      </c>
      <c r="R2503" t="s">
        <v>535</v>
      </c>
      <c r="S2503" t="s">
        <v>536</v>
      </c>
      <c r="T2503" t="str">
        <f t="shared" si="214"/>
        <v>3000 IKT kulud asutustes</v>
      </c>
      <c r="U2503" t="s">
        <v>1974</v>
      </c>
    </row>
    <row r="2504" spans="1:21" x14ac:dyDescent="0.25">
      <c r="A2504" t="s">
        <v>300</v>
      </c>
      <c r="B2504">
        <v>2520</v>
      </c>
      <c r="C2504" t="str">
        <f t="shared" si="210"/>
        <v>55</v>
      </c>
      <c r="D2504" t="str">
        <f t="shared" si="211"/>
        <v>5514</v>
      </c>
      <c r="E2504" t="s">
        <v>301</v>
      </c>
      <c r="F2504" t="s">
        <v>300</v>
      </c>
      <c r="G2504" t="str">
        <f t="shared" si="212"/>
        <v>55143 Kulud riist- ja tarkvara rendile</v>
      </c>
      <c r="H2504" t="s">
        <v>20</v>
      </c>
      <c r="I2504" t="s">
        <v>21</v>
      </c>
      <c r="J2504" t="s">
        <v>22</v>
      </c>
      <c r="K2504" t="s">
        <v>22</v>
      </c>
      <c r="L2504" t="str">
        <f t="shared" si="213"/>
        <v xml:space="preserve"> </v>
      </c>
      <c r="M2504" t="s">
        <v>707</v>
      </c>
      <c r="N2504" t="s">
        <v>708</v>
      </c>
      <c r="O2504" t="s">
        <v>1422</v>
      </c>
      <c r="P2504" t="s">
        <v>594</v>
      </c>
      <c r="Q2504" t="s">
        <v>595</v>
      </c>
      <c r="R2504" t="s">
        <v>535</v>
      </c>
      <c r="S2504" t="s">
        <v>536</v>
      </c>
      <c r="T2504" t="str">
        <f t="shared" si="214"/>
        <v>3000 IKT kulud asutustes</v>
      </c>
      <c r="U2504" t="s">
        <v>1974</v>
      </c>
    </row>
    <row r="2505" spans="1:21" x14ac:dyDescent="0.25">
      <c r="A2505" t="s">
        <v>56</v>
      </c>
      <c r="B2505">
        <v>225</v>
      </c>
      <c r="C2505" t="str">
        <f t="shared" si="210"/>
        <v>55</v>
      </c>
      <c r="D2505" t="str">
        <f t="shared" si="211"/>
        <v>5514</v>
      </c>
      <c r="E2505" t="s">
        <v>541</v>
      </c>
      <c r="F2505" t="s">
        <v>56</v>
      </c>
      <c r="G2505" t="str">
        <f t="shared" si="212"/>
        <v>55142 Kulud remondile ja hooldusele</v>
      </c>
      <c r="H2505" t="s">
        <v>20</v>
      </c>
      <c r="I2505" t="s">
        <v>21</v>
      </c>
      <c r="J2505" t="s">
        <v>22</v>
      </c>
      <c r="K2505" t="s">
        <v>22</v>
      </c>
      <c r="L2505" t="str">
        <f t="shared" si="213"/>
        <v xml:space="preserve"> </v>
      </c>
      <c r="M2505" t="s">
        <v>707</v>
      </c>
      <c r="N2505" t="s">
        <v>708</v>
      </c>
      <c r="O2505" t="s">
        <v>1422</v>
      </c>
      <c r="P2505" t="s">
        <v>594</v>
      </c>
      <c r="Q2505" t="s">
        <v>595</v>
      </c>
      <c r="R2505" t="s">
        <v>535</v>
      </c>
      <c r="S2505" t="s">
        <v>536</v>
      </c>
      <c r="T2505" t="str">
        <f t="shared" si="214"/>
        <v>3000 IKT kulud asutustes</v>
      </c>
      <c r="U2505" t="s">
        <v>1974</v>
      </c>
    </row>
    <row r="2506" spans="1:21" x14ac:dyDescent="0.25">
      <c r="A2506" t="s">
        <v>542</v>
      </c>
      <c r="B2506">
        <v>82</v>
      </c>
      <c r="C2506" t="str">
        <f t="shared" si="210"/>
        <v>55</v>
      </c>
      <c r="D2506" t="str">
        <f t="shared" si="211"/>
        <v>5514</v>
      </c>
      <c r="E2506" t="s">
        <v>543</v>
      </c>
      <c r="F2506" t="s">
        <v>542</v>
      </c>
      <c r="G2506" t="str">
        <f t="shared" si="212"/>
        <v>55141 Kulud riist- ja tarkvara ostmiseks</v>
      </c>
      <c r="H2506" t="s">
        <v>20</v>
      </c>
      <c r="I2506" t="s">
        <v>21</v>
      </c>
      <c r="J2506" t="s">
        <v>22</v>
      </c>
      <c r="K2506" t="s">
        <v>22</v>
      </c>
      <c r="L2506" t="str">
        <f t="shared" si="213"/>
        <v xml:space="preserve"> </v>
      </c>
      <c r="M2506" t="s">
        <v>707</v>
      </c>
      <c r="N2506" t="s">
        <v>708</v>
      </c>
      <c r="O2506" t="s">
        <v>1422</v>
      </c>
      <c r="P2506" t="s">
        <v>594</v>
      </c>
      <c r="Q2506" t="s">
        <v>595</v>
      </c>
      <c r="R2506" t="s">
        <v>535</v>
      </c>
      <c r="S2506" t="s">
        <v>536</v>
      </c>
      <c r="T2506" t="str">
        <f t="shared" si="214"/>
        <v>3000 IKT kulud asutustes</v>
      </c>
      <c r="U2506" t="s">
        <v>1974</v>
      </c>
    </row>
    <row r="2507" spans="1:21" x14ac:dyDescent="0.25">
      <c r="A2507" t="s">
        <v>126</v>
      </c>
      <c r="B2507">
        <v>3800</v>
      </c>
      <c r="C2507" t="str">
        <f t="shared" si="210"/>
        <v>55</v>
      </c>
      <c r="D2507" t="str">
        <f t="shared" si="211"/>
        <v>5525</v>
      </c>
      <c r="E2507" t="s">
        <v>125</v>
      </c>
      <c r="F2507" t="s">
        <v>126</v>
      </c>
      <c r="G2507" t="str">
        <f t="shared" si="212"/>
        <v>55251 kultuuri- ja vaba aja sisustamise kulud</v>
      </c>
      <c r="H2507" t="s">
        <v>20</v>
      </c>
      <c r="I2507" t="s">
        <v>21</v>
      </c>
      <c r="J2507" t="s">
        <v>22</v>
      </c>
      <c r="K2507" t="s">
        <v>22</v>
      </c>
      <c r="L2507" t="str">
        <f t="shared" si="213"/>
        <v xml:space="preserve"> </v>
      </c>
      <c r="M2507" t="s">
        <v>707</v>
      </c>
      <c r="N2507" t="s">
        <v>708</v>
      </c>
      <c r="O2507" t="s">
        <v>1423</v>
      </c>
      <c r="P2507" t="s">
        <v>626</v>
      </c>
      <c r="Q2507" t="s">
        <v>627</v>
      </c>
      <c r="R2507" t="s">
        <v>22</v>
      </c>
      <c r="S2507" t="s">
        <v>22</v>
      </c>
      <c r="T2507" t="str">
        <f t="shared" si="214"/>
        <v xml:space="preserve"> </v>
      </c>
      <c r="U2507" t="s">
        <v>1974</v>
      </c>
    </row>
    <row r="2508" spans="1:21" x14ac:dyDescent="0.25">
      <c r="A2508" t="s">
        <v>42</v>
      </c>
      <c r="B2508">
        <v>2000</v>
      </c>
      <c r="C2508" t="str">
        <f t="shared" si="210"/>
        <v>55</v>
      </c>
      <c r="D2508" t="str">
        <f t="shared" si="211"/>
        <v>5522</v>
      </c>
      <c r="E2508" t="s">
        <v>43</v>
      </c>
      <c r="F2508" t="s">
        <v>42</v>
      </c>
      <c r="G2508" t="str">
        <f t="shared" si="212"/>
        <v>55223 Tervisekontroll</v>
      </c>
      <c r="H2508" t="s">
        <v>20</v>
      </c>
      <c r="I2508" t="s">
        <v>21</v>
      </c>
      <c r="J2508" t="s">
        <v>22</v>
      </c>
      <c r="K2508" t="s">
        <v>22</v>
      </c>
      <c r="L2508" t="str">
        <f t="shared" si="213"/>
        <v xml:space="preserve"> </v>
      </c>
      <c r="M2508" t="s">
        <v>707</v>
      </c>
      <c r="N2508" t="s">
        <v>708</v>
      </c>
      <c r="O2508" t="s">
        <v>1423</v>
      </c>
      <c r="P2508" t="s">
        <v>626</v>
      </c>
      <c r="Q2508" t="s">
        <v>627</v>
      </c>
      <c r="R2508" t="s">
        <v>22</v>
      </c>
      <c r="S2508" t="s">
        <v>22</v>
      </c>
      <c r="T2508" t="str">
        <f t="shared" si="214"/>
        <v xml:space="preserve"> </v>
      </c>
      <c r="U2508" t="s">
        <v>1974</v>
      </c>
    </row>
    <row r="2509" spans="1:21" x14ac:dyDescent="0.25">
      <c r="A2509" t="s">
        <v>44</v>
      </c>
      <c r="B2509">
        <v>1000</v>
      </c>
      <c r="C2509" t="str">
        <f t="shared" si="210"/>
        <v>55</v>
      </c>
      <c r="D2509" t="str">
        <f t="shared" si="211"/>
        <v>5522</v>
      </c>
      <c r="E2509" t="s">
        <v>45</v>
      </c>
      <c r="F2509" t="s">
        <v>44</v>
      </c>
      <c r="G2509" t="str">
        <f t="shared" si="212"/>
        <v>55222 Ravimid, töökaitsevahendid (prillid)</v>
      </c>
      <c r="H2509" t="s">
        <v>20</v>
      </c>
      <c r="I2509" t="s">
        <v>21</v>
      </c>
      <c r="J2509" t="s">
        <v>22</v>
      </c>
      <c r="K2509" t="s">
        <v>22</v>
      </c>
      <c r="L2509" t="str">
        <f t="shared" si="213"/>
        <v xml:space="preserve"> </v>
      </c>
      <c r="M2509" t="s">
        <v>707</v>
      </c>
      <c r="N2509" t="s">
        <v>708</v>
      </c>
      <c r="O2509" t="s">
        <v>1423</v>
      </c>
      <c r="P2509" t="s">
        <v>626</v>
      </c>
      <c r="Q2509" t="s">
        <v>627</v>
      </c>
      <c r="R2509" t="s">
        <v>22</v>
      </c>
      <c r="S2509" t="s">
        <v>22</v>
      </c>
      <c r="T2509" t="str">
        <f t="shared" si="214"/>
        <v xml:space="preserve"> </v>
      </c>
      <c r="U2509" t="s">
        <v>1974</v>
      </c>
    </row>
    <row r="2510" spans="1:21" x14ac:dyDescent="0.25">
      <c r="A2510" t="s">
        <v>296</v>
      </c>
      <c r="B2510">
        <v>1500</v>
      </c>
      <c r="C2510" t="str">
        <f t="shared" si="210"/>
        <v>55</v>
      </c>
      <c r="D2510" t="str">
        <f t="shared" si="211"/>
        <v>5522</v>
      </c>
      <c r="E2510" t="s">
        <v>297</v>
      </c>
      <c r="F2510" t="s">
        <v>296</v>
      </c>
      <c r="G2510" t="str">
        <f t="shared" si="212"/>
        <v>55221 Hügeenitarbed</v>
      </c>
      <c r="H2510" t="s">
        <v>20</v>
      </c>
      <c r="I2510" t="s">
        <v>21</v>
      </c>
      <c r="J2510" t="s">
        <v>22</v>
      </c>
      <c r="K2510" t="s">
        <v>22</v>
      </c>
      <c r="L2510" t="str">
        <f t="shared" si="213"/>
        <v xml:space="preserve"> </v>
      </c>
      <c r="M2510" t="s">
        <v>707</v>
      </c>
      <c r="N2510" t="s">
        <v>708</v>
      </c>
      <c r="O2510" t="s">
        <v>1423</v>
      </c>
      <c r="P2510" t="s">
        <v>626</v>
      </c>
      <c r="Q2510" t="s">
        <v>627</v>
      </c>
      <c r="R2510" t="s">
        <v>22</v>
      </c>
      <c r="S2510" t="s">
        <v>22</v>
      </c>
      <c r="T2510" t="str">
        <f t="shared" si="214"/>
        <v xml:space="preserve"> </v>
      </c>
      <c r="U2510" t="s">
        <v>1974</v>
      </c>
    </row>
    <row r="2511" spans="1:21" x14ac:dyDescent="0.25">
      <c r="A2511" t="s">
        <v>455</v>
      </c>
      <c r="B2511">
        <v>76630</v>
      </c>
      <c r="C2511" t="str">
        <f t="shared" si="210"/>
        <v>55</v>
      </c>
      <c r="D2511" t="str">
        <f t="shared" si="211"/>
        <v>5521</v>
      </c>
      <c r="E2511" t="s">
        <v>456</v>
      </c>
      <c r="F2511" t="s">
        <v>455</v>
      </c>
      <c r="G2511" t="str">
        <f t="shared" si="212"/>
        <v>5521 TOIDUAINED JA TOITLUSTUSTEENUSED</v>
      </c>
      <c r="H2511" t="s">
        <v>20</v>
      </c>
      <c r="I2511" t="s">
        <v>21</v>
      </c>
      <c r="J2511" t="s">
        <v>22</v>
      </c>
      <c r="K2511" t="s">
        <v>22</v>
      </c>
      <c r="L2511" t="str">
        <f t="shared" si="213"/>
        <v xml:space="preserve"> </v>
      </c>
      <c r="M2511" t="s">
        <v>707</v>
      </c>
      <c r="N2511" t="s">
        <v>708</v>
      </c>
      <c r="O2511" t="s">
        <v>1423</v>
      </c>
      <c r="P2511" t="s">
        <v>626</v>
      </c>
      <c r="Q2511" t="s">
        <v>627</v>
      </c>
      <c r="R2511" t="s">
        <v>22</v>
      </c>
      <c r="S2511" t="s">
        <v>22</v>
      </c>
      <c r="T2511" t="str">
        <f t="shared" si="214"/>
        <v xml:space="preserve"> </v>
      </c>
      <c r="U2511" t="s">
        <v>1974</v>
      </c>
    </row>
    <row r="2512" spans="1:21" x14ac:dyDescent="0.25">
      <c r="A2512" t="s">
        <v>32</v>
      </c>
      <c r="B2512">
        <v>3063</v>
      </c>
      <c r="C2512" t="str">
        <f t="shared" si="210"/>
        <v>55</v>
      </c>
      <c r="D2512" t="str">
        <f t="shared" si="211"/>
        <v>5515</v>
      </c>
      <c r="E2512" t="s">
        <v>31</v>
      </c>
      <c r="F2512" t="s">
        <v>32</v>
      </c>
      <c r="G2512" t="str">
        <f t="shared" si="212"/>
        <v>55159 Muud inventarikulud</v>
      </c>
      <c r="H2512" t="s">
        <v>20</v>
      </c>
      <c r="I2512" t="s">
        <v>21</v>
      </c>
      <c r="J2512" t="s">
        <v>22</v>
      </c>
      <c r="K2512" t="s">
        <v>22</v>
      </c>
      <c r="L2512" t="str">
        <f t="shared" si="213"/>
        <v xml:space="preserve"> </v>
      </c>
      <c r="M2512" t="s">
        <v>707</v>
      </c>
      <c r="N2512" t="s">
        <v>708</v>
      </c>
      <c r="O2512" t="s">
        <v>1423</v>
      </c>
      <c r="P2512" t="s">
        <v>626</v>
      </c>
      <c r="Q2512" t="s">
        <v>627</v>
      </c>
      <c r="R2512" t="s">
        <v>22</v>
      </c>
      <c r="S2512" t="s">
        <v>22</v>
      </c>
      <c r="T2512" t="str">
        <f t="shared" si="214"/>
        <v xml:space="preserve"> </v>
      </c>
      <c r="U2512" t="s">
        <v>1974</v>
      </c>
    </row>
    <row r="2513" spans="1:21" x14ac:dyDescent="0.25">
      <c r="A2513" t="s">
        <v>387</v>
      </c>
      <c r="B2513">
        <v>2850</v>
      </c>
      <c r="C2513" t="str">
        <f t="shared" si="210"/>
        <v>55</v>
      </c>
      <c r="D2513" t="str">
        <f t="shared" si="211"/>
        <v>5515</v>
      </c>
      <c r="E2513" t="s">
        <v>388</v>
      </c>
      <c r="F2513" t="s">
        <v>387</v>
      </c>
      <c r="G2513" t="str">
        <f t="shared" si="212"/>
        <v>55153 Inventari remondikulud</v>
      </c>
      <c r="H2513" t="s">
        <v>20</v>
      </c>
      <c r="I2513" t="s">
        <v>21</v>
      </c>
      <c r="J2513" t="s">
        <v>22</v>
      </c>
      <c r="K2513" t="s">
        <v>22</v>
      </c>
      <c r="L2513" t="str">
        <f t="shared" si="213"/>
        <v xml:space="preserve"> </v>
      </c>
      <c r="M2513" t="s">
        <v>707</v>
      </c>
      <c r="N2513" t="s">
        <v>708</v>
      </c>
      <c r="O2513" t="s">
        <v>1423</v>
      </c>
      <c r="P2513" t="s">
        <v>626</v>
      </c>
      <c r="Q2513" t="s">
        <v>627</v>
      </c>
      <c r="R2513" t="s">
        <v>22</v>
      </c>
      <c r="S2513" t="s">
        <v>22</v>
      </c>
      <c r="T2513" t="str">
        <f t="shared" si="214"/>
        <v xml:space="preserve"> </v>
      </c>
      <c r="U2513" t="s">
        <v>1974</v>
      </c>
    </row>
    <row r="2514" spans="1:21" x14ac:dyDescent="0.25">
      <c r="A2514" t="s">
        <v>389</v>
      </c>
      <c r="B2514">
        <v>4750</v>
      </c>
      <c r="C2514" t="str">
        <f t="shared" si="210"/>
        <v>55</v>
      </c>
      <c r="D2514" t="str">
        <f t="shared" si="211"/>
        <v>5515</v>
      </c>
      <c r="E2514" t="s">
        <v>390</v>
      </c>
      <c r="F2514" t="s">
        <v>389</v>
      </c>
      <c r="G2514" t="str">
        <f t="shared" si="212"/>
        <v>55152 Büroomasinad, olmetehnika</v>
      </c>
      <c r="H2514" t="s">
        <v>20</v>
      </c>
      <c r="I2514" t="s">
        <v>21</v>
      </c>
      <c r="J2514" t="s">
        <v>22</v>
      </c>
      <c r="K2514" t="s">
        <v>22</v>
      </c>
      <c r="L2514" t="str">
        <f t="shared" si="213"/>
        <v xml:space="preserve"> </v>
      </c>
      <c r="M2514" t="s">
        <v>707</v>
      </c>
      <c r="N2514" t="s">
        <v>708</v>
      </c>
      <c r="O2514" t="s">
        <v>1423</v>
      </c>
      <c r="P2514" t="s">
        <v>626</v>
      </c>
      <c r="Q2514" t="s">
        <v>627</v>
      </c>
      <c r="R2514" t="s">
        <v>22</v>
      </c>
      <c r="S2514" t="s">
        <v>22</v>
      </c>
      <c r="T2514" t="str">
        <f t="shared" si="214"/>
        <v xml:space="preserve"> </v>
      </c>
      <c r="U2514" t="s">
        <v>1974</v>
      </c>
    </row>
    <row r="2515" spans="1:21" x14ac:dyDescent="0.25">
      <c r="A2515" t="s">
        <v>50</v>
      </c>
      <c r="B2515">
        <v>3846</v>
      </c>
      <c r="C2515" t="str">
        <f t="shared" si="210"/>
        <v>55</v>
      </c>
      <c r="D2515" t="str">
        <f t="shared" si="211"/>
        <v>5513</v>
      </c>
      <c r="E2515" t="s">
        <v>51</v>
      </c>
      <c r="F2515" t="s">
        <v>50</v>
      </c>
      <c r="G2515" t="str">
        <f t="shared" si="212"/>
        <v>55139 Muud sõidukite ülalpidamiskulud</v>
      </c>
      <c r="H2515" t="s">
        <v>20</v>
      </c>
      <c r="I2515" t="s">
        <v>21</v>
      </c>
      <c r="J2515" t="s">
        <v>22</v>
      </c>
      <c r="K2515" t="s">
        <v>22</v>
      </c>
      <c r="L2515" t="str">
        <f t="shared" si="213"/>
        <v xml:space="preserve"> </v>
      </c>
      <c r="M2515" t="s">
        <v>707</v>
      </c>
      <c r="N2515" t="s">
        <v>708</v>
      </c>
      <c r="O2515" t="s">
        <v>1423</v>
      </c>
      <c r="P2515" t="s">
        <v>626</v>
      </c>
      <c r="Q2515" t="s">
        <v>627</v>
      </c>
      <c r="R2515" t="s">
        <v>22</v>
      </c>
      <c r="S2515" t="s">
        <v>22</v>
      </c>
      <c r="T2515" t="str">
        <f t="shared" si="214"/>
        <v xml:space="preserve"> </v>
      </c>
      <c r="U2515" t="s">
        <v>1974</v>
      </c>
    </row>
    <row r="2516" spans="1:21" x14ac:dyDescent="0.25">
      <c r="A2516" t="s">
        <v>52</v>
      </c>
      <c r="B2516">
        <v>3420</v>
      </c>
      <c r="C2516" t="str">
        <f t="shared" si="210"/>
        <v>55</v>
      </c>
      <c r="D2516" t="str">
        <f t="shared" si="211"/>
        <v>5513</v>
      </c>
      <c r="E2516" t="s">
        <v>53</v>
      </c>
      <c r="F2516" t="s">
        <v>52</v>
      </c>
      <c r="G2516" t="str">
        <f t="shared" si="212"/>
        <v>55135 Isikliku sõiduauto kasutamise kulud</v>
      </c>
      <c r="H2516" t="s">
        <v>20</v>
      </c>
      <c r="I2516" t="s">
        <v>21</v>
      </c>
      <c r="J2516" t="s">
        <v>22</v>
      </c>
      <c r="K2516" t="s">
        <v>22</v>
      </c>
      <c r="L2516" t="str">
        <f t="shared" si="213"/>
        <v xml:space="preserve"> </v>
      </c>
      <c r="M2516" t="s">
        <v>707</v>
      </c>
      <c r="N2516" t="s">
        <v>708</v>
      </c>
      <c r="O2516" t="s">
        <v>1423</v>
      </c>
      <c r="P2516" t="s">
        <v>626</v>
      </c>
      <c r="Q2516" t="s">
        <v>627</v>
      </c>
      <c r="R2516" t="s">
        <v>22</v>
      </c>
      <c r="S2516" t="s">
        <v>22</v>
      </c>
      <c r="T2516" t="str">
        <f t="shared" si="214"/>
        <v xml:space="preserve"> </v>
      </c>
      <c r="U2516" t="s">
        <v>1974</v>
      </c>
    </row>
    <row r="2517" spans="1:21" x14ac:dyDescent="0.25">
      <c r="A2517" t="s">
        <v>54</v>
      </c>
      <c r="B2517">
        <v>2512</v>
      </c>
      <c r="C2517" t="str">
        <f t="shared" si="210"/>
        <v>55</v>
      </c>
      <c r="D2517" t="str">
        <f t="shared" si="211"/>
        <v>5513</v>
      </c>
      <c r="E2517" t="s">
        <v>55</v>
      </c>
      <c r="F2517" t="s">
        <v>54</v>
      </c>
      <c r="G2517" t="str">
        <f t="shared" si="212"/>
        <v>55133 Kindlustusmaksed</v>
      </c>
      <c r="H2517" t="s">
        <v>20</v>
      </c>
      <c r="I2517" t="s">
        <v>21</v>
      </c>
      <c r="J2517" t="s">
        <v>22</v>
      </c>
      <c r="K2517" t="s">
        <v>22</v>
      </c>
      <c r="L2517" t="str">
        <f t="shared" si="213"/>
        <v xml:space="preserve"> </v>
      </c>
      <c r="M2517" t="s">
        <v>707</v>
      </c>
      <c r="N2517" t="s">
        <v>708</v>
      </c>
      <c r="O2517" t="s">
        <v>1423</v>
      </c>
      <c r="P2517" t="s">
        <v>626</v>
      </c>
      <c r="Q2517" t="s">
        <v>627</v>
      </c>
      <c r="R2517" t="s">
        <v>22</v>
      </c>
      <c r="S2517" t="s">
        <v>22</v>
      </c>
      <c r="T2517" t="str">
        <f t="shared" si="214"/>
        <v xml:space="preserve"> </v>
      </c>
      <c r="U2517" t="s">
        <v>1974</v>
      </c>
    </row>
    <row r="2518" spans="1:21" x14ac:dyDescent="0.25">
      <c r="A2518" t="s">
        <v>56</v>
      </c>
      <c r="B2518">
        <v>3000</v>
      </c>
      <c r="C2518" t="str">
        <f t="shared" si="210"/>
        <v>55</v>
      </c>
      <c r="D2518" t="str">
        <f t="shared" si="211"/>
        <v>5513</v>
      </c>
      <c r="E2518" t="s">
        <v>57</v>
      </c>
      <c r="F2518" t="s">
        <v>56</v>
      </c>
      <c r="G2518" t="str">
        <f t="shared" si="212"/>
        <v>55132 Kulud remondile ja hooldusele</v>
      </c>
      <c r="H2518" t="s">
        <v>20</v>
      </c>
      <c r="I2518" t="s">
        <v>21</v>
      </c>
      <c r="J2518" t="s">
        <v>22</v>
      </c>
      <c r="K2518" t="s">
        <v>22</v>
      </c>
      <c r="L2518" t="str">
        <f t="shared" si="213"/>
        <v xml:space="preserve"> </v>
      </c>
      <c r="M2518" t="s">
        <v>707</v>
      </c>
      <c r="N2518" t="s">
        <v>708</v>
      </c>
      <c r="O2518" t="s">
        <v>1423</v>
      </c>
      <c r="P2518" t="s">
        <v>626</v>
      </c>
      <c r="Q2518" t="s">
        <v>627</v>
      </c>
      <c r="R2518" t="s">
        <v>22</v>
      </c>
      <c r="S2518" t="s">
        <v>22</v>
      </c>
      <c r="T2518" t="str">
        <f t="shared" si="214"/>
        <v xml:space="preserve"> </v>
      </c>
      <c r="U2518" t="s">
        <v>1974</v>
      </c>
    </row>
    <row r="2519" spans="1:21" x14ac:dyDescent="0.25">
      <c r="A2519" t="s">
        <v>58</v>
      </c>
      <c r="B2519">
        <v>9690</v>
      </c>
      <c r="C2519" t="str">
        <f t="shared" si="210"/>
        <v>55</v>
      </c>
      <c r="D2519" t="str">
        <f t="shared" si="211"/>
        <v>5513</v>
      </c>
      <c r="E2519" t="s">
        <v>59</v>
      </c>
      <c r="F2519" t="s">
        <v>58</v>
      </c>
      <c r="G2519" t="str">
        <f t="shared" si="212"/>
        <v>55131 Kulud kütusele</v>
      </c>
      <c r="H2519" t="s">
        <v>20</v>
      </c>
      <c r="I2519" t="s">
        <v>21</v>
      </c>
      <c r="J2519" t="s">
        <v>22</v>
      </c>
      <c r="K2519" t="s">
        <v>22</v>
      </c>
      <c r="L2519" t="str">
        <f t="shared" si="213"/>
        <v xml:space="preserve"> </v>
      </c>
      <c r="M2519" t="s">
        <v>707</v>
      </c>
      <c r="N2519" t="s">
        <v>708</v>
      </c>
      <c r="O2519" t="s">
        <v>1423</v>
      </c>
      <c r="P2519" t="s">
        <v>626</v>
      </c>
      <c r="Q2519" t="s">
        <v>627</v>
      </c>
      <c r="R2519" t="s">
        <v>22</v>
      </c>
      <c r="S2519" t="s">
        <v>22</v>
      </c>
      <c r="T2519" t="str">
        <f t="shared" si="214"/>
        <v xml:space="preserve"> </v>
      </c>
      <c r="U2519" t="s">
        <v>1974</v>
      </c>
    </row>
    <row r="2520" spans="1:21" x14ac:dyDescent="0.25">
      <c r="A2520" t="s">
        <v>62</v>
      </c>
      <c r="B2520">
        <v>3800</v>
      </c>
      <c r="C2520" t="str">
        <f t="shared" si="210"/>
        <v>55</v>
      </c>
      <c r="D2520" t="str">
        <f t="shared" si="211"/>
        <v>5504</v>
      </c>
      <c r="E2520" t="s">
        <v>63</v>
      </c>
      <c r="F2520" t="s">
        <v>62</v>
      </c>
      <c r="G2520" t="str">
        <f t="shared" si="212"/>
        <v>55041 Koolituskulud töötajatele, va õpetajad</v>
      </c>
      <c r="H2520" t="s">
        <v>20</v>
      </c>
      <c r="I2520" t="s">
        <v>21</v>
      </c>
      <c r="J2520" t="s">
        <v>22</v>
      </c>
      <c r="K2520" t="s">
        <v>22</v>
      </c>
      <c r="L2520" t="str">
        <f t="shared" si="213"/>
        <v xml:space="preserve"> </v>
      </c>
      <c r="M2520" t="s">
        <v>707</v>
      </c>
      <c r="N2520" t="s">
        <v>708</v>
      </c>
      <c r="O2520" t="s">
        <v>1423</v>
      </c>
      <c r="P2520" t="s">
        <v>626</v>
      </c>
      <c r="Q2520" t="s">
        <v>627</v>
      </c>
      <c r="R2520" t="s">
        <v>22</v>
      </c>
      <c r="S2520" t="s">
        <v>22</v>
      </c>
      <c r="T2520" t="str">
        <f t="shared" si="214"/>
        <v xml:space="preserve"> </v>
      </c>
      <c r="U2520" t="s">
        <v>1974</v>
      </c>
    </row>
    <row r="2521" spans="1:21" x14ac:dyDescent="0.25">
      <c r="A2521" t="s">
        <v>64</v>
      </c>
      <c r="B2521">
        <v>3800</v>
      </c>
      <c r="C2521" t="str">
        <f t="shared" si="210"/>
        <v>55</v>
      </c>
      <c r="D2521" t="str">
        <f t="shared" si="211"/>
        <v>5500</v>
      </c>
      <c r="E2521" t="s">
        <v>65</v>
      </c>
      <c r="F2521" t="s">
        <v>64</v>
      </c>
      <c r="G2521" t="str">
        <f t="shared" si="212"/>
        <v>55009 Muud administreerimiskulud, pangateenused</v>
      </c>
      <c r="H2521" t="s">
        <v>20</v>
      </c>
      <c r="I2521" t="s">
        <v>21</v>
      </c>
      <c r="J2521" t="s">
        <v>22</v>
      </c>
      <c r="K2521" t="s">
        <v>22</v>
      </c>
      <c r="L2521" t="str">
        <f t="shared" si="213"/>
        <v xml:space="preserve"> </v>
      </c>
      <c r="M2521" t="s">
        <v>707</v>
      </c>
      <c r="N2521" t="s">
        <v>708</v>
      </c>
      <c r="O2521" t="s">
        <v>1423</v>
      </c>
      <c r="P2521" t="s">
        <v>626</v>
      </c>
      <c r="Q2521" t="s">
        <v>627</v>
      </c>
      <c r="R2521" t="s">
        <v>22</v>
      </c>
      <c r="S2521" t="s">
        <v>22</v>
      </c>
      <c r="T2521" t="str">
        <f t="shared" si="214"/>
        <v xml:space="preserve"> </v>
      </c>
      <c r="U2521" t="s">
        <v>1974</v>
      </c>
    </row>
    <row r="2522" spans="1:21" x14ac:dyDescent="0.25">
      <c r="A2522" t="s">
        <v>66</v>
      </c>
      <c r="B2522">
        <v>1425</v>
      </c>
      <c r="C2522" t="str">
        <f t="shared" si="210"/>
        <v>55</v>
      </c>
      <c r="D2522" t="str">
        <f t="shared" si="211"/>
        <v>5500</v>
      </c>
      <c r="E2522" t="s">
        <v>67</v>
      </c>
      <c r="F2522" t="s">
        <v>66</v>
      </c>
      <c r="G2522" t="str">
        <f t="shared" si="212"/>
        <v>55008 Kulud info- ja PR teenustele k.a. ajalehekuulutuse</v>
      </c>
      <c r="H2522" t="s">
        <v>20</v>
      </c>
      <c r="I2522" t="s">
        <v>21</v>
      </c>
      <c r="J2522" t="s">
        <v>22</v>
      </c>
      <c r="K2522" t="s">
        <v>22</v>
      </c>
      <c r="L2522" t="str">
        <f t="shared" si="213"/>
        <v xml:space="preserve"> </v>
      </c>
      <c r="M2522" t="s">
        <v>707</v>
      </c>
      <c r="N2522" t="s">
        <v>708</v>
      </c>
      <c r="O2522" t="s">
        <v>1423</v>
      </c>
      <c r="P2522" t="s">
        <v>626</v>
      </c>
      <c r="Q2522" t="s">
        <v>627</v>
      </c>
      <c r="R2522" t="s">
        <v>22</v>
      </c>
      <c r="S2522" t="s">
        <v>22</v>
      </c>
      <c r="T2522" t="str">
        <f t="shared" si="214"/>
        <v xml:space="preserve"> </v>
      </c>
      <c r="U2522" t="s">
        <v>1974</v>
      </c>
    </row>
    <row r="2523" spans="1:21" x14ac:dyDescent="0.25">
      <c r="A2523" t="s">
        <v>68</v>
      </c>
      <c r="B2523">
        <v>760</v>
      </c>
      <c r="C2523" t="str">
        <f t="shared" si="210"/>
        <v>55</v>
      </c>
      <c r="D2523" t="str">
        <f t="shared" si="211"/>
        <v>5500</v>
      </c>
      <c r="E2523" t="s">
        <v>69</v>
      </c>
      <c r="F2523" t="s">
        <v>68</v>
      </c>
      <c r="G2523" t="str">
        <f t="shared" si="212"/>
        <v>55003 Sidekulud</v>
      </c>
      <c r="H2523" t="s">
        <v>20</v>
      </c>
      <c r="I2523" t="s">
        <v>21</v>
      </c>
      <c r="J2523" t="s">
        <v>22</v>
      </c>
      <c r="K2523" t="s">
        <v>22</v>
      </c>
      <c r="L2523" t="str">
        <f t="shared" si="213"/>
        <v xml:space="preserve"> </v>
      </c>
      <c r="M2523" t="s">
        <v>707</v>
      </c>
      <c r="N2523" t="s">
        <v>708</v>
      </c>
      <c r="O2523" t="s">
        <v>1423</v>
      </c>
      <c r="P2523" t="s">
        <v>626</v>
      </c>
      <c r="Q2523" t="s">
        <v>627</v>
      </c>
      <c r="R2523" t="s">
        <v>22</v>
      </c>
      <c r="S2523" t="s">
        <v>22</v>
      </c>
      <c r="T2523" t="str">
        <f t="shared" si="214"/>
        <v xml:space="preserve"> </v>
      </c>
      <c r="U2523" t="s">
        <v>1974</v>
      </c>
    </row>
    <row r="2524" spans="1:21" x14ac:dyDescent="0.25">
      <c r="A2524" t="s">
        <v>70</v>
      </c>
      <c r="B2524">
        <v>950</v>
      </c>
      <c r="C2524" t="str">
        <f t="shared" si="210"/>
        <v>55</v>
      </c>
      <c r="D2524" t="str">
        <f t="shared" si="211"/>
        <v>5500</v>
      </c>
      <c r="E2524" t="s">
        <v>71</v>
      </c>
      <c r="F2524" t="s">
        <v>70</v>
      </c>
      <c r="G2524" t="str">
        <f t="shared" si="212"/>
        <v>55002 Paljundus- ja printimiskulud</v>
      </c>
      <c r="H2524" t="s">
        <v>20</v>
      </c>
      <c r="I2524" t="s">
        <v>21</v>
      </c>
      <c r="J2524" t="s">
        <v>22</v>
      </c>
      <c r="K2524" t="s">
        <v>22</v>
      </c>
      <c r="L2524" t="str">
        <f t="shared" si="213"/>
        <v xml:space="preserve"> </v>
      </c>
      <c r="M2524" t="s">
        <v>707</v>
      </c>
      <c r="N2524" t="s">
        <v>708</v>
      </c>
      <c r="O2524" t="s">
        <v>1423</v>
      </c>
      <c r="P2524" t="s">
        <v>626</v>
      </c>
      <c r="Q2524" t="s">
        <v>627</v>
      </c>
      <c r="R2524" t="s">
        <v>22</v>
      </c>
      <c r="S2524" t="s">
        <v>22</v>
      </c>
      <c r="T2524" t="str">
        <f t="shared" si="214"/>
        <v xml:space="preserve"> </v>
      </c>
      <c r="U2524" t="s">
        <v>1974</v>
      </c>
    </row>
    <row r="2525" spans="1:21" x14ac:dyDescent="0.25">
      <c r="A2525" t="s">
        <v>72</v>
      </c>
      <c r="B2525">
        <v>475</v>
      </c>
      <c r="C2525" t="str">
        <f t="shared" si="210"/>
        <v>55</v>
      </c>
      <c r="D2525" t="str">
        <f t="shared" si="211"/>
        <v>5500</v>
      </c>
      <c r="E2525" t="s">
        <v>73</v>
      </c>
      <c r="F2525" t="s">
        <v>72</v>
      </c>
      <c r="G2525" t="str">
        <f t="shared" si="212"/>
        <v>55001 Raamatud, ajalehed, ajakirjad, muud trükised</v>
      </c>
      <c r="H2525" t="s">
        <v>20</v>
      </c>
      <c r="I2525" t="s">
        <v>21</v>
      </c>
      <c r="J2525" t="s">
        <v>22</v>
      </c>
      <c r="K2525" t="s">
        <v>22</v>
      </c>
      <c r="L2525" t="str">
        <f t="shared" si="213"/>
        <v xml:space="preserve"> </v>
      </c>
      <c r="M2525" t="s">
        <v>707</v>
      </c>
      <c r="N2525" t="s">
        <v>708</v>
      </c>
      <c r="O2525" t="s">
        <v>1423</v>
      </c>
      <c r="P2525" t="s">
        <v>626</v>
      </c>
      <c r="Q2525" t="s">
        <v>627</v>
      </c>
      <c r="R2525" t="s">
        <v>22</v>
      </c>
      <c r="S2525" t="s">
        <v>22</v>
      </c>
      <c r="T2525" t="str">
        <f t="shared" si="214"/>
        <v xml:space="preserve"> </v>
      </c>
      <c r="U2525" t="s">
        <v>1974</v>
      </c>
    </row>
    <row r="2526" spans="1:21" x14ac:dyDescent="0.25">
      <c r="A2526" t="s">
        <v>74</v>
      </c>
      <c r="B2526">
        <v>1900</v>
      </c>
      <c r="C2526" t="str">
        <f t="shared" si="210"/>
        <v>55</v>
      </c>
      <c r="D2526" t="str">
        <f t="shared" si="211"/>
        <v>5500</v>
      </c>
      <c r="E2526" t="s">
        <v>75</v>
      </c>
      <c r="F2526" t="s">
        <v>74</v>
      </c>
      <c r="G2526" t="str">
        <f t="shared" si="212"/>
        <v>55000 Bürookulud</v>
      </c>
      <c r="H2526" t="s">
        <v>20</v>
      </c>
      <c r="I2526" t="s">
        <v>21</v>
      </c>
      <c r="J2526" t="s">
        <v>22</v>
      </c>
      <c r="K2526" t="s">
        <v>22</v>
      </c>
      <c r="L2526" t="str">
        <f t="shared" si="213"/>
        <v xml:space="preserve"> </v>
      </c>
      <c r="M2526" t="s">
        <v>707</v>
      </c>
      <c r="N2526" t="s">
        <v>708</v>
      </c>
      <c r="O2526" t="s">
        <v>1423</v>
      </c>
      <c r="P2526" t="s">
        <v>626</v>
      </c>
      <c r="Q2526" t="s">
        <v>627</v>
      </c>
      <c r="R2526" t="s">
        <v>22</v>
      </c>
      <c r="S2526" t="s">
        <v>22</v>
      </c>
      <c r="T2526" t="str">
        <f t="shared" si="214"/>
        <v xml:space="preserve"> </v>
      </c>
      <c r="U2526" t="s">
        <v>1974</v>
      </c>
    </row>
    <row r="2527" spans="1:21" x14ac:dyDescent="0.25">
      <c r="A2527" t="s">
        <v>76</v>
      </c>
      <c r="B2527">
        <v>2122</v>
      </c>
      <c r="C2527" t="str">
        <f t="shared" si="210"/>
        <v>50</v>
      </c>
      <c r="D2527" t="str">
        <f t="shared" si="211"/>
        <v>5064</v>
      </c>
      <c r="E2527" t="s">
        <v>77</v>
      </c>
      <c r="F2527" t="s">
        <v>76</v>
      </c>
      <c r="G2527" t="str">
        <f t="shared" si="212"/>
        <v>50641 Töötajate v.a. õpetajate töötuskindlustusmakse</v>
      </c>
      <c r="H2527" t="s">
        <v>20</v>
      </c>
      <c r="I2527" t="s">
        <v>21</v>
      </c>
      <c r="J2527" t="s">
        <v>22</v>
      </c>
      <c r="K2527" t="s">
        <v>22</v>
      </c>
      <c r="L2527" t="str">
        <f t="shared" si="213"/>
        <v xml:space="preserve"> </v>
      </c>
      <c r="M2527" t="s">
        <v>707</v>
      </c>
      <c r="N2527" t="s">
        <v>708</v>
      </c>
      <c r="O2527" t="s">
        <v>1423</v>
      </c>
      <c r="P2527" t="s">
        <v>626</v>
      </c>
      <c r="Q2527" t="s">
        <v>627</v>
      </c>
      <c r="R2527" t="s">
        <v>22</v>
      </c>
      <c r="S2527" t="s">
        <v>22</v>
      </c>
      <c r="T2527" t="str">
        <f t="shared" si="214"/>
        <v xml:space="preserve"> </v>
      </c>
      <c r="U2527" t="s">
        <v>1974</v>
      </c>
    </row>
    <row r="2528" spans="1:21" x14ac:dyDescent="0.25">
      <c r="A2528" t="s">
        <v>78</v>
      </c>
      <c r="B2528">
        <v>87538</v>
      </c>
      <c r="C2528" t="str">
        <f t="shared" si="210"/>
        <v>50</v>
      </c>
      <c r="D2528" t="str">
        <f t="shared" si="211"/>
        <v>5063</v>
      </c>
      <c r="E2528" t="s">
        <v>79</v>
      </c>
      <c r="F2528" t="s">
        <v>78</v>
      </c>
      <c r="G2528" t="str">
        <f t="shared" si="212"/>
        <v>50631 Töötajate v.a. õpetajad sotsiaalmaks</v>
      </c>
      <c r="H2528" t="s">
        <v>20</v>
      </c>
      <c r="I2528" t="s">
        <v>21</v>
      </c>
      <c r="J2528" t="s">
        <v>22</v>
      </c>
      <c r="K2528" t="s">
        <v>22</v>
      </c>
      <c r="L2528" t="str">
        <f t="shared" si="213"/>
        <v xml:space="preserve"> </v>
      </c>
      <c r="M2528" t="s">
        <v>707</v>
      </c>
      <c r="N2528" t="s">
        <v>708</v>
      </c>
      <c r="O2528" t="s">
        <v>1423</v>
      </c>
      <c r="P2528" t="s">
        <v>626</v>
      </c>
      <c r="Q2528" t="s">
        <v>627</v>
      </c>
      <c r="R2528" t="s">
        <v>22</v>
      </c>
      <c r="S2528" t="s">
        <v>22</v>
      </c>
      <c r="T2528" t="str">
        <f t="shared" si="214"/>
        <v xml:space="preserve"> </v>
      </c>
      <c r="U2528" t="s">
        <v>1974</v>
      </c>
    </row>
    <row r="2529" spans="1:21" x14ac:dyDescent="0.25">
      <c r="A2529" t="s">
        <v>86</v>
      </c>
      <c r="B2529">
        <v>10000</v>
      </c>
      <c r="C2529" t="str">
        <f t="shared" si="210"/>
        <v>50</v>
      </c>
      <c r="D2529" t="str">
        <f t="shared" si="211"/>
        <v>5005</v>
      </c>
      <c r="E2529" t="s">
        <v>87</v>
      </c>
      <c r="F2529" t="s">
        <v>86</v>
      </c>
      <c r="G2529" t="str">
        <f t="shared" si="212"/>
        <v>5005 Töövõtulepingu alusel füüsilistele isikutele makst</v>
      </c>
      <c r="H2529" t="s">
        <v>20</v>
      </c>
      <c r="I2529" t="s">
        <v>21</v>
      </c>
      <c r="J2529" t="s">
        <v>22</v>
      </c>
      <c r="K2529" t="s">
        <v>22</v>
      </c>
      <c r="L2529" t="str">
        <f t="shared" si="213"/>
        <v xml:space="preserve"> </v>
      </c>
      <c r="M2529" t="s">
        <v>707</v>
      </c>
      <c r="N2529" t="s">
        <v>708</v>
      </c>
      <c r="O2529" t="s">
        <v>1423</v>
      </c>
      <c r="P2529" t="s">
        <v>626</v>
      </c>
      <c r="Q2529" t="s">
        <v>627</v>
      </c>
      <c r="R2529" t="s">
        <v>22</v>
      </c>
      <c r="S2529" t="s">
        <v>22</v>
      </c>
      <c r="T2529" t="str">
        <f t="shared" si="214"/>
        <v xml:space="preserve"> </v>
      </c>
      <c r="U2529" t="s">
        <v>1974</v>
      </c>
    </row>
    <row r="2530" spans="1:21" x14ac:dyDescent="0.25">
      <c r="A2530" t="s">
        <v>88</v>
      </c>
      <c r="B2530">
        <v>255264</v>
      </c>
      <c r="C2530" t="str">
        <f t="shared" si="210"/>
        <v>50</v>
      </c>
      <c r="D2530" t="str">
        <f t="shared" si="211"/>
        <v>5002</v>
      </c>
      <c r="E2530" t="s">
        <v>89</v>
      </c>
      <c r="F2530" t="s">
        <v>88</v>
      </c>
      <c r="G2530" t="str">
        <f t="shared" si="212"/>
        <v>50021 Töötajate töötasu</v>
      </c>
      <c r="H2530" t="s">
        <v>20</v>
      </c>
      <c r="I2530" t="s">
        <v>21</v>
      </c>
      <c r="J2530" t="s">
        <v>22</v>
      </c>
      <c r="K2530" t="s">
        <v>22</v>
      </c>
      <c r="L2530" t="str">
        <f t="shared" si="213"/>
        <v xml:space="preserve"> </v>
      </c>
      <c r="M2530" t="s">
        <v>707</v>
      </c>
      <c r="N2530" t="s">
        <v>708</v>
      </c>
      <c r="O2530" t="s">
        <v>1423</v>
      </c>
      <c r="P2530" t="s">
        <v>626</v>
      </c>
      <c r="Q2530" t="s">
        <v>627</v>
      </c>
      <c r="R2530" t="s">
        <v>22</v>
      </c>
      <c r="S2530" t="s">
        <v>22</v>
      </c>
      <c r="T2530" t="str">
        <f t="shared" si="214"/>
        <v xml:space="preserve"> </v>
      </c>
      <c r="U2530" t="s">
        <v>1974</v>
      </c>
    </row>
    <row r="2531" spans="1:21" x14ac:dyDescent="0.25">
      <c r="A2531" t="s">
        <v>191</v>
      </c>
      <c r="B2531">
        <v>43350</v>
      </c>
      <c r="C2531" t="str">
        <f t="shared" si="210"/>
        <v>32</v>
      </c>
      <c r="D2531" t="str">
        <f t="shared" si="211"/>
        <v>3224</v>
      </c>
      <c r="E2531" t="s">
        <v>190</v>
      </c>
      <c r="F2531" t="s">
        <v>191</v>
      </c>
      <c r="G2531" t="str">
        <f t="shared" si="212"/>
        <v>32246 Teenused</v>
      </c>
      <c r="H2531" t="s">
        <v>92</v>
      </c>
      <c r="I2531" t="s">
        <v>93</v>
      </c>
      <c r="J2531" t="s">
        <v>22</v>
      </c>
      <c r="K2531" t="s">
        <v>22</v>
      </c>
      <c r="L2531" t="str">
        <f t="shared" si="213"/>
        <v xml:space="preserve"> </v>
      </c>
      <c r="M2531" t="s">
        <v>707</v>
      </c>
      <c r="N2531" t="s">
        <v>708</v>
      </c>
      <c r="O2531" t="s">
        <v>1423</v>
      </c>
      <c r="P2531" t="s">
        <v>626</v>
      </c>
      <c r="Q2531" t="s">
        <v>627</v>
      </c>
      <c r="R2531" t="s">
        <v>22</v>
      </c>
      <c r="S2531" t="s">
        <v>22</v>
      </c>
      <c r="T2531" t="str">
        <f t="shared" si="214"/>
        <v xml:space="preserve"> </v>
      </c>
      <c r="U2531" t="s">
        <v>1974</v>
      </c>
    </row>
    <row r="2532" spans="1:21" x14ac:dyDescent="0.25">
      <c r="A2532" t="s">
        <v>709</v>
      </c>
      <c r="B2532">
        <v>80580</v>
      </c>
      <c r="C2532" t="str">
        <f t="shared" si="210"/>
        <v>32</v>
      </c>
      <c r="D2532" t="str">
        <f t="shared" si="211"/>
        <v>3224</v>
      </c>
      <c r="E2532" t="s">
        <v>710</v>
      </c>
      <c r="F2532" t="s">
        <v>709</v>
      </c>
      <c r="G2532" t="str">
        <f t="shared" si="212"/>
        <v>32244 Toiduraha</v>
      </c>
      <c r="H2532" t="s">
        <v>92</v>
      </c>
      <c r="I2532" t="s">
        <v>93</v>
      </c>
      <c r="J2532" t="s">
        <v>22</v>
      </c>
      <c r="K2532" t="s">
        <v>22</v>
      </c>
      <c r="L2532" t="str">
        <f t="shared" si="213"/>
        <v xml:space="preserve"> </v>
      </c>
      <c r="M2532" t="s">
        <v>707</v>
      </c>
      <c r="N2532" t="s">
        <v>708</v>
      </c>
      <c r="O2532" t="s">
        <v>1423</v>
      </c>
      <c r="P2532" t="s">
        <v>626</v>
      </c>
      <c r="Q2532" t="s">
        <v>627</v>
      </c>
      <c r="R2532" t="s">
        <v>22</v>
      </c>
      <c r="S2532" t="s">
        <v>22</v>
      </c>
      <c r="T2532" t="str">
        <f t="shared" si="214"/>
        <v xml:space="preserve"> </v>
      </c>
      <c r="U2532" t="s">
        <v>1974</v>
      </c>
    </row>
    <row r="2533" spans="1:21" x14ac:dyDescent="0.25">
      <c r="A2533" t="s">
        <v>504</v>
      </c>
      <c r="B2533">
        <v>1465</v>
      </c>
      <c r="C2533" t="str">
        <f t="shared" si="210"/>
        <v>55</v>
      </c>
      <c r="D2533" t="str">
        <f t="shared" si="211"/>
        <v>5514</v>
      </c>
      <c r="E2533" t="s">
        <v>505</v>
      </c>
      <c r="F2533" t="s">
        <v>504</v>
      </c>
      <c r="G2533" t="str">
        <f t="shared" si="212"/>
        <v>55147 Veebipõhine tarkvara ja infosüsteem</v>
      </c>
      <c r="H2533" t="s">
        <v>20</v>
      </c>
      <c r="I2533" t="s">
        <v>21</v>
      </c>
      <c r="J2533" t="s">
        <v>22</v>
      </c>
      <c r="K2533" t="s">
        <v>22</v>
      </c>
      <c r="L2533" t="str">
        <f t="shared" si="213"/>
        <v xml:space="preserve"> </v>
      </c>
      <c r="M2533" t="s">
        <v>707</v>
      </c>
      <c r="N2533" t="s">
        <v>708</v>
      </c>
      <c r="O2533" t="s">
        <v>1423</v>
      </c>
      <c r="P2533" t="s">
        <v>626</v>
      </c>
      <c r="Q2533" t="s">
        <v>627</v>
      </c>
      <c r="R2533" t="s">
        <v>535</v>
      </c>
      <c r="S2533" t="s">
        <v>536</v>
      </c>
      <c r="T2533" t="str">
        <f t="shared" si="214"/>
        <v>3000 IKT kulud asutustes</v>
      </c>
      <c r="U2533" t="s">
        <v>1974</v>
      </c>
    </row>
    <row r="2534" spans="1:21" x14ac:dyDescent="0.25">
      <c r="A2534" t="s">
        <v>537</v>
      </c>
      <c r="B2534">
        <v>400</v>
      </c>
      <c r="C2534" t="str">
        <f t="shared" si="210"/>
        <v>55</v>
      </c>
      <c r="D2534" t="str">
        <f t="shared" si="211"/>
        <v>5514</v>
      </c>
      <c r="E2534" t="s">
        <v>538</v>
      </c>
      <c r="F2534" t="s">
        <v>537</v>
      </c>
      <c r="G2534" t="str">
        <f t="shared" si="212"/>
        <v>55146 Telefonide ost</v>
      </c>
      <c r="H2534" t="s">
        <v>20</v>
      </c>
      <c r="I2534" t="s">
        <v>21</v>
      </c>
      <c r="J2534" t="s">
        <v>22</v>
      </c>
      <c r="K2534" t="s">
        <v>22</v>
      </c>
      <c r="L2534" t="str">
        <f t="shared" si="213"/>
        <v xml:space="preserve"> </v>
      </c>
      <c r="M2534" t="s">
        <v>707</v>
      </c>
      <c r="N2534" t="s">
        <v>708</v>
      </c>
      <c r="O2534" t="s">
        <v>1423</v>
      </c>
      <c r="P2534" t="s">
        <v>626</v>
      </c>
      <c r="Q2534" t="s">
        <v>627</v>
      </c>
      <c r="R2534" t="s">
        <v>535</v>
      </c>
      <c r="S2534" t="s">
        <v>536</v>
      </c>
      <c r="T2534" t="str">
        <f t="shared" si="214"/>
        <v>3000 IKT kulud asutustes</v>
      </c>
      <c r="U2534" t="s">
        <v>1974</v>
      </c>
    </row>
    <row r="2535" spans="1:21" x14ac:dyDescent="0.25">
      <c r="A2535" t="s">
        <v>539</v>
      </c>
      <c r="B2535">
        <v>220</v>
      </c>
      <c r="C2535" t="str">
        <f t="shared" si="210"/>
        <v>55</v>
      </c>
      <c r="D2535" t="str">
        <f t="shared" si="211"/>
        <v>5514</v>
      </c>
      <c r="E2535" t="s">
        <v>540</v>
      </c>
      <c r="F2535" t="s">
        <v>539</v>
      </c>
      <c r="G2535" t="str">
        <f t="shared" si="212"/>
        <v>55144 Kulud andmesidele</v>
      </c>
      <c r="H2535" t="s">
        <v>20</v>
      </c>
      <c r="I2535" t="s">
        <v>21</v>
      </c>
      <c r="J2535" t="s">
        <v>22</v>
      </c>
      <c r="K2535" t="s">
        <v>22</v>
      </c>
      <c r="L2535" t="str">
        <f t="shared" si="213"/>
        <v xml:space="preserve"> </v>
      </c>
      <c r="M2535" t="s">
        <v>707</v>
      </c>
      <c r="N2535" t="s">
        <v>708</v>
      </c>
      <c r="O2535" t="s">
        <v>1423</v>
      </c>
      <c r="P2535" t="s">
        <v>626</v>
      </c>
      <c r="Q2535" t="s">
        <v>627</v>
      </c>
      <c r="R2535" t="s">
        <v>535</v>
      </c>
      <c r="S2535" t="s">
        <v>536</v>
      </c>
      <c r="T2535" t="str">
        <f t="shared" si="214"/>
        <v>3000 IKT kulud asutustes</v>
      </c>
      <c r="U2535" t="s">
        <v>1974</v>
      </c>
    </row>
    <row r="2536" spans="1:21" x14ac:dyDescent="0.25">
      <c r="A2536" t="s">
        <v>56</v>
      </c>
      <c r="B2536">
        <v>450</v>
      </c>
      <c r="C2536" t="str">
        <f t="shared" si="210"/>
        <v>55</v>
      </c>
      <c r="D2536" t="str">
        <f t="shared" si="211"/>
        <v>5514</v>
      </c>
      <c r="E2536" t="s">
        <v>541</v>
      </c>
      <c r="F2536" t="s">
        <v>56</v>
      </c>
      <c r="G2536" t="str">
        <f t="shared" si="212"/>
        <v>55142 Kulud remondile ja hooldusele</v>
      </c>
      <c r="H2536" t="s">
        <v>20</v>
      </c>
      <c r="I2536" t="s">
        <v>21</v>
      </c>
      <c r="J2536" t="s">
        <v>22</v>
      </c>
      <c r="K2536" t="s">
        <v>22</v>
      </c>
      <c r="L2536" t="str">
        <f t="shared" si="213"/>
        <v xml:space="preserve"> </v>
      </c>
      <c r="M2536" t="s">
        <v>707</v>
      </c>
      <c r="N2536" t="s">
        <v>708</v>
      </c>
      <c r="O2536" t="s">
        <v>1423</v>
      </c>
      <c r="P2536" t="s">
        <v>626</v>
      </c>
      <c r="Q2536" t="s">
        <v>627</v>
      </c>
      <c r="R2536" t="s">
        <v>535</v>
      </c>
      <c r="S2536" t="s">
        <v>536</v>
      </c>
      <c r="T2536" t="str">
        <f t="shared" si="214"/>
        <v>3000 IKT kulud asutustes</v>
      </c>
      <c r="U2536" t="s">
        <v>1974</v>
      </c>
    </row>
    <row r="2537" spans="1:21" x14ac:dyDescent="0.25">
      <c r="A2537" t="s">
        <v>542</v>
      </c>
      <c r="B2537">
        <v>553</v>
      </c>
      <c r="C2537" t="str">
        <f t="shared" si="210"/>
        <v>55</v>
      </c>
      <c r="D2537" t="str">
        <f t="shared" si="211"/>
        <v>5514</v>
      </c>
      <c r="E2537" t="s">
        <v>543</v>
      </c>
      <c r="F2537" t="s">
        <v>542</v>
      </c>
      <c r="G2537" t="str">
        <f t="shared" si="212"/>
        <v>55141 Kulud riist- ja tarkvara ostmiseks</v>
      </c>
      <c r="H2537" t="s">
        <v>20</v>
      </c>
      <c r="I2537" t="s">
        <v>21</v>
      </c>
      <c r="J2537" t="s">
        <v>22</v>
      </c>
      <c r="K2537" t="s">
        <v>22</v>
      </c>
      <c r="L2537" t="str">
        <f t="shared" si="213"/>
        <v xml:space="preserve"> </v>
      </c>
      <c r="M2537" t="s">
        <v>707</v>
      </c>
      <c r="N2537" t="s">
        <v>708</v>
      </c>
      <c r="O2537" t="s">
        <v>1423</v>
      </c>
      <c r="P2537" t="s">
        <v>626</v>
      </c>
      <c r="Q2537" t="s">
        <v>627</v>
      </c>
      <c r="R2537" t="s">
        <v>535</v>
      </c>
      <c r="S2537" t="s">
        <v>536</v>
      </c>
      <c r="T2537" t="str">
        <f t="shared" si="214"/>
        <v>3000 IKT kulud asutustes</v>
      </c>
      <c r="U2537" t="s">
        <v>1974</v>
      </c>
    </row>
    <row r="2538" spans="1:21" x14ac:dyDescent="0.25">
      <c r="A2538" t="s">
        <v>364</v>
      </c>
      <c r="B2538">
        <v>14000</v>
      </c>
      <c r="C2538" t="str">
        <f t="shared" si="210"/>
        <v>55</v>
      </c>
      <c r="D2538" t="str">
        <f t="shared" si="211"/>
        <v>5511</v>
      </c>
      <c r="E2538" t="s">
        <v>363</v>
      </c>
      <c r="F2538" t="s">
        <v>364</v>
      </c>
      <c r="G2538" t="str">
        <f t="shared" si="212"/>
        <v>551180 Üüri- ja rendimaksed</v>
      </c>
      <c r="H2538" t="s">
        <v>20</v>
      </c>
      <c r="I2538" t="s">
        <v>21</v>
      </c>
      <c r="J2538" t="s">
        <v>22</v>
      </c>
      <c r="K2538" t="s">
        <v>22</v>
      </c>
      <c r="L2538" t="str">
        <f t="shared" si="213"/>
        <v xml:space="preserve"> </v>
      </c>
      <c r="M2538" t="s">
        <v>707</v>
      </c>
      <c r="N2538" t="s">
        <v>708</v>
      </c>
      <c r="O2538" t="s">
        <v>1423</v>
      </c>
      <c r="P2538" t="s">
        <v>626</v>
      </c>
      <c r="Q2538" t="s">
        <v>627</v>
      </c>
      <c r="R2538" t="s">
        <v>773</v>
      </c>
      <c r="S2538" t="s">
        <v>774</v>
      </c>
      <c r="T2538" t="str">
        <f t="shared" si="214"/>
        <v>9636 KVHA  Kaalu 9 Saun</v>
      </c>
      <c r="U2538" t="s">
        <v>1974</v>
      </c>
    </row>
    <row r="2539" spans="1:21" x14ac:dyDescent="0.25">
      <c r="A2539" t="s">
        <v>112</v>
      </c>
      <c r="B2539">
        <v>2508</v>
      </c>
      <c r="C2539" t="str">
        <f t="shared" si="210"/>
        <v>55</v>
      </c>
      <c r="D2539" t="str">
        <f t="shared" si="211"/>
        <v>5511</v>
      </c>
      <c r="E2539" t="s">
        <v>113</v>
      </c>
      <c r="F2539" t="s">
        <v>112</v>
      </c>
      <c r="G2539" t="str">
        <f t="shared" si="212"/>
        <v>551146 tehnohooldus</v>
      </c>
      <c r="H2539" t="s">
        <v>20</v>
      </c>
      <c r="I2539" t="s">
        <v>21</v>
      </c>
      <c r="J2539" t="s">
        <v>22</v>
      </c>
      <c r="K2539" t="s">
        <v>22</v>
      </c>
      <c r="L2539" t="str">
        <f t="shared" si="213"/>
        <v xml:space="preserve"> </v>
      </c>
      <c r="M2539" t="s">
        <v>707</v>
      </c>
      <c r="N2539" t="s">
        <v>708</v>
      </c>
      <c r="O2539" t="s">
        <v>1423</v>
      </c>
      <c r="P2539" t="s">
        <v>626</v>
      </c>
      <c r="Q2539" t="s">
        <v>627</v>
      </c>
      <c r="R2539" t="s">
        <v>773</v>
      </c>
      <c r="S2539" t="s">
        <v>774</v>
      </c>
      <c r="T2539" t="str">
        <f t="shared" si="214"/>
        <v>9636 KVHA  Kaalu 9 Saun</v>
      </c>
      <c r="U2539" t="s">
        <v>1974</v>
      </c>
    </row>
    <row r="2540" spans="1:21" x14ac:dyDescent="0.25">
      <c r="A2540" t="s">
        <v>114</v>
      </c>
      <c r="B2540">
        <v>10963</v>
      </c>
      <c r="C2540" t="str">
        <f t="shared" si="210"/>
        <v>55</v>
      </c>
      <c r="D2540" t="str">
        <f t="shared" si="211"/>
        <v>5511</v>
      </c>
      <c r="E2540" t="s">
        <v>115</v>
      </c>
      <c r="F2540" t="s">
        <v>114</v>
      </c>
      <c r="G2540" t="str">
        <f t="shared" si="212"/>
        <v>551143 koristusteenus</v>
      </c>
      <c r="H2540" t="s">
        <v>20</v>
      </c>
      <c r="I2540" t="s">
        <v>21</v>
      </c>
      <c r="J2540" t="s">
        <v>22</v>
      </c>
      <c r="K2540" t="s">
        <v>22</v>
      </c>
      <c r="L2540" t="str">
        <f t="shared" si="213"/>
        <v xml:space="preserve"> </v>
      </c>
      <c r="M2540" t="s">
        <v>707</v>
      </c>
      <c r="N2540" t="s">
        <v>708</v>
      </c>
      <c r="O2540" t="s">
        <v>1423</v>
      </c>
      <c r="P2540" t="s">
        <v>626</v>
      </c>
      <c r="Q2540" t="s">
        <v>627</v>
      </c>
      <c r="R2540" t="s">
        <v>773</v>
      </c>
      <c r="S2540" t="s">
        <v>774</v>
      </c>
      <c r="T2540" t="str">
        <f t="shared" si="214"/>
        <v>9636 KVHA  Kaalu 9 Saun</v>
      </c>
      <c r="U2540" t="s">
        <v>1974</v>
      </c>
    </row>
    <row r="2541" spans="1:21" x14ac:dyDescent="0.25">
      <c r="A2541" t="s">
        <v>117</v>
      </c>
      <c r="B2541">
        <v>3950</v>
      </c>
      <c r="C2541" t="str">
        <f t="shared" si="210"/>
        <v>55</v>
      </c>
      <c r="D2541" t="str">
        <f t="shared" si="211"/>
        <v>5511</v>
      </c>
      <c r="E2541" t="s">
        <v>118</v>
      </c>
      <c r="F2541" t="s">
        <v>117</v>
      </c>
      <c r="G2541" t="str">
        <f t="shared" si="212"/>
        <v>55113 Kulud veele ja kanalisatsioonile</v>
      </c>
      <c r="H2541" t="s">
        <v>20</v>
      </c>
      <c r="I2541" t="s">
        <v>21</v>
      </c>
      <c r="J2541" t="s">
        <v>22</v>
      </c>
      <c r="K2541" t="s">
        <v>22</v>
      </c>
      <c r="L2541" t="str">
        <f t="shared" si="213"/>
        <v xml:space="preserve"> </v>
      </c>
      <c r="M2541" t="s">
        <v>707</v>
      </c>
      <c r="N2541" t="s">
        <v>708</v>
      </c>
      <c r="O2541" t="s">
        <v>1423</v>
      </c>
      <c r="P2541" t="s">
        <v>626</v>
      </c>
      <c r="Q2541" t="s">
        <v>627</v>
      </c>
      <c r="R2541" t="s">
        <v>773</v>
      </c>
      <c r="S2541" t="s">
        <v>774</v>
      </c>
      <c r="T2541" t="str">
        <f t="shared" si="214"/>
        <v>9636 KVHA  Kaalu 9 Saun</v>
      </c>
      <c r="U2541" t="s">
        <v>1974</v>
      </c>
    </row>
    <row r="2542" spans="1:21" x14ac:dyDescent="0.25">
      <c r="A2542" t="s">
        <v>119</v>
      </c>
      <c r="B2542">
        <v>15284</v>
      </c>
      <c r="C2542" t="str">
        <f t="shared" si="210"/>
        <v>55</v>
      </c>
      <c r="D2542" t="str">
        <f t="shared" si="211"/>
        <v>5511</v>
      </c>
      <c r="E2542" t="s">
        <v>120</v>
      </c>
      <c r="F2542" t="s">
        <v>119</v>
      </c>
      <c r="G2542" t="str">
        <f t="shared" si="212"/>
        <v>55112 Kulud elektrile</v>
      </c>
      <c r="H2542" t="s">
        <v>20</v>
      </c>
      <c r="I2542" t="s">
        <v>21</v>
      </c>
      <c r="J2542" t="s">
        <v>22</v>
      </c>
      <c r="K2542" t="s">
        <v>22</v>
      </c>
      <c r="L2542" t="str">
        <f t="shared" si="213"/>
        <v xml:space="preserve"> </v>
      </c>
      <c r="M2542" t="s">
        <v>707</v>
      </c>
      <c r="N2542" t="s">
        <v>708</v>
      </c>
      <c r="O2542" t="s">
        <v>1423</v>
      </c>
      <c r="P2542" t="s">
        <v>626</v>
      </c>
      <c r="Q2542" t="s">
        <v>627</v>
      </c>
      <c r="R2542" t="s">
        <v>773</v>
      </c>
      <c r="S2542" t="s">
        <v>774</v>
      </c>
      <c r="T2542" t="str">
        <f t="shared" si="214"/>
        <v>9636 KVHA  Kaalu 9 Saun</v>
      </c>
      <c r="U2542" t="s">
        <v>1974</v>
      </c>
    </row>
    <row r="2543" spans="1:21" x14ac:dyDescent="0.25">
      <c r="A2543" t="s">
        <v>121</v>
      </c>
      <c r="B2543">
        <v>10966</v>
      </c>
      <c r="C2543" t="str">
        <f t="shared" si="210"/>
        <v>55</v>
      </c>
      <c r="D2543" t="str">
        <f t="shared" si="211"/>
        <v>5511</v>
      </c>
      <c r="E2543" t="s">
        <v>122</v>
      </c>
      <c r="F2543" t="s">
        <v>121</v>
      </c>
      <c r="G2543" t="str">
        <f t="shared" si="212"/>
        <v>55111 Kulud küttele</v>
      </c>
      <c r="H2543" t="s">
        <v>20</v>
      </c>
      <c r="I2543" t="s">
        <v>21</v>
      </c>
      <c r="J2543" t="s">
        <v>22</v>
      </c>
      <c r="K2543" t="s">
        <v>22</v>
      </c>
      <c r="L2543" t="str">
        <f t="shared" si="213"/>
        <v xml:space="preserve"> </v>
      </c>
      <c r="M2543" t="s">
        <v>707</v>
      </c>
      <c r="N2543" t="s">
        <v>708</v>
      </c>
      <c r="O2543" t="s">
        <v>1423</v>
      </c>
      <c r="P2543" t="s">
        <v>626</v>
      </c>
      <c r="Q2543" t="s">
        <v>627</v>
      </c>
      <c r="R2543" t="s">
        <v>773</v>
      </c>
      <c r="S2543" t="s">
        <v>774</v>
      </c>
      <c r="T2543" t="str">
        <f t="shared" si="214"/>
        <v>9636 KVHA  Kaalu 9 Saun</v>
      </c>
      <c r="U2543" t="s">
        <v>1974</v>
      </c>
    </row>
    <row r="2544" spans="1:21" x14ac:dyDescent="0.25">
      <c r="A2544" t="s">
        <v>27</v>
      </c>
      <c r="B2544">
        <v>-25000</v>
      </c>
      <c r="C2544" t="str">
        <f t="shared" si="210"/>
        <v>55</v>
      </c>
      <c r="D2544" t="str">
        <f t="shared" si="211"/>
        <v>5588</v>
      </c>
      <c r="E2544" t="s">
        <v>28</v>
      </c>
      <c r="F2544" t="s">
        <v>29</v>
      </c>
      <c r="G2544" t="str">
        <f t="shared" si="212"/>
        <v>55888 Eelarvemuudatuse summa</v>
      </c>
      <c r="H2544" t="s">
        <v>20</v>
      </c>
      <c r="I2544" t="s">
        <v>21</v>
      </c>
      <c r="J2544" t="s">
        <v>22</v>
      </c>
      <c r="K2544" t="s">
        <v>22</v>
      </c>
      <c r="L2544" t="str">
        <f t="shared" si="213"/>
        <v xml:space="preserve"> </v>
      </c>
      <c r="M2544" t="s">
        <v>707</v>
      </c>
      <c r="N2544" t="s">
        <v>708</v>
      </c>
      <c r="O2544" t="s">
        <v>1423</v>
      </c>
      <c r="P2544" t="s">
        <v>484</v>
      </c>
      <c r="Q2544" t="s">
        <v>485</v>
      </c>
      <c r="R2544" t="s">
        <v>22</v>
      </c>
      <c r="S2544" t="s">
        <v>22</v>
      </c>
      <c r="T2544" t="str">
        <f t="shared" si="214"/>
        <v xml:space="preserve"> </v>
      </c>
      <c r="U2544" t="s">
        <v>1974</v>
      </c>
    </row>
    <row r="2545" spans="1:21" x14ac:dyDescent="0.25">
      <c r="A2545" t="s">
        <v>271</v>
      </c>
      <c r="B2545">
        <v>7000</v>
      </c>
      <c r="C2545" t="str">
        <f t="shared" si="210"/>
        <v>55</v>
      </c>
      <c r="D2545" t="str">
        <f t="shared" si="211"/>
        <v>5524</v>
      </c>
      <c r="E2545" t="s">
        <v>270</v>
      </c>
      <c r="F2545" t="s">
        <v>271</v>
      </c>
      <c r="G2545" t="str">
        <f t="shared" si="212"/>
        <v>55244 kulud kolmandate isikute koolitusele</v>
      </c>
      <c r="H2545" t="s">
        <v>20</v>
      </c>
      <c r="I2545" t="s">
        <v>21</v>
      </c>
      <c r="J2545" t="s">
        <v>22</v>
      </c>
      <c r="K2545" t="s">
        <v>22</v>
      </c>
      <c r="L2545" t="str">
        <f t="shared" si="213"/>
        <v xml:space="preserve"> </v>
      </c>
      <c r="M2545" t="s">
        <v>707</v>
      </c>
      <c r="N2545" t="s">
        <v>708</v>
      </c>
      <c r="O2545" t="s">
        <v>1423</v>
      </c>
      <c r="P2545" t="s">
        <v>484</v>
      </c>
      <c r="Q2545" t="s">
        <v>485</v>
      </c>
      <c r="R2545" t="s">
        <v>22</v>
      </c>
      <c r="S2545" t="s">
        <v>22</v>
      </c>
      <c r="T2545" t="str">
        <f t="shared" si="214"/>
        <v xml:space="preserve"> </v>
      </c>
      <c r="U2545" t="s">
        <v>1974</v>
      </c>
    </row>
    <row r="2546" spans="1:21" x14ac:dyDescent="0.25">
      <c r="A2546" t="s">
        <v>391</v>
      </c>
      <c r="B2546">
        <v>1000</v>
      </c>
      <c r="C2546" t="str">
        <f t="shared" si="210"/>
        <v>55</v>
      </c>
      <c r="D2546" t="str">
        <f t="shared" si="211"/>
        <v>5515</v>
      </c>
      <c r="E2546" t="s">
        <v>392</v>
      </c>
      <c r="F2546" t="s">
        <v>391</v>
      </c>
      <c r="G2546" t="str">
        <f t="shared" si="212"/>
        <v>55151 Ruumide sisustus, mööbel</v>
      </c>
      <c r="H2546" t="s">
        <v>20</v>
      </c>
      <c r="I2546" t="s">
        <v>21</v>
      </c>
      <c r="J2546" t="s">
        <v>22</v>
      </c>
      <c r="K2546" t="s">
        <v>22</v>
      </c>
      <c r="L2546" t="str">
        <f t="shared" si="213"/>
        <v xml:space="preserve"> </v>
      </c>
      <c r="M2546" t="s">
        <v>707</v>
      </c>
      <c r="N2546" t="s">
        <v>708</v>
      </c>
      <c r="O2546" t="s">
        <v>1423</v>
      </c>
      <c r="P2546" t="s">
        <v>484</v>
      </c>
      <c r="Q2546" t="s">
        <v>485</v>
      </c>
      <c r="R2546" t="s">
        <v>22</v>
      </c>
      <c r="S2546" t="s">
        <v>22</v>
      </c>
      <c r="T2546" t="str">
        <f t="shared" si="214"/>
        <v xml:space="preserve"> </v>
      </c>
      <c r="U2546" t="s">
        <v>1974</v>
      </c>
    </row>
    <row r="2547" spans="1:21" x14ac:dyDescent="0.25">
      <c r="A2547" t="s">
        <v>312</v>
      </c>
      <c r="B2547">
        <v>653</v>
      </c>
      <c r="C2547" t="str">
        <f t="shared" si="210"/>
        <v>55</v>
      </c>
      <c r="D2547" t="str">
        <f t="shared" si="211"/>
        <v>5503</v>
      </c>
      <c r="E2547" t="s">
        <v>313</v>
      </c>
      <c r="F2547" t="s">
        <v>312</v>
      </c>
      <c r="G2547" t="str">
        <f t="shared" si="212"/>
        <v>550301 Kodumaised lähetused</v>
      </c>
      <c r="H2547" t="s">
        <v>20</v>
      </c>
      <c r="I2547" t="s">
        <v>21</v>
      </c>
      <c r="J2547" t="s">
        <v>22</v>
      </c>
      <c r="K2547" t="s">
        <v>22</v>
      </c>
      <c r="L2547" t="str">
        <f t="shared" si="213"/>
        <v xml:space="preserve"> </v>
      </c>
      <c r="M2547" t="s">
        <v>707</v>
      </c>
      <c r="N2547" t="s">
        <v>708</v>
      </c>
      <c r="O2547" t="s">
        <v>1423</v>
      </c>
      <c r="P2547" t="s">
        <v>484</v>
      </c>
      <c r="Q2547" t="s">
        <v>485</v>
      </c>
      <c r="R2547" t="s">
        <v>22</v>
      </c>
      <c r="S2547" t="s">
        <v>22</v>
      </c>
      <c r="T2547" t="str">
        <f t="shared" si="214"/>
        <v xml:space="preserve"> </v>
      </c>
      <c r="U2547" t="s">
        <v>1974</v>
      </c>
    </row>
    <row r="2548" spans="1:21" x14ac:dyDescent="0.25">
      <c r="A2548" t="s">
        <v>74</v>
      </c>
      <c r="B2548">
        <v>950</v>
      </c>
      <c r="C2548" t="str">
        <f t="shared" si="210"/>
        <v>55</v>
      </c>
      <c r="D2548" t="str">
        <f t="shared" si="211"/>
        <v>5500</v>
      </c>
      <c r="E2548" t="s">
        <v>75</v>
      </c>
      <c r="F2548" t="s">
        <v>74</v>
      </c>
      <c r="G2548" t="str">
        <f t="shared" si="212"/>
        <v>55000 Bürookulud</v>
      </c>
      <c r="H2548" t="s">
        <v>20</v>
      </c>
      <c r="I2548" t="s">
        <v>21</v>
      </c>
      <c r="J2548" t="s">
        <v>22</v>
      </c>
      <c r="K2548" t="s">
        <v>22</v>
      </c>
      <c r="L2548" t="str">
        <f t="shared" si="213"/>
        <v xml:space="preserve"> </v>
      </c>
      <c r="M2548" t="s">
        <v>707</v>
      </c>
      <c r="N2548" t="s">
        <v>708</v>
      </c>
      <c r="O2548" t="s">
        <v>1423</v>
      </c>
      <c r="P2548" t="s">
        <v>484</v>
      </c>
      <c r="Q2548" t="s">
        <v>485</v>
      </c>
      <c r="R2548" t="s">
        <v>22</v>
      </c>
      <c r="S2548" t="s">
        <v>22</v>
      </c>
      <c r="T2548" t="str">
        <f t="shared" si="214"/>
        <v xml:space="preserve"> </v>
      </c>
      <c r="U2548" t="s">
        <v>1974</v>
      </c>
    </row>
    <row r="2549" spans="1:21" x14ac:dyDescent="0.25">
      <c r="A2549" t="s">
        <v>76</v>
      </c>
      <c r="B2549">
        <v>682</v>
      </c>
      <c r="C2549" t="str">
        <f t="shared" si="210"/>
        <v>50</v>
      </c>
      <c r="D2549" t="str">
        <f t="shared" si="211"/>
        <v>5064</v>
      </c>
      <c r="E2549" t="s">
        <v>77</v>
      </c>
      <c r="F2549" t="s">
        <v>76</v>
      </c>
      <c r="G2549" t="str">
        <f t="shared" si="212"/>
        <v>50641 Töötajate v.a. õpetajate töötuskindlustusmakse</v>
      </c>
      <c r="H2549" t="s">
        <v>20</v>
      </c>
      <c r="I2549" t="s">
        <v>21</v>
      </c>
      <c r="J2549" t="s">
        <v>22</v>
      </c>
      <c r="K2549" t="s">
        <v>22</v>
      </c>
      <c r="L2549" t="str">
        <f t="shared" si="213"/>
        <v xml:space="preserve"> </v>
      </c>
      <c r="M2549" t="s">
        <v>707</v>
      </c>
      <c r="N2549" t="s">
        <v>708</v>
      </c>
      <c r="O2549" t="s">
        <v>1423</v>
      </c>
      <c r="P2549" t="s">
        <v>484</v>
      </c>
      <c r="Q2549" t="s">
        <v>485</v>
      </c>
      <c r="R2549" t="s">
        <v>22</v>
      </c>
      <c r="S2549" t="s">
        <v>22</v>
      </c>
      <c r="T2549" t="str">
        <f t="shared" si="214"/>
        <v xml:space="preserve"> </v>
      </c>
      <c r="U2549" t="s">
        <v>1974</v>
      </c>
    </row>
    <row r="2550" spans="1:21" x14ac:dyDescent="0.25">
      <c r="A2550" t="s">
        <v>78</v>
      </c>
      <c r="B2550">
        <v>28135</v>
      </c>
      <c r="C2550" t="str">
        <f t="shared" si="210"/>
        <v>50</v>
      </c>
      <c r="D2550" t="str">
        <f t="shared" si="211"/>
        <v>5063</v>
      </c>
      <c r="E2550" t="s">
        <v>79</v>
      </c>
      <c r="F2550" t="s">
        <v>78</v>
      </c>
      <c r="G2550" t="str">
        <f t="shared" si="212"/>
        <v>50631 Töötajate v.a. õpetajad sotsiaalmaks</v>
      </c>
      <c r="H2550" t="s">
        <v>20</v>
      </c>
      <c r="I2550" t="s">
        <v>21</v>
      </c>
      <c r="J2550" t="s">
        <v>22</v>
      </c>
      <c r="K2550" t="s">
        <v>22</v>
      </c>
      <c r="L2550" t="str">
        <f t="shared" si="213"/>
        <v xml:space="preserve"> </v>
      </c>
      <c r="M2550" t="s">
        <v>707</v>
      </c>
      <c r="N2550" t="s">
        <v>708</v>
      </c>
      <c r="O2550" t="s">
        <v>1423</v>
      </c>
      <c r="P2550" t="s">
        <v>484</v>
      </c>
      <c r="Q2550" t="s">
        <v>485</v>
      </c>
      <c r="R2550" t="s">
        <v>22</v>
      </c>
      <c r="S2550" t="s">
        <v>22</v>
      </c>
      <c r="T2550" t="str">
        <f t="shared" si="214"/>
        <v xml:space="preserve"> </v>
      </c>
      <c r="U2550" t="s">
        <v>1974</v>
      </c>
    </row>
    <row r="2551" spans="1:21" x14ac:dyDescent="0.25">
      <c r="A2551" t="s">
        <v>86</v>
      </c>
      <c r="B2551">
        <v>2465</v>
      </c>
      <c r="C2551" t="str">
        <f t="shared" si="210"/>
        <v>50</v>
      </c>
      <c r="D2551" t="str">
        <f t="shared" si="211"/>
        <v>5005</v>
      </c>
      <c r="E2551" t="s">
        <v>87</v>
      </c>
      <c r="F2551" t="s">
        <v>86</v>
      </c>
      <c r="G2551" t="str">
        <f t="shared" si="212"/>
        <v>5005 Töövõtulepingu alusel füüsilistele isikutele makst</v>
      </c>
      <c r="H2551" t="s">
        <v>20</v>
      </c>
      <c r="I2551" t="s">
        <v>21</v>
      </c>
      <c r="J2551" t="s">
        <v>22</v>
      </c>
      <c r="K2551" t="s">
        <v>22</v>
      </c>
      <c r="L2551" t="str">
        <f t="shared" si="213"/>
        <v xml:space="preserve"> </v>
      </c>
      <c r="M2551" t="s">
        <v>707</v>
      </c>
      <c r="N2551" t="s">
        <v>708</v>
      </c>
      <c r="O2551" t="s">
        <v>1423</v>
      </c>
      <c r="P2551" t="s">
        <v>484</v>
      </c>
      <c r="Q2551" t="s">
        <v>485</v>
      </c>
      <c r="R2551" t="s">
        <v>22</v>
      </c>
      <c r="S2551" t="s">
        <v>22</v>
      </c>
      <c r="T2551" t="str">
        <f t="shared" si="214"/>
        <v xml:space="preserve"> </v>
      </c>
      <c r="U2551" t="s">
        <v>1974</v>
      </c>
    </row>
    <row r="2552" spans="1:21" x14ac:dyDescent="0.25">
      <c r="A2552" t="s">
        <v>88</v>
      </c>
      <c r="B2552">
        <v>82794</v>
      </c>
      <c r="C2552" t="str">
        <f t="shared" si="210"/>
        <v>50</v>
      </c>
      <c r="D2552" t="str">
        <f t="shared" si="211"/>
        <v>5002</v>
      </c>
      <c r="E2552" t="s">
        <v>89</v>
      </c>
      <c r="F2552" t="s">
        <v>88</v>
      </c>
      <c r="G2552" t="str">
        <f t="shared" si="212"/>
        <v>50021 Töötajate töötasu</v>
      </c>
      <c r="H2552" t="s">
        <v>20</v>
      </c>
      <c r="I2552" t="s">
        <v>21</v>
      </c>
      <c r="J2552" t="s">
        <v>22</v>
      </c>
      <c r="K2552" t="s">
        <v>22</v>
      </c>
      <c r="L2552" t="str">
        <f t="shared" si="213"/>
        <v xml:space="preserve"> </v>
      </c>
      <c r="M2552" t="s">
        <v>707</v>
      </c>
      <c r="N2552" t="s">
        <v>708</v>
      </c>
      <c r="O2552" t="s">
        <v>1423</v>
      </c>
      <c r="P2552" t="s">
        <v>484</v>
      </c>
      <c r="Q2552" t="s">
        <v>485</v>
      </c>
      <c r="R2552" t="s">
        <v>22</v>
      </c>
      <c r="S2552" t="s">
        <v>22</v>
      </c>
      <c r="T2552" t="str">
        <f t="shared" si="214"/>
        <v xml:space="preserve"> </v>
      </c>
      <c r="U2552" t="s">
        <v>1974</v>
      </c>
    </row>
    <row r="2553" spans="1:21" x14ac:dyDescent="0.25">
      <c r="A2553" t="s">
        <v>191</v>
      </c>
      <c r="B2553">
        <v>960</v>
      </c>
      <c r="C2553" t="str">
        <f t="shared" si="210"/>
        <v>32</v>
      </c>
      <c r="D2553" t="str">
        <f t="shared" si="211"/>
        <v>3224</v>
      </c>
      <c r="E2553" t="s">
        <v>190</v>
      </c>
      <c r="F2553" t="s">
        <v>191</v>
      </c>
      <c r="G2553" t="str">
        <f t="shared" si="212"/>
        <v>32246 Teenused</v>
      </c>
      <c r="H2553" t="s">
        <v>92</v>
      </c>
      <c r="I2553" t="s">
        <v>93</v>
      </c>
      <c r="J2553" t="s">
        <v>22</v>
      </c>
      <c r="K2553" t="s">
        <v>22</v>
      </c>
      <c r="L2553" t="str">
        <f t="shared" si="213"/>
        <v xml:space="preserve"> </v>
      </c>
      <c r="M2553" t="s">
        <v>707</v>
      </c>
      <c r="N2553" t="s">
        <v>708</v>
      </c>
      <c r="O2553" t="s">
        <v>1423</v>
      </c>
      <c r="P2553" t="s">
        <v>484</v>
      </c>
      <c r="Q2553" t="s">
        <v>485</v>
      </c>
      <c r="R2553" t="s">
        <v>22</v>
      </c>
      <c r="S2553" t="s">
        <v>22</v>
      </c>
      <c r="T2553" t="str">
        <f t="shared" si="214"/>
        <v xml:space="preserve"> </v>
      </c>
      <c r="U2553" t="s">
        <v>1974</v>
      </c>
    </row>
    <row r="2554" spans="1:21" x14ac:dyDescent="0.25">
      <c r="A2554" t="s">
        <v>504</v>
      </c>
      <c r="B2554">
        <v>806</v>
      </c>
      <c r="C2554" t="str">
        <f t="shared" si="210"/>
        <v>55</v>
      </c>
      <c r="D2554" t="str">
        <f t="shared" si="211"/>
        <v>5514</v>
      </c>
      <c r="E2554" t="s">
        <v>505</v>
      </c>
      <c r="F2554" t="s">
        <v>504</v>
      </c>
      <c r="G2554" t="str">
        <f t="shared" si="212"/>
        <v>55147 Veebipõhine tarkvara ja infosüsteem</v>
      </c>
      <c r="H2554" t="s">
        <v>20</v>
      </c>
      <c r="I2554" t="s">
        <v>21</v>
      </c>
      <c r="J2554" t="s">
        <v>22</v>
      </c>
      <c r="K2554" t="s">
        <v>22</v>
      </c>
      <c r="L2554" t="str">
        <f t="shared" si="213"/>
        <v xml:space="preserve"> </v>
      </c>
      <c r="M2554" t="s">
        <v>707</v>
      </c>
      <c r="N2554" t="s">
        <v>708</v>
      </c>
      <c r="O2554" t="s">
        <v>1423</v>
      </c>
      <c r="P2554" t="s">
        <v>484</v>
      </c>
      <c r="Q2554" t="s">
        <v>485</v>
      </c>
      <c r="R2554" t="s">
        <v>535</v>
      </c>
      <c r="S2554" t="s">
        <v>536</v>
      </c>
      <c r="T2554" t="str">
        <f t="shared" si="214"/>
        <v>3000 IKT kulud asutustes</v>
      </c>
      <c r="U2554" t="s">
        <v>1974</v>
      </c>
    </row>
    <row r="2555" spans="1:21" x14ac:dyDescent="0.25">
      <c r="A2555" t="s">
        <v>300</v>
      </c>
      <c r="B2555">
        <v>320</v>
      </c>
      <c r="C2555" t="str">
        <f t="shared" si="210"/>
        <v>55</v>
      </c>
      <c r="D2555" t="str">
        <f t="shared" si="211"/>
        <v>5514</v>
      </c>
      <c r="E2555" t="s">
        <v>301</v>
      </c>
      <c r="F2555" t="s">
        <v>300</v>
      </c>
      <c r="G2555" t="str">
        <f t="shared" si="212"/>
        <v>55143 Kulud riist- ja tarkvara rendile</v>
      </c>
      <c r="H2555" t="s">
        <v>20</v>
      </c>
      <c r="I2555" t="s">
        <v>21</v>
      </c>
      <c r="J2555" t="s">
        <v>22</v>
      </c>
      <c r="K2555" t="s">
        <v>22</v>
      </c>
      <c r="L2555" t="str">
        <f t="shared" si="213"/>
        <v xml:space="preserve"> </v>
      </c>
      <c r="M2555" t="s">
        <v>707</v>
      </c>
      <c r="N2555" t="s">
        <v>708</v>
      </c>
      <c r="O2555" t="s">
        <v>1423</v>
      </c>
      <c r="P2555" t="s">
        <v>484</v>
      </c>
      <c r="Q2555" t="s">
        <v>485</v>
      </c>
      <c r="R2555" t="s">
        <v>535</v>
      </c>
      <c r="S2555" t="s">
        <v>536</v>
      </c>
      <c r="T2555" t="str">
        <f t="shared" si="214"/>
        <v>3000 IKT kulud asutustes</v>
      </c>
      <c r="U2555" t="s">
        <v>1974</v>
      </c>
    </row>
    <row r="2556" spans="1:21" x14ac:dyDescent="0.25">
      <c r="A2556" t="s">
        <v>56</v>
      </c>
      <c r="B2556">
        <v>710</v>
      </c>
      <c r="C2556" t="str">
        <f t="shared" si="210"/>
        <v>55</v>
      </c>
      <c r="D2556" t="str">
        <f t="shared" si="211"/>
        <v>5514</v>
      </c>
      <c r="E2556" t="s">
        <v>541</v>
      </c>
      <c r="F2556" t="s">
        <v>56</v>
      </c>
      <c r="G2556" t="str">
        <f t="shared" si="212"/>
        <v>55142 Kulud remondile ja hooldusele</v>
      </c>
      <c r="H2556" t="s">
        <v>20</v>
      </c>
      <c r="I2556" t="s">
        <v>21</v>
      </c>
      <c r="J2556" t="s">
        <v>22</v>
      </c>
      <c r="K2556" t="s">
        <v>22</v>
      </c>
      <c r="L2556" t="str">
        <f t="shared" si="213"/>
        <v xml:space="preserve"> </v>
      </c>
      <c r="M2556" t="s">
        <v>707</v>
      </c>
      <c r="N2556" t="s">
        <v>708</v>
      </c>
      <c r="O2556" t="s">
        <v>1423</v>
      </c>
      <c r="P2556" t="s">
        <v>484</v>
      </c>
      <c r="Q2556" t="s">
        <v>485</v>
      </c>
      <c r="R2556" t="s">
        <v>535</v>
      </c>
      <c r="S2556" t="s">
        <v>536</v>
      </c>
      <c r="T2556" t="str">
        <f t="shared" si="214"/>
        <v>3000 IKT kulud asutustes</v>
      </c>
      <c r="U2556" t="s">
        <v>1974</v>
      </c>
    </row>
    <row r="2557" spans="1:21" x14ac:dyDescent="0.25">
      <c r="A2557" t="s">
        <v>364</v>
      </c>
      <c r="B2557">
        <v>15000</v>
      </c>
      <c r="C2557" t="str">
        <f t="shared" ref="C2557:C2618" si="215">LEFT(E2557,2)</f>
        <v>55</v>
      </c>
      <c r="D2557" t="str">
        <f t="shared" ref="D2557:D2618" si="216">LEFT(E2557,4)</f>
        <v>5511</v>
      </c>
      <c r="E2557" t="s">
        <v>363</v>
      </c>
      <c r="F2557" t="s">
        <v>364</v>
      </c>
      <c r="G2557" t="str">
        <f t="shared" ref="G2557:G2618" si="217">E2557&amp;" "&amp;F2557</f>
        <v>551180 Üüri- ja rendimaksed</v>
      </c>
      <c r="H2557" t="s">
        <v>20</v>
      </c>
      <c r="I2557" t="s">
        <v>21</v>
      </c>
      <c r="J2557" t="s">
        <v>22</v>
      </c>
      <c r="K2557" t="s">
        <v>22</v>
      </c>
      <c r="L2557" t="str">
        <f t="shared" ref="L2557:L2618" si="218">J2557&amp;" "&amp;K2557</f>
        <v xml:space="preserve"> </v>
      </c>
      <c r="M2557" t="s">
        <v>707</v>
      </c>
      <c r="N2557" t="s">
        <v>708</v>
      </c>
      <c r="O2557" t="s">
        <v>1423</v>
      </c>
      <c r="P2557" t="s">
        <v>484</v>
      </c>
      <c r="Q2557" t="s">
        <v>485</v>
      </c>
      <c r="R2557" t="s">
        <v>795</v>
      </c>
      <c r="S2557" t="s">
        <v>796</v>
      </c>
      <c r="T2557" t="str">
        <f t="shared" ref="T2557:T2618" si="219">R2557&amp;" "&amp;S2557</f>
        <v>9658 KVHA Tallinna 2 - Perepesa</v>
      </c>
      <c r="U2557" t="s">
        <v>1974</v>
      </c>
    </row>
    <row r="2558" spans="1:21" x14ac:dyDescent="0.25">
      <c r="A2558" t="s">
        <v>391</v>
      </c>
      <c r="B2558">
        <v>3880</v>
      </c>
      <c r="C2558" t="str">
        <f t="shared" si="215"/>
        <v>55</v>
      </c>
      <c r="D2558" t="str">
        <f t="shared" si="216"/>
        <v>5515</v>
      </c>
      <c r="E2558" t="s">
        <v>392</v>
      </c>
      <c r="F2558" t="s">
        <v>391</v>
      </c>
      <c r="G2558" t="str">
        <f t="shared" si="217"/>
        <v>55151 Ruumide sisustus, mööbel</v>
      </c>
      <c r="H2558" t="s">
        <v>20</v>
      </c>
      <c r="I2558" t="s">
        <v>21</v>
      </c>
      <c r="J2558" t="s">
        <v>22</v>
      </c>
      <c r="K2558" t="s">
        <v>22</v>
      </c>
      <c r="L2558" t="str">
        <f t="shared" si="218"/>
        <v xml:space="preserve"> </v>
      </c>
      <c r="M2558" t="s">
        <v>707</v>
      </c>
      <c r="N2558" t="s">
        <v>708</v>
      </c>
      <c r="O2558" t="s">
        <v>1423</v>
      </c>
      <c r="P2558" t="s">
        <v>254</v>
      </c>
      <c r="Q2558" t="s">
        <v>255</v>
      </c>
      <c r="R2558" t="s">
        <v>22</v>
      </c>
      <c r="S2558" t="s">
        <v>22</v>
      </c>
      <c r="T2558" t="str">
        <f t="shared" si="219"/>
        <v xml:space="preserve"> </v>
      </c>
      <c r="U2558" t="s">
        <v>1974</v>
      </c>
    </row>
    <row r="2559" spans="1:21" x14ac:dyDescent="0.25">
      <c r="A2559" t="s">
        <v>76</v>
      </c>
      <c r="B2559">
        <v>462</v>
      </c>
      <c r="C2559" t="str">
        <f t="shared" si="215"/>
        <v>50</v>
      </c>
      <c r="D2559" t="str">
        <f t="shared" si="216"/>
        <v>5064</v>
      </c>
      <c r="E2559" t="s">
        <v>77</v>
      </c>
      <c r="F2559" t="s">
        <v>76</v>
      </c>
      <c r="G2559" t="str">
        <f t="shared" si="217"/>
        <v>50641 Töötajate v.a. õpetajate töötuskindlustusmakse</v>
      </c>
      <c r="H2559" t="s">
        <v>20</v>
      </c>
      <c r="I2559" t="s">
        <v>21</v>
      </c>
      <c r="J2559" t="s">
        <v>22</v>
      </c>
      <c r="K2559" t="s">
        <v>22</v>
      </c>
      <c r="L2559" t="str">
        <f t="shared" si="218"/>
        <v xml:space="preserve"> </v>
      </c>
      <c r="M2559" t="s">
        <v>707</v>
      </c>
      <c r="N2559" t="s">
        <v>708</v>
      </c>
      <c r="O2559" t="s">
        <v>1423</v>
      </c>
      <c r="P2559" t="s">
        <v>254</v>
      </c>
      <c r="Q2559" t="s">
        <v>255</v>
      </c>
      <c r="R2559" t="s">
        <v>22</v>
      </c>
      <c r="S2559" t="s">
        <v>22</v>
      </c>
      <c r="T2559" t="str">
        <f t="shared" si="219"/>
        <v xml:space="preserve"> </v>
      </c>
      <c r="U2559" t="s">
        <v>1974</v>
      </c>
    </row>
    <row r="2560" spans="1:21" x14ac:dyDescent="0.25">
      <c r="A2560" t="s">
        <v>78</v>
      </c>
      <c r="B2560">
        <v>19047</v>
      </c>
      <c r="C2560" t="str">
        <f t="shared" si="215"/>
        <v>50</v>
      </c>
      <c r="D2560" t="str">
        <f t="shared" si="216"/>
        <v>5063</v>
      </c>
      <c r="E2560" t="s">
        <v>79</v>
      </c>
      <c r="F2560" t="s">
        <v>78</v>
      </c>
      <c r="G2560" t="str">
        <f t="shared" si="217"/>
        <v>50631 Töötajate v.a. õpetajad sotsiaalmaks</v>
      </c>
      <c r="H2560" t="s">
        <v>20</v>
      </c>
      <c r="I2560" t="s">
        <v>21</v>
      </c>
      <c r="J2560" t="s">
        <v>22</v>
      </c>
      <c r="K2560" t="s">
        <v>22</v>
      </c>
      <c r="L2560" t="str">
        <f t="shared" si="218"/>
        <v xml:space="preserve"> </v>
      </c>
      <c r="M2560" t="s">
        <v>707</v>
      </c>
      <c r="N2560" t="s">
        <v>708</v>
      </c>
      <c r="O2560" t="s">
        <v>1423</v>
      </c>
      <c r="P2560" t="s">
        <v>254</v>
      </c>
      <c r="Q2560" t="s">
        <v>255</v>
      </c>
      <c r="R2560" t="s">
        <v>22</v>
      </c>
      <c r="S2560" t="s">
        <v>22</v>
      </c>
      <c r="T2560" t="str">
        <f t="shared" si="219"/>
        <v xml:space="preserve"> </v>
      </c>
      <c r="U2560" t="s">
        <v>1974</v>
      </c>
    </row>
    <row r="2561" spans="1:21" x14ac:dyDescent="0.25">
      <c r="A2561" t="s">
        <v>86</v>
      </c>
      <c r="B2561">
        <v>22000</v>
      </c>
      <c r="C2561" t="str">
        <f t="shared" si="215"/>
        <v>50</v>
      </c>
      <c r="D2561" t="str">
        <f t="shared" si="216"/>
        <v>5005</v>
      </c>
      <c r="E2561" t="s">
        <v>87</v>
      </c>
      <c r="F2561" t="s">
        <v>86</v>
      </c>
      <c r="G2561" t="str">
        <f t="shared" si="217"/>
        <v>5005 Töövõtulepingu alusel füüsilistele isikutele makst</v>
      </c>
      <c r="H2561" t="s">
        <v>20</v>
      </c>
      <c r="I2561" t="s">
        <v>21</v>
      </c>
      <c r="J2561" t="s">
        <v>22</v>
      </c>
      <c r="K2561" t="s">
        <v>22</v>
      </c>
      <c r="L2561" t="str">
        <f t="shared" si="218"/>
        <v xml:space="preserve"> </v>
      </c>
      <c r="M2561" t="s">
        <v>707</v>
      </c>
      <c r="N2561" t="s">
        <v>708</v>
      </c>
      <c r="O2561" t="s">
        <v>1423</v>
      </c>
      <c r="P2561" t="s">
        <v>254</v>
      </c>
      <c r="Q2561" t="s">
        <v>255</v>
      </c>
      <c r="R2561" t="s">
        <v>22</v>
      </c>
      <c r="S2561" t="s">
        <v>22</v>
      </c>
      <c r="T2561" t="str">
        <f t="shared" si="219"/>
        <v xml:space="preserve"> </v>
      </c>
      <c r="U2561" t="s">
        <v>1974</v>
      </c>
    </row>
    <row r="2562" spans="1:21" x14ac:dyDescent="0.25">
      <c r="A2562" t="s">
        <v>88</v>
      </c>
      <c r="B2562">
        <v>35718</v>
      </c>
      <c r="C2562" t="str">
        <f t="shared" si="215"/>
        <v>50</v>
      </c>
      <c r="D2562" t="str">
        <f t="shared" si="216"/>
        <v>5002</v>
      </c>
      <c r="E2562" t="s">
        <v>89</v>
      </c>
      <c r="F2562" t="s">
        <v>88</v>
      </c>
      <c r="G2562" t="str">
        <f t="shared" si="217"/>
        <v>50021 Töötajate töötasu</v>
      </c>
      <c r="H2562" t="s">
        <v>20</v>
      </c>
      <c r="I2562" t="s">
        <v>21</v>
      </c>
      <c r="J2562" t="s">
        <v>22</v>
      </c>
      <c r="K2562" t="s">
        <v>22</v>
      </c>
      <c r="L2562" t="str">
        <f t="shared" si="218"/>
        <v xml:space="preserve"> </v>
      </c>
      <c r="M2562" t="s">
        <v>707</v>
      </c>
      <c r="N2562" t="s">
        <v>708</v>
      </c>
      <c r="O2562" t="s">
        <v>1423</v>
      </c>
      <c r="P2562" t="s">
        <v>254</v>
      </c>
      <c r="Q2562" t="s">
        <v>255</v>
      </c>
      <c r="R2562" t="s">
        <v>22</v>
      </c>
      <c r="S2562" t="s">
        <v>22</v>
      </c>
      <c r="T2562" t="str">
        <f t="shared" si="219"/>
        <v xml:space="preserve"> </v>
      </c>
      <c r="U2562" t="s">
        <v>1974</v>
      </c>
    </row>
    <row r="2563" spans="1:21" x14ac:dyDescent="0.25">
      <c r="A2563" t="s">
        <v>539</v>
      </c>
      <c r="B2563">
        <v>150</v>
      </c>
      <c r="C2563" t="str">
        <f t="shared" si="215"/>
        <v>55</v>
      </c>
      <c r="D2563" t="str">
        <f t="shared" si="216"/>
        <v>5514</v>
      </c>
      <c r="E2563" t="s">
        <v>540</v>
      </c>
      <c r="F2563" t="s">
        <v>539</v>
      </c>
      <c r="G2563" t="str">
        <f t="shared" si="217"/>
        <v>55144 Kulud andmesidele</v>
      </c>
      <c r="H2563" t="s">
        <v>20</v>
      </c>
      <c r="I2563" t="s">
        <v>21</v>
      </c>
      <c r="J2563" t="s">
        <v>22</v>
      </c>
      <c r="K2563" t="s">
        <v>22</v>
      </c>
      <c r="L2563" t="str">
        <f t="shared" si="218"/>
        <v xml:space="preserve"> </v>
      </c>
      <c r="M2563" t="s">
        <v>707</v>
      </c>
      <c r="N2563" t="s">
        <v>708</v>
      </c>
      <c r="O2563" t="s">
        <v>1423</v>
      </c>
      <c r="P2563" t="s">
        <v>254</v>
      </c>
      <c r="Q2563" t="s">
        <v>255</v>
      </c>
      <c r="R2563" t="s">
        <v>535</v>
      </c>
      <c r="S2563" t="s">
        <v>536</v>
      </c>
      <c r="T2563" t="str">
        <f t="shared" si="219"/>
        <v>3000 IKT kulud asutustes</v>
      </c>
      <c r="U2563" t="s">
        <v>1974</v>
      </c>
    </row>
    <row r="2564" spans="1:21" x14ac:dyDescent="0.25">
      <c r="A2564" t="s">
        <v>741</v>
      </c>
      <c r="B2564">
        <v>253</v>
      </c>
      <c r="C2564" t="str">
        <f t="shared" si="215"/>
        <v>50</v>
      </c>
      <c r="D2564" t="str">
        <f t="shared" si="216"/>
        <v>5064</v>
      </c>
      <c r="E2564" t="s">
        <v>77</v>
      </c>
      <c r="F2564" t="s">
        <v>76</v>
      </c>
      <c r="G2564" t="str">
        <f t="shared" si="217"/>
        <v>50641 Töötajate v.a. õpetajate töötuskindlustusmakse</v>
      </c>
      <c r="H2564" t="s">
        <v>20</v>
      </c>
      <c r="I2564" t="s">
        <v>21</v>
      </c>
      <c r="J2564" t="s">
        <v>22</v>
      </c>
      <c r="K2564" t="s">
        <v>22</v>
      </c>
      <c r="L2564" t="str">
        <f t="shared" si="218"/>
        <v xml:space="preserve"> </v>
      </c>
      <c r="M2564" t="s">
        <v>742</v>
      </c>
      <c r="N2564" t="s">
        <v>743</v>
      </c>
      <c r="O2564" t="s">
        <v>1423</v>
      </c>
      <c r="P2564" t="s">
        <v>626</v>
      </c>
      <c r="Q2564" t="s">
        <v>627</v>
      </c>
      <c r="R2564" t="s">
        <v>22</v>
      </c>
      <c r="S2564" t="s">
        <v>22</v>
      </c>
      <c r="T2564" t="str">
        <f t="shared" si="219"/>
        <v xml:space="preserve"> </v>
      </c>
      <c r="U2564" t="s">
        <v>1974</v>
      </c>
    </row>
    <row r="2565" spans="1:21" x14ac:dyDescent="0.25">
      <c r="A2565" t="s">
        <v>744</v>
      </c>
      <c r="B2565">
        <v>10453</v>
      </c>
      <c r="C2565" t="str">
        <f t="shared" si="215"/>
        <v>50</v>
      </c>
      <c r="D2565" t="str">
        <f t="shared" si="216"/>
        <v>5063</v>
      </c>
      <c r="E2565" t="s">
        <v>79</v>
      </c>
      <c r="F2565" t="s">
        <v>78</v>
      </c>
      <c r="G2565" t="str">
        <f t="shared" si="217"/>
        <v>50631 Töötajate v.a. õpetajad sotsiaalmaks</v>
      </c>
      <c r="H2565" t="s">
        <v>20</v>
      </c>
      <c r="I2565" t="s">
        <v>21</v>
      </c>
      <c r="J2565" t="s">
        <v>22</v>
      </c>
      <c r="K2565" t="s">
        <v>22</v>
      </c>
      <c r="L2565" t="str">
        <f t="shared" si="218"/>
        <v xml:space="preserve"> </v>
      </c>
      <c r="M2565" t="s">
        <v>742</v>
      </c>
      <c r="N2565" t="s">
        <v>743</v>
      </c>
      <c r="O2565" t="s">
        <v>1423</v>
      </c>
      <c r="P2565" t="s">
        <v>626</v>
      </c>
      <c r="Q2565" t="s">
        <v>627</v>
      </c>
      <c r="R2565" t="s">
        <v>22</v>
      </c>
      <c r="S2565" t="s">
        <v>22</v>
      </c>
      <c r="T2565" t="str">
        <f t="shared" si="219"/>
        <v xml:space="preserve"> </v>
      </c>
      <c r="U2565" t="s">
        <v>1974</v>
      </c>
    </row>
    <row r="2566" spans="1:21" x14ac:dyDescent="0.25">
      <c r="A2566" t="s">
        <v>745</v>
      </c>
      <c r="B2566">
        <v>31675</v>
      </c>
      <c r="C2566" t="str">
        <f t="shared" si="215"/>
        <v>50</v>
      </c>
      <c r="D2566" t="str">
        <f t="shared" si="216"/>
        <v>5002</v>
      </c>
      <c r="E2566" t="s">
        <v>89</v>
      </c>
      <c r="F2566" t="s">
        <v>88</v>
      </c>
      <c r="G2566" t="str">
        <f t="shared" si="217"/>
        <v>50021 Töötajate töötasu</v>
      </c>
      <c r="H2566" t="s">
        <v>20</v>
      </c>
      <c r="I2566" t="s">
        <v>21</v>
      </c>
      <c r="J2566" t="s">
        <v>22</v>
      </c>
      <c r="K2566" t="s">
        <v>22</v>
      </c>
      <c r="L2566" t="str">
        <f t="shared" si="218"/>
        <v xml:space="preserve"> </v>
      </c>
      <c r="M2566" t="s">
        <v>742</v>
      </c>
      <c r="N2566" t="s">
        <v>743</v>
      </c>
      <c r="O2566" t="s">
        <v>1423</v>
      </c>
      <c r="P2566" t="s">
        <v>626</v>
      </c>
      <c r="Q2566" t="s">
        <v>627</v>
      </c>
      <c r="R2566" t="s">
        <v>22</v>
      </c>
      <c r="S2566" t="s">
        <v>22</v>
      </c>
      <c r="T2566" t="str">
        <f t="shared" si="219"/>
        <v xml:space="preserve"> </v>
      </c>
      <c r="U2566" t="s">
        <v>1974</v>
      </c>
    </row>
    <row r="2567" spans="1:21" x14ac:dyDescent="0.25">
      <c r="A2567" t="s">
        <v>746</v>
      </c>
      <c r="B2567">
        <v>42381</v>
      </c>
      <c r="C2567" t="str">
        <f t="shared" si="215"/>
        <v>32</v>
      </c>
      <c r="D2567" t="str">
        <f t="shared" si="216"/>
        <v>3224</v>
      </c>
      <c r="E2567" t="s">
        <v>747</v>
      </c>
      <c r="F2567" t="s">
        <v>748</v>
      </c>
      <c r="G2567" t="str">
        <f t="shared" si="217"/>
        <v>32241 Laekumised hoolduskulude katteks</v>
      </c>
      <c r="H2567" t="s">
        <v>92</v>
      </c>
      <c r="I2567" t="s">
        <v>93</v>
      </c>
      <c r="J2567" t="s">
        <v>22</v>
      </c>
      <c r="K2567" t="s">
        <v>22</v>
      </c>
      <c r="L2567" t="str">
        <f t="shared" si="218"/>
        <v xml:space="preserve"> </v>
      </c>
      <c r="M2567" t="s">
        <v>742</v>
      </c>
      <c r="N2567" t="s">
        <v>743</v>
      </c>
      <c r="O2567" t="s">
        <v>1423</v>
      </c>
      <c r="P2567" t="s">
        <v>626</v>
      </c>
      <c r="Q2567" t="s">
        <v>627</v>
      </c>
      <c r="R2567" t="s">
        <v>22</v>
      </c>
      <c r="S2567" t="s">
        <v>22</v>
      </c>
      <c r="T2567" t="str">
        <f t="shared" si="219"/>
        <v xml:space="preserve"> </v>
      </c>
      <c r="U2567" t="s">
        <v>1974</v>
      </c>
    </row>
    <row r="2568" spans="1:21" x14ac:dyDescent="0.25">
      <c r="A2568" t="s">
        <v>749</v>
      </c>
      <c r="B2568">
        <v>15000</v>
      </c>
      <c r="C2568" t="str">
        <f t="shared" si="215"/>
        <v>50</v>
      </c>
      <c r="D2568" t="str">
        <f t="shared" si="216"/>
        <v>5002</v>
      </c>
      <c r="E2568" t="s">
        <v>89</v>
      </c>
      <c r="F2568" t="s">
        <v>88</v>
      </c>
      <c r="G2568" t="str">
        <f t="shared" si="217"/>
        <v>50021 Töötajate töötasu</v>
      </c>
      <c r="H2568" t="s">
        <v>20</v>
      </c>
      <c r="I2568" t="s">
        <v>21</v>
      </c>
      <c r="J2568" t="s">
        <v>22</v>
      </c>
      <c r="K2568" t="s">
        <v>22</v>
      </c>
      <c r="L2568" t="str">
        <f t="shared" si="218"/>
        <v xml:space="preserve"> </v>
      </c>
      <c r="M2568" t="s">
        <v>742</v>
      </c>
      <c r="N2568" t="s">
        <v>743</v>
      </c>
      <c r="O2568" t="s">
        <v>1423</v>
      </c>
      <c r="P2568" t="s">
        <v>626</v>
      </c>
      <c r="Q2568" t="s">
        <v>627</v>
      </c>
      <c r="R2568" t="s">
        <v>22</v>
      </c>
      <c r="S2568" t="s">
        <v>22</v>
      </c>
      <c r="T2568" t="str">
        <f t="shared" si="219"/>
        <v xml:space="preserve"> </v>
      </c>
      <c r="U2568" t="s">
        <v>1974</v>
      </c>
    </row>
    <row r="2569" spans="1:21" x14ac:dyDescent="0.25">
      <c r="A2569" t="s">
        <v>750</v>
      </c>
      <c r="B2569">
        <v>-15000</v>
      </c>
      <c r="C2569" t="str">
        <f t="shared" si="215"/>
        <v>50</v>
      </c>
      <c r="D2569" t="str">
        <f t="shared" si="216"/>
        <v>5005</v>
      </c>
      <c r="E2569" t="s">
        <v>87</v>
      </c>
      <c r="F2569" t="s">
        <v>86</v>
      </c>
      <c r="G2569" t="str">
        <f t="shared" si="217"/>
        <v>5005 Töövõtulepingu alusel füüsilistele isikutele makst</v>
      </c>
      <c r="H2569" t="s">
        <v>20</v>
      </c>
      <c r="I2569" t="s">
        <v>21</v>
      </c>
      <c r="J2569" t="s">
        <v>22</v>
      </c>
      <c r="K2569" t="s">
        <v>22</v>
      </c>
      <c r="L2569" t="str">
        <f t="shared" si="218"/>
        <v xml:space="preserve"> </v>
      </c>
      <c r="M2569" t="s">
        <v>742</v>
      </c>
      <c r="N2569" t="s">
        <v>743</v>
      </c>
      <c r="O2569" t="s">
        <v>1423</v>
      </c>
      <c r="P2569" t="s">
        <v>626</v>
      </c>
      <c r="Q2569" t="s">
        <v>627</v>
      </c>
      <c r="R2569" t="s">
        <v>22</v>
      </c>
      <c r="S2569" t="s">
        <v>22</v>
      </c>
      <c r="T2569" t="str">
        <f t="shared" si="219"/>
        <v xml:space="preserve"> </v>
      </c>
      <c r="U2569" t="s">
        <v>1974</v>
      </c>
    </row>
    <row r="2570" spans="1:21" x14ac:dyDescent="0.25">
      <c r="A2570" t="s">
        <v>463</v>
      </c>
      <c r="B2570">
        <v>150</v>
      </c>
      <c r="C2570" t="str">
        <f t="shared" si="215"/>
        <v>60</v>
      </c>
      <c r="D2570" t="str">
        <f t="shared" si="216"/>
        <v>6014</v>
      </c>
      <c r="E2570" t="s">
        <v>464</v>
      </c>
      <c r="F2570" t="s">
        <v>463</v>
      </c>
      <c r="G2570" t="str">
        <f t="shared" si="217"/>
        <v>6014 Riigilõivukulu</v>
      </c>
      <c r="H2570" t="s">
        <v>20</v>
      </c>
      <c r="I2570" t="s">
        <v>21</v>
      </c>
      <c r="J2570" t="s">
        <v>22</v>
      </c>
      <c r="K2570" t="s">
        <v>22</v>
      </c>
      <c r="L2570" t="str">
        <f t="shared" si="218"/>
        <v xml:space="preserve"> </v>
      </c>
      <c r="M2570" t="s">
        <v>742</v>
      </c>
      <c r="N2570" t="s">
        <v>743</v>
      </c>
      <c r="O2570" t="s">
        <v>1423</v>
      </c>
      <c r="P2570" t="s">
        <v>626</v>
      </c>
      <c r="Q2570" t="s">
        <v>627</v>
      </c>
      <c r="R2570" t="s">
        <v>22</v>
      </c>
      <c r="S2570" t="s">
        <v>22</v>
      </c>
      <c r="T2570" t="str">
        <f t="shared" si="219"/>
        <v xml:space="preserve"> </v>
      </c>
      <c r="U2570" t="s">
        <v>1974</v>
      </c>
    </row>
    <row r="2571" spans="1:21" x14ac:dyDescent="0.25">
      <c r="A2571" t="s">
        <v>751</v>
      </c>
      <c r="B2571">
        <v>694</v>
      </c>
      <c r="C2571" t="str">
        <f t="shared" si="215"/>
        <v>55</v>
      </c>
      <c r="D2571" t="str">
        <f t="shared" si="216"/>
        <v>5540</v>
      </c>
      <c r="E2571" t="s">
        <v>752</v>
      </c>
      <c r="F2571" t="s">
        <v>751</v>
      </c>
      <c r="G2571" t="str">
        <f t="shared" si="217"/>
        <v>55409 Muud mitmesugused majanduskulud</v>
      </c>
      <c r="H2571" t="s">
        <v>20</v>
      </c>
      <c r="I2571" t="s">
        <v>21</v>
      </c>
      <c r="J2571" t="s">
        <v>22</v>
      </c>
      <c r="K2571" t="s">
        <v>22</v>
      </c>
      <c r="L2571" t="str">
        <f t="shared" si="218"/>
        <v xml:space="preserve"> </v>
      </c>
      <c r="M2571" t="s">
        <v>742</v>
      </c>
      <c r="N2571" t="s">
        <v>743</v>
      </c>
      <c r="O2571" t="s">
        <v>1423</v>
      </c>
      <c r="P2571" t="s">
        <v>626</v>
      </c>
      <c r="Q2571" t="s">
        <v>627</v>
      </c>
      <c r="R2571" t="s">
        <v>22</v>
      </c>
      <c r="S2571" t="s">
        <v>22</v>
      </c>
      <c r="T2571" t="str">
        <f t="shared" si="219"/>
        <v xml:space="preserve"> </v>
      </c>
      <c r="U2571" t="s">
        <v>1974</v>
      </c>
    </row>
    <row r="2572" spans="1:21" x14ac:dyDescent="0.25">
      <c r="A2572" t="s">
        <v>38</v>
      </c>
      <c r="B2572">
        <v>1000</v>
      </c>
      <c r="C2572" t="str">
        <f t="shared" si="215"/>
        <v>55</v>
      </c>
      <c r="D2572" t="str">
        <f t="shared" si="216"/>
        <v>5540</v>
      </c>
      <c r="E2572" t="s">
        <v>39</v>
      </c>
      <c r="F2572" t="s">
        <v>38</v>
      </c>
      <c r="G2572" t="str">
        <f t="shared" si="217"/>
        <v>55403 Tervise edendamise kulud</v>
      </c>
      <c r="H2572" t="s">
        <v>20</v>
      </c>
      <c r="I2572" t="s">
        <v>21</v>
      </c>
      <c r="J2572" t="s">
        <v>22</v>
      </c>
      <c r="K2572" t="s">
        <v>22</v>
      </c>
      <c r="L2572" t="str">
        <f t="shared" si="218"/>
        <v xml:space="preserve"> </v>
      </c>
      <c r="M2572" t="s">
        <v>742</v>
      </c>
      <c r="N2572" t="s">
        <v>743</v>
      </c>
      <c r="O2572" t="s">
        <v>1423</v>
      </c>
      <c r="P2572" t="s">
        <v>626</v>
      </c>
      <c r="Q2572" t="s">
        <v>627</v>
      </c>
      <c r="R2572" t="s">
        <v>22</v>
      </c>
      <c r="S2572" t="s">
        <v>22</v>
      </c>
      <c r="T2572" t="str">
        <f t="shared" si="219"/>
        <v xml:space="preserve"> </v>
      </c>
      <c r="U2572" t="s">
        <v>1974</v>
      </c>
    </row>
    <row r="2573" spans="1:21" x14ac:dyDescent="0.25">
      <c r="A2573" t="s">
        <v>40</v>
      </c>
      <c r="B2573">
        <v>1900</v>
      </c>
      <c r="C2573" t="str">
        <f t="shared" si="215"/>
        <v>55</v>
      </c>
      <c r="D2573" t="str">
        <f t="shared" si="216"/>
        <v>5532</v>
      </c>
      <c r="E2573" t="s">
        <v>41</v>
      </c>
      <c r="F2573" t="s">
        <v>40</v>
      </c>
      <c r="G2573" t="str">
        <f t="shared" si="217"/>
        <v>5532 ERI- JA VORMIRIIETUS, v.a kaitseotstarbelised kulu</v>
      </c>
      <c r="H2573" t="s">
        <v>20</v>
      </c>
      <c r="I2573" t="s">
        <v>21</v>
      </c>
      <c r="J2573" t="s">
        <v>22</v>
      </c>
      <c r="K2573" t="s">
        <v>22</v>
      </c>
      <c r="L2573" t="str">
        <f t="shared" si="218"/>
        <v xml:space="preserve"> </v>
      </c>
      <c r="M2573" t="s">
        <v>742</v>
      </c>
      <c r="N2573" t="s">
        <v>743</v>
      </c>
      <c r="O2573" t="s">
        <v>1423</v>
      </c>
      <c r="P2573" t="s">
        <v>626</v>
      </c>
      <c r="Q2573" t="s">
        <v>627</v>
      </c>
      <c r="R2573" t="s">
        <v>22</v>
      </c>
      <c r="S2573" t="s">
        <v>22</v>
      </c>
      <c r="T2573" t="str">
        <f t="shared" si="219"/>
        <v xml:space="preserve"> </v>
      </c>
      <c r="U2573" t="s">
        <v>1974</v>
      </c>
    </row>
    <row r="2574" spans="1:21" x14ac:dyDescent="0.25">
      <c r="A2574" t="s">
        <v>126</v>
      </c>
      <c r="B2574">
        <v>6030</v>
      </c>
      <c r="C2574" t="str">
        <f t="shared" si="215"/>
        <v>55</v>
      </c>
      <c r="D2574" t="str">
        <f t="shared" si="216"/>
        <v>5525</v>
      </c>
      <c r="E2574" t="s">
        <v>125</v>
      </c>
      <c r="F2574" t="s">
        <v>126</v>
      </c>
      <c r="G2574" t="str">
        <f t="shared" si="217"/>
        <v>55251 kultuuri- ja vaba aja sisustamise kulud</v>
      </c>
      <c r="H2574" t="s">
        <v>20</v>
      </c>
      <c r="I2574" t="s">
        <v>21</v>
      </c>
      <c r="J2574" t="s">
        <v>22</v>
      </c>
      <c r="K2574" t="s">
        <v>22</v>
      </c>
      <c r="L2574" t="str">
        <f t="shared" si="218"/>
        <v xml:space="preserve"> </v>
      </c>
      <c r="M2574" t="s">
        <v>742</v>
      </c>
      <c r="N2574" t="s">
        <v>743</v>
      </c>
      <c r="O2574" t="s">
        <v>1423</v>
      </c>
      <c r="P2574" t="s">
        <v>626</v>
      </c>
      <c r="Q2574" t="s">
        <v>627</v>
      </c>
      <c r="R2574" t="s">
        <v>22</v>
      </c>
      <c r="S2574" t="s">
        <v>22</v>
      </c>
      <c r="T2574" t="str">
        <f t="shared" si="219"/>
        <v xml:space="preserve"> </v>
      </c>
      <c r="U2574" t="s">
        <v>1974</v>
      </c>
    </row>
    <row r="2575" spans="1:21" x14ac:dyDescent="0.25">
      <c r="A2575" t="s">
        <v>753</v>
      </c>
      <c r="B2575">
        <v>2850</v>
      </c>
      <c r="C2575" t="str">
        <f t="shared" si="215"/>
        <v>55</v>
      </c>
      <c r="D2575" t="str">
        <f t="shared" si="216"/>
        <v>5522</v>
      </c>
      <c r="E2575" t="s">
        <v>754</v>
      </c>
      <c r="F2575" t="s">
        <v>753</v>
      </c>
      <c r="G2575" t="str">
        <f t="shared" si="217"/>
        <v>55225 Meditsiiniline teenindamine</v>
      </c>
      <c r="H2575" t="s">
        <v>20</v>
      </c>
      <c r="I2575" t="s">
        <v>21</v>
      </c>
      <c r="J2575" t="s">
        <v>22</v>
      </c>
      <c r="K2575" t="s">
        <v>22</v>
      </c>
      <c r="L2575" t="str">
        <f t="shared" si="218"/>
        <v xml:space="preserve"> </v>
      </c>
      <c r="M2575" t="s">
        <v>742</v>
      </c>
      <c r="N2575" t="s">
        <v>743</v>
      </c>
      <c r="O2575" t="s">
        <v>1423</v>
      </c>
      <c r="P2575" t="s">
        <v>626</v>
      </c>
      <c r="Q2575" t="s">
        <v>627</v>
      </c>
      <c r="R2575" t="s">
        <v>22</v>
      </c>
      <c r="S2575" t="s">
        <v>22</v>
      </c>
      <c r="T2575" t="str">
        <f t="shared" si="219"/>
        <v xml:space="preserve"> </v>
      </c>
      <c r="U2575" t="s">
        <v>1974</v>
      </c>
    </row>
    <row r="2576" spans="1:21" x14ac:dyDescent="0.25">
      <c r="A2576" t="s">
        <v>739</v>
      </c>
      <c r="B2576">
        <v>475</v>
      </c>
      <c r="C2576" t="str">
        <f t="shared" si="215"/>
        <v>55</v>
      </c>
      <c r="D2576" t="str">
        <f t="shared" si="216"/>
        <v>5522</v>
      </c>
      <c r="E2576" t="s">
        <v>740</v>
      </c>
      <c r="F2576" t="s">
        <v>739</v>
      </c>
      <c r="G2576" t="str">
        <f t="shared" si="217"/>
        <v>55224 Riskianalüüs</v>
      </c>
      <c r="H2576" t="s">
        <v>20</v>
      </c>
      <c r="I2576" t="s">
        <v>21</v>
      </c>
      <c r="J2576" t="s">
        <v>22</v>
      </c>
      <c r="K2576" t="s">
        <v>22</v>
      </c>
      <c r="L2576" t="str">
        <f t="shared" si="218"/>
        <v xml:space="preserve"> </v>
      </c>
      <c r="M2576" t="s">
        <v>742</v>
      </c>
      <c r="N2576" t="s">
        <v>743</v>
      </c>
      <c r="O2576" t="s">
        <v>1423</v>
      </c>
      <c r="P2576" t="s">
        <v>626</v>
      </c>
      <c r="Q2576" t="s">
        <v>627</v>
      </c>
      <c r="R2576" t="s">
        <v>22</v>
      </c>
      <c r="S2576" t="s">
        <v>22</v>
      </c>
      <c r="T2576" t="str">
        <f t="shared" si="219"/>
        <v xml:space="preserve"> </v>
      </c>
      <c r="U2576" t="s">
        <v>1974</v>
      </c>
    </row>
    <row r="2577" spans="1:21" x14ac:dyDescent="0.25">
      <c r="A2577" t="s">
        <v>42</v>
      </c>
      <c r="B2577">
        <v>950</v>
      </c>
      <c r="C2577" t="str">
        <f t="shared" si="215"/>
        <v>55</v>
      </c>
      <c r="D2577" t="str">
        <f t="shared" si="216"/>
        <v>5522</v>
      </c>
      <c r="E2577" t="s">
        <v>43</v>
      </c>
      <c r="F2577" t="s">
        <v>42</v>
      </c>
      <c r="G2577" t="str">
        <f t="shared" si="217"/>
        <v>55223 Tervisekontroll</v>
      </c>
      <c r="H2577" t="s">
        <v>20</v>
      </c>
      <c r="I2577" t="s">
        <v>21</v>
      </c>
      <c r="J2577" t="s">
        <v>22</v>
      </c>
      <c r="K2577" t="s">
        <v>22</v>
      </c>
      <c r="L2577" t="str">
        <f t="shared" si="218"/>
        <v xml:space="preserve"> </v>
      </c>
      <c r="M2577" t="s">
        <v>742</v>
      </c>
      <c r="N2577" t="s">
        <v>743</v>
      </c>
      <c r="O2577" t="s">
        <v>1423</v>
      </c>
      <c r="P2577" t="s">
        <v>626</v>
      </c>
      <c r="Q2577" t="s">
        <v>627</v>
      </c>
      <c r="R2577" t="s">
        <v>22</v>
      </c>
      <c r="S2577" t="s">
        <v>22</v>
      </c>
      <c r="T2577" t="str">
        <f t="shared" si="219"/>
        <v xml:space="preserve"> </v>
      </c>
      <c r="U2577" t="s">
        <v>1974</v>
      </c>
    </row>
    <row r="2578" spans="1:21" x14ac:dyDescent="0.25">
      <c r="A2578" t="s">
        <v>44</v>
      </c>
      <c r="B2578">
        <v>23750</v>
      </c>
      <c r="C2578" t="str">
        <f t="shared" si="215"/>
        <v>55</v>
      </c>
      <c r="D2578" t="str">
        <f t="shared" si="216"/>
        <v>5522</v>
      </c>
      <c r="E2578" t="s">
        <v>45</v>
      </c>
      <c r="F2578" t="s">
        <v>44</v>
      </c>
      <c r="G2578" t="str">
        <f t="shared" si="217"/>
        <v>55222 Ravimid, töökaitsevahendid (prillid)</v>
      </c>
      <c r="H2578" t="s">
        <v>20</v>
      </c>
      <c r="I2578" t="s">
        <v>21</v>
      </c>
      <c r="J2578" t="s">
        <v>22</v>
      </c>
      <c r="K2578" t="s">
        <v>22</v>
      </c>
      <c r="L2578" t="str">
        <f t="shared" si="218"/>
        <v xml:space="preserve"> </v>
      </c>
      <c r="M2578" t="s">
        <v>742</v>
      </c>
      <c r="N2578" t="s">
        <v>743</v>
      </c>
      <c r="O2578" t="s">
        <v>1423</v>
      </c>
      <c r="P2578" t="s">
        <v>626</v>
      </c>
      <c r="Q2578" t="s">
        <v>627</v>
      </c>
      <c r="R2578" t="s">
        <v>22</v>
      </c>
      <c r="S2578" t="s">
        <v>22</v>
      </c>
      <c r="T2578" t="str">
        <f t="shared" si="219"/>
        <v xml:space="preserve"> </v>
      </c>
      <c r="U2578" t="s">
        <v>1974</v>
      </c>
    </row>
    <row r="2579" spans="1:21" x14ac:dyDescent="0.25">
      <c r="A2579" t="s">
        <v>296</v>
      </c>
      <c r="B2579">
        <v>39900</v>
      </c>
      <c r="C2579" t="str">
        <f t="shared" si="215"/>
        <v>55</v>
      </c>
      <c r="D2579" t="str">
        <f t="shared" si="216"/>
        <v>5522</v>
      </c>
      <c r="E2579" t="s">
        <v>297</v>
      </c>
      <c r="F2579" t="s">
        <v>296</v>
      </c>
      <c r="G2579" t="str">
        <f t="shared" si="217"/>
        <v>55221 Hügeenitarbed</v>
      </c>
      <c r="H2579" t="s">
        <v>20</v>
      </c>
      <c r="I2579" t="s">
        <v>21</v>
      </c>
      <c r="J2579" t="s">
        <v>22</v>
      </c>
      <c r="K2579" t="s">
        <v>22</v>
      </c>
      <c r="L2579" t="str">
        <f t="shared" si="218"/>
        <v xml:space="preserve"> </v>
      </c>
      <c r="M2579" t="s">
        <v>742</v>
      </c>
      <c r="N2579" t="s">
        <v>743</v>
      </c>
      <c r="O2579" t="s">
        <v>1423</v>
      </c>
      <c r="P2579" t="s">
        <v>626</v>
      </c>
      <c r="Q2579" t="s">
        <v>627</v>
      </c>
      <c r="R2579" t="s">
        <v>22</v>
      </c>
      <c r="S2579" t="s">
        <v>22</v>
      </c>
      <c r="T2579" t="str">
        <f t="shared" si="219"/>
        <v xml:space="preserve"> </v>
      </c>
      <c r="U2579" t="s">
        <v>1974</v>
      </c>
    </row>
    <row r="2580" spans="1:21" x14ac:dyDescent="0.25">
      <c r="A2580" t="s">
        <v>455</v>
      </c>
      <c r="B2580">
        <v>72538</v>
      </c>
      <c r="C2580" t="str">
        <f t="shared" si="215"/>
        <v>55</v>
      </c>
      <c r="D2580" t="str">
        <f t="shared" si="216"/>
        <v>5521</v>
      </c>
      <c r="E2580" t="s">
        <v>456</v>
      </c>
      <c r="F2580" t="s">
        <v>455</v>
      </c>
      <c r="G2580" t="str">
        <f t="shared" si="217"/>
        <v>5521 TOIDUAINED JA TOITLUSTUSTEENUSED</v>
      </c>
      <c r="H2580" t="s">
        <v>20</v>
      </c>
      <c r="I2580" t="s">
        <v>21</v>
      </c>
      <c r="J2580" t="s">
        <v>22</v>
      </c>
      <c r="K2580" t="s">
        <v>22</v>
      </c>
      <c r="L2580" t="str">
        <f t="shared" si="218"/>
        <v xml:space="preserve"> </v>
      </c>
      <c r="M2580" t="s">
        <v>742</v>
      </c>
      <c r="N2580" t="s">
        <v>743</v>
      </c>
      <c r="O2580" t="s">
        <v>1423</v>
      </c>
      <c r="P2580" t="s">
        <v>626</v>
      </c>
      <c r="Q2580" t="s">
        <v>627</v>
      </c>
      <c r="R2580" t="s">
        <v>22</v>
      </c>
      <c r="S2580" t="s">
        <v>22</v>
      </c>
      <c r="T2580" t="str">
        <f t="shared" si="219"/>
        <v xml:space="preserve"> </v>
      </c>
      <c r="U2580" t="s">
        <v>1974</v>
      </c>
    </row>
    <row r="2581" spans="1:21" x14ac:dyDescent="0.25">
      <c r="A2581" t="s">
        <v>387</v>
      </c>
      <c r="B2581">
        <v>950</v>
      </c>
      <c r="C2581" t="str">
        <f t="shared" si="215"/>
        <v>55</v>
      </c>
      <c r="D2581" t="str">
        <f t="shared" si="216"/>
        <v>5515</v>
      </c>
      <c r="E2581" t="s">
        <v>388</v>
      </c>
      <c r="F2581" t="s">
        <v>387</v>
      </c>
      <c r="G2581" t="str">
        <f t="shared" si="217"/>
        <v>55153 Inventari remondikulud</v>
      </c>
      <c r="H2581" t="s">
        <v>20</v>
      </c>
      <c r="I2581" t="s">
        <v>21</v>
      </c>
      <c r="J2581" t="s">
        <v>22</v>
      </c>
      <c r="K2581" t="s">
        <v>22</v>
      </c>
      <c r="L2581" t="str">
        <f t="shared" si="218"/>
        <v xml:space="preserve"> </v>
      </c>
      <c r="M2581" t="s">
        <v>742</v>
      </c>
      <c r="N2581" t="s">
        <v>743</v>
      </c>
      <c r="O2581" t="s">
        <v>1423</v>
      </c>
      <c r="P2581" t="s">
        <v>626</v>
      </c>
      <c r="Q2581" t="s">
        <v>627</v>
      </c>
      <c r="R2581" t="s">
        <v>22</v>
      </c>
      <c r="S2581" t="s">
        <v>22</v>
      </c>
      <c r="T2581" t="str">
        <f t="shared" si="219"/>
        <v xml:space="preserve"> </v>
      </c>
      <c r="U2581" t="s">
        <v>1974</v>
      </c>
    </row>
    <row r="2582" spans="1:21" x14ac:dyDescent="0.25">
      <c r="A2582" t="s">
        <v>389</v>
      </c>
      <c r="B2582">
        <v>1900</v>
      </c>
      <c r="C2582" t="str">
        <f t="shared" si="215"/>
        <v>55</v>
      </c>
      <c r="D2582" t="str">
        <f t="shared" si="216"/>
        <v>5515</v>
      </c>
      <c r="E2582" t="s">
        <v>390</v>
      </c>
      <c r="F2582" t="s">
        <v>389</v>
      </c>
      <c r="G2582" t="str">
        <f t="shared" si="217"/>
        <v>55152 Büroomasinad, olmetehnika</v>
      </c>
      <c r="H2582" t="s">
        <v>20</v>
      </c>
      <c r="I2582" t="s">
        <v>21</v>
      </c>
      <c r="J2582" t="s">
        <v>22</v>
      </c>
      <c r="K2582" t="s">
        <v>22</v>
      </c>
      <c r="L2582" t="str">
        <f t="shared" si="218"/>
        <v xml:space="preserve"> </v>
      </c>
      <c r="M2582" t="s">
        <v>742</v>
      </c>
      <c r="N2582" t="s">
        <v>743</v>
      </c>
      <c r="O2582" t="s">
        <v>1423</v>
      </c>
      <c r="P2582" t="s">
        <v>626</v>
      </c>
      <c r="Q2582" t="s">
        <v>627</v>
      </c>
      <c r="R2582" t="s">
        <v>22</v>
      </c>
      <c r="S2582" t="s">
        <v>22</v>
      </c>
      <c r="T2582" t="str">
        <f t="shared" si="219"/>
        <v xml:space="preserve"> </v>
      </c>
      <c r="U2582" t="s">
        <v>1974</v>
      </c>
    </row>
    <row r="2583" spans="1:21" x14ac:dyDescent="0.25">
      <c r="A2583" t="s">
        <v>391</v>
      </c>
      <c r="B2583">
        <v>4320</v>
      </c>
      <c r="C2583" t="str">
        <f t="shared" si="215"/>
        <v>55</v>
      </c>
      <c r="D2583" t="str">
        <f t="shared" si="216"/>
        <v>5515</v>
      </c>
      <c r="E2583" t="s">
        <v>392</v>
      </c>
      <c r="F2583" t="s">
        <v>391</v>
      </c>
      <c r="G2583" t="str">
        <f t="shared" si="217"/>
        <v>55151 Ruumide sisustus, mööbel</v>
      </c>
      <c r="H2583" t="s">
        <v>20</v>
      </c>
      <c r="I2583" t="s">
        <v>21</v>
      </c>
      <c r="J2583" t="s">
        <v>22</v>
      </c>
      <c r="K2583" t="s">
        <v>22</v>
      </c>
      <c r="L2583" t="str">
        <f t="shared" si="218"/>
        <v xml:space="preserve"> </v>
      </c>
      <c r="M2583" t="s">
        <v>742</v>
      </c>
      <c r="N2583" t="s">
        <v>743</v>
      </c>
      <c r="O2583" t="s">
        <v>1423</v>
      </c>
      <c r="P2583" t="s">
        <v>626</v>
      </c>
      <c r="Q2583" t="s">
        <v>627</v>
      </c>
      <c r="R2583" t="s">
        <v>22</v>
      </c>
      <c r="S2583" t="s">
        <v>22</v>
      </c>
      <c r="T2583" t="str">
        <f t="shared" si="219"/>
        <v xml:space="preserve"> </v>
      </c>
      <c r="U2583" t="s">
        <v>1974</v>
      </c>
    </row>
    <row r="2584" spans="1:21" x14ac:dyDescent="0.25">
      <c r="A2584" t="s">
        <v>52</v>
      </c>
      <c r="B2584">
        <v>1300</v>
      </c>
      <c r="C2584" t="str">
        <f t="shared" si="215"/>
        <v>55</v>
      </c>
      <c r="D2584" t="str">
        <f t="shared" si="216"/>
        <v>5513</v>
      </c>
      <c r="E2584" t="s">
        <v>53</v>
      </c>
      <c r="F2584" t="s">
        <v>52</v>
      </c>
      <c r="G2584" t="str">
        <f t="shared" si="217"/>
        <v>55135 Isikliku sõiduauto kasutamise kulud</v>
      </c>
      <c r="H2584" t="s">
        <v>20</v>
      </c>
      <c r="I2584" t="s">
        <v>21</v>
      </c>
      <c r="J2584" t="s">
        <v>22</v>
      </c>
      <c r="K2584" t="s">
        <v>22</v>
      </c>
      <c r="L2584" t="str">
        <f t="shared" si="218"/>
        <v xml:space="preserve"> </v>
      </c>
      <c r="M2584" t="s">
        <v>742</v>
      </c>
      <c r="N2584" t="s">
        <v>743</v>
      </c>
      <c r="O2584" t="s">
        <v>1423</v>
      </c>
      <c r="P2584" t="s">
        <v>626</v>
      </c>
      <c r="Q2584" t="s">
        <v>627</v>
      </c>
      <c r="R2584" t="s">
        <v>22</v>
      </c>
      <c r="S2584" t="s">
        <v>22</v>
      </c>
      <c r="T2584" t="str">
        <f t="shared" si="219"/>
        <v xml:space="preserve"> </v>
      </c>
      <c r="U2584" t="s">
        <v>1974</v>
      </c>
    </row>
    <row r="2585" spans="1:21" x14ac:dyDescent="0.25">
      <c r="A2585" t="s">
        <v>54</v>
      </c>
      <c r="B2585">
        <v>143</v>
      </c>
      <c r="C2585" t="str">
        <f t="shared" si="215"/>
        <v>55</v>
      </c>
      <c r="D2585" t="str">
        <f t="shared" si="216"/>
        <v>5513</v>
      </c>
      <c r="E2585" t="s">
        <v>55</v>
      </c>
      <c r="F2585" t="s">
        <v>54</v>
      </c>
      <c r="G2585" t="str">
        <f t="shared" si="217"/>
        <v>55133 Kindlustusmaksed</v>
      </c>
      <c r="H2585" t="s">
        <v>20</v>
      </c>
      <c r="I2585" t="s">
        <v>21</v>
      </c>
      <c r="J2585" t="s">
        <v>22</v>
      </c>
      <c r="K2585" t="s">
        <v>22</v>
      </c>
      <c r="L2585" t="str">
        <f t="shared" si="218"/>
        <v xml:space="preserve"> </v>
      </c>
      <c r="M2585" t="s">
        <v>742</v>
      </c>
      <c r="N2585" t="s">
        <v>743</v>
      </c>
      <c r="O2585" t="s">
        <v>1423</v>
      </c>
      <c r="P2585" t="s">
        <v>626</v>
      </c>
      <c r="Q2585" t="s">
        <v>627</v>
      </c>
      <c r="R2585" t="s">
        <v>22</v>
      </c>
      <c r="S2585" t="s">
        <v>22</v>
      </c>
      <c r="T2585" t="str">
        <f t="shared" si="219"/>
        <v xml:space="preserve"> </v>
      </c>
      <c r="U2585" t="s">
        <v>1974</v>
      </c>
    </row>
    <row r="2586" spans="1:21" x14ac:dyDescent="0.25">
      <c r="A2586" t="s">
        <v>56</v>
      </c>
      <c r="B2586">
        <v>1900</v>
      </c>
      <c r="C2586" t="str">
        <f t="shared" si="215"/>
        <v>55</v>
      </c>
      <c r="D2586" t="str">
        <f t="shared" si="216"/>
        <v>5513</v>
      </c>
      <c r="E2586" t="s">
        <v>57</v>
      </c>
      <c r="F2586" t="s">
        <v>56</v>
      </c>
      <c r="G2586" t="str">
        <f t="shared" si="217"/>
        <v>55132 Kulud remondile ja hooldusele</v>
      </c>
      <c r="H2586" t="s">
        <v>20</v>
      </c>
      <c r="I2586" t="s">
        <v>21</v>
      </c>
      <c r="J2586" t="s">
        <v>22</v>
      </c>
      <c r="K2586" t="s">
        <v>22</v>
      </c>
      <c r="L2586" t="str">
        <f t="shared" si="218"/>
        <v xml:space="preserve"> </v>
      </c>
      <c r="M2586" t="s">
        <v>742</v>
      </c>
      <c r="N2586" t="s">
        <v>743</v>
      </c>
      <c r="O2586" t="s">
        <v>1423</v>
      </c>
      <c r="P2586" t="s">
        <v>626</v>
      </c>
      <c r="Q2586" t="s">
        <v>627</v>
      </c>
      <c r="R2586" t="s">
        <v>22</v>
      </c>
      <c r="S2586" t="s">
        <v>22</v>
      </c>
      <c r="T2586" t="str">
        <f t="shared" si="219"/>
        <v xml:space="preserve"> </v>
      </c>
      <c r="U2586" t="s">
        <v>1974</v>
      </c>
    </row>
    <row r="2587" spans="1:21" x14ac:dyDescent="0.25">
      <c r="A2587" t="s">
        <v>58</v>
      </c>
      <c r="B2587">
        <v>2490</v>
      </c>
      <c r="C2587" t="str">
        <f t="shared" si="215"/>
        <v>55</v>
      </c>
      <c r="D2587" t="str">
        <f t="shared" si="216"/>
        <v>5513</v>
      </c>
      <c r="E2587" t="s">
        <v>59</v>
      </c>
      <c r="F2587" t="s">
        <v>58</v>
      </c>
      <c r="G2587" t="str">
        <f t="shared" si="217"/>
        <v>55131 Kulud kütusele</v>
      </c>
      <c r="H2587" t="s">
        <v>20</v>
      </c>
      <c r="I2587" t="s">
        <v>21</v>
      </c>
      <c r="J2587" t="s">
        <v>22</v>
      </c>
      <c r="K2587" t="s">
        <v>22</v>
      </c>
      <c r="L2587" t="str">
        <f t="shared" si="218"/>
        <v xml:space="preserve"> </v>
      </c>
      <c r="M2587" t="s">
        <v>742</v>
      </c>
      <c r="N2587" t="s">
        <v>743</v>
      </c>
      <c r="O2587" t="s">
        <v>1423</v>
      </c>
      <c r="P2587" t="s">
        <v>626</v>
      </c>
      <c r="Q2587" t="s">
        <v>627</v>
      </c>
      <c r="R2587" t="s">
        <v>22</v>
      </c>
      <c r="S2587" t="s">
        <v>22</v>
      </c>
      <c r="T2587" t="str">
        <f t="shared" si="219"/>
        <v xml:space="preserve"> </v>
      </c>
      <c r="U2587" t="s">
        <v>1974</v>
      </c>
    </row>
    <row r="2588" spans="1:21" x14ac:dyDescent="0.25">
      <c r="A2588" t="s">
        <v>304</v>
      </c>
      <c r="B2588">
        <v>190</v>
      </c>
      <c r="C2588" t="str">
        <f t="shared" si="215"/>
        <v>55</v>
      </c>
      <c r="D2588" t="str">
        <f t="shared" si="216"/>
        <v>5504</v>
      </c>
      <c r="E2588" t="s">
        <v>305</v>
      </c>
      <c r="F2588" t="s">
        <v>304</v>
      </c>
      <c r="G2588" t="str">
        <f t="shared" si="217"/>
        <v>55043 Koolituslähetused</v>
      </c>
      <c r="H2588" t="s">
        <v>20</v>
      </c>
      <c r="I2588" t="s">
        <v>21</v>
      </c>
      <c r="J2588" t="s">
        <v>22</v>
      </c>
      <c r="K2588" t="s">
        <v>22</v>
      </c>
      <c r="L2588" t="str">
        <f t="shared" si="218"/>
        <v xml:space="preserve"> </v>
      </c>
      <c r="M2588" t="s">
        <v>742</v>
      </c>
      <c r="N2588" t="s">
        <v>743</v>
      </c>
      <c r="O2588" t="s">
        <v>1423</v>
      </c>
      <c r="P2588" t="s">
        <v>626</v>
      </c>
      <c r="Q2588" t="s">
        <v>627</v>
      </c>
      <c r="R2588" t="s">
        <v>22</v>
      </c>
      <c r="S2588" t="s">
        <v>22</v>
      </c>
      <c r="T2588" t="str">
        <f t="shared" si="219"/>
        <v xml:space="preserve"> </v>
      </c>
      <c r="U2588" t="s">
        <v>1974</v>
      </c>
    </row>
    <row r="2589" spans="1:21" x14ac:dyDescent="0.25">
      <c r="A2589" t="s">
        <v>62</v>
      </c>
      <c r="B2589">
        <v>2500</v>
      </c>
      <c r="C2589" t="str">
        <f t="shared" si="215"/>
        <v>55</v>
      </c>
      <c r="D2589" t="str">
        <f t="shared" si="216"/>
        <v>5504</v>
      </c>
      <c r="E2589" t="s">
        <v>63</v>
      </c>
      <c r="F2589" t="s">
        <v>62</v>
      </c>
      <c r="G2589" t="str">
        <f t="shared" si="217"/>
        <v>55041 Koolituskulud töötajatele, va õpetajad</v>
      </c>
      <c r="H2589" t="s">
        <v>20</v>
      </c>
      <c r="I2589" t="s">
        <v>21</v>
      </c>
      <c r="J2589" t="s">
        <v>22</v>
      </c>
      <c r="K2589" t="s">
        <v>22</v>
      </c>
      <c r="L2589" t="str">
        <f t="shared" si="218"/>
        <v xml:space="preserve"> </v>
      </c>
      <c r="M2589" t="s">
        <v>742</v>
      </c>
      <c r="N2589" t="s">
        <v>743</v>
      </c>
      <c r="O2589" t="s">
        <v>1423</v>
      </c>
      <c r="P2589" t="s">
        <v>626</v>
      </c>
      <c r="Q2589" t="s">
        <v>627</v>
      </c>
      <c r="R2589" t="s">
        <v>22</v>
      </c>
      <c r="S2589" t="s">
        <v>22</v>
      </c>
      <c r="T2589" t="str">
        <f t="shared" si="219"/>
        <v xml:space="preserve"> </v>
      </c>
      <c r="U2589" t="s">
        <v>1974</v>
      </c>
    </row>
    <row r="2590" spans="1:21" x14ac:dyDescent="0.25">
      <c r="A2590" t="s">
        <v>64</v>
      </c>
      <c r="B2590">
        <v>730</v>
      </c>
      <c r="C2590" t="str">
        <f t="shared" si="215"/>
        <v>55</v>
      </c>
      <c r="D2590" t="str">
        <f t="shared" si="216"/>
        <v>5500</v>
      </c>
      <c r="E2590" t="s">
        <v>65</v>
      </c>
      <c r="F2590" t="s">
        <v>64</v>
      </c>
      <c r="G2590" t="str">
        <f t="shared" si="217"/>
        <v>55009 Muud administreerimiskulud, pangateenused</v>
      </c>
      <c r="H2590" t="s">
        <v>20</v>
      </c>
      <c r="I2590" t="s">
        <v>21</v>
      </c>
      <c r="J2590" t="s">
        <v>22</v>
      </c>
      <c r="K2590" t="s">
        <v>22</v>
      </c>
      <c r="L2590" t="str">
        <f t="shared" si="218"/>
        <v xml:space="preserve"> </v>
      </c>
      <c r="M2590" t="s">
        <v>742</v>
      </c>
      <c r="N2590" t="s">
        <v>743</v>
      </c>
      <c r="O2590" t="s">
        <v>1423</v>
      </c>
      <c r="P2590" t="s">
        <v>626</v>
      </c>
      <c r="Q2590" t="s">
        <v>627</v>
      </c>
      <c r="R2590" t="s">
        <v>22</v>
      </c>
      <c r="S2590" t="s">
        <v>22</v>
      </c>
      <c r="T2590" t="str">
        <f t="shared" si="219"/>
        <v xml:space="preserve"> </v>
      </c>
      <c r="U2590" t="s">
        <v>1974</v>
      </c>
    </row>
    <row r="2591" spans="1:21" x14ac:dyDescent="0.25">
      <c r="A2591" t="s">
        <v>66</v>
      </c>
      <c r="B2591">
        <v>2850</v>
      </c>
      <c r="C2591" t="str">
        <f t="shared" si="215"/>
        <v>55</v>
      </c>
      <c r="D2591" t="str">
        <f t="shared" si="216"/>
        <v>5500</v>
      </c>
      <c r="E2591" t="s">
        <v>67</v>
      </c>
      <c r="F2591" t="s">
        <v>66</v>
      </c>
      <c r="G2591" t="str">
        <f t="shared" si="217"/>
        <v>55008 Kulud info- ja PR teenustele k.a. ajalehekuulutuse</v>
      </c>
      <c r="H2591" t="s">
        <v>20</v>
      </c>
      <c r="I2591" t="s">
        <v>21</v>
      </c>
      <c r="J2591" t="s">
        <v>22</v>
      </c>
      <c r="K2591" t="s">
        <v>22</v>
      </c>
      <c r="L2591" t="str">
        <f t="shared" si="218"/>
        <v xml:space="preserve"> </v>
      </c>
      <c r="M2591" t="s">
        <v>742</v>
      </c>
      <c r="N2591" t="s">
        <v>743</v>
      </c>
      <c r="O2591" t="s">
        <v>1423</v>
      </c>
      <c r="P2591" t="s">
        <v>626</v>
      </c>
      <c r="Q2591" t="s">
        <v>627</v>
      </c>
      <c r="R2591" t="s">
        <v>22</v>
      </c>
      <c r="S2591" t="s">
        <v>22</v>
      </c>
      <c r="T2591" t="str">
        <f t="shared" si="219"/>
        <v xml:space="preserve"> </v>
      </c>
      <c r="U2591" t="s">
        <v>1974</v>
      </c>
    </row>
    <row r="2592" spans="1:21" x14ac:dyDescent="0.25">
      <c r="A2592" t="s">
        <v>514</v>
      </c>
      <c r="B2592">
        <v>1425</v>
      </c>
      <c r="C2592" t="str">
        <f t="shared" si="215"/>
        <v>55</v>
      </c>
      <c r="D2592" t="str">
        <f t="shared" si="216"/>
        <v>5500</v>
      </c>
      <c r="E2592" t="s">
        <v>515</v>
      </c>
      <c r="F2592" t="s">
        <v>514</v>
      </c>
      <c r="G2592" t="str">
        <f t="shared" si="217"/>
        <v>55007 Juriidilised, auditeerimis- jms teenused</v>
      </c>
      <c r="H2592" t="s">
        <v>20</v>
      </c>
      <c r="I2592" t="s">
        <v>21</v>
      </c>
      <c r="J2592" t="s">
        <v>22</v>
      </c>
      <c r="K2592" t="s">
        <v>22</v>
      </c>
      <c r="L2592" t="str">
        <f t="shared" si="218"/>
        <v xml:space="preserve"> </v>
      </c>
      <c r="M2592" t="s">
        <v>742</v>
      </c>
      <c r="N2592" t="s">
        <v>743</v>
      </c>
      <c r="O2592" t="s">
        <v>1423</v>
      </c>
      <c r="P2592" t="s">
        <v>626</v>
      </c>
      <c r="Q2592" t="s">
        <v>627</v>
      </c>
      <c r="R2592" t="s">
        <v>22</v>
      </c>
      <c r="S2592" t="s">
        <v>22</v>
      </c>
      <c r="T2592" t="str">
        <f t="shared" si="219"/>
        <v xml:space="preserve"> </v>
      </c>
      <c r="U2592" t="s">
        <v>1974</v>
      </c>
    </row>
    <row r="2593" spans="1:21" x14ac:dyDescent="0.25">
      <c r="A2593" t="s">
        <v>393</v>
      </c>
      <c r="B2593">
        <v>475</v>
      </c>
      <c r="C2593" t="str">
        <f t="shared" si="215"/>
        <v>55</v>
      </c>
      <c r="D2593" t="str">
        <f t="shared" si="216"/>
        <v>5500</v>
      </c>
      <c r="E2593" t="s">
        <v>394</v>
      </c>
      <c r="F2593" t="s">
        <v>393</v>
      </c>
      <c r="G2593" t="str">
        <f t="shared" si="217"/>
        <v>55006 Kingitused ja auhinnad kolmandatele isikutele</v>
      </c>
      <c r="H2593" t="s">
        <v>20</v>
      </c>
      <c r="I2593" t="s">
        <v>21</v>
      </c>
      <c r="J2593" t="s">
        <v>22</v>
      </c>
      <c r="K2593" t="s">
        <v>22</v>
      </c>
      <c r="L2593" t="str">
        <f t="shared" si="218"/>
        <v xml:space="preserve"> </v>
      </c>
      <c r="M2593" t="s">
        <v>742</v>
      </c>
      <c r="N2593" t="s">
        <v>743</v>
      </c>
      <c r="O2593" t="s">
        <v>1423</v>
      </c>
      <c r="P2593" t="s">
        <v>626</v>
      </c>
      <c r="Q2593" t="s">
        <v>627</v>
      </c>
      <c r="R2593" t="s">
        <v>22</v>
      </c>
      <c r="S2593" t="s">
        <v>22</v>
      </c>
      <c r="T2593" t="str">
        <f t="shared" si="219"/>
        <v xml:space="preserve"> </v>
      </c>
      <c r="U2593" t="s">
        <v>1974</v>
      </c>
    </row>
    <row r="2594" spans="1:21" x14ac:dyDescent="0.25">
      <c r="A2594" t="s">
        <v>395</v>
      </c>
      <c r="B2594">
        <v>363</v>
      </c>
      <c r="C2594" t="str">
        <f t="shared" si="215"/>
        <v>55</v>
      </c>
      <c r="D2594" t="str">
        <f t="shared" si="216"/>
        <v>5500</v>
      </c>
      <c r="E2594" t="s">
        <v>396</v>
      </c>
      <c r="F2594" t="s">
        <v>395</v>
      </c>
      <c r="G2594" t="str">
        <f t="shared" si="217"/>
        <v>55005 Esindus- ja vastuvõtukulud</v>
      </c>
      <c r="H2594" t="s">
        <v>20</v>
      </c>
      <c r="I2594" t="s">
        <v>21</v>
      </c>
      <c r="J2594" t="s">
        <v>22</v>
      </c>
      <c r="K2594" t="s">
        <v>22</v>
      </c>
      <c r="L2594" t="str">
        <f t="shared" si="218"/>
        <v xml:space="preserve"> </v>
      </c>
      <c r="M2594" t="s">
        <v>742</v>
      </c>
      <c r="N2594" t="s">
        <v>743</v>
      </c>
      <c r="O2594" t="s">
        <v>1423</v>
      </c>
      <c r="P2594" t="s">
        <v>626</v>
      </c>
      <c r="Q2594" t="s">
        <v>627</v>
      </c>
      <c r="R2594" t="s">
        <v>22</v>
      </c>
      <c r="S2594" t="s">
        <v>22</v>
      </c>
      <c r="T2594" t="str">
        <f t="shared" si="219"/>
        <v xml:space="preserve"> </v>
      </c>
      <c r="U2594" t="s">
        <v>1974</v>
      </c>
    </row>
    <row r="2595" spans="1:21" x14ac:dyDescent="0.25">
      <c r="A2595" t="s">
        <v>143</v>
      </c>
      <c r="B2595">
        <v>143</v>
      </c>
      <c r="C2595" t="str">
        <f t="shared" si="215"/>
        <v>55</v>
      </c>
      <c r="D2595" t="str">
        <f t="shared" si="216"/>
        <v>5500</v>
      </c>
      <c r="E2595" t="s">
        <v>144</v>
      </c>
      <c r="F2595" t="s">
        <v>143</v>
      </c>
      <c r="G2595" t="str">
        <f t="shared" si="217"/>
        <v>55004 Postikulud</v>
      </c>
      <c r="H2595" t="s">
        <v>20</v>
      </c>
      <c r="I2595" t="s">
        <v>21</v>
      </c>
      <c r="J2595" t="s">
        <v>22</v>
      </c>
      <c r="K2595" t="s">
        <v>22</v>
      </c>
      <c r="L2595" t="str">
        <f t="shared" si="218"/>
        <v xml:space="preserve"> </v>
      </c>
      <c r="M2595" t="s">
        <v>742</v>
      </c>
      <c r="N2595" t="s">
        <v>743</v>
      </c>
      <c r="O2595" t="s">
        <v>1423</v>
      </c>
      <c r="P2595" t="s">
        <v>626</v>
      </c>
      <c r="Q2595" t="s">
        <v>627</v>
      </c>
      <c r="R2595" t="s">
        <v>22</v>
      </c>
      <c r="S2595" t="s">
        <v>22</v>
      </c>
      <c r="T2595" t="str">
        <f t="shared" si="219"/>
        <v xml:space="preserve"> </v>
      </c>
      <c r="U2595" t="s">
        <v>1974</v>
      </c>
    </row>
    <row r="2596" spans="1:21" x14ac:dyDescent="0.25">
      <c r="A2596" t="s">
        <v>68</v>
      </c>
      <c r="B2596">
        <v>2185</v>
      </c>
      <c r="C2596" t="str">
        <f t="shared" si="215"/>
        <v>55</v>
      </c>
      <c r="D2596" t="str">
        <f t="shared" si="216"/>
        <v>5500</v>
      </c>
      <c r="E2596" t="s">
        <v>69</v>
      </c>
      <c r="F2596" t="s">
        <v>68</v>
      </c>
      <c r="G2596" t="str">
        <f t="shared" si="217"/>
        <v>55003 Sidekulud</v>
      </c>
      <c r="H2596" t="s">
        <v>20</v>
      </c>
      <c r="I2596" t="s">
        <v>21</v>
      </c>
      <c r="J2596" t="s">
        <v>22</v>
      </c>
      <c r="K2596" t="s">
        <v>22</v>
      </c>
      <c r="L2596" t="str">
        <f t="shared" si="218"/>
        <v xml:space="preserve"> </v>
      </c>
      <c r="M2596" t="s">
        <v>742</v>
      </c>
      <c r="N2596" t="s">
        <v>743</v>
      </c>
      <c r="O2596" t="s">
        <v>1423</v>
      </c>
      <c r="P2596" t="s">
        <v>626</v>
      </c>
      <c r="Q2596" t="s">
        <v>627</v>
      </c>
      <c r="R2596" t="s">
        <v>22</v>
      </c>
      <c r="S2596" t="s">
        <v>22</v>
      </c>
      <c r="T2596" t="str">
        <f t="shared" si="219"/>
        <v xml:space="preserve"> </v>
      </c>
      <c r="U2596" t="s">
        <v>1974</v>
      </c>
    </row>
    <row r="2597" spans="1:21" x14ac:dyDescent="0.25">
      <c r="A2597" t="s">
        <v>70</v>
      </c>
      <c r="B2597">
        <v>950</v>
      </c>
      <c r="C2597" t="str">
        <f t="shared" si="215"/>
        <v>55</v>
      </c>
      <c r="D2597" t="str">
        <f t="shared" si="216"/>
        <v>5500</v>
      </c>
      <c r="E2597" t="s">
        <v>71</v>
      </c>
      <c r="F2597" t="s">
        <v>70</v>
      </c>
      <c r="G2597" t="str">
        <f t="shared" si="217"/>
        <v>55002 Paljundus- ja printimiskulud</v>
      </c>
      <c r="H2597" t="s">
        <v>20</v>
      </c>
      <c r="I2597" t="s">
        <v>21</v>
      </c>
      <c r="J2597" t="s">
        <v>22</v>
      </c>
      <c r="K2597" t="s">
        <v>22</v>
      </c>
      <c r="L2597" t="str">
        <f t="shared" si="218"/>
        <v xml:space="preserve"> </v>
      </c>
      <c r="M2597" t="s">
        <v>742</v>
      </c>
      <c r="N2597" t="s">
        <v>743</v>
      </c>
      <c r="O2597" t="s">
        <v>1423</v>
      </c>
      <c r="P2597" t="s">
        <v>626</v>
      </c>
      <c r="Q2597" t="s">
        <v>627</v>
      </c>
      <c r="R2597" t="s">
        <v>22</v>
      </c>
      <c r="S2597" t="s">
        <v>22</v>
      </c>
      <c r="T2597" t="str">
        <f t="shared" si="219"/>
        <v xml:space="preserve"> </v>
      </c>
      <c r="U2597" t="s">
        <v>1974</v>
      </c>
    </row>
    <row r="2598" spans="1:21" x14ac:dyDescent="0.25">
      <c r="A2598" t="s">
        <v>72</v>
      </c>
      <c r="B2598">
        <v>760</v>
      </c>
      <c r="C2598" t="str">
        <f t="shared" si="215"/>
        <v>55</v>
      </c>
      <c r="D2598" t="str">
        <f t="shared" si="216"/>
        <v>5500</v>
      </c>
      <c r="E2598" t="s">
        <v>73</v>
      </c>
      <c r="F2598" t="s">
        <v>72</v>
      </c>
      <c r="G2598" t="str">
        <f t="shared" si="217"/>
        <v>55001 Raamatud, ajalehed, ajakirjad, muud trükised</v>
      </c>
      <c r="H2598" t="s">
        <v>20</v>
      </c>
      <c r="I2598" t="s">
        <v>21</v>
      </c>
      <c r="J2598" t="s">
        <v>22</v>
      </c>
      <c r="K2598" t="s">
        <v>22</v>
      </c>
      <c r="L2598" t="str">
        <f t="shared" si="218"/>
        <v xml:space="preserve"> </v>
      </c>
      <c r="M2598" t="s">
        <v>742</v>
      </c>
      <c r="N2598" t="s">
        <v>743</v>
      </c>
      <c r="O2598" t="s">
        <v>1423</v>
      </c>
      <c r="P2598" t="s">
        <v>626</v>
      </c>
      <c r="Q2598" t="s">
        <v>627</v>
      </c>
      <c r="R2598" t="s">
        <v>22</v>
      </c>
      <c r="S2598" t="s">
        <v>22</v>
      </c>
      <c r="T2598" t="str">
        <f t="shared" si="219"/>
        <v xml:space="preserve"> </v>
      </c>
      <c r="U2598" t="s">
        <v>1974</v>
      </c>
    </row>
    <row r="2599" spans="1:21" x14ac:dyDescent="0.25">
      <c r="A2599" t="s">
        <v>74</v>
      </c>
      <c r="B2599">
        <v>950</v>
      </c>
      <c r="C2599" t="str">
        <f t="shared" si="215"/>
        <v>55</v>
      </c>
      <c r="D2599" t="str">
        <f t="shared" si="216"/>
        <v>5500</v>
      </c>
      <c r="E2599" t="s">
        <v>75</v>
      </c>
      <c r="F2599" t="s">
        <v>74</v>
      </c>
      <c r="G2599" t="str">
        <f t="shared" si="217"/>
        <v>55000 Bürookulud</v>
      </c>
      <c r="H2599" t="s">
        <v>20</v>
      </c>
      <c r="I2599" t="s">
        <v>21</v>
      </c>
      <c r="J2599" t="s">
        <v>22</v>
      </c>
      <c r="K2599" t="s">
        <v>22</v>
      </c>
      <c r="L2599" t="str">
        <f t="shared" si="218"/>
        <v xml:space="preserve"> </v>
      </c>
      <c r="M2599" t="s">
        <v>742</v>
      </c>
      <c r="N2599" t="s">
        <v>743</v>
      </c>
      <c r="O2599" t="s">
        <v>1423</v>
      </c>
      <c r="P2599" t="s">
        <v>626</v>
      </c>
      <c r="Q2599" t="s">
        <v>627</v>
      </c>
      <c r="R2599" t="s">
        <v>22</v>
      </c>
      <c r="S2599" t="s">
        <v>22</v>
      </c>
      <c r="T2599" t="str">
        <f t="shared" si="219"/>
        <v xml:space="preserve"> </v>
      </c>
      <c r="U2599" t="s">
        <v>1974</v>
      </c>
    </row>
    <row r="2600" spans="1:21" x14ac:dyDescent="0.25">
      <c r="A2600" t="s">
        <v>76</v>
      </c>
      <c r="B2600">
        <v>3935</v>
      </c>
      <c r="C2600" t="str">
        <f t="shared" si="215"/>
        <v>50</v>
      </c>
      <c r="D2600" t="str">
        <f t="shared" si="216"/>
        <v>5064</v>
      </c>
      <c r="E2600" t="s">
        <v>77</v>
      </c>
      <c r="F2600" t="s">
        <v>76</v>
      </c>
      <c r="G2600" t="str">
        <f t="shared" si="217"/>
        <v>50641 Töötajate v.a. õpetajate töötuskindlustusmakse</v>
      </c>
      <c r="H2600" t="s">
        <v>20</v>
      </c>
      <c r="I2600" t="s">
        <v>21</v>
      </c>
      <c r="J2600" t="s">
        <v>22</v>
      </c>
      <c r="K2600" t="s">
        <v>22</v>
      </c>
      <c r="L2600" t="str">
        <f t="shared" si="218"/>
        <v xml:space="preserve"> </v>
      </c>
      <c r="M2600" t="s">
        <v>742</v>
      </c>
      <c r="N2600" t="s">
        <v>743</v>
      </c>
      <c r="O2600" t="s">
        <v>1423</v>
      </c>
      <c r="P2600" t="s">
        <v>626</v>
      </c>
      <c r="Q2600" t="s">
        <v>627</v>
      </c>
      <c r="R2600" t="s">
        <v>22</v>
      </c>
      <c r="S2600" t="s">
        <v>22</v>
      </c>
      <c r="T2600" t="str">
        <f t="shared" si="219"/>
        <v xml:space="preserve"> </v>
      </c>
      <c r="U2600" t="s">
        <v>1974</v>
      </c>
    </row>
    <row r="2601" spans="1:21" x14ac:dyDescent="0.25">
      <c r="A2601" t="s">
        <v>78</v>
      </c>
      <c r="B2601">
        <v>162323</v>
      </c>
      <c r="C2601" t="str">
        <f t="shared" si="215"/>
        <v>50</v>
      </c>
      <c r="D2601" t="str">
        <f t="shared" si="216"/>
        <v>5063</v>
      </c>
      <c r="E2601" t="s">
        <v>79</v>
      </c>
      <c r="F2601" t="s">
        <v>78</v>
      </c>
      <c r="G2601" t="str">
        <f t="shared" si="217"/>
        <v>50631 Töötajate v.a. õpetajad sotsiaalmaks</v>
      </c>
      <c r="H2601" t="s">
        <v>20</v>
      </c>
      <c r="I2601" t="s">
        <v>21</v>
      </c>
      <c r="J2601" t="s">
        <v>22</v>
      </c>
      <c r="K2601" t="s">
        <v>22</v>
      </c>
      <c r="L2601" t="str">
        <f t="shared" si="218"/>
        <v xml:space="preserve"> </v>
      </c>
      <c r="M2601" t="s">
        <v>742</v>
      </c>
      <c r="N2601" t="s">
        <v>743</v>
      </c>
      <c r="O2601" t="s">
        <v>1423</v>
      </c>
      <c r="P2601" t="s">
        <v>626</v>
      </c>
      <c r="Q2601" t="s">
        <v>627</v>
      </c>
      <c r="R2601" t="s">
        <v>22</v>
      </c>
      <c r="S2601" t="s">
        <v>22</v>
      </c>
      <c r="T2601" t="str">
        <f t="shared" si="219"/>
        <v xml:space="preserve"> </v>
      </c>
      <c r="U2601" t="s">
        <v>1974</v>
      </c>
    </row>
    <row r="2602" spans="1:21" x14ac:dyDescent="0.25">
      <c r="A2602" t="s">
        <v>86</v>
      </c>
      <c r="B2602">
        <v>21000</v>
      </c>
      <c r="C2602" t="str">
        <f t="shared" si="215"/>
        <v>50</v>
      </c>
      <c r="D2602" t="str">
        <f t="shared" si="216"/>
        <v>5005</v>
      </c>
      <c r="E2602" t="s">
        <v>87</v>
      </c>
      <c r="F2602" t="s">
        <v>86</v>
      </c>
      <c r="G2602" t="str">
        <f t="shared" si="217"/>
        <v>5005 Töövõtulepingu alusel füüsilistele isikutele makst</v>
      </c>
      <c r="H2602" t="s">
        <v>20</v>
      </c>
      <c r="I2602" t="s">
        <v>21</v>
      </c>
      <c r="J2602" t="s">
        <v>22</v>
      </c>
      <c r="K2602" t="s">
        <v>22</v>
      </c>
      <c r="L2602" t="str">
        <f t="shared" si="218"/>
        <v xml:space="preserve"> </v>
      </c>
      <c r="M2602" t="s">
        <v>742</v>
      </c>
      <c r="N2602" t="s">
        <v>743</v>
      </c>
      <c r="O2602" t="s">
        <v>1423</v>
      </c>
      <c r="P2602" t="s">
        <v>626</v>
      </c>
      <c r="Q2602" t="s">
        <v>627</v>
      </c>
      <c r="R2602" t="s">
        <v>22</v>
      </c>
      <c r="S2602" t="s">
        <v>22</v>
      </c>
      <c r="T2602" t="str">
        <f t="shared" si="219"/>
        <v xml:space="preserve"> </v>
      </c>
      <c r="U2602" t="s">
        <v>1974</v>
      </c>
    </row>
    <row r="2603" spans="1:21" x14ac:dyDescent="0.25">
      <c r="A2603" t="s">
        <v>88</v>
      </c>
      <c r="B2603">
        <v>470887</v>
      </c>
      <c r="C2603" t="str">
        <f t="shared" si="215"/>
        <v>50</v>
      </c>
      <c r="D2603" t="str">
        <f t="shared" si="216"/>
        <v>5002</v>
      </c>
      <c r="E2603" t="s">
        <v>89</v>
      </c>
      <c r="F2603" t="s">
        <v>88</v>
      </c>
      <c r="G2603" t="str">
        <f t="shared" si="217"/>
        <v>50021 Töötajate töötasu</v>
      </c>
      <c r="H2603" t="s">
        <v>20</v>
      </c>
      <c r="I2603" t="s">
        <v>21</v>
      </c>
      <c r="J2603" t="s">
        <v>22</v>
      </c>
      <c r="K2603" t="s">
        <v>22</v>
      </c>
      <c r="L2603" t="str">
        <f t="shared" si="218"/>
        <v xml:space="preserve"> </v>
      </c>
      <c r="M2603" t="s">
        <v>742</v>
      </c>
      <c r="N2603" t="s">
        <v>743</v>
      </c>
      <c r="O2603" t="s">
        <v>1423</v>
      </c>
      <c r="P2603" t="s">
        <v>626</v>
      </c>
      <c r="Q2603" t="s">
        <v>627</v>
      </c>
      <c r="R2603" t="s">
        <v>22</v>
      </c>
      <c r="S2603" t="s">
        <v>22</v>
      </c>
      <c r="T2603" t="str">
        <f t="shared" si="219"/>
        <v xml:space="preserve"> </v>
      </c>
      <c r="U2603" t="s">
        <v>1974</v>
      </c>
    </row>
    <row r="2604" spans="1:21" x14ac:dyDescent="0.25">
      <c r="A2604" t="s">
        <v>755</v>
      </c>
      <c r="B2604">
        <v>3803</v>
      </c>
      <c r="C2604" t="str">
        <f t="shared" si="215"/>
        <v>32</v>
      </c>
      <c r="D2604" t="str">
        <f t="shared" si="216"/>
        <v>3224</v>
      </c>
      <c r="E2604" t="s">
        <v>756</v>
      </c>
      <c r="F2604" t="s">
        <v>755</v>
      </c>
      <c r="G2604" t="str">
        <f t="shared" si="217"/>
        <v>32249 Muud tulud sotsiaalabialasest tegevusest</v>
      </c>
      <c r="H2604" t="s">
        <v>92</v>
      </c>
      <c r="I2604" t="s">
        <v>93</v>
      </c>
      <c r="J2604" t="s">
        <v>22</v>
      </c>
      <c r="K2604" t="s">
        <v>22</v>
      </c>
      <c r="L2604" t="str">
        <f t="shared" si="218"/>
        <v xml:space="preserve"> </v>
      </c>
      <c r="M2604" t="s">
        <v>742</v>
      </c>
      <c r="N2604" t="s">
        <v>743</v>
      </c>
      <c r="O2604" t="s">
        <v>1423</v>
      </c>
      <c r="P2604" t="s">
        <v>626</v>
      </c>
      <c r="Q2604" t="s">
        <v>627</v>
      </c>
      <c r="R2604" t="s">
        <v>22</v>
      </c>
      <c r="S2604" t="s">
        <v>22</v>
      </c>
      <c r="T2604" t="str">
        <f t="shared" si="219"/>
        <v xml:space="preserve"> </v>
      </c>
      <c r="U2604" t="s">
        <v>1974</v>
      </c>
    </row>
    <row r="2605" spans="1:21" x14ac:dyDescent="0.25">
      <c r="A2605" t="s">
        <v>757</v>
      </c>
      <c r="B2605">
        <v>4219</v>
      </c>
      <c r="C2605" t="str">
        <f t="shared" si="215"/>
        <v>32</v>
      </c>
      <c r="D2605" t="str">
        <f t="shared" si="216"/>
        <v>3224</v>
      </c>
      <c r="E2605" t="s">
        <v>758</v>
      </c>
      <c r="F2605" t="s">
        <v>757</v>
      </c>
      <c r="G2605" t="str">
        <f t="shared" si="217"/>
        <v>32248 Üür</v>
      </c>
      <c r="H2605" t="s">
        <v>92</v>
      </c>
      <c r="I2605" t="s">
        <v>93</v>
      </c>
      <c r="J2605" t="s">
        <v>22</v>
      </c>
      <c r="K2605" t="s">
        <v>22</v>
      </c>
      <c r="L2605" t="str">
        <f t="shared" si="218"/>
        <v xml:space="preserve"> </v>
      </c>
      <c r="M2605" t="s">
        <v>742</v>
      </c>
      <c r="N2605" t="s">
        <v>743</v>
      </c>
      <c r="O2605" t="s">
        <v>1423</v>
      </c>
      <c r="P2605" t="s">
        <v>626</v>
      </c>
      <c r="Q2605" t="s">
        <v>627</v>
      </c>
      <c r="R2605" t="s">
        <v>22</v>
      </c>
      <c r="S2605" t="s">
        <v>22</v>
      </c>
      <c r="T2605" t="str">
        <f t="shared" si="219"/>
        <v xml:space="preserve"> </v>
      </c>
      <c r="U2605" t="s">
        <v>1974</v>
      </c>
    </row>
    <row r="2606" spans="1:21" x14ac:dyDescent="0.25">
      <c r="A2606" t="s">
        <v>759</v>
      </c>
      <c r="B2606">
        <v>23400</v>
      </c>
      <c r="C2606" t="str">
        <f t="shared" si="215"/>
        <v>32</v>
      </c>
      <c r="D2606" t="str">
        <f t="shared" si="216"/>
        <v>3224</v>
      </c>
      <c r="E2606" t="s">
        <v>760</v>
      </c>
      <c r="F2606" t="s">
        <v>759</v>
      </c>
      <c r="G2606" t="str">
        <f t="shared" si="217"/>
        <v>32247 Ravimid</v>
      </c>
      <c r="H2606" t="s">
        <v>92</v>
      </c>
      <c r="I2606" t="s">
        <v>93</v>
      </c>
      <c r="J2606" t="s">
        <v>22</v>
      </c>
      <c r="K2606" t="s">
        <v>22</v>
      </c>
      <c r="L2606" t="str">
        <f t="shared" si="218"/>
        <v xml:space="preserve"> </v>
      </c>
      <c r="M2606" t="s">
        <v>742</v>
      </c>
      <c r="N2606" t="s">
        <v>743</v>
      </c>
      <c r="O2606" t="s">
        <v>1423</v>
      </c>
      <c r="P2606" t="s">
        <v>626</v>
      </c>
      <c r="Q2606" t="s">
        <v>627</v>
      </c>
      <c r="R2606" t="s">
        <v>22</v>
      </c>
      <c r="S2606" t="s">
        <v>22</v>
      </c>
      <c r="T2606" t="str">
        <f t="shared" si="219"/>
        <v xml:space="preserve"> </v>
      </c>
      <c r="U2606" t="s">
        <v>1974</v>
      </c>
    </row>
    <row r="2607" spans="1:21" x14ac:dyDescent="0.25">
      <c r="A2607" t="s">
        <v>709</v>
      </c>
      <c r="B2607">
        <v>6120</v>
      </c>
      <c r="C2607" t="str">
        <f t="shared" si="215"/>
        <v>32</v>
      </c>
      <c r="D2607" t="str">
        <f t="shared" si="216"/>
        <v>3224</v>
      </c>
      <c r="E2607" t="s">
        <v>710</v>
      </c>
      <c r="F2607" t="s">
        <v>709</v>
      </c>
      <c r="G2607" t="str">
        <f t="shared" si="217"/>
        <v>32244 Toiduraha</v>
      </c>
      <c r="H2607" t="s">
        <v>92</v>
      </c>
      <c r="I2607" t="s">
        <v>93</v>
      </c>
      <c r="J2607" t="s">
        <v>22</v>
      </c>
      <c r="K2607" t="s">
        <v>22</v>
      </c>
      <c r="L2607" t="str">
        <f t="shared" si="218"/>
        <v xml:space="preserve"> </v>
      </c>
      <c r="M2607" t="s">
        <v>742</v>
      </c>
      <c r="N2607" t="s">
        <v>743</v>
      </c>
      <c r="O2607" t="s">
        <v>1423</v>
      </c>
      <c r="P2607" t="s">
        <v>626</v>
      </c>
      <c r="Q2607" t="s">
        <v>627</v>
      </c>
      <c r="R2607" t="s">
        <v>22</v>
      </c>
      <c r="S2607" t="s">
        <v>22</v>
      </c>
      <c r="T2607" t="str">
        <f t="shared" si="219"/>
        <v xml:space="preserve"> </v>
      </c>
      <c r="U2607" t="s">
        <v>1974</v>
      </c>
    </row>
    <row r="2608" spans="1:21" x14ac:dyDescent="0.25">
      <c r="A2608" t="s">
        <v>761</v>
      </c>
      <c r="B2608">
        <v>20890</v>
      </c>
      <c r="C2608" t="str">
        <f t="shared" si="215"/>
        <v>32</v>
      </c>
      <c r="D2608" t="str">
        <f t="shared" si="216"/>
        <v>3224</v>
      </c>
      <c r="E2608" t="s">
        <v>762</v>
      </c>
      <c r="F2608" t="s">
        <v>761</v>
      </c>
      <c r="G2608" t="str">
        <f t="shared" si="217"/>
        <v>32242 Laekumine Sotsiaalmajale</v>
      </c>
      <c r="H2608" t="s">
        <v>92</v>
      </c>
      <c r="I2608" t="s">
        <v>93</v>
      </c>
      <c r="J2608" t="s">
        <v>22</v>
      </c>
      <c r="K2608" t="s">
        <v>22</v>
      </c>
      <c r="L2608" t="str">
        <f t="shared" si="218"/>
        <v xml:space="preserve"> </v>
      </c>
      <c r="M2608" t="s">
        <v>742</v>
      </c>
      <c r="N2608" t="s">
        <v>743</v>
      </c>
      <c r="O2608" t="s">
        <v>1423</v>
      </c>
      <c r="P2608" t="s">
        <v>626</v>
      </c>
      <c r="Q2608" t="s">
        <v>627</v>
      </c>
      <c r="R2608" t="s">
        <v>22</v>
      </c>
      <c r="S2608" t="s">
        <v>22</v>
      </c>
      <c r="T2608" t="str">
        <f t="shared" si="219"/>
        <v xml:space="preserve"> </v>
      </c>
      <c r="U2608" t="s">
        <v>1974</v>
      </c>
    </row>
    <row r="2609" spans="1:21" x14ac:dyDescent="0.25">
      <c r="A2609" t="s">
        <v>748</v>
      </c>
      <c r="B2609">
        <v>892800</v>
      </c>
      <c r="C2609" t="str">
        <f t="shared" si="215"/>
        <v>32</v>
      </c>
      <c r="D2609" t="str">
        <f t="shared" si="216"/>
        <v>3224</v>
      </c>
      <c r="E2609" t="s">
        <v>747</v>
      </c>
      <c r="F2609" t="s">
        <v>748</v>
      </c>
      <c r="G2609" t="str">
        <f t="shared" si="217"/>
        <v>32241 Laekumised hoolduskulude katteks</v>
      </c>
      <c r="H2609" t="s">
        <v>92</v>
      </c>
      <c r="I2609" t="s">
        <v>93</v>
      </c>
      <c r="J2609" t="s">
        <v>22</v>
      </c>
      <c r="K2609" t="s">
        <v>22</v>
      </c>
      <c r="L2609" t="str">
        <f t="shared" si="218"/>
        <v xml:space="preserve"> </v>
      </c>
      <c r="M2609" t="s">
        <v>742</v>
      </c>
      <c r="N2609" t="s">
        <v>743</v>
      </c>
      <c r="O2609" t="s">
        <v>1423</v>
      </c>
      <c r="P2609" t="s">
        <v>626</v>
      </c>
      <c r="Q2609" t="s">
        <v>627</v>
      </c>
      <c r="R2609" t="s">
        <v>22</v>
      </c>
      <c r="S2609" t="s">
        <v>22</v>
      </c>
      <c r="T2609" t="str">
        <f t="shared" si="219"/>
        <v xml:space="preserve"> </v>
      </c>
      <c r="U2609" t="s">
        <v>1974</v>
      </c>
    </row>
    <row r="2610" spans="1:21" x14ac:dyDescent="0.25">
      <c r="A2610" t="s">
        <v>504</v>
      </c>
      <c r="B2610">
        <v>216</v>
      </c>
      <c r="C2610" t="str">
        <f t="shared" si="215"/>
        <v>55</v>
      </c>
      <c r="D2610" t="str">
        <f t="shared" si="216"/>
        <v>5514</v>
      </c>
      <c r="E2610" t="s">
        <v>505</v>
      </c>
      <c r="F2610" t="s">
        <v>504</v>
      </c>
      <c r="G2610" t="str">
        <f t="shared" si="217"/>
        <v>55147 Veebipõhine tarkvara ja infosüsteem</v>
      </c>
      <c r="H2610" t="s">
        <v>20</v>
      </c>
      <c r="I2610" t="s">
        <v>21</v>
      </c>
      <c r="J2610" t="s">
        <v>22</v>
      </c>
      <c r="K2610" t="s">
        <v>22</v>
      </c>
      <c r="L2610" t="str">
        <f t="shared" si="218"/>
        <v xml:space="preserve"> </v>
      </c>
      <c r="M2610" t="s">
        <v>742</v>
      </c>
      <c r="N2610" t="s">
        <v>743</v>
      </c>
      <c r="O2610" t="s">
        <v>1423</v>
      </c>
      <c r="P2610" t="s">
        <v>626</v>
      </c>
      <c r="Q2610" t="s">
        <v>627</v>
      </c>
      <c r="R2610" t="s">
        <v>535</v>
      </c>
      <c r="S2610" t="s">
        <v>536</v>
      </c>
      <c r="T2610" t="str">
        <f t="shared" si="219"/>
        <v>3000 IKT kulud asutustes</v>
      </c>
      <c r="U2610" t="s">
        <v>1974</v>
      </c>
    </row>
    <row r="2611" spans="1:21" x14ac:dyDescent="0.25">
      <c r="A2611" t="s">
        <v>300</v>
      </c>
      <c r="B2611">
        <v>2660</v>
      </c>
      <c r="C2611" t="str">
        <f t="shared" si="215"/>
        <v>55</v>
      </c>
      <c r="D2611" t="str">
        <f t="shared" si="216"/>
        <v>5514</v>
      </c>
      <c r="E2611" t="s">
        <v>301</v>
      </c>
      <c r="F2611" t="s">
        <v>300</v>
      </c>
      <c r="G2611" t="str">
        <f t="shared" si="217"/>
        <v>55143 Kulud riist- ja tarkvara rendile</v>
      </c>
      <c r="H2611" t="s">
        <v>20</v>
      </c>
      <c r="I2611" t="s">
        <v>21</v>
      </c>
      <c r="J2611" t="s">
        <v>22</v>
      </c>
      <c r="K2611" t="s">
        <v>22</v>
      </c>
      <c r="L2611" t="str">
        <f t="shared" si="218"/>
        <v xml:space="preserve"> </v>
      </c>
      <c r="M2611" t="s">
        <v>742</v>
      </c>
      <c r="N2611" t="s">
        <v>743</v>
      </c>
      <c r="O2611" t="s">
        <v>1423</v>
      </c>
      <c r="P2611" t="s">
        <v>626</v>
      </c>
      <c r="Q2611" t="s">
        <v>627</v>
      </c>
      <c r="R2611" t="s">
        <v>535</v>
      </c>
      <c r="S2611" t="s">
        <v>536</v>
      </c>
      <c r="T2611" t="str">
        <f t="shared" si="219"/>
        <v>3000 IKT kulud asutustes</v>
      </c>
      <c r="U2611" t="s">
        <v>1974</v>
      </c>
    </row>
    <row r="2612" spans="1:21" x14ac:dyDescent="0.25">
      <c r="A2612" t="s">
        <v>56</v>
      </c>
      <c r="B2612">
        <v>900</v>
      </c>
      <c r="C2612" t="str">
        <f t="shared" si="215"/>
        <v>55</v>
      </c>
      <c r="D2612" t="str">
        <f t="shared" si="216"/>
        <v>5514</v>
      </c>
      <c r="E2612" t="s">
        <v>541</v>
      </c>
      <c r="F2612" t="s">
        <v>56</v>
      </c>
      <c r="G2612" t="str">
        <f t="shared" si="217"/>
        <v>55142 Kulud remondile ja hooldusele</v>
      </c>
      <c r="H2612" t="s">
        <v>20</v>
      </c>
      <c r="I2612" t="s">
        <v>21</v>
      </c>
      <c r="J2612" t="s">
        <v>22</v>
      </c>
      <c r="K2612" t="s">
        <v>22</v>
      </c>
      <c r="L2612" t="str">
        <f t="shared" si="218"/>
        <v xml:space="preserve"> </v>
      </c>
      <c r="M2612" t="s">
        <v>742</v>
      </c>
      <c r="N2612" t="s">
        <v>743</v>
      </c>
      <c r="O2612" t="s">
        <v>1423</v>
      </c>
      <c r="P2612" t="s">
        <v>626</v>
      </c>
      <c r="Q2612" t="s">
        <v>627</v>
      </c>
      <c r="R2612" t="s">
        <v>535</v>
      </c>
      <c r="S2612" t="s">
        <v>536</v>
      </c>
      <c r="T2612" t="str">
        <f t="shared" si="219"/>
        <v>3000 IKT kulud asutustes</v>
      </c>
      <c r="U2612" t="s">
        <v>1974</v>
      </c>
    </row>
    <row r="2613" spans="1:21" x14ac:dyDescent="0.25">
      <c r="A2613" t="s">
        <v>542</v>
      </c>
      <c r="B2613">
        <v>920</v>
      </c>
      <c r="C2613" t="str">
        <f t="shared" si="215"/>
        <v>55</v>
      </c>
      <c r="D2613" t="str">
        <f t="shared" si="216"/>
        <v>5514</v>
      </c>
      <c r="E2613" t="s">
        <v>543</v>
      </c>
      <c r="F2613" t="s">
        <v>542</v>
      </c>
      <c r="G2613" t="str">
        <f t="shared" si="217"/>
        <v>55141 Kulud riist- ja tarkvara ostmiseks</v>
      </c>
      <c r="H2613" t="s">
        <v>20</v>
      </c>
      <c r="I2613" t="s">
        <v>21</v>
      </c>
      <c r="J2613" t="s">
        <v>22</v>
      </c>
      <c r="K2613" t="s">
        <v>22</v>
      </c>
      <c r="L2613" t="str">
        <f t="shared" si="218"/>
        <v xml:space="preserve"> </v>
      </c>
      <c r="M2613" t="s">
        <v>742</v>
      </c>
      <c r="N2613" t="s">
        <v>743</v>
      </c>
      <c r="O2613" t="s">
        <v>1423</v>
      </c>
      <c r="P2613" t="s">
        <v>626</v>
      </c>
      <c r="Q2613" t="s">
        <v>627</v>
      </c>
      <c r="R2613" t="s">
        <v>535</v>
      </c>
      <c r="S2613" t="s">
        <v>536</v>
      </c>
      <c r="T2613" t="str">
        <f t="shared" si="219"/>
        <v>3000 IKT kulud asutustes</v>
      </c>
      <c r="U2613" t="s">
        <v>1974</v>
      </c>
    </row>
    <row r="2614" spans="1:21" x14ac:dyDescent="0.25">
      <c r="A2614" t="s">
        <v>60</v>
      </c>
      <c r="B2614">
        <v>1000</v>
      </c>
      <c r="C2614" t="str">
        <f t="shared" si="215"/>
        <v>55</v>
      </c>
      <c r="D2614" t="str">
        <f t="shared" si="216"/>
        <v>5511</v>
      </c>
      <c r="E2614" t="s">
        <v>108</v>
      </c>
      <c r="F2614" t="s">
        <v>60</v>
      </c>
      <c r="G2614" t="str">
        <f t="shared" si="217"/>
        <v>551190 Muud majandamiskulud</v>
      </c>
      <c r="H2614" t="s">
        <v>20</v>
      </c>
      <c r="I2614" t="s">
        <v>21</v>
      </c>
      <c r="J2614" t="s">
        <v>22</v>
      </c>
      <c r="K2614" t="s">
        <v>22</v>
      </c>
      <c r="L2614" t="str">
        <f t="shared" si="218"/>
        <v xml:space="preserve"> </v>
      </c>
      <c r="M2614" t="s">
        <v>742</v>
      </c>
      <c r="N2614" t="s">
        <v>743</v>
      </c>
      <c r="O2614" t="s">
        <v>1423</v>
      </c>
      <c r="P2614" t="s">
        <v>626</v>
      </c>
      <c r="Q2614" t="s">
        <v>627</v>
      </c>
      <c r="R2614" t="s">
        <v>1110</v>
      </c>
      <c r="S2614" t="s">
        <v>1111</v>
      </c>
      <c r="T2614" t="str">
        <f t="shared" si="219"/>
        <v>9660 KVHA  Lastekodu 6 Viiratsi</v>
      </c>
      <c r="U2614" t="s">
        <v>1974</v>
      </c>
    </row>
    <row r="2615" spans="1:21" x14ac:dyDescent="0.25">
      <c r="A2615" t="s">
        <v>54</v>
      </c>
      <c r="B2615">
        <v>329</v>
      </c>
      <c r="C2615" t="str">
        <f t="shared" si="215"/>
        <v>55</v>
      </c>
      <c r="D2615" t="str">
        <f t="shared" si="216"/>
        <v>5511</v>
      </c>
      <c r="E2615" t="s">
        <v>109</v>
      </c>
      <c r="F2615" t="s">
        <v>54</v>
      </c>
      <c r="G2615" t="str">
        <f t="shared" si="217"/>
        <v>55117 Kindlustusmaksed</v>
      </c>
      <c r="H2615" t="s">
        <v>20</v>
      </c>
      <c r="I2615" t="s">
        <v>21</v>
      </c>
      <c r="J2615" t="s">
        <v>22</v>
      </c>
      <c r="K2615" t="s">
        <v>22</v>
      </c>
      <c r="L2615" t="str">
        <f t="shared" si="218"/>
        <v xml:space="preserve"> </v>
      </c>
      <c r="M2615" t="s">
        <v>742</v>
      </c>
      <c r="N2615" t="s">
        <v>743</v>
      </c>
      <c r="O2615" t="s">
        <v>1423</v>
      </c>
      <c r="P2615" t="s">
        <v>626</v>
      </c>
      <c r="Q2615" t="s">
        <v>627</v>
      </c>
      <c r="R2615" t="s">
        <v>1110</v>
      </c>
      <c r="S2615" t="s">
        <v>1111</v>
      </c>
      <c r="T2615" t="str">
        <f t="shared" si="219"/>
        <v>9660 KVHA  Lastekodu 6 Viiratsi</v>
      </c>
      <c r="U2615" t="s">
        <v>1974</v>
      </c>
    </row>
    <row r="2616" spans="1:21" x14ac:dyDescent="0.25">
      <c r="A2616" t="s">
        <v>98</v>
      </c>
      <c r="B2616">
        <v>25000</v>
      </c>
      <c r="C2616" t="str">
        <f t="shared" si="215"/>
        <v>55</v>
      </c>
      <c r="D2616" t="str">
        <f t="shared" si="216"/>
        <v>5511</v>
      </c>
      <c r="E2616" t="s">
        <v>97</v>
      </c>
      <c r="F2616" t="s">
        <v>98</v>
      </c>
      <c r="G2616" t="str">
        <f t="shared" si="217"/>
        <v>551160 Kulud jooksvale remondile</v>
      </c>
      <c r="H2616" t="s">
        <v>20</v>
      </c>
      <c r="I2616" t="s">
        <v>21</v>
      </c>
      <c r="J2616" t="s">
        <v>22</v>
      </c>
      <c r="K2616" t="s">
        <v>22</v>
      </c>
      <c r="L2616" t="str">
        <f t="shared" si="218"/>
        <v xml:space="preserve"> </v>
      </c>
      <c r="M2616" t="s">
        <v>742</v>
      </c>
      <c r="N2616" t="s">
        <v>743</v>
      </c>
      <c r="O2616" t="s">
        <v>1423</v>
      </c>
      <c r="P2616" t="s">
        <v>626</v>
      </c>
      <c r="Q2616" t="s">
        <v>627</v>
      </c>
      <c r="R2616" t="s">
        <v>1110</v>
      </c>
      <c r="S2616" t="s">
        <v>1111</v>
      </c>
      <c r="T2616" t="str">
        <f t="shared" si="219"/>
        <v>9660 KVHA  Lastekodu 6 Viiratsi</v>
      </c>
      <c r="U2616" t="s">
        <v>1974</v>
      </c>
    </row>
    <row r="2617" spans="1:21" x14ac:dyDescent="0.25">
      <c r="A2617" t="s">
        <v>110</v>
      </c>
      <c r="B2617">
        <v>939</v>
      </c>
      <c r="C2617" t="str">
        <f t="shared" si="215"/>
        <v>55</v>
      </c>
      <c r="D2617" t="str">
        <f t="shared" si="216"/>
        <v>5511</v>
      </c>
      <c r="E2617" t="s">
        <v>111</v>
      </c>
      <c r="F2617" t="s">
        <v>110</v>
      </c>
      <c r="G2617" t="str">
        <f t="shared" si="217"/>
        <v>55115 Kulud valvele</v>
      </c>
      <c r="H2617" t="s">
        <v>20</v>
      </c>
      <c r="I2617" t="s">
        <v>21</v>
      </c>
      <c r="J2617" t="s">
        <v>22</v>
      </c>
      <c r="K2617" t="s">
        <v>22</v>
      </c>
      <c r="L2617" t="str">
        <f t="shared" si="218"/>
        <v xml:space="preserve"> </v>
      </c>
      <c r="M2617" t="s">
        <v>742</v>
      </c>
      <c r="N2617" t="s">
        <v>743</v>
      </c>
      <c r="O2617" t="s">
        <v>1423</v>
      </c>
      <c r="P2617" t="s">
        <v>626</v>
      </c>
      <c r="Q2617" t="s">
        <v>627</v>
      </c>
      <c r="R2617" t="s">
        <v>1110</v>
      </c>
      <c r="S2617" t="s">
        <v>1111</v>
      </c>
      <c r="T2617" t="str">
        <f t="shared" si="219"/>
        <v>9660 KVHA  Lastekodu 6 Viiratsi</v>
      </c>
      <c r="U2617" t="s">
        <v>1974</v>
      </c>
    </row>
    <row r="2618" spans="1:21" x14ac:dyDescent="0.25">
      <c r="A2618" t="s">
        <v>112</v>
      </c>
      <c r="B2618">
        <v>13200</v>
      </c>
      <c r="C2618" t="str">
        <f t="shared" si="215"/>
        <v>55</v>
      </c>
      <c r="D2618" t="str">
        <f t="shared" si="216"/>
        <v>5511</v>
      </c>
      <c r="E2618" t="s">
        <v>113</v>
      </c>
      <c r="F2618" t="s">
        <v>112</v>
      </c>
      <c r="G2618" t="str">
        <f t="shared" si="217"/>
        <v>551146 tehnohooldus</v>
      </c>
      <c r="H2618" t="s">
        <v>20</v>
      </c>
      <c r="I2618" t="s">
        <v>21</v>
      </c>
      <c r="J2618" t="s">
        <v>22</v>
      </c>
      <c r="K2618" t="s">
        <v>22</v>
      </c>
      <c r="L2618" t="str">
        <f t="shared" si="218"/>
        <v xml:space="preserve"> </v>
      </c>
      <c r="M2618" t="s">
        <v>742</v>
      </c>
      <c r="N2618" t="s">
        <v>743</v>
      </c>
      <c r="O2618" t="s">
        <v>1423</v>
      </c>
      <c r="P2618" t="s">
        <v>626</v>
      </c>
      <c r="Q2618" t="s">
        <v>627</v>
      </c>
      <c r="R2618" t="s">
        <v>1110</v>
      </c>
      <c r="S2618" t="s">
        <v>1111</v>
      </c>
      <c r="T2618" t="str">
        <f t="shared" si="219"/>
        <v>9660 KVHA  Lastekodu 6 Viiratsi</v>
      </c>
      <c r="U2618" t="s">
        <v>1974</v>
      </c>
    </row>
    <row r="2619" spans="1:21" x14ac:dyDescent="0.25">
      <c r="A2619" t="s">
        <v>114</v>
      </c>
      <c r="B2619">
        <v>12840</v>
      </c>
      <c r="C2619" t="str">
        <f t="shared" ref="C2619:C2680" si="220">LEFT(E2619,2)</f>
        <v>55</v>
      </c>
      <c r="D2619" t="str">
        <f t="shared" ref="D2619:D2680" si="221">LEFT(E2619,4)</f>
        <v>5511</v>
      </c>
      <c r="E2619" t="s">
        <v>115</v>
      </c>
      <c r="F2619" t="s">
        <v>114</v>
      </c>
      <c r="G2619" t="str">
        <f t="shared" ref="G2619:G2680" si="222">E2619&amp;" "&amp;F2619</f>
        <v>551143 koristusteenus</v>
      </c>
      <c r="H2619" t="s">
        <v>20</v>
      </c>
      <c r="I2619" t="s">
        <v>21</v>
      </c>
      <c r="J2619" t="s">
        <v>22</v>
      </c>
      <c r="K2619" t="s">
        <v>22</v>
      </c>
      <c r="L2619" t="str">
        <f t="shared" ref="L2619:L2680" si="223">J2619&amp;" "&amp;K2619</f>
        <v xml:space="preserve"> </v>
      </c>
      <c r="M2619" t="s">
        <v>742</v>
      </c>
      <c r="N2619" t="s">
        <v>743</v>
      </c>
      <c r="O2619" t="s">
        <v>1423</v>
      </c>
      <c r="P2619" t="s">
        <v>626</v>
      </c>
      <c r="Q2619" t="s">
        <v>627</v>
      </c>
      <c r="R2619" t="s">
        <v>1110</v>
      </c>
      <c r="S2619" t="s">
        <v>1111</v>
      </c>
      <c r="T2619" t="str">
        <f t="shared" ref="T2619:T2680" si="224">R2619&amp;" "&amp;S2619</f>
        <v>9660 KVHA  Lastekodu 6 Viiratsi</v>
      </c>
      <c r="U2619" t="s">
        <v>1974</v>
      </c>
    </row>
    <row r="2620" spans="1:21" x14ac:dyDescent="0.25">
      <c r="A2620" t="s">
        <v>19</v>
      </c>
      <c r="B2620">
        <v>2530</v>
      </c>
      <c r="C2620" t="str">
        <f t="shared" si="220"/>
        <v>55</v>
      </c>
      <c r="D2620" t="str">
        <f t="shared" si="221"/>
        <v>5511</v>
      </c>
      <c r="E2620" t="s">
        <v>116</v>
      </c>
      <c r="F2620" t="s">
        <v>19</v>
      </c>
      <c r="G2620" t="str">
        <f t="shared" si="222"/>
        <v>551140 Kulud korrashoiule</v>
      </c>
      <c r="H2620" t="s">
        <v>20</v>
      </c>
      <c r="I2620" t="s">
        <v>21</v>
      </c>
      <c r="J2620" t="s">
        <v>22</v>
      </c>
      <c r="K2620" t="s">
        <v>22</v>
      </c>
      <c r="L2620" t="str">
        <f t="shared" si="223"/>
        <v xml:space="preserve"> </v>
      </c>
      <c r="M2620" t="s">
        <v>742</v>
      </c>
      <c r="N2620" t="s">
        <v>743</v>
      </c>
      <c r="O2620" t="s">
        <v>1423</v>
      </c>
      <c r="P2620" t="s">
        <v>626</v>
      </c>
      <c r="Q2620" t="s">
        <v>627</v>
      </c>
      <c r="R2620" t="s">
        <v>1110</v>
      </c>
      <c r="S2620" t="s">
        <v>1111</v>
      </c>
      <c r="T2620" t="str">
        <f t="shared" si="224"/>
        <v>9660 KVHA  Lastekodu 6 Viiratsi</v>
      </c>
      <c r="U2620" t="s">
        <v>1974</v>
      </c>
    </row>
    <row r="2621" spans="1:21" x14ac:dyDescent="0.25">
      <c r="A2621" t="s">
        <v>19</v>
      </c>
      <c r="B2621">
        <v>11520</v>
      </c>
      <c r="C2621" t="str">
        <f t="shared" si="220"/>
        <v>55</v>
      </c>
      <c r="D2621" t="str">
        <f t="shared" si="221"/>
        <v>5511</v>
      </c>
      <c r="E2621" t="s">
        <v>1112</v>
      </c>
      <c r="F2621" t="s">
        <v>19</v>
      </c>
      <c r="G2621" t="str">
        <f t="shared" si="222"/>
        <v>55114 Kulud korrashoiule</v>
      </c>
      <c r="H2621" t="s">
        <v>20</v>
      </c>
      <c r="I2621" t="s">
        <v>21</v>
      </c>
      <c r="J2621" t="s">
        <v>22</v>
      </c>
      <c r="K2621" t="s">
        <v>22</v>
      </c>
      <c r="L2621" t="str">
        <f t="shared" si="223"/>
        <v xml:space="preserve"> </v>
      </c>
      <c r="M2621" t="s">
        <v>742</v>
      </c>
      <c r="N2621" t="s">
        <v>743</v>
      </c>
      <c r="O2621" t="s">
        <v>1423</v>
      </c>
      <c r="P2621" t="s">
        <v>626</v>
      </c>
      <c r="Q2621" t="s">
        <v>627</v>
      </c>
      <c r="R2621" t="s">
        <v>1110</v>
      </c>
      <c r="S2621" t="s">
        <v>1111</v>
      </c>
      <c r="T2621" t="str">
        <f t="shared" si="224"/>
        <v>9660 KVHA  Lastekodu 6 Viiratsi</v>
      </c>
      <c r="U2621" t="s">
        <v>1974</v>
      </c>
    </row>
    <row r="2622" spans="1:21" x14ac:dyDescent="0.25">
      <c r="A2622" t="s">
        <v>117</v>
      </c>
      <c r="B2622">
        <v>6890</v>
      </c>
      <c r="C2622" t="str">
        <f t="shared" si="220"/>
        <v>55</v>
      </c>
      <c r="D2622" t="str">
        <f t="shared" si="221"/>
        <v>5511</v>
      </c>
      <c r="E2622" t="s">
        <v>118</v>
      </c>
      <c r="F2622" t="s">
        <v>117</v>
      </c>
      <c r="G2622" t="str">
        <f t="shared" si="222"/>
        <v>55113 Kulud veele ja kanalisatsioonile</v>
      </c>
      <c r="H2622" t="s">
        <v>20</v>
      </c>
      <c r="I2622" t="s">
        <v>21</v>
      </c>
      <c r="J2622" t="s">
        <v>22</v>
      </c>
      <c r="K2622" t="s">
        <v>22</v>
      </c>
      <c r="L2622" t="str">
        <f t="shared" si="223"/>
        <v xml:space="preserve"> </v>
      </c>
      <c r="M2622" t="s">
        <v>742</v>
      </c>
      <c r="N2622" t="s">
        <v>743</v>
      </c>
      <c r="O2622" t="s">
        <v>1423</v>
      </c>
      <c r="P2622" t="s">
        <v>626</v>
      </c>
      <c r="Q2622" t="s">
        <v>627</v>
      </c>
      <c r="R2622" t="s">
        <v>1110</v>
      </c>
      <c r="S2622" t="s">
        <v>1111</v>
      </c>
      <c r="T2622" t="str">
        <f t="shared" si="224"/>
        <v>9660 KVHA  Lastekodu 6 Viiratsi</v>
      </c>
      <c r="U2622" t="s">
        <v>1974</v>
      </c>
    </row>
    <row r="2623" spans="1:21" x14ac:dyDescent="0.25">
      <c r="A2623" t="s">
        <v>119</v>
      </c>
      <c r="B2623">
        <v>29204</v>
      </c>
      <c r="C2623" t="str">
        <f t="shared" si="220"/>
        <v>55</v>
      </c>
      <c r="D2623" t="str">
        <f t="shared" si="221"/>
        <v>5511</v>
      </c>
      <c r="E2623" t="s">
        <v>120</v>
      </c>
      <c r="F2623" t="s">
        <v>119</v>
      </c>
      <c r="G2623" t="str">
        <f t="shared" si="222"/>
        <v>55112 Kulud elektrile</v>
      </c>
      <c r="H2623" t="s">
        <v>20</v>
      </c>
      <c r="I2623" t="s">
        <v>21</v>
      </c>
      <c r="J2623" t="s">
        <v>22</v>
      </c>
      <c r="K2623" t="s">
        <v>22</v>
      </c>
      <c r="L2623" t="str">
        <f t="shared" si="223"/>
        <v xml:space="preserve"> </v>
      </c>
      <c r="M2623" t="s">
        <v>742</v>
      </c>
      <c r="N2623" t="s">
        <v>743</v>
      </c>
      <c r="O2623" t="s">
        <v>1423</v>
      </c>
      <c r="P2623" t="s">
        <v>626</v>
      </c>
      <c r="Q2623" t="s">
        <v>627</v>
      </c>
      <c r="R2623" t="s">
        <v>1110</v>
      </c>
      <c r="S2623" t="s">
        <v>1111</v>
      </c>
      <c r="T2623" t="str">
        <f t="shared" si="224"/>
        <v>9660 KVHA  Lastekodu 6 Viiratsi</v>
      </c>
      <c r="U2623" t="s">
        <v>1974</v>
      </c>
    </row>
    <row r="2624" spans="1:21" x14ac:dyDescent="0.25">
      <c r="A2624" t="s">
        <v>121</v>
      </c>
      <c r="B2624">
        <v>45350</v>
      </c>
      <c r="C2624" t="str">
        <f t="shared" si="220"/>
        <v>55</v>
      </c>
      <c r="D2624" t="str">
        <f t="shared" si="221"/>
        <v>5511</v>
      </c>
      <c r="E2624" t="s">
        <v>122</v>
      </c>
      <c r="F2624" t="s">
        <v>121</v>
      </c>
      <c r="G2624" t="str">
        <f t="shared" si="222"/>
        <v>55111 Kulud küttele</v>
      </c>
      <c r="H2624" t="s">
        <v>20</v>
      </c>
      <c r="I2624" t="s">
        <v>21</v>
      </c>
      <c r="J2624" t="s">
        <v>22</v>
      </c>
      <c r="K2624" t="s">
        <v>22</v>
      </c>
      <c r="L2624" t="str">
        <f t="shared" si="223"/>
        <v xml:space="preserve"> </v>
      </c>
      <c r="M2624" t="s">
        <v>742</v>
      </c>
      <c r="N2624" t="s">
        <v>743</v>
      </c>
      <c r="O2624" t="s">
        <v>1423</v>
      </c>
      <c r="P2624" t="s">
        <v>626</v>
      </c>
      <c r="Q2624" t="s">
        <v>627</v>
      </c>
      <c r="R2624" t="s">
        <v>1110</v>
      </c>
      <c r="S2624" t="s">
        <v>1111</v>
      </c>
      <c r="T2624" t="str">
        <f t="shared" si="224"/>
        <v>9660 KVHA  Lastekodu 6 Viiratsi</v>
      </c>
      <c r="U2624" t="s">
        <v>1974</v>
      </c>
    </row>
    <row r="2625" spans="1:21" x14ac:dyDescent="0.25">
      <c r="A2625" t="s">
        <v>124</v>
      </c>
      <c r="B2625">
        <v>-6055</v>
      </c>
      <c r="C2625" t="str">
        <f t="shared" si="220"/>
        <v>55</v>
      </c>
      <c r="D2625" t="str">
        <f t="shared" si="221"/>
        <v>5525</v>
      </c>
      <c r="E2625" t="s">
        <v>125</v>
      </c>
      <c r="F2625" t="s">
        <v>126</v>
      </c>
      <c r="G2625" t="str">
        <f t="shared" si="222"/>
        <v>55251 kultuuri- ja vaba aja sisustamise kulud</v>
      </c>
      <c r="H2625" t="s">
        <v>20</v>
      </c>
      <c r="I2625" t="s">
        <v>21</v>
      </c>
      <c r="J2625" t="s">
        <v>22</v>
      </c>
      <c r="K2625" t="s">
        <v>22</v>
      </c>
      <c r="L2625" t="str">
        <f t="shared" si="223"/>
        <v xml:space="preserve"> </v>
      </c>
      <c r="M2625" t="s">
        <v>373</v>
      </c>
      <c r="N2625" t="s">
        <v>374</v>
      </c>
      <c r="O2625" t="s">
        <v>1422</v>
      </c>
      <c r="P2625" t="s">
        <v>375</v>
      </c>
      <c r="Q2625" t="s">
        <v>376</v>
      </c>
      <c r="R2625" t="s">
        <v>22</v>
      </c>
      <c r="S2625" t="s">
        <v>22</v>
      </c>
      <c r="T2625" t="str">
        <f t="shared" si="224"/>
        <v xml:space="preserve"> </v>
      </c>
      <c r="U2625" t="s">
        <v>1974</v>
      </c>
    </row>
    <row r="2626" spans="1:21" x14ac:dyDescent="0.25">
      <c r="A2626" t="s">
        <v>377</v>
      </c>
      <c r="B2626">
        <v>4951</v>
      </c>
      <c r="C2626" t="str">
        <f t="shared" si="220"/>
        <v>55</v>
      </c>
      <c r="D2626" t="str">
        <f t="shared" si="221"/>
        <v>5539</v>
      </c>
      <c r="E2626" t="s">
        <v>378</v>
      </c>
      <c r="F2626" t="s">
        <v>377</v>
      </c>
      <c r="G2626" t="str">
        <f t="shared" si="222"/>
        <v>5539 MUU ERIVARUSTUS JA ERIMATERJALID</v>
      </c>
      <c r="H2626" t="s">
        <v>20</v>
      </c>
      <c r="I2626" t="s">
        <v>21</v>
      </c>
      <c r="J2626" t="s">
        <v>22</v>
      </c>
      <c r="K2626" t="s">
        <v>22</v>
      </c>
      <c r="L2626" t="str">
        <f t="shared" si="223"/>
        <v xml:space="preserve"> </v>
      </c>
      <c r="M2626" t="s">
        <v>373</v>
      </c>
      <c r="N2626" t="s">
        <v>374</v>
      </c>
      <c r="O2626" t="s">
        <v>1422</v>
      </c>
      <c r="P2626" t="s">
        <v>375</v>
      </c>
      <c r="Q2626" t="s">
        <v>376</v>
      </c>
      <c r="R2626" t="s">
        <v>22</v>
      </c>
      <c r="S2626" t="s">
        <v>22</v>
      </c>
      <c r="T2626" t="str">
        <f t="shared" si="224"/>
        <v xml:space="preserve"> </v>
      </c>
      <c r="U2626" t="s">
        <v>1974</v>
      </c>
    </row>
    <row r="2627" spans="1:21" x14ac:dyDescent="0.25">
      <c r="A2627" t="s">
        <v>126</v>
      </c>
      <c r="B2627">
        <v>17455</v>
      </c>
      <c r="C2627" t="str">
        <f t="shared" si="220"/>
        <v>55</v>
      </c>
      <c r="D2627" t="str">
        <f t="shared" si="221"/>
        <v>5525</v>
      </c>
      <c r="E2627" t="s">
        <v>125</v>
      </c>
      <c r="F2627" t="s">
        <v>126</v>
      </c>
      <c r="G2627" t="str">
        <f t="shared" si="222"/>
        <v>55251 kultuuri- ja vaba aja sisustamise kulud</v>
      </c>
      <c r="H2627" t="s">
        <v>20</v>
      </c>
      <c r="I2627" t="s">
        <v>21</v>
      </c>
      <c r="J2627" t="s">
        <v>22</v>
      </c>
      <c r="K2627" t="s">
        <v>22</v>
      </c>
      <c r="L2627" t="str">
        <f t="shared" si="223"/>
        <v xml:space="preserve"> </v>
      </c>
      <c r="M2627" t="s">
        <v>373</v>
      </c>
      <c r="N2627" t="s">
        <v>374</v>
      </c>
      <c r="O2627" t="s">
        <v>1422</v>
      </c>
      <c r="P2627" t="s">
        <v>375</v>
      </c>
      <c r="Q2627" t="s">
        <v>376</v>
      </c>
      <c r="R2627" t="s">
        <v>22</v>
      </c>
      <c r="S2627" t="s">
        <v>22</v>
      </c>
      <c r="T2627" t="str">
        <f t="shared" si="224"/>
        <v xml:space="preserve"> </v>
      </c>
      <c r="U2627" t="s">
        <v>1974</v>
      </c>
    </row>
    <row r="2628" spans="1:21" x14ac:dyDescent="0.25">
      <c r="A2628" t="s">
        <v>379</v>
      </c>
      <c r="B2628">
        <v>3581</v>
      </c>
      <c r="C2628" t="str">
        <f t="shared" si="220"/>
        <v>55</v>
      </c>
      <c r="D2628" t="str">
        <f t="shared" si="221"/>
        <v>5524</v>
      </c>
      <c r="E2628" t="s">
        <v>380</v>
      </c>
      <c r="F2628" t="s">
        <v>379</v>
      </c>
      <c r="G2628" t="str">
        <f t="shared" si="222"/>
        <v>55249 Muud hariduskulud</v>
      </c>
      <c r="H2628" t="s">
        <v>20</v>
      </c>
      <c r="I2628" t="s">
        <v>21</v>
      </c>
      <c r="J2628" t="s">
        <v>22</v>
      </c>
      <c r="K2628" t="s">
        <v>22</v>
      </c>
      <c r="L2628" t="str">
        <f t="shared" si="223"/>
        <v xml:space="preserve"> </v>
      </c>
      <c r="M2628" t="s">
        <v>373</v>
      </c>
      <c r="N2628" t="s">
        <v>374</v>
      </c>
      <c r="O2628" t="s">
        <v>1422</v>
      </c>
      <c r="P2628" t="s">
        <v>375</v>
      </c>
      <c r="Q2628" t="s">
        <v>376</v>
      </c>
      <c r="R2628" t="s">
        <v>22</v>
      </c>
      <c r="S2628" t="s">
        <v>22</v>
      </c>
      <c r="T2628" t="str">
        <f t="shared" si="224"/>
        <v xml:space="preserve"> </v>
      </c>
      <c r="U2628" t="s">
        <v>1974</v>
      </c>
    </row>
    <row r="2629" spans="1:21" x14ac:dyDescent="0.25">
      <c r="A2629" t="s">
        <v>271</v>
      </c>
      <c r="B2629">
        <v>4594</v>
      </c>
      <c r="C2629" t="str">
        <f t="shared" si="220"/>
        <v>55</v>
      </c>
      <c r="D2629" t="str">
        <f t="shared" si="221"/>
        <v>5524</v>
      </c>
      <c r="E2629" t="s">
        <v>270</v>
      </c>
      <c r="F2629" t="s">
        <v>271</v>
      </c>
      <c r="G2629" t="str">
        <f t="shared" si="222"/>
        <v>55244 kulud kolmandate isikute koolitusele</v>
      </c>
      <c r="H2629" t="s">
        <v>20</v>
      </c>
      <c r="I2629" t="s">
        <v>21</v>
      </c>
      <c r="J2629" t="s">
        <v>22</v>
      </c>
      <c r="K2629" t="s">
        <v>22</v>
      </c>
      <c r="L2629" t="str">
        <f t="shared" si="223"/>
        <v xml:space="preserve"> </v>
      </c>
      <c r="M2629" t="s">
        <v>373</v>
      </c>
      <c r="N2629" t="s">
        <v>374</v>
      </c>
      <c r="O2629" t="s">
        <v>1422</v>
      </c>
      <c r="P2629" t="s">
        <v>375</v>
      </c>
      <c r="Q2629" t="s">
        <v>376</v>
      </c>
      <c r="R2629" t="s">
        <v>22</v>
      </c>
      <c r="S2629" t="s">
        <v>22</v>
      </c>
      <c r="T2629" t="str">
        <f t="shared" si="224"/>
        <v xml:space="preserve"> </v>
      </c>
      <c r="U2629" t="s">
        <v>1974</v>
      </c>
    </row>
    <row r="2630" spans="1:21" x14ac:dyDescent="0.25">
      <c r="A2630" t="s">
        <v>381</v>
      </c>
      <c r="B2630">
        <v>7388</v>
      </c>
      <c r="C2630" t="str">
        <f t="shared" si="220"/>
        <v>55</v>
      </c>
      <c r="D2630" t="str">
        <f t="shared" si="221"/>
        <v>5524</v>
      </c>
      <c r="E2630" t="s">
        <v>382</v>
      </c>
      <c r="F2630" t="s">
        <v>381</v>
      </c>
      <c r="G2630" t="str">
        <f t="shared" si="222"/>
        <v>55243 Kulud muudele õppevahenditele</v>
      </c>
      <c r="H2630" t="s">
        <v>20</v>
      </c>
      <c r="I2630" t="s">
        <v>21</v>
      </c>
      <c r="J2630" t="s">
        <v>22</v>
      </c>
      <c r="K2630" t="s">
        <v>22</v>
      </c>
      <c r="L2630" t="str">
        <f t="shared" si="223"/>
        <v xml:space="preserve"> </v>
      </c>
      <c r="M2630" t="s">
        <v>373</v>
      </c>
      <c r="N2630" t="s">
        <v>374</v>
      </c>
      <c r="O2630" t="s">
        <v>1422</v>
      </c>
      <c r="P2630" t="s">
        <v>375</v>
      </c>
      <c r="Q2630" t="s">
        <v>376</v>
      </c>
      <c r="R2630" t="s">
        <v>22</v>
      </c>
      <c r="S2630" t="s">
        <v>22</v>
      </c>
      <c r="T2630" t="str">
        <f t="shared" si="224"/>
        <v xml:space="preserve"> </v>
      </c>
      <c r="U2630" t="s">
        <v>1974</v>
      </c>
    </row>
    <row r="2631" spans="1:21" x14ac:dyDescent="0.25">
      <c r="A2631" t="s">
        <v>383</v>
      </c>
      <c r="B2631">
        <v>2173</v>
      </c>
      <c r="C2631" t="str">
        <f t="shared" si="220"/>
        <v>55</v>
      </c>
      <c r="D2631" t="str">
        <f t="shared" si="221"/>
        <v>5524</v>
      </c>
      <c r="E2631" t="s">
        <v>384</v>
      </c>
      <c r="F2631" t="s">
        <v>383</v>
      </c>
      <c r="G2631" t="str">
        <f t="shared" si="222"/>
        <v>55241 Kulud õpikutele</v>
      </c>
      <c r="H2631" t="s">
        <v>20</v>
      </c>
      <c r="I2631" t="s">
        <v>21</v>
      </c>
      <c r="J2631" t="s">
        <v>22</v>
      </c>
      <c r="K2631" t="s">
        <v>22</v>
      </c>
      <c r="L2631" t="str">
        <f t="shared" si="223"/>
        <v xml:space="preserve"> </v>
      </c>
      <c r="M2631" t="s">
        <v>373</v>
      </c>
      <c r="N2631" t="s">
        <v>374</v>
      </c>
      <c r="O2631" t="s">
        <v>1422</v>
      </c>
      <c r="P2631" t="s">
        <v>375</v>
      </c>
      <c r="Q2631" t="s">
        <v>376</v>
      </c>
      <c r="R2631" t="s">
        <v>22</v>
      </c>
      <c r="S2631" t="s">
        <v>22</v>
      </c>
      <c r="T2631" t="str">
        <f t="shared" si="224"/>
        <v xml:space="preserve"> </v>
      </c>
      <c r="U2631" t="s">
        <v>1974</v>
      </c>
    </row>
    <row r="2632" spans="1:21" x14ac:dyDescent="0.25">
      <c r="A2632" t="s">
        <v>42</v>
      </c>
      <c r="B2632">
        <v>4196</v>
      </c>
      <c r="C2632" t="str">
        <f t="shared" si="220"/>
        <v>55</v>
      </c>
      <c r="D2632" t="str">
        <f t="shared" si="221"/>
        <v>5522</v>
      </c>
      <c r="E2632" t="s">
        <v>43</v>
      </c>
      <c r="F2632" t="s">
        <v>42</v>
      </c>
      <c r="G2632" t="str">
        <f t="shared" si="222"/>
        <v>55223 Tervisekontroll</v>
      </c>
      <c r="H2632" t="s">
        <v>20</v>
      </c>
      <c r="I2632" t="s">
        <v>21</v>
      </c>
      <c r="J2632" t="s">
        <v>22</v>
      </c>
      <c r="K2632" t="s">
        <v>22</v>
      </c>
      <c r="L2632" t="str">
        <f t="shared" si="223"/>
        <v xml:space="preserve"> </v>
      </c>
      <c r="M2632" t="s">
        <v>373</v>
      </c>
      <c r="N2632" t="s">
        <v>374</v>
      </c>
      <c r="O2632" t="s">
        <v>1422</v>
      </c>
      <c r="P2632" t="s">
        <v>375</v>
      </c>
      <c r="Q2632" t="s">
        <v>376</v>
      </c>
      <c r="R2632" t="s">
        <v>22</v>
      </c>
      <c r="S2632" t="s">
        <v>22</v>
      </c>
      <c r="T2632" t="str">
        <f t="shared" si="224"/>
        <v xml:space="preserve"> </v>
      </c>
      <c r="U2632" t="s">
        <v>1974</v>
      </c>
    </row>
    <row r="2633" spans="1:21" x14ac:dyDescent="0.25">
      <c r="A2633" t="s">
        <v>44</v>
      </c>
      <c r="B2633">
        <v>256</v>
      </c>
      <c r="C2633" t="str">
        <f t="shared" si="220"/>
        <v>55</v>
      </c>
      <c r="D2633" t="str">
        <f t="shared" si="221"/>
        <v>5522</v>
      </c>
      <c r="E2633" t="s">
        <v>45</v>
      </c>
      <c r="F2633" t="s">
        <v>44</v>
      </c>
      <c r="G2633" t="str">
        <f t="shared" si="222"/>
        <v>55222 Ravimid, töökaitsevahendid (prillid)</v>
      </c>
      <c r="H2633" t="s">
        <v>20</v>
      </c>
      <c r="I2633" t="s">
        <v>21</v>
      </c>
      <c r="J2633" t="s">
        <v>22</v>
      </c>
      <c r="K2633" t="s">
        <v>22</v>
      </c>
      <c r="L2633" t="str">
        <f t="shared" si="223"/>
        <v xml:space="preserve"> </v>
      </c>
      <c r="M2633" t="s">
        <v>373</v>
      </c>
      <c r="N2633" t="s">
        <v>374</v>
      </c>
      <c r="O2633" t="s">
        <v>1422</v>
      </c>
      <c r="P2633" t="s">
        <v>375</v>
      </c>
      <c r="Q2633" t="s">
        <v>376</v>
      </c>
      <c r="R2633" t="s">
        <v>22</v>
      </c>
      <c r="S2633" t="s">
        <v>22</v>
      </c>
      <c r="T2633" t="str">
        <f t="shared" si="224"/>
        <v xml:space="preserve"> </v>
      </c>
      <c r="U2633" t="s">
        <v>1974</v>
      </c>
    </row>
    <row r="2634" spans="1:21" x14ac:dyDescent="0.25">
      <c r="A2634" t="s">
        <v>296</v>
      </c>
      <c r="B2634">
        <v>512</v>
      </c>
      <c r="C2634" t="str">
        <f t="shared" si="220"/>
        <v>55</v>
      </c>
      <c r="D2634" t="str">
        <f t="shared" si="221"/>
        <v>5522</v>
      </c>
      <c r="E2634" t="s">
        <v>297</v>
      </c>
      <c r="F2634" t="s">
        <v>296</v>
      </c>
      <c r="G2634" t="str">
        <f t="shared" si="222"/>
        <v>55221 Hügeenitarbed</v>
      </c>
      <c r="H2634" t="s">
        <v>20</v>
      </c>
      <c r="I2634" t="s">
        <v>21</v>
      </c>
      <c r="J2634" t="s">
        <v>22</v>
      </c>
      <c r="K2634" t="s">
        <v>22</v>
      </c>
      <c r="L2634" t="str">
        <f t="shared" si="223"/>
        <v xml:space="preserve"> </v>
      </c>
      <c r="M2634" t="s">
        <v>373</v>
      </c>
      <c r="N2634" t="s">
        <v>374</v>
      </c>
      <c r="O2634" t="s">
        <v>1422</v>
      </c>
      <c r="P2634" t="s">
        <v>375</v>
      </c>
      <c r="Q2634" t="s">
        <v>376</v>
      </c>
      <c r="R2634" t="s">
        <v>22</v>
      </c>
      <c r="S2634" t="s">
        <v>22</v>
      </c>
      <c r="T2634" t="str">
        <f t="shared" si="224"/>
        <v xml:space="preserve"> </v>
      </c>
      <c r="U2634" t="s">
        <v>1974</v>
      </c>
    </row>
    <row r="2635" spans="1:21" x14ac:dyDescent="0.25">
      <c r="A2635" t="s">
        <v>46</v>
      </c>
      <c r="B2635">
        <v>918</v>
      </c>
      <c r="C2635" t="str">
        <f t="shared" si="220"/>
        <v>55</v>
      </c>
      <c r="D2635" t="str">
        <f t="shared" si="221"/>
        <v>5516</v>
      </c>
      <c r="E2635" t="s">
        <v>47</v>
      </c>
      <c r="F2635" t="s">
        <v>46</v>
      </c>
      <c r="G2635" t="str">
        <f t="shared" si="222"/>
        <v>5516 TÖÖMASINATE JA SEADMETE MAJANDAMSIKULUD</v>
      </c>
      <c r="H2635" t="s">
        <v>20</v>
      </c>
      <c r="I2635" t="s">
        <v>21</v>
      </c>
      <c r="J2635" t="s">
        <v>22</v>
      </c>
      <c r="K2635" t="s">
        <v>22</v>
      </c>
      <c r="L2635" t="str">
        <f t="shared" si="223"/>
        <v xml:space="preserve"> </v>
      </c>
      <c r="M2635" t="s">
        <v>373</v>
      </c>
      <c r="N2635" t="s">
        <v>374</v>
      </c>
      <c r="O2635" t="s">
        <v>1422</v>
      </c>
      <c r="P2635" t="s">
        <v>375</v>
      </c>
      <c r="Q2635" t="s">
        <v>376</v>
      </c>
      <c r="R2635" t="s">
        <v>22</v>
      </c>
      <c r="S2635" t="s">
        <v>22</v>
      </c>
      <c r="T2635" t="str">
        <f t="shared" si="224"/>
        <v xml:space="preserve"> </v>
      </c>
      <c r="U2635" t="s">
        <v>1974</v>
      </c>
    </row>
    <row r="2636" spans="1:21" x14ac:dyDescent="0.25">
      <c r="A2636" t="s">
        <v>385</v>
      </c>
      <c r="B2636">
        <v>7505</v>
      </c>
      <c r="C2636" t="str">
        <f t="shared" si="220"/>
        <v>55</v>
      </c>
      <c r="D2636" t="str">
        <f t="shared" si="221"/>
        <v>5515</v>
      </c>
      <c r="E2636" t="s">
        <v>386</v>
      </c>
      <c r="F2636" t="s">
        <v>385</v>
      </c>
      <c r="G2636" t="str">
        <f t="shared" si="222"/>
        <v>55155 Õppeotstarbeline inventar</v>
      </c>
      <c r="H2636" t="s">
        <v>20</v>
      </c>
      <c r="I2636" t="s">
        <v>21</v>
      </c>
      <c r="J2636" t="s">
        <v>22</v>
      </c>
      <c r="K2636" t="s">
        <v>22</v>
      </c>
      <c r="L2636" t="str">
        <f t="shared" si="223"/>
        <v xml:space="preserve"> </v>
      </c>
      <c r="M2636" t="s">
        <v>373</v>
      </c>
      <c r="N2636" t="s">
        <v>374</v>
      </c>
      <c r="O2636" t="s">
        <v>1422</v>
      </c>
      <c r="P2636" t="s">
        <v>375</v>
      </c>
      <c r="Q2636" t="s">
        <v>376</v>
      </c>
      <c r="R2636" t="s">
        <v>22</v>
      </c>
      <c r="S2636" t="s">
        <v>22</v>
      </c>
      <c r="T2636" t="str">
        <f t="shared" si="224"/>
        <v xml:space="preserve"> </v>
      </c>
      <c r="U2636" t="s">
        <v>1974</v>
      </c>
    </row>
    <row r="2637" spans="1:21" x14ac:dyDescent="0.25">
      <c r="A2637" t="s">
        <v>387</v>
      </c>
      <c r="B2637">
        <v>722</v>
      </c>
      <c r="C2637" t="str">
        <f t="shared" si="220"/>
        <v>55</v>
      </c>
      <c r="D2637" t="str">
        <f t="shared" si="221"/>
        <v>5515</v>
      </c>
      <c r="E2637" t="s">
        <v>388</v>
      </c>
      <c r="F2637" t="s">
        <v>387</v>
      </c>
      <c r="G2637" t="str">
        <f t="shared" si="222"/>
        <v>55153 Inventari remondikulud</v>
      </c>
      <c r="H2637" t="s">
        <v>20</v>
      </c>
      <c r="I2637" t="s">
        <v>21</v>
      </c>
      <c r="J2637" t="s">
        <v>22</v>
      </c>
      <c r="K2637" t="s">
        <v>22</v>
      </c>
      <c r="L2637" t="str">
        <f t="shared" si="223"/>
        <v xml:space="preserve"> </v>
      </c>
      <c r="M2637" t="s">
        <v>373</v>
      </c>
      <c r="N2637" t="s">
        <v>374</v>
      </c>
      <c r="O2637" t="s">
        <v>1422</v>
      </c>
      <c r="P2637" t="s">
        <v>375</v>
      </c>
      <c r="Q2637" t="s">
        <v>376</v>
      </c>
      <c r="R2637" t="s">
        <v>22</v>
      </c>
      <c r="S2637" t="s">
        <v>22</v>
      </c>
      <c r="T2637" t="str">
        <f t="shared" si="224"/>
        <v xml:space="preserve"> </v>
      </c>
      <c r="U2637" t="s">
        <v>1974</v>
      </c>
    </row>
    <row r="2638" spans="1:21" x14ac:dyDescent="0.25">
      <c r="A2638" t="s">
        <v>389</v>
      </c>
      <c r="B2638">
        <v>1915</v>
      </c>
      <c r="C2638" t="str">
        <f t="shared" si="220"/>
        <v>55</v>
      </c>
      <c r="D2638" t="str">
        <f t="shared" si="221"/>
        <v>5515</v>
      </c>
      <c r="E2638" t="s">
        <v>390</v>
      </c>
      <c r="F2638" t="s">
        <v>389</v>
      </c>
      <c r="G2638" t="str">
        <f t="shared" si="222"/>
        <v>55152 Büroomasinad, olmetehnika</v>
      </c>
      <c r="H2638" t="s">
        <v>20</v>
      </c>
      <c r="I2638" t="s">
        <v>21</v>
      </c>
      <c r="J2638" t="s">
        <v>22</v>
      </c>
      <c r="K2638" t="s">
        <v>22</v>
      </c>
      <c r="L2638" t="str">
        <f t="shared" si="223"/>
        <v xml:space="preserve"> </v>
      </c>
      <c r="M2638" t="s">
        <v>373</v>
      </c>
      <c r="N2638" t="s">
        <v>374</v>
      </c>
      <c r="O2638" t="s">
        <v>1422</v>
      </c>
      <c r="P2638" t="s">
        <v>375</v>
      </c>
      <c r="Q2638" t="s">
        <v>376</v>
      </c>
      <c r="R2638" t="s">
        <v>22</v>
      </c>
      <c r="S2638" t="s">
        <v>22</v>
      </c>
      <c r="T2638" t="str">
        <f t="shared" si="224"/>
        <v xml:space="preserve"> </v>
      </c>
      <c r="U2638" t="s">
        <v>1974</v>
      </c>
    </row>
    <row r="2639" spans="1:21" x14ac:dyDescent="0.25">
      <c r="A2639" t="s">
        <v>391</v>
      </c>
      <c r="B2639">
        <v>5930</v>
      </c>
      <c r="C2639" t="str">
        <f t="shared" si="220"/>
        <v>55</v>
      </c>
      <c r="D2639" t="str">
        <f t="shared" si="221"/>
        <v>5515</v>
      </c>
      <c r="E2639" t="s">
        <v>392</v>
      </c>
      <c r="F2639" t="s">
        <v>391</v>
      </c>
      <c r="G2639" t="str">
        <f t="shared" si="222"/>
        <v>55151 Ruumide sisustus, mööbel</v>
      </c>
      <c r="H2639" t="s">
        <v>20</v>
      </c>
      <c r="I2639" t="s">
        <v>21</v>
      </c>
      <c r="J2639" t="s">
        <v>22</v>
      </c>
      <c r="K2639" t="s">
        <v>22</v>
      </c>
      <c r="L2639" t="str">
        <f t="shared" si="223"/>
        <v xml:space="preserve"> </v>
      </c>
      <c r="M2639" t="s">
        <v>373</v>
      </c>
      <c r="N2639" t="s">
        <v>374</v>
      </c>
      <c r="O2639" t="s">
        <v>1422</v>
      </c>
      <c r="P2639" t="s">
        <v>375</v>
      </c>
      <c r="Q2639" t="s">
        <v>376</v>
      </c>
      <c r="R2639" t="s">
        <v>22</v>
      </c>
      <c r="S2639" t="s">
        <v>22</v>
      </c>
      <c r="T2639" t="str">
        <f t="shared" si="224"/>
        <v xml:space="preserve"> </v>
      </c>
      <c r="U2639" t="s">
        <v>1974</v>
      </c>
    </row>
    <row r="2640" spans="1:21" x14ac:dyDescent="0.25">
      <c r="A2640" t="s">
        <v>52</v>
      </c>
      <c r="B2640">
        <v>1235</v>
      </c>
      <c r="C2640" t="str">
        <f t="shared" si="220"/>
        <v>55</v>
      </c>
      <c r="D2640" t="str">
        <f t="shared" si="221"/>
        <v>5513</v>
      </c>
      <c r="E2640" t="s">
        <v>53</v>
      </c>
      <c r="F2640" t="s">
        <v>52</v>
      </c>
      <c r="G2640" t="str">
        <f t="shared" si="222"/>
        <v>55135 Isikliku sõiduauto kasutamise kulud</v>
      </c>
      <c r="H2640" t="s">
        <v>20</v>
      </c>
      <c r="I2640" t="s">
        <v>21</v>
      </c>
      <c r="J2640" t="s">
        <v>22</v>
      </c>
      <c r="K2640" t="s">
        <v>22</v>
      </c>
      <c r="L2640" t="str">
        <f t="shared" si="223"/>
        <v xml:space="preserve"> </v>
      </c>
      <c r="M2640" t="s">
        <v>373</v>
      </c>
      <c r="N2640" t="s">
        <v>374</v>
      </c>
      <c r="O2640" t="s">
        <v>1422</v>
      </c>
      <c r="P2640" t="s">
        <v>375</v>
      </c>
      <c r="Q2640" t="s">
        <v>376</v>
      </c>
      <c r="R2640" t="s">
        <v>22</v>
      </c>
      <c r="S2640" t="s">
        <v>22</v>
      </c>
      <c r="T2640" t="str">
        <f t="shared" si="224"/>
        <v xml:space="preserve"> </v>
      </c>
      <c r="U2640" t="s">
        <v>1974</v>
      </c>
    </row>
    <row r="2641" spans="1:21" x14ac:dyDescent="0.25">
      <c r="A2641" t="s">
        <v>62</v>
      </c>
      <c r="B2641">
        <v>2140</v>
      </c>
      <c r="C2641" t="str">
        <f t="shared" si="220"/>
        <v>55</v>
      </c>
      <c r="D2641" t="str">
        <f t="shared" si="221"/>
        <v>5504</v>
      </c>
      <c r="E2641" t="s">
        <v>63</v>
      </c>
      <c r="F2641" t="s">
        <v>62</v>
      </c>
      <c r="G2641" t="str">
        <f t="shared" si="222"/>
        <v>55041 Koolituskulud töötajatele, va õpetajad</v>
      </c>
      <c r="H2641" t="s">
        <v>20</v>
      </c>
      <c r="I2641" t="s">
        <v>21</v>
      </c>
      <c r="J2641" t="s">
        <v>22</v>
      </c>
      <c r="K2641" t="s">
        <v>22</v>
      </c>
      <c r="L2641" t="str">
        <f t="shared" si="223"/>
        <v xml:space="preserve"> </v>
      </c>
      <c r="M2641" t="s">
        <v>373</v>
      </c>
      <c r="N2641" t="s">
        <v>374</v>
      </c>
      <c r="O2641" t="s">
        <v>1422</v>
      </c>
      <c r="P2641" t="s">
        <v>375</v>
      </c>
      <c r="Q2641" t="s">
        <v>376</v>
      </c>
      <c r="R2641" t="s">
        <v>22</v>
      </c>
      <c r="S2641" t="s">
        <v>22</v>
      </c>
      <c r="T2641" t="str">
        <f t="shared" si="224"/>
        <v xml:space="preserve"> </v>
      </c>
      <c r="U2641" t="s">
        <v>1974</v>
      </c>
    </row>
    <row r="2642" spans="1:21" x14ac:dyDescent="0.25">
      <c r="A2642" t="s">
        <v>64</v>
      </c>
      <c r="B2642">
        <v>719</v>
      </c>
      <c r="C2642" t="str">
        <f t="shared" si="220"/>
        <v>55</v>
      </c>
      <c r="D2642" t="str">
        <f t="shared" si="221"/>
        <v>5500</v>
      </c>
      <c r="E2642" t="s">
        <v>65</v>
      </c>
      <c r="F2642" t="s">
        <v>64</v>
      </c>
      <c r="G2642" t="str">
        <f t="shared" si="222"/>
        <v>55009 Muud administreerimiskulud, pangateenused</v>
      </c>
      <c r="H2642" t="s">
        <v>20</v>
      </c>
      <c r="I2642" t="s">
        <v>21</v>
      </c>
      <c r="J2642" t="s">
        <v>22</v>
      </c>
      <c r="K2642" t="s">
        <v>22</v>
      </c>
      <c r="L2642" t="str">
        <f t="shared" si="223"/>
        <v xml:space="preserve"> </v>
      </c>
      <c r="M2642" t="s">
        <v>373</v>
      </c>
      <c r="N2642" t="s">
        <v>374</v>
      </c>
      <c r="O2642" t="s">
        <v>1422</v>
      </c>
      <c r="P2642" t="s">
        <v>375</v>
      </c>
      <c r="Q2642" t="s">
        <v>376</v>
      </c>
      <c r="R2642" t="s">
        <v>22</v>
      </c>
      <c r="S2642" t="s">
        <v>22</v>
      </c>
      <c r="T2642" t="str">
        <f t="shared" si="224"/>
        <v xml:space="preserve"> </v>
      </c>
      <c r="U2642" t="s">
        <v>1974</v>
      </c>
    </row>
    <row r="2643" spans="1:21" x14ac:dyDescent="0.25">
      <c r="A2643" t="s">
        <v>66</v>
      </c>
      <c r="B2643">
        <v>524</v>
      </c>
      <c r="C2643" t="str">
        <f t="shared" si="220"/>
        <v>55</v>
      </c>
      <c r="D2643" t="str">
        <f t="shared" si="221"/>
        <v>5500</v>
      </c>
      <c r="E2643" t="s">
        <v>67</v>
      </c>
      <c r="F2643" t="s">
        <v>66</v>
      </c>
      <c r="G2643" t="str">
        <f t="shared" si="222"/>
        <v>55008 Kulud info- ja PR teenustele k.a. ajalehekuulutuse</v>
      </c>
      <c r="H2643" t="s">
        <v>20</v>
      </c>
      <c r="I2643" t="s">
        <v>21</v>
      </c>
      <c r="J2643" t="s">
        <v>22</v>
      </c>
      <c r="K2643" t="s">
        <v>22</v>
      </c>
      <c r="L2643" t="str">
        <f t="shared" si="223"/>
        <v xml:space="preserve"> </v>
      </c>
      <c r="M2643" t="s">
        <v>373</v>
      </c>
      <c r="N2643" t="s">
        <v>374</v>
      </c>
      <c r="O2643" t="s">
        <v>1422</v>
      </c>
      <c r="P2643" t="s">
        <v>375</v>
      </c>
      <c r="Q2643" t="s">
        <v>376</v>
      </c>
      <c r="R2643" t="s">
        <v>22</v>
      </c>
      <c r="S2643" t="s">
        <v>22</v>
      </c>
      <c r="T2643" t="str">
        <f t="shared" si="224"/>
        <v xml:space="preserve"> </v>
      </c>
      <c r="U2643" t="s">
        <v>1974</v>
      </c>
    </row>
    <row r="2644" spans="1:21" x14ac:dyDescent="0.25">
      <c r="A2644" t="s">
        <v>393</v>
      </c>
      <c r="B2644">
        <v>2093</v>
      </c>
      <c r="C2644" t="str">
        <f t="shared" si="220"/>
        <v>55</v>
      </c>
      <c r="D2644" t="str">
        <f t="shared" si="221"/>
        <v>5500</v>
      </c>
      <c r="E2644" t="s">
        <v>394</v>
      </c>
      <c r="F2644" t="s">
        <v>393</v>
      </c>
      <c r="G2644" t="str">
        <f t="shared" si="222"/>
        <v>55006 Kingitused ja auhinnad kolmandatele isikutele</v>
      </c>
      <c r="H2644" t="s">
        <v>20</v>
      </c>
      <c r="I2644" t="s">
        <v>21</v>
      </c>
      <c r="J2644" t="s">
        <v>22</v>
      </c>
      <c r="K2644" t="s">
        <v>22</v>
      </c>
      <c r="L2644" t="str">
        <f t="shared" si="223"/>
        <v xml:space="preserve"> </v>
      </c>
      <c r="M2644" t="s">
        <v>373</v>
      </c>
      <c r="N2644" t="s">
        <v>374</v>
      </c>
      <c r="O2644" t="s">
        <v>1422</v>
      </c>
      <c r="P2644" t="s">
        <v>375</v>
      </c>
      <c r="Q2644" t="s">
        <v>376</v>
      </c>
      <c r="R2644" t="s">
        <v>22</v>
      </c>
      <c r="S2644" t="s">
        <v>22</v>
      </c>
      <c r="T2644" t="str">
        <f t="shared" si="224"/>
        <v xml:space="preserve"> </v>
      </c>
      <c r="U2644" t="s">
        <v>1974</v>
      </c>
    </row>
    <row r="2645" spans="1:21" x14ac:dyDescent="0.25">
      <c r="A2645" t="s">
        <v>395</v>
      </c>
      <c r="B2645">
        <v>2950</v>
      </c>
      <c r="C2645" t="str">
        <f t="shared" si="220"/>
        <v>55</v>
      </c>
      <c r="D2645" t="str">
        <f t="shared" si="221"/>
        <v>5500</v>
      </c>
      <c r="E2645" t="s">
        <v>396</v>
      </c>
      <c r="F2645" t="s">
        <v>395</v>
      </c>
      <c r="G2645" t="str">
        <f t="shared" si="222"/>
        <v>55005 Esindus- ja vastuvõtukulud</v>
      </c>
      <c r="H2645" t="s">
        <v>20</v>
      </c>
      <c r="I2645" t="s">
        <v>21</v>
      </c>
      <c r="J2645" t="s">
        <v>22</v>
      </c>
      <c r="K2645" t="s">
        <v>22</v>
      </c>
      <c r="L2645" t="str">
        <f t="shared" si="223"/>
        <v xml:space="preserve"> </v>
      </c>
      <c r="M2645" t="s">
        <v>373</v>
      </c>
      <c r="N2645" t="s">
        <v>374</v>
      </c>
      <c r="O2645" t="s">
        <v>1422</v>
      </c>
      <c r="P2645" t="s">
        <v>375</v>
      </c>
      <c r="Q2645" t="s">
        <v>376</v>
      </c>
      <c r="R2645" t="s">
        <v>22</v>
      </c>
      <c r="S2645" t="s">
        <v>22</v>
      </c>
      <c r="T2645" t="str">
        <f t="shared" si="224"/>
        <v xml:space="preserve"> </v>
      </c>
      <c r="U2645" t="s">
        <v>1974</v>
      </c>
    </row>
    <row r="2646" spans="1:21" x14ac:dyDescent="0.25">
      <c r="A2646" t="s">
        <v>143</v>
      </c>
      <c r="B2646">
        <v>136</v>
      </c>
      <c r="C2646" t="str">
        <f t="shared" si="220"/>
        <v>55</v>
      </c>
      <c r="D2646" t="str">
        <f t="shared" si="221"/>
        <v>5500</v>
      </c>
      <c r="E2646" t="s">
        <v>144</v>
      </c>
      <c r="F2646" t="s">
        <v>143</v>
      </c>
      <c r="G2646" t="str">
        <f t="shared" si="222"/>
        <v>55004 Postikulud</v>
      </c>
      <c r="H2646" t="s">
        <v>20</v>
      </c>
      <c r="I2646" t="s">
        <v>21</v>
      </c>
      <c r="J2646" t="s">
        <v>22</v>
      </c>
      <c r="K2646" t="s">
        <v>22</v>
      </c>
      <c r="L2646" t="str">
        <f t="shared" si="223"/>
        <v xml:space="preserve"> </v>
      </c>
      <c r="M2646" t="s">
        <v>373</v>
      </c>
      <c r="N2646" t="s">
        <v>374</v>
      </c>
      <c r="O2646" t="s">
        <v>1422</v>
      </c>
      <c r="P2646" t="s">
        <v>375</v>
      </c>
      <c r="Q2646" t="s">
        <v>376</v>
      </c>
      <c r="R2646" t="s">
        <v>22</v>
      </c>
      <c r="S2646" t="s">
        <v>22</v>
      </c>
      <c r="T2646" t="str">
        <f t="shared" si="224"/>
        <v xml:space="preserve"> </v>
      </c>
      <c r="U2646" t="s">
        <v>1974</v>
      </c>
    </row>
    <row r="2647" spans="1:21" x14ac:dyDescent="0.25">
      <c r="A2647" t="s">
        <v>68</v>
      </c>
      <c r="B2647">
        <v>1430</v>
      </c>
      <c r="C2647" t="str">
        <f t="shared" si="220"/>
        <v>55</v>
      </c>
      <c r="D2647" t="str">
        <f t="shared" si="221"/>
        <v>5500</v>
      </c>
      <c r="E2647" t="s">
        <v>69</v>
      </c>
      <c r="F2647" t="s">
        <v>68</v>
      </c>
      <c r="G2647" t="str">
        <f t="shared" si="222"/>
        <v>55003 Sidekulud</v>
      </c>
      <c r="H2647" t="s">
        <v>20</v>
      </c>
      <c r="I2647" t="s">
        <v>21</v>
      </c>
      <c r="J2647" t="s">
        <v>22</v>
      </c>
      <c r="K2647" t="s">
        <v>22</v>
      </c>
      <c r="L2647" t="str">
        <f t="shared" si="223"/>
        <v xml:space="preserve"> </v>
      </c>
      <c r="M2647" t="s">
        <v>373</v>
      </c>
      <c r="N2647" t="s">
        <v>374</v>
      </c>
      <c r="O2647" t="s">
        <v>1422</v>
      </c>
      <c r="P2647" t="s">
        <v>375</v>
      </c>
      <c r="Q2647" t="s">
        <v>376</v>
      </c>
      <c r="R2647" t="s">
        <v>22</v>
      </c>
      <c r="S2647" t="s">
        <v>22</v>
      </c>
      <c r="T2647" t="str">
        <f t="shared" si="224"/>
        <v xml:space="preserve"> </v>
      </c>
      <c r="U2647" t="s">
        <v>1974</v>
      </c>
    </row>
    <row r="2648" spans="1:21" x14ac:dyDescent="0.25">
      <c r="A2648" t="s">
        <v>70</v>
      </c>
      <c r="B2648">
        <v>475</v>
      </c>
      <c r="C2648" t="str">
        <f t="shared" si="220"/>
        <v>55</v>
      </c>
      <c r="D2648" t="str">
        <f t="shared" si="221"/>
        <v>5500</v>
      </c>
      <c r="E2648" t="s">
        <v>71</v>
      </c>
      <c r="F2648" t="s">
        <v>70</v>
      </c>
      <c r="G2648" t="str">
        <f t="shared" si="222"/>
        <v>55002 Paljundus- ja printimiskulud</v>
      </c>
      <c r="H2648" t="s">
        <v>20</v>
      </c>
      <c r="I2648" t="s">
        <v>21</v>
      </c>
      <c r="J2648" t="s">
        <v>22</v>
      </c>
      <c r="K2648" t="s">
        <v>22</v>
      </c>
      <c r="L2648" t="str">
        <f t="shared" si="223"/>
        <v xml:space="preserve"> </v>
      </c>
      <c r="M2648" t="s">
        <v>373</v>
      </c>
      <c r="N2648" t="s">
        <v>374</v>
      </c>
      <c r="O2648" t="s">
        <v>1422</v>
      </c>
      <c r="P2648" t="s">
        <v>375</v>
      </c>
      <c r="Q2648" t="s">
        <v>376</v>
      </c>
      <c r="R2648" t="s">
        <v>22</v>
      </c>
      <c r="S2648" t="s">
        <v>22</v>
      </c>
      <c r="T2648" t="str">
        <f t="shared" si="224"/>
        <v xml:space="preserve"> </v>
      </c>
      <c r="U2648" t="s">
        <v>1974</v>
      </c>
    </row>
    <row r="2649" spans="1:21" x14ac:dyDescent="0.25">
      <c r="A2649" t="s">
        <v>72</v>
      </c>
      <c r="B2649">
        <v>1533</v>
      </c>
      <c r="C2649" t="str">
        <f t="shared" si="220"/>
        <v>55</v>
      </c>
      <c r="D2649" t="str">
        <f t="shared" si="221"/>
        <v>5500</v>
      </c>
      <c r="E2649" t="s">
        <v>73</v>
      </c>
      <c r="F2649" t="s">
        <v>72</v>
      </c>
      <c r="G2649" t="str">
        <f t="shared" si="222"/>
        <v>55001 Raamatud, ajalehed, ajakirjad, muud trükised</v>
      </c>
      <c r="H2649" t="s">
        <v>20</v>
      </c>
      <c r="I2649" t="s">
        <v>21</v>
      </c>
      <c r="J2649" t="s">
        <v>22</v>
      </c>
      <c r="K2649" t="s">
        <v>22</v>
      </c>
      <c r="L2649" t="str">
        <f t="shared" si="223"/>
        <v xml:space="preserve"> </v>
      </c>
      <c r="M2649" t="s">
        <v>373</v>
      </c>
      <c r="N2649" t="s">
        <v>374</v>
      </c>
      <c r="O2649" t="s">
        <v>1422</v>
      </c>
      <c r="P2649" t="s">
        <v>375</v>
      </c>
      <c r="Q2649" t="s">
        <v>376</v>
      </c>
      <c r="R2649" t="s">
        <v>22</v>
      </c>
      <c r="S2649" t="s">
        <v>22</v>
      </c>
      <c r="T2649" t="str">
        <f t="shared" si="224"/>
        <v xml:space="preserve"> </v>
      </c>
      <c r="U2649" t="s">
        <v>1974</v>
      </c>
    </row>
    <row r="2650" spans="1:21" x14ac:dyDescent="0.25">
      <c r="A2650" t="s">
        <v>74</v>
      </c>
      <c r="B2650">
        <v>2020</v>
      </c>
      <c r="C2650" t="str">
        <f t="shared" si="220"/>
        <v>55</v>
      </c>
      <c r="D2650" t="str">
        <f t="shared" si="221"/>
        <v>5500</v>
      </c>
      <c r="E2650" t="s">
        <v>75</v>
      </c>
      <c r="F2650" t="s">
        <v>74</v>
      </c>
      <c r="G2650" t="str">
        <f t="shared" si="222"/>
        <v>55000 Bürookulud</v>
      </c>
      <c r="H2650" t="s">
        <v>20</v>
      </c>
      <c r="I2650" t="s">
        <v>21</v>
      </c>
      <c r="J2650" t="s">
        <v>22</v>
      </c>
      <c r="K2650" t="s">
        <v>22</v>
      </c>
      <c r="L2650" t="str">
        <f t="shared" si="223"/>
        <v xml:space="preserve"> </v>
      </c>
      <c r="M2650" t="s">
        <v>373</v>
      </c>
      <c r="N2650" t="s">
        <v>374</v>
      </c>
      <c r="O2650" t="s">
        <v>1422</v>
      </c>
      <c r="P2650" t="s">
        <v>375</v>
      </c>
      <c r="Q2650" t="s">
        <v>376</v>
      </c>
      <c r="R2650" t="s">
        <v>22</v>
      </c>
      <c r="S2650" t="s">
        <v>22</v>
      </c>
      <c r="T2650" t="str">
        <f t="shared" si="224"/>
        <v xml:space="preserve"> </v>
      </c>
      <c r="U2650" t="s">
        <v>1974</v>
      </c>
    </row>
    <row r="2651" spans="1:21" x14ac:dyDescent="0.25">
      <c r="A2651" t="s">
        <v>397</v>
      </c>
      <c r="B2651">
        <v>174</v>
      </c>
      <c r="C2651" t="str">
        <f t="shared" si="220"/>
        <v>50</v>
      </c>
      <c r="D2651" t="str">
        <f t="shared" si="221"/>
        <v>5064</v>
      </c>
      <c r="E2651" t="s">
        <v>398</v>
      </c>
      <c r="F2651" t="s">
        <v>397</v>
      </c>
      <c r="G2651" t="str">
        <f t="shared" si="222"/>
        <v>50645 Juhtide töötuskindlustus (hariduse toetusfondist)</v>
      </c>
      <c r="H2651" t="s">
        <v>20</v>
      </c>
      <c r="I2651" t="s">
        <v>21</v>
      </c>
      <c r="J2651" t="s">
        <v>22</v>
      </c>
      <c r="K2651" t="s">
        <v>22</v>
      </c>
      <c r="L2651" t="str">
        <f t="shared" si="223"/>
        <v xml:space="preserve"> </v>
      </c>
      <c r="M2651" t="s">
        <v>373</v>
      </c>
      <c r="N2651" t="s">
        <v>374</v>
      </c>
      <c r="O2651" t="s">
        <v>1422</v>
      </c>
      <c r="P2651" t="s">
        <v>375</v>
      </c>
      <c r="Q2651" t="s">
        <v>376</v>
      </c>
      <c r="R2651" t="s">
        <v>22</v>
      </c>
      <c r="S2651" t="s">
        <v>22</v>
      </c>
      <c r="T2651" t="str">
        <f t="shared" si="224"/>
        <v xml:space="preserve"> </v>
      </c>
      <c r="U2651" t="s">
        <v>1974</v>
      </c>
    </row>
    <row r="2652" spans="1:21" x14ac:dyDescent="0.25">
      <c r="A2652" t="s">
        <v>76</v>
      </c>
      <c r="B2652">
        <v>2562</v>
      </c>
      <c r="C2652" t="str">
        <f t="shared" si="220"/>
        <v>50</v>
      </c>
      <c r="D2652" t="str">
        <f t="shared" si="221"/>
        <v>5064</v>
      </c>
      <c r="E2652" t="s">
        <v>77</v>
      </c>
      <c r="F2652" t="s">
        <v>76</v>
      </c>
      <c r="G2652" t="str">
        <f t="shared" si="222"/>
        <v>50641 Töötajate v.a. õpetajate töötuskindlustusmakse</v>
      </c>
      <c r="H2652" t="s">
        <v>20</v>
      </c>
      <c r="I2652" t="s">
        <v>21</v>
      </c>
      <c r="J2652" t="s">
        <v>22</v>
      </c>
      <c r="K2652" t="s">
        <v>22</v>
      </c>
      <c r="L2652" t="str">
        <f t="shared" si="223"/>
        <v xml:space="preserve"> </v>
      </c>
      <c r="M2652" t="s">
        <v>373</v>
      </c>
      <c r="N2652" t="s">
        <v>374</v>
      </c>
      <c r="O2652" t="s">
        <v>1422</v>
      </c>
      <c r="P2652" t="s">
        <v>375</v>
      </c>
      <c r="Q2652" t="s">
        <v>376</v>
      </c>
      <c r="R2652" t="s">
        <v>22</v>
      </c>
      <c r="S2652" t="s">
        <v>22</v>
      </c>
      <c r="T2652" t="str">
        <f t="shared" si="224"/>
        <v xml:space="preserve"> </v>
      </c>
      <c r="U2652" t="s">
        <v>1974</v>
      </c>
    </row>
    <row r="2653" spans="1:21" x14ac:dyDescent="0.25">
      <c r="A2653" t="s">
        <v>399</v>
      </c>
      <c r="B2653">
        <v>7137</v>
      </c>
      <c r="C2653" t="str">
        <f t="shared" si="220"/>
        <v>50</v>
      </c>
      <c r="D2653" t="str">
        <f t="shared" si="221"/>
        <v>5063</v>
      </c>
      <c r="E2653" t="s">
        <v>400</v>
      </c>
      <c r="F2653" t="s">
        <v>399</v>
      </c>
      <c r="G2653" t="str">
        <f t="shared" si="222"/>
        <v>50635 Juhtide sotsiaalmaks (hariduse toetusfondist)</v>
      </c>
      <c r="H2653" t="s">
        <v>20</v>
      </c>
      <c r="I2653" t="s">
        <v>21</v>
      </c>
      <c r="J2653" t="s">
        <v>22</v>
      </c>
      <c r="K2653" t="s">
        <v>22</v>
      </c>
      <c r="L2653" t="str">
        <f t="shared" si="223"/>
        <v xml:space="preserve"> </v>
      </c>
      <c r="M2653" t="s">
        <v>373</v>
      </c>
      <c r="N2653" t="s">
        <v>374</v>
      </c>
      <c r="O2653" t="s">
        <v>1422</v>
      </c>
      <c r="P2653" t="s">
        <v>375</v>
      </c>
      <c r="Q2653" t="s">
        <v>376</v>
      </c>
      <c r="R2653" t="s">
        <v>22</v>
      </c>
      <c r="S2653" t="s">
        <v>22</v>
      </c>
      <c r="T2653" t="str">
        <f t="shared" si="224"/>
        <v xml:space="preserve"> </v>
      </c>
      <c r="U2653" t="s">
        <v>1974</v>
      </c>
    </row>
    <row r="2654" spans="1:21" x14ac:dyDescent="0.25">
      <c r="A2654" t="s">
        <v>78</v>
      </c>
      <c r="B2654">
        <v>105714</v>
      </c>
      <c r="C2654" t="str">
        <f t="shared" si="220"/>
        <v>50</v>
      </c>
      <c r="D2654" t="str">
        <f t="shared" si="221"/>
        <v>5063</v>
      </c>
      <c r="E2654" t="s">
        <v>79</v>
      </c>
      <c r="F2654" t="s">
        <v>78</v>
      </c>
      <c r="G2654" t="str">
        <f t="shared" si="222"/>
        <v>50631 Töötajate v.a. õpetajad sotsiaalmaks</v>
      </c>
      <c r="H2654" t="s">
        <v>20</v>
      </c>
      <c r="I2654" t="s">
        <v>21</v>
      </c>
      <c r="J2654" t="s">
        <v>22</v>
      </c>
      <c r="K2654" t="s">
        <v>22</v>
      </c>
      <c r="L2654" t="str">
        <f t="shared" si="223"/>
        <v xml:space="preserve"> </v>
      </c>
      <c r="M2654" t="s">
        <v>373</v>
      </c>
      <c r="N2654" t="s">
        <v>374</v>
      </c>
      <c r="O2654" t="s">
        <v>1422</v>
      </c>
      <c r="P2654" t="s">
        <v>375</v>
      </c>
      <c r="Q2654" t="s">
        <v>376</v>
      </c>
      <c r="R2654" t="s">
        <v>22</v>
      </c>
      <c r="S2654" t="s">
        <v>22</v>
      </c>
      <c r="T2654" t="str">
        <f t="shared" si="224"/>
        <v xml:space="preserve"> </v>
      </c>
      <c r="U2654" t="s">
        <v>1974</v>
      </c>
    </row>
    <row r="2655" spans="1:21" x14ac:dyDescent="0.25">
      <c r="A2655" t="s">
        <v>86</v>
      </c>
      <c r="B2655">
        <v>2925</v>
      </c>
      <c r="C2655" t="str">
        <f t="shared" si="220"/>
        <v>50</v>
      </c>
      <c r="D2655" t="str">
        <f t="shared" si="221"/>
        <v>5005</v>
      </c>
      <c r="E2655" t="s">
        <v>87</v>
      </c>
      <c r="F2655" t="s">
        <v>86</v>
      </c>
      <c r="G2655" t="str">
        <f t="shared" si="222"/>
        <v>5005 Töövõtulepingu alusel füüsilistele isikutele makst</v>
      </c>
      <c r="H2655" t="s">
        <v>20</v>
      </c>
      <c r="I2655" t="s">
        <v>21</v>
      </c>
      <c r="J2655" t="s">
        <v>22</v>
      </c>
      <c r="K2655" t="s">
        <v>22</v>
      </c>
      <c r="L2655" t="str">
        <f t="shared" si="223"/>
        <v xml:space="preserve"> </v>
      </c>
      <c r="M2655" t="s">
        <v>373</v>
      </c>
      <c r="N2655" t="s">
        <v>374</v>
      </c>
      <c r="O2655" t="s">
        <v>1422</v>
      </c>
      <c r="P2655" t="s">
        <v>375</v>
      </c>
      <c r="Q2655" t="s">
        <v>376</v>
      </c>
      <c r="R2655" t="s">
        <v>22</v>
      </c>
      <c r="S2655" t="s">
        <v>22</v>
      </c>
      <c r="T2655" t="str">
        <f t="shared" si="224"/>
        <v xml:space="preserve"> </v>
      </c>
      <c r="U2655" t="s">
        <v>1974</v>
      </c>
    </row>
    <row r="2656" spans="1:21" x14ac:dyDescent="0.25">
      <c r="A2656" t="s">
        <v>401</v>
      </c>
      <c r="B2656">
        <v>21628</v>
      </c>
      <c r="C2656" t="str">
        <f t="shared" si="220"/>
        <v>50</v>
      </c>
      <c r="D2656" t="str">
        <f t="shared" si="221"/>
        <v>5002</v>
      </c>
      <c r="E2656" t="s">
        <v>402</v>
      </c>
      <c r="F2656" t="s">
        <v>401</v>
      </c>
      <c r="G2656" t="str">
        <f t="shared" si="222"/>
        <v>50025 Juhtide töötasu koolides</v>
      </c>
      <c r="H2656" t="s">
        <v>20</v>
      </c>
      <c r="I2656" t="s">
        <v>21</v>
      </c>
      <c r="J2656" t="s">
        <v>22</v>
      </c>
      <c r="K2656" t="s">
        <v>22</v>
      </c>
      <c r="L2656" t="str">
        <f t="shared" si="223"/>
        <v xml:space="preserve"> </v>
      </c>
      <c r="M2656" t="s">
        <v>373</v>
      </c>
      <c r="N2656" t="s">
        <v>374</v>
      </c>
      <c r="O2656" t="s">
        <v>1422</v>
      </c>
      <c r="P2656" t="s">
        <v>375</v>
      </c>
      <c r="Q2656" t="s">
        <v>376</v>
      </c>
      <c r="R2656" t="s">
        <v>22</v>
      </c>
      <c r="S2656" t="s">
        <v>22</v>
      </c>
      <c r="T2656" t="str">
        <f t="shared" si="224"/>
        <v xml:space="preserve"> </v>
      </c>
      <c r="U2656" t="s">
        <v>1974</v>
      </c>
    </row>
    <row r="2657" spans="1:21" x14ac:dyDescent="0.25">
      <c r="A2657" t="s">
        <v>88</v>
      </c>
      <c r="B2657">
        <v>317421</v>
      </c>
      <c r="C2657" t="str">
        <f t="shared" si="220"/>
        <v>50</v>
      </c>
      <c r="D2657" t="str">
        <f t="shared" si="221"/>
        <v>5002</v>
      </c>
      <c r="E2657" t="s">
        <v>89</v>
      </c>
      <c r="F2657" t="s">
        <v>88</v>
      </c>
      <c r="G2657" t="str">
        <f t="shared" si="222"/>
        <v>50021 Töötajate töötasu</v>
      </c>
      <c r="H2657" t="s">
        <v>20</v>
      </c>
      <c r="I2657" t="s">
        <v>21</v>
      </c>
      <c r="J2657" t="s">
        <v>22</v>
      </c>
      <c r="K2657" t="s">
        <v>22</v>
      </c>
      <c r="L2657" t="str">
        <f t="shared" si="223"/>
        <v xml:space="preserve"> </v>
      </c>
      <c r="M2657" t="s">
        <v>373</v>
      </c>
      <c r="N2657" t="s">
        <v>374</v>
      </c>
      <c r="O2657" t="s">
        <v>1422</v>
      </c>
      <c r="P2657" t="s">
        <v>375</v>
      </c>
      <c r="Q2657" t="s">
        <v>376</v>
      </c>
      <c r="R2657" t="s">
        <v>22</v>
      </c>
      <c r="S2657" t="s">
        <v>22</v>
      </c>
      <c r="T2657" t="str">
        <f t="shared" si="224"/>
        <v xml:space="preserve"> </v>
      </c>
      <c r="U2657" t="s">
        <v>1974</v>
      </c>
    </row>
    <row r="2658" spans="1:21" x14ac:dyDescent="0.25">
      <c r="A2658" t="s">
        <v>204</v>
      </c>
      <c r="B2658">
        <v>160</v>
      </c>
      <c r="C2658" t="str">
        <f t="shared" si="220"/>
        <v>45</v>
      </c>
      <c r="D2658" t="str">
        <f t="shared" si="221"/>
        <v>4528</v>
      </c>
      <c r="E2658" t="s">
        <v>318</v>
      </c>
      <c r="F2658" t="s">
        <v>204</v>
      </c>
      <c r="G2658" t="str">
        <f t="shared" si="222"/>
        <v>4528 muudele residentidele</v>
      </c>
      <c r="H2658" t="s">
        <v>20</v>
      </c>
      <c r="I2658" t="s">
        <v>21</v>
      </c>
      <c r="J2658" t="s">
        <v>22</v>
      </c>
      <c r="K2658" t="s">
        <v>22</v>
      </c>
      <c r="L2658" t="str">
        <f t="shared" si="223"/>
        <v xml:space="preserve"> </v>
      </c>
      <c r="M2658" t="s">
        <v>373</v>
      </c>
      <c r="N2658" t="s">
        <v>374</v>
      </c>
      <c r="O2658" t="s">
        <v>1422</v>
      </c>
      <c r="P2658" t="s">
        <v>375</v>
      </c>
      <c r="Q2658" t="s">
        <v>376</v>
      </c>
      <c r="R2658" t="s">
        <v>22</v>
      </c>
      <c r="S2658" t="s">
        <v>22</v>
      </c>
      <c r="T2658" t="str">
        <f t="shared" si="224"/>
        <v xml:space="preserve"> </v>
      </c>
      <c r="U2658" t="s">
        <v>1974</v>
      </c>
    </row>
    <row r="2659" spans="1:21" x14ac:dyDescent="0.25">
      <c r="A2659" t="s">
        <v>403</v>
      </c>
      <c r="B2659">
        <v>32965</v>
      </c>
      <c r="C2659" t="str">
        <f t="shared" si="220"/>
        <v>32</v>
      </c>
      <c r="D2659" t="str">
        <f t="shared" si="221"/>
        <v>3220</v>
      </c>
      <c r="E2659" t="s">
        <v>404</v>
      </c>
      <c r="F2659" t="s">
        <v>403</v>
      </c>
      <c r="G2659" t="str">
        <f t="shared" si="222"/>
        <v>32206 Ruumide üür</v>
      </c>
      <c r="H2659" t="s">
        <v>92</v>
      </c>
      <c r="I2659" t="s">
        <v>93</v>
      </c>
      <c r="J2659" t="s">
        <v>22</v>
      </c>
      <c r="K2659" t="s">
        <v>22</v>
      </c>
      <c r="L2659" t="str">
        <f t="shared" si="223"/>
        <v xml:space="preserve"> </v>
      </c>
      <c r="M2659" t="s">
        <v>373</v>
      </c>
      <c r="N2659" t="s">
        <v>374</v>
      </c>
      <c r="O2659" t="s">
        <v>1422</v>
      </c>
      <c r="P2659" t="s">
        <v>375</v>
      </c>
      <c r="Q2659" t="s">
        <v>376</v>
      </c>
      <c r="R2659" t="s">
        <v>22</v>
      </c>
      <c r="S2659" t="s">
        <v>22</v>
      </c>
      <c r="T2659" t="str">
        <f t="shared" si="224"/>
        <v xml:space="preserve"> </v>
      </c>
      <c r="U2659" t="s">
        <v>1974</v>
      </c>
    </row>
    <row r="2660" spans="1:21" x14ac:dyDescent="0.25">
      <c r="A2660" t="s">
        <v>504</v>
      </c>
      <c r="B2660">
        <v>2931</v>
      </c>
      <c r="C2660" t="str">
        <f t="shared" si="220"/>
        <v>55</v>
      </c>
      <c r="D2660" t="str">
        <f t="shared" si="221"/>
        <v>5514</v>
      </c>
      <c r="E2660" t="s">
        <v>505</v>
      </c>
      <c r="F2660" t="s">
        <v>504</v>
      </c>
      <c r="G2660" t="str">
        <f t="shared" si="222"/>
        <v>55147 Veebipõhine tarkvara ja infosüsteem</v>
      </c>
      <c r="H2660" t="s">
        <v>20</v>
      </c>
      <c r="I2660" t="s">
        <v>21</v>
      </c>
      <c r="J2660" t="s">
        <v>22</v>
      </c>
      <c r="K2660" t="s">
        <v>22</v>
      </c>
      <c r="L2660" t="str">
        <f t="shared" si="223"/>
        <v xml:space="preserve"> </v>
      </c>
      <c r="M2660" t="s">
        <v>373</v>
      </c>
      <c r="N2660" t="s">
        <v>374</v>
      </c>
      <c r="O2660" t="s">
        <v>1422</v>
      </c>
      <c r="P2660" t="s">
        <v>375</v>
      </c>
      <c r="Q2660" t="s">
        <v>376</v>
      </c>
      <c r="R2660" t="s">
        <v>535</v>
      </c>
      <c r="S2660" t="s">
        <v>536</v>
      </c>
      <c r="T2660" t="str">
        <f t="shared" si="224"/>
        <v>3000 IKT kulud asutustes</v>
      </c>
      <c r="U2660" t="s">
        <v>1974</v>
      </c>
    </row>
    <row r="2661" spans="1:21" x14ac:dyDescent="0.25">
      <c r="A2661" t="s">
        <v>539</v>
      </c>
      <c r="B2661">
        <v>765</v>
      </c>
      <c r="C2661" t="str">
        <f t="shared" si="220"/>
        <v>55</v>
      </c>
      <c r="D2661" t="str">
        <f t="shared" si="221"/>
        <v>5514</v>
      </c>
      <c r="E2661" t="s">
        <v>540</v>
      </c>
      <c r="F2661" t="s">
        <v>539</v>
      </c>
      <c r="G2661" t="str">
        <f t="shared" si="222"/>
        <v>55144 Kulud andmesidele</v>
      </c>
      <c r="H2661" t="s">
        <v>20</v>
      </c>
      <c r="I2661" t="s">
        <v>21</v>
      </c>
      <c r="J2661" t="s">
        <v>22</v>
      </c>
      <c r="K2661" t="s">
        <v>22</v>
      </c>
      <c r="L2661" t="str">
        <f t="shared" si="223"/>
        <v xml:space="preserve"> </v>
      </c>
      <c r="M2661" t="s">
        <v>373</v>
      </c>
      <c r="N2661" t="s">
        <v>374</v>
      </c>
      <c r="O2661" t="s">
        <v>1422</v>
      </c>
      <c r="P2661" t="s">
        <v>375</v>
      </c>
      <c r="Q2661" t="s">
        <v>376</v>
      </c>
      <c r="R2661" t="s">
        <v>535</v>
      </c>
      <c r="S2661" t="s">
        <v>536</v>
      </c>
      <c r="T2661" t="str">
        <f t="shared" si="224"/>
        <v>3000 IKT kulud asutustes</v>
      </c>
      <c r="U2661" t="s">
        <v>1974</v>
      </c>
    </row>
    <row r="2662" spans="1:21" x14ac:dyDescent="0.25">
      <c r="A2662" t="s">
        <v>300</v>
      </c>
      <c r="B2662">
        <v>10226</v>
      </c>
      <c r="C2662" t="str">
        <f t="shared" si="220"/>
        <v>55</v>
      </c>
      <c r="D2662" t="str">
        <f t="shared" si="221"/>
        <v>5514</v>
      </c>
      <c r="E2662" t="s">
        <v>301</v>
      </c>
      <c r="F2662" t="s">
        <v>300</v>
      </c>
      <c r="G2662" t="str">
        <f t="shared" si="222"/>
        <v>55143 Kulud riist- ja tarkvara rendile</v>
      </c>
      <c r="H2662" t="s">
        <v>20</v>
      </c>
      <c r="I2662" t="s">
        <v>21</v>
      </c>
      <c r="J2662" t="s">
        <v>22</v>
      </c>
      <c r="K2662" t="s">
        <v>22</v>
      </c>
      <c r="L2662" t="str">
        <f t="shared" si="223"/>
        <v xml:space="preserve"> </v>
      </c>
      <c r="M2662" t="s">
        <v>373</v>
      </c>
      <c r="N2662" t="s">
        <v>374</v>
      </c>
      <c r="O2662" t="s">
        <v>1422</v>
      </c>
      <c r="P2662" t="s">
        <v>375</v>
      </c>
      <c r="Q2662" t="s">
        <v>376</v>
      </c>
      <c r="R2662" t="s">
        <v>535</v>
      </c>
      <c r="S2662" t="s">
        <v>536</v>
      </c>
      <c r="T2662" t="str">
        <f t="shared" si="224"/>
        <v>3000 IKT kulud asutustes</v>
      </c>
      <c r="U2662" t="s">
        <v>1974</v>
      </c>
    </row>
    <row r="2663" spans="1:21" x14ac:dyDescent="0.25">
      <c r="A2663" t="s">
        <v>56</v>
      </c>
      <c r="B2663">
        <v>4800</v>
      </c>
      <c r="C2663" t="str">
        <f t="shared" si="220"/>
        <v>55</v>
      </c>
      <c r="D2663" t="str">
        <f t="shared" si="221"/>
        <v>5514</v>
      </c>
      <c r="E2663" t="s">
        <v>541</v>
      </c>
      <c r="F2663" t="s">
        <v>56</v>
      </c>
      <c r="G2663" t="str">
        <f t="shared" si="222"/>
        <v>55142 Kulud remondile ja hooldusele</v>
      </c>
      <c r="H2663" t="s">
        <v>20</v>
      </c>
      <c r="I2663" t="s">
        <v>21</v>
      </c>
      <c r="J2663" t="s">
        <v>22</v>
      </c>
      <c r="K2663" t="s">
        <v>22</v>
      </c>
      <c r="L2663" t="str">
        <f t="shared" si="223"/>
        <v xml:space="preserve"> </v>
      </c>
      <c r="M2663" t="s">
        <v>373</v>
      </c>
      <c r="N2663" t="s">
        <v>374</v>
      </c>
      <c r="O2663" t="s">
        <v>1422</v>
      </c>
      <c r="P2663" t="s">
        <v>375</v>
      </c>
      <c r="Q2663" t="s">
        <v>376</v>
      </c>
      <c r="R2663" t="s">
        <v>535</v>
      </c>
      <c r="S2663" t="s">
        <v>536</v>
      </c>
      <c r="T2663" t="str">
        <f t="shared" si="224"/>
        <v>3000 IKT kulud asutustes</v>
      </c>
      <c r="U2663" t="s">
        <v>1974</v>
      </c>
    </row>
    <row r="2664" spans="1:21" x14ac:dyDescent="0.25">
      <c r="A2664" t="s">
        <v>542</v>
      </c>
      <c r="B2664">
        <v>893</v>
      </c>
      <c r="C2664" t="str">
        <f t="shared" si="220"/>
        <v>55</v>
      </c>
      <c r="D2664" t="str">
        <f t="shared" si="221"/>
        <v>5514</v>
      </c>
      <c r="E2664" t="s">
        <v>543</v>
      </c>
      <c r="F2664" t="s">
        <v>542</v>
      </c>
      <c r="G2664" t="str">
        <f t="shared" si="222"/>
        <v>55141 Kulud riist- ja tarkvara ostmiseks</v>
      </c>
      <c r="H2664" t="s">
        <v>20</v>
      </c>
      <c r="I2664" t="s">
        <v>21</v>
      </c>
      <c r="J2664" t="s">
        <v>22</v>
      </c>
      <c r="K2664" t="s">
        <v>22</v>
      </c>
      <c r="L2664" t="str">
        <f t="shared" si="223"/>
        <v xml:space="preserve"> </v>
      </c>
      <c r="M2664" t="s">
        <v>373</v>
      </c>
      <c r="N2664" t="s">
        <v>374</v>
      </c>
      <c r="O2664" t="s">
        <v>1422</v>
      </c>
      <c r="P2664" t="s">
        <v>375</v>
      </c>
      <c r="Q2664" t="s">
        <v>376</v>
      </c>
      <c r="R2664" t="s">
        <v>535</v>
      </c>
      <c r="S2664" t="s">
        <v>536</v>
      </c>
      <c r="T2664" t="str">
        <f t="shared" si="224"/>
        <v>3000 IKT kulud asutustes</v>
      </c>
      <c r="U2664" t="s">
        <v>1974</v>
      </c>
    </row>
    <row r="2665" spans="1:21" x14ac:dyDescent="0.25">
      <c r="A2665" t="s">
        <v>60</v>
      </c>
      <c r="B2665">
        <v>1000</v>
      </c>
      <c r="C2665" t="str">
        <f t="shared" si="220"/>
        <v>55</v>
      </c>
      <c r="D2665" t="str">
        <f t="shared" si="221"/>
        <v>5511</v>
      </c>
      <c r="E2665" t="s">
        <v>108</v>
      </c>
      <c r="F2665" t="s">
        <v>60</v>
      </c>
      <c r="G2665" t="str">
        <f t="shared" si="222"/>
        <v>551190 Muud majandamiskulud</v>
      </c>
      <c r="H2665" t="s">
        <v>20</v>
      </c>
      <c r="I2665" t="s">
        <v>21</v>
      </c>
      <c r="J2665" t="s">
        <v>22</v>
      </c>
      <c r="K2665" t="s">
        <v>22</v>
      </c>
      <c r="L2665" t="str">
        <f t="shared" si="223"/>
        <v xml:space="preserve"> </v>
      </c>
      <c r="M2665" t="s">
        <v>373</v>
      </c>
      <c r="N2665" t="s">
        <v>374</v>
      </c>
      <c r="O2665" t="s">
        <v>1422</v>
      </c>
      <c r="P2665" t="s">
        <v>375</v>
      </c>
      <c r="Q2665" t="s">
        <v>376</v>
      </c>
      <c r="R2665" t="s">
        <v>1236</v>
      </c>
      <c r="S2665" t="s">
        <v>1237</v>
      </c>
      <c r="T2665" t="str">
        <f t="shared" si="224"/>
        <v>9622 KVHA  Riia 91 Jakobsoni Kool</v>
      </c>
      <c r="U2665" t="s">
        <v>1974</v>
      </c>
    </row>
    <row r="2666" spans="1:21" x14ac:dyDescent="0.25">
      <c r="A2666" t="s">
        <v>54</v>
      </c>
      <c r="B2666">
        <v>1400</v>
      </c>
      <c r="C2666" t="str">
        <f t="shared" si="220"/>
        <v>55</v>
      </c>
      <c r="D2666" t="str">
        <f t="shared" si="221"/>
        <v>5511</v>
      </c>
      <c r="E2666" t="s">
        <v>109</v>
      </c>
      <c r="F2666" t="s">
        <v>54</v>
      </c>
      <c r="G2666" t="str">
        <f t="shared" si="222"/>
        <v>55117 Kindlustusmaksed</v>
      </c>
      <c r="H2666" t="s">
        <v>20</v>
      </c>
      <c r="I2666" t="s">
        <v>21</v>
      </c>
      <c r="J2666" t="s">
        <v>22</v>
      </c>
      <c r="K2666" t="s">
        <v>22</v>
      </c>
      <c r="L2666" t="str">
        <f t="shared" si="223"/>
        <v xml:space="preserve"> </v>
      </c>
      <c r="M2666" t="s">
        <v>373</v>
      </c>
      <c r="N2666" t="s">
        <v>374</v>
      </c>
      <c r="O2666" t="s">
        <v>1422</v>
      </c>
      <c r="P2666" t="s">
        <v>375</v>
      </c>
      <c r="Q2666" t="s">
        <v>376</v>
      </c>
      <c r="R2666" t="s">
        <v>1236</v>
      </c>
      <c r="S2666" t="s">
        <v>1237</v>
      </c>
      <c r="T2666" t="str">
        <f t="shared" si="224"/>
        <v>9622 KVHA  Riia 91 Jakobsoni Kool</v>
      </c>
      <c r="U2666" t="s">
        <v>1974</v>
      </c>
    </row>
    <row r="2667" spans="1:21" x14ac:dyDescent="0.25">
      <c r="A2667" t="s">
        <v>98</v>
      </c>
      <c r="B2667">
        <v>34385</v>
      </c>
      <c r="C2667" t="str">
        <f t="shared" si="220"/>
        <v>55</v>
      </c>
      <c r="D2667" t="str">
        <f t="shared" si="221"/>
        <v>5511</v>
      </c>
      <c r="E2667" t="s">
        <v>97</v>
      </c>
      <c r="F2667" t="s">
        <v>98</v>
      </c>
      <c r="G2667" t="str">
        <f t="shared" si="222"/>
        <v>551160 Kulud jooksvale remondile</v>
      </c>
      <c r="H2667" t="s">
        <v>20</v>
      </c>
      <c r="I2667" t="s">
        <v>21</v>
      </c>
      <c r="J2667" t="s">
        <v>22</v>
      </c>
      <c r="K2667" t="s">
        <v>22</v>
      </c>
      <c r="L2667" t="str">
        <f t="shared" si="223"/>
        <v xml:space="preserve"> </v>
      </c>
      <c r="M2667" t="s">
        <v>373</v>
      </c>
      <c r="N2667" t="s">
        <v>374</v>
      </c>
      <c r="O2667" t="s">
        <v>1422</v>
      </c>
      <c r="P2667" t="s">
        <v>375</v>
      </c>
      <c r="Q2667" t="s">
        <v>376</v>
      </c>
      <c r="R2667" t="s">
        <v>1236</v>
      </c>
      <c r="S2667" t="s">
        <v>1237</v>
      </c>
      <c r="T2667" t="str">
        <f t="shared" si="224"/>
        <v>9622 KVHA  Riia 91 Jakobsoni Kool</v>
      </c>
      <c r="U2667" t="s">
        <v>1974</v>
      </c>
    </row>
    <row r="2668" spans="1:21" x14ac:dyDescent="0.25">
      <c r="A2668" t="s">
        <v>110</v>
      </c>
      <c r="B2668">
        <v>730</v>
      </c>
      <c r="C2668" t="str">
        <f t="shared" si="220"/>
        <v>55</v>
      </c>
      <c r="D2668" t="str">
        <f t="shared" si="221"/>
        <v>5511</v>
      </c>
      <c r="E2668" t="s">
        <v>111</v>
      </c>
      <c r="F2668" t="s">
        <v>110</v>
      </c>
      <c r="G2668" t="str">
        <f t="shared" si="222"/>
        <v>55115 Kulud valvele</v>
      </c>
      <c r="H2668" t="s">
        <v>20</v>
      </c>
      <c r="I2668" t="s">
        <v>21</v>
      </c>
      <c r="J2668" t="s">
        <v>22</v>
      </c>
      <c r="K2668" t="s">
        <v>22</v>
      </c>
      <c r="L2668" t="str">
        <f t="shared" si="223"/>
        <v xml:space="preserve"> </v>
      </c>
      <c r="M2668" t="s">
        <v>373</v>
      </c>
      <c r="N2668" t="s">
        <v>374</v>
      </c>
      <c r="O2668" t="s">
        <v>1422</v>
      </c>
      <c r="P2668" t="s">
        <v>375</v>
      </c>
      <c r="Q2668" t="s">
        <v>376</v>
      </c>
      <c r="R2668" t="s">
        <v>1236</v>
      </c>
      <c r="S2668" t="s">
        <v>1237</v>
      </c>
      <c r="T2668" t="str">
        <f t="shared" si="224"/>
        <v>9622 KVHA  Riia 91 Jakobsoni Kool</v>
      </c>
      <c r="U2668" t="s">
        <v>1974</v>
      </c>
    </row>
    <row r="2669" spans="1:21" x14ac:dyDescent="0.25">
      <c r="A2669" t="s">
        <v>1238</v>
      </c>
      <c r="B2669">
        <v>3300</v>
      </c>
      <c r="C2669" t="str">
        <f t="shared" si="220"/>
        <v>55</v>
      </c>
      <c r="D2669" t="str">
        <f t="shared" si="221"/>
        <v>5511</v>
      </c>
      <c r="E2669" t="s">
        <v>1239</v>
      </c>
      <c r="F2669" t="s">
        <v>1238</v>
      </c>
      <c r="G2669" t="str">
        <f t="shared" si="222"/>
        <v>551148 IKT kulud KVHA vastutusalas</v>
      </c>
      <c r="H2669" t="s">
        <v>20</v>
      </c>
      <c r="I2669" t="s">
        <v>21</v>
      </c>
      <c r="J2669" t="s">
        <v>22</v>
      </c>
      <c r="K2669" t="s">
        <v>22</v>
      </c>
      <c r="L2669" t="str">
        <f t="shared" si="223"/>
        <v xml:space="preserve"> </v>
      </c>
      <c r="M2669" t="s">
        <v>373</v>
      </c>
      <c r="N2669" t="s">
        <v>374</v>
      </c>
      <c r="O2669" t="s">
        <v>1422</v>
      </c>
      <c r="P2669" t="s">
        <v>375</v>
      </c>
      <c r="Q2669" t="s">
        <v>376</v>
      </c>
      <c r="R2669" t="s">
        <v>1236</v>
      </c>
      <c r="S2669" t="s">
        <v>1237</v>
      </c>
      <c r="T2669" t="str">
        <f t="shared" si="224"/>
        <v>9622 KVHA  Riia 91 Jakobsoni Kool</v>
      </c>
      <c r="U2669" t="s">
        <v>1974</v>
      </c>
    </row>
    <row r="2670" spans="1:21" x14ac:dyDescent="0.25">
      <c r="A2670" t="s">
        <v>112</v>
      </c>
      <c r="B2670">
        <v>29043</v>
      </c>
      <c r="C2670" t="str">
        <f t="shared" si="220"/>
        <v>55</v>
      </c>
      <c r="D2670" t="str">
        <f t="shared" si="221"/>
        <v>5511</v>
      </c>
      <c r="E2670" t="s">
        <v>113</v>
      </c>
      <c r="F2670" t="s">
        <v>112</v>
      </c>
      <c r="G2670" t="str">
        <f t="shared" si="222"/>
        <v>551146 tehnohooldus</v>
      </c>
      <c r="H2670" t="s">
        <v>20</v>
      </c>
      <c r="I2670" t="s">
        <v>21</v>
      </c>
      <c r="J2670" t="s">
        <v>22</v>
      </c>
      <c r="K2670" t="s">
        <v>22</v>
      </c>
      <c r="L2670" t="str">
        <f t="shared" si="223"/>
        <v xml:space="preserve"> </v>
      </c>
      <c r="M2670" t="s">
        <v>373</v>
      </c>
      <c r="N2670" t="s">
        <v>374</v>
      </c>
      <c r="O2670" t="s">
        <v>1422</v>
      </c>
      <c r="P2670" t="s">
        <v>375</v>
      </c>
      <c r="Q2670" t="s">
        <v>376</v>
      </c>
      <c r="R2670" t="s">
        <v>1236</v>
      </c>
      <c r="S2670" t="s">
        <v>1237</v>
      </c>
      <c r="T2670" t="str">
        <f t="shared" si="224"/>
        <v>9622 KVHA  Riia 91 Jakobsoni Kool</v>
      </c>
      <c r="U2670" t="s">
        <v>1974</v>
      </c>
    </row>
    <row r="2671" spans="1:21" x14ac:dyDescent="0.25">
      <c r="A2671" t="s">
        <v>114</v>
      </c>
      <c r="B2671">
        <v>133118</v>
      </c>
      <c r="C2671" t="str">
        <f t="shared" si="220"/>
        <v>55</v>
      </c>
      <c r="D2671" t="str">
        <f t="shared" si="221"/>
        <v>5511</v>
      </c>
      <c r="E2671" t="s">
        <v>115</v>
      </c>
      <c r="F2671" t="s">
        <v>114</v>
      </c>
      <c r="G2671" t="str">
        <f t="shared" si="222"/>
        <v>551143 koristusteenus</v>
      </c>
      <c r="H2671" t="s">
        <v>20</v>
      </c>
      <c r="I2671" t="s">
        <v>21</v>
      </c>
      <c r="J2671" t="s">
        <v>22</v>
      </c>
      <c r="K2671" t="s">
        <v>22</v>
      </c>
      <c r="L2671" t="str">
        <f t="shared" si="223"/>
        <v xml:space="preserve"> </v>
      </c>
      <c r="M2671" t="s">
        <v>373</v>
      </c>
      <c r="N2671" t="s">
        <v>374</v>
      </c>
      <c r="O2671" t="s">
        <v>1422</v>
      </c>
      <c r="P2671" t="s">
        <v>375</v>
      </c>
      <c r="Q2671" t="s">
        <v>376</v>
      </c>
      <c r="R2671" t="s">
        <v>1236</v>
      </c>
      <c r="S2671" t="s">
        <v>1237</v>
      </c>
      <c r="T2671" t="str">
        <f t="shared" si="224"/>
        <v>9622 KVHA  Riia 91 Jakobsoni Kool</v>
      </c>
      <c r="U2671" t="s">
        <v>1974</v>
      </c>
    </row>
    <row r="2672" spans="1:21" x14ac:dyDescent="0.25">
      <c r="A2672" t="s">
        <v>19</v>
      </c>
      <c r="B2672">
        <v>27470</v>
      </c>
      <c r="C2672" t="str">
        <f t="shared" si="220"/>
        <v>55</v>
      </c>
      <c r="D2672" t="str">
        <f t="shared" si="221"/>
        <v>5511</v>
      </c>
      <c r="E2672" t="s">
        <v>116</v>
      </c>
      <c r="F2672" t="s">
        <v>19</v>
      </c>
      <c r="G2672" t="str">
        <f t="shared" si="222"/>
        <v>551140 Kulud korrashoiule</v>
      </c>
      <c r="H2672" t="s">
        <v>20</v>
      </c>
      <c r="I2672" t="s">
        <v>21</v>
      </c>
      <c r="J2672" t="s">
        <v>22</v>
      </c>
      <c r="K2672" t="s">
        <v>22</v>
      </c>
      <c r="L2672" t="str">
        <f t="shared" si="223"/>
        <v xml:space="preserve"> </v>
      </c>
      <c r="M2672" t="s">
        <v>373</v>
      </c>
      <c r="N2672" t="s">
        <v>374</v>
      </c>
      <c r="O2672" t="s">
        <v>1422</v>
      </c>
      <c r="P2672" t="s">
        <v>375</v>
      </c>
      <c r="Q2672" t="s">
        <v>376</v>
      </c>
      <c r="R2672" t="s">
        <v>1236</v>
      </c>
      <c r="S2672" t="s">
        <v>1237</v>
      </c>
      <c r="T2672" t="str">
        <f t="shared" si="224"/>
        <v>9622 KVHA  Riia 91 Jakobsoni Kool</v>
      </c>
      <c r="U2672" t="s">
        <v>1974</v>
      </c>
    </row>
    <row r="2673" spans="1:21" x14ac:dyDescent="0.25">
      <c r="A2673" t="s">
        <v>117</v>
      </c>
      <c r="B2673">
        <v>17541</v>
      </c>
      <c r="C2673" t="str">
        <f t="shared" si="220"/>
        <v>55</v>
      </c>
      <c r="D2673" t="str">
        <f t="shared" si="221"/>
        <v>5511</v>
      </c>
      <c r="E2673" t="s">
        <v>118</v>
      </c>
      <c r="F2673" t="s">
        <v>117</v>
      </c>
      <c r="G2673" t="str">
        <f t="shared" si="222"/>
        <v>55113 Kulud veele ja kanalisatsioonile</v>
      </c>
      <c r="H2673" t="s">
        <v>20</v>
      </c>
      <c r="I2673" t="s">
        <v>21</v>
      </c>
      <c r="J2673" t="s">
        <v>22</v>
      </c>
      <c r="K2673" t="s">
        <v>22</v>
      </c>
      <c r="L2673" t="str">
        <f t="shared" si="223"/>
        <v xml:space="preserve"> </v>
      </c>
      <c r="M2673" t="s">
        <v>373</v>
      </c>
      <c r="N2673" t="s">
        <v>374</v>
      </c>
      <c r="O2673" t="s">
        <v>1422</v>
      </c>
      <c r="P2673" t="s">
        <v>375</v>
      </c>
      <c r="Q2673" t="s">
        <v>376</v>
      </c>
      <c r="R2673" t="s">
        <v>1236</v>
      </c>
      <c r="S2673" t="s">
        <v>1237</v>
      </c>
      <c r="T2673" t="str">
        <f t="shared" si="224"/>
        <v>9622 KVHA  Riia 91 Jakobsoni Kool</v>
      </c>
      <c r="U2673" t="s">
        <v>1974</v>
      </c>
    </row>
    <row r="2674" spans="1:21" x14ac:dyDescent="0.25">
      <c r="A2674" t="s">
        <v>119</v>
      </c>
      <c r="B2674">
        <v>59616</v>
      </c>
      <c r="C2674" t="str">
        <f t="shared" si="220"/>
        <v>55</v>
      </c>
      <c r="D2674" t="str">
        <f t="shared" si="221"/>
        <v>5511</v>
      </c>
      <c r="E2674" t="s">
        <v>120</v>
      </c>
      <c r="F2674" t="s">
        <v>119</v>
      </c>
      <c r="G2674" t="str">
        <f t="shared" si="222"/>
        <v>55112 Kulud elektrile</v>
      </c>
      <c r="H2674" t="s">
        <v>20</v>
      </c>
      <c r="I2674" t="s">
        <v>21</v>
      </c>
      <c r="J2674" t="s">
        <v>22</v>
      </c>
      <c r="K2674" t="s">
        <v>22</v>
      </c>
      <c r="L2674" t="str">
        <f t="shared" si="223"/>
        <v xml:space="preserve"> </v>
      </c>
      <c r="M2674" t="s">
        <v>373</v>
      </c>
      <c r="N2674" t="s">
        <v>374</v>
      </c>
      <c r="O2674" t="s">
        <v>1422</v>
      </c>
      <c r="P2674" t="s">
        <v>375</v>
      </c>
      <c r="Q2674" t="s">
        <v>376</v>
      </c>
      <c r="R2674" t="s">
        <v>1236</v>
      </c>
      <c r="S2674" t="s">
        <v>1237</v>
      </c>
      <c r="T2674" t="str">
        <f t="shared" si="224"/>
        <v>9622 KVHA  Riia 91 Jakobsoni Kool</v>
      </c>
      <c r="U2674" t="s">
        <v>1974</v>
      </c>
    </row>
    <row r="2675" spans="1:21" x14ac:dyDescent="0.25">
      <c r="A2675" t="s">
        <v>121</v>
      </c>
      <c r="B2675">
        <v>75333</v>
      </c>
      <c r="C2675" t="str">
        <f t="shared" si="220"/>
        <v>55</v>
      </c>
      <c r="D2675" t="str">
        <f t="shared" si="221"/>
        <v>5511</v>
      </c>
      <c r="E2675" t="s">
        <v>122</v>
      </c>
      <c r="F2675" t="s">
        <v>121</v>
      </c>
      <c r="G2675" t="str">
        <f t="shared" si="222"/>
        <v>55111 Kulud küttele</v>
      </c>
      <c r="H2675" t="s">
        <v>20</v>
      </c>
      <c r="I2675" t="s">
        <v>21</v>
      </c>
      <c r="J2675" t="s">
        <v>22</v>
      </c>
      <c r="K2675" t="s">
        <v>22</v>
      </c>
      <c r="L2675" t="str">
        <f t="shared" si="223"/>
        <v xml:space="preserve"> </v>
      </c>
      <c r="M2675" t="s">
        <v>373</v>
      </c>
      <c r="N2675" t="s">
        <v>374</v>
      </c>
      <c r="O2675" t="s">
        <v>1422</v>
      </c>
      <c r="P2675" t="s">
        <v>375</v>
      </c>
      <c r="Q2675" t="s">
        <v>376</v>
      </c>
      <c r="R2675" t="s">
        <v>1236</v>
      </c>
      <c r="S2675" t="s">
        <v>1237</v>
      </c>
      <c r="T2675" t="str">
        <f t="shared" si="224"/>
        <v>9622 KVHA  Riia 91 Jakobsoni Kool</v>
      </c>
      <c r="U2675" t="s">
        <v>1974</v>
      </c>
    </row>
    <row r="2676" spans="1:21" x14ac:dyDescent="0.25">
      <c r="A2676" t="s">
        <v>455</v>
      </c>
      <c r="B2676">
        <v>71310</v>
      </c>
      <c r="C2676" t="str">
        <f t="shared" si="220"/>
        <v>55</v>
      </c>
      <c r="D2676" t="str">
        <f t="shared" si="221"/>
        <v>5521</v>
      </c>
      <c r="E2676" t="s">
        <v>456</v>
      </c>
      <c r="F2676" t="s">
        <v>455</v>
      </c>
      <c r="G2676" t="str">
        <f t="shared" si="222"/>
        <v>5521 TOIDUAINED JA TOITLUSTUSTEENUSED</v>
      </c>
      <c r="H2676" t="s">
        <v>20</v>
      </c>
      <c r="I2676" t="s">
        <v>21</v>
      </c>
      <c r="J2676" t="s">
        <v>22</v>
      </c>
      <c r="K2676" t="s">
        <v>22</v>
      </c>
      <c r="L2676" t="str">
        <f t="shared" si="223"/>
        <v xml:space="preserve"> </v>
      </c>
      <c r="M2676" t="s">
        <v>373</v>
      </c>
      <c r="N2676" t="s">
        <v>374</v>
      </c>
      <c r="O2676" t="s">
        <v>1422</v>
      </c>
      <c r="P2676" t="s">
        <v>705</v>
      </c>
      <c r="Q2676" t="s">
        <v>706</v>
      </c>
      <c r="R2676" t="s">
        <v>22</v>
      </c>
      <c r="S2676" t="s">
        <v>22</v>
      </c>
      <c r="T2676" t="str">
        <f t="shared" si="224"/>
        <v xml:space="preserve"> </v>
      </c>
      <c r="U2676" t="s">
        <v>1974</v>
      </c>
    </row>
    <row r="2677" spans="1:21" x14ac:dyDescent="0.25">
      <c r="A2677" t="s">
        <v>797</v>
      </c>
      <c r="B2677">
        <v>-900</v>
      </c>
      <c r="C2677" t="str">
        <f t="shared" si="220"/>
        <v>25</v>
      </c>
      <c r="D2677" t="str">
        <f t="shared" si="221"/>
        <v>2586</v>
      </c>
      <c r="E2677" t="s">
        <v>787</v>
      </c>
      <c r="F2677" t="s">
        <v>788</v>
      </c>
      <c r="G2677" t="str">
        <f t="shared" si="222"/>
        <v>2586 Kohustiste tasumine</v>
      </c>
      <c r="H2677" t="s">
        <v>789</v>
      </c>
      <c r="I2677" t="s">
        <v>790</v>
      </c>
      <c r="J2677" t="s">
        <v>798</v>
      </c>
      <c r="K2677" t="s">
        <v>799</v>
      </c>
      <c r="L2677" t="str">
        <f t="shared" si="223"/>
        <v>FT048 Kapitalirendi tagasimakse</v>
      </c>
      <c r="M2677" t="s">
        <v>703</v>
      </c>
      <c r="N2677" t="s">
        <v>704</v>
      </c>
      <c r="O2677" t="s">
        <v>1417</v>
      </c>
      <c r="P2677" t="s">
        <v>791</v>
      </c>
      <c r="Q2677" t="s">
        <v>792</v>
      </c>
      <c r="R2677" t="s">
        <v>22</v>
      </c>
      <c r="S2677" t="s">
        <v>22</v>
      </c>
      <c r="T2677" t="str">
        <f t="shared" si="224"/>
        <v xml:space="preserve"> </v>
      </c>
      <c r="U2677" t="s">
        <v>1974</v>
      </c>
    </row>
    <row r="2678" spans="1:21" x14ac:dyDescent="0.25">
      <c r="A2678" t="s">
        <v>800</v>
      </c>
      <c r="B2678">
        <v>-3014</v>
      </c>
      <c r="C2678" t="str">
        <f t="shared" si="220"/>
        <v>25</v>
      </c>
      <c r="D2678" t="str">
        <f t="shared" si="221"/>
        <v>2586</v>
      </c>
      <c r="E2678" t="s">
        <v>787</v>
      </c>
      <c r="F2678" t="s">
        <v>788</v>
      </c>
      <c r="G2678" t="str">
        <f t="shared" si="222"/>
        <v>2586 Kohustiste tasumine</v>
      </c>
      <c r="H2678" t="s">
        <v>789</v>
      </c>
      <c r="I2678" t="s">
        <v>790</v>
      </c>
      <c r="J2678" t="s">
        <v>798</v>
      </c>
      <c r="K2678" t="s">
        <v>799</v>
      </c>
      <c r="L2678" t="str">
        <f t="shared" si="223"/>
        <v>FT048 Kapitalirendi tagasimakse</v>
      </c>
      <c r="M2678" t="s">
        <v>703</v>
      </c>
      <c r="N2678" t="s">
        <v>704</v>
      </c>
      <c r="O2678" t="s">
        <v>1417</v>
      </c>
      <c r="P2678" t="s">
        <v>791</v>
      </c>
      <c r="Q2678" t="s">
        <v>792</v>
      </c>
      <c r="R2678" t="s">
        <v>22</v>
      </c>
      <c r="S2678" t="s">
        <v>22</v>
      </c>
      <c r="T2678" t="str">
        <f t="shared" si="224"/>
        <v xml:space="preserve"> </v>
      </c>
      <c r="U2678" t="s">
        <v>1974</v>
      </c>
    </row>
    <row r="2679" spans="1:21" x14ac:dyDescent="0.25">
      <c r="A2679" t="s">
        <v>801</v>
      </c>
      <c r="B2679">
        <v>55</v>
      </c>
      <c r="C2679" t="str">
        <f t="shared" si="220"/>
        <v>65</v>
      </c>
      <c r="D2679" t="str">
        <f t="shared" si="221"/>
        <v>6502</v>
      </c>
      <c r="E2679" t="s">
        <v>793</v>
      </c>
      <c r="F2679" t="s">
        <v>794</v>
      </c>
      <c r="G2679" t="str">
        <f t="shared" si="222"/>
        <v>6502 Intressi- ja viivisekulud kapitaliliisingult</v>
      </c>
      <c r="H2679" t="s">
        <v>33</v>
      </c>
      <c r="I2679" t="s">
        <v>34</v>
      </c>
      <c r="J2679" t="s">
        <v>802</v>
      </c>
      <c r="K2679" t="s">
        <v>803</v>
      </c>
      <c r="L2679" t="str">
        <f t="shared" si="223"/>
        <v>KU14M Sõidukite intressikulud</v>
      </c>
      <c r="M2679" t="s">
        <v>703</v>
      </c>
      <c r="N2679" t="s">
        <v>704</v>
      </c>
      <c r="O2679" t="s">
        <v>1417</v>
      </c>
      <c r="P2679" t="s">
        <v>791</v>
      </c>
      <c r="Q2679" t="s">
        <v>792</v>
      </c>
      <c r="R2679" t="s">
        <v>22</v>
      </c>
      <c r="S2679" t="s">
        <v>22</v>
      </c>
      <c r="T2679" t="str">
        <f t="shared" si="224"/>
        <v xml:space="preserve"> </v>
      </c>
      <c r="U2679" t="s">
        <v>1974</v>
      </c>
    </row>
    <row r="2680" spans="1:21" x14ac:dyDescent="0.25">
      <c r="A2680" t="s">
        <v>804</v>
      </c>
      <c r="B2680">
        <v>55</v>
      </c>
      <c r="C2680" t="str">
        <f t="shared" si="220"/>
        <v>65</v>
      </c>
      <c r="D2680" t="str">
        <f t="shared" si="221"/>
        <v>6502</v>
      </c>
      <c r="E2680" t="s">
        <v>793</v>
      </c>
      <c r="F2680" t="s">
        <v>794</v>
      </c>
      <c r="G2680" t="str">
        <f t="shared" si="222"/>
        <v>6502 Intressi- ja viivisekulud kapitaliliisingult</v>
      </c>
      <c r="H2680" t="s">
        <v>33</v>
      </c>
      <c r="I2680" t="s">
        <v>34</v>
      </c>
      <c r="J2680" t="s">
        <v>802</v>
      </c>
      <c r="K2680" t="s">
        <v>803</v>
      </c>
      <c r="L2680" t="str">
        <f t="shared" si="223"/>
        <v>KU14M Sõidukite intressikulud</v>
      </c>
      <c r="M2680" t="s">
        <v>703</v>
      </c>
      <c r="N2680" t="s">
        <v>704</v>
      </c>
      <c r="O2680" t="s">
        <v>1417</v>
      </c>
      <c r="P2680" t="s">
        <v>791</v>
      </c>
      <c r="Q2680" t="s">
        <v>792</v>
      </c>
      <c r="R2680" t="s">
        <v>22</v>
      </c>
      <c r="S2680" t="s">
        <v>22</v>
      </c>
      <c r="T2680" t="str">
        <f t="shared" si="224"/>
        <v xml:space="preserve"> </v>
      </c>
      <c r="U2680" t="s">
        <v>1974</v>
      </c>
    </row>
    <row r="2681" spans="1:21" x14ac:dyDescent="0.25">
      <c r="A2681" t="s">
        <v>124</v>
      </c>
      <c r="B2681">
        <v>-10440</v>
      </c>
      <c r="C2681" t="str">
        <f t="shared" ref="C2681:C2742" si="225">LEFT(E2681,2)</f>
        <v>55</v>
      </c>
      <c r="D2681" t="str">
        <f t="shared" ref="D2681:D2742" si="226">LEFT(E2681,4)</f>
        <v>5525</v>
      </c>
      <c r="E2681" t="s">
        <v>125</v>
      </c>
      <c r="F2681" t="s">
        <v>126</v>
      </c>
      <c r="G2681" t="str">
        <f t="shared" ref="G2681:G2742" si="227">E2681&amp;" "&amp;F2681</f>
        <v>55251 kultuuri- ja vaba aja sisustamise kulud</v>
      </c>
      <c r="H2681" t="s">
        <v>20</v>
      </c>
      <c r="I2681" t="s">
        <v>21</v>
      </c>
      <c r="J2681" t="s">
        <v>22</v>
      </c>
      <c r="K2681" t="s">
        <v>22</v>
      </c>
      <c r="L2681" t="str">
        <f t="shared" ref="L2681:L2742" si="228">J2681&amp;" "&amp;K2681</f>
        <v xml:space="preserve"> </v>
      </c>
      <c r="M2681" t="s">
        <v>703</v>
      </c>
      <c r="N2681" t="s">
        <v>704</v>
      </c>
      <c r="O2681" t="s">
        <v>1422</v>
      </c>
      <c r="P2681" t="s">
        <v>375</v>
      </c>
      <c r="Q2681" t="s">
        <v>376</v>
      </c>
      <c r="R2681" t="s">
        <v>22</v>
      </c>
      <c r="S2681" t="s">
        <v>22</v>
      </c>
      <c r="T2681" t="str">
        <f t="shared" ref="T2681:T2742" si="229">R2681&amp;" "&amp;S2681</f>
        <v xml:space="preserve"> </v>
      </c>
      <c r="U2681" t="s">
        <v>1974</v>
      </c>
    </row>
    <row r="2682" spans="1:21" x14ac:dyDescent="0.25">
      <c r="A2682" t="s">
        <v>736</v>
      </c>
      <c r="B2682">
        <v>-91</v>
      </c>
      <c r="C2682" t="str">
        <f t="shared" si="225"/>
        <v>50</v>
      </c>
      <c r="D2682" t="str">
        <f t="shared" si="226"/>
        <v>5064</v>
      </c>
      <c r="E2682" t="s">
        <v>414</v>
      </c>
      <c r="F2682" t="s">
        <v>413</v>
      </c>
      <c r="G2682" t="str">
        <f t="shared" si="227"/>
        <v>50640 Õpetajate töötuskindlustus (hariduse toetusfond)</v>
      </c>
      <c r="H2682" t="s">
        <v>20</v>
      </c>
      <c r="I2682" t="s">
        <v>21</v>
      </c>
      <c r="J2682" t="s">
        <v>22</v>
      </c>
      <c r="K2682" t="s">
        <v>22</v>
      </c>
      <c r="L2682" t="str">
        <f t="shared" si="228"/>
        <v xml:space="preserve"> </v>
      </c>
      <c r="M2682" t="s">
        <v>703</v>
      </c>
      <c r="N2682" t="s">
        <v>704</v>
      </c>
      <c r="O2682" t="s">
        <v>1422</v>
      </c>
      <c r="P2682" t="s">
        <v>375</v>
      </c>
      <c r="Q2682" t="s">
        <v>376</v>
      </c>
      <c r="R2682" t="s">
        <v>22</v>
      </c>
      <c r="S2682" t="s">
        <v>22</v>
      </c>
      <c r="T2682" t="str">
        <f t="shared" si="229"/>
        <v xml:space="preserve"> </v>
      </c>
      <c r="U2682" t="s">
        <v>1974</v>
      </c>
    </row>
    <row r="2683" spans="1:21" x14ac:dyDescent="0.25">
      <c r="A2683" t="s">
        <v>737</v>
      </c>
      <c r="B2683">
        <v>-3767</v>
      </c>
      <c r="C2683" t="str">
        <f t="shared" si="225"/>
        <v>50</v>
      </c>
      <c r="D2683" t="str">
        <f t="shared" si="226"/>
        <v>5063</v>
      </c>
      <c r="E2683" t="s">
        <v>416</v>
      </c>
      <c r="F2683" t="s">
        <v>415</v>
      </c>
      <c r="G2683" t="str">
        <f t="shared" si="227"/>
        <v>50630 Õpetajate sotsiaalmaks (hariduse toetusfondist)</v>
      </c>
      <c r="H2683" t="s">
        <v>20</v>
      </c>
      <c r="I2683" t="s">
        <v>21</v>
      </c>
      <c r="J2683" t="s">
        <v>22</v>
      </c>
      <c r="K2683" t="s">
        <v>22</v>
      </c>
      <c r="L2683" t="str">
        <f t="shared" si="228"/>
        <v xml:space="preserve"> </v>
      </c>
      <c r="M2683" t="s">
        <v>703</v>
      </c>
      <c r="N2683" t="s">
        <v>704</v>
      </c>
      <c r="O2683" t="s">
        <v>1422</v>
      </c>
      <c r="P2683" t="s">
        <v>375</v>
      </c>
      <c r="Q2683" t="s">
        <v>376</v>
      </c>
      <c r="R2683" t="s">
        <v>22</v>
      </c>
      <c r="S2683" t="s">
        <v>22</v>
      </c>
      <c r="T2683" t="str">
        <f t="shared" si="229"/>
        <v xml:space="preserve"> </v>
      </c>
      <c r="U2683" t="s">
        <v>1974</v>
      </c>
    </row>
    <row r="2684" spans="1:21" x14ac:dyDescent="0.25">
      <c r="A2684" t="s">
        <v>738</v>
      </c>
      <c r="B2684">
        <v>-11414</v>
      </c>
      <c r="C2684" t="str">
        <f t="shared" si="225"/>
        <v>50</v>
      </c>
      <c r="D2684" t="str">
        <f t="shared" si="226"/>
        <v>5002</v>
      </c>
      <c r="E2684" t="s">
        <v>418</v>
      </c>
      <c r="F2684" t="s">
        <v>417</v>
      </c>
      <c r="G2684" t="str">
        <f t="shared" si="227"/>
        <v>50020 Õpetajate töötasu</v>
      </c>
      <c r="H2684" t="s">
        <v>20</v>
      </c>
      <c r="I2684" t="s">
        <v>21</v>
      </c>
      <c r="J2684" t="s">
        <v>22</v>
      </c>
      <c r="K2684" t="s">
        <v>22</v>
      </c>
      <c r="L2684" t="str">
        <f t="shared" si="228"/>
        <v xml:space="preserve"> </v>
      </c>
      <c r="M2684" t="s">
        <v>703</v>
      </c>
      <c r="N2684" t="s">
        <v>704</v>
      </c>
      <c r="O2684" t="s">
        <v>1422</v>
      </c>
      <c r="P2684" t="s">
        <v>375</v>
      </c>
      <c r="Q2684" t="s">
        <v>376</v>
      </c>
      <c r="R2684" t="s">
        <v>22</v>
      </c>
      <c r="S2684" t="s">
        <v>22</v>
      </c>
      <c r="T2684" t="str">
        <f t="shared" si="229"/>
        <v xml:space="preserve"> </v>
      </c>
      <c r="U2684" t="s">
        <v>1974</v>
      </c>
    </row>
    <row r="2685" spans="1:21" x14ac:dyDescent="0.25">
      <c r="A2685" t="s">
        <v>126</v>
      </c>
      <c r="B2685">
        <v>18040</v>
      </c>
      <c r="C2685" t="str">
        <f t="shared" si="225"/>
        <v>55</v>
      </c>
      <c r="D2685" t="str">
        <f t="shared" si="226"/>
        <v>5525</v>
      </c>
      <c r="E2685" t="s">
        <v>125</v>
      </c>
      <c r="F2685" t="s">
        <v>126</v>
      </c>
      <c r="G2685" t="str">
        <f t="shared" si="227"/>
        <v>55251 kultuuri- ja vaba aja sisustamise kulud</v>
      </c>
      <c r="H2685" t="s">
        <v>20</v>
      </c>
      <c r="I2685" t="s">
        <v>21</v>
      </c>
      <c r="J2685" t="s">
        <v>22</v>
      </c>
      <c r="K2685" t="s">
        <v>22</v>
      </c>
      <c r="L2685" t="str">
        <f t="shared" si="228"/>
        <v xml:space="preserve"> </v>
      </c>
      <c r="M2685" t="s">
        <v>703</v>
      </c>
      <c r="N2685" t="s">
        <v>704</v>
      </c>
      <c r="O2685" t="s">
        <v>1422</v>
      </c>
      <c r="P2685" t="s">
        <v>375</v>
      </c>
      <c r="Q2685" t="s">
        <v>376</v>
      </c>
      <c r="R2685" t="s">
        <v>22</v>
      </c>
      <c r="S2685" t="s">
        <v>22</v>
      </c>
      <c r="T2685" t="str">
        <f t="shared" si="229"/>
        <v xml:space="preserve"> </v>
      </c>
      <c r="U2685" t="s">
        <v>1974</v>
      </c>
    </row>
    <row r="2686" spans="1:21" x14ac:dyDescent="0.25">
      <c r="A2686" t="s">
        <v>640</v>
      </c>
      <c r="B2686">
        <v>3800</v>
      </c>
      <c r="C2686" t="str">
        <f t="shared" si="225"/>
        <v>55</v>
      </c>
      <c r="D2686" t="str">
        <f t="shared" si="226"/>
        <v>5524</v>
      </c>
      <c r="E2686" t="s">
        <v>641</v>
      </c>
      <c r="F2686" t="s">
        <v>640</v>
      </c>
      <c r="G2686" t="str">
        <f t="shared" si="227"/>
        <v>55248 Koolitusteenused õppekava täitmiseks</v>
      </c>
      <c r="H2686" t="s">
        <v>20</v>
      </c>
      <c r="I2686" t="s">
        <v>21</v>
      </c>
      <c r="J2686" t="s">
        <v>22</v>
      </c>
      <c r="K2686" t="s">
        <v>22</v>
      </c>
      <c r="L2686" t="str">
        <f t="shared" si="228"/>
        <v xml:space="preserve"> </v>
      </c>
      <c r="M2686" t="s">
        <v>703</v>
      </c>
      <c r="N2686" t="s">
        <v>704</v>
      </c>
      <c r="O2686" t="s">
        <v>1422</v>
      </c>
      <c r="P2686" t="s">
        <v>375</v>
      </c>
      <c r="Q2686" t="s">
        <v>376</v>
      </c>
      <c r="R2686" t="s">
        <v>22</v>
      </c>
      <c r="S2686" t="s">
        <v>22</v>
      </c>
      <c r="T2686" t="str">
        <f t="shared" si="229"/>
        <v xml:space="preserve"> </v>
      </c>
      <c r="U2686" t="s">
        <v>1974</v>
      </c>
    </row>
    <row r="2687" spans="1:21" x14ac:dyDescent="0.25">
      <c r="A2687" t="s">
        <v>271</v>
      </c>
      <c r="B2687">
        <v>2234</v>
      </c>
      <c r="C2687" t="str">
        <f t="shared" si="225"/>
        <v>55</v>
      </c>
      <c r="D2687" t="str">
        <f t="shared" si="226"/>
        <v>5524</v>
      </c>
      <c r="E2687" t="s">
        <v>270</v>
      </c>
      <c r="F2687" t="s">
        <v>271</v>
      </c>
      <c r="G2687" t="str">
        <f t="shared" si="227"/>
        <v>55244 kulud kolmandate isikute koolitusele</v>
      </c>
      <c r="H2687" t="s">
        <v>20</v>
      </c>
      <c r="I2687" t="s">
        <v>21</v>
      </c>
      <c r="J2687" t="s">
        <v>22</v>
      </c>
      <c r="K2687" t="s">
        <v>22</v>
      </c>
      <c r="L2687" t="str">
        <f t="shared" si="228"/>
        <v xml:space="preserve"> </v>
      </c>
      <c r="M2687" t="s">
        <v>703</v>
      </c>
      <c r="N2687" t="s">
        <v>704</v>
      </c>
      <c r="O2687" t="s">
        <v>1422</v>
      </c>
      <c r="P2687" t="s">
        <v>375</v>
      </c>
      <c r="Q2687" t="s">
        <v>376</v>
      </c>
      <c r="R2687" t="s">
        <v>22</v>
      </c>
      <c r="S2687" t="s">
        <v>22</v>
      </c>
      <c r="T2687" t="str">
        <f t="shared" si="229"/>
        <v xml:space="preserve"> </v>
      </c>
      <c r="U2687" t="s">
        <v>1974</v>
      </c>
    </row>
    <row r="2688" spans="1:21" x14ac:dyDescent="0.25">
      <c r="A2688" t="s">
        <v>381</v>
      </c>
      <c r="B2688">
        <v>9035</v>
      </c>
      <c r="C2688" t="str">
        <f t="shared" si="225"/>
        <v>55</v>
      </c>
      <c r="D2688" t="str">
        <f t="shared" si="226"/>
        <v>5524</v>
      </c>
      <c r="E2688" t="s">
        <v>382</v>
      </c>
      <c r="F2688" t="s">
        <v>381</v>
      </c>
      <c r="G2688" t="str">
        <f t="shared" si="227"/>
        <v>55243 Kulud muudele õppevahenditele</v>
      </c>
      <c r="H2688" t="s">
        <v>20</v>
      </c>
      <c r="I2688" t="s">
        <v>21</v>
      </c>
      <c r="J2688" t="s">
        <v>22</v>
      </c>
      <c r="K2688" t="s">
        <v>22</v>
      </c>
      <c r="L2688" t="str">
        <f t="shared" si="228"/>
        <v xml:space="preserve"> </v>
      </c>
      <c r="M2688" t="s">
        <v>703</v>
      </c>
      <c r="N2688" t="s">
        <v>704</v>
      </c>
      <c r="O2688" t="s">
        <v>1422</v>
      </c>
      <c r="P2688" t="s">
        <v>375</v>
      </c>
      <c r="Q2688" t="s">
        <v>376</v>
      </c>
      <c r="R2688" t="s">
        <v>22</v>
      </c>
      <c r="S2688" t="s">
        <v>22</v>
      </c>
      <c r="T2688" t="str">
        <f t="shared" si="229"/>
        <v xml:space="preserve"> </v>
      </c>
      <c r="U2688" t="s">
        <v>1974</v>
      </c>
    </row>
    <row r="2689" spans="1:21" x14ac:dyDescent="0.25">
      <c r="A2689" t="s">
        <v>383</v>
      </c>
      <c r="B2689">
        <v>718</v>
      </c>
      <c r="C2689" t="str">
        <f t="shared" si="225"/>
        <v>55</v>
      </c>
      <c r="D2689" t="str">
        <f t="shared" si="226"/>
        <v>5524</v>
      </c>
      <c r="E2689" t="s">
        <v>384</v>
      </c>
      <c r="F2689" t="s">
        <v>383</v>
      </c>
      <c r="G2689" t="str">
        <f t="shared" si="227"/>
        <v>55241 Kulud õpikutele</v>
      </c>
      <c r="H2689" t="s">
        <v>20</v>
      </c>
      <c r="I2689" t="s">
        <v>21</v>
      </c>
      <c r="J2689" t="s">
        <v>22</v>
      </c>
      <c r="K2689" t="s">
        <v>22</v>
      </c>
      <c r="L2689" t="str">
        <f t="shared" si="228"/>
        <v xml:space="preserve"> </v>
      </c>
      <c r="M2689" t="s">
        <v>703</v>
      </c>
      <c r="N2689" t="s">
        <v>704</v>
      </c>
      <c r="O2689" t="s">
        <v>1422</v>
      </c>
      <c r="P2689" t="s">
        <v>375</v>
      </c>
      <c r="Q2689" t="s">
        <v>376</v>
      </c>
      <c r="R2689" t="s">
        <v>22</v>
      </c>
      <c r="S2689" t="s">
        <v>22</v>
      </c>
      <c r="T2689" t="str">
        <f t="shared" si="229"/>
        <v xml:space="preserve"> </v>
      </c>
      <c r="U2689" t="s">
        <v>1974</v>
      </c>
    </row>
    <row r="2690" spans="1:21" x14ac:dyDescent="0.25">
      <c r="A2690" t="s">
        <v>739</v>
      </c>
      <c r="B2690">
        <v>1200</v>
      </c>
      <c r="C2690" t="str">
        <f t="shared" si="225"/>
        <v>55</v>
      </c>
      <c r="D2690" t="str">
        <f t="shared" si="226"/>
        <v>5522</v>
      </c>
      <c r="E2690" t="s">
        <v>740</v>
      </c>
      <c r="F2690" t="s">
        <v>739</v>
      </c>
      <c r="G2690" t="str">
        <f t="shared" si="227"/>
        <v>55224 Riskianalüüs</v>
      </c>
      <c r="H2690" t="s">
        <v>20</v>
      </c>
      <c r="I2690" t="s">
        <v>21</v>
      </c>
      <c r="J2690" t="s">
        <v>22</v>
      </c>
      <c r="K2690" t="s">
        <v>22</v>
      </c>
      <c r="L2690" t="str">
        <f t="shared" si="228"/>
        <v xml:space="preserve"> </v>
      </c>
      <c r="M2690" t="s">
        <v>703</v>
      </c>
      <c r="N2690" t="s">
        <v>704</v>
      </c>
      <c r="O2690" t="s">
        <v>1422</v>
      </c>
      <c r="P2690" t="s">
        <v>375</v>
      </c>
      <c r="Q2690" t="s">
        <v>376</v>
      </c>
      <c r="R2690" t="s">
        <v>22</v>
      </c>
      <c r="S2690" t="s">
        <v>22</v>
      </c>
      <c r="T2690" t="str">
        <f t="shared" si="229"/>
        <v xml:space="preserve"> </v>
      </c>
      <c r="U2690" t="s">
        <v>1974</v>
      </c>
    </row>
    <row r="2691" spans="1:21" x14ac:dyDescent="0.25">
      <c r="A2691" t="s">
        <v>44</v>
      </c>
      <c r="B2691">
        <v>786</v>
      </c>
      <c r="C2691" t="str">
        <f t="shared" si="225"/>
        <v>55</v>
      </c>
      <c r="D2691" t="str">
        <f t="shared" si="226"/>
        <v>5522</v>
      </c>
      <c r="E2691" t="s">
        <v>45</v>
      </c>
      <c r="F2691" t="s">
        <v>44</v>
      </c>
      <c r="G2691" t="str">
        <f t="shared" si="227"/>
        <v>55222 Ravimid, töökaitsevahendid (prillid)</v>
      </c>
      <c r="H2691" t="s">
        <v>20</v>
      </c>
      <c r="I2691" t="s">
        <v>21</v>
      </c>
      <c r="J2691" t="s">
        <v>22</v>
      </c>
      <c r="K2691" t="s">
        <v>22</v>
      </c>
      <c r="L2691" t="str">
        <f t="shared" si="228"/>
        <v xml:space="preserve"> </v>
      </c>
      <c r="M2691" t="s">
        <v>703</v>
      </c>
      <c r="N2691" t="s">
        <v>704</v>
      </c>
      <c r="O2691" t="s">
        <v>1422</v>
      </c>
      <c r="P2691" t="s">
        <v>375</v>
      </c>
      <c r="Q2691" t="s">
        <v>376</v>
      </c>
      <c r="R2691" t="s">
        <v>22</v>
      </c>
      <c r="S2691" t="s">
        <v>22</v>
      </c>
      <c r="T2691" t="str">
        <f t="shared" si="229"/>
        <v xml:space="preserve"> </v>
      </c>
      <c r="U2691" t="s">
        <v>1974</v>
      </c>
    </row>
    <row r="2692" spans="1:21" x14ac:dyDescent="0.25">
      <c r="A2692" t="s">
        <v>296</v>
      </c>
      <c r="B2692">
        <v>497</v>
      </c>
      <c r="C2692" t="str">
        <f t="shared" si="225"/>
        <v>55</v>
      </c>
      <c r="D2692" t="str">
        <f t="shared" si="226"/>
        <v>5522</v>
      </c>
      <c r="E2692" t="s">
        <v>297</v>
      </c>
      <c r="F2692" t="s">
        <v>296</v>
      </c>
      <c r="G2692" t="str">
        <f t="shared" si="227"/>
        <v>55221 Hügeenitarbed</v>
      </c>
      <c r="H2692" t="s">
        <v>20</v>
      </c>
      <c r="I2692" t="s">
        <v>21</v>
      </c>
      <c r="J2692" t="s">
        <v>22</v>
      </c>
      <c r="K2692" t="s">
        <v>22</v>
      </c>
      <c r="L2692" t="str">
        <f t="shared" si="228"/>
        <v xml:space="preserve"> </v>
      </c>
      <c r="M2692" t="s">
        <v>703</v>
      </c>
      <c r="N2692" t="s">
        <v>704</v>
      </c>
      <c r="O2692" t="s">
        <v>1422</v>
      </c>
      <c r="P2692" t="s">
        <v>375</v>
      </c>
      <c r="Q2692" t="s">
        <v>376</v>
      </c>
      <c r="R2692" t="s">
        <v>22</v>
      </c>
      <c r="S2692" t="s">
        <v>22</v>
      </c>
      <c r="T2692" t="str">
        <f t="shared" si="229"/>
        <v xml:space="preserve"> </v>
      </c>
      <c r="U2692" t="s">
        <v>1974</v>
      </c>
    </row>
    <row r="2693" spans="1:21" x14ac:dyDescent="0.25">
      <c r="A2693" t="s">
        <v>387</v>
      </c>
      <c r="B2693">
        <v>5000</v>
      </c>
      <c r="C2693" t="str">
        <f t="shared" si="225"/>
        <v>55</v>
      </c>
      <c r="D2693" t="str">
        <f t="shared" si="226"/>
        <v>5515</v>
      </c>
      <c r="E2693" t="s">
        <v>388</v>
      </c>
      <c r="F2693" t="s">
        <v>387</v>
      </c>
      <c r="G2693" t="str">
        <f t="shared" si="227"/>
        <v>55153 Inventari remondikulud</v>
      </c>
      <c r="H2693" t="s">
        <v>20</v>
      </c>
      <c r="I2693" t="s">
        <v>21</v>
      </c>
      <c r="J2693" t="s">
        <v>22</v>
      </c>
      <c r="K2693" t="s">
        <v>22</v>
      </c>
      <c r="L2693" t="str">
        <f t="shared" si="228"/>
        <v xml:space="preserve"> </v>
      </c>
      <c r="M2693" t="s">
        <v>703</v>
      </c>
      <c r="N2693" t="s">
        <v>704</v>
      </c>
      <c r="O2693" t="s">
        <v>1422</v>
      </c>
      <c r="P2693" t="s">
        <v>375</v>
      </c>
      <c r="Q2693" t="s">
        <v>376</v>
      </c>
      <c r="R2693" t="s">
        <v>22</v>
      </c>
      <c r="S2693" t="s">
        <v>22</v>
      </c>
      <c r="T2693" t="str">
        <f t="shared" si="229"/>
        <v xml:space="preserve"> </v>
      </c>
      <c r="U2693" t="s">
        <v>1974</v>
      </c>
    </row>
    <row r="2694" spans="1:21" x14ac:dyDescent="0.25">
      <c r="A2694" t="s">
        <v>389</v>
      </c>
      <c r="B2694">
        <v>5000</v>
      </c>
      <c r="C2694" t="str">
        <f t="shared" si="225"/>
        <v>55</v>
      </c>
      <c r="D2694" t="str">
        <f t="shared" si="226"/>
        <v>5515</v>
      </c>
      <c r="E2694" t="s">
        <v>390</v>
      </c>
      <c r="F2694" t="s">
        <v>389</v>
      </c>
      <c r="G2694" t="str">
        <f t="shared" si="227"/>
        <v>55152 Büroomasinad, olmetehnika</v>
      </c>
      <c r="H2694" t="s">
        <v>20</v>
      </c>
      <c r="I2694" t="s">
        <v>21</v>
      </c>
      <c r="J2694" t="s">
        <v>22</v>
      </c>
      <c r="K2694" t="s">
        <v>22</v>
      </c>
      <c r="L2694" t="str">
        <f t="shared" si="228"/>
        <v xml:space="preserve"> </v>
      </c>
      <c r="M2694" t="s">
        <v>703</v>
      </c>
      <c r="N2694" t="s">
        <v>704</v>
      </c>
      <c r="O2694" t="s">
        <v>1422</v>
      </c>
      <c r="P2694" t="s">
        <v>375</v>
      </c>
      <c r="Q2694" t="s">
        <v>376</v>
      </c>
      <c r="R2694" t="s">
        <v>22</v>
      </c>
      <c r="S2694" t="s">
        <v>22</v>
      </c>
      <c r="T2694" t="str">
        <f t="shared" si="229"/>
        <v xml:space="preserve"> </v>
      </c>
      <c r="U2694" t="s">
        <v>1974</v>
      </c>
    </row>
    <row r="2695" spans="1:21" x14ac:dyDescent="0.25">
      <c r="A2695" t="s">
        <v>391</v>
      </c>
      <c r="B2695">
        <v>8437</v>
      </c>
      <c r="C2695" t="str">
        <f t="shared" si="225"/>
        <v>55</v>
      </c>
      <c r="D2695" t="str">
        <f t="shared" si="226"/>
        <v>5515</v>
      </c>
      <c r="E2695" t="s">
        <v>392</v>
      </c>
      <c r="F2695" t="s">
        <v>391</v>
      </c>
      <c r="G2695" t="str">
        <f t="shared" si="227"/>
        <v>55151 Ruumide sisustus, mööbel</v>
      </c>
      <c r="H2695" t="s">
        <v>20</v>
      </c>
      <c r="I2695" t="s">
        <v>21</v>
      </c>
      <c r="J2695" t="s">
        <v>22</v>
      </c>
      <c r="K2695" t="s">
        <v>22</v>
      </c>
      <c r="L2695" t="str">
        <f t="shared" si="228"/>
        <v xml:space="preserve"> </v>
      </c>
      <c r="M2695" t="s">
        <v>703</v>
      </c>
      <c r="N2695" t="s">
        <v>704</v>
      </c>
      <c r="O2695" t="s">
        <v>1422</v>
      </c>
      <c r="P2695" t="s">
        <v>375</v>
      </c>
      <c r="Q2695" t="s">
        <v>376</v>
      </c>
      <c r="R2695" t="s">
        <v>22</v>
      </c>
      <c r="S2695" t="s">
        <v>22</v>
      </c>
      <c r="T2695" t="str">
        <f t="shared" si="229"/>
        <v xml:space="preserve"> </v>
      </c>
      <c r="U2695" t="s">
        <v>1974</v>
      </c>
    </row>
    <row r="2696" spans="1:21" x14ac:dyDescent="0.25">
      <c r="A2696" t="s">
        <v>50</v>
      </c>
      <c r="B2696">
        <v>390</v>
      </c>
      <c r="C2696" t="str">
        <f t="shared" si="225"/>
        <v>55</v>
      </c>
      <c r="D2696" t="str">
        <f t="shared" si="226"/>
        <v>5513</v>
      </c>
      <c r="E2696" t="s">
        <v>51</v>
      </c>
      <c r="F2696" t="s">
        <v>50</v>
      </c>
      <c r="G2696" t="str">
        <f t="shared" si="227"/>
        <v>55139 Muud sõidukite ülalpidamiskulud</v>
      </c>
      <c r="H2696" t="s">
        <v>20</v>
      </c>
      <c r="I2696" t="s">
        <v>21</v>
      </c>
      <c r="J2696" t="s">
        <v>22</v>
      </c>
      <c r="K2696" t="s">
        <v>22</v>
      </c>
      <c r="L2696" t="str">
        <f t="shared" si="228"/>
        <v xml:space="preserve"> </v>
      </c>
      <c r="M2696" t="s">
        <v>703</v>
      </c>
      <c r="N2696" t="s">
        <v>704</v>
      </c>
      <c r="O2696" t="s">
        <v>1422</v>
      </c>
      <c r="P2696" t="s">
        <v>375</v>
      </c>
      <c r="Q2696" t="s">
        <v>376</v>
      </c>
      <c r="R2696" t="s">
        <v>22</v>
      </c>
      <c r="S2696" t="s">
        <v>22</v>
      </c>
      <c r="T2696" t="str">
        <f t="shared" si="229"/>
        <v xml:space="preserve"> </v>
      </c>
      <c r="U2696" t="s">
        <v>1974</v>
      </c>
    </row>
    <row r="2697" spans="1:21" x14ac:dyDescent="0.25">
      <c r="A2697" t="s">
        <v>52</v>
      </c>
      <c r="B2697">
        <v>4147</v>
      </c>
      <c r="C2697" t="str">
        <f t="shared" si="225"/>
        <v>55</v>
      </c>
      <c r="D2697" t="str">
        <f t="shared" si="226"/>
        <v>5513</v>
      </c>
      <c r="E2697" t="s">
        <v>53</v>
      </c>
      <c r="F2697" t="s">
        <v>52</v>
      </c>
      <c r="G2697" t="str">
        <f t="shared" si="227"/>
        <v>55135 Isikliku sõiduauto kasutamise kulud</v>
      </c>
      <c r="H2697" t="s">
        <v>20</v>
      </c>
      <c r="I2697" t="s">
        <v>21</v>
      </c>
      <c r="J2697" t="s">
        <v>22</v>
      </c>
      <c r="K2697" t="s">
        <v>22</v>
      </c>
      <c r="L2697" t="str">
        <f t="shared" si="228"/>
        <v xml:space="preserve"> </v>
      </c>
      <c r="M2697" t="s">
        <v>703</v>
      </c>
      <c r="N2697" t="s">
        <v>704</v>
      </c>
      <c r="O2697" t="s">
        <v>1422</v>
      </c>
      <c r="P2697" t="s">
        <v>375</v>
      </c>
      <c r="Q2697" t="s">
        <v>376</v>
      </c>
      <c r="R2697" t="s">
        <v>22</v>
      </c>
      <c r="S2697" t="s">
        <v>22</v>
      </c>
      <c r="T2697" t="str">
        <f t="shared" si="229"/>
        <v xml:space="preserve"> </v>
      </c>
      <c r="U2697" t="s">
        <v>1974</v>
      </c>
    </row>
    <row r="2698" spans="1:21" x14ac:dyDescent="0.25">
      <c r="A2698" t="s">
        <v>54</v>
      </c>
      <c r="B2698">
        <v>722</v>
      </c>
      <c r="C2698" t="str">
        <f t="shared" si="225"/>
        <v>55</v>
      </c>
      <c r="D2698" t="str">
        <f t="shared" si="226"/>
        <v>5513</v>
      </c>
      <c r="E2698" t="s">
        <v>55</v>
      </c>
      <c r="F2698" t="s">
        <v>54</v>
      </c>
      <c r="G2698" t="str">
        <f t="shared" si="227"/>
        <v>55133 Kindlustusmaksed</v>
      </c>
      <c r="H2698" t="s">
        <v>20</v>
      </c>
      <c r="I2698" t="s">
        <v>21</v>
      </c>
      <c r="J2698" t="s">
        <v>22</v>
      </c>
      <c r="K2698" t="s">
        <v>22</v>
      </c>
      <c r="L2698" t="str">
        <f t="shared" si="228"/>
        <v xml:space="preserve"> </v>
      </c>
      <c r="M2698" t="s">
        <v>703</v>
      </c>
      <c r="N2698" t="s">
        <v>704</v>
      </c>
      <c r="O2698" t="s">
        <v>1422</v>
      </c>
      <c r="P2698" t="s">
        <v>375</v>
      </c>
      <c r="Q2698" t="s">
        <v>376</v>
      </c>
      <c r="R2698" t="s">
        <v>22</v>
      </c>
      <c r="S2698" t="s">
        <v>22</v>
      </c>
      <c r="T2698" t="str">
        <f t="shared" si="229"/>
        <v xml:space="preserve"> </v>
      </c>
      <c r="U2698" t="s">
        <v>1974</v>
      </c>
    </row>
    <row r="2699" spans="1:21" x14ac:dyDescent="0.25">
      <c r="A2699" t="s">
        <v>56</v>
      </c>
      <c r="B2699">
        <v>838</v>
      </c>
      <c r="C2699" t="str">
        <f t="shared" si="225"/>
        <v>55</v>
      </c>
      <c r="D2699" t="str">
        <f t="shared" si="226"/>
        <v>5513</v>
      </c>
      <c r="E2699" t="s">
        <v>57</v>
      </c>
      <c r="F2699" t="s">
        <v>56</v>
      </c>
      <c r="G2699" t="str">
        <f t="shared" si="227"/>
        <v>55132 Kulud remondile ja hooldusele</v>
      </c>
      <c r="H2699" t="s">
        <v>20</v>
      </c>
      <c r="I2699" t="s">
        <v>21</v>
      </c>
      <c r="J2699" t="s">
        <v>22</v>
      </c>
      <c r="K2699" t="s">
        <v>22</v>
      </c>
      <c r="L2699" t="str">
        <f t="shared" si="228"/>
        <v xml:space="preserve"> </v>
      </c>
      <c r="M2699" t="s">
        <v>703</v>
      </c>
      <c r="N2699" t="s">
        <v>704</v>
      </c>
      <c r="O2699" t="s">
        <v>1422</v>
      </c>
      <c r="P2699" t="s">
        <v>375</v>
      </c>
      <c r="Q2699" t="s">
        <v>376</v>
      </c>
      <c r="R2699" t="s">
        <v>22</v>
      </c>
      <c r="S2699" t="s">
        <v>22</v>
      </c>
      <c r="T2699" t="str">
        <f t="shared" si="229"/>
        <v xml:space="preserve"> </v>
      </c>
      <c r="U2699" t="s">
        <v>1974</v>
      </c>
    </row>
    <row r="2700" spans="1:21" x14ac:dyDescent="0.25">
      <c r="A2700" t="s">
        <v>58</v>
      </c>
      <c r="B2700">
        <v>1345</v>
      </c>
      <c r="C2700" t="str">
        <f t="shared" si="225"/>
        <v>55</v>
      </c>
      <c r="D2700" t="str">
        <f t="shared" si="226"/>
        <v>5513</v>
      </c>
      <c r="E2700" t="s">
        <v>59</v>
      </c>
      <c r="F2700" t="s">
        <v>58</v>
      </c>
      <c r="G2700" t="str">
        <f t="shared" si="227"/>
        <v>55131 Kulud kütusele</v>
      </c>
      <c r="H2700" t="s">
        <v>20</v>
      </c>
      <c r="I2700" t="s">
        <v>21</v>
      </c>
      <c r="J2700" t="s">
        <v>22</v>
      </c>
      <c r="K2700" t="s">
        <v>22</v>
      </c>
      <c r="L2700" t="str">
        <f t="shared" si="228"/>
        <v xml:space="preserve"> </v>
      </c>
      <c r="M2700" t="s">
        <v>703</v>
      </c>
      <c r="N2700" t="s">
        <v>704</v>
      </c>
      <c r="O2700" t="s">
        <v>1422</v>
      </c>
      <c r="P2700" t="s">
        <v>375</v>
      </c>
      <c r="Q2700" t="s">
        <v>376</v>
      </c>
      <c r="R2700" t="s">
        <v>22</v>
      </c>
      <c r="S2700" t="s">
        <v>22</v>
      </c>
      <c r="T2700" t="str">
        <f t="shared" si="229"/>
        <v xml:space="preserve"> </v>
      </c>
      <c r="U2700" t="s">
        <v>1974</v>
      </c>
    </row>
    <row r="2701" spans="1:21" x14ac:dyDescent="0.25">
      <c r="A2701" t="s">
        <v>62</v>
      </c>
      <c r="B2701">
        <v>451</v>
      </c>
      <c r="C2701" t="str">
        <f t="shared" si="225"/>
        <v>55</v>
      </c>
      <c r="D2701" t="str">
        <f t="shared" si="226"/>
        <v>5504</v>
      </c>
      <c r="E2701" t="s">
        <v>63</v>
      </c>
      <c r="F2701" t="s">
        <v>62</v>
      </c>
      <c r="G2701" t="str">
        <f t="shared" si="227"/>
        <v>55041 Koolituskulud töötajatele, va õpetajad</v>
      </c>
      <c r="H2701" t="s">
        <v>20</v>
      </c>
      <c r="I2701" t="s">
        <v>21</v>
      </c>
      <c r="J2701" t="s">
        <v>22</v>
      </c>
      <c r="K2701" t="s">
        <v>22</v>
      </c>
      <c r="L2701" t="str">
        <f t="shared" si="228"/>
        <v xml:space="preserve"> </v>
      </c>
      <c r="M2701" t="s">
        <v>703</v>
      </c>
      <c r="N2701" t="s">
        <v>704</v>
      </c>
      <c r="O2701" t="s">
        <v>1422</v>
      </c>
      <c r="P2701" t="s">
        <v>375</v>
      </c>
      <c r="Q2701" t="s">
        <v>376</v>
      </c>
      <c r="R2701" t="s">
        <v>22</v>
      </c>
      <c r="S2701" t="s">
        <v>22</v>
      </c>
      <c r="T2701" t="str">
        <f t="shared" si="229"/>
        <v xml:space="preserve"> </v>
      </c>
      <c r="U2701" t="s">
        <v>1974</v>
      </c>
    </row>
    <row r="2702" spans="1:21" x14ac:dyDescent="0.25">
      <c r="A2702" t="s">
        <v>312</v>
      </c>
      <c r="B2702">
        <v>118</v>
      </c>
      <c r="C2702" t="str">
        <f t="shared" si="225"/>
        <v>55</v>
      </c>
      <c r="D2702" t="str">
        <f t="shared" si="226"/>
        <v>5503</v>
      </c>
      <c r="E2702" t="s">
        <v>313</v>
      </c>
      <c r="F2702" t="s">
        <v>312</v>
      </c>
      <c r="G2702" t="str">
        <f t="shared" si="227"/>
        <v>550301 Kodumaised lähetused</v>
      </c>
      <c r="H2702" t="s">
        <v>20</v>
      </c>
      <c r="I2702" t="s">
        <v>21</v>
      </c>
      <c r="J2702" t="s">
        <v>22</v>
      </c>
      <c r="K2702" t="s">
        <v>22</v>
      </c>
      <c r="L2702" t="str">
        <f t="shared" si="228"/>
        <v xml:space="preserve"> </v>
      </c>
      <c r="M2702" t="s">
        <v>703</v>
      </c>
      <c r="N2702" t="s">
        <v>704</v>
      </c>
      <c r="O2702" t="s">
        <v>1422</v>
      </c>
      <c r="P2702" t="s">
        <v>375</v>
      </c>
      <c r="Q2702" t="s">
        <v>376</v>
      </c>
      <c r="R2702" t="s">
        <v>22</v>
      </c>
      <c r="S2702" t="s">
        <v>22</v>
      </c>
      <c r="T2702" t="str">
        <f t="shared" si="229"/>
        <v xml:space="preserve"> </v>
      </c>
      <c r="U2702" t="s">
        <v>1974</v>
      </c>
    </row>
    <row r="2703" spans="1:21" x14ac:dyDescent="0.25">
      <c r="A2703" t="s">
        <v>64</v>
      </c>
      <c r="B2703">
        <v>645</v>
      </c>
      <c r="C2703" t="str">
        <f t="shared" si="225"/>
        <v>55</v>
      </c>
      <c r="D2703" t="str">
        <f t="shared" si="226"/>
        <v>5500</v>
      </c>
      <c r="E2703" t="s">
        <v>65</v>
      </c>
      <c r="F2703" t="s">
        <v>64</v>
      </c>
      <c r="G2703" t="str">
        <f t="shared" si="227"/>
        <v>55009 Muud administreerimiskulud, pangateenused</v>
      </c>
      <c r="H2703" t="s">
        <v>20</v>
      </c>
      <c r="I2703" t="s">
        <v>21</v>
      </c>
      <c r="J2703" t="s">
        <v>22</v>
      </c>
      <c r="K2703" t="s">
        <v>22</v>
      </c>
      <c r="L2703" t="str">
        <f t="shared" si="228"/>
        <v xml:space="preserve"> </v>
      </c>
      <c r="M2703" t="s">
        <v>703</v>
      </c>
      <c r="N2703" t="s">
        <v>704</v>
      </c>
      <c r="O2703" t="s">
        <v>1422</v>
      </c>
      <c r="P2703" t="s">
        <v>375</v>
      </c>
      <c r="Q2703" t="s">
        <v>376</v>
      </c>
      <c r="R2703" t="s">
        <v>22</v>
      </c>
      <c r="S2703" t="s">
        <v>22</v>
      </c>
      <c r="T2703" t="str">
        <f t="shared" si="229"/>
        <v xml:space="preserve"> </v>
      </c>
      <c r="U2703" t="s">
        <v>1974</v>
      </c>
    </row>
    <row r="2704" spans="1:21" x14ac:dyDescent="0.25">
      <c r="A2704" t="s">
        <v>66</v>
      </c>
      <c r="B2704">
        <v>1235</v>
      </c>
      <c r="C2704" t="str">
        <f t="shared" si="225"/>
        <v>55</v>
      </c>
      <c r="D2704" t="str">
        <f t="shared" si="226"/>
        <v>5500</v>
      </c>
      <c r="E2704" t="s">
        <v>67</v>
      </c>
      <c r="F2704" t="s">
        <v>66</v>
      </c>
      <c r="G2704" t="str">
        <f t="shared" si="227"/>
        <v>55008 Kulud info- ja PR teenustele k.a. ajalehekuulutuse</v>
      </c>
      <c r="H2704" t="s">
        <v>20</v>
      </c>
      <c r="I2704" t="s">
        <v>21</v>
      </c>
      <c r="J2704" t="s">
        <v>22</v>
      </c>
      <c r="K2704" t="s">
        <v>22</v>
      </c>
      <c r="L2704" t="str">
        <f t="shared" si="228"/>
        <v xml:space="preserve"> </v>
      </c>
      <c r="M2704" t="s">
        <v>703</v>
      </c>
      <c r="N2704" t="s">
        <v>704</v>
      </c>
      <c r="O2704" t="s">
        <v>1422</v>
      </c>
      <c r="P2704" t="s">
        <v>375</v>
      </c>
      <c r="Q2704" t="s">
        <v>376</v>
      </c>
      <c r="R2704" t="s">
        <v>22</v>
      </c>
      <c r="S2704" t="s">
        <v>22</v>
      </c>
      <c r="T2704" t="str">
        <f t="shared" si="229"/>
        <v xml:space="preserve"> </v>
      </c>
      <c r="U2704" t="s">
        <v>1974</v>
      </c>
    </row>
    <row r="2705" spans="1:21" x14ac:dyDescent="0.25">
      <c r="A2705" t="s">
        <v>393</v>
      </c>
      <c r="B2705">
        <v>329</v>
      </c>
      <c r="C2705" t="str">
        <f t="shared" si="225"/>
        <v>55</v>
      </c>
      <c r="D2705" t="str">
        <f t="shared" si="226"/>
        <v>5500</v>
      </c>
      <c r="E2705" t="s">
        <v>394</v>
      </c>
      <c r="F2705" t="s">
        <v>393</v>
      </c>
      <c r="G2705" t="str">
        <f t="shared" si="227"/>
        <v>55006 Kingitused ja auhinnad kolmandatele isikutele</v>
      </c>
      <c r="H2705" t="s">
        <v>20</v>
      </c>
      <c r="I2705" t="s">
        <v>21</v>
      </c>
      <c r="J2705" t="s">
        <v>22</v>
      </c>
      <c r="K2705" t="s">
        <v>22</v>
      </c>
      <c r="L2705" t="str">
        <f t="shared" si="228"/>
        <v xml:space="preserve"> </v>
      </c>
      <c r="M2705" t="s">
        <v>703</v>
      </c>
      <c r="N2705" t="s">
        <v>704</v>
      </c>
      <c r="O2705" t="s">
        <v>1422</v>
      </c>
      <c r="P2705" t="s">
        <v>375</v>
      </c>
      <c r="Q2705" t="s">
        <v>376</v>
      </c>
      <c r="R2705" t="s">
        <v>22</v>
      </c>
      <c r="S2705" t="s">
        <v>22</v>
      </c>
      <c r="T2705" t="str">
        <f t="shared" si="229"/>
        <v xml:space="preserve"> </v>
      </c>
      <c r="U2705" t="s">
        <v>1974</v>
      </c>
    </row>
    <row r="2706" spans="1:21" x14ac:dyDescent="0.25">
      <c r="A2706" t="s">
        <v>395</v>
      </c>
      <c r="B2706">
        <v>1676</v>
      </c>
      <c r="C2706" t="str">
        <f t="shared" si="225"/>
        <v>55</v>
      </c>
      <c r="D2706" t="str">
        <f t="shared" si="226"/>
        <v>5500</v>
      </c>
      <c r="E2706" t="s">
        <v>396</v>
      </c>
      <c r="F2706" t="s">
        <v>395</v>
      </c>
      <c r="G2706" t="str">
        <f t="shared" si="227"/>
        <v>55005 Esindus- ja vastuvõtukulud</v>
      </c>
      <c r="H2706" t="s">
        <v>20</v>
      </c>
      <c r="I2706" t="s">
        <v>21</v>
      </c>
      <c r="J2706" t="s">
        <v>22</v>
      </c>
      <c r="K2706" t="s">
        <v>22</v>
      </c>
      <c r="L2706" t="str">
        <f t="shared" si="228"/>
        <v xml:space="preserve"> </v>
      </c>
      <c r="M2706" t="s">
        <v>703</v>
      </c>
      <c r="N2706" t="s">
        <v>704</v>
      </c>
      <c r="O2706" t="s">
        <v>1422</v>
      </c>
      <c r="P2706" t="s">
        <v>375</v>
      </c>
      <c r="Q2706" t="s">
        <v>376</v>
      </c>
      <c r="R2706" t="s">
        <v>22</v>
      </c>
      <c r="S2706" t="s">
        <v>22</v>
      </c>
      <c r="T2706" t="str">
        <f t="shared" si="229"/>
        <v xml:space="preserve"> </v>
      </c>
      <c r="U2706" t="s">
        <v>1974</v>
      </c>
    </row>
    <row r="2707" spans="1:21" x14ac:dyDescent="0.25">
      <c r="A2707" t="s">
        <v>143</v>
      </c>
      <c r="B2707">
        <v>462</v>
      </c>
      <c r="C2707" t="str">
        <f t="shared" si="225"/>
        <v>55</v>
      </c>
      <c r="D2707" t="str">
        <f t="shared" si="226"/>
        <v>5500</v>
      </c>
      <c r="E2707" t="s">
        <v>144</v>
      </c>
      <c r="F2707" t="s">
        <v>143</v>
      </c>
      <c r="G2707" t="str">
        <f t="shared" si="227"/>
        <v>55004 Postikulud</v>
      </c>
      <c r="H2707" t="s">
        <v>20</v>
      </c>
      <c r="I2707" t="s">
        <v>21</v>
      </c>
      <c r="J2707" t="s">
        <v>22</v>
      </c>
      <c r="K2707" t="s">
        <v>22</v>
      </c>
      <c r="L2707" t="str">
        <f t="shared" si="228"/>
        <v xml:space="preserve"> </v>
      </c>
      <c r="M2707" t="s">
        <v>703</v>
      </c>
      <c r="N2707" t="s">
        <v>704</v>
      </c>
      <c r="O2707" t="s">
        <v>1422</v>
      </c>
      <c r="P2707" t="s">
        <v>375</v>
      </c>
      <c r="Q2707" t="s">
        <v>376</v>
      </c>
      <c r="R2707" t="s">
        <v>22</v>
      </c>
      <c r="S2707" t="s">
        <v>22</v>
      </c>
      <c r="T2707" t="str">
        <f t="shared" si="229"/>
        <v xml:space="preserve"> </v>
      </c>
      <c r="U2707" t="s">
        <v>1974</v>
      </c>
    </row>
    <row r="2708" spans="1:21" x14ac:dyDescent="0.25">
      <c r="A2708" t="s">
        <v>68</v>
      </c>
      <c r="B2708">
        <v>1403</v>
      </c>
      <c r="C2708" t="str">
        <f t="shared" si="225"/>
        <v>55</v>
      </c>
      <c r="D2708" t="str">
        <f t="shared" si="226"/>
        <v>5500</v>
      </c>
      <c r="E2708" t="s">
        <v>69</v>
      </c>
      <c r="F2708" t="s">
        <v>68</v>
      </c>
      <c r="G2708" t="str">
        <f t="shared" si="227"/>
        <v>55003 Sidekulud</v>
      </c>
      <c r="H2708" t="s">
        <v>20</v>
      </c>
      <c r="I2708" t="s">
        <v>21</v>
      </c>
      <c r="J2708" t="s">
        <v>22</v>
      </c>
      <c r="K2708" t="s">
        <v>22</v>
      </c>
      <c r="L2708" t="str">
        <f t="shared" si="228"/>
        <v xml:space="preserve"> </v>
      </c>
      <c r="M2708" t="s">
        <v>703</v>
      </c>
      <c r="N2708" t="s">
        <v>704</v>
      </c>
      <c r="O2708" t="s">
        <v>1422</v>
      </c>
      <c r="P2708" t="s">
        <v>375</v>
      </c>
      <c r="Q2708" t="s">
        <v>376</v>
      </c>
      <c r="R2708" t="s">
        <v>22</v>
      </c>
      <c r="S2708" t="s">
        <v>22</v>
      </c>
      <c r="T2708" t="str">
        <f t="shared" si="229"/>
        <v xml:space="preserve"> </v>
      </c>
      <c r="U2708" t="s">
        <v>1974</v>
      </c>
    </row>
    <row r="2709" spans="1:21" x14ac:dyDescent="0.25">
      <c r="A2709" t="s">
        <v>70</v>
      </c>
      <c r="B2709">
        <v>1805</v>
      </c>
      <c r="C2709" t="str">
        <f t="shared" si="225"/>
        <v>55</v>
      </c>
      <c r="D2709" t="str">
        <f t="shared" si="226"/>
        <v>5500</v>
      </c>
      <c r="E2709" t="s">
        <v>71</v>
      </c>
      <c r="F2709" t="s">
        <v>70</v>
      </c>
      <c r="G2709" t="str">
        <f t="shared" si="227"/>
        <v>55002 Paljundus- ja printimiskulud</v>
      </c>
      <c r="H2709" t="s">
        <v>20</v>
      </c>
      <c r="I2709" t="s">
        <v>21</v>
      </c>
      <c r="J2709" t="s">
        <v>22</v>
      </c>
      <c r="K2709" t="s">
        <v>22</v>
      </c>
      <c r="L2709" t="str">
        <f t="shared" si="228"/>
        <v xml:space="preserve"> </v>
      </c>
      <c r="M2709" t="s">
        <v>703</v>
      </c>
      <c r="N2709" t="s">
        <v>704</v>
      </c>
      <c r="O2709" t="s">
        <v>1422</v>
      </c>
      <c r="P2709" t="s">
        <v>375</v>
      </c>
      <c r="Q2709" t="s">
        <v>376</v>
      </c>
      <c r="R2709" t="s">
        <v>22</v>
      </c>
      <c r="S2709" t="s">
        <v>22</v>
      </c>
      <c r="T2709" t="str">
        <f t="shared" si="229"/>
        <v xml:space="preserve"> </v>
      </c>
      <c r="U2709" t="s">
        <v>1974</v>
      </c>
    </row>
    <row r="2710" spans="1:21" x14ac:dyDescent="0.25">
      <c r="A2710" t="s">
        <v>72</v>
      </c>
      <c r="B2710">
        <v>2002</v>
      </c>
      <c r="C2710" t="str">
        <f t="shared" si="225"/>
        <v>55</v>
      </c>
      <c r="D2710" t="str">
        <f t="shared" si="226"/>
        <v>5500</v>
      </c>
      <c r="E2710" t="s">
        <v>73</v>
      </c>
      <c r="F2710" t="s">
        <v>72</v>
      </c>
      <c r="G2710" t="str">
        <f t="shared" si="227"/>
        <v>55001 Raamatud, ajalehed, ajakirjad, muud trükised</v>
      </c>
      <c r="H2710" t="s">
        <v>20</v>
      </c>
      <c r="I2710" t="s">
        <v>21</v>
      </c>
      <c r="J2710" t="s">
        <v>22</v>
      </c>
      <c r="K2710" t="s">
        <v>22</v>
      </c>
      <c r="L2710" t="str">
        <f t="shared" si="228"/>
        <v xml:space="preserve"> </v>
      </c>
      <c r="M2710" t="s">
        <v>703</v>
      </c>
      <c r="N2710" t="s">
        <v>704</v>
      </c>
      <c r="O2710" t="s">
        <v>1422</v>
      </c>
      <c r="P2710" t="s">
        <v>375</v>
      </c>
      <c r="Q2710" t="s">
        <v>376</v>
      </c>
      <c r="R2710" t="s">
        <v>22</v>
      </c>
      <c r="S2710" t="s">
        <v>22</v>
      </c>
      <c r="T2710" t="str">
        <f t="shared" si="229"/>
        <v xml:space="preserve"> </v>
      </c>
      <c r="U2710" t="s">
        <v>1974</v>
      </c>
    </row>
    <row r="2711" spans="1:21" x14ac:dyDescent="0.25">
      <c r="A2711" t="s">
        <v>74</v>
      </c>
      <c r="B2711">
        <v>1637</v>
      </c>
      <c r="C2711" t="str">
        <f t="shared" si="225"/>
        <v>55</v>
      </c>
      <c r="D2711" t="str">
        <f t="shared" si="226"/>
        <v>5500</v>
      </c>
      <c r="E2711" t="s">
        <v>75</v>
      </c>
      <c r="F2711" t="s">
        <v>74</v>
      </c>
      <c r="G2711" t="str">
        <f t="shared" si="227"/>
        <v>55000 Bürookulud</v>
      </c>
      <c r="H2711" t="s">
        <v>20</v>
      </c>
      <c r="I2711" t="s">
        <v>21</v>
      </c>
      <c r="J2711" t="s">
        <v>22</v>
      </c>
      <c r="K2711" t="s">
        <v>22</v>
      </c>
      <c r="L2711" t="str">
        <f t="shared" si="228"/>
        <v xml:space="preserve"> </v>
      </c>
      <c r="M2711" t="s">
        <v>703</v>
      </c>
      <c r="N2711" t="s">
        <v>704</v>
      </c>
      <c r="O2711" t="s">
        <v>1422</v>
      </c>
      <c r="P2711" t="s">
        <v>375</v>
      </c>
      <c r="Q2711" t="s">
        <v>376</v>
      </c>
      <c r="R2711" t="s">
        <v>22</v>
      </c>
      <c r="S2711" t="s">
        <v>22</v>
      </c>
      <c r="T2711" t="str">
        <f t="shared" si="229"/>
        <v xml:space="preserve"> </v>
      </c>
      <c r="U2711" t="s">
        <v>1974</v>
      </c>
    </row>
    <row r="2712" spans="1:21" x14ac:dyDescent="0.25">
      <c r="A2712" t="s">
        <v>397</v>
      </c>
      <c r="B2712">
        <v>242</v>
      </c>
      <c r="C2712" t="str">
        <f t="shared" si="225"/>
        <v>50</v>
      </c>
      <c r="D2712" t="str">
        <f t="shared" si="226"/>
        <v>5064</v>
      </c>
      <c r="E2712" t="s">
        <v>398</v>
      </c>
      <c r="F2712" t="s">
        <v>397</v>
      </c>
      <c r="G2712" t="str">
        <f t="shared" si="227"/>
        <v>50645 Juhtide töötuskindlustus (hariduse toetusfondist)</v>
      </c>
      <c r="H2712" t="s">
        <v>20</v>
      </c>
      <c r="I2712" t="s">
        <v>21</v>
      </c>
      <c r="J2712" t="s">
        <v>22</v>
      </c>
      <c r="K2712" t="s">
        <v>22</v>
      </c>
      <c r="L2712" t="str">
        <f t="shared" si="228"/>
        <v xml:space="preserve"> </v>
      </c>
      <c r="M2712" t="s">
        <v>703</v>
      </c>
      <c r="N2712" t="s">
        <v>704</v>
      </c>
      <c r="O2712" t="s">
        <v>1422</v>
      </c>
      <c r="P2712" t="s">
        <v>375</v>
      </c>
      <c r="Q2712" t="s">
        <v>376</v>
      </c>
      <c r="R2712" t="s">
        <v>22</v>
      </c>
      <c r="S2712" t="s">
        <v>22</v>
      </c>
      <c r="T2712" t="str">
        <f t="shared" si="229"/>
        <v xml:space="preserve"> </v>
      </c>
      <c r="U2712" t="s">
        <v>1974</v>
      </c>
    </row>
    <row r="2713" spans="1:21" x14ac:dyDescent="0.25">
      <c r="A2713" t="s">
        <v>76</v>
      </c>
      <c r="B2713">
        <v>2314</v>
      </c>
      <c r="C2713" t="str">
        <f t="shared" si="225"/>
        <v>50</v>
      </c>
      <c r="D2713" t="str">
        <f t="shared" si="226"/>
        <v>5064</v>
      </c>
      <c r="E2713" t="s">
        <v>77</v>
      </c>
      <c r="F2713" t="s">
        <v>76</v>
      </c>
      <c r="G2713" t="str">
        <f t="shared" si="227"/>
        <v>50641 Töötajate v.a. õpetajate töötuskindlustusmakse</v>
      </c>
      <c r="H2713" t="s">
        <v>20</v>
      </c>
      <c r="I2713" t="s">
        <v>21</v>
      </c>
      <c r="J2713" t="s">
        <v>22</v>
      </c>
      <c r="K2713" t="s">
        <v>22</v>
      </c>
      <c r="L2713" t="str">
        <f t="shared" si="228"/>
        <v xml:space="preserve"> </v>
      </c>
      <c r="M2713" t="s">
        <v>703</v>
      </c>
      <c r="N2713" t="s">
        <v>704</v>
      </c>
      <c r="O2713" t="s">
        <v>1422</v>
      </c>
      <c r="P2713" t="s">
        <v>375</v>
      </c>
      <c r="Q2713" t="s">
        <v>376</v>
      </c>
      <c r="R2713" t="s">
        <v>22</v>
      </c>
      <c r="S2713" t="s">
        <v>22</v>
      </c>
      <c r="T2713" t="str">
        <f t="shared" si="229"/>
        <v xml:space="preserve"> </v>
      </c>
      <c r="U2713" t="s">
        <v>1974</v>
      </c>
    </row>
    <row r="2714" spans="1:21" x14ac:dyDescent="0.25">
      <c r="A2714" t="s">
        <v>413</v>
      </c>
      <c r="B2714">
        <v>91</v>
      </c>
      <c r="C2714" t="str">
        <f t="shared" si="225"/>
        <v>50</v>
      </c>
      <c r="D2714" t="str">
        <f t="shared" si="226"/>
        <v>5064</v>
      </c>
      <c r="E2714" t="s">
        <v>414</v>
      </c>
      <c r="F2714" t="s">
        <v>413</v>
      </c>
      <c r="G2714" t="str">
        <f t="shared" si="227"/>
        <v>50640 Õpetajate töötuskindlustus (hariduse toetusfond)</v>
      </c>
      <c r="H2714" t="s">
        <v>20</v>
      </c>
      <c r="I2714" t="s">
        <v>21</v>
      </c>
      <c r="J2714" t="s">
        <v>22</v>
      </c>
      <c r="K2714" t="s">
        <v>22</v>
      </c>
      <c r="L2714" t="str">
        <f t="shared" si="228"/>
        <v xml:space="preserve"> </v>
      </c>
      <c r="M2714" t="s">
        <v>703</v>
      </c>
      <c r="N2714" t="s">
        <v>704</v>
      </c>
      <c r="O2714" t="s">
        <v>1422</v>
      </c>
      <c r="P2714" t="s">
        <v>375</v>
      </c>
      <c r="Q2714" t="s">
        <v>376</v>
      </c>
      <c r="R2714" t="s">
        <v>22</v>
      </c>
      <c r="S2714" t="s">
        <v>22</v>
      </c>
      <c r="T2714" t="str">
        <f t="shared" si="229"/>
        <v xml:space="preserve"> </v>
      </c>
      <c r="U2714" t="s">
        <v>1974</v>
      </c>
    </row>
    <row r="2715" spans="1:21" x14ac:dyDescent="0.25">
      <c r="A2715" t="s">
        <v>399</v>
      </c>
      <c r="B2715">
        <v>9995</v>
      </c>
      <c r="C2715" t="str">
        <f t="shared" si="225"/>
        <v>50</v>
      </c>
      <c r="D2715" t="str">
        <f t="shared" si="226"/>
        <v>5063</v>
      </c>
      <c r="E2715" t="s">
        <v>400</v>
      </c>
      <c r="F2715" t="s">
        <v>399</v>
      </c>
      <c r="G2715" t="str">
        <f t="shared" si="227"/>
        <v>50635 Juhtide sotsiaalmaks (hariduse toetusfondist)</v>
      </c>
      <c r="H2715" t="s">
        <v>20</v>
      </c>
      <c r="I2715" t="s">
        <v>21</v>
      </c>
      <c r="J2715" t="s">
        <v>22</v>
      </c>
      <c r="K2715" t="s">
        <v>22</v>
      </c>
      <c r="L2715" t="str">
        <f t="shared" si="228"/>
        <v xml:space="preserve"> </v>
      </c>
      <c r="M2715" t="s">
        <v>703</v>
      </c>
      <c r="N2715" t="s">
        <v>704</v>
      </c>
      <c r="O2715" t="s">
        <v>1422</v>
      </c>
      <c r="P2715" t="s">
        <v>375</v>
      </c>
      <c r="Q2715" t="s">
        <v>376</v>
      </c>
      <c r="R2715" t="s">
        <v>22</v>
      </c>
      <c r="S2715" t="s">
        <v>22</v>
      </c>
      <c r="T2715" t="str">
        <f t="shared" si="229"/>
        <v xml:space="preserve"> </v>
      </c>
      <c r="U2715" t="s">
        <v>1974</v>
      </c>
    </row>
    <row r="2716" spans="1:21" x14ac:dyDescent="0.25">
      <c r="A2716" t="s">
        <v>78</v>
      </c>
      <c r="B2716">
        <v>95440</v>
      </c>
      <c r="C2716" t="str">
        <f t="shared" si="225"/>
        <v>50</v>
      </c>
      <c r="D2716" t="str">
        <f t="shared" si="226"/>
        <v>5063</v>
      </c>
      <c r="E2716" t="s">
        <v>79</v>
      </c>
      <c r="F2716" t="s">
        <v>78</v>
      </c>
      <c r="G2716" t="str">
        <f t="shared" si="227"/>
        <v>50631 Töötajate v.a. õpetajad sotsiaalmaks</v>
      </c>
      <c r="H2716" t="s">
        <v>20</v>
      </c>
      <c r="I2716" t="s">
        <v>21</v>
      </c>
      <c r="J2716" t="s">
        <v>22</v>
      </c>
      <c r="K2716" t="s">
        <v>22</v>
      </c>
      <c r="L2716" t="str">
        <f t="shared" si="228"/>
        <v xml:space="preserve"> </v>
      </c>
      <c r="M2716" t="s">
        <v>703</v>
      </c>
      <c r="N2716" t="s">
        <v>704</v>
      </c>
      <c r="O2716" t="s">
        <v>1422</v>
      </c>
      <c r="P2716" t="s">
        <v>375</v>
      </c>
      <c r="Q2716" t="s">
        <v>376</v>
      </c>
      <c r="R2716" t="s">
        <v>22</v>
      </c>
      <c r="S2716" t="s">
        <v>22</v>
      </c>
      <c r="T2716" t="str">
        <f t="shared" si="229"/>
        <v xml:space="preserve"> </v>
      </c>
      <c r="U2716" t="s">
        <v>1974</v>
      </c>
    </row>
    <row r="2717" spans="1:21" x14ac:dyDescent="0.25">
      <c r="A2717" t="s">
        <v>415</v>
      </c>
      <c r="B2717">
        <v>3767</v>
      </c>
      <c r="C2717" t="str">
        <f t="shared" si="225"/>
        <v>50</v>
      </c>
      <c r="D2717" t="str">
        <f t="shared" si="226"/>
        <v>5063</v>
      </c>
      <c r="E2717" t="s">
        <v>416</v>
      </c>
      <c r="F2717" t="s">
        <v>415</v>
      </c>
      <c r="G2717" t="str">
        <f t="shared" si="227"/>
        <v>50630 Õpetajate sotsiaalmaks (hariduse toetusfondist)</v>
      </c>
      <c r="H2717" t="s">
        <v>20</v>
      </c>
      <c r="I2717" t="s">
        <v>21</v>
      </c>
      <c r="J2717" t="s">
        <v>22</v>
      </c>
      <c r="K2717" t="s">
        <v>22</v>
      </c>
      <c r="L2717" t="str">
        <f t="shared" si="228"/>
        <v xml:space="preserve"> </v>
      </c>
      <c r="M2717" t="s">
        <v>703</v>
      </c>
      <c r="N2717" t="s">
        <v>704</v>
      </c>
      <c r="O2717" t="s">
        <v>1422</v>
      </c>
      <c r="P2717" t="s">
        <v>375</v>
      </c>
      <c r="Q2717" t="s">
        <v>376</v>
      </c>
      <c r="R2717" t="s">
        <v>22</v>
      </c>
      <c r="S2717" t="s">
        <v>22</v>
      </c>
      <c r="T2717" t="str">
        <f t="shared" si="229"/>
        <v xml:space="preserve"> </v>
      </c>
      <c r="U2717" t="s">
        <v>1974</v>
      </c>
    </row>
    <row r="2718" spans="1:21" x14ac:dyDescent="0.25">
      <c r="A2718" t="s">
        <v>80</v>
      </c>
      <c r="B2718">
        <v>190</v>
      </c>
      <c r="C2718" t="str">
        <f t="shared" si="225"/>
        <v>50</v>
      </c>
      <c r="D2718" t="str">
        <f t="shared" si="226"/>
        <v>5062</v>
      </c>
      <c r="E2718" t="s">
        <v>81</v>
      </c>
      <c r="F2718" t="s">
        <v>80</v>
      </c>
      <c r="G2718" t="str">
        <f t="shared" si="227"/>
        <v>5062 Tulumaks erisoodustuselt</v>
      </c>
      <c r="H2718" t="s">
        <v>20</v>
      </c>
      <c r="I2718" t="s">
        <v>21</v>
      </c>
      <c r="J2718" t="s">
        <v>22</v>
      </c>
      <c r="K2718" t="s">
        <v>22</v>
      </c>
      <c r="L2718" t="str">
        <f t="shared" si="228"/>
        <v xml:space="preserve"> </v>
      </c>
      <c r="M2718" t="s">
        <v>703</v>
      </c>
      <c r="N2718" t="s">
        <v>704</v>
      </c>
      <c r="O2718" t="s">
        <v>1422</v>
      </c>
      <c r="P2718" t="s">
        <v>375</v>
      </c>
      <c r="Q2718" t="s">
        <v>376</v>
      </c>
      <c r="R2718" t="s">
        <v>22</v>
      </c>
      <c r="S2718" t="s">
        <v>22</v>
      </c>
      <c r="T2718" t="str">
        <f t="shared" si="229"/>
        <v xml:space="preserve"> </v>
      </c>
      <c r="U2718" t="s">
        <v>1974</v>
      </c>
    </row>
    <row r="2719" spans="1:21" x14ac:dyDescent="0.25">
      <c r="A2719" t="s">
        <v>82</v>
      </c>
      <c r="B2719">
        <v>314</v>
      </c>
      <c r="C2719" t="str">
        <f t="shared" si="225"/>
        <v>50</v>
      </c>
      <c r="D2719" t="str">
        <f t="shared" si="226"/>
        <v>5061</v>
      </c>
      <c r="E2719" t="s">
        <v>83</v>
      </c>
      <c r="F2719" t="s">
        <v>82</v>
      </c>
      <c r="G2719" t="str">
        <f t="shared" si="227"/>
        <v>5061 Sotsiaalmaks erisoodustuselt</v>
      </c>
      <c r="H2719" t="s">
        <v>20</v>
      </c>
      <c r="I2719" t="s">
        <v>21</v>
      </c>
      <c r="J2719" t="s">
        <v>22</v>
      </c>
      <c r="K2719" t="s">
        <v>22</v>
      </c>
      <c r="L2719" t="str">
        <f t="shared" si="228"/>
        <v xml:space="preserve"> </v>
      </c>
      <c r="M2719" t="s">
        <v>703</v>
      </c>
      <c r="N2719" t="s">
        <v>704</v>
      </c>
      <c r="O2719" t="s">
        <v>1422</v>
      </c>
      <c r="P2719" t="s">
        <v>375</v>
      </c>
      <c r="Q2719" t="s">
        <v>376</v>
      </c>
      <c r="R2719" t="s">
        <v>22</v>
      </c>
      <c r="S2719" t="s">
        <v>22</v>
      </c>
      <c r="T2719" t="str">
        <f t="shared" si="229"/>
        <v xml:space="preserve"> </v>
      </c>
      <c r="U2719" t="s">
        <v>1974</v>
      </c>
    </row>
    <row r="2720" spans="1:21" x14ac:dyDescent="0.25">
      <c r="A2720" t="s">
        <v>633</v>
      </c>
      <c r="B2720">
        <v>950</v>
      </c>
      <c r="C2720" t="str">
        <f t="shared" si="225"/>
        <v>50</v>
      </c>
      <c r="D2720" t="str">
        <f t="shared" si="226"/>
        <v>5052</v>
      </c>
      <c r="E2720" t="s">
        <v>634</v>
      </c>
      <c r="F2720" t="s">
        <v>633</v>
      </c>
      <c r="G2720" t="str">
        <f t="shared" si="227"/>
        <v>5052 Toitlustamiskulud</v>
      </c>
      <c r="H2720" t="s">
        <v>20</v>
      </c>
      <c r="I2720" t="s">
        <v>21</v>
      </c>
      <c r="J2720" t="s">
        <v>22</v>
      </c>
      <c r="K2720" t="s">
        <v>22</v>
      </c>
      <c r="L2720" t="str">
        <f t="shared" si="228"/>
        <v xml:space="preserve"> </v>
      </c>
      <c r="M2720" t="s">
        <v>703</v>
      </c>
      <c r="N2720" t="s">
        <v>704</v>
      </c>
      <c r="O2720" t="s">
        <v>1422</v>
      </c>
      <c r="P2720" t="s">
        <v>375</v>
      </c>
      <c r="Q2720" t="s">
        <v>376</v>
      </c>
      <c r="R2720" t="s">
        <v>22</v>
      </c>
      <c r="S2720" t="s">
        <v>22</v>
      </c>
      <c r="T2720" t="str">
        <f t="shared" si="229"/>
        <v xml:space="preserve"> </v>
      </c>
      <c r="U2720" t="s">
        <v>1974</v>
      </c>
    </row>
    <row r="2721" spans="1:21" x14ac:dyDescent="0.25">
      <c r="A2721" t="s">
        <v>86</v>
      </c>
      <c r="B2721">
        <v>3290</v>
      </c>
      <c r="C2721" t="str">
        <f t="shared" si="225"/>
        <v>50</v>
      </c>
      <c r="D2721" t="str">
        <f t="shared" si="226"/>
        <v>5005</v>
      </c>
      <c r="E2721" t="s">
        <v>87</v>
      </c>
      <c r="F2721" t="s">
        <v>86</v>
      </c>
      <c r="G2721" t="str">
        <f t="shared" si="227"/>
        <v>5005 Töövõtulepingu alusel füüsilistele isikutele makst</v>
      </c>
      <c r="H2721" t="s">
        <v>20</v>
      </c>
      <c r="I2721" t="s">
        <v>21</v>
      </c>
      <c r="J2721" t="s">
        <v>22</v>
      </c>
      <c r="K2721" t="s">
        <v>22</v>
      </c>
      <c r="L2721" t="str">
        <f t="shared" si="228"/>
        <v xml:space="preserve"> </v>
      </c>
      <c r="M2721" t="s">
        <v>703</v>
      </c>
      <c r="N2721" t="s">
        <v>704</v>
      </c>
      <c r="O2721" t="s">
        <v>1422</v>
      </c>
      <c r="P2721" t="s">
        <v>375</v>
      </c>
      <c r="Q2721" t="s">
        <v>376</v>
      </c>
      <c r="R2721" t="s">
        <v>22</v>
      </c>
      <c r="S2721" t="s">
        <v>22</v>
      </c>
      <c r="T2721" t="str">
        <f t="shared" si="229"/>
        <v xml:space="preserve"> </v>
      </c>
      <c r="U2721" t="s">
        <v>1974</v>
      </c>
    </row>
    <row r="2722" spans="1:21" x14ac:dyDescent="0.25">
      <c r="A2722" t="s">
        <v>401</v>
      </c>
      <c r="B2722">
        <v>30283</v>
      </c>
      <c r="C2722" t="str">
        <f t="shared" si="225"/>
        <v>50</v>
      </c>
      <c r="D2722" t="str">
        <f t="shared" si="226"/>
        <v>5002</v>
      </c>
      <c r="E2722" t="s">
        <v>402</v>
      </c>
      <c r="F2722" t="s">
        <v>401</v>
      </c>
      <c r="G2722" t="str">
        <f t="shared" si="227"/>
        <v>50025 Juhtide töötasu koolides</v>
      </c>
      <c r="H2722" t="s">
        <v>20</v>
      </c>
      <c r="I2722" t="s">
        <v>21</v>
      </c>
      <c r="J2722" t="s">
        <v>22</v>
      </c>
      <c r="K2722" t="s">
        <v>22</v>
      </c>
      <c r="L2722" t="str">
        <f t="shared" si="228"/>
        <v xml:space="preserve"> </v>
      </c>
      <c r="M2722" t="s">
        <v>703</v>
      </c>
      <c r="N2722" t="s">
        <v>704</v>
      </c>
      <c r="O2722" t="s">
        <v>1422</v>
      </c>
      <c r="P2722" t="s">
        <v>375</v>
      </c>
      <c r="Q2722" t="s">
        <v>376</v>
      </c>
      <c r="R2722" t="s">
        <v>22</v>
      </c>
      <c r="S2722" t="s">
        <v>22</v>
      </c>
      <c r="T2722" t="str">
        <f t="shared" si="229"/>
        <v xml:space="preserve"> </v>
      </c>
      <c r="U2722" t="s">
        <v>1974</v>
      </c>
    </row>
    <row r="2723" spans="1:21" x14ac:dyDescent="0.25">
      <c r="A2723" t="s">
        <v>88</v>
      </c>
      <c r="B2723">
        <v>285921</v>
      </c>
      <c r="C2723" t="str">
        <f t="shared" si="225"/>
        <v>50</v>
      </c>
      <c r="D2723" t="str">
        <f t="shared" si="226"/>
        <v>5002</v>
      </c>
      <c r="E2723" t="s">
        <v>89</v>
      </c>
      <c r="F2723" t="s">
        <v>88</v>
      </c>
      <c r="G2723" t="str">
        <f t="shared" si="227"/>
        <v>50021 Töötajate töötasu</v>
      </c>
      <c r="H2723" t="s">
        <v>20</v>
      </c>
      <c r="I2723" t="s">
        <v>21</v>
      </c>
      <c r="J2723" t="s">
        <v>22</v>
      </c>
      <c r="K2723" t="s">
        <v>22</v>
      </c>
      <c r="L2723" t="str">
        <f t="shared" si="228"/>
        <v xml:space="preserve"> </v>
      </c>
      <c r="M2723" t="s">
        <v>703</v>
      </c>
      <c r="N2723" t="s">
        <v>704</v>
      </c>
      <c r="O2723" t="s">
        <v>1422</v>
      </c>
      <c r="P2723" t="s">
        <v>375</v>
      </c>
      <c r="Q2723" t="s">
        <v>376</v>
      </c>
      <c r="R2723" t="s">
        <v>22</v>
      </c>
      <c r="S2723" t="s">
        <v>22</v>
      </c>
      <c r="T2723" t="str">
        <f t="shared" si="229"/>
        <v xml:space="preserve"> </v>
      </c>
      <c r="U2723" t="s">
        <v>1974</v>
      </c>
    </row>
    <row r="2724" spans="1:21" x14ac:dyDescent="0.25">
      <c r="A2724" t="s">
        <v>417</v>
      </c>
      <c r="B2724">
        <v>11414</v>
      </c>
      <c r="C2724" t="str">
        <f t="shared" si="225"/>
        <v>50</v>
      </c>
      <c r="D2724" t="str">
        <f t="shared" si="226"/>
        <v>5002</v>
      </c>
      <c r="E2724" t="s">
        <v>418</v>
      </c>
      <c r="F2724" t="s">
        <v>417</v>
      </c>
      <c r="G2724" t="str">
        <f t="shared" si="227"/>
        <v>50020 Õpetajate töötasu</v>
      </c>
      <c r="H2724" t="s">
        <v>20</v>
      </c>
      <c r="I2724" t="s">
        <v>21</v>
      </c>
      <c r="J2724" t="s">
        <v>22</v>
      </c>
      <c r="K2724" t="s">
        <v>22</v>
      </c>
      <c r="L2724" t="str">
        <f t="shared" si="228"/>
        <v xml:space="preserve"> </v>
      </c>
      <c r="M2724" t="s">
        <v>703</v>
      </c>
      <c r="N2724" t="s">
        <v>704</v>
      </c>
      <c r="O2724" t="s">
        <v>1422</v>
      </c>
      <c r="P2724" t="s">
        <v>375</v>
      </c>
      <c r="Q2724" t="s">
        <v>376</v>
      </c>
      <c r="R2724" t="s">
        <v>22</v>
      </c>
      <c r="S2724" t="s">
        <v>22</v>
      </c>
      <c r="T2724" t="str">
        <f t="shared" si="229"/>
        <v xml:space="preserve"> </v>
      </c>
      <c r="U2724" t="s">
        <v>1974</v>
      </c>
    </row>
    <row r="2725" spans="1:21" x14ac:dyDescent="0.25">
      <c r="A2725" t="s">
        <v>204</v>
      </c>
      <c r="B2725">
        <v>160</v>
      </c>
      <c r="C2725" t="str">
        <f t="shared" si="225"/>
        <v>45</v>
      </c>
      <c r="D2725" t="str">
        <f t="shared" si="226"/>
        <v>4528</v>
      </c>
      <c r="E2725" t="s">
        <v>318</v>
      </c>
      <c r="F2725" t="s">
        <v>204</v>
      </c>
      <c r="G2725" t="str">
        <f t="shared" si="227"/>
        <v>4528 muudele residentidele</v>
      </c>
      <c r="H2725" t="s">
        <v>20</v>
      </c>
      <c r="I2725" t="s">
        <v>21</v>
      </c>
      <c r="J2725" t="s">
        <v>22</v>
      </c>
      <c r="K2725" t="s">
        <v>22</v>
      </c>
      <c r="L2725" t="str">
        <f t="shared" si="228"/>
        <v xml:space="preserve"> </v>
      </c>
      <c r="M2725" t="s">
        <v>703</v>
      </c>
      <c r="N2725" t="s">
        <v>704</v>
      </c>
      <c r="O2725" t="s">
        <v>1422</v>
      </c>
      <c r="P2725" t="s">
        <v>375</v>
      </c>
      <c r="Q2725" t="s">
        <v>376</v>
      </c>
      <c r="R2725" t="s">
        <v>22</v>
      </c>
      <c r="S2725" t="s">
        <v>22</v>
      </c>
      <c r="T2725" t="str">
        <f t="shared" si="229"/>
        <v xml:space="preserve"> </v>
      </c>
      <c r="U2725" t="s">
        <v>1974</v>
      </c>
    </row>
    <row r="2726" spans="1:21" x14ac:dyDescent="0.25">
      <c r="A2726" t="s">
        <v>263</v>
      </c>
      <c r="B2726">
        <v>947</v>
      </c>
      <c r="C2726" t="str">
        <f t="shared" si="225"/>
        <v>32</v>
      </c>
      <c r="D2726" t="str">
        <f t="shared" si="226"/>
        <v>3220</v>
      </c>
      <c r="E2726" t="s">
        <v>262</v>
      </c>
      <c r="F2726" t="s">
        <v>263</v>
      </c>
      <c r="G2726" t="str">
        <f t="shared" si="227"/>
        <v>32209 Muud tulud haridusalasest tegevusest</v>
      </c>
      <c r="H2726" t="s">
        <v>92</v>
      </c>
      <c r="I2726" t="s">
        <v>93</v>
      </c>
      <c r="J2726" t="s">
        <v>22</v>
      </c>
      <c r="K2726" t="s">
        <v>22</v>
      </c>
      <c r="L2726" t="str">
        <f t="shared" si="228"/>
        <v xml:space="preserve"> </v>
      </c>
      <c r="M2726" t="s">
        <v>703</v>
      </c>
      <c r="N2726" t="s">
        <v>704</v>
      </c>
      <c r="O2726" t="s">
        <v>1422</v>
      </c>
      <c r="P2726" t="s">
        <v>375</v>
      </c>
      <c r="Q2726" t="s">
        <v>376</v>
      </c>
      <c r="R2726" t="s">
        <v>22</v>
      </c>
      <c r="S2726" t="s">
        <v>22</v>
      </c>
      <c r="T2726" t="str">
        <f t="shared" si="229"/>
        <v xml:space="preserve"> </v>
      </c>
      <c r="U2726" t="s">
        <v>1974</v>
      </c>
    </row>
    <row r="2727" spans="1:21" x14ac:dyDescent="0.25">
      <c r="A2727" t="s">
        <v>403</v>
      </c>
      <c r="B2727">
        <v>1665</v>
      </c>
      <c r="C2727" t="str">
        <f t="shared" si="225"/>
        <v>32</v>
      </c>
      <c r="D2727" t="str">
        <f t="shared" si="226"/>
        <v>3220</v>
      </c>
      <c r="E2727" t="s">
        <v>404</v>
      </c>
      <c r="F2727" t="s">
        <v>403</v>
      </c>
      <c r="G2727" t="str">
        <f t="shared" si="227"/>
        <v>32206 Ruumide üür</v>
      </c>
      <c r="H2727" t="s">
        <v>92</v>
      </c>
      <c r="I2727" t="s">
        <v>93</v>
      </c>
      <c r="J2727" t="s">
        <v>22</v>
      </c>
      <c r="K2727" t="s">
        <v>22</v>
      </c>
      <c r="L2727" t="str">
        <f t="shared" si="228"/>
        <v xml:space="preserve"> </v>
      </c>
      <c r="M2727" t="s">
        <v>703</v>
      </c>
      <c r="N2727" t="s">
        <v>704</v>
      </c>
      <c r="O2727" t="s">
        <v>1422</v>
      </c>
      <c r="P2727" t="s">
        <v>375</v>
      </c>
      <c r="Q2727" t="s">
        <v>376</v>
      </c>
      <c r="R2727" t="s">
        <v>22</v>
      </c>
      <c r="S2727" t="s">
        <v>22</v>
      </c>
      <c r="T2727" t="str">
        <f t="shared" si="229"/>
        <v xml:space="preserve"> </v>
      </c>
      <c r="U2727" t="s">
        <v>1974</v>
      </c>
    </row>
    <row r="2728" spans="1:21" x14ac:dyDescent="0.25">
      <c r="A2728" t="s">
        <v>504</v>
      </c>
      <c r="B2728">
        <v>2536</v>
      </c>
      <c r="C2728" t="str">
        <f t="shared" si="225"/>
        <v>55</v>
      </c>
      <c r="D2728" t="str">
        <f t="shared" si="226"/>
        <v>5514</v>
      </c>
      <c r="E2728" t="s">
        <v>505</v>
      </c>
      <c r="F2728" t="s">
        <v>504</v>
      </c>
      <c r="G2728" t="str">
        <f t="shared" si="227"/>
        <v>55147 Veebipõhine tarkvara ja infosüsteem</v>
      </c>
      <c r="H2728" t="s">
        <v>20</v>
      </c>
      <c r="I2728" t="s">
        <v>21</v>
      </c>
      <c r="J2728" t="s">
        <v>22</v>
      </c>
      <c r="K2728" t="s">
        <v>22</v>
      </c>
      <c r="L2728" t="str">
        <f t="shared" si="228"/>
        <v xml:space="preserve"> </v>
      </c>
      <c r="M2728" t="s">
        <v>703</v>
      </c>
      <c r="N2728" t="s">
        <v>704</v>
      </c>
      <c r="O2728" t="s">
        <v>1422</v>
      </c>
      <c r="P2728" t="s">
        <v>375</v>
      </c>
      <c r="Q2728" t="s">
        <v>376</v>
      </c>
      <c r="R2728" t="s">
        <v>535</v>
      </c>
      <c r="S2728" t="s">
        <v>536</v>
      </c>
      <c r="T2728" t="str">
        <f t="shared" si="229"/>
        <v>3000 IKT kulud asutustes</v>
      </c>
      <c r="U2728" t="s">
        <v>1974</v>
      </c>
    </row>
    <row r="2729" spans="1:21" x14ac:dyDescent="0.25">
      <c r="A2729" t="s">
        <v>539</v>
      </c>
      <c r="B2729">
        <v>1416</v>
      </c>
      <c r="C2729" t="str">
        <f t="shared" si="225"/>
        <v>55</v>
      </c>
      <c r="D2729" t="str">
        <f t="shared" si="226"/>
        <v>5514</v>
      </c>
      <c r="E2729" t="s">
        <v>540</v>
      </c>
      <c r="F2729" t="s">
        <v>539</v>
      </c>
      <c r="G2729" t="str">
        <f t="shared" si="227"/>
        <v>55144 Kulud andmesidele</v>
      </c>
      <c r="H2729" t="s">
        <v>20</v>
      </c>
      <c r="I2729" t="s">
        <v>21</v>
      </c>
      <c r="J2729" t="s">
        <v>22</v>
      </c>
      <c r="K2729" t="s">
        <v>22</v>
      </c>
      <c r="L2729" t="str">
        <f t="shared" si="228"/>
        <v xml:space="preserve"> </v>
      </c>
      <c r="M2729" t="s">
        <v>703</v>
      </c>
      <c r="N2729" t="s">
        <v>704</v>
      </c>
      <c r="O2729" t="s">
        <v>1422</v>
      </c>
      <c r="P2729" t="s">
        <v>375</v>
      </c>
      <c r="Q2729" t="s">
        <v>376</v>
      </c>
      <c r="R2729" t="s">
        <v>535</v>
      </c>
      <c r="S2729" t="s">
        <v>536</v>
      </c>
      <c r="T2729" t="str">
        <f t="shared" si="229"/>
        <v>3000 IKT kulud asutustes</v>
      </c>
      <c r="U2729" t="s">
        <v>1974</v>
      </c>
    </row>
    <row r="2730" spans="1:21" x14ac:dyDescent="0.25">
      <c r="A2730" t="s">
        <v>300</v>
      </c>
      <c r="B2730">
        <v>18481</v>
      </c>
      <c r="C2730" t="str">
        <f t="shared" si="225"/>
        <v>55</v>
      </c>
      <c r="D2730" t="str">
        <f t="shared" si="226"/>
        <v>5514</v>
      </c>
      <c r="E2730" t="s">
        <v>301</v>
      </c>
      <c r="F2730" t="s">
        <v>300</v>
      </c>
      <c r="G2730" t="str">
        <f t="shared" si="227"/>
        <v>55143 Kulud riist- ja tarkvara rendile</v>
      </c>
      <c r="H2730" t="s">
        <v>20</v>
      </c>
      <c r="I2730" t="s">
        <v>21</v>
      </c>
      <c r="J2730" t="s">
        <v>22</v>
      </c>
      <c r="K2730" t="s">
        <v>22</v>
      </c>
      <c r="L2730" t="str">
        <f t="shared" si="228"/>
        <v xml:space="preserve"> </v>
      </c>
      <c r="M2730" t="s">
        <v>703</v>
      </c>
      <c r="N2730" t="s">
        <v>704</v>
      </c>
      <c r="O2730" t="s">
        <v>1422</v>
      </c>
      <c r="P2730" t="s">
        <v>375</v>
      </c>
      <c r="Q2730" t="s">
        <v>376</v>
      </c>
      <c r="R2730" t="s">
        <v>535</v>
      </c>
      <c r="S2730" t="s">
        <v>536</v>
      </c>
      <c r="T2730" t="str">
        <f t="shared" si="229"/>
        <v>3000 IKT kulud asutustes</v>
      </c>
      <c r="U2730" t="s">
        <v>1974</v>
      </c>
    </row>
    <row r="2731" spans="1:21" x14ac:dyDescent="0.25">
      <c r="A2731" t="s">
        <v>56</v>
      </c>
      <c r="B2731">
        <v>5280</v>
      </c>
      <c r="C2731" t="str">
        <f t="shared" si="225"/>
        <v>55</v>
      </c>
      <c r="D2731" t="str">
        <f t="shared" si="226"/>
        <v>5514</v>
      </c>
      <c r="E2731" t="s">
        <v>541</v>
      </c>
      <c r="F2731" t="s">
        <v>56</v>
      </c>
      <c r="G2731" t="str">
        <f t="shared" si="227"/>
        <v>55142 Kulud remondile ja hooldusele</v>
      </c>
      <c r="H2731" t="s">
        <v>20</v>
      </c>
      <c r="I2731" t="s">
        <v>21</v>
      </c>
      <c r="J2731" t="s">
        <v>22</v>
      </c>
      <c r="K2731" t="s">
        <v>22</v>
      </c>
      <c r="L2731" t="str">
        <f t="shared" si="228"/>
        <v xml:space="preserve"> </v>
      </c>
      <c r="M2731" t="s">
        <v>703</v>
      </c>
      <c r="N2731" t="s">
        <v>704</v>
      </c>
      <c r="O2731" t="s">
        <v>1422</v>
      </c>
      <c r="P2731" t="s">
        <v>375</v>
      </c>
      <c r="Q2731" t="s">
        <v>376</v>
      </c>
      <c r="R2731" t="s">
        <v>535</v>
      </c>
      <c r="S2731" t="s">
        <v>536</v>
      </c>
      <c r="T2731" t="str">
        <f t="shared" si="229"/>
        <v>3000 IKT kulud asutustes</v>
      </c>
      <c r="U2731" t="s">
        <v>1974</v>
      </c>
    </row>
    <row r="2732" spans="1:21" x14ac:dyDescent="0.25">
      <c r="A2732" t="s">
        <v>542</v>
      </c>
      <c r="B2732">
        <v>775</v>
      </c>
      <c r="C2732" t="str">
        <f t="shared" si="225"/>
        <v>55</v>
      </c>
      <c r="D2732" t="str">
        <f t="shared" si="226"/>
        <v>5514</v>
      </c>
      <c r="E2732" t="s">
        <v>543</v>
      </c>
      <c r="F2732" t="s">
        <v>542</v>
      </c>
      <c r="G2732" t="str">
        <f t="shared" si="227"/>
        <v>55141 Kulud riist- ja tarkvara ostmiseks</v>
      </c>
      <c r="H2732" t="s">
        <v>20</v>
      </c>
      <c r="I2732" t="s">
        <v>21</v>
      </c>
      <c r="J2732" t="s">
        <v>22</v>
      </c>
      <c r="K2732" t="s">
        <v>22</v>
      </c>
      <c r="L2732" t="str">
        <f t="shared" si="228"/>
        <v xml:space="preserve"> </v>
      </c>
      <c r="M2732" t="s">
        <v>703</v>
      </c>
      <c r="N2732" t="s">
        <v>704</v>
      </c>
      <c r="O2732" t="s">
        <v>1422</v>
      </c>
      <c r="P2732" t="s">
        <v>375</v>
      </c>
      <c r="Q2732" t="s">
        <v>376</v>
      </c>
      <c r="R2732" t="s">
        <v>535</v>
      </c>
      <c r="S2732" t="s">
        <v>536</v>
      </c>
      <c r="T2732" t="str">
        <f t="shared" si="229"/>
        <v>3000 IKT kulud asutustes</v>
      </c>
      <c r="U2732" t="s">
        <v>1974</v>
      </c>
    </row>
    <row r="2733" spans="1:21" x14ac:dyDescent="0.25">
      <c r="A2733" t="s">
        <v>60</v>
      </c>
      <c r="B2733">
        <v>1000</v>
      </c>
      <c r="C2733" t="str">
        <f t="shared" si="225"/>
        <v>55</v>
      </c>
      <c r="D2733" t="str">
        <f t="shared" si="226"/>
        <v>5511</v>
      </c>
      <c r="E2733" t="s">
        <v>108</v>
      </c>
      <c r="F2733" t="s">
        <v>60</v>
      </c>
      <c r="G2733" t="str">
        <f t="shared" si="227"/>
        <v>551190 Muud majandamiskulud</v>
      </c>
      <c r="H2733" t="s">
        <v>20</v>
      </c>
      <c r="I2733" t="s">
        <v>21</v>
      </c>
      <c r="J2733" t="s">
        <v>22</v>
      </c>
      <c r="K2733" t="s">
        <v>22</v>
      </c>
      <c r="L2733" t="str">
        <f t="shared" si="228"/>
        <v xml:space="preserve"> </v>
      </c>
      <c r="M2733" t="s">
        <v>703</v>
      </c>
      <c r="N2733" t="s">
        <v>704</v>
      </c>
      <c r="O2733" t="s">
        <v>1422</v>
      </c>
      <c r="P2733" t="s">
        <v>375</v>
      </c>
      <c r="Q2733" t="s">
        <v>376</v>
      </c>
      <c r="R2733" t="s">
        <v>1106</v>
      </c>
      <c r="S2733" t="s">
        <v>1107</v>
      </c>
      <c r="T2733" t="str">
        <f t="shared" si="229"/>
        <v>9602 KVHA  Jakobsoni 42/42A  Kesklinna Kool</v>
      </c>
      <c r="U2733" t="s">
        <v>1974</v>
      </c>
    </row>
    <row r="2734" spans="1:21" x14ac:dyDescent="0.25">
      <c r="A2734" t="s">
        <v>54</v>
      </c>
      <c r="B2734">
        <v>390</v>
      </c>
      <c r="C2734" t="str">
        <f t="shared" si="225"/>
        <v>55</v>
      </c>
      <c r="D2734" t="str">
        <f t="shared" si="226"/>
        <v>5511</v>
      </c>
      <c r="E2734" t="s">
        <v>109</v>
      </c>
      <c r="F2734" t="s">
        <v>54</v>
      </c>
      <c r="G2734" t="str">
        <f t="shared" si="227"/>
        <v>55117 Kindlustusmaksed</v>
      </c>
      <c r="H2734" t="s">
        <v>20</v>
      </c>
      <c r="I2734" t="s">
        <v>21</v>
      </c>
      <c r="J2734" t="s">
        <v>22</v>
      </c>
      <c r="K2734" t="s">
        <v>22</v>
      </c>
      <c r="L2734" t="str">
        <f t="shared" si="228"/>
        <v xml:space="preserve"> </v>
      </c>
      <c r="M2734" t="s">
        <v>703</v>
      </c>
      <c r="N2734" t="s">
        <v>704</v>
      </c>
      <c r="O2734" t="s">
        <v>1422</v>
      </c>
      <c r="P2734" t="s">
        <v>375</v>
      </c>
      <c r="Q2734" t="s">
        <v>376</v>
      </c>
      <c r="R2734" t="s">
        <v>1106</v>
      </c>
      <c r="S2734" t="s">
        <v>1107</v>
      </c>
      <c r="T2734" t="str">
        <f t="shared" si="229"/>
        <v>9602 KVHA  Jakobsoni 42/42A  Kesklinna Kool</v>
      </c>
      <c r="U2734" t="s">
        <v>1974</v>
      </c>
    </row>
    <row r="2735" spans="1:21" x14ac:dyDescent="0.25">
      <c r="A2735" t="s">
        <v>110</v>
      </c>
      <c r="B2735">
        <v>1166</v>
      </c>
      <c r="C2735" t="str">
        <f t="shared" si="225"/>
        <v>55</v>
      </c>
      <c r="D2735" t="str">
        <f t="shared" si="226"/>
        <v>5511</v>
      </c>
      <c r="E2735" t="s">
        <v>111</v>
      </c>
      <c r="F2735" t="s">
        <v>110</v>
      </c>
      <c r="G2735" t="str">
        <f t="shared" si="227"/>
        <v>55115 Kulud valvele</v>
      </c>
      <c r="H2735" t="s">
        <v>20</v>
      </c>
      <c r="I2735" t="s">
        <v>21</v>
      </c>
      <c r="J2735" t="s">
        <v>22</v>
      </c>
      <c r="K2735" t="s">
        <v>22</v>
      </c>
      <c r="L2735" t="str">
        <f t="shared" si="228"/>
        <v xml:space="preserve"> </v>
      </c>
      <c r="M2735" t="s">
        <v>703</v>
      </c>
      <c r="N2735" t="s">
        <v>704</v>
      </c>
      <c r="O2735" t="s">
        <v>1422</v>
      </c>
      <c r="P2735" t="s">
        <v>375</v>
      </c>
      <c r="Q2735" t="s">
        <v>376</v>
      </c>
      <c r="R2735" t="s">
        <v>1106</v>
      </c>
      <c r="S2735" t="s">
        <v>1107</v>
      </c>
      <c r="T2735" t="str">
        <f t="shared" si="229"/>
        <v>9602 KVHA  Jakobsoni 42/42A  Kesklinna Kool</v>
      </c>
      <c r="U2735" t="s">
        <v>1974</v>
      </c>
    </row>
    <row r="2736" spans="1:21" x14ac:dyDescent="0.25">
      <c r="A2736" t="s">
        <v>112</v>
      </c>
      <c r="B2736">
        <v>16500</v>
      </c>
      <c r="C2736" t="str">
        <f t="shared" si="225"/>
        <v>55</v>
      </c>
      <c r="D2736" t="str">
        <f t="shared" si="226"/>
        <v>5511</v>
      </c>
      <c r="E2736" t="s">
        <v>113</v>
      </c>
      <c r="F2736" t="s">
        <v>112</v>
      </c>
      <c r="G2736" t="str">
        <f t="shared" si="227"/>
        <v>551146 tehnohooldus</v>
      </c>
      <c r="H2736" t="s">
        <v>20</v>
      </c>
      <c r="I2736" t="s">
        <v>21</v>
      </c>
      <c r="J2736" t="s">
        <v>22</v>
      </c>
      <c r="K2736" t="s">
        <v>22</v>
      </c>
      <c r="L2736" t="str">
        <f t="shared" si="228"/>
        <v xml:space="preserve"> </v>
      </c>
      <c r="M2736" t="s">
        <v>703</v>
      </c>
      <c r="N2736" t="s">
        <v>704</v>
      </c>
      <c r="O2736" t="s">
        <v>1422</v>
      </c>
      <c r="P2736" t="s">
        <v>375</v>
      </c>
      <c r="Q2736" t="s">
        <v>376</v>
      </c>
      <c r="R2736" t="s">
        <v>1106</v>
      </c>
      <c r="S2736" t="s">
        <v>1107</v>
      </c>
      <c r="T2736" t="str">
        <f t="shared" si="229"/>
        <v>9602 KVHA  Jakobsoni 42/42A  Kesklinna Kool</v>
      </c>
      <c r="U2736" t="s">
        <v>1974</v>
      </c>
    </row>
    <row r="2737" spans="1:21" x14ac:dyDescent="0.25">
      <c r="A2737" t="s">
        <v>114</v>
      </c>
      <c r="B2737">
        <v>44691</v>
      </c>
      <c r="C2737" t="str">
        <f t="shared" si="225"/>
        <v>55</v>
      </c>
      <c r="D2737" t="str">
        <f t="shared" si="226"/>
        <v>5511</v>
      </c>
      <c r="E2737" t="s">
        <v>115</v>
      </c>
      <c r="F2737" t="s">
        <v>114</v>
      </c>
      <c r="G2737" t="str">
        <f t="shared" si="227"/>
        <v>551143 koristusteenus</v>
      </c>
      <c r="H2737" t="s">
        <v>20</v>
      </c>
      <c r="I2737" t="s">
        <v>21</v>
      </c>
      <c r="J2737" t="s">
        <v>22</v>
      </c>
      <c r="K2737" t="s">
        <v>22</v>
      </c>
      <c r="L2737" t="str">
        <f t="shared" si="228"/>
        <v xml:space="preserve"> </v>
      </c>
      <c r="M2737" t="s">
        <v>703</v>
      </c>
      <c r="N2737" t="s">
        <v>704</v>
      </c>
      <c r="O2737" t="s">
        <v>1422</v>
      </c>
      <c r="P2737" t="s">
        <v>375</v>
      </c>
      <c r="Q2737" t="s">
        <v>376</v>
      </c>
      <c r="R2737" t="s">
        <v>1106</v>
      </c>
      <c r="S2737" t="s">
        <v>1107</v>
      </c>
      <c r="T2737" t="str">
        <f t="shared" si="229"/>
        <v>9602 KVHA  Jakobsoni 42/42A  Kesklinna Kool</v>
      </c>
      <c r="U2737" t="s">
        <v>1974</v>
      </c>
    </row>
    <row r="2738" spans="1:21" x14ac:dyDescent="0.25">
      <c r="A2738" t="s">
        <v>19</v>
      </c>
      <c r="B2738">
        <v>14274</v>
      </c>
      <c r="C2738" t="str">
        <f t="shared" si="225"/>
        <v>55</v>
      </c>
      <c r="D2738" t="str">
        <f t="shared" si="226"/>
        <v>5511</v>
      </c>
      <c r="E2738" t="s">
        <v>116</v>
      </c>
      <c r="F2738" t="s">
        <v>19</v>
      </c>
      <c r="G2738" t="str">
        <f t="shared" si="227"/>
        <v>551140 Kulud korrashoiule</v>
      </c>
      <c r="H2738" t="s">
        <v>20</v>
      </c>
      <c r="I2738" t="s">
        <v>21</v>
      </c>
      <c r="J2738" t="s">
        <v>22</v>
      </c>
      <c r="K2738" t="s">
        <v>22</v>
      </c>
      <c r="L2738" t="str">
        <f t="shared" si="228"/>
        <v xml:space="preserve"> </v>
      </c>
      <c r="M2738" t="s">
        <v>703</v>
      </c>
      <c r="N2738" t="s">
        <v>704</v>
      </c>
      <c r="O2738" t="s">
        <v>1422</v>
      </c>
      <c r="P2738" t="s">
        <v>375</v>
      </c>
      <c r="Q2738" t="s">
        <v>376</v>
      </c>
      <c r="R2738" t="s">
        <v>1106</v>
      </c>
      <c r="S2738" t="s">
        <v>1107</v>
      </c>
      <c r="T2738" t="str">
        <f t="shared" si="229"/>
        <v>9602 KVHA  Jakobsoni 42/42A  Kesklinna Kool</v>
      </c>
      <c r="U2738" t="s">
        <v>1974</v>
      </c>
    </row>
    <row r="2739" spans="1:21" x14ac:dyDescent="0.25">
      <c r="A2739" t="s">
        <v>117</v>
      </c>
      <c r="B2739">
        <v>1737</v>
      </c>
      <c r="C2739" t="str">
        <f t="shared" si="225"/>
        <v>55</v>
      </c>
      <c r="D2739" t="str">
        <f t="shared" si="226"/>
        <v>5511</v>
      </c>
      <c r="E2739" t="s">
        <v>118</v>
      </c>
      <c r="F2739" t="s">
        <v>117</v>
      </c>
      <c r="G2739" t="str">
        <f t="shared" si="227"/>
        <v>55113 Kulud veele ja kanalisatsioonile</v>
      </c>
      <c r="H2739" t="s">
        <v>20</v>
      </c>
      <c r="I2739" t="s">
        <v>21</v>
      </c>
      <c r="J2739" t="s">
        <v>22</v>
      </c>
      <c r="K2739" t="s">
        <v>22</v>
      </c>
      <c r="L2739" t="str">
        <f t="shared" si="228"/>
        <v xml:space="preserve"> </v>
      </c>
      <c r="M2739" t="s">
        <v>703</v>
      </c>
      <c r="N2739" t="s">
        <v>704</v>
      </c>
      <c r="O2739" t="s">
        <v>1422</v>
      </c>
      <c r="P2739" t="s">
        <v>375</v>
      </c>
      <c r="Q2739" t="s">
        <v>376</v>
      </c>
      <c r="R2739" t="s">
        <v>1106</v>
      </c>
      <c r="S2739" t="s">
        <v>1107</v>
      </c>
      <c r="T2739" t="str">
        <f t="shared" si="229"/>
        <v>9602 KVHA  Jakobsoni 42/42A  Kesklinna Kool</v>
      </c>
      <c r="U2739" t="s">
        <v>1974</v>
      </c>
    </row>
    <row r="2740" spans="1:21" x14ac:dyDescent="0.25">
      <c r="A2740" t="s">
        <v>119</v>
      </c>
      <c r="B2740">
        <v>15097</v>
      </c>
      <c r="C2740" t="str">
        <f t="shared" si="225"/>
        <v>55</v>
      </c>
      <c r="D2740" t="str">
        <f t="shared" si="226"/>
        <v>5511</v>
      </c>
      <c r="E2740" t="s">
        <v>120</v>
      </c>
      <c r="F2740" t="s">
        <v>119</v>
      </c>
      <c r="G2740" t="str">
        <f t="shared" si="227"/>
        <v>55112 Kulud elektrile</v>
      </c>
      <c r="H2740" t="s">
        <v>20</v>
      </c>
      <c r="I2740" t="s">
        <v>21</v>
      </c>
      <c r="J2740" t="s">
        <v>22</v>
      </c>
      <c r="K2740" t="s">
        <v>22</v>
      </c>
      <c r="L2740" t="str">
        <f t="shared" si="228"/>
        <v xml:space="preserve"> </v>
      </c>
      <c r="M2740" t="s">
        <v>703</v>
      </c>
      <c r="N2740" t="s">
        <v>704</v>
      </c>
      <c r="O2740" t="s">
        <v>1422</v>
      </c>
      <c r="P2740" t="s">
        <v>375</v>
      </c>
      <c r="Q2740" t="s">
        <v>376</v>
      </c>
      <c r="R2740" t="s">
        <v>1106</v>
      </c>
      <c r="S2740" t="s">
        <v>1107</v>
      </c>
      <c r="T2740" t="str">
        <f t="shared" si="229"/>
        <v>9602 KVHA  Jakobsoni 42/42A  Kesklinna Kool</v>
      </c>
      <c r="U2740" t="s">
        <v>1974</v>
      </c>
    </row>
    <row r="2741" spans="1:21" x14ac:dyDescent="0.25">
      <c r="A2741" t="s">
        <v>121</v>
      </c>
      <c r="B2741">
        <v>35116</v>
      </c>
      <c r="C2741" t="str">
        <f t="shared" si="225"/>
        <v>55</v>
      </c>
      <c r="D2741" t="str">
        <f t="shared" si="226"/>
        <v>5511</v>
      </c>
      <c r="E2741" t="s">
        <v>122</v>
      </c>
      <c r="F2741" t="s">
        <v>121</v>
      </c>
      <c r="G2741" t="str">
        <f t="shared" si="227"/>
        <v>55111 Kulud küttele</v>
      </c>
      <c r="H2741" t="s">
        <v>20</v>
      </c>
      <c r="I2741" t="s">
        <v>21</v>
      </c>
      <c r="J2741" t="s">
        <v>22</v>
      </c>
      <c r="K2741" t="s">
        <v>22</v>
      </c>
      <c r="L2741" t="str">
        <f t="shared" si="228"/>
        <v xml:space="preserve"> </v>
      </c>
      <c r="M2741" t="s">
        <v>703</v>
      </c>
      <c r="N2741" t="s">
        <v>704</v>
      </c>
      <c r="O2741" t="s">
        <v>1422</v>
      </c>
      <c r="P2741" t="s">
        <v>375</v>
      </c>
      <c r="Q2741" t="s">
        <v>376</v>
      </c>
      <c r="R2741" t="s">
        <v>1106</v>
      </c>
      <c r="S2741" t="s">
        <v>1107</v>
      </c>
      <c r="T2741" t="str">
        <f t="shared" si="229"/>
        <v>9602 KVHA  Jakobsoni 42/42A  Kesklinna Kool</v>
      </c>
      <c r="U2741" t="s">
        <v>1974</v>
      </c>
    </row>
    <row r="2742" spans="1:21" x14ac:dyDescent="0.25">
      <c r="A2742" t="s">
        <v>54</v>
      </c>
      <c r="B2742">
        <v>19</v>
      </c>
      <c r="C2742" t="str">
        <f t="shared" si="225"/>
        <v>55</v>
      </c>
      <c r="D2742" t="str">
        <f t="shared" si="226"/>
        <v>5511</v>
      </c>
      <c r="E2742" t="s">
        <v>109</v>
      </c>
      <c r="F2742" t="s">
        <v>54</v>
      </c>
      <c r="G2742" t="str">
        <f t="shared" si="227"/>
        <v>55117 Kindlustusmaksed</v>
      </c>
      <c r="H2742" t="s">
        <v>20</v>
      </c>
      <c r="I2742" t="s">
        <v>21</v>
      </c>
      <c r="J2742" t="s">
        <v>22</v>
      </c>
      <c r="K2742" t="s">
        <v>22</v>
      </c>
      <c r="L2742" t="str">
        <f t="shared" si="228"/>
        <v xml:space="preserve"> </v>
      </c>
      <c r="M2742" t="s">
        <v>703</v>
      </c>
      <c r="N2742" t="s">
        <v>704</v>
      </c>
      <c r="O2742" t="s">
        <v>1422</v>
      </c>
      <c r="P2742" t="s">
        <v>375</v>
      </c>
      <c r="Q2742" t="s">
        <v>376</v>
      </c>
      <c r="R2742" t="s">
        <v>1117</v>
      </c>
      <c r="S2742" t="s">
        <v>1118</v>
      </c>
      <c r="T2742" t="str">
        <f t="shared" si="229"/>
        <v>9605 KVHA  Jakobsoni 51  Kesklinna Kool</v>
      </c>
      <c r="U2742" t="s">
        <v>1974</v>
      </c>
    </row>
    <row r="2743" spans="1:21" x14ac:dyDescent="0.25">
      <c r="A2743" t="s">
        <v>112</v>
      </c>
      <c r="B2743">
        <v>994</v>
      </c>
      <c r="C2743" t="str">
        <f t="shared" ref="C2743:C2806" si="230">LEFT(E2743,2)</f>
        <v>55</v>
      </c>
      <c r="D2743" t="str">
        <f t="shared" ref="D2743:D2806" si="231">LEFT(E2743,4)</f>
        <v>5511</v>
      </c>
      <c r="E2743" t="s">
        <v>113</v>
      </c>
      <c r="F2743" t="s">
        <v>112</v>
      </c>
      <c r="G2743" t="str">
        <f t="shared" ref="G2743:G2806" si="232">E2743&amp;" "&amp;F2743</f>
        <v>551146 tehnohooldus</v>
      </c>
      <c r="H2743" t="s">
        <v>20</v>
      </c>
      <c r="I2743" t="s">
        <v>21</v>
      </c>
      <c r="J2743" t="s">
        <v>22</v>
      </c>
      <c r="K2743" t="s">
        <v>22</v>
      </c>
      <c r="L2743" t="str">
        <f t="shared" ref="L2743:L2806" si="233">J2743&amp;" "&amp;K2743</f>
        <v xml:space="preserve"> </v>
      </c>
      <c r="M2743" t="s">
        <v>703</v>
      </c>
      <c r="N2743" t="s">
        <v>704</v>
      </c>
      <c r="O2743" t="s">
        <v>1422</v>
      </c>
      <c r="P2743" t="s">
        <v>375</v>
      </c>
      <c r="Q2743" t="s">
        <v>376</v>
      </c>
      <c r="R2743" t="s">
        <v>1117</v>
      </c>
      <c r="S2743" t="s">
        <v>1118</v>
      </c>
      <c r="T2743" t="str">
        <f t="shared" ref="T2743:T2806" si="234">R2743&amp;" "&amp;S2743</f>
        <v>9605 KVHA  Jakobsoni 51  Kesklinna Kool</v>
      </c>
      <c r="U2743" t="s">
        <v>1974</v>
      </c>
    </row>
    <row r="2744" spans="1:21" x14ac:dyDescent="0.25">
      <c r="A2744" t="s">
        <v>19</v>
      </c>
      <c r="B2744">
        <v>18720</v>
      </c>
      <c r="C2744" t="str">
        <f t="shared" si="230"/>
        <v>55</v>
      </c>
      <c r="D2744" t="str">
        <f t="shared" si="231"/>
        <v>5511</v>
      </c>
      <c r="E2744" t="s">
        <v>116</v>
      </c>
      <c r="F2744" t="s">
        <v>19</v>
      </c>
      <c r="G2744" t="str">
        <f t="shared" si="232"/>
        <v>551140 Kulud korrashoiule</v>
      </c>
      <c r="H2744" t="s">
        <v>20</v>
      </c>
      <c r="I2744" t="s">
        <v>21</v>
      </c>
      <c r="J2744" t="s">
        <v>22</v>
      </c>
      <c r="K2744" t="s">
        <v>22</v>
      </c>
      <c r="L2744" t="str">
        <f t="shared" si="233"/>
        <v xml:space="preserve"> </v>
      </c>
      <c r="M2744" t="s">
        <v>703</v>
      </c>
      <c r="N2744" t="s">
        <v>704</v>
      </c>
      <c r="O2744" t="s">
        <v>1422</v>
      </c>
      <c r="P2744" t="s">
        <v>375</v>
      </c>
      <c r="Q2744" t="s">
        <v>376</v>
      </c>
      <c r="R2744" t="s">
        <v>1117</v>
      </c>
      <c r="S2744" t="s">
        <v>1118</v>
      </c>
      <c r="T2744" t="str">
        <f t="shared" si="234"/>
        <v>9605 KVHA  Jakobsoni 51  Kesklinna Kool</v>
      </c>
      <c r="U2744" t="s">
        <v>1974</v>
      </c>
    </row>
    <row r="2745" spans="1:21" x14ac:dyDescent="0.25">
      <c r="A2745" t="s">
        <v>119</v>
      </c>
      <c r="B2745">
        <v>324</v>
      </c>
      <c r="C2745" t="str">
        <f t="shared" si="230"/>
        <v>55</v>
      </c>
      <c r="D2745" t="str">
        <f t="shared" si="231"/>
        <v>5511</v>
      </c>
      <c r="E2745" t="s">
        <v>120</v>
      </c>
      <c r="F2745" t="s">
        <v>119</v>
      </c>
      <c r="G2745" t="str">
        <f t="shared" si="232"/>
        <v>55112 Kulud elektrile</v>
      </c>
      <c r="H2745" t="s">
        <v>20</v>
      </c>
      <c r="I2745" t="s">
        <v>21</v>
      </c>
      <c r="J2745" t="s">
        <v>22</v>
      </c>
      <c r="K2745" t="s">
        <v>22</v>
      </c>
      <c r="L2745" t="str">
        <f t="shared" si="233"/>
        <v xml:space="preserve"> </v>
      </c>
      <c r="M2745" t="s">
        <v>703</v>
      </c>
      <c r="N2745" t="s">
        <v>704</v>
      </c>
      <c r="O2745" t="s">
        <v>1422</v>
      </c>
      <c r="P2745" t="s">
        <v>375</v>
      </c>
      <c r="Q2745" t="s">
        <v>376</v>
      </c>
      <c r="R2745" t="s">
        <v>1117</v>
      </c>
      <c r="S2745" t="s">
        <v>1118</v>
      </c>
      <c r="T2745" t="str">
        <f t="shared" si="234"/>
        <v>9605 KVHA  Jakobsoni 51  Kesklinna Kool</v>
      </c>
      <c r="U2745" t="s">
        <v>1974</v>
      </c>
    </row>
    <row r="2746" spans="1:21" x14ac:dyDescent="0.25">
      <c r="A2746" t="s">
        <v>60</v>
      </c>
      <c r="B2746">
        <v>1000</v>
      </c>
      <c r="C2746" t="str">
        <f t="shared" si="230"/>
        <v>55</v>
      </c>
      <c r="D2746" t="str">
        <f t="shared" si="231"/>
        <v>5511</v>
      </c>
      <c r="E2746" t="s">
        <v>108</v>
      </c>
      <c r="F2746" t="s">
        <v>60</v>
      </c>
      <c r="G2746" t="str">
        <f t="shared" si="232"/>
        <v>551190 Muud majandamiskulud</v>
      </c>
      <c r="H2746" t="s">
        <v>20</v>
      </c>
      <c r="I2746" t="s">
        <v>21</v>
      </c>
      <c r="J2746" t="s">
        <v>22</v>
      </c>
      <c r="K2746" t="s">
        <v>22</v>
      </c>
      <c r="L2746" t="str">
        <f t="shared" si="233"/>
        <v xml:space="preserve"> </v>
      </c>
      <c r="M2746" t="s">
        <v>703</v>
      </c>
      <c r="N2746" t="s">
        <v>704</v>
      </c>
      <c r="O2746" t="s">
        <v>1422</v>
      </c>
      <c r="P2746" t="s">
        <v>375</v>
      </c>
      <c r="Q2746" t="s">
        <v>376</v>
      </c>
      <c r="R2746" t="s">
        <v>807</v>
      </c>
      <c r="S2746" t="s">
        <v>808</v>
      </c>
      <c r="T2746" t="str">
        <f t="shared" si="234"/>
        <v>9629 KVHA  Uueveski 1 Kesklinna Kool</v>
      </c>
      <c r="U2746" t="s">
        <v>1974</v>
      </c>
    </row>
    <row r="2747" spans="1:21" x14ac:dyDescent="0.25">
      <c r="A2747" t="s">
        <v>54</v>
      </c>
      <c r="B2747">
        <v>540</v>
      </c>
      <c r="C2747" t="str">
        <f t="shared" si="230"/>
        <v>55</v>
      </c>
      <c r="D2747" t="str">
        <f t="shared" si="231"/>
        <v>5511</v>
      </c>
      <c r="E2747" t="s">
        <v>109</v>
      </c>
      <c r="F2747" t="s">
        <v>54</v>
      </c>
      <c r="G2747" t="str">
        <f t="shared" si="232"/>
        <v>55117 Kindlustusmaksed</v>
      </c>
      <c r="H2747" t="s">
        <v>20</v>
      </c>
      <c r="I2747" t="s">
        <v>21</v>
      </c>
      <c r="J2747" t="s">
        <v>22</v>
      </c>
      <c r="K2747" t="s">
        <v>22</v>
      </c>
      <c r="L2747" t="str">
        <f t="shared" si="233"/>
        <v xml:space="preserve"> </v>
      </c>
      <c r="M2747" t="s">
        <v>703</v>
      </c>
      <c r="N2747" t="s">
        <v>704</v>
      </c>
      <c r="O2747" t="s">
        <v>1422</v>
      </c>
      <c r="P2747" t="s">
        <v>375</v>
      </c>
      <c r="Q2747" t="s">
        <v>376</v>
      </c>
      <c r="R2747" t="s">
        <v>807</v>
      </c>
      <c r="S2747" t="s">
        <v>808</v>
      </c>
      <c r="T2747" t="str">
        <f t="shared" si="234"/>
        <v>9629 KVHA  Uueveski 1 Kesklinna Kool</v>
      </c>
      <c r="U2747" t="s">
        <v>1974</v>
      </c>
    </row>
    <row r="2748" spans="1:21" x14ac:dyDescent="0.25">
      <c r="A2748" t="s">
        <v>110</v>
      </c>
      <c r="B2748">
        <v>730</v>
      </c>
      <c r="C2748" t="str">
        <f t="shared" si="230"/>
        <v>55</v>
      </c>
      <c r="D2748" t="str">
        <f t="shared" si="231"/>
        <v>5511</v>
      </c>
      <c r="E2748" t="s">
        <v>111</v>
      </c>
      <c r="F2748" t="s">
        <v>110</v>
      </c>
      <c r="G2748" t="str">
        <f t="shared" si="232"/>
        <v>55115 Kulud valvele</v>
      </c>
      <c r="H2748" t="s">
        <v>20</v>
      </c>
      <c r="I2748" t="s">
        <v>21</v>
      </c>
      <c r="J2748" t="s">
        <v>22</v>
      </c>
      <c r="K2748" t="s">
        <v>22</v>
      </c>
      <c r="L2748" t="str">
        <f t="shared" si="233"/>
        <v xml:space="preserve"> </v>
      </c>
      <c r="M2748" t="s">
        <v>703</v>
      </c>
      <c r="N2748" t="s">
        <v>704</v>
      </c>
      <c r="O2748" t="s">
        <v>1422</v>
      </c>
      <c r="P2748" t="s">
        <v>375</v>
      </c>
      <c r="Q2748" t="s">
        <v>376</v>
      </c>
      <c r="R2748" t="s">
        <v>807</v>
      </c>
      <c r="S2748" t="s">
        <v>808</v>
      </c>
      <c r="T2748" t="str">
        <f t="shared" si="234"/>
        <v>9629 KVHA  Uueveski 1 Kesklinna Kool</v>
      </c>
      <c r="U2748" t="s">
        <v>1974</v>
      </c>
    </row>
    <row r="2749" spans="1:21" x14ac:dyDescent="0.25">
      <c r="A2749" t="s">
        <v>112</v>
      </c>
      <c r="B2749">
        <v>13266</v>
      </c>
      <c r="C2749" t="str">
        <f t="shared" si="230"/>
        <v>55</v>
      </c>
      <c r="D2749" t="str">
        <f t="shared" si="231"/>
        <v>5511</v>
      </c>
      <c r="E2749" t="s">
        <v>113</v>
      </c>
      <c r="F2749" t="s">
        <v>112</v>
      </c>
      <c r="G2749" t="str">
        <f t="shared" si="232"/>
        <v>551146 tehnohooldus</v>
      </c>
      <c r="H2749" t="s">
        <v>20</v>
      </c>
      <c r="I2749" t="s">
        <v>21</v>
      </c>
      <c r="J2749" t="s">
        <v>22</v>
      </c>
      <c r="K2749" t="s">
        <v>22</v>
      </c>
      <c r="L2749" t="str">
        <f t="shared" si="233"/>
        <v xml:space="preserve"> </v>
      </c>
      <c r="M2749" t="s">
        <v>703</v>
      </c>
      <c r="N2749" t="s">
        <v>704</v>
      </c>
      <c r="O2749" t="s">
        <v>1422</v>
      </c>
      <c r="P2749" t="s">
        <v>375</v>
      </c>
      <c r="Q2749" t="s">
        <v>376</v>
      </c>
      <c r="R2749" t="s">
        <v>807</v>
      </c>
      <c r="S2749" t="s">
        <v>808</v>
      </c>
      <c r="T2749" t="str">
        <f t="shared" si="234"/>
        <v>9629 KVHA  Uueveski 1 Kesklinna Kool</v>
      </c>
      <c r="U2749" t="s">
        <v>1974</v>
      </c>
    </row>
    <row r="2750" spans="1:21" x14ac:dyDescent="0.25">
      <c r="A2750" t="s">
        <v>114</v>
      </c>
      <c r="B2750">
        <v>53231</v>
      </c>
      <c r="C2750" t="str">
        <f t="shared" si="230"/>
        <v>55</v>
      </c>
      <c r="D2750" t="str">
        <f t="shared" si="231"/>
        <v>5511</v>
      </c>
      <c r="E2750" t="s">
        <v>115</v>
      </c>
      <c r="F2750" t="s">
        <v>114</v>
      </c>
      <c r="G2750" t="str">
        <f t="shared" si="232"/>
        <v>551143 koristusteenus</v>
      </c>
      <c r="H2750" t="s">
        <v>20</v>
      </c>
      <c r="I2750" t="s">
        <v>21</v>
      </c>
      <c r="J2750" t="s">
        <v>22</v>
      </c>
      <c r="K2750" t="s">
        <v>22</v>
      </c>
      <c r="L2750" t="str">
        <f t="shared" si="233"/>
        <v xml:space="preserve"> </v>
      </c>
      <c r="M2750" t="s">
        <v>703</v>
      </c>
      <c r="N2750" t="s">
        <v>704</v>
      </c>
      <c r="O2750" t="s">
        <v>1422</v>
      </c>
      <c r="P2750" t="s">
        <v>375</v>
      </c>
      <c r="Q2750" t="s">
        <v>376</v>
      </c>
      <c r="R2750" t="s">
        <v>807</v>
      </c>
      <c r="S2750" t="s">
        <v>808</v>
      </c>
      <c r="T2750" t="str">
        <f t="shared" si="234"/>
        <v>9629 KVHA  Uueveski 1 Kesklinna Kool</v>
      </c>
      <c r="U2750" t="s">
        <v>1974</v>
      </c>
    </row>
    <row r="2751" spans="1:21" x14ac:dyDescent="0.25">
      <c r="A2751" t="s">
        <v>19</v>
      </c>
      <c r="B2751">
        <v>7344</v>
      </c>
      <c r="C2751" t="str">
        <f t="shared" si="230"/>
        <v>55</v>
      </c>
      <c r="D2751" t="str">
        <f t="shared" si="231"/>
        <v>5511</v>
      </c>
      <c r="E2751" t="s">
        <v>116</v>
      </c>
      <c r="F2751" t="s">
        <v>19</v>
      </c>
      <c r="G2751" t="str">
        <f t="shared" si="232"/>
        <v>551140 Kulud korrashoiule</v>
      </c>
      <c r="H2751" t="s">
        <v>20</v>
      </c>
      <c r="I2751" t="s">
        <v>21</v>
      </c>
      <c r="J2751" t="s">
        <v>22</v>
      </c>
      <c r="K2751" t="s">
        <v>22</v>
      </c>
      <c r="L2751" t="str">
        <f t="shared" si="233"/>
        <v xml:space="preserve"> </v>
      </c>
      <c r="M2751" t="s">
        <v>703</v>
      </c>
      <c r="N2751" t="s">
        <v>704</v>
      </c>
      <c r="O2751" t="s">
        <v>1422</v>
      </c>
      <c r="P2751" t="s">
        <v>375</v>
      </c>
      <c r="Q2751" t="s">
        <v>376</v>
      </c>
      <c r="R2751" t="s">
        <v>807</v>
      </c>
      <c r="S2751" t="s">
        <v>808</v>
      </c>
      <c r="T2751" t="str">
        <f t="shared" si="234"/>
        <v>9629 KVHA  Uueveski 1 Kesklinna Kool</v>
      </c>
      <c r="U2751" t="s">
        <v>1974</v>
      </c>
    </row>
    <row r="2752" spans="1:21" x14ac:dyDescent="0.25">
      <c r="A2752" t="s">
        <v>117</v>
      </c>
      <c r="B2752">
        <v>2120</v>
      </c>
      <c r="C2752" t="str">
        <f t="shared" si="230"/>
        <v>55</v>
      </c>
      <c r="D2752" t="str">
        <f t="shared" si="231"/>
        <v>5511</v>
      </c>
      <c r="E2752" t="s">
        <v>118</v>
      </c>
      <c r="F2752" t="s">
        <v>117</v>
      </c>
      <c r="G2752" t="str">
        <f t="shared" si="232"/>
        <v>55113 Kulud veele ja kanalisatsioonile</v>
      </c>
      <c r="H2752" t="s">
        <v>20</v>
      </c>
      <c r="I2752" t="s">
        <v>21</v>
      </c>
      <c r="J2752" t="s">
        <v>22</v>
      </c>
      <c r="K2752" t="s">
        <v>22</v>
      </c>
      <c r="L2752" t="str">
        <f t="shared" si="233"/>
        <v xml:space="preserve"> </v>
      </c>
      <c r="M2752" t="s">
        <v>703</v>
      </c>
      <c r="N2752" t="s">
        <v>704</v>
      </c>
      <c r="O2752" t="s">
        <v>1422</v>
      </c>
      <c r="P2752" t="s">
        <v>375</v>
      </c>
      <c r="Q2752" t="s">
        <v>376</v>
      </c>
      <c r="R2752" t="s">
        <v>807</v>
      </c>
      <c r="S2752" t="s">
        <v>808</v>
      </c>
      <c r="T2752" t="str">
        <f t="shared" si="234"/>
        <v>9629 KVHA  Uueveski 1 Kesklinna Kool</v>
      </c>
      <c r="U2752" t="s">
        <v>1974</v>
      </c>
    </row>
    <row r="2753" spans="1:21" x14ac:dyDescent="0.25">
      <c r="A2753" t="s">
        <v>119</v>
      </c>
      <c r="B2753">
        <v>17360</v>
      </c>
      <c r="C2753" t="str">
        <f t="shared" si="230"/>
        <v>55</v>
      </c>
      <c r="D2753" t="str">
        <f t="shared" si="231"/>
        <v>5511</v>
      </c>
      <c r="E2753" t="s">
        <v>120</v>
      </c>
      <c r="F2753" t="s">
        <v>119</v>
      </c>
      <c r="G2753" t="str">
        <f t="shared" si="232"/>
        <v>55112 Kulud elektrile</v>
      </c>
      <c r="H2753" t="s">
        <v>20</v>
      </c>
      <c r="I2753" t="s">
        <v>21</v>
      </c>
      <c r="J2753" t="s">
        <v>22</v>
      </c>
      <c r="K2753" t="s">
        <v>22</v>
      </c>
      <c r="L2753" t="str">
        <f t="shared" si="233"/>
        <v xml:space="preserve"> </v>
      </c>
      <c r="M2753" t="s">
        <v>703</v>
      </c>
      <c r="N2753" t="s">
        <v>704</v>
      </c>
      <c r="O2753" t="s">
        <v>1422</v>
      </c>
      <c r="P2753" t="s">
        <v>375</v>
      </c>
      <c r="Q2753" t="s">
        <v>376</v>
      </c>
      <c r="R2753" t="s">
        <v>807</v>
      </c>
      <c r="S2753" t="s">
        <v>808</v>
      </c>
      <c r="T2753" t="str">
        <f t="shared" si="234"/>
        <v>9629 KVHA  Uueveski 1 Kesklinna Kool</v>
      </c>
      <c r="U2753" t="s">
        <v>1974</v>
      </c>
    </row>
    <row r="2754" spans="1:21" x14ac:dyDescent="0.25">
      <c r="A2754" t="s">
        <v>121</v>
      </c>
      <c r="B2754">
        <v>44857</v>
      </c>
      <c r="C2754" t="str">
        <f t="shared" si="230"/>
        <v>55</v>
      </c>
      <c r="D2754" t="str">
        <f t="shared" si="231"/>
        <v>5511</v>
      </c>
      <c r="E2754" t="s">
        <v>122</v>
      </c>
      <c r="F2754" t="s">
        <v>121</v>
      </c>
      <c r="G2754" t="str">
        <f t="shared" si="232"/>
        <v>55111 Kulud küttele</v>
      </c>
      <c r="H2754" t="s">
        <v>20</v>
      </c>
      <c r="I2754" t="s">
        <v>21</v>
      </c>
      <c r="J2754" t="s">
        <v>22</v>
      </c>
      <c r="K2754" t="s">
        <v>22</v>
      </c>
      <c r="L2754" t="str">
        <f t="shared" si="233"/>
        <v xml:space="preserve"> </v>
      </c>
      <c r="M2754" t="s">
        <v>703</v>
      </c>
      <c r="N2754" t="s">
        <v>704</v>
      </c>
      <c r="O2754" t="s">
        <v>1422</v>
      </c>
      <c r="P2754" t="s">
        <v>375</v>
      </c>
      <c r="Q2754" t="s">
        <v>376</v>
      </c>
      <c r="R2754" t="s">
        <v>807</v>
      </c>
      <c r="S2754" t="s">
        <v>808</v>
      </c>
      <c r="T2754" t="str">
        <f t="shared" si="234"/>
        <v>9629 KVHA  Uueveski 1 Kesklinna Kool</v>
      </c>
      <c r="U2754" t="s">
        <v>1974</v>
      </c>
    </row>
    <row r="2755" spans="1:21" x14ac:dyDescent="0.25">
      <c r="A2755" t="s">
        <v>54</v>
      </c>
      <c r="B2755">
        <v>8</v>
      </c>
      <c r="C2755" t="str">
        <f t="shared" si="230"/>
        <v>55</v>
      </c>
      <c r="D2755" t="str">
        <f t="shared" si="231"/>
        <v>5511</v>
      </c>
      <c r="E2755" t="s">
        <v>109</v>
      </c>
      <c r="F2755" t="s">
        <v>54</v>
      </c>
      <c r="G2755" t="str">
        <f t="shared" si="232"/>
        <v>55117 Kindlustusmaksed</v>
      </c>
      <c r="H2755" t="s">
        <v>20</v>
      </c>
      <c r="I2755" t="s">
        <v>21</v>
      </c>
      <c r="J2755" t="s">
        <v>22</v>
      </c>
      <c r="K2755" t="s">
        <v>22</v>
      </c>
      <c r="L2755" t="str">
        <f t="shared" si="233"/>
        <v xml:space="preserve"> </v>
      </c>
      <c r="M2755" t="s">
        <v>703</v>
      </c>
      <c r="N2755" t="s">
        <v>704</v>
      </c>
      <c r="O2755" t="s">
        <v>1422</v>
      </c>
      <c r="P2755" t="s">
        <v>375</v>
      </c>
      <c r="Q2755" t="s">
        <v>376</v>
      </c>
      <c r="R2755" t="s">
        <v>809</v>
      </c>
      <c r="S2755" t="s">
        <v>810</v>
      </c>
      <c r="T2755" t="str">
        <f t="shared" si="234"/>
        <v>9630 KVHA  Uus 26A Kesklinna Kool garaaž</v>
      </c>
      <c r="U2755" t="s">
        <v>1974</v>
      </c>
    </row>
    <row r="2756" spans="1:21" x14ac:dyDescent="0.25">
      <c r="A2756" t="s">
        <v>112</v>
      </c>
      <c r="B2756">
        <v>132</v>
      </c>
      <c r="C2756" t="str">
        <f t="shared" si="230"/>
        <v>55</v>
      </c>
      <c r="D2756" t="str">
        <f t="shared" si="231"/>
        <v>5511</v>
      </c>
      <c r="E2756" t="s">
        <v>113</v>
      </c>
      <c r="F2756" t="s">
        <v>112</v>
      </c>
      <c r="G2756" t="str">
        <f t="shared" si="232"/>
        <v>551146 tehnohooldus</v>
      </c>
      <c r="H2756" t="s">
        <v>20</v>
      </c>
      <c r="I2756" t="s">
        <v>21</v>
      </c>
      <c r="J2756" t="s">
        <v>22</v>
      </c>
      <c r="K2756" t="s">
        <v>22</v>
      </c>
      <c r="L2756" t="str">
        <f t="shared" si="233"/>
        <v xml:space="preserve"> </v>
      </c>
      <c r="M2756" t="s">
        <v>703</v>
      </c>
      <c r="N2756" t="s">
        <v>704</v>
      </c>
      <c r="O2756" t="s">
        <v>1422</v>
      </c>
      <c r="P2756" t="s">
        <v>375</v>
      </c>
      <c r="Q2756" t="s">
        <v>376</v>
      </c>
      <c r="R2756" t="s">
        <v>809</v>
      </c>
      <c r="S2756" t="s">
        <v>810</v>
      </c>
      <c r="T2756" t="str">
        <f t="shared" si="234"/>
        <v>9630 KVHA  Uus 26A Kesklinna Kool garaaž</v>
      </c>
      <c r="U2756" t="s">
        <v>1974</v>
      </c>
    </row>
    <row r="2757" spans="1:21" x14ac:dyDescent="0.25">
      <c r="A2757" t="s">
        <v>60</v>
      </c>
      <c r="B2757">
        <v>200</v>
      </c>
      <c r="C2757" t="str">
        <f t="shared" si="230"/>
        <v>55</v>
      </c>
      <c r="D2757" t="str">
        <f t="shared" si="231"/>
        <v>5511</v>
      </c>
      <c r="E2757" t="s">
        <v>108</v>
      </c>
      <c r="F2757" t="s">
        <v>60</v>
      </c>
      <c r="G2757" t="str">
        <f t="shared" si="232"/>
        <v>551190 Muud majandamiskulud</v>
      </c>
      <c r="H2757" t="s">
        <v>20</v>
      </c>
      <c r="I2757" t="s">
        <v>21</v>
      </c>
      <c r="J2757" t="s">
        <v>22</v>
      </c>
      <c r="K2757" t="s">
        <v>22</v>
      </c>
      <c r="L2757" t="str">
        <f t="shared" si="233"/>
        <v xml:space="preserve"> </v>
      </c>
      <c r="M2757" t="s">
        <v>703</v>
      </c>
      <c r="N2757" t="s">
        <v>704</v>
      </c>
      <c r="O2757" t="s">
        <v>1422</v>
      </c>
      <c r="P2757" t="s">
        <v>375</v>
      </c>
      <c r="Q2757" t="s">
        <v>376</v>
      </c>
      <c r="R2757" t="s">
        <v>811</v>
      </c>
      <c r="S2757" t="s">
        <v>812</v>
      </c>
      <c r="T2757" t="str">
        <f t="shared" si="234"/>
        <v>9647 KVHA  Uueveski 1_1 Keeltemaja</v>
      </c>
      <c r="U2757" t="s">
        <v>1974</v>
      </c>
    </row>
    <row r="2758" spans="1:21" x14ac:dyDescent="0.25">
      <c r="A2758" t="s">
        <v>54</v>
      </c>
      <c r="B2758">
        <v>70</v>
      </c>
      <c r="C2758" t="str">
        <f t="shared" si="230"/>
        <v>55</v>
      </c>
      <c r="D2758" t="str">
        <f t="shared" si="231"/>
        <v>5511</v>
      </c>
      <c r="E2758" t="s">
        <v>109</v>
      </c>
      <c r="F2758" t="s">
        <v>54</v>
      </c>
      <c r="G2758" t="str">
        <f t="shared" si="232"/>
        <v>55117 Kindlustusmaksed</v>
      </c>
      <c r="H2758" t="s">
        <v>20</v>
      </c>
      <c r="I2758" t="s">
        <v>21</v>
      </c>
      <c r="J2758" t="s">
        <v>22</v>
      </c>
      <c r="K2758" t="s">
        <v>22</v>
      </c>
      <c r="L2758" t="str">
        <f t="shared" si="233"/>
        <v xml:space="preserve"> </v>
      </c>
      <c r="M2758" t="s">
        <v>703</v>
      </c>
      <c r="N2758" t="s">
        <v>704</v>
      </c>
      <c r="O2758" t="s">
        <v>1422</v>
      </c>
      <c r="P2758" t="s">
        <v>375</v>
      </c>
      <c r="Q2758" t="s">
        <v>376</v>
      </c>
      <c r="R2758" t="s">
        <v>811</v>
      </c>
      <c r="S2758" t="s">
        <v>812</v>
      </c>
      <c r="T2758" t="str">
        <f t="shared" si="234"/>
        <v>9647 KVHA  Uueveski 1_1 Keeltemaja</v>
      </c>
      <c r="U2758" t="s">
        <v>1974</v>
      </c>
    </row>
    <row r="2759" spans="1:21" x14ac:dyDescent="0.25">
      <c r="A2759" t="s">
        <v>98</v>
      </c>
      <c r="B2759">
        <v>20000</v>
      </c>
      <c r="C2759" t="str">
        <f t="shared" si="230"/>
        <v>55</v>
      </c>
      <c r="D2759" t="str">
        <f t="shared" si="231"/>
        <v>5511</v>
      </c>
      <c r="E2759" t="s">
        <v>97</v>
      </c>
      <c r="F2759" t="s">
        <v>98</v>
      </c>
      <c r="G2759" t="str">
        <f t="shared" si="232"/>
        <v>551160 Kulud jooksvale remondile</v>
      </c>
      <c r="H2759" t="s">
        <v>20</v>
      </c>
      <c r="I2759" t="s">
        <v>21</v>
      </c>
      <c r="J2759" t="s">
        <v>22</v>
      </c>
      <c r="K2759" t="s">
        <v>22</v>
      </c>
      <c r="L2759" t="str">
        <f t="shared" si="233"/>
        <v xml:space="preserve"> </v>
      </c>
      <c r="M2759" t="s">
        <v>703</v>
      </c>
      <c r="N2759" t="s">
        <v>704</v>
      </c>
      <c r="O2759" t="s">
        <v>1422</v>
      </c>
      <c r="P2759" t="s">
        <v>375</v>
      </c>
      <c r="Q2759" t="s">
        <v>376</v>
      </c>
      <c r="R2759" t="s">
        <v>811</v>
      </c>
      <c r="S2759" t="s">
        <v>812</v>
      </c>
      <c r="T2759" t="str">
        <f t="shared" si="234"/>
        <v>9647 KVHA  Uueveski 1_1 Keeltemaja</v>
      </c>
      <c r="U2759" t="s">
        <v>1974</v>
      </c>
    </row>
    <row r="2760" spans="1:21" x14ac:dyDescent="0.25">
      <c r="A2760" t="s">
        <v>110</v>
      </c>
      <c r="B2760">
        <v>470</v>
      </c>
      <c r="C2760" t="str">
        <f t="shared" si="230"/>
        <v>55</v>
      </c>
      <c r="D2760" t="str">
        <f t="shared" si="231"/>
        <v>5511</v>
      </c>
      <c r="E2760" t="s">
        <v>111</v>
      </c>
      <c r="F2760" t="s">
        <v>110</v>
      </c>
      <c r="G2760" t="str">
        <f t="shared" si="232"/>
        <v>55115 Kulud valvele</v>
      </c>
      <c r="H2760" t="s">
        <v>20</v>
      </c>
      <c r="I2760" t="s">
        <v>21</v>
      </c>
      <c r="J2760" t="s">
        <v>22</v>
      </c>
      <c r="K2760" t="s">
        <v>22</v>
      </c>
      <c r="L2760" t="str">
        <f t="shared" si="233"/>
        <v xml:space="preserve"> </v>
      </c>
      <c r="M2760" t="s">
        <v>703</v>
      </c>
      <c r="N2760" t="s">
        <v>704</v>
      </c>
      <c r="O2760" t="s">
        <v>1422</v>
      </c>
      <c r="P2760" t="s">
        <v>375</v>
      </c>
      <c r="Q2760" t="s">
        <v>376</v>
      </c>
      <c r="R2760" t="s">
        <v>811</v>
      </c>
      <c r="S2760" t="s">
        <v>812</v>
      </c>
      <c r="T2760" t="str">
        <f t="shared" si="234"/>
        <v>9647 KVHA  Uueveski 1_1 Keeltemaja</v>
      </c>
      <c r="U2760" t="s">
        <v>1974</v>
      </c>
    </row>
    <row r="2761" spans="1:21" x14ac:dyDescent="0.25">
      <c r="A2761" t="s">
        <v>112</v>
      </c>
      <c r="B2761">
        <v>1782</v>
      </c>
      <c r="C2761" t="str">
        <f t="shared" si="230"/>
        <v>55</v>
      </c>
      <c r="D2761" t="str">
        <f t="shared" si="231"/>
        <v>5511</v>
      </c>
      <c r="E2761" t="s">
        <v>113</v>
      </c>
      <c r="F2761" t="s">
        <v>112</v>
      </c>
      <c r="G2761" t="str">
        <f t="shared" si="232"/>
        <v>551146 tehnohooldus</v>
      </c>
      <c r="H2761" t="s">
        <v>20</v>
      </c>
      <c r="I2761" t="s">
        <v>21</v>
      </c>
      <c r="J2761" t="s">
        <v>22</v>
      </c>
      <c r="K2761" t="s">
        <v>22</v>
      </c>
      <c r="L2761" t="str">
        <f t="shared" si="233"/>
        <v xml:space="preserve"> </v>
      </c>
      <c r="M2761" t="s">
        <v>703</v>
      </c>
      <c r="N2761" t="s">
        <v>704</v>
      </c>
      <c r="O2761" t="s">
        <v>1422</v>
      </c>
      <c r="P2761" t="s">
        <v>375</v>
      </c>
      <c r="Q2761" t="s">
        <v>376</v>
      </c>
      <c r="R2761" t="s">
        <v>811</v>
      </c>
      <c r="S2761" t="s">
        <v>812</v>
      </c>
      <c r="T2761" t="str">
        <f t="shared" si="234"/>
        <v>9647 KVHA  Uueveski 1_1 Keeltemaja</v>
      </c>
      <c r="U2761" t="s">
        <v>1974</v>
      </c>
    </row>
    <row r="2762" spans="1:21" x14ac:dyDescent="0.25">
      <c r="A2762" t="s">
        <v>114</v>
      </c>
      <c r="B2762">
        <v>7432</v>
      </c>
      <c r="C2762" t="str">
        <f t="shared" si="230"/>
        <v>55</v>
      </c>
      <c r="D2762" t="str">
        <f t="shared" si="231"/>
        <v>5511</v>
      </c>
      <c r="E2762" t="s">
        <v>115</v>
      </c>
      <c r="F2762" t="s">
        <v>114</v>
      </c>
      <c r="G2762" t="str">
        <f t="shared" si="232"/>
        <v>551143 koristusteenus</v>
      </c>
      <c r="H2762" t="s">
        <v>20</v>
      </c>
      <c r="I2762" t="s">
        <v>21</v>
      </c>
      <c r="J2762" t="s">
        <v>22</v>
      </c>
      <c r="K2762" t="s">
        <v>22</v>
      </c>
      <c r="L2762" t="str">
        <f t="shared" si="233"/>
        <v xml:space="preserve"> </v>
      </c>
      <c r="M2762" t="s">
        <v>703</v>
      </c>
      <c r="N2762" t="s">
        <v>704</v>
      </c>
      <c r="O2762" t="s">
        <v>1422</v>
      </c>
      <c r="P2762" t="s">
        <v>375</v>
      </c>
      <c r="Q2762" t="s">
        <v>376</v>
      </c>
      <c r="R2762" t="s">
        <v>811</v>
      </c>
      <c r="S2762" t="s">
        <v>812</v>
      </c>
      <c r="T2762" t="str">
        <f t="shared" si="234"/>
        <v>9647 KVHA  Uueveski 1_1 Keeltemaja</v>
      </c>
      <c r="U2762" t="s">
        <v>1974</v>
      </c>
    </row>
    <row r="2763" spans="1:21" x14ac:dyDescent="0.25">
      <c r="A2763" t="s">
        <v>19</v>
      </c>
      <c r="B2763">
        <v>7068</v>
      </c>
      <c r="C2763" t="str">
        <f t="shared" si="230"/>
        <v>55</v>
      </c>
      <c r="D2763" t="str">
        <f t="shared" si="231"/>
        <v>5511</v>
      </c>
      <c r="E2763" t="s">
        <v>116</v>
      </c>
      <c r="F2763" t="s">
        <v>19</v>
      </c>
      <c r="G2763" t="str">
        <f t="shared" si="232"/>
        <v>551140 Kulud korrashoiule</v>
      </c>
      <c r="H2763" t="s">
        <v>20</v>
      </c>
      <c r="I2763" t="s">
        <v>21</v>
      </c>
      <c r="J2763" t="s">
        <v>22</v>
      </c>
      <c r="K2763" t="s">
        <v>22</v>
      </c>
      <c r="L2763" t="str">
        <f t="shared" si="233"/>
        <v xml:space="preserve"> </v>
      </c>
      <c r="M2763" t="s">
        <v>703</v>
      </c>
      <c r="N2763" t="s">
        <v>704</v>
      </c>
      <c r="O2763" t="s">
        <v>1422</v>
      </c>
      <c r="P2763" t="s">
        <v>375</v>
      </c>
      <c r="Q2763" t="s">
        <v>376</v>
      </c>
      <c r="R2763" t="s">
        <v>811</v>
      </c>
      <c r="S2763" t="s">
        <v>812</v>
      </c>
      <c r="T2763" t="str">
        <f t="shared" si="234"/>
        <v>9647 KVHA  Uueveski 1_1 Keeltemaja</v>
      </c>
      <c r="U2763" t="s">
        <v>1974</v>
      </c>
    </row>
    <row r="2764" spans="1:21" x14ac:dyDescent="0.25">
      <c r="A2764" t="s">
        <v>117</v>
      </c>
      <c r="B2764">
        <v>64</v>
      </c>
      <c r="C2764" t="str">
        <f t="shared" si="230"/>
        <v>55</v>
      </c>
      <c r="D2764" t="str">
        <f t="shared" si="231"/>
        <v>5511</v>
      </c>
      <c r="E2764" t="s">
        <v>118</v>
      </c>
      <c r="F2764" t="s">
        <v>117</v>
      </c>
      <c r="G2764" t="str">
        <f t="shared" si="232"/>
        <v>55113 Kulud veele ja kanalisatsioonile</v>
      </c>
      <c r="H2764" t="s">
        <v>20</v>
      </c>
      <c r="I2764" t="s">
        <v>21</v>
      </c>
      <c r="J2764" t="s">
        <v>22</v>
      </c>
      <c r="K2764" t="s">
        <v>22</v>
      </c>
      <c r="L2764" t="str">
        <f t="shared" si="233"/>
        <v xml:space="preserve"> </v>
      </c>
      <c r="M2764" t="s">
        <v>703</v>
      </c>
      <c r="N2764" t="s">
        <v>704</v>
      </c>
      <c r="O2764" t="s">
        <v>1422</v>
      </c>
      <c r="P2764" t="s">
        <v>375</v>
      </c>
      <c r="Q2764" t="s">
        <v>376</v>
      </c>
      <c r="R2764" t="s">
        <v>811</v>
      </c>
      <c r="S2764" t="s">
        <v>812</v>
      </c>
      <c r="T2764" t="str">
        <f t="shared" si="234"/>
        <v>9647 KVHA  Uueveski 1_1 Keeltemaja</v>
      </c>
      <c r="U2764" t="s">
        <v>1974</v>
      </c>
    </row>
    <row r="2765" spans="1:21" x14ac:dyDescent="0.25">
      <c r="A2765" t="s">
        <v>119</v>
      </c>
      <c r="B2765">
        <v>2037</v>
      </c>
      <c r="C2765" t="str">
        <f t="shared" si="230"/>
        <v>55</v>
      </c>
      <c r="D2765" t="str">
        <f t="shared" si="231"/>
        <v>5511</v>
      </c>
      <c r="E2765" t="s">
        <v>120</v>
      </c>
      <c r="F2765" t="s">
        <v>119</v>
      </c>
      <c r="G2765" t="str">
        <f t="shared" si="232"/>
        <v>55112 Kulud elektrile</v>
      </c>
      <c r="H2765" t="s">
        <v>20</v>
      </c>
      <c r="I2765" t="s">
        <v>21</v>
      </c>
      <c r="J2765" t="s">
        <v>22</v>
      </c>
      <c r="K2765" t="s">
        <v>22</v>
      </c>
      <c r="L2765" t="str">
        <f t="shared" si="233"/>
        <v xml:space="preserve"> </v>
      </c>
      <c r="M2765" t="s">
        <v>703</v>
      </c>
      <c r="N2765" t="s">
        <v>704</v>
      </c>
      <c r="O2765" t="s">
        <v>1422</v>
      </c>
      <c r="P2765" t="s">
        <v>375</v>
      </c>
      <c r="Q2765" t="s">
        <v>376</v>
      </c>
      <c r="R2765" t="s">
        <v>811</v>
      </c>
      <c r="S2765" t="s">
        <v>812</v>
      </c>
      <c r="T2765" t="str">
        <f t="shared" si="234"/>
        <v>9647 KVHA  Uueveski 1_1 Keeltemaja</v>
      </c>
      <c r="U2765" t="s">
        <v>1974</v>
      </c>
    </row>
    <row r="2766" spans="1:21" x14ac:dyDescent="0.25">
      <c r="A2766" t="s">
        <v>121</v>
      </c>
      <c r="B2766">
        <v>4830</v>
      </c>
      <c r="C2766" t="str">
        <f t="shared" si="230"/>
        <v>55</v>
      </c>
      <c r="D2766" t="str">
        <f t="shared" si="231"/>
        <v>5511</v>
      </c>
      <c r="E2766" t="s">
        <v>122</v>
      </c>
      <c r="F2766" t="s">
        <v>121</v>
      </c>
      <c r="G2766" t="str">
        <f t="shared" si="232"/>
        <v>55111 Kulud küttele</v>
      </c>
      <c r="H2766" t="s">
        <v>20</v>
      </c>
      <c r="I2766" t="s">
        <v>21</v>
      </c>
      <c r="J2766" t="s">
        <v>22</v>
      </c>
      <c r="K2766" t="s">
        <v>22</v>
      </c>
      <c r="L2766" t="str">
        <f t="shared" si="233"/>
        <v xml:space="preserve"> </v>
      </c>
      <c r="M2766" t="s">
        <v>703</v>
      </c>
      <c r="N2766" t="s">
        <v>704</v>
      </c>
      <c r="O2766" t="s">
        <v>1422</v>
      </c>
      <c r="P2766" t="s">
        <v>375</v>
      </c>
      <c r="Q2766" t="s">
        <v>376</v>
      </c>
      <c r="R2766" t="s">
        <v>811</v>
      </c>
      <c r="S2766" t="s">
        <v>812</v>
      </c>
      <c r="T2766" t="str">
        <f t="shared" si="234"/>
        <v>9647 KVHA  Uueveski 1_1 Keeltemaja</v>
      </c>
      <c r="U2766" t="s">
        <v>1974</v>
      </c>
    </row>
    <row r="2767" spans="1:21" x14ac:dyDescent="0.25">
      <c r="A2767" t="s">
        <v>455</v>
      </c>
      <c r="B2767">
        <v>78378</v>
      </c>
      <c r="C2767" t="str">
        <f t="shared" si="230"/>
        <v>55</v>
      </c>
      <c r="D2767" t="str">
        <f t="shared" si="231"/>
        <v>5521</v>
      </c>
      <c r="E2767" t="s">
        <v>456</v>
      </c>
      <c r="F2767" t="s">
        <v>455</v>
      </c>
      <c r="G2767" t="str">
        <f t="shared" si="232"/>
        <v>5521 TOIDUAINED JA TOITLUSTUSTEENUSED</v>
      </c>
      <c r="H2767" t="s">
        <v>20</v>
      </c>
      <c r="I2767" t="s">
        <v>21</v>
      </c>
      <c r="J2767" t="s">
        <v>22</v>
      </c>
      <c r="K2767" t="s">
        <v>22</v>
      </c>
      <c r="L2767" t="str">
        <f t="shared" si="233"/>
        <v xml:space="preserve"> </v>
      </c>
      <c r="M2767" t="s">
        <v>703</v>
      </c>
      <c r="N2767" t="s">
        <v>704</v>
      </c>
      <c r="O2767" t="s">
        <v>1422</v>
      </c>
      <c r="P2767" t="s">
        <v>705</v>
      </c>
      <c r="Q2767" t="s">
        <v>706</v>
      </c>
      <c r="R2767" t="s">
        <v>22</v>
      </c>
      <c r="S2767" t="s">
        <v>22</v>
      </c>
      <c r="T2767" t="str">
        <f t="shared" si="234"/>
        <v xml:space="preserve"> </v>
      </c>
      <c r="U2767" t="s">
        <v>1974</v>
      </c>
    </row>
    <row r="2768" spans="1:21" x14ac:dyDescent="0.25">
      <c r="A2768" t="s">
        <v>124</v>
      </c>
      <c r="B2768">
        <v>-1992</v>
      </c>
      <c r="C2768" t="str">
        <f t="shared" si="230"/>
        <v>55</v>
      </c>
      <c r="D2768" t="str">
        <f t="shared" si="231"/>
        <v>5525</v>
      </c>
      <c r="E2768" t="s">
        <v>125</v>
      </c>
      <c r="F2768" t="s">
        <v>126</v>
      </c>
      <c r="G2768" t="str">
        <f t="shared" si="232"/>
        <v>55251 kultuuri- ja vaba aja sisustamise kulud</v>
      </c>
      <c r="H2768" t="s">
        <v>20</v>
      </c>
      <c r="I2768" t="s">
        <v>21</v>
      </c>
      <c r="J2768" t="s">
        <v>22</v>
      </c>
      <c r="K2768" t="s">
        <v>22</v>
      </c>
      <c r="L2768" t="str">
        <f t="shared" si="233"/>
        <v xml:space="preserve"> </v>
      </c>
      <c r="M2768" t="s">
        <v>701</v>
      </c>
      <c r="N2768" t="s">
        <v>702</v>
      </c>
      <c r="O2768" t="s">
        <v>1422</v>
      </c>
      <c r="P2768" t="s">
        <v>375</v>
      </c>
      <c r="Q2768" t="s">
        <v>376</v>
      </c>
      <c r="R2768" t="s">
        <v>22</v>
      </c>
      <c r="S2768" t="s">
        <v>22</v>
      </c>
      <c r="T2768" t="str">
        <f t="shared" si="234"/>
        <v xml:space="preserve"> </v>
      </c>
      <c r="U2768" t="s">
        <v>1974</v>
      </c>
    </row>
    <row r="2769" spans="1:21" x14ac:dyDescent="0.25">
      <c r="A2769" t="s">
        <v>126</v>
      </c>
      <c r="B2769">
        <v>6742</v>
      </c>
      <c r="C2769" t="str">
        <f t="shared" si="230"/>
        <v>55</v>
      </c>
      <c r="D2769" t="str">
        <f t="shared" si="231"/>
        <v>5525</v>
      </c>
      <c r="E2769" t="s">
        <v>125</v>
      </c>
      <c r="F2769" t="s">
        <v>126</v>
      </c>
      <c r="G2769" t="str">
        <f t="shared" si="232"/>
        <v>55251 kultuuri- ja vaba aja sisustamise kulud</v>
      </c>
      <c r="H2769" t="s">
        <v>20</v>
      </c>
      <c r="I2769" t="s">
        <v>21</v>
      </c>
      <c r="J2769" t="s">
        <v>22</v>
      </c>
      <c r="K2769" t="s">
        <v>22</v>
      </c>
      <c r="L2769" t="str">
        <f t="shared" si="233"/>
        <v xml:space="preserve"> </v>
      </c>
      <c r="M2769" t="s">
        <v>701</v>
      </c>
      <c r="N2769" t="s">
        <v>702</v>
      </c>
      <c r="O2769" t="s">
        <v>1422</v>
      </c>
      <c r="P2769" t="s">
        <v>375</v>
      </c>
      <c r="Q2769" t="s">
        <v>376</v>
      </c>
      <c r="R2769" t="s">
        <v>22</v>
      </c>
      <c r="S2769" t="s">
        <v>22</v>
      </c>
      <c r="T2769" t="str">
        <f t="shared" si="234"/>
        <v xml:space="preserve"> </v>
      </c>
      <c r="U2769" t="s">
        <v>1974</v>
      </c>
    </row>
    <row r="2770" spans="1:21" x14ac:dyDescent="0.25">
      <c r="A2770" t="s">
        <v>640</v>
      </c>
      <c r="B2770">
        <v>2000</v>
      </c>
      <c r="C2770" t="str">
        <f t="shared" si="230"/>
        <v>55</v>
      </c>
      <c r="D2770" t="str">
        <f t="shared" si="231"/>
        <v>5524</v>
      </c>
      <c r="E2770" t="s">
        <v>641</v>
      </c>
      <c r="F2770" t="s">
        <v>640</v>
      </c>
      <c r="G2770" t="str">
        <f t="shared" si="232"/>
        <v>55248 Koolitusteenused õppekava täitmiseks</v>
      </c>
      <c r="H2770" t="s">
        <v>20</v>
      </c>
      <c r="I2770" t="s">
        <v>21</v>
      </c>
      <c r="J2770" t="s">
        <v>22</v>
      </c>
      <c r="K2770" t="s">
        <v>22</v>
      </c>
      <c r="L2770" t="str">
        <f t="shared" si="233"/>
        <v xml:space="preserve"> </v>
      </c>
      <c r="M2770" t="s">
        <v>701</v>
      </c>
      <c r="N2770" t="s">
        <v>702</v>
      </c>
      <c r="O2770" t="s">
        <v>1422</v>
      </c>
      <c r="P2770" t="s">
        <v>375</v>
      </c>
      <c r="Q2770" t="s">
        <v>376</v>
      </c>
      <c r="R2770" t="s">
        <v>22</v>
      </c>
      <c r="S2770" t="s">
        <v>22</v>
      </c>
      <c r="T2770" t="str">
        <f t="shared" si="234"/>
        <v xml:space="preserve"> </v>
      </c>
      <c r="U2770" t="s">
        <v>1974</v>
      </c>
    </row>
    <row r="2771" spans="1:21" x14ac:dyDescent="0.25">
      <c r="A2771" t="s">
        <v>381</v>
      </c>
      <c r="B2771">
        <v>5500</v>
      </c>
      <c r="C2771" t="str">
        <f t="shared" si="230"/>
        <v>55</v>
      </c>
      <c r="D2771" t="str">
        <f t="shared" si="231"/>
        <v>5524</v>
      </c>
      <c r="E2771" t="s">
        <v>382</v>
      </c>
      <c r="F2771" t="s">
        <v>381</v>
      </c>
      <c r="G2771" t="str">
        <f t="shared" si="232"/>
        <v>55243 Kulud muudele õppevahenditele</v>
      </c>
      <c r="H2771" t="s">
        <v>20</v>
      </c>
      <c r="I2771" t="s">
        <v>21</v>
      </c>
      <c r="J2771" t="s">
        <v>22</v>
      </c>
      <c r="K2771" t="s">
        <v>22</v>
      </c>
      <c r="L2771" t="str">
        <f t="shared" si="233"/>
        <v xml:space="preserve"> </v>
      </c>
      <c r="M2771" t="s">
        <v>701</v>
      </c>
      <c r="N2771" t="s">
        <v>702</v>
      </c>
      <c r="O2771" t="s">
        <v>1422</v>
      </c>
      <c r="P2771" t="s">
        <v>375</v>
      </c>
      <c r="Q2771" t="s">
        <v>376</v>
      </c>
      <c r="R2771" t="s">
        <v>22</v>
      </c>
      <c r="S2771" t="s">
        <v>22</v>
      </c>
      <c r="T2771" t="str">
        <f t="shared" si="234"/>
        <v xml:space="preserve"> </v>
      </c>
      <c r="U2771" t="s">
        <v>1974</v>
      </c>
    </row>
    <row r="2772" spans="1:21" x14ac:dyDescent="0.25">
      <c r="A2772" t="s">
        <v>383</v>
      </c>
      <c r="B2772">
        <v>490</v>
      </c>
      <c r="C2772" t="str">
        <f t="shared" si="230"/>
        <v>55</v>
      </c>
      <c r="D2772" t="str">
        <f t="shared" si="231"/>
        <v>5524</v>
      </c>
      <c r="E2772" t="s">
        <v>384</v>
      </c>
      <c r="F2772" t="s">
        <v>383</v>
      </c>
      <c r="G2772" t="str">
        <f t="shared" si="232"/>
        <v>55241 Kulud õpikutele</v>
      </c>
      <c r="H2772" t="s">
        <v>20</v>
      </c>
      <c r="I2772" t="s">
        <v>21</v>
      </c>
      <c r="J2772" t="s">
        <v>22</v>
      </c>
      <c r="K2772" t="s">
        <v>22</v>
      </c>
      <c r="L2772" t="str">
        <f t="shared" si="233"/>
        <v xml:space="preserve"> </v>
      </c>
      <c r="M2772" t="s">
        <v>701</v>
      </c>
      <c r="N2772" t="s">
        <v>702</v>
      </c>
      <c r="O2772" t="s">
        <v>1422</v>
      </c>
      <c r="P2772" t="s">
        <v>375</v>
      </c>
      <c r="Q2772" t="s">
        <v>376</v>
      </c>
      <c r="R2772" t="s">
        <v>22</v>
      </c>
      <c r="S2772" t="s">
        <v>22</v>
      </c>
      <c r="T2772" t="str">
        <f t="shared" si="234"/>
        <v xml:space="preserve"> </v>
      </c>
      <c r="U2772" t="s">
        <v>1974</v>
      </c>
    </row>
    <row r="2773" spans="1:21" x14ac:dyDescent="0.25">
      <c r="A2773" t="s">
        <v>42</v>
      </c>
      <c r="B2773">
        <v>340</v>
      </c>
      <c r="C2773" t="str">
        <f t="shared" si="230"/>
        <v>55</v>
      </c>
      <c r="D2773" t="str">
        <f t="shared" si="231"/>
        <v>5522</v>
      </c>
      <c r="E2773" t="s">
        <v>43</v>
      </c>
      <c r="F2773" t="s">
        <v>42</v>
      </c>
      <c r="G2773" t="str">
        <f t="shared" si="232"/>
        <v>55223 Tervisekontroll</v>
      </c>
      <c r="H2773" t="s">
        <v>20</v>
      </c>
      <c r="I2773" t="s">
        <v>21</v>
      </c>
      <c r="J2773" t="s">
        <v>22</v>
      </c>
      <c r="K2773" t="s">
        <v>22</v>
      </c>
      <c r="L2773" t="str">
        <f t="shared" si="233"/>
        <v xml:space="preserve"> </v>
      </c>
      <c r="M2773" t="s">
        <v>701</v>
      </c>
      <c r="N2773" t="s">
        <v>702</v>
      </c>
      <c r="O2773" t="s">
        <v>1422</v>
      </c>
      <c r="P2773" t="s">
        <v>375</v>
      </c>
      <c r="Q2773" t="s">
        <v>376</v>
      </c>
      <c r="R2773" t="s">
        <v>22</v>
      </c>
      <c r="S2773" t="s">
        <v>22</v>
      </c>
      <c r="T2773" t="str">
        <f t="shared" si="234"/>
        <v xml:space="preserve"> </v>
      </c>
      <c r="U2773" t="s">
        <v>1974</v>
      </c>
    </row>
    <row r="2774" spans="1:21" x14ac:dyDescent="0.25">
      <c r="A2774" t="s">
        <v>44</v>
      </c>
      <c r="B2774">
        <v>750</v>
      </c>
      <c r="C2774" t="str">
        <f t="shared" si="230"/>
        <v>55</v>
      </c>
      <c r="D2774" t="str">
        <f t="shared" si="231"/>
        <v>5522</v>
      </c>
      <c r="E2774" t="s">
        <v>45</v>
      </c>
      <c r="F2774" t="s">
        <v>44</v>
      </c>
      <c r="G2774" t="str">
        <f t="shared" si="232"/>
        <v>55222 Ravimid, töökaitsevahendid (prillid)</v>
      </c>
      <c r="H2774" t="s">
        <v>20</v>
      </c>
      <c r="I2774" t="s">
        <v>21</v>
      </c>
      <c r="J2774" t="s">
        <v>22</v>
      </c>
      <c r="K2774" t="s">
        <v>22</v>
      </c>
      <c r="L2774" t="str">
        <f t="shared" si="233"/>
        <v xml:space="preserve"> </v>
      </c>
      <c r="M2774" t="s">
        <v>701</v>
      </c>
      <c r="N2774" t="s">
        <v>702</v>
      </c>
      <c r="O2774" t="s">
        <v>1422</v>
      </c>
      <c r="P2774" t="s">
        <v>375</v>
      </c>
      <c r="Q2774" t="s">
        <v>376</v>
      </c>
      <c r="R2774" t="s">
        <v>22</v>
      </c>
      <c r="S2774" t="s">
        <v>22</v>
      </c>
      <c r="T2774" t="str">
        <f t="shared" si="234"/>
        <v xml:space="preserve"> </v>
      </c>
      <c r="U2774" t="s">
        <v>1974</v>
      </c>
    </row>
    <row r="2775" spans="1:21" x14ac:dyDescent="0.25">
      <c r="A2775" t="s">
        <v>296</v>
      </c>
      <c r="B2775">
        <v>500</v>
      </c>
      <c r="C2775" t="str">
        <f t="shared" si="230"/>
        <v>55</v>
      </c>
      <c r="D2775" t="str">
        <f t="shared" si="231"/>
        <v>5522</v>
      </c>
      <c r="E2775" t="s">
        <v>297</v>
      </c>
      <c r="F2775" t="s">
        <v>296</v>
      </c>
      <c r="G2775" t="str">
        <f t="shared" si="232"/>
        <v>55221 Hügeenitarbed</v>
      </c>
      <c r="H2775" t="s">
        <v>20</v>
      </c>
      <c r="I2775" t="s">
        <v>21</v>
      </c>
      <c r="J2775" t="s">
        <v>22</v>
      </c>
      <c r="K2775" t="s">
        <v>22</v>
      </c>
      <c r="L2775" t="str">
        <f t="shared" si="233"/>
        <v xml:space="preserve"> </v>
      </c>
      <c r="M2775" t="s">
        <v>701</v>
      </c>
      <c r="N2775" t="s">
        <v>702</v>
      </c>
      <c r="O2775" t="s">
        <v>1422</v>
      </c>
      <c r="P2775" t="s">
        <v>375</v>
      </c>
      <c r="Q2775" t="s">
        <v>376</v>
      </c>
      <c r="R2775" t="s">
        <v>22</v>
      </c>
      <c r="S2775" t="s">
        <v>22</v>
      </c>
      <c r="T2775" t="str">
        <f t="shared" si="234"/>
        <v xml:space="preserve"> </v>
      </c>
      <c r="U2775" t="s">
        <v>1974</v>
      </c>
    </row>
    <row r="2776" spans="1:21" x14ac:dyDescent="0.25">
      <c r="A2776" t="s">
        <v>457</v>
      </c>
      <c r="B2776">
        <v>713</v>
      </c>
      <c r="C2776" t="str">
        <f t="shared" si="230"/>
        <v>55</v>
      </c>
      <c r="D2776" t="str">
        <f t="shared" si="231"/>
        <v>5515</v>
      </c>
      <c r="E2776" t="s">
        <v>458</v>
      </c>
      <c r="F2776" t="s">
        <v>457</v>
      </c>
      <c r="G2776" t="str">
        <f t="shared" si="232"/>
        <v>55157 Inventari hooldus</v>
      </c>
      <c r="H2776" t="s">
        <v>20</v>
      </c>
      <c r="I2776" t="s">
        <v>21</v>
      </c>
      <c r="J2776" t="s">
        <v>22</v>
      </c>
      <c r="K2776" t="s">
        <v>22</v>
      </c>
      <c r="L2776" t="str">
        <f t="shared" si="233"/>
        <v xml:space="preserve"> </v>
      </c>
      <c r="M2776" t="s">
        <v>701</v>
      </c>
      <c r="N2776" t="s">
        <v>702</v>
      </c>
      <c r="O2776" t="s">
        <v>1422</v>
      </c>
      <c r="P2776" t="s">
        <v>375</v>
      </c>
      <c r="Q2776" t="s">
        <v>376</v>
      </c>
      <c r="R2776" t="s">
        <v>22</v>
      </c>
      <c r="S2776" t="s">
        <v>22</v>
      </c>
      <c r="T2776" t="str">
        <f t="shared" si="234"/>
        <v xml:space="preserve"> </v>
      </c>
      <c r="U2776" t="s">
        <v>1974</v>
      </c>
    </row>
    <row r="2777" spans="1:21" x14ac:dyDescent="0.25">
      <c r="A2777" t="s">
        <v>385</v>
      </c>
      <c r="B2777">
        <v>1090</v>
      </c>
      <c r="C2777" t="str">
        <f t="shared" si="230"/>
        <v>55</v>
      </c>
      <c r="D2777" t="str">
        <f t="shared" si="231"/>
        <v>5515</v>
      </c>
      <c r="E2777" t="s">
        <v>386</v>
      </c>
      <c r="F2777" t="s">
        <v>385</v>
      </c>
      <c r="G2777" t="str">
        <f t="shared" si="232"/>
        <v>55155 Õppeotstarbeline inventar</v>
      </c>
      <c r="H2777" t="s">
        <v>20</v>
      </c>
      <c r="I2777" t="s">
        <v>21</v>
      </c>
      <c r="J2777" t="s">
        <v>22</v>
      </c>
      <c r="K2777" t="s">
        <v>22</v>
      </c>
      <c r="L2777" t="str">
        <f t="shared" si="233"/>
        <v xml:space="preserve"> </v>
      </c>
      <c r="M2777" t="s">
        <v>701</v>
      </c>
      <c r="N2777" t="s">
        <v>702</v>
      </c>
      <c r="O2777" t="s">
        <v>1422</v>
      </c>
      <c r="P2777" t="s">
        <v>375</v>
      </c>
      <c r="Q2777" t="s">
        <v>376</v>
      </c>
      <c r="R2777" t="s">
        <v>22</v>
      </c>
      <c r="S2777" t="s">
        <v>22</v>
      </c>
      <c r="T2777" t="str">
        <f t="shared" si="234"/>
        <v xml:space="preserve"> </v>
      </c>
      <c r="U2777" t="s">
        <v>1974</v>
      </c>
    </row>
    <row r="2778" spans="1:21" x14ac:dyDescent="0.25">
      <c r="A2778" t="s">
        <v>387</v>
      </c>
      <c r="B2778">
        <v>893</v>
      </c>
      <c r="C2778" t="str">
        <f t="shared" si="230"/>
        <v>55</v>
      </c>
      <c r="D2778" t="str">
        <f t="shared" si="231"/>
        <v>5515</v>
      </c>
      <c r="E2778" t="s">
        <v>388</v>
      </c>
      <c r="F2778" t="s">
        <v>387</v>
      </c>
      <c r="G2778" t="str">
        <f t="shared" si="232"/>
        <v>55153 Inventari remondikulud</v>
      </c>
      <c r="H2778" t="s">
        <v>20</v>
      </c>
      <c r="I2778" t="s">
        <v>21</v>
      </c>
      <c r="J2778" t="s">
        <v>22</v>
      </c>
      <c r="K2778" t="s">
        <v>22</v>
      </c>
      <c r="L2778" t="str">
        <f t="shared" si="233"/>
        <v xml:space="preserve"> </v>
      </c>
      <c r="M2778" t="s">
        <v>701</v>
      </c>
      <c r="N2778" t="s">
        <v>702</v>
      </c>
      <c r="O2778" t="s">
        <v>1422</v>
      </c>
      <c r="P2778" t="s">
        <v>375</v>
      </c>
      <c r="Q2778" t="s">
        <v>376</v>
      </c>
      <c r="R2778" t="s">
        <v>22</v>
      </c>
      <c r="S2778" t="s">
        <v>22</v>
      </c>
      <c r="T2778" t="str">
        <f t="shared" si="234"/>
        <v xml:space="preserve"> </v>
      </c>
      <c r="U2778" t="s">
        <v>1974</v>
      </c>
    </row>
    <row r="2779" spans="1:21" x14ac:dyDescent="0.25">
      <c r="A2779" t="s">
        <v>389</v>
      </c>
      <c r="B2779">
        <v>1137</v>
      </c>
      <c r="C2779" t="str">
        <f t="shared" si="230"/>
        <v>55</v>
      </c>
      <c r="D2779" t="str">
        <f t="shared" si="231"/>
        <v>5515</v>
      </c>
      <c r="E2779" t="s">
        <v>390</v>
      </c>
      <c r="F2779" t="s">
        <v>389</v>
      </c>
      <c r="G2779" t="str">
        <f t="shared" si="232"/>
        <v>55152 Büroomasinad, olmetehnika</v>
      </c>
      <c r="H2779" t="s">
        <v>20</v>
      </c>
      <c r="I2779" t="s">
        <v>21</v>
      </c>
      <c r="J2779" t="s">
        <v>22</v>
      </c>
      <c r="K2779" t="s">
        <v>22</v>
      </c>
      <c r="L2779" t="str">
        <f t="shared" si="233"/>
        <v xml:space="preserve"> </v>
      </c>
      <c r="M2779" t="s">
        <v>701</v>
      </c>
      <c r="N2779" t="s">
        <v>702</v>
      </c>
      <c r="O2779" t="s">
        <v>1422</v>
      </c>
      <c r="P2779" t="s">
        <v>375</v>
      </c>
      <c r="Q2779" t="s">
        <v>376</v>
      </c>
      <c r="R2779" t="s">
        <v>22</v>
      </c>
      <c r="S2779" t="s">
        <v>22</v>
      </c>
      <c r="T2779" t="str">
        <f t="shared" si="234"/>
        <v xml:space="preserve"> </v>
      </c>
      <c r="U2779" t="s">
        <v>1974</v>
      </c>
    </row>
    <row r="2780" spans="1:21" x14ac:dyDescent="0.25">
      <c r="A2780" t="s">
        <v>391</v>
      </c>
      <c r="B2780">
        <v>4000</v>
      </c>
      <c r="C2780" t="str">
        <f t="shared" si="230"/>
        <v>55</v>
      </c>
      <c r="D2780" t="str">
        <f t="shared" si="231"/>
        <v>5515</v>
      </c>
      <c r="E2780" t="s">
        <v>392</v>
      </c>
      <c r="F2780" t="s">
        <v>391</v>
      </c>
      <c r="G2780" t="str">
        <f t="shared" si="232"/>
        <v>55151 Ruumide sisustus, mööbel</v>
      </c>
      <c r="H2780" t="s">
        <v>20</v>
      </c>
      <c r="I2780" t="s">
        <v>21</v>
      </c>
      <c r="J2780" t="s">
        <v>22</v>
      </c>
      <c r="K2780" t="s">
        <v>22</v>
      </c>
      <c r="L2780" t="str">
        <f t="shared" si="233"/>
        <v xml:space="preserve"> </v>
      </c>
      <c r="M2780" t="s">
        <v>701</v>
      </c>
      <c r="N2780" t="s">
        <v>702</v>
      </c>
      <c r="O2780" t="s">
        <v>1422</v>
      </c>
      <c r="P2780" t="s">
        <v>375</v>
      </c>
      <c r="Q2780" t="s">
        <v>376</v>
      </c>
      <c r="R2780" t="s">
        <v>22</v>
      </c>
      <c r="S2780" t="s">
        <v>22</v>
      </c>
      <c r="T2780" t="str">
        <f t="shared" si="234"/>
        <v xml:space="preserve"> </v>
      </c>
      <c r="U2780" t="s">
        <v>1974</v>
      </c>
    </row>
    <row r="2781" spans="1:21" x14ac:dyDescent="0.25">
      <c r="A2781" t="s">
        <v>50</v>
      </c>
      <c r="B2781">
        <v>990</v>
      </c>
      <c r="C2781" t="str">
        <f t="shared" si="230"/>
        <v>55</v>
      </c>
      <c r="D2781" t="str">
        <f t="shared" si="231"/>
        <v>5513</v>
      </c>
      <c r="E2781" t="s">
        <v>51</v>
      </c>
      <c r="F2781" t="s">
        <v>50</v>
      </c>
      <c r="G2781" t="str">
        <f t="shared" si="232"/>
        <v>55139 Muud sõidukite ülalpidamiskulud</v>
      </c>
      <c r="H2781" t="s">
        <v>20</v>
      </c>
      <c r="I2781" t="s">
        <v>21</v>
      </c>
      <c r="J2781" t="s">
        <v>22</v>
      </c>
      <c r="K2781" t="s">
        <v>22</v>
      </c>
      <c r="L2781" t="str">
        <f t="shared" si="233"/>
        <v xml:space="preserve"> </v>
      </c>
      <c r="M2781" t="s">
        <v>701</v>
      </c>
      <c r="N2781" t="s">
        <v>702</v>
      </c>
      <c r="O2781" t="s">
        <v>1422</v>
      </c>
      <c r="P2781" t="s">
        <v>375</v>
      </c>
      <c r="Q2781" t="s">
        <v>376</v>
      </c>
      <c r="R2781" t="s">
        <v>22</v>
      </c>
      <c r="S2781" t="s">
        <v>22</v>
      </c>
      <c r="T2781" t="str">
        <f t="shared" si="234"/>
        <v xml:space="preserve"> </v>
      </c>
      <c r="U2781" t="s">
        <v>1974</v>
      </c>
    </row>
    <row r="2782" spans="1:21" x14ac:dyDescent="0.25">
      <c r="A2782" t="s">
        <v>52</v>
      </c>
      <c r="B2782">
        <v>741</v>
      </c>
      <c r="C2782" t="str">
        <f t="shared" si="230"/>
        <v>55</v>
      </c>
      <c r="D2782" t="str">
        <f t="shared" si="231"/>
        <v>5513</v>
      </c>
      <c r="E2782" t="s">
        <v>53</v>
      </c>
      <c r="F2782" t="s">
        <v>52</v>
      </c>
      <c r="G2782" t="str">
        <f t="shared" si="232"/>
        <v>55135 Isikliku sõiduauto kasutamise kulud</v>
      </c>
      <c r="H2782" t="s">
        <v>20</v>
      </c>
      <c r="I2782" t="s">
        <v>21</v>
      </c>
      <c r="J2782" t="s">
        <v>22</v>
      </c>
      <c r="K2782" t="s">
        <v>22</v>
      </c>
      <c r="L2782" t="str">
        <f t="shared" si="233"/>
        <v xml:space="preserve"> </v>
      </c>
      <c r="M2782" t="s">
        <v>701</v>
      </c>
      <c r="N2782" t="s">
        <v>702</v>
      </c>
      <c r="O2782" t="s">
        <v>1422</v>
      </c>
      <c r="P2782" t="s">
        <v>375</v>
      </c>
      <c r="Q2782" t="s">
        <v>376</v>
      </c>
      <c r="R2782" t="s">
        <v>22</v>
      </c>
      <c r="S2782" t="s">
        <v>22</v>
      </c>
      <c r="T2782" t="str">
        <f t="shared" si="234"/>
        <v xml:space="preserve"> </v>
      </c>
      <c r="U2782" t="s">
        <v>1974</v>
      </c>
    </row>
    <row r="2783" spans="1:21" x14ac:dyDescent="0.25">
      <c r="A2783" t="s">
        <v>54</v>
      </c>
      <c r="B2783">
        <v>785</v>
      </c>
      <c r="C2783" t="str">
        <f t="shared" si="230"/>
        <v>55</v>
      </c>
      <c r="D2783" t="str">
        <f t="shared" si="231"/>
        <v>5513</v>
      </c>
      <c r="E2783" t="s">
        <v>55</v>
      </c>
      <c r="F2783" t="s">
        <v>54</v>
      </c>
      <c r="G2783" t="str">
        <f t="shared" si="232"/>
        <v>55133 Kindlustusmaksed</v>
      </c>
      <c r="H2783" t="s">
        <v>20</v>
      </c>
      <c r="I2783" t="s">
        <v>21</v>
      </c>
      <c r="J2783" t="s">
        <v>22</v>
      </c>
      <c r="K2783" t="s">
        <v>22</v>
      </c>
      <c r="L2783" t="str">
        <f t="shared" si="233"/>
        <v xml:space="preserve"> </v>
      </c>
      <c r="M2783" t="s">
        <v>701</v>
      </c>
      <c r="N2783" t="s">
        <v>702</v>
      </c>
      <c r="O2783" t="s">
        <v>1422</v>
      </c>
      <c r="P2783" t="s">
        <v>375</v>
      </c>
      <c r="Q2783" t="s">
        <v>376</v>
      </c>
      <c r="R2783" t="s">
        <v>22</v>
      </c>
      <c r="S2783" t="s">
        <v>22</v>
      </c>
      <c r="T2783" t="str">
        <f t="shared" si="234"/>
        <v xml:space="preserve"> </v>
      </c>
      <c r="U2783" t="s">
        <v>1974</v>
      </c>
    </row>
    <row r="2784" spans="1:21" x14ac:dyDescent="0.25">
      <c r="A2784" t="s">
        <v>56</v>
      </c>
      <c r="B2784">
        <v>950</v>
      </c>
      <c r="C2784" t="str">
        <f t="shared" si="230"/>
        <v>55</v>
      </c>
      <c r="D2784" t="str">
        <f t="shared" si="231"/>
        <v>5513</v>
      </c>
      <c r="E2784" t="s">
        <v>57</v>
      </c>
      <c r="F2784" t="s">
        <v>56</v>
      </c>
      <c r="G2784" t="str">
        <f t="shared" si="232"/>
        <v>55132 Kulud remondile ja hooldusele</v>
      </c>
      <c r="H2784" t="s">
        <v>20</v>
      </c>
      <c r="I2784" t="s">
        <v>21</v>
      </c>
      <c r="J2784" t="s">
        <v>22</v>
      </c>
      <c r="K2784" t="s">
        <v>22</v>
      </c>
      <c r="L2784" t="str">
        <f t="shared" si="233"/>
        <v xml:space="preserve"> </v>
      </c>
      <c r="M2784" t="s">
        <v>701</v>
      </c>
      <c r="N2784" t="s">
        <v>702</v>
      </c>
      <c r="O2784" t="s">
        <v>1422</v>
      </c>
      <c r="P2784" t="s">
        <v>375</v>
      </c>
      <c r="Q2784" t="s">
        <v>376</v>
      </c>
      <c r="R2784" t="s">
        <v>22</v>
      </c>
      <c r="S2784" t="s">
        <v>22</v>
      </c>
      <c r="T2784" t="str">
        <f t="shared" si="234"/>
        <v xml:space="preserve"> </v>
      </c>
      <c r="U2784" t="s">
        <v>1974</v>
      </c>
    </row>
    <row r="2785" spans="1:21" x14ac:dyDescent="0.25">
      <c r="A2785" t="s">
        <v>58</v>
      </c>
      <c r="B2785">
        <v>1496</v>
      </c>
      <c r="C2785" t="str">
        <f t="shared" si="230"/>
        <v>55</v>
      </c>
      <c r="D2785" t="str">
        <f t="shared" si="231"/>
        <v>5513</v>
      </c>
      <c r="E2785" t="s">
        <v>59</v>
      </c>
      <c r="F2785" t="s">
        <v>58</v>
      </c>
      <c r="G2785" t="str">
        <f t="shared" si="232"/>
        <v>55131 Kulud kütusele</v>
      </c>
      <c r="H2785" t="s">
        <v>20</v>
      </c>
      <c r="I2785" t="s">
        <v>21</v>
      </c>
      <c r="J2785" t="s">
        <v>22</v>
      </c>
      <c r="K2785" t="s">
        <v>22</v>
      </c>
      <c r="L2785" t="str">
        <f t="shared" si="233"/>
        <v xml:space="preserve"> </v>
      </c>
      <c r="M2785" t="s">
        <v>701</v>
      </c>
      <c r="N2785" t="s">
        <v>702</v>
      </c>
      <c r="O2785" t="s">
        <v>1422</v>
      </c>
      <c r="P2785" t="s">
        <v>375</v>
      </c>
      <c r="Q2785" t="s">
        <v>376</v>
      </c>
      <c r="R2785" t="s">
        <v>22</v>
      </c>
      <c r="S2785" t="s">
        <v>22</v>
      </c>
      <c r="T2785" t="str">
        <f t="shared" si="234"/>
        <v xml:space="preserve"> </v>
      </c>
      <c r="U2785" t="s">
        <v>1974</v>
      </c>
    </row>
    <row r="2786" spans="1:21" x14ac:dyDescent="0.25">
      <c r="A2786" t="s">
        <v>141</v>
      </c>
      <c r="B2786">
        <v>133</v>
      </c>
      <c r="C2786" t="str">
        <f t="shared" si="230"/>
        <v>55</v>
      </c>
      <c r="D2786" t="str">
        <f t="shared" si="231"/>
        <v>5503</v>
      </c>
      <c r="E2786" t="s">
        <v>142</v>
      </c>
      <c r="F2786" t="s">
        <v>141</v>
      </c>
      <c r="G2786" t="str">
        <f t="shared" si="232"/>
        <v>550302 Välismaised lähetused</v>
      </c>
      <c r="H2786" t="s">
        <v>20</v>
      </c>
      <c r="I2786" t="s">
        <v>21</v>
      </c>
      <c r="J2786" t="s">
        <v>22</v>
      </c>
      <c r="K2786" t="s">
        <v>22</v>
      </c>
      <c r="L2786" t="str">
        <f t="shared" si="233"/>
        <v xml:space="preserve"> </v>
      </c>
      <c r="M2786" t="s">
        <v>701</v>
      </c>
      <c r="N2786" t="s">
        <v>702</v>
      </c>
      <c r="O2786" t="s">
        <v>1422</v>
      </c>
      <c r="P2786" t="s">
        <v>375</v>
      </c>
      <c r="Q2786" t="s">
        <v>376</v>
      </c>
      <c r="R2786" t="s">
        <v>22</v>
      </c>
      <c r="S2786" t="s">
        <v>22</v>
      </c>
      <c r="T2786" t="str">
        <f t="shared" si="234"/>
        <v xml:space="preserve"> </v>
      </c>
      <c r="U2786" t="s">
        <v>1974</v>
      </c>
    </row>
    <row r="2787" spans="1:21" x14ac:dyDescent="0.25">
      <c r="A2787" t="s">
        <v>66</v>
      </c>
      <c r="B2787">
        <v>570</v>
      </c>
      <c r="C2787" t="str">
        <f t="shared" si="230"/>
        <v>55</v>
      </c>
      <c r="D2787" t="str">
        <f t="shared" si="231"/>
        <v>5500</v>
      </c>
      <c r="E2787" t="s">
        <v>67</v>
      </c>
      <c r="F2787" t="s">
        <v>66</v>
      </c>
      <c r="G2787" t="str">
        <f t="shared" si="232"/>
        <v>55008 Kulud info- ja PR teenustele k.a. ajalehekuulutuse</v>
      </c>
      <c r="H2787" t="s">
        <v>20</v>
      </c>
      <c r="I2787" t="s">
        <v>21</v>
      </c>
      <c r="J2787" t="s">
        <v>22</v>
      </c>
      <c r="K2787" t="s">
        <v>22</v>
      </c>
      <c r="L2787" t="str">
        <f t="shared" si="233"/>
        <v xml:space="preserve"> </v>
      </c>
      <c r="M2787" t="s">
        <v>701</v>
      </c>
      <c r="N2787" t="s">
        <v>702</v>
      </c>
      <c r="O2787" t="s">
        <v>1422</v>
      </c>
      <c r="P2787" t="s">
        <v>375</v>
      </c>
      <c r="Q2787" t="s">
        <v>376</v>
      </c>
      <c r="R2787" t="s">
        <v>22</v>
      </c>
      <c r="S2787" t="s">
        <v>22</v>
      </c>
      <c r="T2787" t="str">
        <f t="shared" si="234"/>
        <v xml:space="preserve"> </v>
      </c>
      <c r="U2787" t="s">
        <v>1974</v>
      </c>
    </row>
    <row r="2788" spans="1:21" x14ac:dyDescent="0.25">
      <c r="A2788" t="s">
        <v>393</v>
      </c>
      <c r="B2788">
        <v>479</v>
      </c>
      <c r="C2788" t="str">
        <f t="shared" si="230"/>
        <v>55</v>
      </c>
      <c r="D2788" t="str">
        <f t="shared" si="231"/>
        <v>5500</v>
      </c>
      <c r="E2788" t="s">
        <v>394</v>
      </c>
      <c r="F2788" t="s">
        <v>393</v>
      </c>
      <c r="G2788" t="str">
        <f t="shared" si="232"/>
        <v>55006 Kingitused ja auhinnad kolmandatele isikutele</v>
      </c>
      <c r="H2788" t="s">
        <v>20</v>
      </c>
      <c r="I2788" t="s">
        <v>21</v>
      </c>
      <c r="J2788" t="s">
        <v>22</v>
      </c>
      <c r="K2788" t="s">
        <v>22</v>
      </c>
      <c r="L2788" t="str">
        <f t="shared" si="233"/>
        <v xml:space="preserve"> </v>
      </c>
      <c r="M2788" t="s">
        <v>701</v>
      </c>
      <c r="N2788" t="s">
        <v>702</v>
      </c>
      <c r="O2788" t="s">
        <v>1422</v>
      </c>
      <c r="P2788" t="s">
        <v>375</v>
      </c>
      <c r="Q2788" t="s">
        <v>376</v>
      </c>
      <c r="R2788" t="s">
        <v>22</v>
      </c>
      <c r="S2788" t="s">
        <v>22</v>
      </c>
      <c r="T2788" t="str">
        <f t="shared" si="234"/>
        <v xml:space="preserve"> </v>
      </c>
      <c r="U2788" t="s">
        <v>1974</v>
      </c>
    </row>
    <row r="2789" spans="1:21" x14ac:dyDescent="0.25">
      <c r="A2789" t="s">
        <v>395</v>
      </c>
      <c r="B2789">
        <v>620</v>
      </c>
      <c r="C2789" t="str">
        <f t="shared" si="230"/>
        <v>55</v>
      </c>
      <c r="D2789" t="str">
        <f t="shared" si="231"/>
        <v>5500</v>
      </c>
      <c r="E2789" t="s">
        <v>396</v>
      </c>
      <c r="F2789" t="s">
        <v>395</v>
      </c>
      <c r="G2789" t="str">
        <f t="shared" si="232"/>
        <v>55005 Esindus- ja vastuvõtukulud</v>
      </c>
      <c r="H2789" t="s">
        <v>20</v>
      </c>
      <c r="I2789" t="s">
        <v>21</v>
      </c>
      <c r="J2789" t="s">
        <v>22</v>
      </c>
      <c r="K2789" t="s">
        <v>22</v>
      </c>
      <c r="L2789" t="str">
        <f t="shared" si="233"/>
        <v xml:space="preserve"> </v>
      </c>
      <c r="M2789" t="s">
        <v>701</v>
      </c>
      <c r="N2789" t="s">
        <v>702</v>
      </c>
      <c r="O2789" t="s">
        <v>1422</v>
      </c>
      <c r="P2789" t="s">
        <v>375</v>
      </c>
      <c r="Q2789" t="s">
        <v>376</v>
      </c>
      <c r="R2789" t="s">
        <v>22</v>
      </c>
      <c r="S2789" t="s">
        <v>22</v>
      </c>
      <c r="T2789" t="str">
        <f t="shared" si="234"/>
        <v xml:space="preserve"> </v>
      </c>
      <c r="U2789" t="s">
        <v>1974</v>
      </c>
    </row>
    <row r="2790" spans="1:21" x14ac:dyDescent="0.25">
      <c r="A2790" t="s">
        <v>143</v>
      </c>
      <c r="B2790">
        <v>209</v>
      </c>
      <c r="C2790" t="str">
        <f t="shared" si="230"/>
        <v>55</v>
      </c>
      <c r="D2790" t="str">
        <f t="shared" si="231"/>
        <v>5500</v>
      </c>
      <c r="E2790" t="s">
        <v>144</v>
      </c>
      <c r="F2790" t="s">
        <v>143</v>
      </c>
      <c r="G2790" t="str">
        <f t="shared" si="232"/>
        <v>55004 Postikulud</v>
      </c>
      <c r="H2790" t="s">
        <v>20</v>
      </c>
      <c r="I2790" t="s">
        <v>21</v>
      </c>
      <c r="J2790" t="s">
        <v>22</v>
      </c>
      <c r="K2790" t="s">
        <v>22</v>
      </c>
      <c r="L2790" t="str">
        <f t="shared" si="233"/>
        <v xml:space="preserve"> </v>
      </c>
      <c r="M2790" t="s">
        <v>701</v>
      </c>
      <c r="N2790" t="s">
        <v>702</v>
      </c>
      <c r="O2790" t="s">
        <v>1422</v>
      </c>
      <c r="P2790" t="s">
        <v>375</v>
      </c>
      <c r="Q2790" t="s">
        <v>376</v>
      </c>
      <c r="R2790" t="s">
        <v>22</v>
      </c>
      <c r="S2790" t="s">
        <v>22</v>
      </c>
      <c r="T2790" t="str">
        <f t="shared" si="234"/>
        <v xml:space="preserve"> </v>
      </c>
      <c r="U2790" t="s">
        <v>1974</v>
      </c>
    </row>
    <row r="2791" spans="1:21" x14ac:dyDescent="0.25">
      <c r="A2791" t="s">
        <v>68</v>
      </c>
      <c r="B2791">
        <v>444</v>
      </c>
      <c r="C2791" t="str">
        <f t="shared" si="230"/>
        <v>55</v>
      </c>
      <c r="D2791" t="str">
        <f t="shared" si="231"/>
        <v>5500</v>
      </c>
      <c r="E2791" t="s">
        <v>69</v>
      </c>
      <c r="F2791" t="s">
        <v>68</v>
      </c>
      <c r="G2791" t="str">
        <f t="shared" si="232"/>
        <v>55003 Sidekulud</v>
      </c>
      <c r="H2791" t="s">
        <v>20</v>
      </c>
      <c r="I2791" t="s">
        <v>21</v>
      </c>
      <c r="J2791" t="s">
        <v>22</v>
      </c>
      <c r="K2791" t="s">
        <v>22</v>
      </c>
      <c r="L2791" t="str">
        <f t="shared" si="233"/>
        <v xml:space="preserve"> </v>
      </c>
      <c r="M2791" t="s">
        <v>701</v>
      </c>
      <c r="N2791" t="s">
        <v>702</v>
      </c>
      <c r="O2791" t="s">
        <v>1422</v>
      </c>
      <c r="P2791" t="s">
        <v>375</v>
      </c>
      <c r="Q2791" t="s">
        <v>376</v>
      </c>
      <c r="R2791" t="s">
        <v>22</v>
      </c>
      <c r="S2791" t="s">
        <v>22</v>
      </c>
      <c r="T2791" t="str">
        <f t="shared" si="234"/>
        <v xml:space="preserve"> </v>
      </c>
      <c r="U2791" t="s">
        <v>1974</v>
      </c>
    </row>
    <row r="2792" spans="1:21" x14ac:dyDescent="0.25">
      <c r="A2792" t="s">
        <v>70</v>
      </c>
      <c r="B2792">
        <v>831</v>
      </c>
      <c r="C2792" t="str">
        <f t="shared" si="230"/>
        <v>55</v>
      </c>
      <c r="D2792" t="str">
        <f t="shared" si="231"/>
        <v>5500</v>
      </c>
      <c r="E2792" t="s">
        <v>71</v>
      </c>
      <c r="F2792" t="s">
        <v>70</v>
      </c>
      <c r="G2792" t="str">
        <f t="shared" si="232"/>
        <v>55002 Paljundus- ja printimiskulud</v>
      </c>
      <c r="H2792" t="s">
        <v>20</v>
      </c>
      <c r="I2792" t="s">
        <v>21</v>
      </c>
      <c r="J2792" t="s">
        <v>22</v>
      </c>
      <c r="K2792" t="s">
        <v>22</v>
      </c>
      <c r="L2792" t="str">
        <f t="shared" si="233"/>
        <v xml:space="preserve"> </v>
      </c>
      <c r="M2792" t="s">
        <v>701</v>
      </c>
      <c r="N2792" t="s">
        <v>702</v>
      </c>
      <c r="O2792" t="s">
        <v>1422</v>
      </c>
      <c r="P2792" t="s">
        <v>375</v>
      </c>
      <c r="Q2792" t="s">
        <v>376</v>
      </c>
      <c r="R2792" t="s">
        <v>22</v>
      </c>
      <c r="S2792" t="s">
        <v>22</v>
      </c>
      <c r="T2792" t="str">
        <f t="shared" si="234"/>
        <v xml:space="preserve"> </v>
      </c>
      <c r="U2792" t="s">
        <v>1974</v>
      </c>
    </row>
    <row r="2793" spans="1:21" x14ac:dyDescent="0.25">
      <c r="A2793" t="s">
        <v>72</v>
      </c>
      <c r="B2793">
        <v>618</v>
      </c>
      <c r="C2793" t="str">
        <f t="shared" si="230"/>
        <v>55</v>
      </c>
      <c r="D2793" t="str">
        <f t="shared" si="231"/>
        <v>5500</v>
      </c>
      <c r="E2793" t="s">
        <v>73</v>
      </c>
      <c r="F2793" t="s">
        <v>72</v>
      </c>
      <c r="G2793" t="str">
        <f t="shared" si="232"/>
        <v>55001 Raamatud, ajalehed, ajakirjad, muud trükised</v>
      </c>
      <c r="H2793" t="s">
        <v>20</v>
      </c>
      <c r="I2793" t="s">
        <v>21</v>
      </c>
      <c r="J2793" t="s">
        <v>22</v>
      </c>
      <c r="K2793" t="s">
        <v>22</v>
      </c>
      <c r="L2793" t="str">
        <f t="shared" si="233"/>
        <v xml:space="preserve"> </v>
      </c>
      <c r="M2793" t="s">
        <v>701</v>
      </c>
      <c r="N2793" t="s">
        <v>702</v>
      </c>
      <c r="O2793" t="s">
        <v>1422</v>
      </c>
      <c r="P2793" t="s">
        <v>375</v>
      </c>
      <c r="Q2793" t="s">
        <v>376</v>
      </c>
      <c r="R2793" t="s">
        <v>22</v>
      </c>
      <c r="S2793" t="s">
        <v>22</v>
      </c>
      <c r="T2793" t="str">
        <f t="shared" si="234"/>
        <v xml:space="preserve"> </v>
      </c>
      <c r="U2793" t="s">
        <v>1974</v>
      </c>
    </row>
    <row r="2794" spans="1:21" x14ac:dyDescent="0.25">
      <c r="A2794" t="s">
        <v>74</v>
      </c>
      <c r="B2794">
        <v>1615</v>
      </c>
      <c r="C2794" t="str">
        <f t="shared" si="230"/>
        <v>55</v>
      </c>
      <c r="D2794" t="str">
        <f t="shared" si="231"/>
        <v>5500</v>
      </c>
      <c r="E2794" t="s">
        <v>75</v>
      </c>
      <c r="F2794" t="s">
        <v>74</v>
      </c>
      <c r="G2794" t="str">
        <f t="shared" si="232"/>
        <v>55000 Bürookulud</v>
      </c>
      <c r="H2794" t="s">
        <v>20</v>
      </c>
      <c r="I2794" t="s">
        <v>21</v>
      </c>
      <c r="J2794" t="s">
        <v>22</v>
      </c>
      <c r="K2794" t="s">
        <v>22</v>
      </c>
      <c r="L2794" t="str">
        <f t="shared" si="233"/>
        <v xml:space="preserve"> </v>
      </c>
      <c r="M2794" t="s">
        <v>701</v>
      </c>
      <c r="N2794" t="s">
        <v>702</v>
      </c>
      <c r="O2794" t="s">
        <v>1422</v>
      </c>
      <c r="P2794" t="s">
        <v>375</v>
      </c>
      <c r="Q2794" t="s">
        <v>376</v>
      </c>
      <c r="R2794" t="s">
        <v>22</v>
      </c>
      <c r="S2794" t="s">
        <v>22</v>
      </c>
      <c r="T2794" t="str">
        <f t="shared" si="234"/>
        <v xml:space="preserve"> </v>
      </c>
      <c r="U2794" t="s">
        <v>1974</v>
      </c>
    </row>
    <row r="2795" spans="1:21" x14ac:dyDescent="0.25">
      <c r="A2795" t="s">
        <v>397</v>
      </c>
      <c r="B2795">
        <v>190</v>
      </c>
      <c r="C2795" t="str">
        <f t="shared" si="230"/>
        <v>50</v>
      </c>
      <c r="D2795" t="str">
        <f t="shared" si="231"/>
        <v>5064</v>
      </c>
      <c r="E2795" t="s">
        <v>398</v>
      </c>
      <c r="F2795" t="s">
        <v>397</v>
      </c>
      <c r="G2795" t="str">
        <f t="shared" si="232"/>
        <v>50645 Juhtide töötuskindlustus (hariduse toetusfondist)</v>
      </c>
      <c r="H2795" t="s">
        <v>20</v>
      </c>
      <c r="I2795" t="s">
        <v>21</v>
      </c>
      <c r="J2795" t="s">
        <v>22</v>
      </c>
      <c r="K2795" t="s">
        <v>22</v>
      </c>
      <c r="L2795" t="str">
        <f t="shared" si="233"/>
        <v xml:space="preserve"> </v>
      </c>
      <c r="M2795" t="s">
        <v>701</v>
      </c>
      <c r="N2795" t="s">
        <v>702</v>
      </c>
      <c r="O2795" t="s">
        <v>1422</v>
      </c>
      <c r="P2795" t="s">
        <v>375</v>
      </c>
      <c r="Q2795" t="s">
        <v>376</v>
      </c>
      <c r="R2795" t="s">
        <v>22</v>
      </c>
      <c r="S2795" t="s">
        <v>22</v>
      </c>
      <c r="T2795" t="str">
        <f t="shared" si="234"/>
        <v xml:space="preserve"> </v>
      </c>
      <c r="U2795" t="s">
        <v>1974</v>
      </c>
    </row>
    <row r="2796" spans="1:21" x14ac:dyDescent="0.25">
      <c r="A2796" t="s">
        <v>76</v>
      </c>
      <c r="B2796">
        <v>1116</v>
      </c>
      <c r="C2796" t="str">
        <f t="shared" si="230"/>
        <v>50</v>
      </c>
      <c r="D2796" t="str">
        <f t="shared" si="231"/>
        <v>5064</v>
      </c>
      <c r="E2796" t="s">
        <v>77</v>
      </c>
      <c r="F2796" t="s">
        <v>76</v>
      </c>
      <c r="G2796" t="str">
        <f t="shared" si="232"/>
        <v>50641 Töötajate v.a. õpetajate töötuskindlustusmakse</v>
      </c>
      <c r="H2796" t="s">
        <v>20</v>
      </c>
      <c r="I2796" t="s">
        <v>21</v>
      </c>
      <c r="J2796" t="s">
        <v>22</v>
      </c>
      <c r="K2796" t="s">
        <v>22</v>
      </c>
      <c r="L2796" t="str">
        <f t="shared" si="233"/>
        <v xml:space="preserve"> </v>
      </c>
      <c r="M2796" t="s">
        <v>701</v>
      </c>
      <c r="N2796" t="s">
        <v>702</v>
      </c>
      <c r="O2796" t="s">
        <v>1422</v>
      </c>
      <c r="P2796" t="s">
        <v>375</v>
      </c>
      <c r="Q2796" t="s">
        <v>376</v>
      </c>
      <c r="R2796" t="s">
        <v>22</v>
      </c>
      <c r="S2796" t="s">
        <v>22</v>
      </c>
      <c r="T2796" t="str">
        <f t="shared" si="234"/>
        <v xml:space="preserve"> </v>
      </c>
      <c r="U2796" t="s">
        <v>1974</v>
      </c>
    </row>
    <row r="2797" spans="1:21" x14ac:dyDescent="0.25">
      <c r="A2797" t="s">
        <v>399</v>
      </c>
      <c r="B2797">
        <v>7760</v>
      </c>
      <c r="C2797" t="str">
        <f t="shared" si="230"/>
        <v>50</v>
      </c>
      <c r="D2797" t="str">
        <f t="shared" si="231"/>
        <v>5063</v>
      </c>
      <c r="E2797" t="s">
        <v>400</v>
      </c>
      <c r="F2797" t="s">
        <v>399</v>
      </c>
      <c r="G2797" t="str">
        <f t="shared" si="232"/>
        <v>50635 Juhtide sotsiaalmaks (hariduse toetusfondist)</v>
      </c>
      <c r="H2797" t="s">
        <v>20</v>
      </c>
      <c r="I2797" t="s">
        <v>21</v>
      </c>
      <c r="J2797" t="s">
        <v>22</v>
      </c>
      <c r="K2797" t="s">
        <v>22</v>
      </c>
      <c r="L2797" t="str">
        <f t="shared" si="233"/>
        <v xml:space="preserve"> </v>
      </c>
      <c r="M2797" t="s">
        <v>701</v>
      </c>
      <c r="N2797" t="s">
        <v>702</v>
      </c>
      <c r="O2797" t="s">
        <v>1422</v>
      </c>
      <c r="P2797" t="s">
        <v>375</v>
      </c>
      <c r="Q2797" t="s">
        <v>376</v>
      </c>
      <c r="R2797" t="s">
        <v>22</v>
      </c>
      <c r="S2797" t="s">
        <v>22</v>
      </c>
      <c r="T2797" t="str">
        <f t="shared" si="234"/>
        <v xml:space="preserve"> </v>
      </c>
      <c r="U2797" t="s">
        <v>1974</v>
      </c>
    </row>
    <row r="2798" spans="1:21" x14ac:dyDescent="0.25">
      <c r="A2798" t="s">
        <v>78</v>
      </c>
      <c r="B2798">
        <v>46087</v>
      </c>
      <c r="C2798" t="str">
        <f t="shared" si="230"/>
        <v>50</v>
      </c>
      <c r="D2798" t="str">
        <f t="shared" si="231"/>
        <v>5063</v>
      </c>
      <c r="E2798" t="s">
        <v>79</v>
      </c>
      <c r="F2798" t="s">
        <v>78</v>
      </c>
      <c r="G2798" t="str">
        <f t="shared" si="232"/>
        <v>50631 Töötajate v.a. õpetajad sotsiaalmaks</v>
      </c>
      <c r="H2798" t="s">
        <v>20</v>
      </c>
      <c r="I2798" t="s">
        <v>21</v>
      </c>
      <c r="J2798" t="s">
        <v>22</v>
      </c>
      <c r="K2798" t="s">
        <v>22</v>
      </c>
      <c r="L2798" t="str">
        <f t="shared" si="233"/>
        <v xml:space="preserve"> </v>
      </c>
      <c r="M2798" t="s">
        <v>701</v>
      </c>
      <c r="N2798" t="s">
        <v>702</v>
      </c>
      <c r="O2798" t="s">
        <v>1422</v>
      </c>
      <c r="P2798" t="s">
        <v>375</v>
      </c>
      <c r="Q2798" t="s">
        <v>376</v>
      </c>
      <c r="R2798" t="s">
        <v>22</v>
      </c>
      <c r="S2798" t="s">
        <v>22</v>
      </c>
      <c r="T2798" t="str">
        <f t="shared" si="234"/>
        <v xml:space="preserve"> </v>
      </c>
      <c r="U2798" t="s">
        <v>1974</v>
      </c>
    </row>
    <row r="2799" spans="1:21" x14ac:dyDescent="0.25">
      <c r="A2799" t="s">
        <v>86</v>
      </c>
      <c r="B2799">
        <v>1600</v>
      </c>
      <c r="C2799" t="str">
        <f t="shared" si="230"/>
        <v>50</v>
      </c>
      <c r="D2799" t="str">
        <f t="shared" si="231"/>
        <v>5005</v>
      </c>
      <c r="E2799" t="s">
        <v>87</v>
      </c>
      <c r="F2799" t="s">
        <v>86</v>
      </c>
      <c r="G2799" t="str">
        <f t="shared" si="232"/>
        <v>5005 Töövõtulepingu alusel füüsilistele isikutele makst</v>
      </c>
      <c r="H2799" t="s">
        <v>20</v>
      </c>
      <c r="I2799" t="s">
        <v>21</v>
      </c>
      <c r="J2799" t="s">
        <v>22</v>
      </c>
      <c r="K2799" t="s">
        <v>22</v>
      </c>
      <c r="L2799" t="str">
        <f t="shared" si="233"/>
        <v xml:space="preserve"> </v>
      </c>
      <c r="M2799" t="s">
        <v>701</v>
      </c>
      <c r="N2799" t="s">
        <v>702</v>
      </c>
      <c r="O2799" t="s">
        <v>1422</v>
      </c>
      <c r="P2799" t="s">
        <v>375</v>
      </c>
      <c r="Q2799" t="s">
        <v>376</v>
      </c>
      <c r="R2799" t="s">
        <v>22</v>
      </c>
      <c r="S2799" t="s">
        <v>22</v>
      </c>
      <c r="T2799" t="str">
        <f t="shared" si="234"/>
        <v xml:space="preserve"> </v>
      </c>
      <c r="U2799" t="s">
        <v>1974</v>
      </c>
    </row>
    <row r="2800" spans="1:21" x14ac:dyDescent="0.25">
      <c r="A2800" t="s">
        <v>401</v>
      </c>
      <c r="B2800">
        <v>23515</v>
      </c>
      <c r="C2800" t="str">
        <f t="shared" si="230"/>
        <v>50</v>
      </c>
      <c r="D2800" t="str">
        <f t="shared" si="231"/>
        <v>5002</v>
      </c>
      <c r="E2800" t="s">
        <v>402</v>
      </c>
      <c r="F2800" t="s">
        <v>401</v>
      </c>
      <c r="G2800" t="str">
        <f t="shared" si="232"/>
        <v>50025 Juhtide töötasu koolides</v>
      </c>
      <c r="H2800" t="s">
        <v>20</v>
      </c>
      <c r="I2800" t="s">
        <v>21</v>
      </c>
      <c r="J2800" t="s">
        <v>22</v>
      </c>
      <c r="K2800" t="s">
        <v>22</v>
      </c>
      <c r="L2800" t="str">
        <f t="shared" si="233"/>
        <v xml:space="preserve"> </v>
      </c>
      <c r="M2800" t="s">
        <v>701</v>
      </c>
      <c r="N2800" t="s">
        <v>702</v>
      </c>
      <c r="O2800" t="s">
        <v>1422</v>
      </c>
      <c r="P2800" t="s">
        <v>375</v>
      </c>
      <c r="Q2800" t="s">
        <v>376</v>
      </c>
      <c r="R2800" t="s">
        <v>22</v>
      </c>
      <c r="S2800" t="s">
        <v>22</v>
      </c>
      <c r="T2800" t="str">
        <f t="shared" si="234"/>
        <v xml:space="preserve"> </v>
      </c>
      <c r="U2800" t="s">
        <v>1974</v>
      </c>
    </row>
    <row r="2801" spans="1:21" x14ac:dyDescent="0.25">
      <c r="A2801" t="s">
        <v>88</v>
      </c>
      <c r="B2801">
        <v>138086</v>
      </c>
      <c r="C2801" t="str">
        <f t="shared" si="230"/>
        <v>50</v>
      </c>
      <c r="D2801" t="str">
        <f t="shared" si="231"/>
        <v>5002</v>
      </c>
      <c r="E2801" t="s">
        <v>89</v>
      </c>
      <c r="F2801" t="s">
        <v>88</v>
      </c>
      <c r="G2801" t="str">
        <f t="shared" si="232"/>
        <v>50021 Töötajate töötasu</v>
      </c>
      <c r="H2801" t="s">
        <v>20</v>
      </c>
      <c r="I2801" t="s">
        <v>21</v>
      </c>
      <c r="J2801" t="s">
        <v>22</v>
      </c>
      <c r="K2801" t="s">
        <v>22</v>
      </c>
      <c r="L2801" t="str">
        <f t="shared" si="233"/>
        <v xml:space="preserve"> </v>
      </c>
      <c r="M2801" t="s">
        <v>701</v>
      </c>
      <c r="N2801" t="s">
        <v>702</v>
      </c>
      <c r="O2801" t="s">
        <v>1422</v>
      </c>
      <c r="P2801" t="s">
        <v>375</v>
      </c>
      <c r="Q2801" t="s">
        <v>376</v>
      </c>
      <c r="R2801" t="s">
        <v>22</v>
      </c>
      <c r="S2801" t="s">
        <v>22</v>
      </c>
      <c r="T2801" t="str">
        <f t="shared" si="234"/>
        <v xml:space="preserve"> </v>
      </c>
      <c r="U2801" t="s">
        <v>1974</v>
      </c>
    </row>
    <row r="2802" spans="1:21" x14ac:dyDescent="0.25">
      <c r="A2802" t="s">
        <v>504</v>
      </c>
      <c r="B2802">
        <v>2372</v>
      </c>
      <c r="C2802" t="str">
        <f t="shared" si="230"/>
        <v>55</v>
      </c>
      <c r="D2802" t="str">
        <f t="shared" si="231"/>
        <v>5514</v>
      </c>
      <c r="E2802" t="s">
        <v>505</v>
      </c>
      <c r="F2802" t="s">
        <v>504</v>
      </c>
      <c r="G2802" t="str">
        <f t="shared" si="232"/>
        <v>55147 Veebipõhine tarkvara ja infosüsteem</v>
      </c>
      <c r="H2802" t="s">
        <v>20</v>
      </c>
      <c r="I2802" t="s">
        <v>21</v>
      </c>
      <c r="J2802" t="s">
        <v>22</v>
      </c>
      <c r="K2802" t="s">
        <v>22</v>
      </c>
      <c r="L2802" t="str">
        <f t="shared" si="233"/>
        <v xml:space="preserve"> </v>
      </c>
      <c r="M2802" t="s">
        <v>701</v>
      </c>
      <c r="N2802" t="s">
        <v>702</v>
      </c>
      <c r="O2802" t="s">
        <v>1422</v>
      </c>
      <c r="P2802" t="s">
        <v>375</v>
      </c>
      <c r="Q2802" t="s">
        <v>376</v>
      </c>
      <c r="R2802" t="s">
        <v>535</v>
      </c>
      <c r="S2802" t="s">
        <v>536</v>
      </c>
      <c r="T2802" t="str">
        <f t="shared" si="234"/>
        <v>3000 IKT kulud asutustes</v>
      </c>
      <c r="U2802" t="s">
        <v>1974</v>
      </c>
    </row>
    <row r="2803" spans="1:21" x14ac:dyDescent="0.25">
      <c r="A2803" t="s">
        <v>539</v>
      </c>
      <c r="B2803">
        <v>750</v>
      </c>
      <c r="C2803" t="str">
        <f t="shared" si="230"/>
        <v>55</v>
      </c>
      <c r="D2803" t="str">
        <f t="shared" si="231"/>
        <v>5514</v>
      </c>
      <c r="E2803" t="s">
        <v>540</v>
      </c>
      <c r="F2803" t="s">
        <v>539</v>
      </c>
      <c r="G2803" t="str">
        <f t="shared" si="232"/>
        <v>55144 Kulud andmesidele</v>
      </c>
      <c r="H2803" t="s">
        <v>20</v>
      </c>
      <c r="I2803" t="s">
        <v>21</v>
      </c>
      <c r="J2803" t="s">
        <v>22</v>
      </c>
      <c r="K2803" t="s">
        <v>22</v>
      </c>
      <c r="L2803" t="str">
        <f t="shared" si="233"/>
        <v xml:space="preserve"> </v>
      </c>
      <c r="M2803" t="s">
        <v>701</v>
      </c>
      <c r="N2803" t="s">
        <v>702</v>
      </c>
      <c r="O2803" t="s">
        <v>1422</v>
      </c>
      <c r="P2803" t="s">
        <v>375</v>
      </c>
      <c r="Q2803" t="s">
        <v>376</v>
      </c>
      <c r="R2803" t="s">
        <v>535</v>
      </c>
      <c r="S2803" t="s">
        <v>536</v>
      </c>
      <c r="T2803" t="str">
        <f t="shared" si="234"/>
        <v>3000 IKT kulud asutustes</v>
      </c>
      <c r="U2803" t="s">
        <v>1974</v>
      </c>
    </row>
    <row r="2804" spans="1:21" x14ac:dyDescent="0.25">
      <c r="A2804" t="s">
        <v>300</v>
      </c>
      <c r="B2804">
        <v>4565</v>
      </c>
      <c r="C2804" t="str">
        <f t="shared" si="230"/>
        <v>55</v>
      </c>
      <c r="D2804" t="str">
        <f t="shared" si="231"/>
        <v>5514</v>
      </c>
      <c r="E2804" t="s">
        <v>301</v>
      </c>
      <c r="F2804" t="s">
        <v>300</v>
      </c>
      <c r="G2804" t="str">
        <f t="shared" si="232"/>
        <v>55143 Kulud riist- ja tarkvara rendile</v>
      </c>
      <c r="H2804" t="s">
        <v>20</v>
      </c>
      <c r="I2804" t="s">
        <v>21</v>
      </c>
      <c r="J2804" t="s">
        <v>22</v>
      </c>
      <c r="K2804" t="s">
        <v>22</v>
      </c>
      <c r="L2804" t="str">
        <f t="shared" si="233"/>
        <v xml:space="preserve"> </v>
      </c>
      <c r="M2804" t="s">
        <v>701</v>
      </c>
      <c r="N2804" t="s">
        <v>702</v>
      </c>
      <c r="O2804" t="s">
        <v>1422</v>
      </c>
      <c r="P2804" t="s">
        <v>375</v>
      </c>
      <c r="Q2804" t="s">
        <v>376</v>
      </c>
      <c r="R2804" t="s">
        <v>535</v>
      </c>
      <c r="S2804" t="s">
        <v>536</v>
      </c>
      <c r="T2804" t="str">
        <f t="shared" si="234"/>
        <v>3000 IKT kulud asutustes</v>
      </c>
      <c r="U2804" t="s">
        <v>1974</v>
      </c>
    </row>
    <row r="2805" spans="1:21" x14ac:dyDescent="0.25">
      <c r="A2805" t="s">
        <v>56</v>
      </c>
      <c r="B2805">
        <v>1350</v>
      </c>
      <c r="C2805" t="str">
        <f t="shared" si="230"/>
        <v>55</v>
      </c>
      <c r="D2805" t="str">
        <f t="shared" si="231"/>
        <v>5514</v>
      </c>
      <c r="E2805" t="s">
        <v>541</v>
      </c>
      <c r="F2805" t="s">
        <v>56</v>
      </c>
      <c r="G2805" t="str">
        <f t="shared" si="232"/>
        <v>55142 Kulud remondile ja hooldusele</v>
      </c>
      <c r="H2805" t="s">
        <v>20</v>
      </c>
      <c r="I2805" t="s">
        <v>21</v>
      </c>
      <c r="J2805" t="s">
        <v>22</v>
      </c>
      <c r="K2805" t="s">
        <v>22</v>
      </c>
      <c r="L2805" t="str">
        <f t="shared" si="233"/>
        <v xml:space="preserve"> </v>
      </c>
      <c r="M2805" t="s">
        <v>701</v>
      </c>
      <c r="N2805" t="s">
        <v>702</v>
      </c>
      <c r="O2805" t="s">
        <v>1422</v>
      </c>
      <c r="P2805" t="s">
        <v>375</v>
      </c>
      <c r="Q2805" t="s">
        <v>376</v>
      </c>
      <c r="R2805" t="s">
        <v>535</v>
      </c>
      <c r="S2805" t="s">
        <v>536</v>
      </c>
      <c r="T2805" t="str">
        <f t="shared" si="234"/>
        <v>3000 IKT kulud asutustes</v>
      </c>
      <c r="U2805" t="s">
        <v>1974</v>
      </c>
    </row>
    <row r="2806" spans="1:21" x14ac:dyDescent="0.25">
      <c r="A2806" t="s">
        <v>542</v>
      </c>
      <c r="B2806">
        <v>763</v>
      </c>
      <c r="C2806" t="str">
        <f t="shared" si="230"/>
        <v>55</v>
      </c>
      <c r="D2806" t="str">
        <f t="shared" si="231"/>
        <v>5514</v>
      </c>
      <c r="E2806" t="s">
        <v>543</v>
      </c>
      <c r="F2806" t="s">
        <v>542</v>
      </c>
      <c r="G2806" t="str">
        <f t="shared" si="232"/>
        <v>55141 Kulud riist- ja tarkvara ostmiseks</v>
      </c>
      <c r="H2806" t="s">
        <v>20</v>
      </c>
      <c r="I2806" t="s">
        <v>21</v>
      </c>
      <c r="J2806" t="s">
        <v>22</v>
      </c>
      <c r="K2806" t="s">
        <v>22</v>
      </c>
      <c r="L2806" t="str">
        <f t="shared" si="233"/>
        <v xml:space="preserve"> </v>
      </c>
      <c r="M2806" t="s">
        <v>701</v>
      </c>
      <c r="N2806" t="s">
        <v>702</v>
      </c>
      <c r="O2806" t="s">
        <v>1422</v>
      </c>
      <c r="P2806" t="s">
        <v>375</v>
      </c>
      <c r="Q2806" t="s">
        <v>376</v>
      </c>
      <c r="R2806" t="s">
        <v>535</v>
      </c>
      <c r="S2806" t="s">
        <v>536</v>
      </c>
      <c r="T2806" t="str">
        <f t="shared" si="234"/>
        <v>3000 IKT kulud asutustes</v>
      </c>
      <c r="U2806" t="s">
        <v>1974</v>
      </c>
    </row>
    <row r="2807" spans="1:21" x14ac:dyDescent="0.25">
      <c r="A2807" t="s">
        <v>60</v>
      </c>
      <c r="B2807">
        <v>1000</v>
      </c>
      <c r="C2807" t="str">
        <f t="shared" ref="C2807:C2864" si="235">LEFT(E2807,2)</f>
        <v>55</v>
      </c>
      <c r="D2807" t="str">
        <f t="shared" ref="D2807:D2864" si="236">LEFT(E2807,4)</f>
        <v>5511</v>
      </c>
      <c r="E2807" t="s">
        <v>108</v>
      </c>
      <c r="F2807" t="s">
        <v>60</v>
      </c>
      <c r="G2807" t="str">
        <f t="shared" ref="G2807:G2864" si="237">E2807&amp;" "&amp;F2807</f>
        <v>551190 Muud majandamiskulud</v>
      </c>
      <c r="H2807" t="s">
        <v>20</v>
      </c>
      <c r="I2807" t="s">
        <v>21</v>
      </c>
      <c r="J2807" t="s">
        <v>22</v>
      </c>
      <c r="K2807" t="s">
        <v>22</v>
      </c>
      <c r="L2807" t="str">
        <f t="shared" ref="L2807:L2864" si="238">J2807&amp;" "&amp;K2807</f>
        <v xml:space="preserve"> </v>
      </c>
      <c r="M2807" t="s">
        <v>701</v>
      </c>
      <c r="N2807" t="s">
        <v>702</v>
      </c>
      <c r="O2807" t="s">
        <v>1422</v>
      </c>
      <c r="P2807" t="s">
        <v>375</v>
      </c>
      <c r="Q2807" t="s">
        <v>376</v>
      </c>
      <c r="R2807" t="s">
        <v>1230</v>
      </c>
      <c r="S2807" t="s">
        <v>1231</v>
      </c>
      <c r="T2807" t="str">
        <f t="shared" ref="T2807:T2864" si="239">R2807&amp;" "&amp;S2807</f>
        <v>9615 KVHA  Paala46 Paalalinna Kool</v>
      </c>
      <c r="U2807" t="s">
        <v>1974</v>
      </c>
    </row>
    <row r="2808" spans="1:21" x14ac:dyDescent="0.25">
      <c r="A2808" t="s">
        <v>54</v>
      </c>
      <c r="B2808">
        <v>800</v>
      </c>
      <c r="C2808" t="str">
        <f t="shared" si="235"/>
        <v>55</v>
      </c>
      <c r="D2808" t="str">
        <f t="shared" si="236"/>
        <v>5511</v>
      </c>
      <c r="E2808" t="s">
        <v>109</v>
      </c>
      <c r="F2808" t="s">
        <v>54</v>
      </c>
      <c r="G2808" t="str">
        <f t="shared" si="237"/>
        <v>55117 Kindlustusmaksed</v>
      </c>
      <c r="H2808" t="s">
        <v>20</v>
      </c>
      <c r="I2808" t="s">
        <v>21</v>
      </c>
      <c r="J2808" t="s">
        <v>22</v>
      </c>
      <c r="K2808" t="s">
        <v>22</v>
      </c>
      <c r="L2808" t="str">
        <f t="shared" si="238"/>
        <v xml:space="preserve"> </v>
      </c>
      <c r="M2808" t="s">
        <v>701</v>
      </c>
      <c r="N2808" t="s">
        <v>702</v>
      </c>
      <c r="O2808" t="s">
        <v>1422</v>
      </c>
      <c r="P2808" t="s">
        <v>375</v>
      </c>
      <c r="Q2808" t="s">
        <v>376</v>
      </c>
      <c r="R2808" t="s">
        <v>1230</v>
      </c>
      <c r="S2808" t="s">
        <v>1231</v>
      </c>
      <c r="T2808" t="str">
        <f t="shared" si="239"/>
        <v>9615 KVHA  Paala46 Paalalinna Kool</v>
      </c>
      <c r="U2808" t="s">
        <v>1974</v>
      </c>
    </row>
    <row r="2809" spans="1:21" x14ac:dyDescent="0.25">
      <c r="A2809" t="s">
        <v>110</v>
      </c>
      <c r="B2809">
        <v>784</v>
      </c>
      <c r="C2809" t="str">
        <f t="shared" si="235"/>
        <v>55</v>
      </c>
      <c r="D2809" t="str">
        <f t="shared" si="236"/>
        <v>5511</v>
      </c>
      <c r="E2809" t="s">
        <v>111</v>
      </c>
      <c r="F2809" t="s">
        <v>110</v>
      </c>
      <c r="G2809" t="str">
        <f t="shared" si="237"/>
        <v>55115 Kulud valvele</v>
      </c>
      <c r="H2809" t="s">
        <v>20</v>
      </c>
      <c r="I2809" t="s">
        <v>21</v>
      </c>
      <c r="J2809" t="s">
        <v>22</v>
      </c>
      <c r="K2809" t="s">
        <v>22</v>
      </c>
      <c r="L2809" t="str">
        <f t="shared" si="238"/>
        <v xml:space="preserve"> </v>
      </c>
      <c r="M2809" t="s">
        <v>701</v>
      </c>
      <c r="N2809" t="s">
        <v>702</v>
      </c>
      <c r="O2809" t="s">
        <v>1422</v>
      </c>
      <c r="P2809" t="s">
        <v>375</v>
      </c>
      <c r="Q2809" t="s">
        <v>376</v>
      </c>
      <c r="R2809" t="s">
        <v>1230</v>
      </c>
      <c r="S2809" t="s">
        <v>1231</v>
      </c>
      <c r="T2809" t="str">
        <f t="shared" si="239"/>
        <v>9615 KVHA  Paala46 Paalalinna Kool</v>
      </c>
      <c r="U2809" t="s">
        <v>1974</v>
      </c>
    </row>
    <row r="2810" spans="1:21" x14ac:dyDescent="0.25">
      <c r="A2810" t="s">
        <v>112</v>
      </c>
      <c r="B2810">
        <v>16130</v>
      </c>
      <c r="C2810" t="str">
        <f t="shared" si="235"/>
        <v>55</v>
      </c>
      <c r="D2810" t="str">
        <f t="shared" si="236"/>
        <v>5511</v>
      </c>
      <c r="E2810" t="s">
        <v>113</v>
      </c>
      <c r="F2810" t="s">
        <v>112</v>
      </c>
      <c r="G2810" t="str">
        <f t="shared" si="237"/>
        <v>551146 tehnohooldus</v>
      </c>
      <c r="H2810" t="s">
        <v>20</v>
      </c>
      <c r="I2810" t="s">
        <v>21</v>
      </c>
      <c r="J2810" t="s">
        <v>22</v>
      </c>
      <c r="K2810" t="s">
        <v>22</v>
      </c>
      <c r="L2810" t="str">
        <f t="shared" si="238"/>
        <v xml:space="preserve"> </v>
      </c>
      <c r="M2810" t="s">
        <v>701</v>
      </c>
      <c r="N2810" t="s">
        <v>702</v>
      </c>
      <c r="O2810" t="s">
        <v>1422</v>
      </c>
      <c r="P2810" t="s">
        <v>375</v>
      </c>
      <c r="Q2810" t="s">
        <v>376</v>
      </c>
      <c r="R2810" t="s">
        <v>1230</v>
      </c>
      <c r="S2810" t="s">
        <v>1231</v>
      </c>
      <c r="T2810" t="str">
        <f t="shared" si="239"/>
        <v>9615 KVHA  Paala46 Paalalinna Kool</v>
      </c>
      <c r="U2810" t="s">
        <v>1974</v>
      </c>
    </row>
    <row r="2811" spans="1:21" x14ac:dyDescent="0.25">
      <c r="A2811" t="s">
        <v>114</v>
      </c>
      <c r="B2811">
        <v>79863</v>
      </c>
      <c r="C2811" t="str">
        <f t="shared" si="235"/>
        <v>55</v>
      </c>
      <c r="D2811" t="str">
        <f t="shared" si="236"/>
        <v>5511</v>
      </c>
      <c r="E2811" t="s">
        <v>115</v>
      </c>
      <c r="F2811" t="s">
        <v>114</v>
      </c>
      <c r="G2811" t="str">
        <f t="shared" si="237"/>
        <v>551143 koristusteenus</v>
      </c>
      <c r="H2811" t="s">
        <v>20</v>
      </c>
      <c r="I2811" t="s">
        <v>21</v>
      </c>
      <c r="J2811" t="s">
        <v>22</v>
      </c>
      <c r="K2811" t="s">
        <v>22</v>
      </c>
      <c r="L2811" t="str">
        <f t="shared" si="238"/>
        <v xml:space="preserve"> </v>
      </c>
      <c r="M2811" t="s">
        <v>701</v>
      </c>
      <c r="N2811" t="s">
        <v>702</v>
      </c>
      <c r="O2811" t="s">
        <v>1422</v>
      </c>
      <c r="P2811" t="s">
        <v>375</v>
      </c>
      <c r="Q2811" t="s">
        <v>376</v>
      </c>
      <c r="R2811" t="s">
        <v>1230</v>
      </c>
      <c r="S2811" t="s">
        <v>1231</v>
      </c>
      <c r="T2811" t="str">
        <f t="shared" si="239"/>
        <v>9615 KVHA  Paala46 Paalalinna Kool</v>
      </c>
      <c r="U2811" t="s">
        <v>1974</v>
      </c>
    </row>
    <row r="2812" spans="1:21" x14ac:dyDescent="0.25">
      <c r="A2812" t="s">
        <v>19</v>
      </c>
      <c r="B2812">
        <v>16184</v>
      </c>
      <c r="C2812" t="str">
        <f t="shared" si="235"/>
        <v>55</v>
      </c>
      <c r="D2812" t="str">
        <f t="shared" si="236"/>
        <v>5511</v>
      </c>
      <c r="E2812" t="s">
        <v>116</v>
      </c>
      <c r="F2812" t="s">
        <v>19</v>
      </c>
      <c r="G2812" t="str">
        <f t="shared" si="237"/>
        <v>551140 Kulud korrashoiule</v>
      </c>
      <c r="H2812" t="s">
        <v>20</v>
      </c>
      <c r="I2812" t="s">
        <v>21</v>
      </c>
      <c r="J2812" t="s">
        <v>22</v>
      </c>
      <c r="K2812" t="s">
        <v>22</v>
      </c>
      <c r="L2812" t="str">
        <f t="shared" si="238"/>
        <v xml:space="preserve"> </v>
      </c>
      <c r="M2812" t="s">
        <v>701</v>
      </c>
      <c r="N2812" t="s">
        <v>702</v>
      </c>
      <c r="O2812" t="s">
        <v>1422</v>
      </c>
      <c r="P2812" t="s">
        <v>375</v>
      </c>
      <c r="Q2812" t="s">
        <v>376</v>
      </c>
      <c r="R2812" t="s">
        <v>1230</v>
      </c>
      <c r="S2812" t="s">
        <v>1231</v>
      </c>
      <c r="T2812" t="str">
        <f t="shared" si="239"/>
        <v>9615 KVHA  Paala46 Paalalinna Kool</v>
      </c>
      <c r="U2812" t="s">
        <v>1974</v>
      </c>
    </row>
    <row r="2813" spans="1:21" x14ac:dyDescent="0.25">
      <c r="A2813" t="s">
        <v>117</v>
      </c>
      <c r="B2813">
        <v>2762</v>
      </c>
      <c r="C2813" t="str">
        <f t="shared" si="235"/>
        <v>55</v>
      </c>
      <c r="D2813" t="str">
        <f t="shared" si="236"/>
        <v>5511</v>
      </c>
      <c r="E2813" t="s">
        <v>118</v>
      </c>
      <c r="F2813" t="s">
        <v>117</v>
      </c>
      <c r="G2813" t="str">
        <f t="shared" si="237"/>
        <v>55113 Kulud veele ja kanalisatsioonile</v>
      </c>
      <c r="H2813" t="s">
        <v>20</v>
      </c>
      <c r="I2813" t="s">
        <v>21</v>
      </c>
      <c r="J2813" t="s">
        <v>22</v>
      </c>
      <c r="K2813" t="s">
        <v>22</v>
      </c>
      <c r="L2813" t="str">
        <f t="shared" si="238"/>
        <v xml:space="preserve"> </v>
      </c>
      <c r="M2813" t="s">
        <v>701</v>
      </c>
      <c r="N2813" t="s">
        <v>702</v>
      </c>
      <c r="O2813" t="s">
        <v>1422</v>
      </c>
      <c r="P2813" t="s">
        <v>375</v>
      </c>
      <c r="Q2813" t="s">
        <v>376</v>
      </c>
      <c r="R2813" t="s">
        <v>1230</v>
      </c>
      <c r="S2813" t="s">
        <v>1231</v>
      </c>
      <c r="T2813" t="str">
        <f t="shared" si="239"/>
        <v>9615 KVHA  Paala46 Paalalinna Kool</v>
      </c>
      <c r="U2813" t="s">
        <v>1974</v>
      </c>
    </row>
    <row r="2814" spans="1:21" x14ac:dyDescent="0.25">
      <c r="A2814" t="s">
        <v>119</v>
      </c>
      <c r="B2814">
        <v>25419</v>
      </c>
      <c r="C2814" t="str">
        <f t="shared" si="235"/>
        <v>55</v>
      </c>
      <c r="D2814" t="str">
        <f t="shared" si="236"/>
        <v>5511</v>
      </c>
      <c r="E2814" t="s">
        <v>120</v>
      </c>
      <c r="F2814" t="s">
        <v>119</v>
      </c>
      <c r="G2814" t="str">
        <f t="shared" si="237"/>
        <v>55112 Kulud elektrile</v>
      </c>
      <c r="H2814" t="s">
        <v>20</v>
      </c>
      <c r="I2814" t="s">
        <v>21</v>
      </c>
      <c r="J2814" t="s">
        <v>22</v>
      </c>
      <c r="K2814" t="s">
        <v>22</v>
      </c>
      <c r="L2814" t="str">
        <f t="shared" si="238"/>
        <v xml:space="preserve"> </v>
      </c>
      <c r="M2814" t="s">
        <v>701</v>
      </c>
      <c r="N2814" t="s">
        <v>702</v>
      </c>
      <c r="O2814" t="s">
        <v>1422</v>
      </c>
      <c r="P2814" t="s">
        <v>375</v>
      </c>
      <c r="Q2814" t="s">
        <v>376</v>
      </c>
      <c r="R2814" t="s">
        <v>1230</v>
      </c>
      <c r="S2814" t="s">
        <v>1231</v>
      </c>
      <c r="T2814" t="str">
        <f t="shared" si="239"/>
        <v>9615 KVHA  Paala46 Paalalinna Kool</v>
      </c>
      <c r="U2814" t="s">
        <v>1974</v>
      </c>
    </row>
    <row r="2815" spans="1:21" x14ac:dyDescent="0.25">
      <c r="A2815" t="s">
        <v>121</v>
      </c>
      <c r="B2815">
        <v>22838</v>
      </c>
      <c r="C2815" t="str">
        <f t="shared" si="235"/>
        <v>55</v>
      </c>
      <c r="D2815" t="str">
        <f t="shared" si="236"/>
        <v>5511</v>
      </c>
      <c r="E2815" t="s">
        <v>122</v>
      </c>
      <c r="F2815" t="s">
        <v>121</v>
      </c>
      <c r="G2815" t="str">
        <f t="shared" si="237"/>
        <v>55111 Kulud küttele</v>
      </c>
      <c r="H2815" t="s">
        <v>20</v>
      </c>
      <c r="I2815" t="s">
        <v>21</v>
      </c>
      <c r="J2815" t="s">
        <v>22</v>
      </c>
      <c r="K2815" t="s">
        <v>22</v>
      </c>
      <c r="L2815" t="str">
        <f t="shared" si="238"/>
        <v xml:space="preserve"> </v>
      </c>
      <c r="M2815" t="s">
        <v>701</v>
      </c>
      <c r="N2815" t="s">
        <v>702</v>
      </c>
      <c r="O2815" t="s">
        <v>1422</v>
      </c>
      <c r="P2815" t="s">
        <v>375</v>
      </c>
      <c r="Q2815" t="s">
        <v>376</v>
      </c>
      <c r="R2815" t="s">
        <v>1230</v>
      </c>
      <c r="S2815" t="s">
        <v>1231</v>
      </c>
      <c r="T2815" t="str">
        <f t="shared" si="239"/>
        <v>9615 KVHA  Paala46 Paalalinna Kool</v>
      </c>
      <c r="U2815" t="s">
        <v>1974</v>
      </c>
    </row>
    <row r="2816" spans="1:21" x14ac:dyDescent="0.25">
      <c r="A2816" t="s">
        <v>455</v>
      </c>
      <c r="B2816">
        <v>49688</v>
      </c>
      <c r="C2816" t="str">
        <f t="shared" si="235"/>
        <v>55</v>
      </c>
      <c r="D2816" t="str">
        <f t="shared" si="236"/>
        <v>5521</v>
      </c>
      <c r="E2816" t="s">
        <v>456</v>
      </c>
      <c r="F2816" t="s">
        <v>455</v>
      </c>
      <c r="G2816" t="str">
        <f t="shared" si="237"/>
        <v>5521 TOIDUAINED JA TOITLUSTUSTEENUSED</v>
      </c>
      <c r="H2816" t="s">
        <v>20</v>
      </c>
      <c r="I2816" t="s">
        <v>21</v>
      </c>
      <c r="J2816" t="s">
        <v>22</v>
      </c>
      <c r="K2816" t="s">
        <v>22</v>
      </c>
      <c r="L2816" t="str">
        <f t="shared" si="238"/>
        <v xml:space="preserve"> </v>
      </c>
      <c r="M2816" t="s">
        <v>701</v>
      </c>
      <c r="N2816" t="s">
        <v>702</v>
      </c>
      <c r="O2816" t="s">
        <v>1422</v>
      </c>
      <c r="P2816" t="s">
        <v>705</v>
      </c>
      <c r="Q2816" t="s">
        <v>706</v>
      </c>
      <c r="R2816" t="s">
        <v>22</v>
      </c>
      <c r="S2816" t="s">
        <v>22</v>
      </c>
      <c r="T2816" t="str">
        <f t="shared" si="239"/>
        <v xml:space="preserve"> </v>
      </c>
      <c r="U2816" t="s">
        <v>1974</v>
      </c>
    </row>
    <row r="2817" spans="1:21" x14ac:dyDescent="0.25">
      <c r="A2817" t="s">
        <v>1246</v>
      </c>
      <c r="B2817">
        <v>-543</v>
      </c>
      <c r="C2817" t="str">
        <f t="shared" si="235"/>
        <v>55</v>
      </c>
      <c r="D2817" t="str">
        <f t="shared" si="236"/>
        <v>5540</v>
      </c>
      <c r="E2817" t="s">
        <v>786</v>
      </c>
      <c r="F2817" t="s">
        <v>785</v>
      </c>
      <c r="G2817" t="str">
        <f t="shared" si="237"/>
        <v>5540 MITMESUGUSED MAJANDUSKULUD</v>
      </c>
      <c r="H2817" t="s">
        <v>20</v>
      </c>
      <c r="I2817" t="s">
        <v>21</v>
      </c>
      <c r="J2817" t="s">
        <v>22</v>
      </c>
      <c r="K2817" t="s">
        <v>22</v>
      </c>
      <c r="L2817" t="str">
        <f t="shared" si="238"/>
        <v xml:space="preserve"> </v>
      </c>
      <c r="M2817" t="s">
        <v>99</v>
      </c>
      <c r="N2817" t="s">
        <v>100</v>
      </c>
      <c r="O2817" t="s">
        <v>1421</v>
      </c>
      <c r="P2817" t="s">
        <v>101</v>
      </c>
      <c r="Q2817" t="s">
        <v>102</v>
      </c>
      <c r="R2817" t="s">
        <v>22</v>
      </c>
      <c r="S2817" t="s">
        <v>22</v>
      </c>
      <c r="T2817" t="str">
        <f t="shared" si="239"/>
        <v xml:space="preserve"> </v>
      </c>
      <c r="U2817" t="s">
        <v>1974</v>
      </c>
    </row>
    <row r="2818" spans="1:21" x14ac:dyDescent="0.25">
      <c r="A2818" t="s">
        <v>1247</v>
      </c>
      <c r="B2818">
        <v>-2191</v>
      </c>
      <c r="C2818" t="str">
        <f t="shared" si="235"/>
        <v>55</v>
      </c>
      <c r="D2818" t="str">
        <f t="shared" si="236"/>
        <v>5524</v>
      </c>
      <c r="E2818" t="s">
        <v>270</v>
      </c>
      <c r="F2818" t="s">
        <v>271</v>
      </c>
      <c r="G2818" t="str">
        <f t="shared" si="237"/>
        <v>55244 kulud kolmandate isikute koolitusele</v>
      </c>
      <c r="H2818" t="s">
        <v>20</v>
      </c>
      <c r="I2818" t="s">
        <v>21</v>
      </c>
      <c r="J2818" t="s">
        <v>22</v>
      </c>
      <c r="K2818" t="s">
        <v>22</v>
      </c>
      <c r="L2818" t="str">
        <f t="shared" si="238"/>
        <v xml:space="preserve"> </v>
      </c>
      <c r="M2818" t="s">
        <v>99</v>
      </c>
      <c r="N2818" t="s">
        <v>100</v>
      </c>
      <c r="O2818" t="s">
        <v>1421</v>
      </c>
      <c r="P2818" t="s">
        <v>101</v>
      </c>
      <c r="Q2818" t="s">
        <v>102</v>
      </c>
      <c r="R2818" t="s">
        <v>22</v>
      </c>
      <c r="S2818" t="s">
        <v>22</v>
      </c>
      <c r="T2818" t="str">
        <f t="shared" si="239"/>
        <v xml:space="preserve"> </v>
      </c>
      <c r="U2818" t="s">
        <v>1974</v>
      </c>
    </row>
    <row r="2819" spans="1:21" x14ac:dyDescent="0.25">
      <c r="A2819" t="s">
        <v>38</v>
      </c>
      <c r="B2819">
        <v>1837</v>
      </c>
      <c r="C2819" t="str">
        <f t="shared" si="235"/>
        <v>55</v>
      </c>
      <c r="D2819" t="str">
        <f t="shared" si="236"/>
        <v>5540</v>
      </c>
      <c r="E2819" t="s">
        <v>39</v>
      </c>
      <c r="F2819" t="s">
        <v>38</v>
      </c>
      <c r="G2819" t="str">
        <f t="shared" si="237"/>
        <v>55403 Tervise edendamise kulud</v>
      </c>
      <c r="H2819" t="s">
        <v>20</v>
      </c>
      <c r="I2819" t="s">
        <v>21</v>
      </c>
      <c r="J2819" t="s">
        <v>22</v>
      </c>
      <c r="K2819" t="s">
        <v>22</v>
      </c>
      <c r="L2819" t="str">
        <f t="shared" si="238"/>
        <v xml:space="preserve"> </v>
      </c>
      <c r="M2819" t="s">
        <v>99</v>
      </c>
      <c r="N2819" t="s">
        <v>100</v>
      </c>
      <c r="O2819" t="s">
        <v>1421</v>
      </c>
      <c r="P2819" t="s">
        <v>101</v>
      </c>
      <c r="Q2819" t="s">
        <v>102</v>
      </c>
      <c r="R2819" t="s">
        <v>22</v>
      </c>
      <c r="S2819" t="s">
        <v>22</v>
      </c>
      <c r="T2819" t="str">
        <f t="shared" si="239"/>
        <v xml:space="preserve"> </v>
      </c>
      <c r="U2819" t="s">
        <v>1974</v>
      </c>
    </row>
    <row r="2820" spans="1:21" x14ac:dyDescent="0.25">
      <c r="A2820" t="s">
        <v>785</v>
      </c>
      <c r="B2820">
        <v>4572</v>
      </c>
      <c r="C2820" t="str">
        <f t="shared" si="235"/>
        <v>55</v>
      </c>
      <c r="D2820" t="str">
        <f t="shared" si="236"/>
        <v>5540</v>
      </c>
      <c r="E2820" t="s">
        <v>786</v>
      </c>
      <c r="F2820" t="s">
        <v>785</v>
      </c>
      <c r="G2820" t="str">
        <f t="shared" si="237"/>
        <v>5540 MITMESUGUSED MAJANDUSKULUD</v>
      </c>
      <c r="H2820" t="s">
        <v>20</v>
      </c>
      <c r="I2820" t="s">
        <v>21</v>
      </c>
      <c r="J2820" t="s">
        <v>22</v>
      </c>
      <c r="K2820" t="s">
        <v>22</v>
      </c>
      <c r="L2820" t="str">
        <f t="shared" si="238"/>
        <v xml:space="preserve"> </v>
      </c>
      <c r="M2820" t="s">
        <v>99</v>
      </c>
      <c r="N2820" t="s">
        <v>100</v>
      </c>
      <c r="O2820" t="s">
        <v>1421</v>
      </c>
      <c r="P2820" t="s">
        <v>101</v>
      </c>
      <c r="Q2820" t="s">
        <v>102</v>
      </c>
      <c r="R2820" t="s">
        <v>22</v>
      </c>
      <c r="S2820" t="s">
        <v>22</v>
      </c>
      <c r="T2820" t="str">
        <f t="shared" si="239"/>
        <v xml:space="preserve"> </v>
      </c>
      <c r="U2820" t="s">
        <v>1974</v>
      </c>
    </row>
    <row r="2821" spans="1:21" x14ac:dyDescent="0.25">
      <c r="A2821" t="s">
        <v>126</v>
      </c>
      <c r="B2821">
        <v>10395</v>
      </c>
      <c r="C2821" t="str">
        <f t="shared" si="235"/>
        <v>55</v>
      </c>
      <c r="D2821" t="str">
        <f t="shared" si="236"/>
        <v>5525</v>
      </c>
      <c r="E2821" t="s">
        <v>125</v>
      </c>
      <c r="F2821" t="s">
        <v>126</v>
      </c>
      <c r="G2821" t="str">
        <f t="shared" si="237"/>
        <v>55251 kultuuri- ja vaba aja sisustamise kulud</v>
      </c>
      <c r="H2821" t="s">
        <v>20</v>
      </c>
      <c r="I2821" t="s">
        <v>21</v>
      </c>
      <c r="J2821" t="s">
        <v>22</v>
      </c>
      <c r="K2821" t="s">
        <v>22</v>
      </c>
      <c r="L2821" t="str">
        <f t="shared" si="238"/>
        <v xml:space="preserve"> </v>
      </c>
      <c r="M2821" t="s">
        <v>99</v>
      </c>
      <c r="N2821" t="s">
        <v>100</v>
      </c>
      <c r="O2821" t="s">
        <v>1421</v>
      </c>
      <c r="P2821" t="s">
        <v>101</v>
      </c>
      <c r="Q2821" t="s">
        <v>102</v>
      </c>
      <c r="R2821" t="s">
        <v>22</v>
      </c>
      <c r="S2821" t="s">
        <v>22</v>
      </c>
      <c r="T2821" t="str">
        <f t="shared" si="239"/>
        <v xml:space="preserve"> </v>
      </c>
      <c r="U2821" t="s">
        <v>1974</v>
      </c>
    </row>
    <row r="2822" spans="1:21" x14ac:dyDescent="0.25">
      <c r="A2822" t="s">
        <v>271</v>
      </c>
      <c r="B2822">
        <v>3858</v>
      </c>
      <c r="C2822" t="str">
        <f t="shared" si="235"/>
        <v>55</v>
      </c>
      <c r="D2822" t="str">
        <f t="shared" si="236"/>
        <v>5524</v>
      </c>
      <c r="E2822" t="s">
        <v>270</v>
      </c>
      <c r="F2822" t="s">
        <v>271</v>
      </c>
      <c r="G2822" t="str">
        <f t="shared" si="237"/>
        <v>55244 kulud kolmandate isikute koolitusele</v>
      </c>
      <c r="H2822" t="s">
        <v>20</v>
      </c>
      <c r="I2822" t="s">
        <v>21</v>
      </c>
      <c r="J2822" t="s">
        <v>22</v>
      </c>
      <c r="K2822" t="s">
        <v>22</v>
      </c>
      <c r="L2822" t="str">
        <f t="shared" si="238"/>
        <v xml:space="preserve"> </v>
      </c>
      <c r="M2822" t="s">
        <v>99</v>
      </c>
      <c r="N2822" t="s">
        <v>100</v>
      </c>
      <c r="O2822" t="s">
        <v>1421</v>
      </c>
      <c r="P2822" t="s">
        <v>101</v>
      </c>
      <c r="Q2822" t="s">
        <v>102</v>
      </c>
      <c r="R2822" t="s">
        <v>22</v>
      </c>
      <c r="S2822" t="s">
        <v>22</v>
      </c>
      <c r="T2822" t="str">
        <f t="shared" si="239"/>
        <v xml:space="preserve"> </v>
      </c>
      <c r="U2822" t="s">
        <v>1974</v>
      </c>
    </row>
    <row r="2823" spans="1:21" x14ac:dyDescent="0.25">
      <c r="A2823" t="s">
        <v>1248</v>
      </c>
      <c r="B2823">
        <v>37258</v>
      </c>
      <c r="C2823" t="str">
        <f t="shared" si="235"/>
        <v>55</v>
      </c>
      <c r="D2823" t="str">
        <f t="shared" si="236"/>
        <v>5523</v>
      </c>
      <c r="E2823" t="s">
        <v>1249</v>
      </c>
      <c r="F2823" t="s">
        <v>1248</v>
      </c>
      <c r="G2823" t="str">
        <f t="shared" si="237"/>
        <v>55231 Raamatute ost Linnaraamatukogus</v>
      </c>
      <c r="H2823" t="s">
        <v>20</v>
      </c>
      <c r="I2823" t="s">
        <v>21</v>
      </c>
      <c r="J2823" t="s">
        <v>22</v>
      </c>
      <c r="K2823" t="s">
        <v>22</v>
      </c>
      <c r="L2823" t="str">
        <f t="shared" si="238"/>
        <v xml:space="preserve"> </v>
      </c>
      <c r="M2823" t="s">
        <v>99</v>
      </c>
      <c r="N2823" t="s">
        <v>100</v>
      </c>
      <c r="O2823" t="s">
        <v>1421</v>
      </c>
      <c r="P2823" t="s">
        <v>101</v>
      </c>
      <c r="Q2823" t="s">
        <v>102</v>
      </c>
      <c r="R2823" t="s">
        <v>22</v>
      </c>
      <c r="S2823" t="s">
        <v>22</v>
      </c>
      <c r="T2823" t="str">
        <f t="shared" si="239"/>
        <v xml:space="preserve"> </v>
      </c>
      <c r="U2823" t="s">
        <v>1974</v>
      </c>
    </row>
    <row r="2824" spans="1:21" x14ac:dyDescent="0.25">
      <c r="A2824" t="s">
        <v>42</v>
      </c>
      <c r="B2824">
        <v>160</v>
      </c>
      <c r="C2824" t="str">
        <f t="shared" si="235"/>
        <v>55</v>
      </c>
      <c r="D2824" t="str">
        <f t="shared" si="236"/>
        <v>5522</v>
      </c>
      <c r="E2824" t="s">
        <v>43</v>
      </c>
      <c r="F2824" t="s">
        <v>42</v>
      </c>
      <c r="G2824" t="str">
        <f t="shared" si="237"/>
        <v>55223 Tervisekontroll</v>
      </c>
      <c r="H2824" t="s">
        <v>20</v>
      </c>
      <c r="I2824" t="s">
        <v>21</v>
      </c>
      <c r="J2824" t="s">
        <v>22</v>
      </c>
      <c r="K2824" t="s">
        <v>22</v>
      </c>
      <c r="L2824" t="str">
        <f t="shared" si="238"/>
        <v xml:space="preserve"> </v>
      </c>
      <c r="M2824" t="s">
        <v>99</v>
      </c>
      <c r="N2824" t="s">
        <v>100</v>
      </c>
      <c r="O2824" t="s">
        <v>1421</v>
      </c>
      <c r="P2824" t="s">
        <v>101</v>
      </c>
      <c r="Q2824" t="s">
        <v>102</v>
      </c>
      <c r="R2824" t="s">
        <v>22</v>
      </c>
      <c r="S2824" t="s">
        <v>22</v>
      </c>
      <c r="T2824" t="str">
        <f t="shared" si="239"/>
        <v xml:space="preserve"> </v>
      </c>
      <c r="U2824" t="s">
        <v>1974</v>
      </c>
    </row>
    <row r="2825" spans="1:21" x14ac:dyDescent="0.25">
      <c r="A2825" t="s">
        <v>44</v>
      </c>
      <c r="B2825">
        <v>570</v>
      </c>
      <c r="C2825" t="str">
        <f t="shared" si="235"/>
        <v>55</v>
      </c>
      <c r="D2825" t="str">
        <f t="shared" si="236"/>
        <v>5522</v>
      </c>
      <c r="E2825" t="s">
        <v>45</v>
      </c>
      <c r="F2825" t="s">
        <v>44</v>
      </c>
      <c r="G2825" t="str">
        <f t="shared" si="237"/>
        <v>55222 Ravimid, töökaitsevahendid (prillid)</v>
      </c>
      <c r="H2825" t="s">
        <v>20</v>
      </c>
      <c r="I2825" t="s">
        <v>21</v>
      </c>
      <c r="J2825" t="s">
        <v>22</v>
      </c>
      <c r="K2825" t="s">
        <v>22</v>
      </c>
      <c r="L2825" t="str">
        <f t="shared" si="238"/>
        <v xml:space="preserve"> </v>
      </c>
      <c r="M2825" t="s">
        <v>99</v>
      </c>
      <c r="N2825" t="s">
        <v>100</v>
      </c>
      <c r="O2825" t="s">
        <v>1421</v>
      </c>
      <c r="P2825" t="s">
        <v>101</v>
      </c>
      <c r="Q2825" t="s">
        <v>102</v>
      </c>
      <c r="R2825" t="s">
        <v>22</v>
      </c>
      <c r="S2825" t="s">
        <v>22</v>
      </c>
      <c r="T2825" t="str">
        <f t="shared" si="239"/>
        <v xml:space="preserve"> </v>
      </c>
      <c r="U2825" t="s">
        <v>1974</v>
      </c>
    </row>
    <row r="2826" spans="1:21" x14ac:dyDescent="0.25">
      <c r="A2826" t="s">
        <v>722</v>
      </c>
      <c r="B2826">
        <v>1610</v>
      </c>
      <c r="C2826" t="str">
        <f t="shared" si="235"/>
        <v>55</v>
      </c>
      <c r="D2826" t="str">
        <f t="shared" si="236"/>
        <v>5515</v>
      </c>
      <c r="E2826" t="s">
        <v>723</v>
      </c>
      <c r="F2826" t="s">
        <v>722</v>
      </c>
      <c r="G2826" t="str">
        <f t="shared" si="237"/>
        <v>55154 Inventari rent</v>
      </c>
      <c r="H2826" t="s">
        <v>20</v>
      </c>
      <c r="I2826" t="s">
        <v>21</v>
      </c>
      <c r="J2826" t="s">
        <v>22</v>
      </c>
      <c r="K2826" t="s">
        <v>22</v>
      </c>
      <c r="L2826" t="str">
        <f t="shared" si="238"/>
        <v xml:space="preserve"> </v>
      </c>
      <c r="M2826" t="s">
        <v>99</v>
      </c>
      <c r="N2826" t="s">
        <v>100</v>
      </c>
      <c r="O2826" t="s">
        <v>1421</v>
      </c>
      <c r="P2826" t="s">
        <v>101</v>
      </c>
      <c r="Q2826" t="s">
        <v>102</v>
      </c>
      <c r="R2826" t="s">
        <v>22</v>
      </c>
      <c r="S2826" t="s">
        <v>22</v>
      </c>
      <c r="T2826" t="str">
        <f t="shared" si="239"/>
        <v xml:space="preserve"> </v>
      </c>
      <c r="U2826" t="s">
        <v>1974</v>
      </c>
    </row>
    <row r="2827" spans="1:21" x14ac:dyDescent="0.25">
      <c r="A2827" t="s">
        <v>389</v>
      </c>
      <c r="B2827">
        <v>342</v>
      </c>
      <c r="C2827" t="str">
        <f t="shared" si="235"/>
        <v>55</v>
      </c>
      <c r="D2827" t="str">
        <f t="shared" si="236"/>
        <v>5515</v>
      </c>
      <c r="E2827" t="s">
        <v>390</v>
      </c>
      <c r="F2827" t="s">
        <v>389</v>
      </c>
      <c r="G2827" t="str">
        <f t="shared" si="237"/>
        <v>55152 Büroomasinad, olmetehnika</v>
      </c>
      <c r="H2827" t="s">
        <v>20</v>
      </c>
      <c r="I2827" t="s">
        <v>21</v>
      </c>
      <c r="J2827" t="s">
        <v>22</v>
      </c>
      <c r="K2827" t="s">
        <v>22</v>
      </c>
      <c r="L2827" t="str">
        <f t="shared" si="238"/>
        <v xml:space="preserve"> </v>
      </c>
      <c r="M2827" t="s">
        <v>99</v>
      </c>
      <c r="N2827" t="s">
        <v>100</v>
      </c>
      <c r="O2827" t="s">
        <v>1421</v>
      </c>
      <c r="P2827" t="s">
        <v>101</v>
      </c>
      <c r="Q2827" t="s">
        <v>102</v>
      </c>
      <c r="R2827" t="s">
        <v>22</v>
      </c>
      <c r="S2827" t="s">
        <v>22</v>
      </c>
      <c r="T2827" t="str">
        <f t="shared" si="239"/>
        <v xml:space="preserve"> </v>
      </c>
      <c r="U2827" t="s">
        <v>1974</v>
      </c>
    </row>
    <row r="2828" spans="1:21" x14ac:dyDescent="0.25">
      <c r="A2828" t="s">
        <v>391</v>
      </c>
      <c r="B2828">
        <v>4000</v>
      </c>
      <c r="C2828" t="str">
        <f t="shared" si="235"/>
        <v>55</v>
      </c>
      <c r="D2828" t="str">
        <f t="shared" si="236"/>
        <v>5515</v>
      </c>
      <c r="E2828" t="s">
        <v>392</v>
      </c>
      <c r="F2828" t="s">
        <v>391</v>
      </c>
      <c r="G2828" t="str">
        <f t="shared" si="237"/>
        <v>55151 Ruumide sisustus, mööbel</v>
      </c>
      <c r="H2828" t="s">
        <v>20</v>
      </c>
      <c r="I2828" t="s">
        <v>21</v>
      </c>
      <c r="J2828" t="s">
        <v>22</v>
      </c>
      <c r="K2828" t="s">
        <v>22</v>
      </c>
      <c r="L2828" t="str">
        <f t="shared" si="238"/>
        <v xml:space="preserve"> </v>
      </c>
      <c r="M2828" t="s">
        <v>99</v>
      </c>
      <c r="N2828" t="s">
        <v>100</v>
      </c>
      <c r="O2828" t="s">
        <v>1421</v>
      </c>
      <c r="P2828" t="s">
        <v>101</v>
      </c>
      <c r="Q2828" t="s">
        <v>102</v>
      </c>
      <c r="R2828" t="s">
        <v>22</v>
      </c>
      <c r="S2828" t="s">
        <v>22</v>
      </c>
      <c r="T2828" t="str">
        <f t="shared" si="239"/>
        <v xml:space="preserve"> </v>
      </c>
      <c r="U2828" t="s">
        <v>1974</v>
      </c>
    </row>
    <row r="2829" spans="1:21" x14ac:dyDescent="0.25">
      <c r="A2829" t="s">
        <v>52</v>
      </c>
      <c r="B2829">
        <v>380</v>
      </c>
      <c r="C2829" t="str">
        <f t="shared" si="235"/>
        <v>55</v>
      </c>
      <c r="D2829" t="str">
        <f t="shared" si="236"/>
        <v>5513</v>
      </c>
      <c r="E2829" t="s">
        <v>53</v>
      </c>
      <c r="F2829" t="s">
        <v>52</v>
      </c>
      <c r="G2829" t="str">
        <f t="shared" si="237"/>
        <v>55135 Isikliku sõiduauto kasutamise kulud</v>
      </c>
      <c r="H2829" t="s">
        <v>20</v>
      </c>
      <c r="I2829" t="s">
        <v>21</v>
      </c>
      <c r="J2829" t="s">
        <v>22</v>
      </c>
      <c r="K2829" t="s">
        <v>22</v>
      </c>
      <c r="L2829" t="str">
        <f t="shared" si="238"/>
        <v xml:space="preserve"> </v>
      </c>
      <c r="M2829" t="s">
        <v>99</v>
      </c>
      <c r="N2829" t="s">
        <v>100</v>
      </c>
      <c r="O2829" t="s">
        <v>1421</v>
      </c>
      <c r="P2829" t="s">
        <v>101</v>
      </c>
      <c r="Q2829" t="s">
        <v>102</v>
      </c>
      <c r="R2829" t="s">
        <v>22</v>
      </c>
      <c r="S2829" t="s">
        <v>22</v>
      </c>
      <c r="T2829" t="str">
        <f t="shared" si="239"/>
        <v xml:space="preserve"> </v>
      </c>
      <c r="U2829" t="s">
        <v>1974</v>
      </c>
    </row>
    <row r="2830" spans="1:21" x14ac:dyDescent="0.25">
      <c r="A2830" t="s">
        <v>304</v>
      </c>
      <c r="B2830">
        <v>371</v>
      </c>
      <c r="C2830" t="str">
        <f t="shared" si="235"/>
        <v>55</v>
      </c>
      <c r="D2830" t="str">
        <f t="shared" si="236"/>
        <v>5504</v>
      </c>
      <c r="E2830" t="s">
        <v>305</v>
      </c>
      <c r="F2830" t="s">
        <v>304</v>
      </c>
      <c r="G2830" t="str">
        <f t="shared" si="237"/>
        <v>55043 Koolituslähetused</v>
      </c>
      <c r="H2830" t="s">
        <v>20</v>
      </c>
      <c r="I2830" t="s">
        <v>21</v>
      </c>
      <c r="J2830" t="s">
        <v>22</v>
      </c>
      <c r="K2830" t="s">
        <v>22</v>
      </c>
      <c r="L2830" t="str">
        <f t="shared" si="238"/>
        <v xml:space="preserve"> </v>
      </c>
      <c r="M2830" t="s">
        <v>99</v>
      </c>
      <c r="N2830" t="s">
        <v>100</v>
      </c>
      <c r="O2830" t="s">
        <v>1421</v>
      </c>
      <c r="P2830" t="s">
        <v>101</v>
      </c>
      <c r="Q2830" t="s">
        <v>102</v>
      </c>
      <c r="R2830" t="s">
        <v>22</v>
      </c>
      <c r="S2830" t="s">
        <v>22</v>
      </c>
      <c r="T2830" t="str">
        <f t="shared" si="239"/>
        <v xml:space="preserve"> </v>
      </c>
      <c r="U2830" t="s">
        <v>1974</v>
      </c>
    </row>
    <row r="2831" spans="1:21" x14ac:dyDescent="0.25">
      <c r="A2831" t="s">
        <v>62</v>
      </c>
      <c r="B2831">
        <v>2755</v>
      </c>
      <c r="C2831" t="str">
        <f t="shared" si="235"/>
        <v>55</v>
      </c>
      <c r="D2831" t="str">
        <f t="shared" si="236"/>
        <v>5504</v>
      </c>
      <c r="E2831" t="s">
        <v>63</v>
      </c>
      <c r="F2831" t="s">
        <v>62</v>
      </c>
      <c r="G2831" t="str">
        <f t="shared" si="237"/>
        <v>55041 Koolituskulud töötajatele, va õpetajad</v>
      </c>
      <c r="H2831" t="s">
        <v>20</v>
      </c>
      <c r="I2831" t="s">
        <v>21</v>
      </c>
      <c r="J2831" t="s">
        <v>22</v>
      </c>
      <c r="K2831" t="s">
        <v>22</v>
      </c>
      <c r="L2831" t="str">
        <f t="shared" si="238"/>
        <v xml:space="preserve"> </v>
      </c>
      <c r="M2831" t="s">
        <v>99</v>
      </c>
      <c r="N2831" t="s">
        <v>100</v>
      </c>
      <c r="O2831" t="s">
        <v>1421</v>
      </c>
      <c r="P2831" t="s">
        <v>101</v>
      </c>
      <c r="Q2831" t="s">
        <v>102</v>
      </c>
      <c r="R2831" t="s">
        <v>22</v>
      </c>
      <c r="S2831" t="s">
        <v>22</v>
      </c>
      <c r="T2831" t="str">
        <f t="shared" si="239"/>
        <v xml:space="preserve"> </v>
      </c>
      <c r="U2831" t="s">
        <v>1974</v>
      </c>
    </row>
    <row r="2832" spans="1:21" x14ac:dyDescent="0.25">
      <c r="A2832" t="s">
        <v>141</v>
      </c>
      <c r="B2832">
        <v>1400</v>
      </c>
      <c r="C2832" t="str">
        <f t="shared" si="235"/>
        <v>55</v>
      </c>
      <c r="D2832" t="str">
        <f t="shared" si="236"/>
        <v>5503</v>
      </c>
      <c r="E2832" t="s">
        <v>142</v>
      </c>
      <c r="F2832" t="s">
        <v>141</v>
      </c>
      <c r="G2832" t="str">
        <f t="shared" si="237"/>
        <v>550302 Välismaised lähetused</v>
      </c>
      <c r="H2832" t="s">
        <v>20</v>
      </c>
      <c r="I2832" t="s">
        <v>21</v>
      </c>
      <c r="J2832" t="s">
        <v>22</v>
      </c>
      <c r="K2832" t="s">
        <v>22</v>
      </c>
      <c r="L2832" t="str">
        <f t="shared" si="238"/>
        <v xml:space="preserve"> </v>
      </c>
      <c r="M2832" t="s">
        <v>99</v>
      </c>
      <c r="N2832" t="s">
        <v>100</v>
      </c>
      <c r="O2832" t="s">
        <v>1421</v>
      </c>
      <c r="P2832" t="s">
        <v>101</v>
      </c>
      <c r="Q2832" t="s">
        <v>102</v>
      </c>
      <c r="R2832" t="s">
        <v>22</v>
      </c>
      <c r="S2832" t="s">
        <v>22</v>
      </c>
      <c r="T2832" t="str">
        <f t="shared" si="239"/>
        <v xml:space="preserve"> </v>
      </c>
      <c r="U2832" t="s">
        <v>1974</v>
      </c>
    </row>
    <row r="2833" spans="1:21" x14ac:dyDescent="0.25">
      <c r="A2833" t="s">
        <v>312</v>
      </c>
      <c r="B2833">
        <v>859</v>
      </c>
      <c r="C2833" t="str">
        <f t="shared" si="235"/>
        <v>55</v>
      </c>
      <c r="D2833" t="str">
        <f t="shared" si="236"/>
        <v>5503</v>
      </c>
      <c r="E2833" t="s">
        <v>313</v>
      </c>
      <c r="F2833" t="s">
        <v>312</v>
      </c>
      <c r="G2833" t="str">
        <f t="shared" si="237"/>
        <v>550301 Kodumaised lähetused</v>
      </c>
      <c r="H2833" t="s">
        <v>20</v>
      </c>
      <c r="I2833" t="s">
        <v>21</v>
      </c>
      <c r="J2833" t="s">
        <v>22</v>
      </c>
      <c r="K2833" t="s">
        <v>22</v>
      </c>
      <c r="L2833" t="str">
        <f t="shared" si="238"/>
        <v xml:space="preserve"> </v>
      </c>
      <c r="M2833" t="s">
        <v>99</v>
      </c>
      <c r="N2833" t="s">
        <v>100</v>
      </c>
      <c r="O2833" t="s">
        <v>1421</v>
      </c>
      <c r="P2833" t="s">
        <v>101</v>
      </c>
      <c r="Q2833" t="s">
        <v>102</v>
      </c>
      <c r="R2833" t="s">
        <v>22</v>
      </c>
      <c r="S2833" t="s">
        <v>22</v>
      </c>
      <c r="T2833" t="str">
        <f t="shared" si="239"/>
        <v xml:space="preserve"> </v>
      </c>
      <c r="U2833" t="s">
        <v>1974</v>
      </c>
    </row>
    <row r="2834" spans="1:21" x14ac:dyDescent="0.25">
      <c r="A2834" t="s">
        <v>64</v>
      </c>
      <c r="B2834">
        <v>425</v>
      </c>
      <c r="C2834" t="str">
        <f t="shared" si="235"/>
        <v>55</v>
      </c>
      <c r="D2834" t="str">
        <f t="shared" si="236"/>
        <v>5500</v>
      </c>
      <c r="E2834" t="s">
        <v>65</v>
      </c>
      <c r="F2834" t="s">
        <v>64</v>
      </c>
      <c r="G2834" t="str">
        <f t="shared" si="237"/>
        <v>55009 Muud administreerimiskulud, pangateenused</v>
      </c>
      <c r="H2834" t="s">
        <v>20</v>
      </c>
      <c r="I2834" t="s">
        <v>21</v>
      </c>
      <c r="J2834" t="s">
        <v>22</v>
      </c>
      <c r="K2834" t="s">
        <v>22</v>
      </c>
      <c r="L2834" t="str">
        <f t="shared" si="238"/>
        <v xml:space="preserve"> </v>
      </c>
      <c r="M2834" t="s">
        <v>99</v>
      </c>
      <c r="N2834" t="s">
        <v>100</v>
      </c>
      <c r="O2834" t="s">
        <v>1421</v>
      </c>
      <c r="P2834" t="s">
        <v>101</v>
      </c>
      <c r="Q2834" t="s">
        <v>102</v>
      </c>
      <c r="R2834" t="s">
        <v>22</v>
      </c>
      <c r="S2834" t="s">
        <v>22</v>
      </c>
      <c r="T2834" t="str">
        <f t="shared" si="239"/>
        <v xml:space="preserve"> </v>
      </c>
      <c r="U2834" t="s">
        <v>1974</v>
      </c>
    </row>
    <row r="2835" spans="1:21" x14ac:dyDescent="0.25">
      <c r="A2835" t="s">
        <v>66</v>
      </c>
      <c r="B2835">
        <v>760</v>
      </c>
      <c r="C2835" t="str">
        <f t="shared" si="235"/>
        <v>55</v>
      </c>
      <c r="D2835" t="str">
        <f t="shared" si="236"/>
        <v>5500</v>
      </c>
      <c r="E2835" t="s">
        <v>67</v>
      </c>
      <c r="F2835" t="s">
        <v>66</v>
      </c>
      <c r="G2835" t="str">
        <f t="shared" si="237"/>
        <v>55008 Kulud info- ja PR teenustele k.a. ajalehekuulutuse</v>
      </c>
      <c r="H2835" t="s">
        <v>20</v>
      </c>
      <c r="I2835" t="s">
        <v>21</v>
      </c>
      <c r="J2835" t="s">
        <v>22</v>
      </c>
      <c r="K2835" t="s">
        <v>22</v>
      </c>
      <c r="L2835" t="str">
        <f t="shared" si="238"/>
        <v xml:space="preserve"> </v>
      </c>
      <c r="M2835" t="s">
        <v>99</v>
      </c>
      <c r="N2835" t="s">
        <v>100</v>
      </c>
      <c r="O2835" t="s">
        <v>1421</v>
      </c>
      <c r="P2835" t="s">
        <v>101</v>
      </c>
      <c r="Q2835" t="s">
        <v>102</v>
      </c>
      <c r="R2835" t="s">
        <v>22</v>
      </c>
      <c r="S2835" t="s">
        <v>22</v>
      </c>
      <c r="T2835" t="str">
        <f t="shared" si="239"/>
        <v xml:space="preserve"> </v>
      </c>
      <c r="U2835" t="s">
        <v>1974</v>
      </c>
    </row>
    <row r="2836" spans="1:21" x14ac:dyDescent="0.25">
      <c r="A2836" t="s">
        <v>395</v>
      </c>
      <c r="B2836">
        <v>162</v>
      </c>
      <c r="C2836" t="str">
        <f t="shared" si="235"/>
        <v>55</v>
      </c>
      <c r="D2836" t="str">
        <f t="shared" si="236"/>
        <v>5500</v>
      </c>
      <c r="E2836" t="s">
        <v>396</v>
      </c>
      <c r="F2836" t="s">
        <v>395</v>
      </c>
      <c r="G2836" t="str">
        <f t="shared" si="237"/>
        <v>55005 Esindus- ja vastuvõtukulud</v>
      </c>
      <c r="H2836" t="s">
        <v>20</v>
      </c>
      <c r="I2836" t="s">
        <v>21</v>
      </c>
      <c r="J2836" t="s">
        <v>22</v>
      </c>
      <c r="K2836" t="s">
        <v>22</v>
      </c>
      <c r="L2836" t="str">
        <f t="shared" si="238"/>
        <v xml:space="preserve"> </v>
      </c>
      <c r="M2836" t="s">
        <v>99</v>
      </c>
      <c r="N2836" t="s">
        <v>100</v>
      </c>
      <c r="O2836" t="s">
        <v>1421</v>
      </c>
      <c r="P2836" t="s">
        <v>101</v>
      </c>
      <c r="Q2836" t="s">
        <v>102</v>
      </c>
      <c r="R2836" t="s">
        <v>22</v>
      </c>
      <c r="S2836" t="s">
        <v>22</v>
      </c>
      <c r="T2836" t="str">
        <f t="shared" si="239"/>
        <v xml:space="preserve"> </v>
      </c>
      <c r="U2836" t="s">
        <v>1974</v>
      </c>
    </row>
    <row r="2837" spans="1:21" x14ac:dyDescent="0.25">
      <c r="A2837" t="s">
        <v>143</v>
      </c>
      <c r="B2837">
        <v>289</v>
      </c>
      <c r="C2837" t="str">
        <f t="shared" si="235"/>
        <v>55</v>
      </c>
      <c r="D2837" t="str">
        <f t="shared" si="236"/>
        <v>5500</v>
      </c>
      <c r="E2837" t="s">
        <v>144</v>
      </c>
      <c r="F2837" t="s">
        <v>143</v>
      </c>
      <c r="G2837" t="str">
        <f t="shared" si="237"/>
        <v>55004 Postikulud</v>
      </c>
      <c r="H2837" t="s">
        <v>20</v>
      </c>
      <c r="I2837" t="s">
        <v>21</v>
      </c>
      <c r="J2837" t="s">
        <v>22</v>
      </c>
      <c r="K2837" t="s">
        <v>22</v>
      </c>
      <c r="L2837" t="str">
        <f t="shared" si="238"/>
        <v xml:space="preserve"> </v>
      </c>
      <c r="M2837" t="s">
        <v>99</v>
      </c>
      <c r="N2837" t="s">
        <v>100</v>
      </c>
      <c r="O2837" t="s">
        <v>1421</v>
      </c>
      <c r="P2837" t="s">
        <v>101</v>
      </c>
      <c r="Q2837" t="s">
        <v>102</v>
      </c>
      <c r="R2837" t="s">
        <v>22</v>
      </c>
      <c r="S2837" t="s">
        <v>22</v>
      </c>
      <c r="T2837" t="str">
        <f t="shared" si="239"/>
        <v xml:space="preserve"> </v>
      </c>
      <c r="U2837" t="s">
        <v>1974</v>
      </c>
    </row>
    <row r="2838" spans="1:21" x14ac:dyDescent="0.25">
      <c r="A2838" t="s">
        <v>68</v>
      </c>
      <c r="B2838">
        <v>361</v>
      </c>
      <c r="C2838" t="str">
        <f t="shared" si="235"/>
        <v>55</v>
      </c>
      <c r="D2838" t="str">
        <f t="shared" si="236"/>
        <v>5500</v>
      </c>
      <c r="E2838" t="s">
        <v>69</v>
      </c>
      <c r="F2838" t="s">
        <v>68</v>
      </c>
      <c r="G2838" t="str">
        <f t="shared" si="237"/>
        <v>55003 Sidekulud</v>
      </c>
      <c r="H2838" t="s">
        <v>20</v>
      </c>
      <c r="I2838" t="s">
        <v>21</v>
      </c>
      <c r="J2838" t="s">
        <v>22</v>
      </c>
      <c r="K2838" t="s">
        <v>22</v>
      </c>
      <c r="L2838" t="str">
        <f t="shared" si="238"/>
        <v xml:space="preserve"> </v>
      </c>
      <c r="M2838" t="s">
        <v>99</v>
      </c>
      <c r="N2838" t="s">
        <v>100</v>
      </c>
      <c r="O2838" t="s">
        <v>1421</v>
      </c>
      <c r="P2838" t="s">
        <v>101</v>
      </c>
      <c r="Q2838" t="s">
        <v>102</v>
      </c>
      <c r="R2838" t="s">
        <v>22</v>
      </c>
      <c r="S2838" t="s">
        <v>22</v>
      </c>
      <c r="T2838" t="str">
        <f t="shared" si="239"/>
        <v xml:space="preserve"> </v>
      </c>
      <c r="U2838" t="s">
        <v>1974</v>
      </c>
    </row>
    <row r="2839" spans="1:21" x14ac:dyDescent="0.25">
      <c r="A2839" t="s">
        <v>70</v>
      </c>
      <c r="B2839">
        <v>1492</v>
      </c>
      <c r="C2839" t="str">
        <f t="shared" si="235"/>
        <v>55</v>
      </c>
      <c r="D2839" t="str">
        <f t="shared" si="236"/>
        <v>5500</v>
      </c>
      <c r="E2839" t="s">
        <v>71</v>
      </c>
      <c r="F2839" t="s">
        <v>70</v>
      </c>
      <c r="G2839" t="str">
        <f t="shared" si="237"/>
        <v>55002 Paljundus- ja printimiskulud</v>
      </c>
      <c r="H2839" t="s">
        <v>20</v>
      </c>
      <c r="I2839" t="s">
        <v>21</v>
      </c>
      <c r="J2839" t="s">
        <v>22</v>
      </c>
      <c r="K2839" t="s">
        <v>22</v>
      </c>
      <c r="L2839" t="str">
        <f t="shared" si="238"/>
        <v xml:space="preserve"> </v>
      </c>
      <c r="M2839" t="s">
        <v>99</v>
      </c>
      <c r="N2839" t="s">
        <v>100</v>
      </c>
      <c r="O2839" t="s">
        <v>1421</v>
      </c>
      <c r="P2839" t="s">
        <v>101</v>
      </c>
      <c r="Q2839" t="s">
        <v>102</v>
      </c>
      <c r="R2839" t="s">
        <v>22</v>
      </c>
      <c r="S2839" t="s">
        <v>22</v>
      </c>
      <c r="T2839" t="str">
        <f t="shared" si="239"/>
        <v xml:space="preserve"> </v>
      </c>
      <c r="U2839" t="s">
        <v>1974</v>
      </c>
    </row>
    <row r="2840" spans="1:21" x14ac:dyDescent="0.25">
      <c r="A2840" t="s">
        <v>74</v>
      </c>
      <c r="B2840">
        <v>3706</v>
      </c>
      <c r="C2840" t="str">
        <f t="shared" si="235"/>
        <v>55</v>
      </c>
      <c r="D2840" t="str">
        <f t="shared" si="236"/>
        <v>5500</v>
      </c>
      <c r="E2840" t="s">
        <v>75</v>
      </c>
      <c r="F2840" t="s">
        <v>74</v>
      </c>
      <c r="G2840" t="str">
        <f t="shared" si="237"/>
        <v>55000 Bürookulud</v>
      </c>
      <c r="H2840" t="s">
        <v>20</v>
      </c>
      <c r="I2840" t="s">
        <v>21</v>
      </c>
      <c r="J2840" t="s">
        <v>22</v>
      </c>
      <c r="K2840" t="s">
        <v>22</v>
      </c>
      <c r="L2840" t="str">
        <f t="shared" si="238"/>
        <v xml:space="preserve"> </v>
      </c>
      <c r="M2840" t="s">
        <v>99</v>
      </c>
      <c r="N2840" t="s">
        <v>100</v>
      </c>
      <c r="O2840" t="s">
        <v>1421</v>
      </c>
      <c r="P2840" t="s">
        <v>101</v>
      </c>
      <c r="Q2840" t="s">
        <v>102</v>
      </c>
      <c r="R2840" t="s">
        <v>22</v>
      </c>
      <c r="S2840" t="s">
        <v>22</v>
      </c>
      <c r="T2840" t="str">
        <f t="shared" si="239"/>
        <v xml:space="preserve"> </v>
      </c>
      <c r="U2840" t="s">
        <v>1974</v>
      </c>
    </row>
    <row r="2841" spans="1:21" x14ac:dyDescent="0.25">
      <c r="A2841" t="s">
        <v>76</v>
      </c>
      <c r="B2841">
        <v>2167</v>
      </c>
      <c r="C2841" t="str">
        <f t="shared" si="235"/>
        <v>50</v>
      </c>
      <c r="D2841" t="str">
        <f t="shared" si="236"/>
        <v>5064</v>
      </c>
      <c r="E2841" t="s">
        <v>77</v>
      </c>
      <c r="F2841" t="s">
        <v>76</v>
      </c>
      <c r="G2841" t="str">
        <f t="shared" si="237"/>
        <v>50641 Töötajate v.a. õpetajate töötuskindlustusmakse</v>
      </c>
      <c r="H2841" t="s">
        <v>20</v>
      </c>
      <c r="I2841" t="s">
        <v>21</v>
      </c>
      <c r="J2841" t="s">
        <v>22</v>
      </c>
      <c r="K2841" t="s">
        <v>22</v>
      </c>
      <c r="L2841" t="str">
        <f t="shared" si="238"/>
        <v xml:space="preserve"> </v>
      </c>
      <c r="M2841" t="s">
        <v>99</v>
      </c>
      <c r="N2841" t="s">
        <v>100</v>
      </c>
      <c r="O2841" t="s">
        <v>1421</v>
      </c>
      <c r="P2841" t="s">
        <v>101</v>
      </c>
      <c r="Q2841" t="s">
        <v>102</v>
      </c>
      <c r="R2841" t="s">
        <v>22</v>
      </c>
      <c r="S2841" t="s">
        <v>22</v>
      </c>
      <c r="T2841" t="str">
        <f t="shared" si="239"/>
        <v xml:space="preserve"> </v>
      </c>
      <c r="U2841" t="s">
        <v>1974</v>
      </c>
    </row>
    <row r="2842" spans="1:21" x14ac:dyDescent="0.25">
      <c r="A2842" t="s">
        <v>78</v>
      </c>
      <c r="B2842">
        <v>89351</v>
      </c>
      <c r="C2842" t="str">
        <f t="shared" si="235"/>
        <v>50</v>
      </c>
      <c r="D2842" t="str">
        <f t="shared" si="236"/>
        <v>5063</v>
      </c>
      <c r="E2842" t="s">
        <v>79</v>
      </c>
      <c r="F2842" t="s">
        <v>78</v>
      </c>
      <c r="G2842" t="str">
        <f t="shared" si="237"/>
        <v>50631 Töötajate v.a. õpetajad sotsiaalmaks</v>
      </c>
      <c r="H2842" t="s">
        <v>20</v>
      </c>
      <c r="I2842" t="s">
        <v>21</v>
      </c>
      <c r="J2842" t="s">
        <v>22</v>
      </c>
      <c r="K2842" t="s">
        <v>22</v>
      </c>
      <c r="L2842" t="str">
        <f t="shared" si="238"/>
        <v xml:space="preserve"> </v>
      </c>
      <c r="M2842" t="s">
        <v>99</v>
      </c>
      <c r="N2842" t="s">
        <v>100</v>
      </c>
      <c r="O2842" t="s">
        <v>1421</v>
      </c>
      <c r="P2842" t="s">
        <v>101</v>
      </c>
      <c r="Q2842" t="s">
        <v>102</v>
      </c>
      <c r="R2842" t="s">
        <v>22</v>
      </c>
      <c r="S2842" t="s">
        <v>22</v>
      </c>
      <c r="T2842" t="str">
        <f t="shared" si="239"/>
        <v xml:space="preserve"> </v>
      </c>
      <c r="U2842" t="s">
        <v>1974</v>
      </c>
    </row>
    <row r="2843" spans="1:21" x14ac:dyDescent="0.25">
      <c r="A2843" t="s">
        <v>86</v>
      </c>
      <c r="B2843">
        <v>1000</v>
      </c>
      <c r="C2843" t="str">
        <f t="shared" si="235"/>
        <v>50</v>
      </c>
      <c r="D2843" t="str">
        <f t="shared" si="236"/>
        <v>5005</v>
      </c>
      <c r="E2843" t="s">
        <v>87</v>
      </c>
      <c r="F2843" t="s">
        <v>86</v>
      </c>
      <c r="G2843" t="str">
        <f t="shared" si="237"/>
        <v>5005 Töövõtulepingu alusel füüsilistele isikutele makst</v>
      </c>
      <c r="H2843" t="s">
        <v>20</v>
      </c>
      <c r="I2843" t="s">
        <v>21</v>
      </c>
      <c r="J2843" t="s">
        <v>22</v>
      </c>
      <c r="K2843" t="s">
        <v>22</v>
      </c>
      <c r="L2843" t="str">
        <f t="shared" si="238"/>
        <v xml:space="preserve"> </v>
      </c>
      <c r="M2843" t="s">
        <v>99</v>
      </c>
      <c r="N2843" t="s">
        <v>100</v>
      </c>
      <c r="O2843" t="s">
        <v>1421</v>
      </c>
      <c r="P2843" t="s">
        <v>101</v>
      </c>
      <c r="Q2843" t="s">
        <v>102</v>
      </c>
      <c r="R2843" t="s">
        <v>22</v>
      </c>
      <c r="S2843" t="s">
        <v>22</v>
      </c>
      <c r="T2843" t="str">
        <f t="shared" si="239"/>
        <v xml:space="preserve"> </v>
      </c>
      <c r="U2843" t="s">
        <v>1974</v>
      </c>
    </row>
    <row r="2844" spans="1:21" x14ac:dyDescent="0.25">
      <c r="A2844" t="s">
        <v>88</v>
      </c>
      <c r="B2844">
        <v>269763</v>
      </c>
      <c r="C2844" t="str">
        <f t="shared" si="235"/>
        <v>50</v>
      </c>
      <c r="D2844" t="str">
        <f t="shared" si="236"/>
        <v>5002</v>
      </c>
      <c r="E2844" t="s">
        <v>89</v>
      </c>
      <c r="F2844" t="s">
        <v>88</v>
      </c>
      <c r="G2844" t="str">
        <f t="shared" si="237"/>
        <v>50021 Töötajate töötasu</v>
      </c>
      <c r="H2844" t="s">
        <v>20</v>
      </c>
      <c r="I2844" t="s">
        <v>21</v>
      </c>
      <c r="J2844" t="s">
        <v>22</v>
      </c>
      <c r="K2844" t="s">
        <v>22</v>
      </c>
      <c r="L2844" t="str">
        <f t="shared" si="238"/>
        <v xml:space="preserve"> </v>
      </c>
      <c r="M2844" t="s">
        <v>99</v>
      </c>
      <c r="N2844" t="s">
        <v>100</v>
      </c>
      <c r="O2844" t="s">
        <v>1421</v>
      </c>
      <c r="P2844" t="s">
        <v>101</v>
      </c>
      <c r="Q2844" t="s">
        <v>102</v>
      </c>
      <c r="R2844" t="s">
        <v>22</v>
      </c>
      <c r="S2844" t="s">
        <v>22</v>
      </c>
      <c r="T2844" t="str">
        <f t="shared" si="239"/>
        <v xml:space="preserve"> </v>
      </c>
      <c r="U2844" t="s">
        <v>1974</v>
      </c>
    </row>
    <row r="2845" spans="1:21" x14ac:dyDescent="0.25">
      <c r="A2845" t="s">
        <v>133</v>
      </c>
      <c r="B2845">
        <v>3092</v>
      </c>
      <c r="C2845" t="str">
        <f t="shared" si="235"/>
        <v>32</v>
      </c>
      <c r="D2845" t="str">
        <f t="shared" si="236"/>
        <v>3221</v>
      </c>
      <c r="E2845" t="s">
        <v>134</v>
      </c>
      <c r="F2845" t="s">
        <v>133</v>
      </c>
      <c r="G2845" t="str">
        <f t="shared" si="237"/>
        <v>32216 Ruumide rent</v>
      </c>
      <c r="H2845" t="s">
        <v>92</v>
      </c>
      <c r="I2845" t="s">
        <v>93</v>
      </c>
      <c r="J2845" t="s">
        <v>22</v>
      </c>
      <c r="K2845" t="s">
        <v>22</v>
      </c>
      <c r="L2845" t="str">
        <f t="shared" si="238"/>
        <v xml:space="preserve"> </v>
      </c>
      <c r="M2845" t="s">
        <v>99</v>
      </c>
      <c r="N2845" t="s">
        <v>100</v>
      </c>
      <c r="O2845" t="s">
        <v>1421</v>
      </c>
      <c r="P2845" t="s">
        <v>101</v>
      </c>
      <c r="Q2845" t="s">
        <v>102</v>
      </c>
      <c r="R2845" t="s">
        <v>22</v>
      </c>
      <c r="S2845" t="s">
        <v>22</v>
      </c>
      <c r="T2845" t="str">
        <f t="shared" si="239"/>
        <v xml:space="preserve"> </v>
      </c>
      <c r="U2845" t="s">
        <v>1974</v>
      </c>
    </row>
    <row r="2846" spans="1:21" x14ac:dyDescent="0.25">
      <c r="A2846" t="s">
        <v>1250</v>
      </c>
      <c r="B2846">
        <v>4650</v>
      </c>
      <c r="C2846" t="str">
        <f t="shared" si="235"/>
        <v>32</v>
      </c>
      <c r="D2846" t="str">
        <f t="shared" si="236"/>
        <v>3221</v>
      </c>
      <c r="E2846" t="s">
        <v>1251</v>
      </c>
      <c r="F2846" t="s">
        <v>1250</v>
      </c>
      <c r="G2846" t="str">
        <f t="shared" si="237"/>
        <v>32214 Viivised</v>
      </c>
      <c r="H2846" t="s">
        <v>92</v>
      </c>
      <c r="I2846" t="s">
        <v>93</v>
      </c>
      <c r="J2846" t="s">
        <v>22</v>
      </c>
      <c r="K2846" t="s">
        <v>22</v>
      </c>
      <c r="L2846" t="str">
        <f t="shared" si="238"/>
        <v xml:space="preserve"> </v>
      </c>
      <c r="M2846" t="s">
        <v>99</v>
      </c>
      <c r="N2846" t="s">
        <v>100</v>
      </c>
      <c r="O2846" t="s">
        <v>1421</v>
      </c>
      <c r="P2846" t="s">
        <v>101</v>
      </c>
      <c r="Q2846" t="s">
        <v>102</v>
      </c>
      <c r="R2846" t="s">
        <v>22</v>
      </c>
      <c r="S2846" t="s">
        <v>22</v>
      </c>
      <c r="T2846" t="str">
        <f t="shared" si="239"/>
        <v xml:space="preserve"> </v>
      </c>
      <c r="U2846" t="s">
        <v>1974</v>
      </c>
    </row>
    <row r="2847" spans="1:21" x14ac:dyDescent="0.25">
      <c r="A2847" t="s">
        <v>145</v>
      </c>
      <c r="B2847">
        <v>6441</v>
      </c>
      <c r="C2847" t="str">
        <f t="shared" si="235"/>
        <v>32</v>
      </c>
      <c r="D2847" t="str">
        <f t="shared" si="236"/>
        <v>3221</v>
      </c>
      <c r="E2847" t="s">
        <v>146</v>
      </c>
      <c r="F2847" t="s">
        <v>145</v>
      </c>
      <c r="G2847" t="str">
        <f t="shared" si="237"/>
        <v>32213 Tasulised teenused</v>
      </c>
      <c r="H2847" t="s">
        <v>92</v>
      </c>
      <c r="I2847" t="s">
        <v>93</v>
      </c>
      <c r="J2847" t="s">
        <v>22</v>
      </c>
      <c r="K2847" t="s">
        <v>22</v>
      </c>
      <c r="L2847" t="str">
        <f t="shared" si="238"/>
        <v xml:space="preserve"> </v>
      </c>
      <c r="M2847" t="s">
        <v>99</v>
      </c>
      <c r="N2847" t="s">
        <v>100</v>
      </c>
      <c r="O2847" t="s">
        <v>1421</v>
      </c>
      <c r="P2847" t="s">
        <v>101</v>
      </c>
      <c r="Q2847" t="s">
        <v>102</v>
      </c>
      <c r="R2847" t="s">
        <v>22</v>
      </c>
      <c r="S2847" t="s">
        <v>22</v>
      </c>
      <c r="T2847" t="str">
        <f t="shared" si="239"/>
        <v xml:space="preserve"> </v>
      </c>
      <c r="U2847" t="s">
        <v>1974</v>
      </c>
    </row>
    <row r="2848" spans="1:21" x14ac:dyDescent="0.25">
      <c r="A2848" t="s">
        <v>504</v>
      </c>
      <c r="B2848">
        <v>1150</v>
      </c>
      <c r="C2848" t="str">
        <f t="shared" si="235"/>
        <v>55</v>
      </c>
      <c r="D2848" t="str">
        <f t="shared" si="236"/>
        <v>5514</v>
      </c>
      <c r="E2848" t="s">
        <v>505</v>
      </c>
      <c r="F2848" t="s">
        <v>504</v>
      </c>
      <c r="G2848" t="str">
        <f t="shared" si="237"/>
        <v>55147 Veebipõhine tarkvara ja infosüsteem</v>
      </c>
      <c r="H2848" t="s">
        <v>20</v>
      </c>
      <c r="I2848" t="s">
        <v>21</v>
      </c>
      <c r="J2848" t="s">
        <v>22</v>
      </c>
      <c r="K2848" t="s">
        <v>22</v>
      </c>
      <c r="L2848" t="str">
        <f t="shared" si="238"/>
        <v xml:space="preserve"> </v>
      </c>
      <c r="M2848" t="s">
        <v>99</v>
      </c>
      <c r="N2848" t="s">
        <v>100</v>
      </c>
      <c r="O2848" t="s">
        <v>1421</v>
      </c>
      <c r="P2848" t="s">
        <v>101</v>
      </c>
      <c r="Q2848" t="s">
        <v>102</v>
      </c>
      <c r="R2848" t="s">
        <v>535</v>
      </c>
      <c r="S2848" t="s">
        <v>536</v>
      </c>
      <c r="T2848" t="str">
        <f t="shared" si="239"/>
        <v>3000 IKT kulud asutustes</v>
      </c>
      <c r="U2848" t="s">
        <v>1974</v>
      </c>
    </row>
    <row r="2849" spans="1:21" x14ac:dyDescent="0.25">
      <c r="A2849" t="s">
        <v>539</v>
      </c>
      <c r="B2849">
        <v>765</v>
      </c>
      <c r="C2849" t="str">
        <f t="shared" si="235"/>
        <v>55</v>
      </c>
      <c r="D2849" t="str">
        <f t="shared" si="236"/>
        <v>5514</v>
      </c>
      <c r="E2849" t="s">
        <v>540</v>
      </c>
      <c r="F2849" t="s">
        <v>539</v>
      </c>
      <c r="G2849" t="str">
        <f t="shared" si="237"/>
        <v>55144 Kulud andmesidele</v>
      </c>
      <c r="H2849" t="s">
        <v>20</v>
      </c>
      <c r="I2849" t="s">
        <v>21</v>
      </c>
      <c r="J2849" t="s">
        <v>22</v>
      </c>
      <c r="K2849" t="s">
        <v>22</v>
      </c>
      <c r="L2849" t="str">
        <f t="shared" si="238"/>
        <v xml:space="preserve"> </v>
      </c>
      <c r="M2849" t="s">
        <v>99</v>
      </c>
      <c r="N2849" t="s">
        <v>100</v>
      </c>
      <c r="O2849" t="s">
        <v>1421</v>
      </c>
      <c r="P2849" t="s">
        <v>101</v>
      </c>
      <c r="Q2849" t="s">
        <v>102</v>
      </c>
      <c r="R2849" t="s">
        <v>535</v>
      </c>
      <c r="S2849" t="s">
        <v>536</v>
      </c>
      <c r="T2849" t="str">
        <f t="shared" si="239"/>
        <v>3000 IKT kulud asutustes</v>
      </c>
      <c r="U2849" t="s">
        <v>1974</v>
      </c>
    </row>
    <row r="2850" spans="1:21" x14ac:dyDescent="0.25">
      <c r="A2850" t="s">
        <v>56</v>
      </c>
      <c r="B2850">
        <v>2000</v>
      </c>
      <c r="C2850" t="str">
        <f t="shared" si="235"/>
        <v>55</v>
      </c>
      <c r="D2850" t="str">
        <f t="shared" si="236"/>
        <v>5514</v>
      </c>
      <c r="E2850" t="s">
        <v>541</v>
      </c>
      <c r="F2850" t="s">
        <v>56</v>
      </c>
      <c r="G2850" t="str">
        <f t="shared" si="237"/>
        <v>55142 Kulud remondile ja hooldusele</v>
      </c>
      <c r="H2850" t="s">
        <v>20</v>
      </c>
      <c r="I2850" t="s">
        <v>21</v>
      </c>
      <c r="J2850" t="s">
        <v>22</v>
      </c>
      <c r="K2850" t="s">
        <v>22</v>
      </c>
      <c r="L2850" t="str">
        <f t="shared" si="238"/>
        <v xml:space="preserve"> </v>
      </c>
      <c r="M2850" t="s">
        <v>99</v>
      </c>
      <c r="N2850" t="s">
        <v>100</v>
      </c>
      <c r="O2850" t="s">
        <v>1421</v>
      </c>
      <c r="P2850" t="s">
        <v>101</v>
      </c>
      <c r="Q2850" t="s">
        <v>102</v>
      </c>
      <c r="R2850" t="s">
        <v>535</v>
      </c>
      <c r="S2850" t="s">
        <v>536</v>
      </c>
      <c r="T2850" t="str">
        <f t="shared" si="239"/>
        <v>3000 IKT kulud asutustes</v>
      </c>
      <c r="U2850" t="s">
        <v>1974</v>
      </c>
    </row>
    <row r="2851" spans="1:21" x14ac:dyDescent="0.25">
      <c r="A2851" t="s">
        <v>542</v>
      </c>
      <c r="B2851">
        <v>2316</v>
      </c>
      <c r="C2851" t="str">
        <f t="shared" si="235"/>
        <v>55</v>
      </c>
      <c r="D2851" t="str">
        <f t="shared" si="236"/>
        <v>5514</v>
      </c>
      <c r="E2851" t="s">
        <v>543</v>
      </c>
      <c r="F2851" t="s">
        <v>542</v>
      </c>
      <c r="G2851" t="str">
        <f t="shared" si="237"/>
        <v>55141 Kulud riist- ja tarkvara ostmiseks</v>
      </c>
      <c r="H2851" t="s">
        <v>20</v>
      </c>
      <c r="I2851" t="s">
        <v>21</v>
      </c>
      <c r="J2851" t="s">
        <v>22</v>
      </c>
      <c r="K2851" t="s">
        <v>22</v>
      </c>
      <c r="L2851" t="str">
        <f t="shared" si="238"/>
        <v xml:space="preserve"> </v>
      </c>
      <c r="M2851" t="s">
        <v>99</v>
      </c>
      <c r="N2851" t="s">
        <v>100</v>
      </c>
      <c r="O2851" t="s">
        <v>1421</v>
      </c>
      <c r="P2851" t="s">
        <v>101</v>
      </c>
      <c r="Q2851" t="s">
        <v>102</v>
      </c>
      <c r="R2851" t="s">
        <v>535</v>
      </c>
      <c r="S2851" t="s">
        <v>536</v>
      </c>
      <c r="T2851" t="str">
        <f t="shared" si="239"/>
        <v>3000 IKT kulud asutustes</v>
      </c>
      <c r="U2851" t="s">
        <v>1974</v>
      </c>
    </row>
    <row r="2852" spans="1:21" x14ac:dyDescent="0.25">
      <c r="A2852" t="s">
        <v>96</v>
      </c>
      <c r="B2852">
        <v>10000</v>
      </c>
      <c r="C2852" t="str">
        <f t="shared" si="235"/>
        <v>55</v>
      </c>
      <c r="D2852" t="str">
        <f t="shared" si="236"/>
        <v>5511</v>
      </c>
      <c r="E2852" t="s">
        <v>97</v>
      </c>
      <c r="F2852" t="s">
        <v>98</v>
      </c>
      <c r="G2852" t="str">
        <f t="shared" si="237"/>
        <v>551160 Kulud jooksvale remondile</v>
      </c>
      <c r="H2852" t="s">
        <v>20</v>
      </c>
      <c r="I2852" t="s">
        <v>21</v>
      </c>
      <c r="J2852" t="s">
        <v>22</v>
      </c>
      <c r="K2852" t="s">
        <v>22</v>
      </c>
      <c r="L2852" t="str">
        <f t="shared" si="238"/>
        <v xml:space="preserve"> </v>
      </c>
      <c r="M2852" t="s">
        <v>99</v>
      </c>
      <c r="N2852" t="s">
        <v>100</v>
      </c>
      <c r="O2852" t="s">
        <v>1421</v>
      </c>
      <c r="P2852" t="s">
        <v>101</v>
      </c>
      <c r="Q2852" t="s">
        <v>102</v>
      </c>
      <c r="R2852" t="s">
        <v>103</v>
      </c>
      <c r="S2852" t="s">
        <v>104</v>
      </c>
      <c r="T2852" t="str">
        <f t="shared" si="239"/>
        <v>9627 KVHA  Tallinna 7-11/1 Linnaraamatukogu</v>
      </c>
      <c r="U2852" t="s">
        <v>1974</v>
      </c>
    </row>
    <row r="2853" spans="1:21" x14ac:dyDescent="0.25">
      <c r="A2853" t="s">
        <v>105</v>
      </c>
      <c r="B2853">
        <v>30000</v>
      </c>
      <c r="C2853" t="str">
        <f t="shared" si="235"/>
        <v>55</v>
      </c>
      <c r="D2853" t="str">
        <f t="shared" si="236"/>
        <v>5511</v>
      </c>
      <c r="E2853" t="s">
        <v>97</v>
      </c>
      <c r="F2853" t="s">
        <v>98</v>
      </c>
      <c r="G2853" t="str">
        <f t="shared" si="237"/>
        <v>551160 Kulud jooksvale remondile</v>
      </c>
      <c r="H2853" t="s">
        <v>20</v>
      </c>
      <c r="I2853" t="s">
        <v>21</v>
      </c>
      <c r="J2853" t="s">
        <v>22</v>
      </c>
      <c r="K2853" t="s">
        <v>22</v>
      </c>
      <c r="L2853" t="str">
        <f t="shared" si="238"/>
        <v xml:space="preserve"> </v>
      </c>
      <c r="M2853" t="s">
        <v>99</v>
      </c>
      <c r="N2853" t="s">
        <v>100</v>
      </c>
      <c r="O2853" t="s">
        <v>1421</v>
      </c>
      <c r="P2853" t="s">
        <v>101</v>
      </c>
      <c r="Q2853" t="s">
        <v>102</v>
      </c>
      <c r="R2853" t="s">
        <v>103</v>
      </c>
      <c r="S2853" t="s">
        <v>104</v>
      </c>
      <c r="T2853" t="str">
        <f t="shared" si="239"/>
        <v>9627 KVHA  Tallinna 7-11/1 Linnaraamatukogu</v>
      </c>
      <c r="U2853" t="s">
        <v>1974</v>
      </c>
    </row>
    <row r="2854" spans="1:21" x14ac:dyDescent="0.25">
      <c r="A2854" t="s">
        <v>60</v>
      </c>
      <c r="B2854">
        <v>500</v>
      </c>
      <c r="C2854" t="str">
        <f t="shared" si="235"/>
        <v>55</v>
      </c>
      <c r="D2854" t="str">
        <f t="shared" si="236"/>
        <v>5511</v>
      </c>
      <c r="E2854" t="s">
        <v>108</v>
      </c>
      <c r="F2854" t="s">
        <v>60</v>
      </c>
      <c r="G2854" t="str">
        <f t="shared" si="237"/>
        <v>551190 Muud majandamiskulud</v>
      </c>
      <c r="H2854" t="s">
        <v>20</v>
      </c>
      <c r="I2854" t="s">
        <v>21</v>
      </c>
      <c r="J2854" t="s">
        <v>22</v>
      </c>
      <c r="K2854" t="s">
        <v>22</v>
      </c>
      <c r="L2854" t="str">
        <f t="shared" si="238"/>
        <v xml:space="preserve"> </v>
      </c>
      <c r="M2854" t="s">
        <v>99</v>
      </c>
      <c r="N2854" t="s">
        <v>100</v>
      </c>
      <c r="O2854" t="s">
        <v>1421</v>
      </c>
      <c r="P2854" t="s">
        <v>101</v>
      </c>
      <c r="Q2854" t="s">
        <v>102</v>
      </c>
      <c r="R2854" t="s">
        <v>103</v>
      </c>
      <c r="S2854" t="s">
        <v>104</v>
      </c>
      <c r="T2854" t="str">
        <f t="shared" si="239"/>
        <v>9627 KVHA  Tallinna 7-11/1 Linnaraamatukogu</v>
      </c>
      <c r="U2854" t="s">
        <v>1974</v>
      </c>
    </row>
    <row r="2855" spans="1:21" x14ac:dyDescent="0.25">
      <c r="A2855" t="s">
        <v>54</v>
      </c>
      <c r="B2855">
        <v>500</v>
      </c>
      <c r="C2855" t="str">
        <f t="shared" si="235"/>
        <v>55</v>
      </c>
      <c r="D2855" t="str">
        <f t="shared" si="236"/>
        <v>5511</v>
      </c>
      <c r="E2855" t="s">
        <v>109</v>
      </c>
      <c r="F2855" t="s">
        <v>54</v>
      </c>
      <c r="G2855" t="str">
        <f t="shared" si="237"/>
        <v>55117 Kindlustusmaksed</v>
      </c>
      <c r="H2855" t="s">
        <v>20</v>
      </c>
      <c r="I2855" t="s">
        <v>21</v>
      </c>
      <c r="J2855" t="s">
        <v>22</v>
      </c>
      <c r="K2855" t="s">
        <v>22</v>
      </c>
      <c r="L2855" t="str">
        <f t="shared" si="238"/>
        <v xml:space="preserve"> </v>
      </c>
      <c r="M2855" t="s">
        <v>99</v>
      </c>
      <c r="N2855" t="s">
        <v>100</v>
      </c>
      <c r="O2855" t="s">
        <v>1421</v>
      </c>
      <c r="P2855" t="s">
        <v>101</v>
      </c>
      <c r="Q2855" t="s">
        <v>102</v>
      </c>
      <c r="R2855" t="s">
        <v>103</v>
      </c>
      <c r="S2855" t="s">
        <v>104</v>
      </c>
      <c r="T2855" t="str">
        <f t="shared" si="239"/>
        <v>9627 KVHA  Tallinna 7-11/1 Linnaraamatukogu</v>
      </c>
      <c r="U2855" t="s">
        <v>1974</v>
      </c>
    </row>
    <row r="2856" spans="1:21" x14ac:dyDescent="0.25">
      <c r="A2856" t="s">
        <v>110</v>
      </c>
      <c r="B2856">
        <v>470</v>
      </c>
      <c r="C2856" t="str">
        <f t="shared" si="235"/>
        <v>55</v>
      </c>
      <c r="D2856" t="str">
        <f t="shared" si="236"/>
        <v>5511</v>
      </c>
      <c r="E2856" t="s">
        <v>111</v>
      </c>
      <c r="F2856" t="s">
        <v>110</v>
      </c>
      <c r="G2856" t="str">
        <f t="shared" si="237"/>
        <v>55115 Kulud valvele</v>
      </c>
      <c r="H2856" t="s">
        <v>20</v>
      </c>
      <c r="I2856" t="s">
        <v>21</v>
      </c>
      <c r="J2856" t="s">
        <v>22</v>
      </c>
      <c r="K2856" t="s">
        <v>22</v>
      </c>
      <c r="L2856" t="str">
        <f t="shared" si="238"/>
        <v xml:space="preserve"> </v>
      </c>
      <c r="M2856" t="s">
        <v>99</v>
      </c>
      <c r="N2856" t="s">
        <v>100</v>
      </c>
      <c r="O2856" t="s">
        <v>1421</v>
      </c>
      <c r="P2856" t="s">
        <v>101</v>
      </c>
      <c r="Q2856" t="s">
        <v>102</v>
      </c>
      <c r="R2856" t="s">
        <v>103</v>
      </c>
      <c r="S2856" t="s">
        <v>104</v>
      </c>
      <c r="T2856" t="str">
        <f t="shared" si="239"/>
        <v>9627 KVHA  Tallinna 7-11/1 Linnaraamatukogu</v>
      </c>
      <c r="U2856" t="s">
        <v>1974</v>
      </c>
    </row>
    <row r="2857" spans="1:21" x14ac:dyDescent="0.25">
      <c r="A2857" t="s">
        <v>112</v>
      </c>
      <c r="B2857">
        <v>21569</v>
      </c>
      <c r="C2857" t="str">
        <f t="shared" si="235"/>
        <v>55</v>
      </c>
      <c r="D2857" t="str">
        <f t="shared" si="236"/>
        <v>5511</v>
      </c>
      <c r="E2857" t="s">
        <v>113</v>
      </c>
      <c r="F2857" t="s">
        <v>112</v>
      </c>
      <c r="G2857" t="str">
        <f t="shared" si="237"/>
        <v>551146 tehnohooldus</v>
      </c>
      <c r="H2857" t="s">
        <v>20</v>
      </c>
      <c r="I2857" t="s">
        <v>21</v>
      </c>
      <c r="J2857" t="s">
        <v>22</v>
      </c>
      <c r="K2857" t="s">
        <v>22</v>
      </c>
      <c r="L2857" t="str">
        <f t="shared" si="238"/>
        <v xml:space="preserve"> </v>
      </c>
      <c r="M2857" t="s">
        <v>99</v>
      </c>
      <c r="N2857" t="s">
        <v>100</v>
      </c>
      <c r="O2857" t="s">
        <v>1421</v>
      </c>
      <c r="P2857" t="s">
        <v>101</v>
      </c>
      <c r="Q2857" t="s">
        <v>102</v>
      </c>
      <c r="R2857" t="s">
        <v>103</v>
      </c>
      <c r="S2857" t="s">
        <v>104</v>
      </c>
      <c r="T2857" t="str">
        <f t="shared" si="239"/>
        <v>9627 KVHA  Tallinna 7-11/1 Linnaraamatukogu</v>
      </c>
      <c r="U2857" t="s">
        <v>1974</v>
      </c>
    </row>
    <row r="2858" spans="1:21" x14ac:dyDescent="0.25">
      <c r="A2858" t="s">
        <v>114</v>
      </c>
      <c r="B2858">
        <v>36393</v>
      </c>
      <c r="C2858" t="str">
        <f t="shared" si="235"/>
        <v>55</v>
      </c>
      <c r="D2858" t="str">
        <f t="shared" si="236"/>
        <v>5511</v>
      </c>
      <c r="E2858" t="s">
        <v>115</v>
      </c>
      <c r="F2858" t="s">
        <v>114</v>
      </c>
      <c r="G2858" t="str">
        <f t="shared" si="237"/>
        <v>551143 koristusteenus</v>
      </c>
      <c r="H2858" t="s">
        <v>20</v>
      </c>
      <c r="I2858" t="s">
        <v>21</v>
      </c>
      <c r="J2858" t="s">
        <v>22</v>
      </c>
      <c r="K2858" t="s">
        <v>22</v>
      </c>
      <c r="L2858" t="str">
        <f t="shared" si="238"/>
        <v xml:space="preserve"> </v>
      </c>
      <c r="M2858" t="s">
        <v>99</v>
      </c>
      <c r="N2858" t="s">
        <v>100</v>
      </c>
      <c r="O2858" t="s">
        <v>1421</v>
      </c>
      <c r="P2858" t="s">
        <v>101</v>
      </c>
      <c r="Q2858" t="s">
        <v>102</v>
      </c>
      <c r="R2858" t="s">
        <v>103</v>
      </c>
      <c r="S2858" t="s">
        <v>104</v>
      </c>
      <c r="T2858" t="str">
        <f t="shared" si="239"/>
        <v>9627 KVHA  Tallinna 7-11/1 Linnaraamatukogu</v>
      </c>
      <c r="U2858" t="s">
        <v>1974</v>
      </c>
    </row>
    <row r="2859" spans="1:21" x14ac:dyDescent="0.25">
      <c r="A2859" t="s">
        <v>19</v>
      </c>
      <c r="B2859">
        <v>12974</v>
      </c>
      <c r="C2859" t="str">
        <f t="shared" si="235"/>
        <v>55</v>
      </c>
      <c r="D2859" t="str">
        <f t="shared" si="236"/>
        <v>5511</v>
      </c>
      <c r="E2859" t="s">
        <v>116</v>
      </c>
      <c r="F2859" t="s">
        <v>19</v>
      </c>
      <c r="G2859" t="str">
        <f t="shared" si="237"/>
        <v>551140 Kulud korrashoiule</v>
      </c>
      <c r="H2859" t="s">
        <v>20</v>
      </c>
      <c r="I2859" t="s">
        <v>21</v>
      </c>
      <c r="J2859" t="s">
        <v>22</v>
      </c>
      <c r="K2859" t="s">
        <v>22</v>
      </c>
      <c r="L2859" t="str">
        <f t="shared" si="238"/>
        <v xml:space="preserve"> </v>
      </c>
      <c r="M2859" t="s">
        <v>99</v>
      </c>
      <c r="N2859" t="s">
        <v>100</v>
      </c>
      <c r="O2859" t="s">
        <v>1421</v>
      </c>
      <c r="P2859" t="s">
        <v>101</v>
      </c>
      <c r="Q2859" t="s">
        <v>102</v>
      </c>
      <c r="R2859" t="s">
        <v>103</v>
      </c>
      <c r="S2859" t="s">
        <v>104</v>
      </c>
      <c r="T2859" t="str">
        <f t="shared" si="239"/>
        <v>9627 KVHA  Tallinna 7-11/1 Linnaraamatukogu</v>
      </c>
      <c r="U2859" t="s">
        <v>1974</v>
      </c>
    </row>
    <row r="2860" spans="1:21" x14ac:dyDescent="0.25">
      <c r="A2860" t="s">
        <v>117</v>
      </c>
      <c r="B2860">
        <v>1483</v>
      </c>
      <c r="C2860" t="str">
        <f t="shared" si="235"/>
        <v>55</v>
      </c>
      <c r="D2860" t="str">
        <f t="shared" si="236"/>
        <v>5511</v>
      </c>
      <c r="E2860" t="s">
        <v>118</v>
      </c>
      <c r="F2860" t="s">
        <v>117</v>
      </c>
      <c r="G2860" t="str">
        <f t="shared" si="237"/>
        <v>55113 Kulud veele ja kanalisatsioonile</v>
      </c>
      <c r="H2860" t="s">
        <v>20</v>
      </c>
      <c r="I2860" t="s">
        <v>21</v>
      </c>
      <c r="J2860" t="s">
        <v>22</v>
      </c>
      <c r="K2860" t="s">
        <v>22</v>
      </c>
      <c r="L2860" t="str">
        <f t="shared" si="238"/>
        <v xml:space="preserve"> </v>
      </c>
      <c r="M2860" t="s">
        <v>99</v>
      </c>
      <c r="N2860" t="s">
        <v>100</v>
      </c>
      <c r="O2860" t="s">
        <v>1421</v>
      </c>
      <c r="P2860" t="s">
        <v>101</v>
      </c>
      <c r="Q2860" t="s">
        <v>102</v>
      </c>
      <c r="R2860" t="s">
        <v>103</v>
      </c>
      <c r="S2860" t="s">
        <v>104</v>
      </c>
      <c r="T2860" t="str">
        <f t="shared" si="239"/>
        <v>9627 KVHA  Tallinna 7-11/1 Linnaraamatukogu</v>
      </c>
      <c r="U2860" t="s">
        <v>1974</v>
      </c>
    </row>
    <row r="2861" spans="1:21" x14ac:dyDescent="0.25">
      <c r="A2861" t="s">
        <v>119</v>
      </c>
      <c r="B2861">
        <v>27468</v>
      </c>
      <c r="C2861" t="str">
        <f t="shared" si="235"/>
        <v>55</v>
      </c>
      <c r="D2861" t="str">
        <f t="shared" si="236"/>
        <v>5511</v>
      </c>
      <c r="E2861" t="s">
        <v>120</v>
      </c>
      <c r="F2861" t="s">
        <v>119</v>
      </c>
      <c r="G2861" t="str">
        <f t="shared" si="237"/>
        <v>55112 Kulud elektrile</v>
      </c>
      <c r="H2861" t="s">
        <v>20</v>
      </c>
      <c r="I2861" t="s">
        <v>21</v>
      </c>
      <c r="J2861" t="s">
        <v>22</v>
      </c>
      <c r="K2861" t="s">
        <v>22</v>
      </c>
      <c r="L2861" t="str">
        <f t="shared" si="238"/>
        <v xml:space="preserve"> </v>
      </c>
      <c r="M2861" t="s">
        <v>99</v>
      </c>
      <c r="N2861" t="s">
        <v>100</v>
      </c>
      <c r="O2861" t="s">
        <v>1421</v>
      </c>
      <c r="P2861" t="s">
        <v>101</v>
      </c>
      <c r="Q2861" t="s">
        <v>102</v>
      </c>
      <c r="R2861" t="s">
        <v>103</v>
      </c>
      <c r="S2861" t="s">
        <v>104</v>
      </c>
      <c r="T2861" t="str">
        <f t="shared" si="239"/>
        <v>9627 KVHA  Tallinna 7-11/1 Linnaraamatukogu</v>
      </c>
      <c r="U2861" t="s">
        <v>1974</v>
      </c>
    </row>
    <row r="2862" spans="1:21" x14ac:dyDescent="0.25">
      <c r="A2862" t="s">
        <v>121</v>
      </c>
      <c r="B2862">
        <v>32026</v>
      </c>
      <c r="C2862" t="str">
        <f t="shared" si="235"/>
        <v>55</v>
      </c>
      <c r="D2862" t="str">
        <f t="shared" si="236"/>
        <v>5511</v>
      </c>
      <c r="E2862" t="s">
        <v>122</v>
      </c>
      <c r="F2862" t="s">
        <v>121</v>
      </c>
      <c r="G2862" t="str">
        <f t="shared" si="237"/>
        <v>55111 Kulud küttele</v>
      </c>
      <c r="H2862" t="s">
        <v>20</v>
      </c>
      <c r="I2862" t="s">
        <v>21</v>
      </c>
      <c r="J2862" t="s">
        <v>22</v>
      </c>
      <c r="K2862" t="s">
        <v>22</v>
      </c>
      <c r="L2862" t="str">
        <f t="shared" si="238"/>
        <v xml:space="preserve"> </v>
      </c>
      <c r="M2862" t="s">
        <v>99</v>
      </c>
      <c r="N2862" t="s">
        <v>100</v>
      </c>
      <c r="O2862" t="s">
        <v>1421</v>
      </c>
      <c r="P2862" t="s">
        <v>101</v>
      </c>
      <c r="Q2862" t="s">
        <v>102</v>
      </c>
      <c r="R2862" t="s">
        <v>103</v>
      </c>
      <c r="S2862" t="s">
        <v>104</v>
      </c>
      <c r="T2862" t="str">
        <f t="shared" si="239"/>
        <v>9627 KVHA  Tallinna 7-11/1 Linnaraamatukogu</v>
      </c>
      <c r="U2862" t="s">
        <v>1974</v>
      </c>
    </row>
    <row r="2863" spans="1:21" x14ac:dyDescent="0.25">
      <c r="A2863" t="s">
        <v>94</v>
      </c>
      <c r="B2863">
        <v>3600</v>
      </c>
      <c r="C2863" t="str">
        <f t="shared" si="235"/>
        <v>32</v>
      </c>
      <c r="D2863" t="str">
        <f t="shared" si="236"/>
        <v>3221</v>
      </c>
      <c r="E2863" t="s">
        <v>123</v>
      </c>
      <c r="F2863" t="s">
        <v>94</v>
      </c>
      <c r="G2863" t="str">
        <f t="shared" si="237"/>
        <v>32215 Tulu kommunaalmaksetest</v>
      </c>
      <c r="H2863" t="s">
        <v>92</v>
      </c>
      <c r="I2863" t="s">
        <v>93</v>
      </c>
      <c r="J2863" t="s">
        <v>22</v>
      </c>
      <c r="K2863" t="s">
        <v>22</v>
      </c>
      <c r="L2863" t="str">
        <f t="shared" si="238"/>
        <v xml:space="preserve"> </v>
      </c>
      <c r="M2863" t="s">
        <v>99</v>
      </c>
      <c r="N2863" t="s">
        <v>100</v>
      </c>
      <c r="O2863" t="s">
        <v>1421</v>
      </c>
      <c r="P2863" t="s">
        <v>101</v>
      </c>
      <c r="Q2863" t="s">
        <v>102</v>
      </c>
      <c r="R2863" t="s">
        <v>103</v>
      </c>
      <c r="S2863" t="s">
        <v>104</v>
      </c>
      <c r="T2863" t="str">
        <f t="shared" si="239"/>
        <v>9627 KVHA  Tallinna 7-11/1 Linnaraamatukogu</v>
      </c>
      <c r="U2863" t="s">
        <v>1974</v>
      </c>
    </row>
    <row r="2864" spans="1:21" x14ac:dyDescent="0.25">
      <c r="A2864" t="s">
        <v>126</v>
      </c>
      <c r="B2864">
        <v>110880</v>
      </c>
      <c r="C2864" t="str">
        <f t="shared" si="235"/>
        <v>55</v>
      </c>
      <c r="D2864" t="str">
        <f t="shared" si="236"/>
        <v>5525</v>
      </c>
      <c r="E2864" t="s">
        <v>125</v>
      </c>
      <c r="F2864" t="s">
        <v>126</v>
      </c>
      <c r="G2864" t="str">
        <f t="shared" si="237"/>
        <v>55251 kultuuri- ja vaba aja sisustamise kulud</v>
      </c>
      <c r="H2864" t="s">
        <v>20</v>
      </c>
      <c r="I2864" t="s">
        <v>21</v>
      </c>
      <c r="J2864" t="s">
        <v>22</v>
      </c>
      <c r="K2864" t="s">
        <v>22</v>
      </c>
      <c r="L2864" t="str">
        <f t="shared" si="238"/>
        <v xml:space="preserve"> </v>
      </c>
      <c r="M2864" t="s">
        <v>697</v>
      </c>
      <c r="N2864" t="s">
        <v>698</v>
      </c>
      <c r="O2864" t="s">
        <v>1421</v>
      </c>
      <c r="P2864" t="s">
        <v>699</v>
      </c>
      <c r="Q2864" t="s">
        <v>700</v>
      </c>
      <c r="R2864" t="s">
        <v>22</v>
      </c>
      <c r="S2864" t="s">
        <v>22</v>
      </c>
      <c r="T2864" t="str">
        <f t="shared" si="239"/>
        <v xml:space="preserve"> </v>
      </c>
      <c r="U2864" t="s">
        <v>1974</v>
      </c>
    </row>
    <row r="2865" spans="1:21" x14ac:dyDescent="0.25">
      <c r="A2865" t="s">
        <v>1242</v>
      </c>
      <c r="B2865">
        <v>-1900</v>
      </c>
      <c r="C2865" t="str">
        <f t="shared" ref="C2865:C2928" si="240">LEFT(E2865,2)</f>
        <v>32</v>
      </c>
      <c r="D2865" t="str">
        <f t="shared" ref="D2865:D2928" si="241">LEFT(E2865,4)</f>
        <v>3221</v>
      </c>
      <c r="E2865" t="s">
        <v>134</v>
      </c>
      <c r="F2865" t="s">
        <v>133</v>
      </c>
      <c r="G2865" t="str">
        <f t="shared" ref="G2865:G2928" si="242">E2865&amp;" "&amp;F2865</f>
        <v>32216 Ruumide rent</v>
      </c>
      <c r="H2865" t="s">
        <v>92</v>
      </c>
      <c r="I2865" t="s">
        <v>93</v>
      </c>
      <c r="J2865" t="s">
        <v>22</v>
      </c>
      <c r="K2865" t="s">
        <v>22</v>
      </c>
      <c r="L2865" t="str">
        <f t="shared" ref="L2865:L2928" si="243">J2865&amp;" "&amp;K2865</f>
        <v xml:space="preserve"> </v>
      </c>
      <c r="M2865" t="s">
        <v>697</v>
      </c>
      <c r="N2865" t="s">
        <v>698</v>
      </c>
      <c r="O2865" t="s">
        <v>1421</v>
      </c>
      <c r="P2865" t="s">
        <v>623</v>
      </c>
      <c r="Q2865" t="s">
        <v>624</v>
      </c>
      <c r="R2865" t="s">
        <v>22</v>
      </c>
      <c r="S2865" t="s">
        <v>22</v>
      </c>
      <c r="T2865" t="str">
        <f t="shared" ref="T2865:T2928" si="244">R2865&amp;" "&amp;S2865</f>
        <v xml:space="preserve"> </v>
      </c>
      <c r="U2865" t="s">
        <v>1974</v>
      </c>
    </row>
    <row r="2866" spans="1:21" x14ac:dyDescent="0.25">
      <c r="A2866" t="s">
        <v>1243</v>
      </c>
      <c r="B2866">
        <v>-25</v>
      </c>
      <c r="C2866" t="str">
        <f t="shared" si="240"/>
        <v>50</v>
      </c>
      <c r="D2866" t="str">
        <f t="shared" si="241"/>
        <v>5064</v>
      </c>
      <c r="E2866" t="s">
        <v>156</v>
      </c>
      <c r="F2866" t="s">
        <v>157</v>
      </c>
      <c r="G2866" t="str">
        <f t="shared" si="242"/>
        <v>5064 Töötuskindlustusmakse</v>
      </c>
      <c r="H2866" t="s">
        <v>20</v>
      </c>
      <c r="I2866" t="s">
        <v>21</v>
      </c>
      <c r="J2866" t="s">
        <v>22</v>
      </c>
      <c r="K2866" t="s">
        <v>22</v>
      </c>
      <c r="L2866" t="str">
        <f t="shared" si="243"/>
        <v xml:space="preserve"> </v>
      </c>
      <c r="M2866" t="s">
        <v>697</v>
      </c>
      <c r="N2866" t="s">
        <v>698</v>
      </c>
      <c r="O2866" t="s">
        <v>1421</v>
      </c>
      <c r="P2866" t="s">
        <v>623</v>
      </c>
      <c r="Q2866" t="s">
        <v>624</v>
      </c>
      <c r="R2866" t="s">
        <v>22</v>
      </c>
      <c r="S2866" t="s">
        <v>22</v>
      </c>
      <c r="T2866" t="str">
        <f t="shared" si="244"/>
        <v xml:space="preserve"> </v>
      </c>
      <c r="U2866" t="s">
        <v>1974</v>
      </c>
    </row>
    <row r="2867" spans="1:21" x14ac:dyDescent="0.25">
      <c r="A2867" t="s">
        <v>1243</v>
      </c>
      <c r="B2867">
        <v>-1020</v>
      </c>
      <c r="C2867" t="str">
        <f t="shared" si="240"/>
        <v>50</v>
      </c>
      <c r="D2867" t="str">
        <f t="shared" si="241"/>
        <v>5063</v>
      </c>
      <c r="E2867" t="s">
        <v>165</v>
      </c>
      <c r="F2867" t="s">
        <v>166</v>
      </c>
      <c r="G2867" t="str">
        <f t="shared" si="242"/>
        <v>5063 Sotsiaalmaks töötasudelt ja toetustelt</v>
      </c>
      <c r="H2867" t="s">
        <v>20</v>
      </c>
      <c r="I2867" t="s">
        <v>21</v>
      </c>
      <c r="J2867" t="s">
        <v>22</v>
      </c>
      <c r="K2867" t="s">
        <v>22</v>
      </c>
      <c r="L2867" t="str">
        <f t="shared" si="243"/>
        <v xml:space="preserve"> </v>
      </c>
      <c r="M2867" t="s">
        <v>697</v>
      </c>
      <c r="N2867" t="s">
        <v>698</v>
      </c>
      <c r="O2867" t="s">
        <v>1421</v>
      </c>
      <c r="P2867" t="s">
        <v>623</v>
      </c>
      <c r="Q2867" t="s">
        <v>624</v>
      </c>
      <c r="R2867" t="s">
        <v>22</v>
      </c>
      <c r="S2867" t="s">
        <v>22</v>
      </c>
      <c r="T2867" t="str">
        <f t="shared" si="244"/>
        <v xml:space="preserve"> </v>
      </c>
      <c r="U2867" t="s">
        <v>1974</v>
      </c>
    </row>
    <row r="2868" spans="1:21" x14ac:dyDescent="0.25">
      <c r="A2868" t="s">
        <v>1243</v>
      </c>
      <c r="B2868">
        <v>-3090</v>
      </c>
      <c r="C2868" t="str">
        <f t="shared" si="240"/>
        <v>50</v>
      </c>
      <c r="D2868" t="str">
        <f t="shared" si="241"/>
        <v>5002</v>
      </c>
      <c r="E2868" t="s">
        <v>89</v>
      </c>
      <c r="F2868" t="s">
        <v>88</v>
      </c>
      <c r="G2868" t="str">
        <f t="shared" si="242"/>
        <v>50021 Töötajate töötasu</v>
      </c>
      <c r="H2868" t="s">
        <v>20</v>
      </c>
      <c r="I2868" t="s">
        <v>21</v>
      </c>
      <c r="J2868" t="s">
        <v>22</v>
      </c>
      <c r="K2868" t="s">
        <v>22</v>
      </c>
      <c r="L2868" t="str">
        <f t="shared" si="243"/>
        <v xml:space="preserve"> </v>
      </c>
      <c r="M2868" t="s">
        <v>697</v>
      </c>
      <c r="N2868" t="s">
        <v>698</v>
      </c>
      <c r="O2868" t="s">
        <v>1421</v>
      </c>
      <c r="P2868" t="s">
        <v>623</v>
      </c>
      <c r="Q2868" t="s">
        <v>624</v>
      </c>
      <c r="R2868" t="s">
        <v>22</v>
      </c>
      <c r="S2868" t="s">
        <v>22</v>
      </c>
      <c r="T2868" t="str">
        <f t="shared" si="244"/>
        <v xml:space="preserve"> </v>
      </c>
      <c r="U2868" t="s">
        <v>1974</v>
      </c>
    </row>
    <row r="2869" spans="1:21" x14ac:dyDescent="0.25">
      <c r="A2869" t="s">
        <v>1244</v>
      </c>
      <c r="B2869">
        <v>-8000</v>
      </c>
      <c r="C2869" t="str">
        <f t="shared" si="240"/>
        <v>55</v>
      </c>
      <c r="D2869" t="str">
        <f t="shared" si="241"/>
        <v>5515</v>
      </c>
      <c r="E2869" t="s">
        <v>31</v>
      </c>
      <c r="F2869" t="s">
        <v>32</v>
      </c>
      <c r="G2869" t="str">
        <f t="shared" si="242"/>
        <v>55159 Muud inventarikulud</v>
      </c>
      <c r="H2869" t="s">
        <v>20</v>
      </c>
      <c r="I2869" t="s">
        <v>21</v>
      </c>
      <c r="J2869" t="s">
        <v>22</v>
      </c>
      <c r="K2869" t="s">
        <v>22</v>
      </c>
      <c r="L2869" t="str">
        <f t="shared" si="243"/>
        <v xml:space="preserve"> </v>
      </c>
      <c r="M2869" t="s">
        <v>697</v>
      </c>
      <c r="N2869" t="s">
        <v>698</v>
      </c>
      <c r="O2869" t="s">
        <v>1421</v>
      </c>
      <c r="P2869" t="s">
        <v>623</v>
      </c>
      <c r="Q2869" t="s">
        <v>624</v>
      </c>
      <c r="R2869" t="s">
        <v>22</v>
      </c>
      <c r="S2869" t="s">
        <v>22</v>
      </c>
      <c r="T2869" t="str">
        <f t="shared" si="244"/>
        <v xml:space="preserve"> </v>
      </c>
      <c r="U2869" t="s">
        <v>1974</v>
      </c>
    </row>
    <row r="2870" spans="1:21" x14ac:dyDescent="0.25">
      <c r="A2870" t="s">
        <v>38</v>
      </c>
      <c r="B2870">
        <v>760</v>
      </c>
      <c r="C2870" t="str">
        <f t="shared" si="240"/>
        <v>55</v>
      </c>
      <c r="D2870" t="str">
        <f t="shared" si="241"/>
        <v>5540</v>
      </c>
      <c r="E2870" t="s">
        <v>39</v>
      </c>
      <c r="F2870" t="s">
        <v>38</v>
      </c>
      <c r="G2870" t="str">
        <f t="shared" si="242"/>
        <v>55403 Tervise edendamise kulud</v>
      </c>
      <c r="H2870" t="s">
        <v>20</v>
      </c>
      <c r="I2870" t="s">
        <v>21</v>
      </c>
      <c r="J2870" t="s">
        <v>22</v>
      </c>
      <c r="K2870" t="s">
        <v>22</v>
      </c>
      <c r="L2870" t="str">
        <f t="shared" si="243"/>
        <v xml:space="preserve"> </v>
      </c>
      <c r="M2870" t="s">
        <v>697</v>
      </c>
      <c r="N2870" t="s">
        <v>698</v>
      </c>
      <c r="O2870" t="s">
        <v>1421</v>
      </c>
      <c r="P2870" t="s">
        <v>623</v>
      </c>
      <c r="Q2870" t="s">
        <v>624</v>
      </c>
      <c r="R2870" t="s">
        <v>22</v>
      </c>
      <c r="S2870" t="s">
        <v>22</v>
      </c>
      <c r="T2870" t="str">
        <f t="shared" si="244"/>
        <v xml:space="preserve"> </v>
      </c>
      <c r="U2870" t="s">
        <v>1974</v>
      </c>
    </row>
    <row r="2871" spans="1:21" x14ac:dyDescent="0.25">
      <c r="A2871" t="s">
        <v>126</v>
      </c>
      <c r="B2871">
        <v>26591</v>
      </c>
      <c r="C2871" t="str">
        <f t="shared" si="240"/>
        <v>55</v>
      </c>
      <c r="D2871" t="str">
        <f t="shared" si="241"/>
        <v>5525</v>
      </c>
      <c r="E2871" t="s">
        <v>125</v>
      </c>
      <c r="F2871" t="s">
        <v>126</v>
      </c>
      <c r="G2871" t="str">
        <f t="shared" si="242"/>
        <v>55251 kultuuri- ja vaba aja sisustamise kulud</v>
      </c>
      <c r="H2871" t="s">
        <v>20</v>
      </c>
      <c r="I2871" t="s">
        <v>21</v>
      </c>
      <c r="J2871" t="s">
        <v>22</v>
      </c>
      <c r="K2871" t="s">
        <v>22</v>
      </c>
      <c r="L2871" t="str">
        <f t="shared" si="243"/>
        <v xml:space="preserve"> </v>
      </c>
      <c r="M2871" t="s">
        <v>697</v>
      </c>
      <c r="N2871" t="s">
        <v>698</v>
      </c>
      <c r="O2871" t="s">
        <v>1421</v>
      </c>
      <c r="P2871" t="s">
        <v>623</v>
      </c>
      <c r="Q2871" t="s">
        <v>624</v>
      </c>
      <c r="R2871" t="s">
        <v>22</v>
      </c>
      <c r="S2871" t="s">
        <v>22</v>
      </c>
      <c r="T2871" t="str">
        <f t="shared" si="244"/>
        <v xml:space="preserve"> </v>
      </c>
      <c r="U2871" t="s">
        <v>1974</v>
      </c>
    </row>
    <row r="2872" spans="1:21" x14ac:dyDescent="0.25">
      <c r="A2872" t="s">
        <v>42</v>
      </c>
      <c r="B2872">
        <v>300</v>
      </c>
      <c r="C2872" t="str">
        <f t="shared" si="240"/>
        <v>55</v>
      </c>
      <c r="D2872" t="str">
        <f t="shared" si="241"/>
        <v>5522</v>
      </c>
      <c r="E2872" t="s">
        <v>43</v>
      </c>
      <c r="F2872" t="s">
        <v>42</v>
      </c>
      <c r="G2872" t="str">
        <f t="shared" si="242"/>
        <v>55223 Tervisekontroll</v>
      </c>
      <c r="H2872" t="s">
        <v>20</v>
      </c>
      <c r="I2872" t="s">
        <v>21</v>
      </c>
      <c r="J2872" t="s">
        <v>22</v>
      </c>
      <c r="K2872" t="s">
        <v>22</v>
      </c>
      <c r="L2872" t="str">
        <f t="shared" si="243"/>
        <v xml:space="preserve"> </v>
      </c>
      <c r="M2872" t="s">
        <v>697</v>
      </c>
      <c r="N2872" t="s">
        <v>698</v>
      </c>
      <c r="O2872" t="s">
        <v>1421</v>
      </c>
      <c r="P2872" t="s">
        <v>623</v>
      </c>
      <c r="Q2872" t="s">
        <v>624</v>
      </c>
      <c r="R2872" t="s">
        <v>22</v>
      </c>
      <c r="S2872" t="s">
        <v>22</v>
      </c>
      <c r="T2872" t="str">
        <f t="shared" si="244"/>
        <v xml:space="preserve"> </v>
      </c>
      <c r="U2872" t="s">
        <v>1974</v>
      </c>
    </row>
    <row r="2873" spans="1:21" x14ac:dyDescent="0.25">
      <c r="A2873" t="s">
        <v>44</v>
      </c>
      <c r="B2873">
        <v>300</v>
      </c>
      <c r="C2873" t="str">
        <f t="shared" si="240"/>
        <v>55</v>
      </c>
      <c r="D2873" t="str">
        <f t="shared" si="241"/>
        <v>5522</v>
      </c>
      <c r="E2873" t="s">
        <v>45</v>
      </c>
      <c r="F2873" t="s">
        <v>44</v>
      </c>
      <c r="G2873" t="str">
        <f t="shared" si="242"/>
        <v>55222 Ravimid, töökaitsevahendid (prillid)</v>
      </c>
      <c r="H2873" t="s">
        <v>20</v>
      </c>
      <c r="I2873" t="s">
        <v>21</v>
      </c>
      <c r="J2873" t="s">
        <v>22</v>
      </c>
      <c r="K2873" t="s">
        <v>22</v>
      </c>
      <c r="L2873" t="str">
        <f t="shared" si="243"/>
        <v xml:space="preserve"> </v>
      </c>
      <c r="M2873" t="s">
        <v>697</v>
      </c>
      <c r="N2873" t="s">
        <v>698</v>
      </c>
      <c r="O2873" t="s">
        <v>1421</v>
      </c>
      <c r="P2873" t="s">
        <v>623</v>
      </c>
      <c r="Q2873" t="s">
        <v>624</v>
      </c>
      <c r="R2873" t="s">
        <v>22</v>
      </c>
      <c r="S2873" t="s">
        <v>22</v>
      </c>
      <c r="T2873" t="str">
        <f t="shared" si="244"/>
        <v xml:space="preserve"> </v>
      </c>
      <c r="U2873" t="s">
        <v>1974</v>
      </c>
    </row>
    <row r="2874" spans="1:21" x14ac:dyDescent="0.25">
      <c r="A2874" t="s">
        <v>32</v>
      </c>
      <c r="B2874">
        <v>8000</v>
      </c>
      <c r="C2874" t="str">
        <f t="shared" si="240"/>
        <v>55</v>
      </c>
      <c r="D2874" t="str">
        <f t="shared" si="241"/>
        <v>5515</v>
      </c>
      <c r="E2874" t="s">
        <v>31</v>
      </c>
      <c r="F2874" t="s">
        <v>32</v>
      </c>
      <c r="G2874" t="str">
        <f t="shared" si="242"/>
        <v>55159 Muud inventarikulud</v>
      </c>
      <c r="H2874" t="s">
        <v>20</v>
      </c>
      <c r="I2874" t="s">
        <v>21</v>
      </c>
      <c r="J2874" t="s">
        <v>22</v>
      </c>
      <c r="K2874" t="s">
        <v>22</v>
      </c>
      <c r="L2874" t="str">
        <f t="shared" si="243"/>
        <v xml:space="preserve"> </v>
      </c>
      <c r="M2874" t="s">
        <v>697</v>
      </c>
      <c r="N2874" t="s">
        <v>698</v>
      </c>
      <c r="O2874" t="s">
        <v>1421</v>
      </c>
      <c r="P2874" t="s">
        <v>623</v>
      </c>
      <c r="Q2874" t="s">
        <v>624</v>
      </c>
      <c r="R2874" t="s">
        <v>22</v>
      </c>
      <c r="S2874" t="s">
        <v>22</v>
      </c>
      <c r="T2874" t="str">
        <f t="shared" si="244"/>
        <v xml:space="preserve"> </v>
      </c>
      <c r="U2874" t="s">
        <v>1974</v>
      </c>
    </row>
    <row r="2875" spans="1:21" x14ac:dyDescent="0.25">
      <c r="A2875" t="s">
        <v>389</v>
      </c>
      <c r="B2875">
        <v>7600</v>
      </c>
      <c r="C2875" t="str">
        <f t="shared" si="240"/>
        <v>55</v>
      </c>
      <c r="D2875" t="str">
        <f t="shared" si="241"/>
        <v>5515</v>
      </c>
      <c r="E2875" t="s">
        <v>390</v>
      </c>
      <c r="F2875" t="s">
        <v>389</v>
      </c>
      <c r="G2875" t="str">
        <f t="shared" si="242"/>
        <v>55152 Büroomasinad, olmetehnika</v>
      </c>
      <c r="H2875" t="s">
        <v>20</v>
      </c>
      <c r="I2875" t="s">
        <v>21</v>
      </c>
      <c r="J2875" t="s">
        <v>22</v>
      </c>
      <c r="K2875" t="s">
        <v>22</v>
      </c>
      <c r="L2875" t="str">
        <f t="shared" si="243"/>
        <v xml:space="preserve"> </v>
      </c>
      <c r="M2875" t="s">
        <v>697</v>
      </c>
      <c r="N2875" t="s">
        <v>698</v>
      </c>
      <c r="O2875" t="s">
        <v>1421</v>
      </c>
      <c r="P2875" t="s">
        <v>623</v>
      </c>
      <c r="Q2875" t="s">
        <v>624</v>
      </c>
      <c r="R2875" t="s">
        <v>22</v>
      </c>
      <c r="S2875" t="s">
        <v>22</v>
      </c>
      <c r="T2875" t="str">
        <f t="shared" si="244"/>
        <v xml:space="preserve"> </v>
      </c>
      <c r="U2875" t="s">
        <v>1974</v>
      </c>
    </row>
    <row r="2876" spans="1:21" x14ac:dyDescent="0.25">
      <c r="A2876" t="s">
        <v>391</v>
      </c>
      <c r="B2876">
        <v>7600</v>
      </c>
      <c r="C2876" t="str">
        <f t="shared" si="240"/>
        <v>55</v>
      </c>
      <c r="D2876" t="str">
        <f t="shared" si="241"/>
        <v>5515</v>
      </c>
      <c r="E2876" t="s">
        <v>392</v>
      </c>
      <c r="F2876" t="s">
        <v>391</v>
      </c>
      <c r="G2876" t="str">
        <f t="shared" si="242"/>
        <v>55151 Ruumide sisustus, mööbel</v>
      </c>
      <c r="H2876" t="s">
        <v>20</v>
      </c>
      <c r="I2876" t="s">
        <v>21</v>
      </c>
      <c r="J2876" t="s">
        <v>22</v>
      </c>
      <c r="K2876" t="s">
        <v>22</v>
      </c>
      <c r="L2876" t="str">
        <f t="shared" si="243"/>
        <v xml:space="preserve"> </v>
      </c>
      <c r="M2876" t="s">
        <v>697</v>
      </c>
      <c r="N2876" t="s">
        <v>698</v>
      </c>
      <c r="O2876" t="s">
        <v>1421</v>
      </c>
      <c r="P2876" t="s">
        <v>623</v>
      </c>
      <c r="Q2876" t="s">
        <v>624</v>
      </c>
      <c r="R2876" t="s">
        <v>22</v>
      </c>
      <c r="S2876" t="s">
        <v>22</v>
      </c>
      <c r="T2876" t="str">
        <f t="shared" si="244"/>
        <v xml:space="preserve"> </v>
      </c>
      <c r="U2876" t="s">
        <v>1974</v>
      </c>
    </row>
    <row r="2877" spans="1:21" x14ac:dyDescent="0.25">
      <c r="A2877" t="s">
        <v>50</v>
      </c>
      <c r="B2877">
        <v>2000</v>
      </c>
      <c r="C2877" t="str">
        <f t="shared" si="240"/>
        <v>55</v>
      </c>
      <c r="D2877" t="str">
        <f t="shared" si="241"/>
        <v>5513</v>
      </c>
      <c r="E2877" t="s">
        <v>51</v>
      </c>
      <c r="F2877" t="s">
        <v>50</v>
      </c>
      <c r="G2877" t="str">
        <f t="shared" si="242"/>
        <v>55139 Muud sõidukite ülalpidamiskulud</v>
      </c>
      <c r="H2877" t="s">
        <v>20</v>
      </c>
      <c r="I2877" t="s">
        <v>21</v>
      </c>
      <c r="J2877" t="s">
        <v>22</v>
      </c>
      <c r="K2877" t="s">
        <v>22</v>
      </c>
      <c r="L2877" t="str">
        <f t="shared" si="243"/>
        <v xml:space="preserve"> </v>
      </c>
      <c r="M2877" t="s">
        <v>697</v>
      </c>
      <c r="N2877" t="s">
        <v>698</v>
      </c>
      <c r="O2877" t="s">
        <v>1421</v>
      </c>
      <c r="P2877" t="s">
        <v>623</v>
      </c>
      <c r="Q2877" t="s">
        <v>624</v>
      </c>
      <c r="R2877" t="s">
        <v>22</v>
      </c>
      <c r="S2877" t="s">
        <v>22</v>
      </c>
      <c r="T2877" t="str">
        <f t="shared" si="244"/>
        <v xml:space="preserve"> </v>
      </c>
      <c r="U2877" t="s">
        <v>1974</v>
      </c>
    </row>
    <row r="2878" spans="1:21" x14ac:dyDescent="0.25">
      <c r="A2878" t="s">
        <v>52</v>
      </c>
      <c r="B2878">
        <v>570</v>
      </c>
      <c r="C2878" t="str">
        <f t="shared" si="240"/>
        <v>55</v>
      </c>
      <c r="D2878" t="str">
        <f t="shared" si="241"/>
        <v>5513</v>
      </c>
      <c r="E2878" t="s">
        <v>53</v>
      </c>
      <c r="F2878" t="s">
        <v>52</v>
      </c>
      <c r="G2878" t="str">
        <f t="shared" si="242"/>
        <v>55135 Isikliku sõiduauto kasutamise kulud</v>
      </c>
      <c r="H2878" t="s">
        <v>20</v>
      </c>
      <c r="I2878" t="s">
        <v>21</v>
      </c>
      <c r="J2878" t="s">
        <v>22</v>
      </c>
      <c r="K2878" t="s">
        <v>22</v>
      </c>
      <c r="L2878" t="str">
        <f t="shared" si="243"/>
        <v xml:space="preserve"> </v>
      </c>
      <c r="M2878" t="s">
        <v>697</v>
      </c>
      <c r="N2878" t="s">
        <v>698</v>
      </c>
      <c r="O2878" t="s">
        <v>1421</v>
      </c>
      <c r="P2878" t="s">
        <v>623</v>
      </c>
      <c r="Q2878" t="s">
        <v>624</v>
      </c>
      <c r="R2878" t="s">
        <v>22</v>
      </c>
      <c r="S2878" t="s">
        <v>22</v>
      </c>
      <c r="T2878" t="str">
        <f t="shared" si="244"/>
        <v xml:space="preserve"> </v>
      </c>
      <c r="U2878" t="s">
        <v>1974</v>
      </c>
    </row>
    <row r="2879" spans="1:21" x14ac:dyDescent="0.25">
      <c r="A2879" t="s">
        <v>54</v>
      </c>
      <c r="B2879">
        <v>200</v>
      </c>
      <c r="C2879" t="str">
        <f t="shared" si="240"/>
        <v>55</v>
      </c>
      <c r="D2879" t="str">
        <f t="shared" si="241"/>
        <v>5513</v>
      </c>
      <c r="E2879" t="s">
        <v>55</v>
      </c>
      <c r="F2879" t="s">
        <v>54</v>
      </c>
      <c r="G2879" t="str">
        <f t="shared" si="242"/>
        <v>55133 Kindlustusmaksed</v>
      </c>
      <c r="H2879" t="s">
        <v>20</v>
      </c>
      <c r="I2879" t="s">
        <v>21</v>
      </c>
      <c r="J2879" t="s">
        <v>22</v>
      </c>
      <c r="K2879" t="s">
        <v>22</v>
      </c>
      <c r="L2879" t="str">
        <f t="shared" si="243"/>
        <v xml:space="preserve"> </v>
      </c>
      <c r="M2879" t="s">
        <v>697</v>
      </c>
      <c r="N2879" t="s">
        <v>698</v>
      </c>
      <c r="O2879" t="s">
        <v>1421</v>
      </c>
      <c r="P2879" t="s">
        <v>623</v>
      </c>
      <c r="Q2879" t="s">
        <v>624</v>
      </c>
      <c r="R2879" t="s">
        <v>22</v>
      </c>
      <c r="S2879" t="s">
        <v>22</v>
      </c>
      <c r="T2879" t="str">
        <f t="shared" si="244"/>
        <v xml:space="preserve"> </v>
      </c>
      <c r="U2879" t="s">
        <v>1974</v>
      </c>
    </row>
    <row r="2880" spans="1:21" x14ac:dyDescent="0.25">
      <c r="A2880" t="s">
        <v>56</v>
      </c>
      <c r="B2880">
        <v>1000</v>
      </c>
      <c r="C2880" t="str">
        <f t="shared" si="240"/>
        <v>55</v>
      </c>
      <c r="D2880" t="str">
        <f t="shared" si="241"/>
        <v>5513</v>
      </c>
      <c r="E2880" t="s">
        <v>57</v>
      </c>
      <c r="F2880" t="s">
        <v>56</v>
      </c>
      <c r="G2880" t="str">
        <f t="shared" si="242"/>
        <v>55132 Kulud remondile ja hooldusele</v>
      </c>
      <c r="H2880" t="s">
        <v>20</v>
      </c>
      <c r="I2880" t="s">
        <v>21</v>
      </c>
      <c r="J2880" t="s">
        <v>22</v>
      </c>
      <c r="K2880" t="s">
        <v>22</v>
      </c>
      <c r="L2880" t="str">
        <f t="shared" si="243"/>
        <v xml:space="preserve"> </v>
      </c>
      <c r="M2880" t="s">
        <v>697</v>
      </c>
      <c r="N2880" t="s">
        <v>698</v>
      </c>
      <c r="O2880" t="s">
        <v>1421</v>
      </c>
      <c r="P2880" t="s">
        <v>623</v>
      </c>
      <c r="Q2880" t="s">
        <v>624</v>
      </c>
      <c r="R2880" t="s">
        <v>22</v>
      </c>
      <c r="S2880" t="s">
        <v>22</v>
      </c>
      <c r="T2880" t="str">
        <f t="shared" si="244"/>
        <v xml:space="preserve"> </v>
      </c>
      <c r="U2880" t="s">
        <v>1974</v>
      </c>
    </row>
    <row r="2881" spans="1:21" x14ac:dyDescent="0.25">
      <c r="A2881" t="s">
        <v>58</v>
      </c>
      <c r="B2881">
        <v>3400</v>
      </c>
      <c r="C2881" t="str">
        <f t="shared" si="240"/>
        <v>55</v>
      </c>
      <c r="D2881" t="str">
        <f t="shared" si="241"/>
        <v>5513</v>
      </c>
      <c r="E2881" t="s">
        <v>59</v>
      </c>
      <c r="F2881" t="s">
        <v>58</v>
      </c>
      <c r="G2881" t="str">
        <f t="shared" si="242"/>
        <v>55131 Kulud kütusele</v>
      </c>
      <c r="H2881" t="s">
        <v>20</v>
      </c>
      <c r="I2881" t="s">
        <v>21</v>
      </c>
      <c r="J2881" t="s">
        <v>22</v>
      </c>
      <c r="K2881" t="s">
        <v>22</v>
      </c>
      <c r="L2881" t="str">
        <f t="shared" si="243"/>
        <v xml:space="preserve"> </v>
      </c>
      <c r="M2881" t="s">
        <v>697</v>
      </c>
      <c r="N2881" t="s">
        <v>698</v>
      </c>
      <c r="O2881" t="s">
        <v>1421</v>
      </c>
      <c r="P2881" t="s">
        <v>623</v>
      </c>
      <c r="Q2881" t="s">
        <v>624</v>
      </c>
      <c r="R2881" t="s">
        <v>22</v>
      </c>
      <c r="S2881" t="s">
        <v>22</v>
      </c>
      <c r="T2881" t="str">
        <f t="shared" si="244"/>
        <v xml:space="preserve"> </v>
      </c>
      <c r="U2881" t="s">
        <v>1974</v>
      </c>
    </row>
    <row r="2882" spans="1:21" x14ac:dyDescent="0.25">
      <c r="A2882" t="s">
        <v>60</v>
      </c>
      <c r="B2882">
        <v>2945</v>
      </c>
      <c r="C2882" t="str">
        <f t="shared" si="240"/>
        <v>55</v>
      </c>
      <c r="D2882" t="str">
        <f t="shared" si="241"/>
        <v>5512</v>
      </c>
      <c r="E2882" t="s">
        <v>61</v>
      </c>
      <c r="F2882" t="s">
        <v>60</v>
      </c>
      <c r="G2882" t="str">
        <f t="shared" si="242"/>
        <v>55129 Muud majandamiskulud</v>
      </c>
      <c r="H2882" t="s">
        <v>20</v>
      </c>
      <c r="I2882" t="s">
        <v>21</v>
      </c>
      <c r="J2882" t="s">
        <v>22</v>
      </c>
      <c r="K2882" t="s">
        <v>22</v>
      </c>
      <c r="L2882" t="str">
        <f t="shared" si="243"/>
        <v xml:space="preserve"> </v>
      </c>
      <c r="M2882" t="s">
        <v>697</v>
      </c>
      <c r="N2882" t="s">
        <v>698</v>
      </c>
      <c r="O2882" t="s">
        <v>1421</v>
      </c>
      <c r="P2882" t="s">
        <v>623</v>
      </c>
      <c r="Q2882" t="s">
        <v>624</v>
      </c>
      <c r="R2882" t="s">
        <v>22</v>
      </c>
      <c r="S2882" t="s">
        <v>22</v>
      </c>
      <c r="T2882" t="str">
        <f t="shared" si="244"/>
        <v xml:space="preserve"> </v>
      </c>
      <c r="U2882" t="s">
        <v>1974</v>
      </c>
    </row>
    <row r="2883" spans="1:21" x14ac:dyDescent="0.25">
      <c r="A2883" t="s">
        <v>98</v>
      </c>
      <c r="B2883">
        <v>950</v>
      </c>
      <c r="C2883" t="str">
        <f t="shared" si="240"/>
        <v>55</v>
      </c>
      <c r="D2883" t="str">
        <f t="shared" si="241"/>
        <v>5512</v>
      </c>
      <c r="E2883" t="s">
        <v>1245</v>
      </c>
      <c r="F2883" t="s">
        <v>98</v>
      </c>
      <c r="G2883" t="str">
        <f t="shared" si="242"/>
        <v>55126 Kulud jooksvale remondile</v>
      </c>
      <c r="H2883" t="s">
        <v>20</v>
      </c>
      <c r="I2883" t="s">
        <v>21</v>
      </c>
      <c r="J2883" t="s">
        <v>22</v>
      </c>
      <c r="K2883" t="s">
        <v>22</v>
      </c>
      <c r="L2883" t="str">
        <f t="shared" si="243"/>
        <v xml:space="preserve"> </v>
      </c>
      <c r="M2883" t="s">
        <v>697</v>
      </c>
      <c r="N2883" t="s">
        <v>698</v>
      </c>
      <c r="O2883" t="s">
        <v>1421</v>
      </c>
      <c r="P2883" t="s">
        <v>623</v>
      </c>
      <c r="Q2883" t="s">
        <v>624</v>
      </c>
      <c r="R2883" t="s">
        <v>22</v>
      </c>
      <c r="S2883" t="s">
        <v>22</v>
      </c>
      <c r="T2883" t="str">
        <f t="shared" si="244"/>
        <v xml:space="preserve"> </v>
      </c>
      <c r="U2883" t="s">
        <v>1974</v>
      </c>
    </row>
    <row r="2884" spans="1:21" x14ac:dyDescent="0.25">
      <c r="A2884" t="s">
        <v>62</v>
      </c>
      <c r="B2884">
        <v>2850</v>
      </c>
      <c r="C2884" t="str">
        <f t="shared" si="240"/>
        <v>55</v>
      </c>
      <c r="D2884" t="str">
        <f t="shared" si="241"/>
        <v>5504</v>
      </c>
      <c r="E2884" t="s">
        <v>63</v>
      </c>
      <c r="F2884" t="s">
        <v>62</v>
      </c>
      <c r="G2884" t="str">
        <f t="shared" si="242"/>
        <v>55041 Koolituskulud töötajatele, va õpetajad</v>
      </c>
      <c r="H2884" t="s">
        <v>20</v>
      </c>
      <c r="I2884" t="s">
        <v>21</v>
      </c>
      <c r="J2884" t="s">
        <v>22</v>
      </c>
      <c r="K2884" t="s">
        <v>22</v>
      </c>
      <c r="L2884" t="str">
        <f t="shared" si="243"/>
        <v xml:space="preserve"> </v>
      </c>
      <c r="M2884" t="s">
        <v>697</v>
      </c>
      <c r="N2884" t="s">
        <v>698</v>
      </c>
      <c r="O2884" t="s">
        <v>1421</v>
      </c>
      <c r="P2884" t="s">
        <v>623</v>
      </c>
      <c r="Q2884" t="s">
        <v>624</v>
      </c>
      <c r="R2884" t="s">
        <v>22</v>
      </c>
      <c r="S2884" t="s">
        <v>22</v>
      </c>
      <c r="T2884" t="str">
        <f t="shared" si="244"/>
        <v xml:space="preserve"> </v>
      </c>
      <c r="U2884" t="s">
        <v>1974</v>
      </c>
    </row>
    <row r="2885" spans="1:21" x14ac:dyDescent="0.25">
      <c r="A2885" t="s">
        <v>141</v>
      </c>
      <c r="B2885">
        <v>475</v>
      </c>
      <c r="C2885" t="str">
        <f t="shared" si="240"/>
        <v>55</v>
      </c>
      <c r="D2885" t="str">
        <f t="shared" si="241"/>
        <v>5503</v>
      </c>
      <c r="E2885" t="s">
        <v>142</v>
      </c>
      <c r="F2885" t="s">
        <v>141</v>
      </c>
      <c r="G2885" t="str">
        <f t="shared" si="242"/>
        <v>550302 Välismaised lähetused</v>
      </c>
      <c r="H2885" t="s">
        <v>20</v>
      </c>
      <c r="I2885" t="s">
        <v>21</v>
      </c>
      <c r="J2885" t="s">
        <v>22</v>
      </c>
      <c r="K2885" t="s">
        <v>22</v>
      </c>
      <c r="L2885" t="str">
        <f t="shared" si="243"/>
        <v xml:space="preserve"> </v>
      </c>
      <c r="M2885" t="s">
        <v>697</v>
      </c>
      <c r="N2885" t="s">
        <v>698</v>
      </c>
      <c r="O2885" t="s">
        <v>1421</v>
      </c>
      <c r="P2885" t="s">
        <v>623</v>
      </c>
      <c r="Q2885" t="s">
        <v>624</v>
      </c>
      <c r="R2885" t="s">
        <v>22</v>
      </c>
      <c r="S2885" t="s">
        <v>22</v>
      </c>
      <c r="T2885" t="str">
        <f t="shared" si="244"/>
        <v xml:space="preserve"> </v>
      </c>
      <c r="U2885" t="s">
        <v>1974</v>
      </c>
    </row>
    <row r="2886" spans="1:21" x14ac:dyDescent="0.25">
      <c r="A2886" t="s">
        <v>312</v>
      </c>
      <c r="B2886">
        <v>95</v>
      </c>
      <c r="C2886" t="str">
        <f t="shared" si="240"/>
        <v>55</v>
      </c>
      <c r="D2886" t="str">
        <f t="shared" si="241"/>
        <v>5503</v>
      </c>
      <c r="E2886" t="s">
        <v>313</v>
      </c>
      <c r="F2886" t="s">
        <v>312</v>
      </c>
      <c r="G2886" t="str">
        <f t="shared" si="242"/>
        <v>550301 Kodumaised lähetused</v>
      </c>
      <c r="H2886" t="s">
        <v>20</v>
      </c>
      <c r="I2886" t="s">
        <v>21</v>
      </c>
      <c r="J2886" t="s">
        <v>22</v>
      </c>
      <c r="K2886" t="s">
        <v>22</v>
      </c>
      <c r="L2886" t="str">
        <f t="shared" si="243"/>
        <v xml:space="preserve"> </v>
      </c>
      <c r="M2886" t="s">
        <v>697</v>
      </c>
      <c r="N2886" t="s">
        <v>698</v>
      </c>
      <c r="O2886" t="s">
        <v>1421</v>
      </c>
      <c r="P2886" t="s">
        <v>623</v>
      </c>
      <c r="Q2886" t="s">
        <v>624</v>
      </c>
      <c r="R2886" t="s">
        <v>22</v>
      </c>
      <c r="S2886" t="s">
        <v>22</v>
      </c>
      <c r="T2886" t="str">
        <f t="shared" si="244"/>
        <v xml:space="preserve"> </v>
      </c>
      <c r="U2886" t="s">
        <v>1974</v>
      </c>
    </row>
    <row r="2887" spans="1:21" x14ac:dyDescent="0.25">
      <c r="A2887" t="s">
        <v>64</v>
      </c>
      <c r="B2887">
        <v>1822</v>
      </c>
      <c r="C2887" t="str">
        <f t="shared" si="240"/>
        <v>55</v>
      </c>
      <c r="D2887" t="str">
        <f t="shared" si="241"/>
        <v>5500</v>
      </c>
      <c r="E2887" t="s">
        <v>65</v>
      </c>
      <c r="F2887" t="s">
        <v>64</v>
      </c>
      <c r="G2887" t="str">
        <f t="shared" si="242"/>
        <v>55009 Muud administreerimiskulud, pangateenused</v>
      </c>
      <c r="H2887" t="s">
        <v>20</v>
      </c>
      <c r="I2887" t="s">
        <v>21</v>
      </c>
      <c r="J2887" t="s">
        <v>22</v>
      </c>
      <c r="K2887" t="s">
        <v>22</v>
      </c>
      <c r="L2887" t="str">
        <f t="shared" si="243"/>
        <v xml:space="preserve"> </v>
      </c>
      <c r="M2887" t="s">
        <v>697</v>
      </c>
      <c r="N2887" t="s">
        <v>698</v>
      </c>
      <c r="O2887" t="s">
        <v>1421</v>
      </c>
      <c r="P2887" t="s">
        <v>623</v>
      </c>
      <c r="Q2887" t="s">
        <v>624</v>
      </c>
      <c r="R2887" t="s">
        <v>22</v>
      </c>
      <c r="S2887" t="s">
        <v>22</v>
      </c>
      <c r="T2887" t="str">
        <f t="shared" si="244"/>
        <v xml:space="preserve"> </v>
      </c>
      <c r="U2887" t="s">
        <v>1974</v>
      </c>
    </row>
    <row r="2888" spans="1:21" x14ac:dyDescent="0.25">
      <c r="A2888" t="s">
        <v>66</v>
      </c>
      <c r="B2888">
        <v>143</v>
      </c>
      <c r="C2888" t="str">
        <f t="shared" si="240"/>
        <v>55</v>
      </c>
      <c r="D2888" t="str">
        <f t="shared" si="241"/>
        <v>5500</v>
      </c>
      <c r="E2888" t="s">
        <v>67</v>
      </c>
      <c r="F2888" t="s">
        <v>66</v>
      </c>
      <c r="G2888" t="str">
        <f t="shared" si="242"/>
        <v>55008 Kulud info- ja PR teenustele k.a. ajalehekuulutuse</v>
      </c>
      <c r="H2888" t="s">
        <v>20</v>
      </c>
      <c r="I2888" t="s">
        <v>21</v>
      </c>
      <c r="J2888" t="s">
        <v>22</v>
      </c>
      <c r="K2888" t="s">
        <v>22</v>
      </c>
      <c r="L2888" t="str">
        <f t="shared" si="243"/>
        <v xml:space="preserve"> </v>
      </c>
      <c r="M2888" t="s">
        <v>697</v>
      </c>
      <c r="N2888" t="s">
        <v>698</v>
      </c>
      <c r="O2888" t="s">
        <v>1421</v>
      </c>
      <c r="P2888" t="s">
        <v>623</v>
      </c>
      <c r="Q2888" t="s">
        <v>624</v>
      </c>
      <c r="R2888" t="s">
        <v>22</v>
      </c>
      <c r="S2888" t="s">
        <v>22</v>
      </c>
      <c r="T2888" t="str">
        <f t="shared" si="244"/>
        <v xml:space="preserve"> </v>
      </c>
      <c r="U2888" t="s">
        <v>1974</v>
      </c>
    </row>
    <row r="2889" spans="1:21" x14ac:dyDescent="0.25">
      <c r="A2889" t="s">
        <v>393</v>
      </c>
      <c r="B2889">
        <v>95</v>
      </c>
      <c r="C2889" t="str">
        <f t="shared" si="240"/>
        <v>55</v>
      </c>
      <c r="D2889" t="str">
        <f t="shared" si="241"/>
        <v>5500</v>
      </c>
      <c r="E2889" t="s">
        <v>394</v>
      </c>
      <c r="F2889" t="s">
        <v>393</v>
      </c>
      <c r="G2889" t="str">
        <f t="shared" si="242"/>
        <v>55006 Kingitused ja auhinnad kolmandatele isikutele</v>
      </c>
      <c r="H2889" t="s">
        <v>20</v>
      </c>
      <c r="I2889" t="s">
        <v>21</v>
      </c>
      <c r="J2889" t="s">
        <v>22</v>
      </c>
      <c r="K2889" t="s">
        <v>22</v>
      </c>
      <c r="L2889" t="str">
        <f t="shared" si="243"/>
        <v xml:space="preserve"> </v>
      </c>
      <c r="M2889" t="s">
        <v>697</v>
      </c>
      <c r="N2889" t="s">
        <v>698</v>
      </c>
      <c r="O2889" t="s">
        <v>1421</v>
      </c>
      <c r="P2889" t="s">
        <v>623</v>
      </c>
      <c r="Q2889" t="s">
        <v>624</v>
      </c>
      <c r="R2889" t="s">
        <v>22</v>
      </c>
      <c r="S2889" t="s">
        <v>22</v>
      </c>
      <c r="T2889" t="str">
        <f t="shared" si="244"/>
        <v xml:space="preserve"> </v>
      </c>
      <c r="U2889" t="s">
        <v>1974</v>
      </c>
    </row>
    <row r="2890" spans="1:21" x14ac:dyDescent="0.25">
      <c r="A2890" t="s">
        <v>395</v>
      </c>
      <c r="B2890">
        <v>190</v>
      </c>
      <c r="C2890" t="str">
        <f t="shared" si="240"/>
        <v>55</v>
      </c>
      <c r="D2890" t="str">
        <f t="shared" si="241"/>
        <v>5500</v>
      </c>
      <c r="E2890" t="s">
        <v>396</v>
      </c>
      <c r="F2890" t="s">
        <v>395</v>
      </c>
      <c r="G2890" t="str">
        <f t="shared" si="242"/>
        <v>55005 Esindus- ja vastuvõtukulud</v>
      </c>
      <c r="H2890" t="s">
        <v>20</v>
      </c>
      <c r="I2890" t="s">
        <v>21</v>
      </c>
      <c r="J2890" t="s">
        <v>22</v>
      </c>
      <c r="K2890" t="s">
        <v>22</v>
      </c>
      <c r="L2890" t="str">
        <f t="shared" si="243"/>
        <v xml:space="preserve"> </v>
      </c>
      <c r="M2890" t="s">
        <v>697</v>
      </c>
      <c r="N2890" t="s">
        <v>698</v>
      </c>
      <c r="O2890" t="s">
        <v>1421</v>
      </c>
      <c r="P2890" t="s">
        <v>623</v>
      </c>
      <c r="Q2890" t="s">
        <v>624</v>
      </c>
      <c r="R2890" t="s">
        <v>22</v>
      </c>
      <c r="S2890" t="s">
        <v>22</v>
      </c>
      <c r="T2890" t="str">
        <f t="shared" si="244"/>
        <v xml:space="preserve"> </v>
      </c>
      <c r="U2890" t="s">
        <v>1974</v>
      </c>
    </row>
    <row r="2891" spans="1:21" x14ac:dyDescent="0.25">
      <c r="A2891" t="s">
        <v>143</v>
      </c>
      <c r="B2891">
        <v>95</v>
      </c>
      <c r="C2891" t="str">
        <f t="shared" si="240"/>
        <v>55</v>
      </c>
      <c r="D2891" t="str">
        <f t="shared" si="241"/>
        <v>5500</v>
      </c>
      <c r="E2891" t="s">
        <v>144</v>
      </c>
      <c r="F2891" t="s">
        <v>143</v>
      </c>
      <c r="G2891" t="str">
        <f t="shared" si="242"/>
        <v>55004 Postikulud</v>
      </c>
      <c r="H2891" t="s">
        <v>20</v>
      </c>
      <c r="I2891" t="s">
        <v>21</v>
      </c>
      <c r="J2891" t="s">
        <v>22</v>
      </c>
      <c r="K2891" t="s">
        <v>22</v>
      </c>
      <c r="L2891" t="str">
        <f t="shared" si="243"/>
        <v xml:space="preserve"> </v>
      </c>
      <c r="M2891" t="s">
        <v>697</v>
      </c>
      <c r="N2891" t="s">
        <v>698</v>
      </c>
      <c r="O2891" t="s">
        <v>1421</v>
      </c>
      <c r="P2891" t="s">
        <v>623</v>
      </c>
      <c r="Q2891" t="s">
        <v>624</v>
      </c>
      <c r="R2891" t="s">
        <v>22</v>
      </c>
      <c r="S2891" t="s">
        <v>22</v>
      </c>
      <c r="T2891" t="str">
        <f t="shared" si="244"/>
        <v xml:space="preserve"> </v>
      </c>
      <c r="U2891" t="s">
        <v>1974</v>
      </c>
    </row>
    <row r="2892" spans="1:21" x14ac:dyDescent="0.25">
      <c r="A2892" t="s">
        <v>68</v>
      </c>
      <c r="B2892">
        <v>1045</v>
      </c>
      <c r="C2892" t="str">
        <f t="shared" si="240"/>
        <v>55</v>
      </c>
      <c r="D2892" t="str">
        <f t="shared" si="241"/>
        <v>5500</v>
      </c>
      <c r="E2892" t="s">
        <v>69</v>
      </c>
      <c r="F2892" t="s">
        <v>68</v>
      </c>
      <c r="G2892" t="str">
        <f t="shared" si="242"/>
        <v>55003 Sidekulud</v>
      </c>
      <c r="H2892" t="s">
        <v>20</v>
      </c>
      <c r="I2892" t="s">
        <v>21</v>
      </c>
      <c r="J2892" t="s">
        <v>22</v>
      </c>
      <c r="K2892" t="s">
        <v>22</v>
      </c>
      <c r="L2892" t="str">
        <f t="shared" si="243"/>
        <v xml:space="preserve"> </v>
      </c>
      <c r="M2892" t="s">
        <v>697</v>
      </c>
      <c r="N2892" t="s">
        <v>698</v>
      </c>
      <c r="O2892" t="s">
        <v>1421</v>
      </c>
      <c r="P2892" t="s">
        <v>623</v>
      </c>
      <c r="Q2892" t="s">
        <v>624</v>
      </c>
      <c r="R2892" t="s">
        <v>22</v>
      </c>
      <c r="S2892" t="s">
        <v>22</v>
      </c>
      <c r="T2892" t="str">
        <f t="shared" si="244"/>
        <v xml:space="preserve"> </v>
      </c>
      <c r="U2892" t="s">
        <v>1974</v>
      </c>
    </row>
    <row r="2893" spans="1:21" x14ac:dyDescent="0.25">
      <c r="A2893" t="s">
        <v>70</v>
      </c>
      <c r="B2893">
        <v>238</v>
      </c>
      <c r="C2893" t="str">
        <f t="shared" si="240"/>
        <v>55</v>
      </c>
      <c r="D2893" t="str">
        <f t="shared" si="241"/>
        <v>5500</v>
      </c>
      <c r="E2893" t="s">
        <v>71</v>
      </c>
      <c r="F2893" t="s">
        <v>70</v>
      </c>
      <c r="G2893" t="str">
        <f t="shared" si="242"/>
        <v>55002 Paljundus- ja printimiskulud</v>
      </c>
      <c r="H2893" t="s">
        <v>20</v>
      </c>
      <c r="I2893" t="s">
        <v>21</v>
      </c>
      <c r="J2893" t="s">
        <v>22</v>
      </c>
      <c r="K2893" t="s">
        <v>22</v>
      </c>
      <c r="L2893" t="str">
        <f t="shared" si="243"/>
        <v xml:space="preserve"> </v>
      </c>
      <c r="M2893" t="s">
        <v>697</v>
      </c>
      <c r="N2893" t="s">
        <v>698</v>
      </c>
      <c r="O2893" t="s">
        <v>1421</v>
      </c>
      <c r="P2893" t="s">
        <v>623</v>
      </c>
      <c r="Q2893" t="s">
        <v>624</v>
      </c>
      <c r="R2893" t="s">
        <v>22</v>
      </c>
      <c r="S2893" t="s">
        <v>22</v>
      </c>
      <c r="T2893" t="str">
        <f t="shared" si="244"/>
        <v xml:space="preserve"> </v>
      </c>
      <c r="U2893" t="s">
        <v>1974</v>
      </c>
    </row>
    <row r="2894" spans="1:21" x14ac:dyDescent="0.25">
      <c r="A2894" t="s">
        <v>74</v>
      </c>
      <c r="B2894">
        <v>475</v>
      </c>
      <c r="C2894" t="str">
        <f t="shared" si="240"/>
        <v>55</v>
      </c>
      <c r="D2894" t="str">
        <f t="shared" si="241"/>
        <v>5500</v>
      </c>
      <c r="E2894" t="s">
        <v>75</v>
      </c>
      <c r="F2894" t="s">
        <v>74</v>
      </c>
      <c r="G2894" t="str">
        <f t="shared" si="242"/>
        <v>55000 Bürookulud</v>
      </c>
      <c r="H2894" t="s">
        <v>20</v>
      </c>
      <c r="I2894" t="s">
        <v>21</v>
      </c>
      <c r="J2894" t="s">
        <v>22</v>
      </c>
      <c r="K2894" t="s">
        <v>22</v>
      </c>
      <c r="L2894" t="str">
        <f t="shared" si="243"/>
        <v xml:space="preserve"> </v>
      </c>
      <c r="M2894" t="s">
        <v>697</v>
      </c>
      <c r="N2894" t="s">
        <v>698</v>
      </c>
      <c r="O2894" t="s">
        <v>1421</v>
      </c>
      <c r="P2894" t="s">
        <v>623</v>
      </c>
      <c r="Q2894" t="s">
        <v>624</v>
      </c>
      <c r="R2894" t="s">
        <v>22</v>
      </c>
      <c r="S2894" t="s">
        <v>22</v>
      </c>
      <c r="T2894" t="str">
        <f t="shared" si="244"/>
        <v xml:space="preserve"> </v>
      </c>
      <c r="U2894" t="s">
        <v>1974</v>
      </c>
    </row>
    <row r="2895" spans="1:21" x14ac:dyDescent="0.25">
      <c r="A2895" t="s">
        <v>76</v>
      </c>
      <c r="B2895">
        <v>1152</v>
      </c>
      <c r="C2895" t="str">
        <f t="shared" si="240"/>
        <v>50</v>
      </c>
      <c r="D2895" t="str">
        <f t="shared" si="241"/>
        <v>5064</v>
      </c>
      <c r="E2895" t="s">
        <v>77</v>
      </c>
      <c r="F2895" t="s">
        <v>76</v>
      </c>
      <c r="G2895" t="str">
        <f t="shared" si="242"/>
        <v>50641 Töötajate v.a. õpetajate töötuskindlustusmakse</v>
      </c>
      <c r="H2895" t="s">
        <v>20</v>
      </c>
      <c r="I2895" t="s">
        <v>21</v>
      </c>
      <c r="J2895" t="s">
        <v>22</v>
      </c>
      <c r="K2895" t="s">
        <v>22</v>
      </c>
      <c r="L2895" t="str">
        <f t="shared" si="243"/>
        <v xml:space="preserve"> </v>
      </c>
      <c r="M2895" t="s">
        <v>697</v>
      </c>
      <c r="N2895" t="s">
        <v>698</v>
      </c>
      <c r="O2895" t="s">
        <v>1421</v>
      </c>
      <c r="P2895" t="s">
        <v>623</v>
      </c>
      <c r="Q2895" t="s">
        <v>624</v>
      </c>
      <c r="R2895" t="s">
        <v>22</v>
      </c>
      <c r="S2895" t="s">
        <v>22</v>
      </c>
      <c r="T2895" t="str">
        <f t="shared" si="244"/>
        <v xml:space="preserve"> </v>
      </c>
      <c r="U2895" t="s">
        <v>1974</v>
      </c>
    </row>
    <row r="2896" spans="1:21" x14ac:dyDescent="0.25">
      <c r="A2896" t="s">
        <v>78</v>
      </c>
      <c r="B2896">
        <v>47514</v>
      </c>
      <c r="C2896" t="str">
        <f t="shared" si="240"/>
        <v>50</v>
      </c>
      <c r="D2896" t="str">
        <f t="shared" si="241"/>
        <v>5063</v>
      </c>
      <c r="E2896" t="s">
        <v>79</v>
      </c>
      <c r="F2896" t="s">
        <v>78</v>
      </c>
      <c r="G2896" t="str">
        <f t="shared" si="242"/>
        <v>50631 Töötajate v.a. õpetajad sotsiaalmaks</v>
      </c>
      <c r="H2896" t="s">
        <v>20</v>
      </c>
      <c r="I2896" t="s">
        <v>21</v>
      </c>
      <c r="J2896" t="s">
        <v>22</v>
      </c>
      <c r="K2896" t="s">
        <v>22</v>
      </c>
      <c r="L2896" t="str">
        <f t="shared" si="243"/>
        <v xml:space="preserve"> </v>
      </c>
      <c r="M2896" t="s">
        <v>697</v>
      </c>
      <c r="N2896" t="s">
        <v>698</v>
      </c>
      <c r="O2896" t="s">
        <v>1421</v>
      </c>
      <c r="P2896" t="s">
        <v>623</v>
      </c>
      <c r="Q2896" t="s">
        <v>624</v>
      </c>
      <c r="R2896" t="s">
        <v>22</v>
      </c>
      <c r="S2896" t="s">
        <v>22</v>
      </c>
      <c r="T2896" t="str">
        <f t="shared" si="244"/>
        <v xml:space="preserve"> </v>
      </c>
      <c r="U2896" t="s">
        <v>1974</v>
      </c>
    </row>
    <row r="2897" spans="1:21" x14ac:dyDescent="0.25">
      <c r="A2897" t="s">
        <v>86</v>
      </c>
      <c r="B2897">
        <v>10000</v>
      </c>
      <c r="C2897" t="str">
        <f t="shared" si="240"/>
        <v>50</v>
      </c>
      <c r="D2897" t="str">
        <f t="shared" si="241"/>
        <v>5005</v>
      </c>
      <c r="E2897" t="s">
        <v>87</v>
      </c>
      <c r="F2897" t="s">
        <v>86</v>
      </c>
      <c r="G2897" t="str">
        <f t="shared" si="242"/>
        <v>5005 Töövõtulepingu alusel füüsilistele isikutele makst</v>
      </c>
      <c r="H2897" t="s">
        <v>20</v>
      </c>
      <c r="I2897" t="s">
        <v>21</v>
      </c>
      <c r="J2897" t="s">
        <v>22</v>
      </c>
      <c r="K2897" t="s">
        <v>22</v>
      </c>
      <c r="L2897" t="str">
        <f t="shared" si="243"/>
        <v xml:space="preserve"> </v>
      </c>
      <c r="M2897" t="s">
        <v>697</v>
      </c>
      <c r="N2897" t="s">
        <v>698</v>
      </c>
      <c r="O2897" t="s">
        <v>1421</v>
      </c>
      <c r="P2897" t="s">
        <v>623</v>
      </c>
      <c r="Q2897" t="s">
        <v>624</v>
      </c>
      <c r="R2897" t="s">
        <v>22</v>
      </c>
      <c r="S2897" t="s">
        <v>22</v>
      </c>
      <c r="T2897" t="str">
        <f t="shared" si="244"/>
        <v xml:space="preserve"> </v>
      </c>
      <c r="U2897" t="s">
        <v>1974</v>
      </c>
    </row>
    <row r="2898" spans="1:21" x14ac:dyDescent="0.25">
      <c r="A2898" t="s">
        <v>88</v>
      </c>
      <c r="B2898">
        <v>133980</v>
      </c>
      <c r="C2898" t="str">
        <f t="shared" si="240"/>
        <v>50</v>
      </c>
      <c r="D2898" t="str">
        <f t="shared" si="241"/>
        <v>5002</v>
      </c>
      <c r="E2898" t="s">
        <v>89</v>
      </c>
      <c r="F2898" t="s">
        <v>88</v>
      </c>
      <c r="G2898" t="str">
        <f t="shared" si="242"/>
        <v>50021 Töötajate töötasu</v>
      </c>
      <c r="H2898" t="s">
        <v>20</v>
      </c>
      <c r="I2898" t="s">
        <v>21</v>
      </c>
      <c r="J2898" t="s">
        <v>22</v>
      </c>
      <c r="K2898" t="s">
        <v>22</v>
      </c>
      <c r="L2898" t="str">
        <f t="shared" si="243"/>
        <v xml:space="preserve"> </v>
      </c>
      <c r="M2898" t="s">
        <v>697</v>
      </c>
      <c r="N2898" t="s">
        <v>698</v>
      </c>
      <c r="O2898" t="s">
        <v>1421</v>
      </c>
      <c r="P2898" t="s">
        <v>623</v>
      </c>
      <c r="Q2898" t="s">
        <v>624</v>
      </c>
      <c r="R2898" t="s">
        <v>22</v>
      </c>
      <c r="S2898" t="s">
        <v>22</v>
      </c>
      <c r="T2898" t="str">
        <f t="shared" si="244"/>
        <v xml:space="preserve"> </v>
      </c>
      <c r="U2898" t="s">
        <v>1974</v>
      </c>
    </row>
    <row r="2899" spans="1:21" x14ac:dyDescent="0.25">
      <c r="A2899" t="s">
        <v>133</v>
      </c>
      <c r="B2899">
        <v>40800</v>
      </c>
      <c r="C2899" t="str">
        <f t="shared" si="240"/>
        <v>32</v>
      </c>
      <c r="D2899" t="str">
        <f t="shared" si="241"/>
        <v>3221</v>
      </c>
      <c r="E2899" t="s">
        <v>134</v>
      </c>
      <c r="F2899" t="s">
        <v>133</v>
      </c>
      <c r="G2899" t="str">
        <f t="shared" si="242"/>
        <v>32216 Ruumide rent</v>
      </c>
      <c r="H2899" t="s">
        <v>92</v>
      </c>
      <c r="I2899" t="s">
        <v>93</v>
      </c>
      <c r="J2899" t="s">
        <v>22</v>
      </c>
      <c r="K2899" t="s">
        <v>22</v>
      </c>
      <c r="L2899" t="str">
        <f t="shared" si="243"/>
        <v xml:space="preserve"> </v>
      </c>
      <c r="M2899" t="s">
        <v>697</v>
      </c>
      <c r="N2899" t="s">
        <v>698</v>
      </c>
      <c r="O2899" t="s">
        <v>1421</v>
      </c>
      <c r="P2899" t="s">
        <v>623</v>
      </c>
      <c r="Q2899" t="s">
        <v>624</v>
      </c>
      <c r="R2899" t="s">
        <v>22</v>
      </c>
      <c r="S2899" t="s">
        <v>22</v>
      </c>
      <c r="T2899" t="str">
        <f t="shared" si="244"/>
        <v xml:space="preserve"> </v>
      </c>
      <c r="U2899" t="s">
        <v>1974</v>
      </c>
    </row>
    <row r="2900" spans="1:21" x14ac:dyDescent="0.25">
      <c r="A2900" t="s">
        <v>145</v>
      </c>
      <c r="B2900">
        <v>5100</v>
      </c>
      <c r="C2900" t="str">
        <f t="shared" si="240"/>
        <v>32</v>
      </c>
      <c r="D2900" t="str">
        <f t="shared" si="241"/>
        <v>3221</v>
      </c>
      <c r="E2900" t="s">
        <v>146</v>
      </c>
      <c r="F2900" t="s">
        <v>145</v>
      </c>
      <c r="G2900" t="str">
        <f t="shared" si="242"/>
        <v>32213 Tasulised teenused</v>
      </c>
      <c r="H2900" t="s">
        <v>92</v>
      </c>
      <c r="I2900" t="s">
        <v>93</v>
      </c>
      <c r="J2900" t="s">
        <v>22</v>
      </c>
      <c r="K2900" t="s">
        <v>22</v>
      </c>
      <c r="L2900" t="str">
        <f t="shared" si="243"/>
        <v xml:space="preserve"> </v>
      </c>
      <c r="M2900" t="s">
        <v>697</v>
      </c>
      <c r="N2900" t="s">
        <v>698</v>
      </c>
      <c r="O2900" t="s">
        <v>1421</v>
      </c>
      <c r="P2900" t="s">
        <v>623</v>
      </c>
      <c r="Q2900" t="s">
        <v>624</v>
      </c>
      <c r="R2900" t="s">
        <v>22</v>
      </c>
      <c r="S2900" t="s">
        <v>22</v>
      </c>
      <c r="T2900" t="str">
        <f t="shared" si="244"/>
        <v xml:space="preserve"> </v>
      </c>
      <c r="U2900" t="s">
        <v>1974</v>
      </c>
    </row>
    <row r="2901" spans="1:21" x14ac:dyDescent="0.25">
      <c r="A2901" t="s">
        <v>504</v>
      </c>
      <c r="B2901">
        <v>75</v>
      </c>
      <c r="C2901" t="str">
        <f t="shared" si="240"/>
        <v>55</v>
      </c>
      <c r="D2901" t="str">
        <f t="shared" si="241"/>
        <v>5514</v>
      </c>
      <c r="E2901" t="s">
        <v>505</v>
      </c>
      <c r="F2901" t="s">
        <v>504</v>
      </c>
      <c r="G2901" t="str">
        <f t="shared" si="242"/>
        <v>55147 Veebipõhine tarkvara ja infosüsteem</v>
      </c>
      <c r="H2901" t="s">
        <v>20</v>
      </c>
      <c r="I2901" t="s">
        <v>21</v>
      </c>
      <c r="J2901" t="s">
        <v>22</v>
      </c>
      <c r="K2901" t="s">
        <v>22</v>
      </c>
      <c r="L2901" t="str">
        <f t="shared" si="243"/>
        <v xml:space="preserve"> </v>
      </c>
      <c r="M2901" t="s">
        <v>697</v>
      </c>
      <c r="N2901" t="s">
        <v>698</v>
      </c>
      <c r="O2901" t="s">
        <v>1421</v>
      </c>
      <c r="P2901" t="s">
        <v>623</v>
      </c>
      <c r="Q2901" t="s">
        <v>624</v>
      </c>
      <c r="R2901" t="s">
        <v>535</v>
      </c>
      <c r="S2901" t="s">
        <v>536</v>
      </c>
      <c r="T2901" t="str">
        <f t="shared" si="244"/>
        <v>3000 IKT kulud asutustes</v>
      </c>
      <c r="U2901" t="s">
        <v>1974</v>
      </c>
    </row>
    <row r="2902" spans="1:21" x14ac:dyDescent="0.25">
      <c r="A2902" t="s">
        <v>56</v>
      </c>
      <c r="B2902">
        <v>500</v>
      </c>
      <c r="C2902" t="str">
        <f t="shared" si="240"/>
        <v>55</v>
      </c>
      <c r="D2902" t="str">
        <f t="shared" si="241"/>
        <v>5514</v>
      </c>
      <c r="E2902" t="s">
        <v>541</v>
      </c>
      <c r="F2902" t="s">
        <v>56</v>
      </c>
      <c r="G2902" t="str">
        <f t="shared" si="242"/>
        <v>55142 Kulud remondile ja hooldusele</v>
      </c>
      <c r="H2902" t="s">
        <v>20</v>
      </c>
      <c r="I2902" t="s">
        <v>21</v>
      </c>
      <c r="J2902" t="s">
        <v>22</v>
      </c>
      <c r="K2902" t="s">
        <v>22</v>
      </c>
      <c r="L2902" t="str">
        <f t="shared" si="243"/>
        <v xml:space="preserve"> </v>
      </c>
      <c r="M2902" t="s">
        <v>697</v>
      </c>
      <c r="N2902" t="s">
        <v>698</v>
      </c>
      <c r="O2902" t="s">
        <v>1421</v>
      </c>
      <c r="P2902" t="s">
        <v>623</v>
      </c>
      <c r="Q2902" t="s">
        <v>624</v>
      </c>
      <c r="R2902" t="s">
        <v>535</v>
      </c>
      <c r="S2902" t="s">
        <v>536</v>
      </c>
      <c r="T2902" t="str">
        <f t="shared" si="244"/>
        <v>3000 IKT kulud asutustes</v>
      </c>
      <c r="U2902" t="s">
        <v>1974</v>
      </c>
    </row>
    <row r="2903" spans="1:21" x14ac:dyDescent="0.25">
      <c r="A2903" t="s">
        <v>542</v>
      </c>
      <c r="B2903">
        <v>468</v>
      </c>
      <c r="C2903" t="str">
        <f t="shared" si="240"/>
        <v>55</v>
      </c>
      <c r="D2903" t="str">
        <f t="shared" si="241"/>
        <v>5514</v>
      </c>
      <c r="E2903" t="s">
        <v>543</v>
      </c>
      <c r="F2903" t="s">
        <v>542</v>
      </c>
      <c r="G2903" t="str">
        <f t="shared" si="242"/>
        <v>55141 Kulud riist- ja tarkvara ostmiseks</v>
      </c>
      <c r="H2903" t="s">
        <v>20</v>
      </c>
      <c r="I2903" t="s">
        <v>21</v>
      </c>
      <c r="J2903" t="s">
        <v>22</v>
      </c>
      <c r="K2903" t="s">
        <v>22</v>
      </c>
      <c r="L2903" t="str">
        <f t="shared" si="243"/>
        <v xml:space="preserve"> </v>
      </c>
      <c r="M2903" t="s">
        <v>697</v>
      </c>
      <c r="N2903" t="s">
        <v>698</v>
      </c>
      <c r="O2903" t="s">
        <v>1421</v>
      </c>
      <c r="P2903" t="s">
        <v>623</v>
      </c>
      <c r="Q2903" t="s">
        <v>624</v>
      </c>
      <c r="R2903" t="s">
        <v>535</v>
      </c>
      <c r="S2903" t="s">
        <v>536</v>
      </c>
      <c r="T2903" t="str">
        <f t="shared" si="244"/>
        <v>3000 IKT kulud asutustes</v>
      </c>
      <c r="U2903" t="s">
        <v>1974</v>
      </c>
    </row>
    <row r="2904" spans="1:21" x14ac:dyDescent="0.25">
      <c r="A2904" t="s">
        <v>60</v>
      </c>
      <c r="B2904">
        <v>500</v>
      </c>
      <c r="C2904" t="str">
        <f t="shared" si="240"/>
        <v>55</v>
      </c>
      <c r="D2904" t="str">
        <f t="shared" si="241"/>
        <v>5511</v>
      </c>
      <c r="E2904" t="s">
        <v>108</v>
      </c>
      <c r="F2904" t="s">
        <v>60</v>
      </c>
      <c r="G2904" t="str">
        <f t="shared" si="242"/>
        <v>551190 Muud majandamiskulud</v>
      </c>
      <c r="H2904" t="s">
        <v>20</v>
      </c>
      <c r="I2904" t="s">
        <v>21</v>
      </c>
      <c r="J2904" t="s">
        <v>22</v>
      </c>
      <c r="K2904" t="s">
        <v>22</v>
      </c>
      <c r="L2904" t="str">
        <f t="shared" si="243"/>
        <v xml:space="preserve"> </v>
      </c>
      <c r="M2904" t="s">
        <v>697</v>
      </c>
      <c r="N2904" t="s">
        <v>698</v>
      </c>
      <c r="O2904" t="s">
        <v>1421</v>
      </c>
      <c r="P2904" t="s">
        <v>623</v>
      </c>
      <c r="Q2904" t="s">
        <v>624</v>
      </c>
      <c r="R2904" t="s">
        <v>813</v>
      </c>
      <c r="S2904" t="s">
        <v>814</v>
      </c>
      <c r="T2904" t="str">
        <f t="shared" si="244"/>
        <v>9626 KVHA  Tallinna 5 Sakala Keskus</v>
      </c>
      <c r="U2904" t="s">
        <v>1974</v>
      </c>
    </row>
    <row r="2905" spans="1:21" x14ac:dyDescent="0.25">
      <c r="A2905" t="s">
        <v>54</v>
      </c>
      <c r="B2905">
        <v>310</v>
      </c>
      <c r="C2905" t="str">
        <f t="shared" si="240"/>
        <v>55</v>
      </c>
      <c r="D2905" t="str">
        <f t="shared" si="241"/>
        <v>5511</v>
      </c>
      <c r="E2905" t="s">
        <v>109</v>
      </c>
      <c r="F2905" t="s">
        <v>54</v>
      </c>
      <c r="G2905" t="str">
        <f t="shared" si="242"/>
        <v>55117 Kindlustusmaksed</v>
      </c>
      <c r="H2905" t="s">
        <v>20</v>
      </c>
      <c r="I2905" t="s">
        <v>21</v>
      </c>
      <c r="J2905" t="s">
        <v>22</v>
      </c>
      <c r="K2905" t="s">
        <v>22</v>
      </c>
      <c r="L2905" t="str">
        <f t="shared" si="243"/>
        <v xml:space="preserve"> </v>
      </c>
      <c r="M2905" t="s">
        <v>697</v>
      </c>
      <c r="N2905" t="s">
        <v>698</v>
      </c>
      <c r="O2905" t="s">
        <v>1421</v>
      </c>
      <c r="P2905" t="s">
        <v>623</v>
      </c>
      <c r="Q2905" t="s">
        <v>624</v>
      </c>
      <c r="R2905" t="s">
        <v>813</v>
      </c>
      <c r="S2905" t="s">
        <v>814</v>
      </c>
      <c r="T2905" t="str">
        <f t="shared" si="244"/>
        <v>9626 KVHA  Tallinna 5 Sakala Keskus</v>
      </c>
      <c r="U2905" t="s">
        <v>1974</v>
      </c>
    </row>
    <row r="2906" spans="1:21" x14ac:dyDescent="0.25">
      <c r="A2906" t="s">
        <v>110</v>
      </c>
      <c r="B2906">
        <v>905</v>
      </c>
      <c r="C2906" t="str">
        <f t="shared" si="240"/>
        <v>55</v>
      </c>
      <c r="D2906" t="str">
        <f t="shared" si="241"/>
        <v>5511</v>
      </c>
      <c r="E2906" t="s">
        <v>111</v>
      </c>
      <c r="F2906" t="s">
        <v>110</v>
      </c>
      <c r="G2906" t="str">
        <f t="shared" si="242"/>
        <v>55115 Kulud valvele</v>
      </c>
      <c r="H2906" t="s">
        <v>20</v>
      </c>
      <c r="I2906" t="s">
        <v>21</v>
      </c>
      <c r="J2906" t="s">
        <v>22</v>
      </c>
      <c r="K2906" t="s">
        <v>22</v>
      </c>
      <c r="L2906" t="str">
        <f t="shared" si="243"/>
        <v xml:space="preserve"> </v>
      </c>
      <c r="M2906" t="s">
        <v>697</v>
      </c>
      <c r="N2906" t="s">
        <v>698</v>
      </c>
      <c r="O2906" t="s">
        <v>1421</v>
      </c>
      <c r="P2906" t="s">
        <v>623</v>
      </c>
      <c r="Q2906" t="s">
        <v>624</v>
      </c>
      <c r="R2906" t="s">
        <v>813</v>
      </c>
      <c r="S2906" t="s">
        <v>814</v>
      </c>
      <c r="T2906" t="str">
        <f t="shared" si="244"/>
        <v>9626 KVHA  Tallinna 5 Sakala Keskus</v>
      </c>
      <c r="U2906" t="s">
        <v>1974</v>
      </c>
    </row>
    <row r="2907" spans="1:21" x14ac:dyDescent="0.25">
      <c r="A2907" t="s">
        <v>112</v>
      </c>
      <c r="B2907">
        <v>7920</v>
      </c>
      <c r="C2907" t="str">
        <f t="shared" si="240"/>
        <v>55</v>
      </c>
      <c r="D2907" t="str">
        <f t="shared" si="241"/>
        <v>5511</v>
      </c>
      <c r="E2907" t="s">
        <v>113</v>
      </c>
      <c r="F2907" t="s">
        <v>112</v>
      </c>
      <c r="G2907" t="str">
        <f t="shared" si="242"/>
        <v>551146 tehnohooldus</v>
      </c>
      <c r="H2907" t="s">
        <v>20</v>
      </c>
      <c r="I2907" t="s">
        <v>21</v>
      </c>
      <c r="J2907" t="s">
        <v>22</v>
      </c>
      <c r="K2907" t="s">
        <v>22</v>
      </c>
      <c r="L2907" t="str">
        <f t="shared" si="243"/>
        <v xml:space="preserve"> </v>
      </c>
      <c r="M2907" t="s">
        <v>697</v>
      </c>
      <c r="N2907" t="s">
        <v>698</v>
      </c>
      <c r="O2907" t="s">
        <v>1421</v>
      </c>
      <c r="P2907" t="s">
        <v>623</v>
      </c>
      <c r="Q2907" t="s">
        <v>624</v>
      </c>
      <c r="R2907" t="s">
        <v>813</v>
      </c>
      <c r="S2907" t="s">
        <v>814</v>
      </c>
      <c r="T2907" t="str">
        <f t="shared" si="244"/>
        <v>9626 KVHA  Tallinna 5 Sakala Keskus</v>
      </c>
      <c r="U2907" t="s">
        <v>1974</v>
      </c>
    </row>
    <row r="2908" spans="1:21" x14ac:dyDescent="0.25">
      <c r="A2908" t="s">
        <v>114</v>
      </c>
      <c r="B2908">
        <v>31114</v>
      </c>
      <c r="C2908" t="str">
        <f t="shared" si="240"/>
        <v>55</v>
      </c>
      <c r="D2908" t="str">
        <f t="shared" si="241"/>
        <v>5511</v>
      </c>
      <c r="E2908" t="s">
        <v>115</v>
      </c>
      <c r="F2908" t="s">
        <v>114</v>
      </c>
      <c r="G2908" t="str">
        <f t="shared" si="242"/>
        <v>551143 koristusteenus</v>
      </c>
      <c r="H2908" t="s">
        <v>20</v>
      </c>
      <c r="I2908" t="s">
        <v>21</v>
      </c>
      <c r="J2908" t="s">
        <v>22</v>
      </c>
      <c r="K2908" t="s">
        <v>22</v>
      </c>
      <c r="L2908" t="str">
        <f t="shared" si="243"/>
        <v xml:space="preserve"> </v>
      </c>
      <c r="M2908" t="s">
        <v>697</v>
      </c>
      <c r="N2908" t="s">
        <v>698</v>
      </c>
      <c r="O2908" t="s">
        <v>1421</v>
      </c>
      <c r="P2908" t="s">
        <v>623</v>
      </c>
      <c r="Q2908" t="s">
        <v>624</v>
      </c>
      <c r="R2908" t="s">
        <v>813</v>
      </c>
      <c r="S2908" t="s">
        <v>814</v>
      </c>
      <c r="T2908" t="str">
        <f t="shared" si="244"/>
        <v>9626 KVHA  Tallinna 5 Sakala Keskus</v>
      </c>
      <c r="U2908" t="s">
        <v>1974</v>
      </c>
    </row>
    <row r="2909" spans="1:21" x14ac:dyDescent="0.25">
      <c r="A2909" t="s">
        <v>19</v>
      </c>
      <c r="B2909">
        <v>10249</v>
      </c>
      <c r="C2909" t="str">
        <f t="shared" si="240"/>
        <v>55</v>
      </c>
      <c r="D2909" t="str">
        <f t="shared" si="241"/>
        <v>5511</v>
      </c>
      <c r="E2909" t="s">
        <v>116</v>
      </c>
      <c r="F2909" t="s">
        <v>19</v>
      </c>
      <c r="G2909" t="str">
        <f t="shared" si="242"/>
        <v>551140 Kulud korrashoiule</v>
      </c>
      <c r="H2909" t="s">
        <v>20</v>
      </c>
      <c r="I2909" t="s">
        <v>21</v>
      </c>
      <c r="J2909" t="s">
        <v>22</v>
      </c>
      <c r="K2909" t="s">
        <v>22</v>
      </c>
      <c r="L2909" t="str">
        <f t="shared" si="243"/>
        <v xml:space="preserve"> </v>
      </c>
      <c r="M2909" t="s">
        <v>697</v>
      </c>
      <c r="N2909" t="s">
        <v>698</v>
      </c>
      <c r="O2909" t="s">
        <v>1421</v>
      </c>
      <c r="P2909" t="s">
        <v>623</v>
      </c>
      <c r="Q2909" t="s">
        <v>624</v>
      </c>
      <c r="R2909" t="s">
        <v>813</v>
      </c>
      <c r="S2909" t="s">
        <v>814</v>
      </c>
      <c r="T2909" t="str">
        <f t="shared" si="244"/>
        <v>9626 KVHA  Tallinna 5 Sakala Keskus</v>
      </c>
      <c r="U2909" t="s">
        <v>1974</v>
      </c>
    </row>
    <row r="2910" spans="1:21" x14ac:dyDescent="0.25">
      <c r="A2910" t="s">
        <v>117</v>
      </c>
      <c r="B2910">
        <v>1837</v>
      </c>
      <c r="C2910" t="str">
        <f t="shared" si="240"/>
        <v>55</v>
      </c>
      <c r="D2910" t="str">
        <f t="shared" si="241"/>
        <v>5511</v>
      </c>
      <c r="E2910" t="s">
        <v>118</v>
      </c>
      <c r="F2910" t="s">
        <v>117</v>
      </c>
      <c r="G2910" t="str">
        <f t="shared" si="242"/>
        <v>55113 Kulud veele ja kanalisatsioonile</v>
      </c>
      <c r="H2910" t="s">
        <v>20</v>
      </c>
      <c r="I2910" t="s">
        <v>21</v>
      </c>
      <c r="J2910" t="s">
        <v>22</v>
      </c>
      <c r="K2910" t="s">
        <v>22</v>
      </c>
      <c r="L2910" t="str">
        <f t="shared" si="243"/>
        <v xml:space="preserve"> </v>
      </c>
      <c r="M2910" t="s">
        <v>697</v>
      </c>
      <c r="N2910" t="s">
        <v>698</v>
      </c>
      <c r="O2910" t="s">
        <v>1421</v>
      </c>
      <c r="P2910" t="s">
        <v>623</v>
      </c>
      <c r="Q2910" t="s">
        <v>624</v>
      </c>
      <c r="R2910" t="s">
        <v>813</v>
      </c>
      <c r="S2910" t="s">
        <v>814</v>
      </c>
      <c r="T2910" t="str">
        <f t="shared" si="244"/>
        <v>9626 KVHA  Tallinna 5 Sakala Keskus</v>
      </c>
      <c r="U2910" t="s">
        <v>1974</v>
      </c>
    </row>
    <row r="2911" spans="1:21" x14ac:dyDescent="0.25">
      <c r="A2911" t="s">
        <v>119</v>
      </c>
      <c r="B2911">
        <v>12356</v>
      </c>
      <c r="C2911" t="str">
        <f t="shared" si="240"/>
        <v>55</v>
      </c>
      <c r="D2911" t="str">
        <f t="shared" si="241"/>
        <v>5511</v>
      </c>
      <c r="E2911" t="s">
        <v>120</v>
      </c>
      <c r="F2911" t="s">
        <v>119</v>
      </c>
      <c r="G2911" t="str">
        <f t="shared" si="242"/>
        <v>55112 Kulud elektrile</v>
      </c>
      <c r="H2911" t="s">
        <v>20</v>
      </c>
      <c r="I2911" t="s">
        <v>21</v>
      </c>
      <c r="J2911" t="s">
        <v>22</v>
      </c>
      <c r="K2911" t="s">
        <v>22</v>
      </c>
      <c r="L2911" t="str">
        <f t="shared" si="243"/>
        <v xml:space="preserve"> </v>
      </c>
      <c r="M2911" t="s">
        <v>697</v>
      </c>
      <c r="N2911" t="s">
        <v>698</v>
      </c>
      <c r="O2911" t="s">
        <v>1421</v>
      </c>
      <c r="P2911" t="s">
        <v>623</v>
      </c>
      <c r="Q2911" t="s">
        <v>624</v>
      </c>
      <c r="R2911" t="s">
        <v>813</v>
      </c>
      <c r="S2911" t="s">
        <v>814</v>
      </c>
      <c r="T2911" t="str">
        <f t="shared" si="244"/>
        <v>9626 KVHA  Tallinna 5 Sakala Keskus</v>
      </c>
      <c r="U2911" t="s">
        <v>1974</v>
      </c>
    </row>
    <row r="2912" spans="1:21" x14ac:dyDescent="0.25">
      <c r="A2912" t="s">
        <v>121</v>
      </c>
      <c r="B2912">
        <v>16800</v>
      </c>
      <c r="C2912" t="str">
        <f t="shared" si="240"/>
        <v>55</v>
      </c>
      <c r="D2912" t="str">
        <f t="shared" si="241"/>
        <v>5511</v>
      </c>
      <c r="E2912" t="s">
        <v>122</v>
      </c>
      <c r="F2912" t="s">
        <v>121</v>
      </c>
      <c r="G2912" t="str">
        <f t="shared" si="242"/>
        <v>55111 Kulud küttele</v>
      </c>
      <c r="H2912" t="s">
        <v>20</v>
      </c>
      <c r="I2912" t="s">
        <v>21</v>
      </c>
      <c r="J2912" t="s">
        <v>22</v>
      </c>
      <c r="K2912" t="s">
        <v>22</v>
      </c>
      <c r="L2912" t="str">
        <f t="shared" si="243"/>
        <v xml:space="preserve"> </v>
      </c>
      <c r="M2912" t="s">
        <v>697</v>
      </c>
      <c r="N2912" t="s">
        <v>698</v>
      </c>
      <c r="O2912" t="s">
        <v>1421</v>
      </c>
      <c r="P2912" t="s">
        <v>623</v>
      </c>
      <c r="Q2912" t="s">
        <v>624</v>
      </c>
      <c r="R2912" t="s">
        <v>813</v>
      </c>
      <c r="S2912" t="s">
        <v>814</v>
      </c>
      <c r="T2912" t="str">
        <f t="shared" si="244"/>
        <v>9626 KVHA  Tallinna 5 Sakala Keskus</v>
      </c>
      <c r="U2912" t="s">
        <v>1974</v>
      </c>
    </row>
    <row r="2913" spans="1:21" x14ac:dyDescent="0.25">
      <c r="A2913" t="s">
        <v>135</v>
      </c>
      <c r="B2913">
        <v>6175</v>
      </c>
      <c r="C2913" t="str">
        <f t="shared" si="240"/>
        <v>55</v>
      </c>
      <c r="D2913" t="str">
        <f t="shared" si="241"/>
        <v>5525</v>
      </c>
      <c r="E2913" t="s">
        <v>136</v>
      </c>
      <c r="F2913" t="s">
        <v>135</v>
      </c>
      <c r="G2913" t="str">
        <f t="shared" si="242"/>
        <v>55259 Kultuuri muud kulud</v>
      </c>
      <c r="H2913" t="s">
        <v>20</v>
      </c>
      <c r="I2913" t="s">
        <v>21</v>
      </c>
      <c r="J2913" t="s">
        <v>22</v>
      </c>
      <c r="K2913" t="s">
        <v>22</v>
      </c>
      <c r="L2913" t="str">
        <f t="shared" si="243"/>
        <v xml:space="preserve"> </v>
      </c>
      <c r="M2913" t="s">
        <v>137</v>
      </c>
      <c r="N2913" t="s">
        <v>138</v>
      </c>
      <c r="O2913" t="s">
        <v>1421</v>
      </c>
      <c r="P2913" t="s">
        <v>139</v>
      </c>
      <c r="Q2913" t="s">
        <v>140</v>
      </c>
      <c r="R2913" t="s">
        <v>22</v>
      </c>
      <c r="S2913" t="s">
        <v>22</v>
      </c>
      <c r="T2913" t="str">
        <f t="shared" si="244"/>
        <v xml:space="preserve"> </v>
      </c>
      <c r="U2913" t="s">
        <v>1974</v>
      </c>
    </row>
    <row r="2914" spans="1:21" x14ac:dyDescent="0.25">
      <c r="A2914" t="s">
        <v>126</v>
      </c>
      <c r="B2914">
        <v>9151</v>
      </c>
      <c r="C2914" t="str">
        <f t="shared" si="240"/>
        <v>55</v>
      </c>
      <c r="D2914" t="str">
        <f t="shared" si="241"/>
        <v>5525</v>
      </c>
      <c r="E2914" t="s">
        <v>125</v>
      </c>
      <c r="F2914" t="s">
        <v>126</v>
      </c>
      <c r="G2914" t="str">
        <f t="shared" si="242"/>
        <v>55251 kultuuri- ja vaba aja sisustamise kulud</v>
      </c>
      <c r="H2914" t="s">
        <v>20</v>
      </c>
      <c r="I2914" t="s">
        <v>21</v>
      </c>
      <c r="J2914" t="s">
        <v>22</v>
      </c>
      <c r="K2914" t="s">
        <v>22</v>
      </c>
      <c r="L2914" t="str">
        <f t="shared" si="243"/>
        <v xml:space="preserve"> </v>
      </c>
      <c r="M2914" t="s">
        <v>137</v>
      </c>
      <c r="N2914" t="s">
        <v>138</v>
      </c>
      <c r="O2914" t="s">
        <v>1421</v>
      </c>
      <c r="P2914" t="s">
        <v>139</v>
      </c>
      <c r="Q2914" t="s">
        <v>140</v>
      </c>
      <c r="R2914" t="s">
        <v>22</v>
      </c>
      <c r="S2914" t="s">
        <v>22</v>
      </c>
      <c r="T2914" t="str">
        <f t="shared" si="244"/>
        <v xml:space="preserve"> </v>
      </c>
      <c r="U2914" t="s">
        <v>1974</v>
      </c>
    </row>
    <row r="2915" spans="1:21" x14ac:dyDescent="0.25">
      <c r="A2915" t="s">
        <v>32</v>
      </c>
      <c r="B2915">
        <v>570</v>
      </c>
      <c r="C2915" t="str">
        <f t="shared" si="240"/>
        <v>55</v>
      </c>
      <c r="D2915" t="str">
        <f t="shared" si="241"/>
        <v>5515</v>
      </c>
      <c r="E2915" t="s">
        <v>31</v>
      </c>
      <c r="F2915" t="s">
        <v>32</v>
      </c>
      <c r="G2915" t="str">
        <f t="shared" si="242"/>
        <v>55159 Muud inventarikulud</v>
      </c>
      <c r="H2915" t="s">
        <v>20</v>
      </c>
      <c r="I2915" t="s">
        <v>21</v>
      </c>
      <c r="J2915" t="s">
        <v>22</v>
      </c>
      <c r="K2915" t="s">
        <v>22</v>
      </c>
      <c r="L2915" t="str">
        <f t="shared" si="243"/>
        <v xml:space="preserve"> </v>
      </c>
      <c r="M2915" t="s">
        <v>137</v>
      </c>
      <c r="N2915" t="s">
        <v>138</v>
      </c>
      <c r="O2915" t="s">
        <v>1421</v>
      </c>
      <c r="P2915" t="s">
        <v>139</v>
      </c>
      <c r="Q2915" t="s">
        <v>140</v>
      </c>
      <c r="R2915" t="s">
        <v>22</v>
      </c>
      <c r="S2915" t="s">
        <v>22</v>
      </c>
      <c r="T2915" t="str">
        <f t="shared" si="244"/>
        <v xml:space="preserve"> </v>
      </c>
      <c r="U2915" t="s">
        <v>1974</v>
      </c>
    </row>
    <row r="2916" spans="1:21" x14ac:dyDescent="0.25">
      <c r="A2916" t="s">
        <v>52</v>
      </c>
      <c r="B2916">
        <v>285</v>
      </c>
      <c r="C2916" t="str">
        <f t="shared" si="240"/>
        <v>55</v>
      </c>
      <c r="D2916" t="str">
        <f t="shared" si="241"/>
        <v>5513</v>
      </c>
      <c r="E2916" t="s">
        <v>53</v>
      </c>
      <c r="F2916" t="s">
        <v>52</v>
      </c>
      <c r="G2916" t="str">
        <f t="shared" si="242"/>
        <v>55135 Isikliku sõiduauto kasutamise kulud</v>
      </c>
      <c r="H2916" t="s">
        <v>20</v>
      </c>
      <c r="I2916" t="s">
        <v>21</v>
      </c>
      <c r="J2916" t="s">
        <v>22</v>
      </c>
      <c r="K2916" t="s">
        <v>22</v>
      </c>
      <c r="L2916" t="str">
        <f t="shared" si="243"/>
        <v xml:space="preserve"> </v>
      </c>
      <c r="M2916" t="s">
        <v>137</v>
      </c>
      <c r="N2916" t="s">
        <v>138</v>
      </c>
      <c r="O2916" t="s">
        <v>1421</v>
      </c>
      <c r="P2916" t="s">
        <v>139</v>
      </c>
      <c r="Q2916" t="s">
        <v>140</v>
      </c>
      <c r="R2916" t="s">
        <v>22</v>
      </c>
      <c r="S2916" t="s">
        <v>22</v>
      </c>
      <c r="T2916" t="str">
        <f t="shared" si="244"/>
        <v xml:space="preserve"> </v>
      </c>
      <c r="U2916" t="s">
        <v>1974</v>
      </c>
    </row>
    <row r="2917" spans="1:21" x14ac:dyDescent="0.25">
      <c r="A2917" t="s">
        <v>141</v>
      </c>
      <c r="B2917">
        <v>285</v>
      </c>
      <c r="C2917" t="str">
        <f t="shared" si="240"/>
        <v>55</v>
      </c>
      <c r="D2917" t="str">
        <f t="shared" si="241"/>
        <v>5503</v>
      </c>
      <c r="E2917" t="s">
        <v>142</v>
      </c>
      <c r="F2917" t="s">
        <v>141</v>
      </c>
      <c r="G2917" t="str">
        <f t="shared" si="242"/>
        <v>550302 Välismaised lähetused</v>
      </c>
      <c r="H2917" t="s">
        <v>20</v>
      </c>
      <c r="I2917" t="s">
        <v>21</v>
      </c>
      <c r="J2917" t="s">
        <v>22</v>
      </c>
      <c r="K2917" t="s">
        <v>22</v>
      </c>
      <c r="L2917" t="str">
        <f t="shared" si="243"/>
        <v xml:space="preserve"> </v>
      </c>
      <c r="M2917" t="s">
        <v>137</v>
      </c>
      <c r="N2917" t="s">
        <v>138</v>
      </c>
      <c r="O2917" t="s">
        <v>1421</v>
      </c>
      <c r="P2917" t="s">
        <v>139</v>
      </c>
      <c r="Q2917" t="s">
        <v>140</v>
      </c>
      <c r="R2917" t="s">
        <v>22</v>
      </c>
      <c r="S2917" t="s">
        <v>22</v>
      </c>
      <c r="T2917" t="str">
        <f t="shared" si="244"/>
        <v xml:space="preserve"> </v>
      </c>
      <c r="U2917" t="s">
        <v>1974</v>
      </c>
    </row>
    <row r="2918" spans="1:21" x14ac:dyDescent="0.25">
      <c r="A2918" t="s">
        <v>64</v>
      </c>
      <c r="B2918">
        <v>300</v>
      </c>
      <c r="C2918" t="str">
        <f t="shared" si="240"/>
        <v>55</v>
      </c>
      <c r="D2918" t="str">
        <f t="shared" si="241"/>
        <v>5500</v>
      </c>
      <c r="E2918" t="s">
        <v>65</v>
      </c>
      <c r="F2918" t="s">
        <v>64</v>
      </c>
      <c r="G2918" t="str">
        <f t="shared" si="242"/>
        <v>55009 Muud administreerimiskulud, pangateenused</v>
      </c>
      <c r="H2918" t="s">
        <v>20</v>
      </c>
      <c r="I2918" t="s">
        <v>21</v>
      </c>
      <c r="J2918" t="s">
        <v>22</v>
      </c>
      <c r="K2918" t="s">
        <v>22</v>
      </c>
      <c r="L2918" t="str">
        <f t="shared" si="243"/>
        <v xml:space="preserve"> </v>
      </c>
      <c r="M2918" t="s">
        <v>137</v>
      </c>
      <c r="N2918" t="s">
        <v>138</v>
      </c>
      <c r="O2918" t="s">
        <v>1421</v>
      </c>
      <c r="P2918" t="s">
        <v>139</v>
      </c>
      <c r="Q2918" t="s">
        <v>140</v>
      </c>
      <c r="R2918" t="s">
        <v>22</v>
      </c>
      <c r="S2918" t="s">
        <v>22</v>
      </c>
      <c r="T2918" t="str">
        <f t="shared" si="244"/>
        <v xml:space="preserve"> </v>
      </c>
      <c r="U2918" t="s">
        <v>1974</v>
      </c>
    </row>
    <row r="2919" spans="1:21" x14ac:dyDescent="0.25">
      <c r="A2919" t="s">
        <v>143</v>
      </c>
      <c r="B2919">
        <v>19</v>
      </c>
      <c r="C2919" t="str">
        <f t="shared" si="240"/>
        <v>55</v>
      </c>
      <c r="D2919" t="str">
        <f t="shared" si="241"/>
        <v>5500</v>
      </c>
      <c r="E2919" t="s">
        <v>144</v>
      </c>
      <c r="F2919" t="s">
        <v>143</v>
      </c>
      <c r="G2919" t="str">
        <f t="shared" si="242"/>
        <v>55004 Postikulud</v>
      </c>
      <c r="H2919" t="s">
        <v>20</v>
      </c>
      <c r="I2919" t="s">
        <v>21</v>
      </c>
      <c r="J2919" t="s">
        <v>22</v>
      </c>
      <c r="K2919" t="s">
        <v>22</v>
      </c>
      <c r="L2919" t="str">
        <f t="shared" si="243"/>
        <v xml:space="preserve"> </v>
      </c>
      <c r="M2919" t="s">
        <v>137</v>
      </c>
      <c r="N2919" t="s">
        <v>138</v>
      </c>
      <c r="O2919" t="s">
        <v>1421</v>
      </c>
      <c r="P2919" t="s">
        <v>139</v>
      </c>
      <c r="Q2919" t="s">
        <v>140</v>
      </c>
      <c r="R2919" t="s">
        <v>22</v>
      </c>
      <c r="S2919" t="s">
        <v>22</v>
      </c>
      <c r="T2919" t="str">
        <f t="shared" si="244"/>
        <v xml:space="preserve"> </v>
      </c>
      <c r="U2919" t="s">
        <v>1974</v>
      </c>
    </row>
    <row r="2920" spans="1:21" x14ac:dyDescent="0.25">
      <c r="A2920" t="s">
        <v>68</v>
      </c>
      <c r="B2920">
        <v>233</v>
      </c>
      <c r="C2920" t="str">
        <f t="shared" si="240"/>
        <v>55</v>
      </c>
      <c r="D2920" t="str">
        <f t="shared" si="241"/>
        <v>5500</v>
      </c>
      <c r="E2920" t="s">
        <v>69</v>
      </c>
      <c r="F2920" t="s">
        <v>68</v>
      </c>
      <c r="G2920" t="str">
        <f t="shared" si="242"/>
        <v>55003 Sidekulud</v>
      </c>
      <c r="H2920" t="s">
        <v>20</v>
      </c>
      <c r="I2920" t="s">
        <v>21</v>
      </c>
      <c r="J2920" t="s">
        <v>22</v>
      </c>
      <c r="K2920" t="s">
        <v>22</v>
      </c>
      <c r="L2920" t="str">
        <f t="shared" si="243"/>
        <v xml:space="preserve"> </v>
      </c>
      <c r="M2920" t="s">
        <v>137</v>
      </c>
      <c r="N2920" t="s">
        <v>138</v>
      </c>
      <c r="O2920" t="s">
        <v>1421</v>
      </c>
      <c r="P2920" t="s">
        <v>139</v>
      </c>
      <c r="Q2920" t="s">
        <v>140</v>
      </c>
      <c r="R2920" t="s">
        <v>22</v>
      </c>
      <c r="S2920" t="s">
        <v>22</v>
      </c>
      <c r="T2920" t="str">
        <f t="shared" si="244"/>
        <v xml:space="preserve"> </v>
      </c>
      <c r="U2920" t="s">
        <v>1974</v>
      </c>
    </row>
    <row r="2921" spans="1:21" x14ac:dyDescent="0.25">
      <c r="A2921" t="s">
        <v>70</v>
      </c>
      <c r="B2921">
        <v>143</v>
      </c>
      <c r="C2921" t="str">
        <f t="shared" si="240"/>
        <v>55</v>
      </c>
      <c r="D2921" t="str">
        <f t="shared" si="241"/>
        <v>5500</v>
      </c>
      <c r="E2921" t="s">
        <v>71</v>
      </c>
      <c r="F2921" t="s">
        <v>70</v>
      </c>
      <c r="G2921" t="str">
        <f t="shared" si="242"/>
        <v>55002 Paljundus- ja printimiskulud</v>
      </c>
      <c r="H2921" t="s">
        <v>20</v>
      </c>
      <c r="I2921" t="s">
        <v>21</v>
      </c>
      <c r="J2921" t="s">
        <v>22</v>
      </c>
      <c r="K2921" t="s">
        <v>22</v>
      </c>
      <c r="L2921" t="str">
        <f t="shared" si="243"/>
        <v xml:space="preserve"> </v>
      </c>
      <c r="M2921" t="s">
        <v>137</v>
      </c>
      <c r="N2921" t="s">
        <v>138</v>
      </c>
      <c r="O2921" t="s">
        <v>1421</v>
      </c>
      <c r="P2921" t="s">
        <v>139</v>
      </c>
      <c r="Q2921" t="s">
        <v>140</v>
      </c>
      <c r="R2921" t="s">
        <v>22</v>
      </c>
      <c r="S2921" t="s">
        <v>22</v>
      </c>
      <c r="T2921" t="str">
        <f t="shared" si="244"/>
        <v xml:space="preserve"> </v>
      </c>
      <c r="U2921" t="s">
        <v>1974</v>
      </c>
    </row>
    <row r="2922" spans="1:21" x14ac:dyDescent="0.25">
      <c r="A2922" t="s">
        <v>74</v>
      </c>
      <c r="B2922">
        <v>140</v>
      </c>
      <c r="C2922" t="str">
        <f t="shared" si="240"/>
        <v>55</v>
      </c>
      <c r="D2922" t="str">
        <f t="shared" si="241"/>
        <v>5500</v>
      </c>
      <c r="E2922" t="s">
        <v>75</v>
      </c>
      <c r="F2922" t="s">
        <v>74</v>
      </c>
      <c r="G2922" t="str">
        <f t="shared" si="242"/>
        <v>55000 Bürookulud</v>
      </c>
      <c r="H2922" t="s">
        <v>20</v>
      </c>
      <c r="I2922" t="s">
        <v>21</v>
      </c>
      <c r="J2922" t="s">
        <v>22</v>
      </c>
      <c r="K2922" t="s">
        <v>22</v>
      </c>
      <c r="L2922" t="str">
        <f t="shared" si="243"/>
        <v xml:space="preserve"> </v>
      </c>
      <c r="M2922" t="s">
        <v>137</v>
      </c>
      <c r="N2922" t="s">
        <v>138</v>
      </c>
      <c r="O2922" t="s">
        <v>1421</v>
      </c>
      <c r="P2922" t="s">
        <v>139</v>
      </c>
      <c r="Q2922" t="s">
        <v>140</v>
      </c>
      <c r="R2922" t="s">
        <v>22</v>
      </c>
      <c r="S2922" t="s">
        <v>22</v>
      </c>
      <c r="T2922" t="str">
        <f t="shared" si="244"/>
        <v xml:space="preserve"> </v>
      </c>
      <c r="U2922" t="s">
        <v>1974</v>
      </c>
    </row>
    <row r="2923" spans="1:21" x14ac:dyDescent="0.25">
      <c r="A2923" t="s">
        <v>76</v>
      </c>
      <c r="B2923">
        <v>400</v>
      </c>
      <c r="C2923" t="str">
        <f t="shared" si="240"/>
        <v>50</v>
      </c>
      <c r="D2923" t="str">
        <f t="shared" si="241"/>
        <v>5064</v>
      </c>
      <c r="E2923" t="s">
        <v>77</v>
      </c>
      <c r="F2923" t="s">
        <v>76</v>
      </c>
      <c r="G2923" t="str">
        <f t="shared" si="242"/>
        <v>50641 Töötajate v.a. õpetajate töötuskindlustusmakse</v>
      </c>
      <c r="H2923" t="s">
        <v>20</v>
      </c>
      <c r="I2923" t="s">
        <v>21</v>
      </c>
      <c r="J2923" t="s">
        <v>22</v>
      </c>
      <c r="K2923" t="s">
        <v>22</v>
      </c>
      <c r="L2923" t="str">
        <f t="shared" si="243"/>
        <v xml:space="preserve"> </v>
      </c>
      <c r="M2923" t="s">
        <v>137</v>
      </c>
      <c r="N2923" t="s">
        <v>138</v>
      </c>
      <c r="O2923" t="s">
        <v>1421</v>
      </c>
      <c r="P2923" t="s">
        <v>139</v>
      </c>
      <c r="Q2923" t="s">
        <v>140</v>
      </c>
      <c r="R2923" t="s">
        <v>22</v>
      </c>
      <c r="S2923" t="s">
        <v>22</v>
      </c>
      <c r="T2923" t="str">
        <f t="shared" si="244"/>
        <v xml:space="preserve"> </v>
      </c>
      <c r="U2923" t="s">
        <v>1974</v>
      </c>
    </row>
    <row r="2924" spans="1:21" x14ac:dyDescent="0.25">
      <c r="A2924" t="s">
        <v>78</v>
      </c>
      <c r="B2924">
        <v>16473</v>
      </c>
      <c r="C2924" t="str">
        <f t="shared" si="240"/>
        <v>50</v>
      </c>
      <c r="D2924" t="str">
        <f t="shared" si="241"/>
        <v>5063</v>
      </c>
      <c r="E2924" t="s">
        <v>79</v>
      </c>
      <c r="F2924" t="s">
        <v>78</v>
      </c>
      <c r="G2924" t="str">
        <f t="shared" si="242"/>
        <v>50631 Töötajate v.a. õpetajad sotsiaalmaks</v>
      </c>
      <c r="H2924" t="s">
        <v>20</v>
      </c>
      <c r="I2924" t="s">
        <v>21</v>
      </c>
      <c r="J2924" t="s">
        <v>22</v>
      </c>
      <c r="K2924" t="s">
        <v>22</v>
      </c>
      <c r="L2924" t="str">
        <f t="shared" si="243"/>
        <v xml:space="preserve"> </v>
      </c>
      <c r="M2924" t="s">
        <v>137</v>
      </c>
      <c r="N2924" t="s">
        <v>138</v>
      </c>
      <c r="O2924" t="s">
        <v>1421</v>
      </c>
      <c r="P2924" t="s">
        <v>139</v>
      </c>
      <c r="Q2924" t="s">
        <v>140</v>
      </c>
      <c r="R2924" t="s">
        <v>22</v>
      </c>
      <c r="S2924" t="s">
        <v>22</v>
      </c>
      <c r="T2924" t="str">
        <f t="shared" si="244"/>
        <v xml:space="preserve"> </v>
      </c>
      <c r="U2924" t="s">
        <v>1974</v>
      </c>
    </row>
    <row r="2925" spans="1:21" x14ac:dyDescent="0.25">
      <c r="A2925" t="s">
        <v>88</v>
      </c>
      <c r="B2925">
        <v>49932</v>
      </c>
      <c r="C2925" t="str">
        <f t="shared" si="240"/>
        <v>50</v>
      </c>
      <c r="D2925" t="str">
        <f t="shared" si="241"/>
        <v>5002</v>
      </c>
      <c r="E2925" t="s">
        <v>89</v>
      </c>
      <c r="F2925" t="s">
        <v>88</v>
      </c>
      <c r="G2925" t="str">
        <f t="shared" si="242"/>
        <v>50021 Töötajate töötasu</v>
      </c>
      <c r="H2925" t="s">
        <v>20</v>
      </c>
      <c r="I2925" t="s">
        <v>21</v>
      </c>
      <c r="J2925" t="s">
        <v>22</v>
      </c>
      <c r="K2925" t="s">
        <v>22</v>
      </c>
      <c r="L2925" t="str">
        <f t="shared" si="243"/>
        <v xml:space="preserve"> </v>
      </c>
      <c r="M2925" t="s">
        <v>137</v>
      </c>
      <c r="N2925" t="s">
        <v>138</v>
      </c>
      <c r="O2925" t="s">
        <v>1421</v>
      </c>
      <c r="P2925" t="s">
        <v>139</v>
      </c>
      <c r="Q2925" t="s">
        <v>140</v>
      </c>
      <c r="R2925" t="s">
        <v>22</v>
      </c>
      <c r="S2925" t="s">
        <v>22</v>
      </c>
      <c r="T2925" t="str">
        <f t="shared" si="244"/>
        <v xml:space="preserve"> </v>
      </c>
      <c r="U2925" t="s">
        <v>1974</v>
      </c>
    </row>
    <row r="2926" spans="1:21" x14ac:dyDescent="0.25">
      <c r="A2926" t="s">
        <v>131</v>
      </c>
      <c r="B2926">
        <v>7283</v>
      </c>
      <c r="C2926" t="str">
        <f t="shared" si="240"/>
        <v>32</v>
      </c>
      <c r="D2926" t="str">
        <f t="shared" si="241"/>
        <v>3221</v>
      </c>
      <c r="E2926" t="s">
        <v>132</v>
      </c>
      <c r="F2926" t="s">
        <v>131</v>
      </c>
      <c r="G2926" t="str">
        <f t="shared" si="242"/>
        <v>32219 Muud tulud kultuurialasest tegevusest</v>
      </c>
      <c r="H2926" t="s">
        <v>92</v>
      </c>
      <c r="I2926" t="s">
        <v>93</v>
      </c>
      <c r="J2926" t="s">
        <v>22</v>
      </c>
      <c r="K2926" t="s">
        <v>22</v>
      </c>
      <c r="L2926" t="str">
        <f t="shared" si="243"/>
        <v xml:space="preserve"> </v>
      </c>
      <c r="M2926" t="s">
        <v>137</v>
      </c>
      <c r="N2926" t="s">
        <v>138</v>
      </c>
      <c r="O2926" t="s">
        <v>1421</v>
      </c>
      <c r="P2926" t="s">
        <v>139</v>
      </c>
      <c r="Q2926" t="s">
        <v>140</v>
      </c>
      <c r="R2926" t="s">
        <v>22</v>
      </c>
      <c r="S2926" t="s">
        <v>22</v>
      </c>
      <c r="T2926" t="str">
        <f t="shared" si="244"/>
        <v xml:space="preserve"> </v>
      </c>
      <c r="U2926" t="s">
        <v>1974</v>
      </c>
    </row>
    <row r="2927" spans="1:21" x14ac:dyDescent="0.25">
      <c r="A2927" t="s">
        <v>145</v>
      </c>
      <c r="B2927">
        <v>765</v>
      </c>
      <c r="C2927" t="str">
        <f t="shared" si="240"/>
        <v>32</v>
      </c>
      <c r="D2927" t="str">
        <f t="shared" si="241"/>
        <v>3221</v>
      </c>
      <c r="E2927" t="s">
        <v>146</v>
      </c>
      <c r="F2927" t="s">
        <v>145</v>
      </c>
      <c r="G2927" t="str">
        <f t="shared" si="242"/>
        <v>32213 Tasulised teenused</v>
      </c>
      <c r="H2927" t="s">
        <v>92</v>
      </c>
      <c r="I2927" t="s">
        <v>93</v>
      </c>
      <c r="J2927" t="s">
        <v>22</v>
      </c>
      <c r="K2927" t="s">
        <v>22</v>
      </c>
      <c r="L2927" t="str">
        <f t="shared" si="243"/>
        <v xml:space="preserve"> </v>
      </c>
      <c r="M2927" t="s">
        <v>137</v>
      </c>
      <c r="N2927" t="s">
        <v>138</v>
      </c>
      <c r="O2927" t="s">
        <v>1421</v>
      </c>
      <c r="P2927" t="s">
        <v>139</v>
      </c>
      <c r="Q2927" t="s">
        <v>140</v>
      </c>
      <c r="R2927" t="s">
        <v>22</v>
      </c>
      <c r="S2927" t="s">
        <v>22</v>
      </c>
      <c r="T2927" t="str">
        <f t="shared" si="244"/>
        <v xml:space="preserve"> </v>
      </c>
      <c r="U2927" t="s">
        <v>1974</v>
      </c>
    </row>
    <row r="2928" spans="1:21" x14ac:dyDescent="0.25">
      <c r="A2928" t="s">
        <v>147</v>
      </c>
      <c r="B2928">
        <v>9650</v>
      </c>
      <c r="C2928" t="str">
        <f t="shared" si="240"/>
        <v>32</v>
      </c>
      <c r="D2928" t="str">
        <f t="shared" si="241"/>
        <v>3221</v>
      </c>
      <c r="E2928" t="s">
        <v>148</v>
      </c>
      <c r="F2928" t="s">
        <v>147</v>
      </c>
      <c r="G2928" t="str">
        <f t="shared" si="242"/>
        <v>32212 Piletitulu</v>
      </c>
      <c r="H2928" t="s">
        <v>92</v>
      </c>
      <c r="I2928" t="s">
        <v>93</v>
      </c>
      <c r="J2928" t="s">
        <v>22</v>
      </c>
      <c r="K2928" t="s">
        <v>22</v>
      </c>
      <c r="L2928" t="str">
        <f t="shared" si="243"/>
        <v xml:space="preserve"> </v>
      </c>
      <c r="M2928" t="s">
        <v>137</v>
      </c>
      <c r="N2928" t="s">
        <v>138</v>
      </c>
      <c r="O2928" t="s">
        <v>1421</v>
      </c>
      <c r="P2928" t="s">
        <v>139</v>
      </c>
      <c r="Q2928" t="s">
        <v>140</v>
      </c>
      <c r="R2928" t="s">
        <v>22</v>
      </c>
      <c r="S2928" t="s">
        <v>22</v>
      </c>
      <c r="T2928" t="str">
        <f t="shared" si="244"/>
        <v xml:space="preserve"> </v>
      </c>
      <c r="U2928" t="s">
        <v>1974</v>
      </c>
    </row>
    <row r="2929" spans="1:21" x14ac:dyDescent="0.25">
      <c r="A2929" t="s">
        <v>504</v>
      </c>
      <c r="B2929">
        <v>130</v>
      </c>
      <c r="C2929" t="str">
        <f t="shared" ref="C2929:C2992" si="245">LEFT(E2929,2)</f>
        <v>55</v>
      </c>
      <c r="D2929" t="str">
        <f t="shared" ref="D2929:D2992" si="246">LEFT(E2929,4)</f>
        <v>5514</v>
      </c>
      <c r="E2929" t="s">
        <v>505</v>
      </c>
      <c r="F2929" t="s">
        <v>504</v>
      </c>
      <c r="G2929" t="str">
        <f t="shared" ref="G2929:G2992" si="247">E2929&amp;" "&amp;F2929</f>
        <v>55147 Veebipõhine tarkvara ja infosüsteem</v>
      </c>
      <c r="H2929" t="s">
        <v>20</v>
      </c>
      <c r="I2929" t="s">
        <v>21</v>
      </c>
      <c r="J2929" t="s">
        <v>22</v>
      </c>
      <c r="K2929" t="s">
        <v>22</v>
      </c>
      <c r="L2929" t="str">
        <f t="shared" ref="L2929:L2992" si="248">J2929&amp;" "&amp;K2929</f>
        <v xml:space="preserve"> </v>
      </c>
      <c r="M2929" t="s">
        <v>137</v>
      </c>
      <c r="N2929" t="s">
        <v>138</v>
      </c>
      <c r="O2929" t="s">
        <v>1421</v>
      </c>
      <c r="P2929" t="s">
        <v>139</v>
      </c>
      <c r="Q2929" t="s">
        <v>140</v>
      </c>
      <c r="R2929" t="s">
        <v>535</v>
      </c>
      <c r="S2929" t="s">
        <v>536</v>
      </c>
      <c r="T2929" t="str">
        <f t="shared" ref="T2929:T2992" si="249">R2929&amp;" "&amp;S2929</f>
        <v>3000 IKT kulud asutustes</v>
      </c>
      <c r="U2929" t="s">
        <v>1974</v>
      </c>
    </row>
    <row r="2930" spans="1:21" x14ac:dyDescent="0.25">
      <c r="A2930" t="s">
        <v>539</v>
      </c>
      <c r="B2930">
        <v>445</v>
      </c>
      <c r="C2930" t="str">
        <f t="shared" si="245"/>
        <v>55</v>
      </c>
      <c r="D2930" t="str">
        <f t="shared" si="246"/>
        <v>5514</v>
      </c>
      <c r="E2930" t="s">
        <v>540</v>
      </c>
      <c r="F2930" t="s">
        <v>539</v>
      </c>
      <c r="G2930" t="str">
        <f t="shared" si="247"/>
        <v>55144 Kulud andmesidele</v>
      </c>
      <c r="H2930" t="s">
        <v>20</v>
      </c>
      <c r="I2930" t="s">
        <v>21</v>
      </c>
      <c r="J2930" t="s">
        <v>22</v>
      </c>
      <c r="K2930" t="s">
        <v>22</v>
      </c>
      <c r="L2930" t="str">
        <f t="shared" si="248"/>
        <v xml:space="preserve"> </v>
      </c>
      <c r="M2930" t="s">
        <v>137</v>
      </c>
      <c r="N2930" t="s">
        <v>138</v>
      </c>
      <c r="O2930" t="s">
        <v>1421</v>
      </c>
      <c r="P2930" t="s">
        <v>139</v>
      </c>
      <c r="Q2930" t="s">
        <v>140</v>
      </c>
      <c r="R2930" t="s">
        <v>535</v>
      </c>
      <c r="S2930" t="s">
        <v>536</v>
      </c>
      <c r="T2930" t="str">
        <f t="shared" si="249"/>
        <v>3000 IKT kulud asutustes</v>
      </c>
      <c r="U2930" t="s">
        <v>1974</v>
      </c>
    </row>
    <row r="2931" spans="1:21" x14ac:dyDescent="0.25">
      <c r="A2931" t="s">
        <v>542</v>
      </c>
      <c r="B2931">
        <v>22</v>
      </c>
      <c r="C2931" t="str">
        <f t="shared" si="245"/>
        <v>55</v>
      </c>
      <c r="D2931" t="str">
        <f t="shared" si="246"/>
        <v>5514</v>
      </c>
      <c r="E2931" t="s">
        <v>543</v>
      </c>
      <c r="F2931" t="s">
        <v>542</v>
      </c>
      <c r="G2931" t="str">
        <f t="shared" si="247"/>
        <v>55141 Kulud riist- ja tarkvara ostmiseks</v>
      </c>
      <c r="H2931" t="s">
        <v>20</v>
      </c>
      <c r="I2931" t="s">
        <v>21</v>
      </c>
      <c r="J2931" t="s">
        <v>22</v>
      </c>
      <c r="K2931" t="s">
        <v>22</v>
      </c>
      <c r="L2931" t="str">
        <f t="shared" si="248"/>
        <v xml:space="preserve"> </v>
      </c>
      <c r="M2931" t="s">
        <v>137</v>
      </c>
      <c r="N2931" t="s">
        <v>138</v>
      </c>
      <c r="O2931" t="s">
        <v>1421</v>
      </c>
      <c r="P2931" t="s">
        <v>139</v>
      </c>
      <c r="Q2931" t="s">
        <v>140</v>
      </c>
      <c r="R2931" t="s">
        <v>535</v>
      </c>
      <c r="S2931" t="s">
        <v>536</v>
      </c>
      <c r="T2931" t="str">
        <f t="shared" si="249"/>
        <v>3000 IKT kulud asutustes</v>
      </c>
      <c r="U2931" t="s">
        <v>1974</v>
      </c>
    </row>
    <row r="2932" spans="1:21" x14ac:dyDescent="0.25">
      <c r="A2932" t="s">
        <v>364</v>
      </c>
      <c r="B2932">
        <v>15000</v>
      </c>
      <c r="C2932" t="str">
        <f t="shared" si="245"/>
        <v>55</v>
      </c>
      <c r="D2932" t="str">
        <f t="shared" si="246"/>
        <v>5511</v>
      </c>
      <c r="E2932" t="s">
        <v>363</v>
      </c>
      <c r="F2932" t="s">
        <v>364</v>
      </c>
      <c r="G2932" t="str">
        <f t="shared" si="247"/>
        <v>551180 Üüri- ja rendimaksed</v>
      </c>
      <c r="H2932" t="s">
        <v>20</v>
      </c>
      <c r="I2932" t="s">
        <v>21</v>
      </c>
      <c r="J2932" t="s">
        <v>22</v>
      </c>
      <c r="K2932" t="s">
        <v>22</v>
      </c>
      <c r="L2932" t="str">
        <f t="shared" si="248"/>
        <v xml:space="preserve"> </v>
      </c>
      <c r="M2932" t="s">
        <v>137</v>
      </c>
      <c r="N2932" t="s">
        <v>138</v>
      </c>
      <c r="O2932" t="s">
        <v>1421</v>
      </c>
      <c r="P2932" t="s">
        <v>139</v>
      </c>
      <c r="Q2932" t="s">
        <v>140</v>
      </c>
      <c r="R2932" t="s">
        <v>815</v>
      </c>
      <c r="S2932" t="s">
        <v>816</v>
      </c>
      <c r="T2932" t="str">
        <f t="shared" si="249"/>
        <v>9634 KVHA  Pikk 8 Kondase Keskus</v>
      </c>
      <c r="U2932" t="s">
        <v>1974</v>
      </c>
    </row>
    <row r="2933" spans="1:21" x14ac:dyDescent="0.25">
      <c r="A2933" t="s">
        <v>110</v>
      </c>
      <c r="B2933">
        <v>383</v>
      </c>
      <c r="C2933" t="str">
        <f t="shared" si="245"/>
        <v>55</v>
      </c>
      <c r="D2933" t="str">
        <f t="shared" si="246"/>
        <v>5511</v>
      </c>
      <c r="E2933" t="s">
        <v>111</v>
      </c>
      <c r="F2933" t="s">
        <v>110</v>
      </c>
      <c r="G2933" t="str">
        <f t="shared" si="247"/>
        <v>55115 Kulud valvele</v>
      </c>
      <c r="H2933" t="s">
        <v>20</v>
      </c>
      <c r="I2933" t="s">
        <v>21</v>
      </c>
      <c r="J2933" t="s">
        <v>22</v>
      </c>
      <c r="K2933" t="s">
        <v>22</v>
      </c>
      <c r="L2933" t="str">
        <f t="shared" si="248"/>
        <v xml:space="preserve"> </v>
      </c>
      <c r="M2933" t="s">
        <v>137</v>
      </c>
      <c r="N2933" t="s">
        <v>138</v>
      </c>
      <c r="O2933" t="s">
        <v>1421</v>
      </c>
      <c r="P2933" t="s">
        <v>139</v>
      </c>
      <c r="Q2933" t="s">
        <v>140</v>
      </c>
      <c r="R2933" t="s">
        <v>815</v>
      </c>
      <c r="S2933" t="s">
        <v>816</v>
      </c>
      <c r="T2933" t="str">
        <f t="shared" si="249"/>
        <v>9634 KVHA  Pikk 8 Kondase Keskus</v>
      </c>
      <c r="U2933" t="s">
        <v>1974</v>
      </c>
    </row>
    <row r="2934" spans="1:21" x14ac:dyDescent="0.25">
      <c r="A2934" t="s">
        <v>112</v>
      </c>
      <c r="B2934">
        <v>977</v>
      </c>
      <c r="C2934" t="str">
        <f t="shared" si="245"/>
        <v>55</v>
      </c>
      <c r="D2934" t="str">
        <f t="shared" si="246"/>
        <v>5511</v>
      </c>
      <c r="E2934" t="s">
        <v>113</v>
      </c>
      <c r="F2934" t="s">
        <v>112</v>
      </c>
      <c r="G2934" t="str">
        <f t="shared" si="247"/>
        <v>551146 tehnohooldus</v>
      </c>
      <c r="H2934" t="s">
        <v>20</v>
      </c>
      <c r="I2934" t="s">
        <v>21</v>
      </c>
      <c r="J2934" t="s">
        <v>22</v>
      </c>
      <c r="K2934" t="s">
        <v>22</v>
      </c>
      <c r="L2934" t="str">
        <f t="shared" si="248"/>
        <v xml:space="preserve"> </v>
      </c>
      <c r="M2934" t="s">
        <v>137</v>
      </c>
      <c r="N2934" t="s">
        <v>138</v>
      </c>
      <c r="O2934" t="s">
        <v>1421</v>
      </c>
      <c r="P2934" t="s">
        <v>139</v>
      </c>
      <c r="Q2934" t="s">
        <v>140</v>
      </c>
      <c r="R2934" t="s">
        <v>815</v>
      </c>
      <c r="S2934" t="s">
        <v>816</v>
      </c>
      <c r="T2934" t="str">
        <f t="shared" si="249"/>
        <v>9634 KVHA  Pikk 8 Kondase Keskus</v>
      </c>
      <c r="U2934" t="s">
        <v>1974</v>
      </c>
    </row>
    <row r="2935" spans="1:21" x14ac:dyDescent="0.25">
      <c r="A2935" t="s">
        <v>114</v>
      </c>
      <c r="B2935">
        <v>300</v>
      </c>
      <c r="C2935" t="str">
        <f t="shared" si="245"/>
        <v>55</v>
      </c>
      <c r="D2935" t="str">
        <f t="shared" si="246"/>
        <v>5511</v>
      </c>
      <c r="E2935" t="s">
        <v>115</v>
      </c>
      <c r="F2935" t="s">
        <v>114</v>
      </c>
      <c r="G2935" t="str">
        <f t="shared" si="247"/>
        <v>551143 koristusteenus</v>
      </c>
      <c r="H2935" t="s">
        <v>20</v>
      </c>
      <c r="I2935" t="s">
        <v>21</v>
      </c>
      <c r="J2935" t="s">
        <v>22</v>
      </c>
      <c r="K2935" t="s">
        <v>22</v>
      </c>
      <c r="L2935" t="str">
        <f t="shared" si="248"/>
        <v xml:space="preserve"> </v>
      </c>
      <c r="M2935" t="s">
        <v>137</v>
      </c>
      <c r="N2935" t="s">
        <v>138</v>
      </c>
      <c r="O2935" t="s">
        <v>1421</v>
      </c>
      <c r="P2935" t="s">
        <v>139</v>
      </c>
      <c r="Q2935" t="s">
        <v>140</v>
      </c>
      <c r="R2935" t="s">
        <v>815</v>
      </c>
      <c r="S2935" t="s">
        <v>816</v>
      </c>
      <c r="T2935" t="str">
        <f t="shared" si="249"/>
        <v>9634 KVHA  Pikk 8 Kondase Keskus</v>
      </c>
      <c r="U2935" t="s">
        <v>1974</v>
      </c>
    </row>
    <row r="2936" spans="1:21" x14ac:dyDescent="0.25">
      <c r="A2936" t="s">
        <v>117</v>
      </c>
      <c r="B2936">
        <v>204</v>
      </c>
      <c r="C2936" t="str">
        <f t="shared" si="245"/>
        <v>55</v>
      </c>
      <c r="D2936" t="str">
        <f t="shared" si="246"/>
        <v>5511</v>
      </c>
      <c r="E2936" t="s">
        <v>118</v>
      </c>
      <c r="F2936" t="s">
        <v>117</v>
      </c>
      <c r="G2936" t="str">
        <f t="shared" si="247"/>
        <v>55113 Kulud veele ja kanalisatsioonile</v>
      </c>
      <c r="H2936" t="s">
        <v>20</v>
      </c>
      <c r="I2936" t="s">
        <v>21</v>
      </c>
      <c r="J2936" t="s">
        <v>22</v>
      </c>
      <c r="K2936" t="s">
        <v>22</v>
      </c>
      <c r="L2936" t="str">
        <f t="shared" si="248"/>
        <v xml:space="preserve"> </v>
      </c>
      <c r="M2936" t="s">
        <v>137</v>
      </c>
      <c r="N2936" t="s">
        <v>138</v>
      </c>
      <c r="O2936" t="s">
        <v>1421</v>
      </c>
      <c r="P2936" t="s">
        <v>139</v>
      </c>
      <c r="Q2936" t="s">
        <v>140</v>
      </c>
      <c r="R2936" t="s">
        <v>815</v>
      </c>
      <c r="S2936" t="s">
        <v>816</v>
      </c>
      <c r="T2936" t="str">
        <f t="shared" si="249"/>
        <v>9634 KVHA  Pikk 8 Kondase Keskus</v>
      </c>
      <c r="U2936" t="s">
        <v>1974</v>
      </c>
    </row>
    <row r="2937" spans="1:21" x14ac:dyDescent="0.25">
      <c r="A2937" t="s">
        <v>119</v>
      </c>
      <c r="B2937">
        <v>10338</v>
      </c>
      <c r="C2937" t="str">
        <f t="shared" si="245"/>
        <v>55</v>
      </c>
      <c r="D2937" t="str">
        <f t="shared" si="246"/>
        <v>5511</v>
      </c>
      <c r="E2937" t="s">
        <v>120</v>
      </c>
      <c r="F2937" t="s">
        <v>119</v>
      </c>
      <c r="G2937" t="str">
        <f t="shared" si="247"/>
        <v>55112 Kulud elektrile</v>
      </c>
      <c r="H2937" t="s">
        <v>20</v>
      </c>
      <c r="I2937" t="s">
        <v>21</v>
      </c>
      <c r="J2937" t="s">
        <v>22</v>
      </c>
      <c r="K2937" t="s">
        <v>22</v>
      </c>
      <c r="L2937" t="str">
        <f t="shared" si="248"/>
        <v xml:space="preserve"> </v>
      </c>
      <c r="M2937" t="s">
        <v>137</v>
      </c>
      <c r="N2937" t="s">
        <v>138</v>
      </c>
      <c r="O2937" t="s">
        <v>1421</v>
      </c>
      <c r="P2937" t="s">
        <v>139</v>
      </c>
      <c r="Q2937" t="s">
        <v>140</v>
      </c>
      <c r="R2937" t="s">
        <v>815</v>
      </c>
      <c r="S2937" t="s">
        <v>816</v>
      </c>
      <c r="T2937" t="str">
        <f t="shared" si="249"/>
        <v>9634 KVHA  Pikk 8 Kondase Keskus</v>
      </c>
      <c r="U2937" t="s">
        <v>1974</v>
      </c>
    </row>
    <row r="2938" spans="1:21" x14ac:dyDescent="0.25">
      <c r="A2938" t="s">
        <v>121</v>
      </c>
      <c r="B2938">
        <v>1008</v>
      </c>
      <c r="C2938" t="str">
        <f t="shared" si="245"/>
        <v>55</v>
      </c>
      <c r="D2938" t="str">
        <f t="shared" si="246"/>
        <v>5511</v>
      </c>
      <c r="E2938" t="s">
        <v>122</v>
      </c>
      <c r="F2938" t="s">
        <v>121</v>
      </c>
      <c r="G2938" t="str">
        <f t="shared" si="247"/>
        <v>55111 Kulud küttele</v>
      </c>
      <c r="H2938" t="s">
        <v>20</v>
      </c>
      <c r="I2938" t="s">
        <v>21</v>
      </c>
      <c r="J2938" t="s">
        <v>22</v>
      </c>
      <c r="K2938" t="s">
        <v>22</v>
      </c>
      <c r="L2938" t="str">
        <f t="shared" si="248"/>
        <v xml:space="preserve"> </v>
      </c>
      <c r="M2938" t="s">
        <v>137</v>
      </c>
      <c r="N2938" t="s">
        <v>138</v>
      </c>
      <c r="O2938" t="s">
        <v>1421</v>
      </c>
      <c r="P2938" t="s">
        <v>139</v>
      </c>
      <c r="Q2938" t="s">
        <v>140</v>
      </c>
      <c r="R2938" t="s">
        <v>815</v>
      </c>
      <c r="S2938" t="s">
        <v>816</v>
      </c>
      <c r="T2938" t="str">
        <f t="shared" si="249"/>
        <v>9634 KVHA  Pikk 8 Kondase Keskus</v>
      </c>
      <c r="U2938" t="s">
        <v>1974</v>
      </c>
    </row>
    <row r="2939" spans="1:21" x14ac:dyDescent="0.25">
      <c r="A2939" t="s">
        <v>124</v>
      </c>
      <c r="B2939">
        <v>-1068</v>
      </c>
      <c r="C2939" t="str">
        <f t="shared" si="245"/>
        <v>55</v>
      </c>
      <c r="D2939" t="str">
        <f t="shared" si="246"/>
        <v>5525</v>
      </c>
      <c r="E2939" t="s">
        <v>125</v>
      </c>
      <c r="F2939" t="s">
        <v>126</v>
      </c>
      <c r="G2939" t="str">
        <f t="shared" si="247"/>
        <v>55251 kultuuri- ja vaba aja sisustamise kulud</v>
      </c>
      <c r="H2939" t="s">
        <v>20</v>
      </c>
      <c r="I2939" t="s">
        <v>21</v>
      </c>
      <c r="J2939" t="s">
        <v>22</v>
      </c>
      <c r="K2939" t="s">
        <v>22</v>
      </c>
      <c r="L2939" t="str">
        <f t="shared" si="248"/>
        <v xml:space="preserve"> </v>
      </c>
      <c r="M2939" t="s">
        <v>127</v>
      </c>
      <c r="N2939" t="s">
        <v>128</v>
      </c>
      <c r="O2939" t="s">
        <v>1421</v>
      </c>
      <c r="P2939" t="s">
        <v>129</v>
      </c>
      <c r="Q2939" t="s">
        <v>130</v>
      </c>
      <c r="R2939" t="s">
        <v>22</v>
      </c>
      <c r="S2939" t="s">
        <v>22</v>
      </c>
      <c r="T2939" t="str">
        <f t="shared" si="249"/>
        <v xml:space="preserve"> </v>
      </c>
      <c r="U2939" t="s">
        <v>1974</v>
      </c>
    </row>
    <row r="2940" spans="1:21" x14ac:dyDescent="0.25">
      <c r="A2940" t="s">
        <v>126</v>
      </c>
      <c r="B2940">
        <v>25314</v>
      </c>
      <c r="C2940" t="str">
        <f t="shared" si="245"/>
        <v>55</v>
      </c>
      <c r="D2940" t="str">
        <f t="shared" si="246"/>
        <v>5525</v>
      </c>
      <c r="E2940" t="s">
        <v>125</v>
      </c>
      <c r="F2940" t="s">
        <v>126</v>
      </c>
      <c r="G2940" t="str">
        <f t="shared" si="247"/>
        <v>55251 kultuuri- ja vaba aja sisustamise kulud</v>
      </c>
      <c r="H2940" t="s">
        <v>20</v>
      </c>
      <c r="I2940" t="s">
        <v>21</v>
      </c>
      <c r="J2940" t="s">
        <v>22</v>
      </c>
      <c r="K2940" t="s">
        <v>22</v>
      </c>
      <c r="L2940" t="str">
        <f t="shared" si="248"/>
        <v xml:space="preserve"> </v>
      </c>
      <c r="M2940" t="s">
        <v>127</v>
      </c>
      <c r="N2940" t="s">
        <v>128</v>
      </c>
      <c r="O2940" t="s">
        <v>1421</v>
      </c>
      <c r="P2940" t="s">
        <v>129</v>
      </c>
      <c r="Q2940" t="s">
        <v>130</v>
      </c>
      <c r="R2940" t="s">
        <v>22</v>
      </c>
      <c r="S2940" t="s">
        <v>22</v>
      </c>
      <c r="T2940" t="str">
        <f t="shared" si="249"/>
        <v xml:space="preserve"> </v>
      </c>
      <c r="U2940" t="s">
        <v>1974</v>
      </c>
    </row>
    <row r="2941" spans="1:21" x14ac:dyDescent="0.25">
      <c r="A2941" t="s">
        <v>62</v>
      </c>
      <c r="B2941">
        <v>200</v>
      </c>
      <c r="C2941" t="str">
        <f t="shared" si="245"/>
        <v>55</v>
      </c>
      <c r="D2941" t="str">
        <f t="shared" si="246"/>
        <v>5504</v>
      </c>
      <c r="E2941" t="s">
        <v>63</v>
      </c>
      <c r="F2941" t="s">
        <v>62</v>
      </c>
      <c r="G2941" t="str">
        <f t="shared" si="247"/>
        <v>55041 Koolituskulud töötajatele, va õpetajad</v>
      </c>
      <c r="H2941" t="s">
        <v>20</v>
      </c>
      <c r="I2941" t="s">
        <v>21</v>
      </c>
      <c r="J2941" t="s">
        <v>22</v>
      </c>
      <c r="K2941" t="s">
        <v>22</v>
      </c>
      <c r="L2941" t="str">
        <f t="shared" si="248"/>
        <v xml:space="preserve"> </v>
      </c>
      <c r="M2941" t="s">
        <v>127</v>
      </c>
      <c r="N2941" t="s">
        <v>128</v>
      </c>
      <c r="O2941" t="s">
        <v>1421</v>
      </c>
      <c r="P2941" t="s">
        <v>129</v>
      </c>
      <c r="Q2941" t="s">
        <v>130</v>
      </c>
      <c r="R2941" t="s">
        <v>22</v>
      </c>
      <c r="S2941" t="s">
        <v>22</v>
      </c>
      <c r="T2941" t="str">
        <f t="shared" si="249"/>
        <v xml:space="preserve"> </v>
      </c>
      <c r="U2941" t="s">
        <v>1974</v>
      </c>
    </row>
    <row r="2942" spans="1:21" x14ac:dyDescent="0.25">
      <c r="A2942" t="s">
        <v>64</v>
      </c>
      <c r="B2942">
        <v>400</v>
      </c>
      <c r="C2942" t="str">
        <f t="shared" si="245"/>
        <v>55</v>
      </c>
      <c r="D2942" t="str">
        <f t="shared" si="246"/>
        <v>5500</v>
      </c>
      <c r="E2942" t="s">
        <v>65</v>
      </c>
      <c r="F2942" t="s">
        <v>64</v>
      </c>
      <c r="G2942" t="str">
        <f t="shared" si="247"/>
        <v>55009 Muud administreerimiskulud, pangateenused</v>
      </c>
      <c r="H2942" t="s">
        <v>20</v>
      </c>
      <c r="I2942" t="s">
        <v>21</v>
      </c>
      <c r="J2942" t="s">
        <v>22</v>
      </c>
      <c r="K2942" t="s">
        <v>22</v>
      </c>
      <c r="L2942" t="str">
        <f t="shared" si="248"/>
        <v xml:space="preserve"> </v>
      </c>
      <c r="M2942" t="s">
        <v>127</v>
      </c>
      <c r="N2942" t="s">
        <v>128</v>
      </c>
      <c r="O2942" t="s">
        <v>1421</v>
      </c>
      <c r="P2942" t="s">
        <v>129</v>
      </c>
      <c r="Q2942" t="s">
        <v>130</v>
      </c>
      <c r="R2942" t="s">
        <v>22</v>
      </c>
      <c r="S2942" t="s">
        <v>22</v>
      </c>
      <c r="T2942" t="str">
        <f t="shared" si="249"/>
        <v xml:space="preserve"> </v>
      </c>
      <c r="U2942" t="s">
        <v>1974</v>
      </c>
    </row>
    <row r="2943" spans="1:21" x14ac:dyDescent="0.25">
      <c r="A2943" t="s">
        <v>68</v>
      </c>
      <c r="B2943">
        <v>285</v>
      </c>
      <c r="C2943" t="str">
        <f t="shared" si="245"/>
        <v>55</v>
      </c>
      <c r="D2943" t="str">
        <f t="shared" si="246"/>
        <v>5500</v>
      </c>
      <c r="E2943" t="s">
        <v>69</v>
      </c>
      <c r="F2943" t="s">
        <v>68</v>
      </c>
      <c r="G2943" t="str">
        <f t="shared" si="247"/>
        <v>55003 Sidekulud</v>
      </c>
      <c r="H2943" t="s">
        <v>20</v>
      </c>
      <c r="I2943" t="s">
        <v>21</v>
      </c>
      <c r="J2943" t="s">
        <v>22</v>
      </c>
      <c r="K2943" t="s">
        <v>22</v>
      </c>
      <c r="L2943" t="str">
        <f t="shared" si="248"/>
        <v xml:space="preserve"> </v>
      </c>
      <c r="M2943" t="s">
        <v>127</v>
      </c>
      <c r="N2943" t="s">
        <v>128</v>
      </c>
      <c r="O2943" t="s">
        <v>1421</v>
      </c>
      <c r="P2943" t="s">
        <v>129</v>
      </c>
      <c r="Q2943" t="s">
        <v>130</v>
      </c>
      <c r="R2943" t="s">
        <v>22</v>
      </c>
      <c r="S2943" t="s">
        <v>22</v>
      </c>
      <c r="T2943" t="str">
        <f t="shared" si="249"/>
        <v xml:space="preserve"> </v>
      </c>
      <c r="U2943" t="s">
        <v>1974</v>
      </c>
    </row>
    <row r="2944" spans="1:21" x14ac:dyDescent="0.25">
      <c r="A2944" t="s">
        <v>74</v>
      </c>
      <c r="B2944">
        <v>48</v>
      </c>
      <c r="C2944" t="str">
        <f t="shared" si="245"/>
        <v>55</v>
      </c>
      <c r="D2944" t="str">
        <f t="shared" si="246"/>
        <v>5500</v>
      </c>
      <c r="E2944" t="s">
        <v>75</v>
      </c>
      <c r="F2944" t="s">
        <v>74</v>
      </c>
      <c r="G2944" t="str">
        <f t="shared" si="247"/>
        <v>55000 Bürookulud</v>
      </c>
      <c r="H2944" t="s">
        <v>20</v>
      </c>
      <c r="I2944" t="s">
        <v>21</v>
      </c>
      <c r="J2944" t="s">
        <v>22</v>
      </c>
      <c r="K2944" t="s">
        <v>22</v>
      </c>
      <c r="L2944" t="str">
        <f t="shared" si="248"/>
        <v xml:space="preserve"> </v>
      </c>
      <c r="M2944" t="s">
        <v>127</v>
      </c>
      <c r="N2944" t="s">
        <v>128</v>
      </c>
      <c r="O2944" t="s">
        <v>1421</v>
      </c>
      <c r="P2944" t="s">
        <v>129</v>
      </c>
      <c r="Q2944" t="s">
        <v>130</v>
      </c>
      <c r="R2944" t="s">
        <v>22</v>
      </c>
      <c r="S2944" t="s">
        <v>22</v>
      </c>
      <c r="T2944" t="str">
        <f t="shared" si="249"/>
        <v xml:space="preserve"> </v>
      </c>
      <c r="U2944" t="s">
        <v>1974</v>
      </c>
    </row>
    <row r="2945" spans="1:21" x14ac:dyDescent="0.25">
      <c r="A2945" t="s">
        <v>76</v>
      </c>
      <c r="B2945">
        <v>613</v>
      </c>
      <c r="C2945" t="str">
        <f t="shared" si="245"/>
        <v>50</v>
      </c>
      <c r="D2945" t="str">
        <f t="shared" si="246"/>
        <v>5064</v>
      </c>
      <c r="E2945" t="s">
        <v>77</v>
      </c>
      <c r="F2945" t="s">
        <v>76</v>
      </c>
      <c r="G2945" t="str">
        <f t="shared" si="247"/>
        <v>50641 Töötajate v.a. õpetajate töötuskindlustusmakse</v>
      </c>
      <c r="H2945" t="s">
        <v>20</v>
      </c>
      <c r="I2945" t="s">
        <v>21</v>
      </c>
      <c r="J2945" t="s">
        <v>22</v>
      </c>
      <c r="K2945" t="s">
        <v>22</v>
      </c>
      <c r="L2945" t="str">
        <f t="shared" si="248"/>
        <v xml:space="preserve"> </v>
      </c>
      <c r="M2945" t="s">
        <v>127</v>
      </c>
      <c r="N2945" t="s">
        <v>128</v>
      </c>
      <c r="O2945" t="s">
        <v>1421</v>
      </c>
      <c r="P2945" t="s">
        <v>129</v>
      </c>
      <c r="Q2945" t="s">
        <v>130</v>
      </c>
      <c r="R2945" t="s">
        <v>22</v>
      </c>
      <c r="S2945" t="s">
        <v>22</v>
      </c>
      <c r="T2945" t="str">
        <f t="shared" si="249"/>
        <v xml:space="preserve"> </v>
      </c>
      <c r="U2945" t="s">
        <v>1974</v>
      </c>
    </row>
    <row r="2946" spans="1:21" x14ac:dyDescent="0.25">
      <c r="A2946" t="s">
        <v>78</v>
      </c>
      <c r="B2946">
        <v>25213</v>
      </c>
      <c r="C2946" t="str">
        <f t="shared" si="245"/>
        <v>50</v>
      </c>
      <c r="D2946" t="str">
        <f t="shared" si="246"/>
        <v>5063</v>
      </c>
      <c r="E2946" t="s">
        <v>79</v>
      </c>
      <c r="F2946" t="s">
        <v>78</v>
      </c>
      <c r="G2946" t="str">
        <f t="shared" si="247"/>
        <v>50631 Töötajate v.a. õpetajad sotsiaalmaks</v>
      </c>
      <c r="H2946" t="s">
        <v>20</v>
      </c>
      <c r="I2946" t="s">
        <v>21</v>
      </c>
      <c r="J2946" t="s">
        <v>22</v>
      </c>
      <c r="K2946" t="s">
        <v>22</v>
      </c>
      <c r="L2946" t="str">
        <f t="shared" si="248"/>
        <v xml:space="preserve"> </v>
      </c>
      <c r="M2946" t="s">
        <v>127</v>
      </c>
      <c r="N2946" t="s">
        <v>128</v>
      </c>
      <c r="O2946" t="s">
        <v>1421</v>
      </c>
      <c r="P2946" t="s">
        <v>129</v>
      </c>
      <c r="Q2946" t="s">
        <v>130</v>
      </c>
      <c r="R2946" t="s">
        <v>22</v>
      </c>
      <c r="S2946" t="s">
        <v>22</v>
      </c>
      <c r="T2946" t="str">
        <f t="shared" si="249"/>
        <v xml:space="preserve"> </v>
      </c>
      <c r="U2946" t="s">
        <v>1974</v>
      </c>
    </row>
    <row r="2947" spans="1:21" x14ac:dyDescent="0.25">
      <c r="A2947" t="s">
        <v>86</v>
      </c>
      <c r="B2947">
        <v>17273</v>
      </c>
      <c r="C2947" t="str">
        <f t="shared" si="245"/>
        <v>50</v>
      </c>
      <c r="D2947" t="str">
        <f t="shared" si="246"/>
        <v>5005</v>
      </c>
      <c r="E2947" t="s">
        <v>87</v>
      </c>
      <c r="F2947" t="s">
        <v>86</v>
      </c>
      <c r="G2947" t="str">
        <f t="shared" si="247"/>
        <v>5005 Töövõtulepingu alusel füüsilistele isikutele makst</v>
      </c>
      <c r="H2947" t="s">
        <v>20</v>
      </c>
      <c r="I2947" t="s">
        <v>21</v>
      </c>
      <c r="J2947" t="s">
        <v>22</v>
      </c>
      <c r="K2947" t="s">
        <v>22</v>
      </c>
      <c r="L2947" t="str">
        <f t="shared" si="248"/>
        <v xml:space="preserve"> </v>
      </c>
      <c r="M2947" t="s">
        <v>127</v>
      </c>
      <c r="N2947" t="s">
        <v>128</v>
      </c>
      <c r="O2947" t="s">
        <v>1421</v>
      </c>
      <c r="P2947" t="s">
        <v>129</v>
      </c>
      <c r="Q2947" t="s">
        <v>130</v>
      </c>
      <c r="R2947" t="s">
        <v>22</v>
      </c>
      <c r="S2947" t="s">
        <v>22</v>
      </c>
      <c r="T2947" t="str">
        <f t="shared" si="249"/>
        <v xml:space="preserve"> </v>
      </c>
      <c r="U2947" t="s">
        <v>1974</v>
      </c>
    </row>
    <row r="2948" spans="1:21" x14ac:dyDescent="0.25">
      <c r="A2948" t="s">
        <v>88</v>
      </c>
      <c r="B2948">
        <v>59124</v>
      </c>
      <c r="C2948" t="str">
        <f t="shared" si="245"/>
        <v>50</v>
      </c>
      <c r="D2948" t="str">
        <f t="shared" si="246"/>
        <v>5002</v>
      </c>
      <c r="E2948" t="s">
        <v>89</v>
      </c>
      <c r="F2948" t="s">
        <v>88</v>
      </c>
      <c r="G2948" t="str">
        <f t="shared" si="247"/>
        <v>50021 Töötajate töötasu</v>
      </c>
      <c r="H2948" t="s">
        <v>20</v>
      </c>
      <c r="I2948" t="s">
        <v>21</v>
      </c>
      <c r="J2948" t="s">
        <v>22</v>
      </c>
      <c r="K2948" t="s">
        <v>22</v>
      </c>
      <c r="L2948" t="str">
        <f t="shared" si="248"/>
        <v xml:space="preserve"> </v>
      </c>
      <c r="M2948" t="s">
        <v>127</v>
      </c>
      <c r="N2948" t="s">
        <v>128</v>
      </c>
      <c r="O2948" t="s">
        <v>1421</v>
      </c>
      <c r="P2948" t="s">
        <v>129</v>
      </c>
      <c r="Q2948" t="s">
        <v>130</v>
      </c>
      <c r="R2948" t="s">
        <v>22</v>
      </c>
      <c r="S2948" t="s">
        <v>22</v>
      </c>
      <c r="T2948" t="str">
        <f t="shared" si="249"/>
        <v xml:space="preserve"> </v>
      </c>
      <c r="U2948" t="s">
        <v>1974</v>
      </c>
    </row>
    <row r="2949" spans="1:21" x14ac:dyDescent="0.25">
      <c r="A2949" t="s">
        <v>131</v>
      </c>
      <c r="B2949">
        <v>5408</v>
      </c>
      <c r="C2949" t="str">
        <f t="shared" si="245"/>
        <v>32</v>
      </c>
      <c r="D2949" t="str">
        <f t="shared" si="246"/>
        <v>3221</v>
      </c>
      <c r="E2949" t="s">
        <v>132</v>
      </c>
      <c r="F2949" t="s">
        <v>131</v>
      </c>
      <c r="G2949" t="str">
        <f t="shared" si="247"/>
        <v>32219 Muud tulud kultuurialasest tegevusest</v>
      </c>
      <c r="H2949" t="s">
        <v>92</v>
      </c>
      <c r="I2949" t="s">
        <v>93</v>
      </c>
      <c r="J2949" t="s">
        <v>22</v>
      </c>
      <c r="K2949" t="s">
        <v>22</v>
      </c>
      <c r="L2949" t="str">
        <f t="shared" si="248"/>
        <v xml:space="preserve"> </v>
      </c>
      <c r="M2949" t="s">
        <v>127</v>
      </c>
      <c r="N2949" t="s">
        <v>128</v>
      </c>
      <c r="O2949" t="s">
        <v>1421</v>
      </c>
      <c r="P2949" t="s">
        <v>129</v>
      </c>
      <c r="Q2949" t="s">
        <v>130</v>
      </c>
      <c r="R2949" t="s">
        <v>22</v>
      </c>
      <c r="S2949" t="s">
        <v>22</v>
      </c>
      <c r="T2949" t="str">
        <f t="shared" si="249"/>
        <v xml:space="preserve"> </v>
      </c>
      <c r="U2949" t="s">
        <v>1974</v>
      </c>
    </row>
    <row r="2950" spans="1:21" x14ac:dyDescent="0.25">
      <c r="A2950" t="s">
        <v>133</v>
      </c>
      <c r="B2950">
        <v>10202</v>
      </c>
      <c r="C2950" t="str">
        <f t="shared" si="245"/>
        <v>32</v>
      </c>
      <c r="D2950" t="str">
        <f t="shared" si="246"/>
        <v>3221</v>
      </c>
      <c r="E2950" t="s">
        <v>134</v>
      </c>
      <c r="F2950" t="s">
        <v>133</v>
      </c>
      <c r="G2950" t="str">
        <f t="shared" si="247"/>
        <v>32216 Ruumide rent</v>
      </c>
      <c r="H2950" t="s">
        <v>92</v>
      </c>
      <c r="I2950" t="s">
        <v>93</v>
      </c>
      <c r="J2950" t="s">
        <v>22</v>
      </c>
      <c r="K2950" t="s">
        <v>22</v>
      </c>
      <c r="L2950" t="str">
        <f t="shared" si="248"/>
        <v xml:space="preserve"> </v>
      </c>
      <c r="M2950" t="s">
        <v>127</v>
      </c>
      <c r="N2950" t="s">
        <v>128</v>
      </c>
      <c r="O2950" t="s">
        <v>1421</v>
      </c>
      <c r="P2950" t="s">
        <v>129</v>
      </c>
      <c r="Q2950" t="s">
        <v>130</v>
      </c>
      <c r="R2950" t="s">
        <v>22</v>
      </c>
      <c r="S2950" t="s">
        <v>22</v>
      </c>
      <c r="T2950" t="str">
        <f t="shared" si="249"/>
        <v xml:space="preserve"> </v>
      </c>
      <c r="U2950" t="s">
        <v>1974</v>
      </c>
    </row>
    <row r="2951" spans="1:21" x14ac:dyDescent="0.25">
      <c r="A2951" t="s">
        <v>539</v>
      </c>
      <c r="B2951">
        <v>520</v>
      </c>
      <c r="C2951" t="str">
        <f t="shared" si="245"/>
        <v>55</v>
      </c>
      <c r="D2951" t="str">
        <f t="shared" si="246"/>
        <v>5514</v>
      </c>
      <c r="E2951" t="s">
        <v>540</v>
      </c>
      <c r="F2951" t="s">
        <v>539</v>
      </c>
      <c r="G2951" t="str">
        <f t="shared" si="247"/>
        <v>55144 Kulud andmesidele</v>
      </c>
      <c r="H2951" t="s">
        <v>20</v>
      </c>
      <c r="I2951" t="s">
        <v>21</v>
      </c>
      <c r="J2951" t="s">
        <v>22</v>
      </c>
      <c r="K2951" t="s">
        <v>22</v>
      </c>
      <c r="L2951" t="str">
        <f t="shared" si="248"/>
        <v xml:space="preserve"> </v>
      </c>
      <c r="M2951" t="s">
        <v>127</v>
      </c>
      <c r="N2951" t="s">
        <v>128</v>
      </c>
      <c r="O2951" t="s">
        <v>1421</v>
      </c>
      <c r="P2951" t="s">
        <v>129</v>
      </c>
      <c r="Q2951" t="s">
        <v>130</v>
      </c>
      <c r="R2951" t="s">
        <v>535</v>
      </c>
      <c r="S2951" t="s">
        <v>536</v>
      </c>
      <c r="T2951" t="str">
        <f t="shared" si="249"/>
        <v>3000 IKT kulud asutustes</v>
      </c>
      <c r="U2951" t="s">
        <v>1974</v>
      </c>
    </row>
    <row r="2952" spans="1:21" x14ac:dyDescent="0.25">
      <c r="A2952" t="s">
        <v>56</v>
      </c>
      <c r="B2952">
        <v>469</v>
      </c>
      <c r="C2952" t="str">
        <f t="shared" si="245"/>
        <v>55</v>
      </c>
      <c r="D2952" t="str">
        <f t="shared" si="246"/>
        <v>5514</v>
      </c>
      <c r="E2952" t="s">
        <v>541</v>
      </c>
      <c r="F2952" t="s">
        <v>56</v>
      </c>
      <c r="G2952" t="str">
        <f t="shared" si="247"/>
        <v>55142 Kulud remondile ja hooldusele</v>
      </c>
      <c r="H2952" t="s">
        <v>20</v>
      </c>
      <c r="I2952" t="s">
        <v>21</v>
      </c>
      <c r="J2952" t="s">
        <v>22</v>
      </c>
      <c r="K2952" t="s">
        <v>22</v>
      </c>
      <c r="L2952" t="str">
        <f t="shared" si="248"/>
        <v xml:space="preserve"> </v>
      </c>
      <c r="M2952" t="s">
        <v>127</v>
      </c>
      <c r="N2952" t="s">
        <v>128</v>
      </c>
      <c r="O2952" t="s">
        <v>1421</v>
      </c>
      <c r="P2952" t="s">
        <v>129</v>
      </c>
      <c r="Q2952" t="s">
        <v>130</v>
      </c>
      <c r="R2952" t="s">
        <v>535</v>
      </c>
      <c r="S2952" t="s">
        <v>536</v>
      </c>
      <c r="T2952" t="str">
        <f t="shared" si="249"/>
        <v>3000 IKT kulud asutustes</v>
      </c>
      <c r="U2952" t="s">
        <v>1974</v>
      </c>
    </row>
    <row r="2953" spans="1:21" x14ac:dyDescent="0.25">
      <c r="A2953" t="s">
        <v>60</v>
      </c>
      <c r="B2953">
        <v>500</v>
      </c>
      <c r="C2953" t="str">
        <f t="shared" si="245"/>
        <v>55</v>
      </c>
      <c r="D2953" t="str">
        <f t="shared" si="246"/>
        <v>5511</v>
      </c>
      <c r="E2953" t="s">
        <v>108</v>
      </c>
      <c r="F2953" t="s">
        <v>60</v>
      </c>
      <c r="G2953" t="str">
        <f t="shared" si="247"/>
        <v>551190 Muud majandamiskulud</v>
      </c>
      <c r="H2953" t="s">
        <v>20</v>
      </c>
      <c r="I2953" t="s">
        <v>21</v>
      </c>
      <c r="J2953" t="s">
        <v>22</v>
      </c>
      <c r="K2953" t="s">
        <v>22</v>
      </c>
      <c r="L2953" t="str">
        <f t="shared" si="248"/>
        <v xml:space="preserve"> </v>
      </c>
      <c r="M2953" t="s">
        <v>127</v>
      </c>
      <c r="N2953" t="s">
        <v>128</v>
      </c>
      <c r="O2953" t="s">
        <v>1421</v>
      </c>
      <c r="P2953" t="s">
        <v>129</v>
      </c>
      <c r="Q2953" t="s">
        <v>130</v>
      </c>
      <c r="R2953" t="s">
        <v>371</v>
      </c>
      <c r="S2953" t="s">
        <v>372</v>
      </c>
      <c r="T2953" t="str">
        <f t="shared" si="249"/>
        <v>9635 KVHA  Hariduse 12a Lennukitehas</v>
      </c>
      <c r="U2953" t="s">
        <v>1974</v>
      </c>
    </row>
    <row r="2954" spans="1:21" x14ac:dyDescent="0.25">
      <c r="A2954" t="s">
        <v>364</v>
      </c>
      <c r="B2954">
        <v>22800</v>
      </c>
      <c r="C2954" t="str">
        <f t="shared" si="245"/>
        <v>55</v>
      </c>
      <c r="D2954" t="str">
        <f t="shared" si="246"/>
        <v>5511</v>
      </c>
      <c r="E2954" t="s">
        <v>363</v>
      </c>
      <c r="F2954" t="s">
        <v>364</v>
      </c>
      <c r="G2954" t="str">
        <f t="shared" si="247"/>
        <v>551180 Üüri- ja rendimaksed</v>
      </c>
      <c r="H2954" t="s">
        <v>20</v>
      </c>
      <c r="I2954" t="s">
        <v>21</v>
      </c>
      <c r="J2954" t="s">
        <v>22</v>
      </c>
      <c r="K2954" t="s">
        <v>22</v>
      </c>
      <c r="L2954" t="str">
        <f t="shared" si="248"/>
        <v xml:space="preserve"> </v>
      </c>
      <c r="M2954" t="s">
        <v>127</v>
      </c>
      <c r="N2954" t="s">
        <v>128</v>
      </c>
      <c r="O2954" t="s">
        <v>1421</v>
      </c>
      <c r="P2954" t="s">
        <v>129</v>
      </c>
      <c r="Q2954" t="s">
        <v>130</v>
      </c>
      <c r="R2954" t="s">
        <v>371</v>
      </c>
      <c r="S2954" t="s">
        <v>372</v>
      </c>
      <c r="T2954" t="str">
        <f t="shared" si="249"/>
        <v>9635 KVHA  Hariduse 12a Lennukitehas</v>
      </c>
      <c r="U2954" t="s">
        <v>1974</v>
      </c>
    </row>
    <row r="2955" spans="1:21" x14ac:dyDescent="0.25">
      <c r="A2955" t="s">
        <v>110</v>
      </c>
      <c r="B2955">
        <v>738</v>
      </c>
      <c r="C2955" t="str">
        <f t="shared" si="245"/>
        <v>55</v>
      </c>
      <c r="D2955" t="str">
        <f t="shared" si="246"/>
        <v>5511</v>
      </c>
      <c r="E2955" t="s">
        <v>111</v>
      </c>
      <c r="F2955" t="s">
        <v>110</v>
      </c>
      <c r="G2955" t="str">
        <f t="shared" si="247"/>
        <v>55115 Kulud valvele</v>
      </c>
      <c r="H2955" t="s">
        <v>20</v>
      </c>
      <c r="I2955" t="s">
        <v>21</v>
      </c>
      <c r="J2955" t="s">
        <v>22</v>
      </c>
      <c r="K2955" t="s">
        <v>22</v>
      </c>
      <c r="L2955" t="str">
        <f t="shared" si="248"/>
        <v xml:space="preserve"> </v>
      </c>
      <c r="M2955" t="s">
        <v>127</v>
      </c>
      <c r="N2955" t="s">
        <v>128</v>
      </c>
      <c r="O2955" t="s">
        <v>1421</v>
      </c>
      <c r="P2955" t="s">
        <v>129</v>
      </c>
      <c r="Q2955" t="s">
        <v>130</v>
      </c>
      <c r="R2955" t="s">
        <v>371</v>
      </c>
      <c r="S2955" t="s">
        <v>372</v>
      </c>
      <c r="T2955" t="str">
        <f t="shared" si="249"/>
        <v>9635 KVHA  Hariduse 12a Lennukitehas</v>
      </c>
      <c r="U2955" t="s">
        <v>1974</v>
      </c>
    </row>
    <row r="2956" spans="1:21" x14ac:dyDescent="0.25">
      <c r="A2956" t="s">
        <v>112</v>
      </c>
      <c r="B2956">
        <v>2750</v>
      </c>
      <c r="C2956" t="str">
        <f t="shared" si="245"/>
        <v>55</v>
      </c>
      <c r="D2956" t="str">
        <f t="shared" si="246"/>
        <v>5511</v>
      </c>
      <c r="E2956" t="s">
        <v>113</v>
      </c>
      <c r="F2956" t="s">
        <v>112</v>
      </c>
      <c r="G2956" t="str">
        <f t="shared" si="247"/>
        <v>551146 tehnohooldus</v>
      </c>
      <c r="H2956" t="s">
        <v>20</v>
      </c>
      <c r="I2956" t="s">
        <v>21</v>
      </c>
      <c r="J2956" t="s">
        <v>22</v>
      </c>
      <c r="K2956" t="s">
        <v>22</v>
      </c>
      <c r="L2956" t="str">
        <f t="shared" si="248"/>
        <v xml:space="preserve"> </v>
      </c>
      <c r="M2956" t="s">
        <v>127</v>
      </c>
      <c r="N2956" t="s">
        <v>128</v>
      </c>
      <c r="O2956" t="s">
        <v>1421</v>
      </c>
      <c r="P2956" t="s">
        <v>129</v>
      </c>
      <c r="Q2956" t="s">
        <v>130</v>
      </c>
      <c r="R2956" t="s">
        <v>371</v>
      </c>
      <c r="S2956" t="s">
        <v>372</v>
      </c>
      <c r="T2956" t="str">
        <f t="shared" si="249"/>
        <v>9635 KVHA  Hariduse 12a Lennukitehas</v>
      </c>
      <c r="U2956" t="s">
        <v>1974</v>
      </c>
    </row>
    <row r="2957" spans="1:21" x14ac:dyDescent="0.25">
      <c r="A2957" t="s">
        <v>114</v>
      </c>
      <c r="B2957">
        <v>6909</v>
      </c>
      <c r="C2957" t="str">
        <f t="shared" si="245"/>
        <v>55</v>
      </c>
      <c r="D2957" t="str">
        <f t="shared" si="246"/>
        <v>5511</v>
      </c>
      <c r="E2957" t="s">
        <v>115</v>
      </c>
      <c r="F2957" t="s">
        <v>114</v>
      </c>
      <c r="G2957" t="str">
        <f t="shared" si="247"/>
        <v>551143 koristusteenus</v>
      </c>
      <c r="H2957" t="s">
        <v>20</v>
      </c>
      <c r="I2957" t="s">
        <v>21</v>
      </c>
      <c r="J2957" t="s">
        <v>22</v>
      </c>
      <c r="K2957" t="s">
        <v>22</v>
      </c>
      <c r="L2957" t="str">
        <f t="shared" si="248"/>
        <v xml:space="preserve"> </v>
      </c>
      <c r="M2957" t="s">
        <v>127</v>
      </c>
      <c r="N2957" t="s">
        <v>128</v>
      </c>
      <c r="O2957" t="s">
        <v>1421</v>
      </c>
      <c r="P2957" t="s">
        <v>129</v>
      </c>
      <c r="Q2957" t="s">
        <v>130</v>
      </c>
      <c r="R2957" t="s">
        <v>371</v>
      </c>
      <c r="S2957" t="s">
        <v>372</v>
      </c>
      <c r="T2957" t="str">
        <f t="shared" si="249"/>
        <v>9635 KVHA  Hariduse 12a Lennukitehas</v>
      </c>
      <c r="U2957" t="s">
        <v>1974</v>
      </c>
    </row>
    <row r="2958" spans="1:21" x14ac:dyDescent="0.25">
      <c r="A2958" t="s">
        <v>19</v>
      </c>
      <c r="B2958">
        <v>6185</v>
      </c>
      <c r="C2958" t="str">
        <f t="shared" si="245"/>
        <v>55</v>
      </c>
      <c r="D2958" t="str">
        <f t="shared" si="246"/>
        <v>5511</v>
      </c>
      <c r="E2958" t="s">
        <v>116</v>
      </c>
      <c r="F2958" t="s">
        <v>19</v>
      </c>
      <c r="G2958" t="str">
        <f t="shared" si="247"/>
        <v>551140 Kulud korrashoiule</v>
      </c>
      <c r="H2958" t="s">
        <v>20</v>
      </c>
      <c r="I2958" t="s">
        <v>21</v>
      </c>
      <c r="J2958" t="s">
        <v>22</v>
      </c>
      <c r="K2958" t="s">
        <v>22</v>
      </c>
      <c r="L2958" t="str">
        <f t="shared" si="248"/>
        <v xml:space="preserve"> </v>
      </c>
      <c r="M2958" t="s">
        <v>127</v>
      </c>
      <c r="N2958" t="s">
        <v>128</v>
      </c>
      <c r="O2958" t="s">
        <v>1421</v>
      </c>
      <c r="P2958" t="s">
        <v>129</v>
      </c>
      <c r="Q2958" t="s">
        <v>130</v>
      </c>
      <c r="R2958" t="s">
        <v>371</v>
      </c>
      <c r="S2958" t="s">
        <v>372</v>
      </c>
      <c r="T2958" t="str">
        <f t="shared" si="249"/>
        <v>9635 KVHA  Hariduse 12a Lennukitehas</v>
      </c>
      <c r="U2958" t="s">
        <v>1974</v>
      </c>
    </row>
    <row r="2959" spans="1:21" x14ac:dyDescent="0.25">
      <c r="A2959" t="s">
        <v>117</v>
      </c>
      <c r="B2959">
        <v>1068</v>
      </c>
      <c r="C2959" t="str">
        <f t="shared" si="245"/>
        <v>55</v>
      </c>
      <c r="D2959" t="str">
        <f t="shared" si="246"/>
        <v>5511</v>
      </c>
      <c r="E2959" t="s">
        <v>118</v>
      </c>
      <c r="F2959" t="s">
        <v>117</v>
      </c>
      <c r="G2959" t="str">
        <f t="shared" si="247"/>
        <v>55113 Kulud veele ja kanalisatsioonile</v>
      </c>
      <c r="H2959" t="s">
        <v>20</v>
      </c>
      <c r="I2959" t="s">
        <v>21</v>
      </c>
      <c r="J2959" t="s">
        <v>22</v>
      </c>
      <c r="K2959" t="s">
        <v>22</v>
      </c>
      <c r="L2959" t="str">
        <f t="shared" si="248"/>
        <v xml:space="preserve"> </v>
      </c>
      <c r="M2959" t="s">
        <v>127</v>
      </c>
      <c r="N2959" t="s">
        <v>128</v>
      </c>
      <c r="O2959" t="s">
        <v>1421</v>
      </c>
      <c r="P2959" t="s">
        <v>129</v>
      </c>
      <c r="Q2959" t="s">
        <v>130</v>
      </c>
      <c r="R2959" t="s">
        <v>371</v>
      </c>
      <c r="S2959" t="s">
        <v>372</v>
      </c>
      <c r="T2959" t="str">
        <f t="shared" si="249"/>
        <v>9635 KVHA  Hariduse 12a Lennukitehas</v>
      </c>
      <c r="U2959" t="s">
        <v>1974</v>
      </c>
    </row>
    <row r="2960" spans="1:21" x14ac:dyDescent="0.25">
      <c r="A2960" t="s">
        <v>119</v>
      </c>
      <c r="B2960">
        <v>12440</v>
      </c>
      <c r="C2960" t="str">
        <f t="shared" si="245"/>
        <v>55</v>
      </c>
      <c r="D2960" t="str">
        <f t="shared" si="246"/>
        <v>5511</v>
      </c>
      <c r="E2960" t="s">
        <v>120</v>
      </c>
      <c r="F2960" t="s">
        <v>119</v>
      </c>
      <c r="G2960" t="str">
        <f t="shared" si="247"/>
        <v>55112 Kulud elektrile</v>
      </c>
      <c r="H2960" t="s">
        <v>20</v>
      </c>
      <c r="I2960" t="s">
        <v>21</v>
      </c>
      <c r="J2960" t="s">
        <v>22</v>
      </c>
      <c r="K2960" t="s">
        <v>22</v>
      </c>
      <c r="L2960" t="str">
        <f t="shared" si="248"/>
        <v xml:space="preserve"> </v>
      </c>
      <c r="M2960" t="s">
        <v>127</v>
      </c>
      <c r="N2960" t="s">
        <v>128</v>
      </c>
      <c r="O2960" t="s">
        <v>1421</v>
      </c>
      <c r="P2960" t="s">
        <v>129</v>
      </c>
      <c r="Q2960" t="s">
        <v>130</v>
      </c>
      <c r="R2960" t="s">
        <v>371</v>
      </c>
      <c r="S2960" t="s">
        <v>372</v>
      </c>
      <c r="T2960" t="str">
        <f t="shared" si="249"/>
        <v>9635 KVHA  Hariduse 12a Lennukitehas</v>
      </c>
      <c r="U2960" t="s">
        <v>1974</v>
      </c>
    </row>
    <row r="2961" spans="1:21" x14ac:dyDescent="0.25">
      <c r="A2961" t="s">
        <v>121</v>
      </c>
      <c r="B2961">
        <v>17660</v>
      </c>
      <c r="C2961" t="str">
        <f t="shared" si="245"/>
        <v>55</v>
      </c>
      <c r="D2961" t="str">
        <f t="shared" si="246"/>
        <v>5511</v>
      </c>
      <c r="E2961" t="s">
        <v>122</v>
      </c>
      <c r="F2961" t="s">
        <v>121</v>
      </c>
      <c r="G2961" t="str">
        <f t="shared" si="247"/>
        <v>55111 Kulud küttele</v>
      </c>
      <c r="H2961" t="s">
        <v>20</v>
      </c>
      <c r="I2961" t="s">
        <v>21</v>
      </c>
      <c r="J2961" t="s">
        <v>22</v>
      </c>
      <c r="K2961" t="s">
        <v>22</v>
      </c>
      <c r="L2961" t="str">
        <f t="shared" si="248"/>
        <v xml:space="preserve"> </v>
      </c>
      <c r="M2961" t="s">
        <v>127</v>
      </c>
      <c r="N2961" t="s">
        <v>128</v>
      </c>
      <c r="O2961" t="s">
        <v>1421</v>
      </c>
      <c r="P2961" t="s">
        <v>129</v>
      </c>
      <c r="Q2961" t="s">
        <v>130</v>
      </c>
      <c r="R2961" t="s">
        <v>371</v>
      </c>
      <c r="S2961" t="s">
        <v>372</v>
      </c>
      <c r="T2961" t="str">
        <f t="shared" si="249"/>
        <v>9635 KVHA  Hariduse 12a Lennukitehas</v>
      </c>
      <c r="U2961" t="s">
        <v>1974</v>
      </c>
    </row>
    <row r="2962" spans="1:21" x14ac:dyDescent="0.25">
      <c r="A2962" t="s">
        <v>1252</v>
      </c>
      <c r="B2962">
        <v>20000</v>
      </c>
      <c r="C2962" t="str">
        <f t="shared" si="245"/>
        <v>15</v>
      </c>
      <c r="D2962" t="str">
        <f t="shared" si="246"/>
        <v>1551</v>
      </c>
      <c r="E2962" t="s">
        <v>106</v>
      </c>
      <c r="F2962" t="s">
        <v>107</v>
      </c>
      <c r="G2962" t="str">
        <f t="shared" si="247"/>
        <v>1551 Hooned ja rajatised</v>
      </c>
      <c r="H2962" t="s">
        <v>33</v>
      </c>
      <c r="I2962" t="s">
        <v>34</v>
      </c>
      <c r="J2962" t="s">
        <v>1253</v>
      </c>
      <c r="K2962" t="s">
        <v>1254</v>
      </c>
      <c r="L2962" t="str">
        <f t="shared" si="248"/>
        <v>KU33J Järveäärne tervisesporditaristu</v>
      </c>
      <c r="M2962" t="s">
        <v>693</v>
      </c>
      <c r="N2962" t="s">
        <v>694</v>
      </c>
      <c r="O2962" t="s">
        <v>1421</v>
      </c>
      <c r="P2962" t="s">
        <v>367</v>
      </c>
      <c r="Q2962" t="s">
        <v>368</v>
      </c>
      <c r="R2962" t="s">
        <v>22</v>
      </c>
      <c r="S2962" t="s">
        <v>22</v>
      </c>
      <c r="T2962" t="str">
        <f t="shared" si="249"/>
        <v xml:space="preserve"> </v>
      </c>
      <c r="U2962" t="s">
        <v>1974</v>
      </c>
    </row>
    <row r="2963" spans="1:21" x14ac:dyDescent="0.25">
      <c r="A2963" t="s">
        <v>126</v>
      </c>
      <c r="B2963">
        <v>45838</v>
      </c>
      <c r="C2963" t="str">
        <f t="shared" si="245"/>
        <v>55</v>
      </c>
      <c r="D2963" t="str">
        <f t="shared" si="246"/>
        <v>5525</v>
      </c>
      <c r="E2963" t="s">
        <v>125</v>
      </c>
      <c r="F2963" t="s">
        <v>126</v>
      </c>
      <c r="G2963" t="str">
        <f t="shared" si="247"/>
        <v>55251 kultuuri- ja vaba aja sisustamise kulud</v>
      </c>
      <c r="H2963" t="s">
        <v>20</v>
      </c>
      <c r="I2963" t="s">
        <v>21</v>
      </c>
      <c r="J2963" t="s">
        <v>22</v>
      </c>
      <c r="K2963" t="s">
        <v>22</v>
      </c>
      <c r="L2963" t="str">
        <f t="shared" si="248"/>
        <v xml:space="preserve"> </v>
      </c>
      <c r="M2963" t="s">
        <v>693</v>
      </c>
      <c r="N2963" t="s">
        <v>694</v>
      </c>
      <c r="O2963" t="s">
        <v>1421</v>
      </c>
      <c r="P2963" t="s">
        <v>367</v>
      </c>
      <c r="Q2963" t="s">
        <v>368</v>
      </c>
      <c r="R2963" t="s">
        <v>22</v>
      </c>
      <c r="S2963" t="s">
        <v>22</v>
      </c>
      <c r="T2963" t="str">
        <f t="shared" si="249"/>
        <v xml:space="preserve"> </v>
      </c>
      <c r="U2963" t="s">
        <v>1974</v>
      </c>
    </row>
    <row r="2964" spans="1:21" x14ac:dyDescent="0.25">
      <c r="A2964" t="s">
        <v>739</v>
      </c>
      <c r="B2964">
        <v>1600</v>
      </c>
      <c r="C2964" t="str">
        <f t="shared" si="245"/>
        <v>55</v>
      </c>
      <c r="D2964" t="str">
        <f t="shared" si="246"/>
        <v>5522</v>
      </c>
      <c r="E2964" t="s">
        <v>740</v>
      </c>
      <c r="F2964" t="s">
        <v>739</v>
      </c>
      <c r="G2964" t="str">
        <f t="shared" si="247"/>
        <v>55224 Riskianalüüs</v>
      </c>
      <c r="H2964" t="s">
        <v>20</v>
      </c>
      <c r="I2964" t="s">
        <v>21</v>
      </c>
      <c r="J2964" t="s">
        <v>22</v>
      </c>
      <c r="K2964" t="s">
        <v>22</v>
      </c>
      <c r="L2964" t="str">
        <f t="shared" si="248"/>
        <v xml:space="preserve"> </v>
      </c>
      <c r="M2964" t="s">
        <v>693</v>
      </c>
      <c r="N2964" t="s">
        <v>694</v>
      </c>
      <c r="O2964" t="s">
        <v>1421</v>
      </c>
      <c r="P2964" t="s">
        <v>367</v>
      </c>
      <c r="Q2964" t="s">
        <v>368</v>
      </c>
      <c r="R2964" t="s">
        <v>22</v>
      </c>
      <c r="S2964" t="s">
        <v>22</v>
      </c>
      <c r="T2964" t="str">
        <f t="shared" si="249"/>
        <v xml:space="preserve"> </v>
      </c>
      <c r="U2964" t="s">
        <v>1974</v>
      </c>
    </row>
    <row r="2965" spans="1:21" x14ac:dyDescent="0.25">
      <c r="A2965" t="s">
        <v>42</v>
      </c>
      <c r="B2965">
        <v>550</v>
      </c>
      <c r="C2965" t="str">
        <f t="shared" si="245"/>
        <v>55</v>
      </c>
      <c r="D2965" t="str">
        <f t="shared" si="246"/>
        <v>5522</v>
      </c>
      <c r="E2965" t="s">
        <v>43</v>
      </c>
      <c r="F2965" t="s">
        <v>42</v>
      </c>
      <c r="G2965" t="str">
        <f t="shared" si="247"/>
        <v>55223 Tervisekontroll</v>
      </c>
      <c r="H2965" t="s">
        <v>20</v>
      </c>
      <c r="I2965" t="s">
        <v>21</v>
      </c>
      <c r="J2965" t="s">
        <v>22</v>
      </c>
      <c r="K2965" t="s">
        <v>22</v>
      </c>
      <c r="L2965" t="str">
        <f t="shared" si="248"/>
        <v xml:space="preserve"> </v>
      </c>
      <c r="M2965" t="s">
        <v>693</v>
      </c>
      <c r="N2965" t="s">
        <v>694</v>
      </c>
      <c r="O2965" t="s">
        <v>1421</v>
      </c>
      <c r="P2965" t="s">
        <v>367</v>
      </c>
      <c r="Q2965" t="s">
        <v>368</v>
      </c>
      <c r="R2965" t="s">
        <v>22</v>
      </c>
      <c r="S2965" t="s">
        <v>22</v>
      </c>
      <c r="T2965" t="str">
        <f t="shared" si="249"/>
        <v xml:space="preserve"> </v>
      </c>
      <c r="U2965" t="s">
        <v>1974</v>
      </c>
    </row>
    <row r="2966" spans="1:21" x14ac:dyDescent="0.25">
      <c r="A2966" t="s">
        <v>44</v>
      </c>
      <c r="B2966">
        <v>150</v>
      </c>
      <c r="C2966" t="str">
        <f t="shared" si="245"/>
        <v>55</v>
      </c>
      <c r="D2966" t="str">
        <f t="shared" si="246"/>
        <v>5522</v>
      </c>
      <c r="E2966" t="s">
        <v>45</v>
      </c>
      <c r="F2966" t="s">
        <v>44</v>
      </c>
      <c r="G2966" t="str">
        <f t="shared" si="247"/>
        <v>55222 Ravimid, töökaitsevahendid (prillid)</v>
      </c>
      <c r="H2966" t="s">
        <v>20</v>
      </c>
      <c r="I2966" t="s">
        <v>21</v>
      </c>
      <c r="J2966" t="s">
        <v>22</v>
      </c>
      <c r="K2966" t="s">
        <v>22</v>
      </c>
      <c r="L2966" t="str">
        <f t="shared" si="248"/>
        <v xml:space="preserve"> </v>
      </c>
      <c r="M2966" t="s">
        <v>693</v>
      </c>
      <c r="N2966" t="s">
        <v>694</v>
      </c>
      <c r="O2966" t="s">
        <v>1421</v>
      </c>
      <c r="P2966" t="s">
        <v>367</v>
      </c>
      <c r="Q2966" t="s">
        <v>368</v>
      </c>
      <c r="R2966" t="s">
        <v>22</v>
      </c>
      <c r="S2966" t="s">
        <v>22</v>
      </c>
      <c r="T2966" t="str">
        <f t="shared" si="249"/>
        <v xml:space="preserve"> </v>
      </c>
      <c r="U2966" t="s">
        <v>1974</v>
      </c>
    </row>
    <row r="2967" spans="1:21" x14ac:dyDescent="0.25">
      <c r="A2967" t="s">
        <v>296</v>
      </c>
      <c r="B2967">
        <v>50</v>
      </c>
      <c r="C2967" t="str">
        <f t="shared" si="245"/>
        <v>55</v>
      </c>
      <c r="D2967" t="str">
        <f t="shared" si="246"/>
        <v>5522</v>
      </c>
      <c r="E2967" t="s">
        <v>297</v>
      </c>
      <c r="F2967" t="s">
        <v>296</v>
      </c>
      <c r="G2967" t="str">
        <f t="shared" si="247"/>
        <v>55221 Hügeenitarbed</v>
      </c>
      <c r="H2967" t="s">
        <v>20</v>
      </c>
      <c r="I2967" t="s">
        <v>21</v>
      </c>
      <c r="J2967" t="s">
        <v>22</v>
      </c>
      <c r="K2967" t="s">
        <v>22</v>
      </c>
      <c r="L2967" t="str">
        <f t="shared" si="248"/>
        <v xml:space="preserve"> </v>
      </c>
      <c r="M2967" t="s">
        <v>693</v>
      </c>
      <c r="N2967" t="s">
        <v>694</v>
      </c>
      <c r="O2967" t="s">
        <v>1421</v>
      </c>
      <c r="P2967" t="s">
        <v>367</v>
      </c>
      <c r="Q2967" t="s">
        <v>368</v>
      </c>
      <c r="R2967" t="s">
        <v>22</v>
      </c>
      <c r="S2967" t="s">
        <v>22</v>
      </c>
      <c r="T2967" t="str">
        <f t="shared" si="249"/>
        <v xml:space="preserve"> </v>
      </c>
      <c r="U2967" t="s">
        <v>1974</v>
      </c>
    </row>
    <row r="2968" spans="1:21" x14ac:dyDescent="0.25">
      <c r="A2968" t="s">
        <v>32</v>
      </c>
      <c r="B2968">
        <v>10021</v>
      </c>
      <c r="C2968" t="str">
        <f t="shared" si="245"/>
        <v>55</v>
      </c>
      <c r="D2968" t="str">
        <f t="shared" si="246"/>
        <v>5515</v>
      </c>
      <c r="E2968" t="s">
        <v>31</v>
      </c>
      <c r="F2968" t="s">
        <v>32</v>
      </c>
      <c r="G2968" t="str">
        <f t="shared" si="247"/>
        <v>55159 Muud inventarikulud</v>
      </c>
      <c r="H2968" t="s">
        <v>20</v>
      </c>
      <c r="I2968" t="s">
        <v>21</v>
      </c>
      <c r="J2968" t="s">
        <v>22</v>
      </c>
      <c r="K2968" t="s">
        <v>22</v>
      </c>
      <c r="L2968" t="str">
        <f t="shared" si="248"/>
        <v xml:space="preserve"> </v>
      </c>
      <c r="M2968" t="s">
        <v>693</v>
      </c>
      <c r="N2968" t="s">
        <v>694</v>
      </c>
      <c r="O2968" t="s">
        <v>1421</v>
      </c>
      <c r="P2968" t="s">
        <v>367</v>
      </c>
      <c r="Q2968" t="s">
        <v>368</v>
      </c>
      <c r="R2968" t="s">
        <v>22</v>
      </c>
      <c r="S2968" t="s">
        <v>22</v>
      </c>
      <c r="T2968" t="str">
        <f t="shared" si="249"/>
        <v xml:space="preserve"> </v>
      </c>
      <c r="U2968" t="s">
        <v>1974</v>
      </c>
    </row>
    <row r="2969" spans="1:21" x14ac:dyDescent="0.25">
      <c r="A2969" t="s">
        <v>631</v>
      </c>
      <c r="B2969">
        <v>713</v>
      </c>
      <c r="C2969" t="str">
        <f t="shared" si="245"/>
        <v>55</v>
      </c>
      <c r="D2969" t="str">
        <f t="shared" si="246"/>
        <v>5515</v>
      </c>
      <c r="E2969" t="s">
        <v>632</v>
      </c>
      <c r="F2969" t="s">
        <v>631</v>
      </c>
      <c r="G2969" t="str">
        <f t="shared" si="247"/>
        <v>55158 Tööriietus</v>
      </c>
      <c r="H2969" t="s">
        <v>20</v>
      </c>
      <c r="I2969" t="s">
        <v>21</v>
      </c>
      <c r="J2969" t="s">
        <v>22</v>
      </c>
      <c r="K2969" t="s">
        <v>22</v>
      </c>
      <c r="L2969" t="str">
        <f t="shared" si="248"/>
        <v xml:space="preserve"> </v>
      </c>
      <c r="M2969" t="s">
        <v>693</v>
      </c>
      <c r="N2969" t="s">
        <v>694</v>
      </c>
      <c r="O2969" t="s">
        <v>1421</v>
      </c>
      <c r="P2969" t="s">
        <v>367</v>
      </c>
      <c r="Q2969" t="s">
        <v>368</v>
      </c>
      <c r="R2969" t="s">
        <v>22</v>
      </c>
      <c r="S2969" t="s">
        <v>22</v>
      </c>
      <c r="T2969" t="str">
        <f t="shared" si="249"/>
        <v xml:space="preserve"> </v>
      </c>
      <c r="U2969" t="s">
        <v>1974</v>
      </c>
    </row>
    <row r="2970" spans="1:21" x14ac:dyDescent="0.25">
      <c r="A2970" t="s">
        <v>457</v>
      </c>
      <c r="B2970">
        <v>475</v>
      </c>
      <c r="C2970" t="str">
        <f t="shared" si="245"/>
        <v>55</v>
      </c>
      <c r="D2970" t="str">
        <f t="shared" si="246"/>
        <v>5515</v>
      </c>
      <c r="E2970" t="s">
        <v>458</v>
      </c>
      <c r="F2970" t="s">
        <v>457</v>
      </c>
      <c r="G2970" t="str">
        <f t="shared" si="247"/>
        <v>55157 Inventari hooldus</v>
      </c>
      <c r="H2970" t="s">
        <v>20</v>
      </c>
      <c r="I2970" t="s">
        <v>21</v>
      </c>
      <c r="J2970" t="s">
        <v>22</v>
      </c>
      <c r="K2970" t="s">
        <v>22</v>
      </c>
      <c r="L2970" t="str">
        <f t="shared" si="248"/>
        <v xml:space="preserve"> </v>
      </c>
      <c r="M2970" t="s">
        <v>693</v>
      </c>
      <c r="N2970" t="s">
        <v>694</v>
      </c>
      <c r="O2970" t="s">
        <v>1421</v>
      </c>
      <c r="P2970" t="s">
        <v>367</v>
      </c>
      <c r="Q2970" t="s">
        <v>368</v>
      </c>
      <c r="R2970" t="s">
        <v>22</v>
      </c>
      <c r="S2970" t="s">
        <v>22</v>
      </c>
      <c r="T2970" t="str">
        <f t="shared" si="249"/>
        <v xml:space="preserve"> </v>
      </c>
      <c r="U2970" t="s">
        <v>1974</v>
      </c>
    </row>
    <row r="2971" spans="1:21" x14ac:dyDescent="0.25">
      <c r="A2971" t="s">
        <v>387</v>
      </c>
      <c r="B2971">
        <v>760</v>
      </c>
      <c r="C2971" t="str">
        <f t="shared" si="245"/>
        <v>55</v>
      </c>
      <c r="D2971" t="str">
        <f t="shared" si="246"/>
        <v>5515</v>
      </c>
      <c r="E2971" t="s">
        <v>388</v>
      </c>
      <c r="F2971" t="s">
        <v>387</v>
      </c>
      <c r="G2971" t="str">
        <f t="shared" si="247"/>
        <v>55153 Inventari remondikulud</v>
      </c>
      <c r="H2971" t="s">
        <v>20</v>
      </c>
      <c r="I2971" t="s">
        <v>21</v>
      </c>
      <c r="J2971" t="s">
        <v>22</v>
      </c>
      <c r="K2971" t="s">
        <v>22</v>
      </c>
      <c r="L2971" t="str">
        <f t="shared" si="248"/>
        <v xml:space="preserve"> </v>
      </c>
      <c r="M2971" t="s">
        <v>693</v>
      </c>
      <c r="N2971" t="s">
        <v>694</v>
      </c>
      <c r="O2971" t="s">
        <v>1421</v>
      </c>
      <c r="P2971" t="s">
        <v>367</v>
      </c>
      <c r="Q2971" t="s">
        <v>368</v>
      </c>
      <c r="R2971" t="s">
        <v>22</v>
      </c>
      <c r="S2971" t="s">
        <v>22</v>
      </c>
      <c r="T2971" t="str">
        <f t="shared" si="249"/>
        <v xml:space="preserve"> </v>
      </c>
      <c r="U2971" t="s">
        <v>1974</v>
      </c>
    </row>
    <row r="2972" spans="1:21" x14ac:dyDescent="0.25">
      <c r="A2972" t="s">
        <v>391</v>
      </c>
      <c r="B2972">
        <v>1000</v>
      </c>
      <c r="C2972" t="str">
        <f t="shared" si="245"/>
        <v>55</v>
      </c>
      <c r="D2972" t="str">
        <f t="shared" si="246"/>
        <v>5515</v>
      </c>
      <c r="E2972" t="s">
        <v>392</v>
      </c>
      <c r="F2972" t="s">
        <v>391</v>
      </c>
      <c r="G2972" t="str">
        <f t="shared" si="247"/>
        <v>55151 Ruumide sisustus, mööbel</v>
      </c>
      <c r="H2972" t="s">
        <v>20</v>
      </c>
      <c r="I2972" t="s">
        <v>21</v>
      </c>
      <c r="J2972" t="s">
        <v>22</v>
      </c>
      <c r="K2972" t="s">
        <v>22</v>
      </c>
      <c r="L2972" t="str">
        <f t="shared" si="248"/>
        <v xml:space="preserve"> </v>
      </c>
      <c r="M2972" t="s">
        <v>693</v>
      </c>
      <c r="N2972" t="s">
        <v>694</v>
      </c>
      <c r="O2972" t="s">
        <v>1421</v>
      </c>
      <c r="P2972" t="s">
        <v>367</v>
      </c>
      <c r="Q2972" t="s">
        <v>368</v>
      </c>
      <c r="R2972" t="s">
        <v>22</v>
      </c>
      <c r="S2972" t="s">
        <v>22</v>
      </c>
      <c r="T2972" t="str">
        <f t="shared" si="249"/>
        <v xml:space="preserve"> </v>
      </c>
      <c r="U2972" t="s">
        <v>1974</v>
      </c>
    </row>
    <row r="2973" spans="1:21" x14ac:dyDescent="0.25">
      <c r="A2973" t="s">
        <v>50</v>
      </c>
      <c r="B2973">
        <v>480</v>
      </c>
      <c r="C2973" t="str">
        <f t="shared" si="245"/>
        <v>55</v>
      </c>
      <c r="D2973" t="str">
        <f t="shared" si="246"/>
        <v>5513</v>
      </c>
      <c r="E2973" t="s">
        <v>51</v>
      </c>
      <c r="F2973" t="s">
        <v>50</v>
      </c>
      <c r="G2973" t="str">
        <f t="shared" si="247"/>
        <v>55139 Muud sõidukite ülalpidamiskulud</v>
      </c>
      <c r="H2973" t="s">
        <v>20</v>
      </c>
      <c r="I2973" t="s">
        <v>21</v>
      </c>
      <c r="J2973" t="s">
        <v>22</v>
      </c>
      <c r="K2973" t="s">
        <v>22</v>
      </c>
      <c r="L2973" t="str">
        <f t="shared" si="248"/>
        <v xml:space="preserve"> </v>
      </c>
      <c r="M2973" t="s">
        <v>693</v>
      </c>
      <c r="N2973" t="s">
        <v>694</v>
      </c>
      <c r="O2973" t="s">
        <v>1421</v>
      </c>
      <c r="P2973" t="s">
        <v>367</v>
      </c>
      <c r="Q2973" t="s">
        <v>368</v>
      </c>
      <c r="R2973" t="s">
        <v>22</v>
      </c>
      <c r="S2973" t="s">
        <v>22</v>
      </c>
      <c r="T2973" t="str">
        <f t="shared" si="249"/>
        <v xml:space="preserve"> </v>
      </c>
      <c r="U2973" t="s">
        <v>1974</v>
      </c>
    </row>
    <row r="2974" spans="1:21" x14ac:dyDescent="0.25">
      <c r="A2974" t="s">
        <v>52</v>
      </c>
      <c r="B2974">
        <v>636</v>
      </c>
      <c r="C2974" t="str">
        <f t="shared" si="245"/>
        <v>55</v>
      </c>
      <c r="D2974" t="str">
        <f t="shared" si="246"/>
        <v>5513</v>
      </c>
      <c r="E2974" t="s">
        <v>53</v>
      </c>
      <c r="F2974" t="s">
        <v>52</v>
      </c>
      <c r="G2974" t="str">
        <f t="shared" si="247"/>
        <v>55135 Isikliku sõiduauto kasutamise kulud</v>
      </c>
      <c r="H2974" t="s">
        <v>20</v>
      </c>
      <c r="I2974" t="s">
        <v>21</v>
      </c>
      <c r="J2974" t="s">
        <v>22</v>
      </c>
      <c r="K2974" t="s">
        <v>22</v>
      </c>
      <c r="L2974" t="str">
        <f t="shared" si="248"/>
        <v xml:space="preserve"> </v>
      </c>
      <c r="M2974" t="s">
        <v>693</v>
      </c>
      <c r="N2974" t="s">
        <v>694</v>
      </c>
      <c r="O2974" t="s">
        <v>1421</v>
      </c>
      <c r="P2974" t="s">
        <v>367</v>
      </c>
      <c r="Q2974" t="s">
        <v>368</v>
      </c>
      <c r="R2974" t="s">
        <v>22</v>
      </c>
      <c r="S2974" t="s">
        <v>22</v>
      </c>
      <c r="T2974" t="str">
        <f t="shared" si="249"/>
        <v xml:space="preserve"> </v>
      </c>
      <c r="U2974" t="s">
        <v>1974</v>
      </c>
    </row>
    <row r="2975" spans="1:21" x14ac:dyDescent="0.25">
      <c r="A2975" t="s">
        <v>54</v>
      </c>
      <c r="B2975">
        <v>360</v>
      </c>
      <c r="C2975" t="str">
        <f t="shared" si="245"/>
        <v>55</v>
      </c>
      <c r="D2975" t="str">
        <f t="shared" si="246"/>
        <v>5513</v>
      </c>
      <c r="E2975" t="s">
        <v>55</v>
      </c>
      <c r="F2975" t="s">
        <v>54</v>
      </c>
      <c r="G2975" t="str">
        <f t="shared" si="247"/>
        <v>55133 Kindlustusmaksed</v>
      </c>
      <c r="H2975" t="s">
        <v>20</v>
      </c>
      <c r="I2975" t="s">
        <v>21</v>
      </c>
      <c r="J2975" t="s">
        <v>22</v>
      </c>
      <c r="K2975" t="s">
        <v>22</v>
      </c>
      <c r="L2975" t="str">
        <f t="shared" si="248"/>
        <v xml:space="preserve"> </v>
      </c>
      <c r="M2975" t="s">
        <v>693</v>
      </c>
      <c r="N2975" t="s">
        <v>694</v>
      </c>
      <c r="O2975" t="s">
        <v>1421</v>
      </c>
      <c r="P2975" t="s">
        <v>367</v>
      </c>
      <c r="Q2975" t="s">
        <v>368</v>
      </c>
      <c r="R2975" t="s">
        <v>22</v>
      </c>
      <c r="S2975" t="s">
        <v>22</v>
      </c>
      <c r="T2975" t="str">
        <f t="shared" si="249"/>
        <v xml:space="preserve"> </v>
      </c>
      <c r="U2975" t="s">
        <v>1974</v>
      </c>
    </row>
    <row r="2976" spans="1:21" x14ac:dyDescent="0.25">
      <c r="A2976" t="s">
        <v>56</v>
      </c>
      <c r="B2976">
        <v>2951</v>
      </c>
      <c r="C2976" t="str">
        <f t="shared" si="245"/>
        <v>55</v>
      </c>
      <c r="D2976" t="str">
        <f t="shared" si="246"/>
        <v>5513</v>
      </c>
      <c r="E2976" t="s">
        <v>57</v>
      </c>
      <c r="F2976" t="s">
        <v>56</v>
      </c>
      <c r="G2976" t="str">
        <f t="shared" si="247"/>
        <v>55132 Kulud remondile ja hooldusele</v>
      </c>
      <c r="H2976" t="s">
        <v>20</v>
      </c>
      <c r="I2976" t="s">
        <v>21</v>
      </c>
      <c r="J2976" t="s">
        <v>22</v>
      </c>
      <c r="K2976" t="s">
        <v>22</v>
      </c>
      <c r="L2976" t="str">
        <f t="shared" si="248"/>
        <v xml:space="preserve"> </v>
      </c>
      <c r="M2976" t="s">
        <v>693</v>
      </c>
      <c r="N2976" t="s">
        <v>694</v>
      </c>
      <c r="O2976" t="s">
        <v>1421</v>
      </c>
      <c r="P2976" t="s">
        <v>367</v>
      </c>
      <c r="Q2976" t="s">
        <v>368</v>
      </c>
      <c r="R2976" t="s">
        <v>22</v>
      </c>
      <c r="S2976" t="s">
        <v>22</v>
      </c>
      <c r="T2976" t="str">
        <f t="shared" si="249"/>
        <v xml:space="preserve"> </v>
      </c>
      <c r="U2976" t="s">
        <v>1974</v>
      </c>
    </row>
    <row r="2977" spans="1:21" x14ac:dyDescent="0.25">
      <c r="A2977" t="s">
        <v>58</v>
      </c>
      <c r="B2977">
        <v>2720</v>
      </c>
      <c r="C2977" t="str">
        <f t="shared" si="245"/>
        <v>55</v>
      </c>
      <c r="D2977" t="str">
        <f t="shared" si="246"/>
        <v>5513</v>
      </c>
      <c r="E2977" t="s">
        <v>59</v>
      </c>
      <c r="F2977" t="s">
        <v>58</v>
      </c>
      <c r="G2977" t="str">
        <f t="shared" si="247"/>
        <v>55131 Kulud kütusele</v>
      </c>
      <c r="H2977" t="s">
        <v>20</v>
      </c>
      <c r="I2977" t="s">
        <v>21</v>
      </c>
      <c r="J2977" t="s">
        <v>22</v>
      </c>
      <c r="K2977" t="s">
        <v>22</v>
      </c>
      <c r="L2977" t="str">
        <f t="shared" si="248"/>
        <v xml:space="preserve"> </v>
      </c>
      <c r="M2977" t="s">
        <v>693</v>
      </c>
      <c r="N2977" t="s">
        <v>694</v>
      </c>
      <c r="O2977" t="s">
        <v>1421</v>
      </c>
      <c r="P2977" t="s">
        <v>367</v>
      </c>
      <c r="Q2977" t="s">
        <v>368</v>
      </c>
      <c r="R2977" t="s">
        <v>22</v>
      </c>
      <c r="S2977" t="s">
        <v>22</v>
      </c>
      <c r="T2977" t="str">
        <f t="shared" si="249"/>
        <v xml:space="preserve"> </v>
      </c>
      <c r="U2977" t="s">
        <v>1974</v>
      </c>
    </row>
    <row r="2978" spans="1:21" x14ac:dyDescent="0.25">
      <c r="A2978" t="s">
        <v>60</v>
      </c>
      <c r="B2978">
        <v>5900</v>
      </c>
      <c r="C2978" t="str">
        <f t="shared" si="245"/>
        <v>55</v>
      </c>
      <c r="D2978" t="str">
        <f t="shared" si="246"/>
        <v>5512</v>
      </c>
      <c r="E2978" t="s">
        <v>61</v>
      </c>
      <c r="F2978" t="s">
        <v>60</v>
      </c>
      <c r="G2978" t="str">
        <f t="shared" si="247"/>
        <v>55129 Muud majandamiskulud</v>
      </c>
      <c r="H2978" t="s">
        <v>20</v>
      </c>
      <c r="I2978" t="s">
        <v>21</v>
      </c>
      <c r="J2978" t="s">
        <v>22</v>
      </c>
      <c r="K2978" t="s">
        <v>22</v>
      </c>
      <c r="L2978" t="str">
        <f t="shared" si="248"/>
        <v xml:space="preserve"> </v>
      </c>
      <c r="M2978" t="s">
        <v>693</v>
      </c>
      <c r="N2978" t="s">
        <v>694</v>
      </c>
      <c r="O2978" t="s">
        <v>1421</v>
      </c>
      <c r="P2978" t="s">
        <v>367</v>
      </c>
      <c r="Q2978" t="s">
        <v>368</v>
      </c>
      <c r="R2978" t="s">
        <v>22</v>
      </c>
      <c r="S2978" t="s">
        <v>22</v>
      </c>
      <c r="T2978" t="str">
        <f t="shared" si="249"/>
        <v xml:space="preserve"> </v>
      </c>
      <c r="U2978" t="s">
        <v>1974</v>
      </c>
    </row>
    <row r="2979" spans="1:21" x14ac:dyDescent="0.25">
      <c r="A2979" t="s">
        <v>364</v>
      </c>
      <c r="B2979">
        <v>400</v>
      </c>
      <c r="C2979" t="str">
        <f t="shared" si="245"/>
        <v>55</v>
      </c>
      <c r="D2979" t="str">
        <f t="shared" si="246"/>
        <v>5512</v>
      </c>
      <c r="E2979" t="s">
        <v>1255</v>
      </c>
      <c r="F2979" t="s">
        <v>364</v>
      </c>
      <c r="G2979" t="str">
        <f t="shared" si="247"/>
        <v>55128 Üüri- ja rendimaksed</v>
      </c>
      <c r="H2979" t="s">
        <v>20</v>
      </c>
      <c r="I2979" t="s">
        <v>21</v>
      </c>
      <c r="J2979" t="s">
        <v>22</v>
      </c>
      <c r="K2979" t="s">
        <v>22</v>
      </c>
      <c r="L2979" t="str">
        <f t="shared" si="248"/>
        <v xml:space="preserve"> </v>
      </c>
      <c r="M2979" t="s">
        <v>693</v>
      </c>
      <c r="N2979" t="s">
        <v>694</v>
      </c>
      <c r="O2979" t="s">
        <v>1421</v>
      </c>
      <c r="P2979" t="s">
        <v>367</v>
      </c>
      <c r="Q2979" t="s">
        <v>368</v>
      </c>
      <c r="R2979" t="s">
        <v>22</v>
      </c>
      <c r="S2979" t="s">
        <v>22</v>
      </c>
      <c r="T2979" t="str">
        <f t="shared" si="249"/>
        <v xml:space="preserve"> </v>
      </c>
      <c r="U2979" t="s">
        <v>1974</v>
      </c>
    </row>
    <row r="2980" spans="1:21" x14ac:dyDescent="0.25">
      <c r="A2980" t="s">
        <v>54</v>
      </c>
      <c r="B2980">
        <v>48</v>
      </c>
      <c r="C2980" t="str">
        <f t="shared" si="245"/>
        <v>55</v>
      </c>
      <c r="D2980" t="str">
        <f t="shared" si="246"/>
        <v>5512</v>
      </c>
      <c r="E2980" t="s">
        <v>830</v>
      </c>
      <c r="F2980" t="s">
        <v>54</v>
      </c>
      <c r="G2980" t="str">
        <f t="shared" si="247"/>
        <v>55127 Kindlustusmaksed</v>
      </c>
      <c r="H2980" t="s">
        <v>20</v>
      </c>
      <c r="I2980" t="s">
        <v>21</v>
      </c>
      <c r="J2980" t="s">
        <v>22</v>
      </c>
      <c r="K2980" t="s">
        <v>22</v>
      </c>
      <c r="L2980" t="str">
        <f t="shared" si="248"/>
        <v xml:space="preserve"> </v>
      </c>
      <c r="M2980" t="s">
        <v>693</v>
      </c>
      <c r="N2980" t="s">
        <v>694</v>
      </c>
      <c r="O2980" t="s">
        <v>1421</v>
      </c>
      <c r="P2980" t="s">
        <v>367</v>
      </c>
      <c r="Q2980" t="s">
        <v>368</v>
      </c>
      <c r="R2980" t="s">
        <v>22</v>
      </c>
      <c r="S2980" t="s">
        <v>22</v>
      </c>
      <c r="T2980" t="str">
        <f t="shared" si="249"/>
        <v xml:space="preserve"> </v>
      </c>
      <c r="U2980" t="s">
        <v>1974</v>
      </c>
    </row>
    <row r="2981" spans="1:21" x14ac:dyDescent="0.25">
      <c r="A2981" t="s">
        <v>98</v>
      </c>
      <c r="B2981">
        <v>9500</v>
      </c>
      <c r="C2981" t="str">
        <f t="shared" si="245"/>
        <v>55</v>
      </c>
      <c r="D2981" t="str">
        <f t="shared" si="246"/>
        <v>5512</v>
      </c>
      <c r="E2981" t="s">
        <v>1245</v>
      </c>
      <c r="F2981" t="s">
        <v>98</v>
      </c>
      <c r="G2981" t="str">
        <f t="shared" si="247"/>
        <v>55126 Kulud jooksvale remondile</v>
      </c>
      <c r="H2981" t="s">
        <v>20</v>
      </c>
      <c r="I2981" t="s">
        <v>21</v>
      </c>
      <c r="J2981" t="s">
        <v>22</v>
      </c>
      <c r="K2981" t="s">
        <v>22</v>
      </c>
      <c r="L2981" t="str">
        <f t="shared" si="248"/>
        <v xml:space="preserve"> </v>
      </c>
      <c r="M2981" t="s">
        <v>693</v>
      </c>
      <c r="N2981" t="s">
        <v>694</v>
      </c>
      <c r="O2981" t="s">
        <v>1421</v>
      </c>
      <c r="P2981" t="s">
        <v>367</v>
      </c>
      <c r="Q2981" t="s">
        <v>368</v>
      </c>
      <c r="R2981" t="s">
        <v>22</v>
      </c>
      <c r="S2981" t="s">
        <v>22</v>
      </c>
      <c r="T2981" t="str">
        <f t="shared" si="249"/>
        <v xml:space="preserve"> </v>
      </c>
      <c r="U2981" t="s">
        <v>1974</v>
      </c>
    </row>
    <row r="2982" spans="1:21" x14ac:dyDescent="0.25">
      <c r="A2982" t="s">
        <v>110</v>
      </c>
      <c r="B2982">
        <v>31700</v>
      </c>
      <c r="C2982" t="str">
        <f t="shared" si="245"/>
        <v>55</v>
      </c>
      <c r="D2982" t="str">
        <f t="shared" si="246"/>
        <v>5512</v>
      </c>
      <c r="E2982" t="s">
        <v>831</v>
      </c>
      <c r="F2982" t="s">
        <v>110</v>
      </c>
      <c r="G2982" t="str">
        <f t="shared" si="247"/>
        <v>55125 Kulud valvele</v>
      </c>
      <c r="H2982" t="s">
        <v>20</v>
      </c>
      <c r="I2982" t="s">
        <v>21</v>
      </c>
      <c r="J2982" t="s">
        <v>22</v>
      </c>
      <c r="K2982" t="s">
        <v>22</v>
      </c>
      <c r="L2982" t="str">
        <f t="shared" si="248"/>
        <v xml:space="preserve"> </v>
      </c>
      <c r="M2982" t="s">
        <v>693</v>
      </c>
      <c r="N2982" t="s">
        <v>694</v>
      </c>
      <c r="O2982" t="s">
        <v>1421</v>
      </c>
      <c r="P2982" t="s">
        <v>367</v>
      </c>
      <c r="Q2982" t="s">
        <v>368</v>
      </c>
      <c r="R2982" t="s">
        <v>22</v>
      </c>
      <c r="S2982" t="s">
        <v>22</v>
      </c>
      <c r="T2982" t="str">
        <f t="shared" si="249"/>
        <v xml:space="preserve"> </v>
      </c>
      <c r="U2982" t="s">
        <v>1974</v>
      </c>
    </row>
    <row r="2983" spans="1:21" x14ac:dyDescent="0.25">
      <c r="A2983" t="s">
        <v>19</v>
      </c>
      <c r="B2983">
        <v>37000</v>
      </c>
      <c r="C2983" t="str">
        <f t="shared" si="245"/>
        <v>55</v>
      </c>
      <c r="D2983" t="str">
        <f t="shared" si="246"/>
        <v>5512</v>
      </c>
      <c r="E2983" t="s">
        <v>18</v>
      </c>
      <c r="F2983" t="s">
        <v>19</v>
      </c>
      <c r="G2983" t="str">
        <f t="shared" si="247"/>
        <v>55124 Kulud korrashoiule</v>
      </c>
      <c r="H2983" t="s">
        <v>20</v>
      </c>
      <c r="I2983" t="s">
        <v>21</v>
      </c>
      <c r="J2983" t="s">
        <v>22</v>
      </c>
      <c r="K2983" t="s">
        <v>22</v>
      </c>
      <c r="L2983" t="str">
        <f t="shared" si="248"/>
        <v xml:space="preserve"> </v>
      </c>
      <c r="M2983" t="s">
        <v>693</v>
      </c>
      <c r="N2983" t="s">
        <v>694</v>
      </c>
      <c r="O2983" t="s">
        <v>1421</v>
      </c>
      <c r="P2983" t="s">
        <v>367</v>
      </c>
      <c r="Q2983" t="s">
        <v>368</v>
      </c>
      <c r="R2983" t="s">
        <v>22</v>
      </c>
      <c r="S2983" t="s">
        <v>22</v>
      </c>
      <c r="T2983" t="str">
        <f t="shared" si="249"/>
        <v xml:space="preserve"> </v>
      </c>
      <c r="U2983" t="s">
        <v>1974</v>
      </c>
    </row>
    <row r="2984" spans="1:21" x14ac:dyDescent="0.25">
      <c r="A2984" t="s">
        <v>117</v>
      </c>
      <c r="B2984">
        <v>143</v>
      </c>
      <c r="C2984" t="str">
        <f t="shared" si="245"/>
        <v>55</v>
      </c>
      <c r="D2984" t="str">
        <f t="shared" si="246"/>
        <v>5512</v>
      </c>
      <c r="E2984" t="s">
        <v>832</v>
      </c>
      <c r="F2984" t="s">
        <v>117</v>
      </c>
      <c r="G2984" t="str">
        <f t="shared" si="247"/>
        <v>55123 Kulud veele ja kanalisatsioonile</v>
      </c>
      <c r="H2984" t="s">
        <v>20</v>
      </c>
      <c r="I2984" t="s">
        <v>21</v>
      </c>
      <c r="J2984" t="s">
        <v>22</v>
      </c>
      <c r="K2984" t="s">
        <v>22</v>
      </c>
      <c r="L2984" t="str">
        <f t="shared" si="248"/>
        <v xml:space="preserve"> </v>
      </c>
      <c r="M2984" t="s">
        <v>693</v>
      </c>
      <c r="N2984" t="s">
        <v>694</v>
      </c>
      <c r="O2984" t="s">
        <v>1421</v>
      </c>
      <c r="P2984" t="s">
        <v>367</v>
      </c>
      <c r="Q2984" t="s">
        <v>368</v>
      </c>
      <c r="R2984" t="s">
        <v>22</v>
      </c>
      <c r="S2984" t="s">
        <v>22</v>
      </c>
      <c r="T2984" t="str">
        <f t="shared" si="249"/>
        <v xml:space="preserve"> </v>
      </c>
      <c r="U2984" t="s">
        <v>1974</v>
      </c>
    </row>
    <row r="2985" spans="1:21" x14ac:dyDescent="0.25">
      <c r="A2985" t="s">
        <v>119</v>
      </c>
      <c r="B2985">
        <v>1200</v>
      </c>
      <c r="C2985" t="str">
        <f t="shared" si="245"/>
        <v>55</v>
      </c>
      <c r="D2985" t="str">
        <f t="shared" si="246"/>
        <v>5512</v>
      </c>
      <c r="E2985" t="s">
        <v>833</v>
      </c>
      <c r="F2985" t="s">
        <v>119</v>
      </c>
      <c r="G2985" t="str">
        <f t="shared" si="247"/>
        <v>55122 Kulud elektrile</v>
      </c>
      <c r="H2985" t="s">
        <v>20</v>
      </c>
      <c r="I2985" t="s">
        <v>21</v>
      </c>
      <c r="J2985" t="s">
        <v>22</v>
      </c>
      <c r="K2985" t="s">
        <v>22</v>
      </c>
      <c r="L2985" t="str">
        <f t="shared" si="248"/>
        <v xml:space="preserve"> </v>
      </c>
      <c r="M2985" t="s">
        <v>693</v>
      </c>
      <c r="N2985" t="s">
        <v>694</v>
      </c>
      <c r="O2985" t="s">
        <v>1421</v>
      </c>
      <c r="P2985" t="s">
        <v>367</v>
      </c>
      <c r="Q2985" t="s">
        <v>368</v>
      </c>
      <c r="R2985" t="s">
        <v>22</v>
      </c>
      <c r="S2985" t="s">
        <v>22</v>
      </c>
      <c r="T2985" t="str">
        <f t="shared" si="249"/>
        <v xml:space="preserve"> </v>
      </c>
      <c r="U2985" t="s">
        <v>1974</v>
      </c>
    </row>
    <row r="2986" spans="1:21" x14ac:dyDescent="0.25">
      <c r="A2986" t="s">
        <v>62</v>
      </c>
      <c r="B2986">
        <v>413</v>
      </c>
      <c r="C2986" t="str">
        <f t="shared" si="245"/>
        <v>55</v>
      </c>
      <c r="D2986" t="str">
        <f t="shared" si="246"/>
        <v>5504</v>
      </c>
      <c r="E2986" t="s">
        <v>63</v>
      </c>
      <c r="F2986" t="s">
        <v>62</v>
      </c>
      <c r="G2986" t="str">
        <f t="shared" si="247"/>
        <v>55041 Koolituskulud töötajatele, va õpetajad</v>
      </c>
      <c r="H2986" t="s">
        <v>20</v>
      </c>
      <c r="I2986" t="s">
        <v>21</v>
      </c>
      <c r="J2986" t="s">
        <v>22</v>
      </c>
      <c r="K2986" t="s">
        <v>22</v>
      </c>
      <c r="L2986" t="str">
        <f t="shared" si="248"/>
        <v xml:space="preserve"> </v>
      </c>
      <c r="M2986" t="s">
        <v>693</v>
      </c>
      <c r="N2986" t="s">
        <v>694</v>
      </c>
      <c r="O2986" t="s">
        <v>1421</v>
      </c>
      <c r="P2986" t="s">
        <v>367</v>
      </c>
      <c r="Q2986" t="s">
        <v>368</v>
      </c>
      <c r="R2986" t="s">
        <v>22</v>
      </c>
      <c r="S2986" t="s">
        <v>22</v>
      </c>
      <c r="T2986" t="str">
        <f t="shared" si="249"/>
        <v xml:space="preserve"> </v>
      </c>
      <c r="U2986" t="s">
        <v>1974</v>
      </c>
    </row>
    <row r="2987" spans="1:21" x14ac:dyDescent="0.25">
      <c r="A2987" t="s">
        <v>141</v>
      </c>
      <c r="B2987">
        <v>285</v>
      </c>
      <c r="C2987" t="str">
        <f t="shared" si="245"/>
        <v>55</v>
      </c>
      <c r="D2987" t="str">
        <f t="shared" si="246"/>
        <v>5503</v>
      </c>
      <c r="E2987" t="s">
        <v>142</v>
      </c>
      <c r="F2987" t="s">
        <v>141</v>
      </c>
      <c r="G2987" t="str">
        <f t="shared" si="247"/>
        <v>550302 Välismaised lähetused</v>
      </c>
      <c r="H2987" t="s">
        <v>20</v>
      </c>
      <c r="I2987" t="s">
        <v>21</v>
      </c>
      <c r="J2987" t="s">
        <v>22</v>
      </c>
      <c r="K2987" t="s">
        <v>22</v>
      </c>
      <c r="L2987" t="str">
        <f t="shared" si="248"/>
        <v xml:space="preserve"> </v>
      </c>
      <c r="M2987" t="s">
        <v>693</v>
      </c>
      <c r="N2987" t="s">
        <v>694</v>
      </c>
      <c r="O2987" t="s">
        <v>1421</v>
      </c>
      <c r="P2987" t="s">
        <v>367</v>
      </c>
      <c r="Q2987" t="s">
        <v>368</v>
      </c>
      <c r="R2987" t="s">
        <v>22</v>
      </c>
      <c r="S2987" t="s">
        <v>22</v>
      </c>
      <c r="T2987" t="str">
        <f t="shared" si="249"/>
        <v xml:space="preserve"> </v>
      </c>
      <c r="U2987" t="s">
        <v>1974</v>
      </c>
    </row>
    <row r="2988" spans="1:21" x14ac:dyDescent="0.25">
      <c r="A2988" t="s">
        <v>312</v>
      </c>
      <c r="B2988">
        <v>190</v>
      </c>
      <c r="C2988" t="str">
        <f t="shared" si="245"/>
        <v>55</v>
      </c>
      <c r="D2988" t="str">
        <f t="shared" si="246"/>
        <v>5503</v>
      </c>
      <c r="E2988" t="s">
        <v>313</v>
      </c>
      <c r="F2988" t="s">
        <v>312</v>
      </c>
      <c r="G2988" t="str">
        <f t="shared" si="247"/>
        <v>550301 Kodumaised lähetused</v>
      </c>
      <c r="H2988" t="s">
        <v>20</v>
      </c>
      <c r="I2988" t="s">
        <v>21</v>
      </c>
      <c r="J2988" t="s">
        <v>22</v>
      </c>
      <c r="K2988" t="s">
        <v>22</v>
      </c>
      <c r="L2988" t="str">
        <f t="shared" si="248"/>
        <v xml:space="preserve"> </v>
      </c>
      <c r="M2988" t="s">
        <v>693</v>
      </c>
      <c r="N2988" t="s">
        <v>694</v>
      </c>
      <c r="O2988" t="s">
        <v>1421</v>
      </c>
      <c r="P2988" t="s">
        <v>367</v>
      </c>
      <c r="Q2988" t="s">
        <v>368</v>
      </c>
      <c r="R2988" t="s">
        <v>22</v>
      </c>
      <c r="S2988" t="s">
        <v>22</v>
      </c>
      <c r="T2988" t="str">
        <f t="shared" si="249"/>
        <v xml:space="preserve"> </v>
      </c>
      <c r="U2988" t="s">
        <v>1974</v>
      </c>
    </row>
    <row r="2989" spans="1:21" x14ac:dyDescent="0.25">
      <c r="A2989" t="s">
        <v>64</v>
      </c>
      <c r="B2989">
        <v>143</v>
      </c>
      <c r="C2989" t="str">
        <f t="shared" si="245"/>
        <v>55</v>
      </c>
      <c r="D2989" t="str">
        <f t="shared" si="246"/>
        <v>5500</v>
      </c>
      <c r="E2989" t="s">
        <v>65</v>
      </c>
      <c r="F2989" t="s">
        <v>64</v>
      </c>
      <c r="G2989" t="str">
        <f t="shared" si="247"/>
        <v>55009 Muud administreerimiskulud, pangateenused</v>
      </c>
      <c r="H2989" t="s">
        <v>20</v>
      </c>
      <c r="I2989" t="s">
        <v>21</v>
      </c>
      <c r="J2989" t="s">
        <v>22</v>
      </c>
      <c r="K2989" t="s">
        <v>22</v>
      </c>
      <c r="L2989" t="str">
        <f t="shared" si="248"/>
        <v xml:space="preserve"> </v>
      </c>
      <c r="M2989" t="s">
        <v>693</v>
      </c>
      <c r="N2989" t="s">
        <v>694</v>
      </c>
      <c r="O2989" t="s">
        <v>1421</v>
      </c>
      <c r="P2989" t="s">
        <v>367</v>
      </c>
      <c r="Q2989" t="s">
        <v>368</v>
      </c>
      <c r="R2989" t="s">
        <v>22</v>
      </c>
      <c r="S2989" t="s">
        <v>22</v>
      </c>
      <c r="T2989" t="str">
        <f t="shared" si="249"/>
        <v xml:space="preserve"> </v>
      </c>
      <c r="U2989" t="s">
        <v>1974</v>
      </c>
    </row>
    <row r="2990" spans="1:21" x14ac:dyDescent="0.25">
      <c r="A2990" t="s">
        <v>66</v>
      </c>
      <c r="B2990">
        <v>143</v>
      </c>
      <c r="C2990" t="str">
        <f t="shared" si="245"/>
        <v>55</v>
      </c>
      <c r="D2990" t="str">
        <f t="shared" si="246"/>
        <v>5500</v>
      </c>
      <c r="E2990" t="s">
        <v>67</v>
      </c>
      <c r="F2990" t="s">
        <v>66</v>
      </c>
      <c r="G2990" t="str">
        <f t="shared" si="247"/>
        <v>55008 Kulud info- ja PR teenustele k.a. ajalehekuulutuse</v>
      </c>
      <c r="H2990" t="s">
        <v>20</v>
      </c>
      <c r="I2990" t="s">
        <v>21</v>
      </c>
      <c r="J2990" t="s">
        <v>22</v>
      </c>
      <c r="K2990" t="s">
        <v>22</v>
      </c>
      <c r="L2990" t="str">
        <f t="shared" si="248"/>
        <v xml:space="preserve"> </v>
      </c>
      <c r="M2990" t="s">
        <v>693</v>
      </c>
      <c r="N2990" t="s">
        <v>694</v>
      </c>
      <c r="O2990" t="s">
        <v>1421</v>
      </c>
      <c r="P2990" t="s">
        <v>367</v>
      </c>
      <c r="Q2990" t="s">
        <v>368</v>
      </c>
      <c r="R2990" t="s">
        <v>22</v>
      </c>
      <c r="S2990" t="s">
        <v>22</v>
      </c>
      <c r="T2990" t="str">
        <f t="shared" si="249"/>
        <v xml:space="preserve"> </v>
      </c>
      <c r="U2990" t="s">
        <v>1974</v>
      </c>
    </row>
    <row r="2991" spans="1:21" x14ac:dyDescent="0.25">
      <c r="A2991" t="s">
        <v>395</v>
      </c>
      <c r="B2991">
        <v>428</v>
      </c>
      <c r="C2991" t="str">
        <f t="shared" si="245"/>
        <v>55</v>
      </c>
      <c r="D2991" t="str">
        <f t="shared" si="246"/>
        <v>5500</v>
      </c>
      <c r="E2991" t="s">
        <v>396</v>
      </c>
      <c r="F2991" t="s">
        <v>395</v>
      </c>
      <c r="G2991" t="str">
        <f t="shared" si="247"/>
        <v>55005 Esindus- ja vastuvõtukulud</v>
      </c>
      <c r="H2991" t="s">
        <v>20</v>
      </c>
      <c r="I2991" t="s">
        <v>21</v>
      </c>
      <c r="J2991" t="s">
        <v>22</v>
      </c>
      <c r="K2991" t="s">
        <v>22</v>
      </c>
      <c r="L2991" t="str">
        <f t="shared" si="248"/>
        <v xml:space="preserve"> </v>
      </c>
      <c r="M2991" t="s">
        <v>693</v>
      </c>
      <c r="N2991" t="s">
        <v>694</v>
      </c>
      <c r="O2991" t="s">
        <v>1421</v>
      </c>
      <c r="P2991" t="s">
        <v>367</v>
      </c>
      <c r="Q2991" t="s">
        <v>368</v>
      </c>
      <c r="R2991" t="s">
        <v>22</v>
      </c>
      <c r="S2991" t="s">
        <v>22</v>
      </c>
      <c r="T2991" t="str">
        <f t="shared" si="249"/>
        <v xml:space="preserve"> </v>
      </c>
      <c r="U2991" t="s">
        <v>1974</v>
      </c>
    </row>
    <row r="2992" spans="1:21" x14ac:dyDescent="0.25">
      <c r="A2992" t="s">
        <v>143</v>
      </c>
      <c r="B2992">
        <v>38</v>
      </c>
      <c r="C2992" t="str">
        <f t="shared" si="245"/>
        <v>55</v>
      </c>
      <c r="D2992" t="str">
        <f t="shared" si="246"/>
        <v>5500</v>
      </c>
      <c r="E2992" t="s">
        <v>144</v>
      </c>
      <c r="F2992" t="s">
        <v>143</v>
      </c>
      <c r="G2992" t="str">
        <f t="shared" si="247"/>
        <v>55004 Postikulud</v>
      </c>
      <c r="H2992" t="s">
        <v>20</v>
      </c>
      <c r="I2992" t="s">
        <v>21</v>
      </c>
      <c r="J2992" t="s">
        <v>22</v>
      </c>
      <c r="K2992" t="s">
        <v>22</v>
      </c>
      <c r="L2992" t="str">
        <f t="shared" si="248"/>
        <v xml:space="preserve"> </v>
      </c>
      <c r="M2992" t="s">
        <v>693</v>
      </c>
      <c r="N2992" t="s">
        <v>694</v>
      </c>
      <c r="O2992" t="s">
        <v>1421</v>
      </c>
      <c r="P2992" t="s">
        <v>367</v>
      </c>
      <c r="Q2992" t="s">
        <v>368</v>
      </c>
      <c r="R2992" t="s">
        <v>22</v>
      </c>
      <c r="S2992" t="s">
        <v>22</v>
      </c>
      <c r="T2992" t="str">
        <f t="shared" si="249"/>
        <v xml:space="preserve"> </v>
      </c>
      <c r="U2992" t="s">
        <v>1974</v>
      </c>
    </row>
    <row r="2993" spans="1:21" x14ac:dyDescent="0.25">
      <c r="A2993" t="s">
        <v>68</v>
      </c>
      <c r="B2993">
        <v>713</v>
      </c>
      <c r="C2993" t="str">
        <f t="shared" ref="C2993:C3056" si="250">LEFT(E2993,2)</f>
        <v>55</v>
      </c>
      <c r="D2993" t="str">
        <f t="shared" ref="D2993:D3056" si="251">LEFT(E2993,4)</f>
        <v>5500</v>
      </c>
      <c r="E2993" t="s">
        <v>69</v>
      </c>
      <c r="F2993" t="s">
        <v>68</v>
      </c>
      <c r="G2993" t="str">
        <f t="shared" ref="G2993:G3056" si="252">E2993&amp;" "&amp;F2993</f>
        <v>55003 Sidekulud</v>
      </c>
      <c r="H2993" t="s">
        <v>20</v>
      </c>
      <c r="I2993" t="s">
        <v>21</v>
      </c>
      <c r="J2993" t="s">
        <v>22</v>
      </c>
      <c r="K2993" t="s">
        <v>22</v>
      </c>
      <c r="L2993" t="str">
        <f t="shared" ref="L2993:L3056" si="253">J2993&amp;" "&amp;K2993</f>
        <v xml:space="preserve"> </v>
      </c>
      <c r="M2993" t="s">
        <v>693</v>
      </c>
      <c r="N2993" t="s">
        <v>694</v>
      </c>
      <c r="O2993" t="s">
        <v>1421</v>
      </c>
      <c r="P2993" t="s">
        <v>367</v>
      </c>
      <c r="Q2993" t="s">
        <v>368</v>
      </c>
      <c r="R2993" t="s">
        <v>22</v>
      </c>
      <c r="S2993" t="s">
        <v>22</v>
      </c>
      <c r="T2993" t="str">
        <f t="shared" ref="T2993:T3056" si="254">R2993&amp;" "&amp;S2993</f>
        <v xml:space="preserve"> </v>
      </c>
      <c r="U2993" t="s">
        <v>1974</v>
      </c>
    </row>
    <row r="2994" spans="1:21" x14ac:dyDescent="0.25">
      <c r="A2994" t="s">
        <v>70</v>
      </c>
      <c r="B2994">
        <v>95</v>
      </c>
      <c r="C2994" t="str">
        <f t="shared" si="250"/>
        <v>55</v>
      </c>
      <c r="D2994" t="str">
        <f t="shared" si="251"/>
        <v>5500</v>
      </c>
      <c r="E2994" t="s">
        <v>71</v>
      </c>
      <c r="F2994" t="s">
        <v>70</v>
      </c>
      <c r="G2994" t="str">
        <f t="shared" si="252"/>
        <v>55002 Paljundus- ja printimiskulud</v>
      </c>
      <c r="H2994" t="s">
        <v>20</v>
      </c>
      <c r="I2994" t="s">
        <v>21</v>
      </c>
      <c r="J2994" t="s">
        <v>22</v>
      </c>
      <c r="K2994" t="s">
        <v>22</v>
      </c>
      <c r="L2994" t="str">
        <f t="shared" si="253"/>
        <v xml:space="preserve"> </v>
      </c>
      <c r="M2994" t="s">
        <v>693</v>
      </c>
      <c r="N2994" t="s">
        <v>694</v>
      </c>
      <c r="O2994" t="s">
        <v>1421</v>
      </c>
      <c r="P2994" t="s">
        <v>367</v>
      </c>
      <c r="Q2994" t="s">
        <v>368</v>
      </c>
      <c r="R2994" t="s">
        <v>22</v>
      </c>
      <c r="S2994" t="s">
        <v>22</v>
      </c>
      <c r="T2994" t="str">
        <f t="shared" si="254"/>
        <v xml:space="preserve"> </v>
      </c>
      <c r="U2994" t="s">
        <v>1974</v>
      </c>
    </row>
    <row r="2995" spans="1:21" x14ac:dyDescent="0.25">
      <c r="A2995" t="s">
        <v>72</v>
      </c>
      <c r="B2995">
        <v>209</v>
      </c>
      <c r="C2995" t="str">
        <f t="shared" si="250"/>
        <v>55</v>
      </c>
      <c r="D2995" t="str">
        <f t="shared" si="251"/>
        <v>5500</v>
      </c>
      <c r="E2995" t="s">
        <v>73</v>
      </c>
      <c r="F2995" t="s">
        <v>72</v>
      </c>
      <c r="G2995" t="str">
        <f t="shared" si="252"/>
        <v>55001 Raamatud, ajalehed, ajakirjad, muud trükised</v>
      </c>
      <c r="H2995" t="s">
        <v>20</v>
      </c>
      <c r="I2995" t="s">
        <v>21</v>
      </c>
      <c r="J2995" t="s">
        <v>22</v>
      </c>
      <c r="K2995" t="s">
        <v>22</v>
      </c>
      <c r="L2995" t="str">
        <f t="shared" si="253"/>
        <v xml:space="preserve"> </v>
      </c>
      <c r="M2995" t="s">
        <v>693</v>
      </c>
      <c r="N2995" t="s">
        <v>694</v>
      </c>
      <c r="O2995" t="s">
        <v>1421</v>
      </c>
      <c r="P2995" t="s">
        <v>367</v>
      </c>
      <c r="Q2995" t="s">
        <v>368</v>
      </c>
      <c r="R2995" t="s">
        <v>22</v>
      </c>
      <c r="S2995" t="s">
        <v>22</v>
      </c>
      <c r="T2995" t="str">
        <f t="shared" si="254"/>
        <v xml:space="preserve"> </v>
      </c>
      <c r="U2995" t="s">
        <v>1974</v>
      </c>
    </row>
    <row r="2996" spans="1:21" x14ac:dyDescent="0.25">
      <c r="A2996" t="s">
        <v>74</v>
      </c>
      <c r="B2996">
        <v>95</v>
      </c>
      <c r="C2996" t="str">
        <f t="shared" si="250"/>
        <v>55</v>
      </c>
      <c r="D2996" t="str">
        <f t="shared" si="251"/>
        <v>5500</v>
      </c>
      <c r="E2996" t="s">
        <v>75</v>
      </c>
      <c r="F2996" t="s">
        <v>74</v>
      </c>
      <c r="G2996" t="str">
        <f t="shared" si="252"/>
        <v>55000 Bürookulud</v>
      </c>
      <c r="H2996" t="s">
        <v>20</v>
      </c>
      <c r="I2996" t="s">
        <v>21</v>
      </c>
      <c r="J2996" t="s">
        <v>22</v>
      </c>
      <c r="K2996" t="s">
        <v>22</v>
      </c>
      <c r="L2996" t="str">
        <f t="shared" si="253"/>
        <v xml:space="preserve"> </v>
      </c>
      <c r="M2996" t="s">
        <v>693</v>
      </c>
      <c r="N2996" t="s">
        <v>694</v>
      </c>
      <c r="O2996" t="s">
        <v>1421</v>
      </c>
      <c r="P2996" t="s">
        <v>367</v>
      </c>
      <c r="Q2996" t="s">
        <v>368</v>
      </c>
      <c r="R2996" t="s">
        <v>22</v>
      </c>
      <c r="S2996" t="s">
        <v>22</v>
      </c>
      <c r="T2996" t="str">
        <f t="shared" si="254"/>
        <v xml:space="preserve"> </v>
      </c>
      <c r="U2996" t="s">
        <v>1974</v>
      </c>
    </row>
    <row r="2997" spans="1:21" x14ac:dyDescent="0.25">
      <c r="A2997" t="s">
        <v>76</v>
      </c>
      <c r="B2997">
        <v>1370</v>
      </c>
      <c r="C2997" t="str">
        <f t="shared" si="250"/>
        <v>50</v>
      </c>
      <c r="D2997" t="str">
        <f t="shared" si="251"/>
        <v>5064</v>
      </c>
      <c r="E2997" t="s">
        <v>77</v>
      </c>
      <c r="F2997" t="s">
        <v>76</v>
      </c>
      <c r="G2997" t="str">
        <f t="shared" si="252"/>
        <v>50641 Töötajate v.a. õpetajate töötuskindlustusmakse</v>
      </c>
      <c r="H2997" t="s">
        <v>20</v>
      </c>
      <c r="I2997" t="s">
        <v>21</v>
      </c>
      <c r="J2997" t="s">
        <v>22</v>
      </c>
      <c r="K2997" t="s">
        <v>22</v>
      </c>
      <c r="L2997" t="str">
        <f t="shared" si="253"/>
        <v xml:space="preserve"> </v>
      </c>
      <c r="M2997" t="s">
        <v>693</v>
      </c>
      <c r="N2997" t="s">
        <v>694</v>
      </c>
      <c r="O2997" t="s">
        <v>1421</v>
      </c>
      <c r="P2997" t="s">
        <v>367</v>
      </c>
      <c r="Q2997" t="s">
        <v>368</v>
      </c>
      <c r="R2997" t="s">
        <v>22</v>
      </c>
      <c r="S2997" t="s">
        <v>22</v>
      </c>
      <c r="T2997" t="str">
        <f t="shared" si="254"/>
        <v xml:space="preserve"> </v>
      </c>
      <c r="U2997" t="s">
        <v>1974</v>
      </c>
    </row>
    <row r="2998" spans="1:21" x14ac:dyDescent="0.25">
      <c r="A2998" t="s">
        <v>78</v>
      </c>
      <c r="B2998">
        <v>56400</v>
      </c>
      <c r="C2998" t="str">
        <f t="shared" si="250"/>
        <v>50</v>
      </c>
      <c r="D2998" t="str">
        <f t="shared" si="251"/>
        <v>5063</v>
      </c>
      <c r="E2998" t="s">
        <v>79</v>
      </c>
      <c r="F2998" t="s">
        <v>78</v>
      </c>
      <c r="G2998" t="str">
        <f t="shared" si="252"/>
        <v>50631 Töötajate v.a. õpetajad sotsiaalmaks</v>
      </c>
      <c r="H2998" t="s">
        <v>20</v>
      </c>
      <c r="I2998" t="s">
        <v>21</v>
      </c>
      <c r="J2998" t="s">
        <v>22</v>
      </c>
      <c r="K2998" t="s">
        <v>22</v>
      </c>
      <c r="L2998" t="str">
        <f t="shared" si="253"/>
        <v xml:space="preserve"> </v>
      </c>
      <c r="M2998" t="s">
        <v>693</v>
      </c>
      <c r="N2998" t="s">
        <v>694</v>
      </c>
      <c r="O2998" t="s">
        <v>1421</v>
      </c>
      <c r="P2998" t="s">
        <v>367</v>
      </c>
      <c r="Q2998" t="s">
        <v>368</v>
      </c>
      <c r="R2998" t="s">
        <v>22</v>
      </c>
      <c r="S2998" t="s">
        <v>22</v>
      </c>
      <c r="T2998" t="str">
        <f t="shared" si="254"/>
        <v xml:space="preserve"> </v>
      </c>
      <c r="U2998" t="s">
        <v>1974</v>
      </c>
    </row>
    <row r="2999" spans="1:21" x14ac:dyDescent="0.25">
      <c r="A2999" t="s">
        <v>86</v>
      </c>
      <c r="B2999">
        <v>5500</v>
      </c>
      <c r="C2999" t="str">
        <f t="shared" si="250"/>
        <v>50</v>
      </c>
      <c r="D2999" t="str">
        <f t="shared" si="251"/>
        <v>5005</v>
      </c>
      <c r="E2999" t="s">
        <v>87</v>
      </c>
      <c r="F2999" t="s">
        <v>86</v>
      </c>
      <c r="G2999" t="str">
        <f t="shared" si="252"/>
        <v>5005 Töövõtulepingu alusel füüsilistele isikutele makst</v>
      </c>
      <c r="H2999" t="s">
        <v>20</v>
      </c>
      <c r="I2999" t="s">
        <v>21</v>
      </c>
      <c r="J2999" t="s">
        <v>22</v>
      </c>
      <c r="K2999" t="s">
        <v>22</v>
      </c>
      <c r="L2999" t="str">
        <f t="shared" si="253"/>
        <v xml:space="preserve"> </v>
      </c>
      <c r="M2999" t="s">
        <v>693</v>
      </c>
      <c r="N2999" t="s">
        <v>694</v>
      </c>
      <c r="O2999" t="s">
        <v>1421</v>
      </c>
      <c r="P2999" t="s">
        <v>367</v>
      </c>
      <c r="Q2999" t="s">
        <v>368</v>
      </c>
      <c r="R2999" t="s">
        <v>22</v>
      </c>
      <c r="S2999" t="s">
        <v>22</v>
      </c>
      <c r="T2999" t="str">
        <f t="shared" si="254"/>
        <v xml:space="preserve"> </v>
      </c>
      <c r="U2999" t="s">
        <v>1974</v>
      </c>
    </row>
    <row r="3000" spans="1:21" x14ac:dyDescent="0.25">
      <c r="A3000" t="s">
        <v>88</v>
      </c>
      <c r="B3000">
        <v>165396</v>
      </c>
      <c r="C3000" t="str">
        <f t="shared" si="250"/>
        <v>50</v>
      </c>
      <c r="D3000" t="str">
        <f t="shared" si="251"/>
        <v>5002</v>
      </c>
      <c r="E3000" t="s">
        <v>89</v>
      </c>
      <c r="F3000" t="s">
        <v>88</v>
      </c>
      <c r="G3000" t="str">
        <f t="shared" si="252"/>
        <v>50021 Töötajate töötasu</v>
      </c>
      <c r="H3000" t="s">
        <v>20</v>
      </c>
      <c r="I3000" t="s">
        <v>21</v>
      </c>
      <c r="J3000" t="s">
        <v>22</v>
      </c>
      <c r="K3000" t="s">
        <v>22</v>
      </c>
      <c r="L3000" t="str">
        <f t="shared" si="253"/>
        <v xml:space="preserve"> </v>
      </c>
      <c r="M3000" t="s">
        <v>693</v>
      </c>
      <c r="N3000" t="s">
        <v>694</v>
      </c>
      <c r="O3000" t="s">
        <v>1421</v>
      </c>
      <c r="P3000" t="s">
        <v>367</v>
      </c>
      <c r="Q3000" t="s">
        <v>368</v>
      </c>
      <c r="R3000" t="s">
        <v>22</v>
      </c>
      <c r="S3000" t="s">
        <v>22</v>
      </c>
      <c r="T3000" t="str">
        <f t="shared" si="254"/>
        <v xml:space="preserve"> </v>
      </c>
      <c r="U3000" t="s">
        <v>1974</v>
      </c>
    </row>
    <row r="3001" spans="1:21" x14ac:dyDescent="0.25">
      <c r="A3001" t="s">
        <v>234</v>
      </c>
      <c r="B3001">
        <v>6000</v>
      </c>
      <c r="C3001" t="str">
        <f t="shared" si="250"/>
        <v>41</v>
      </c>
      <c r="D3001" t="str">
        <f t="shared" si="251"/>
        <v>4139</v>
      </c>
      <c r="E3001" t="s">
        <v>233</v>
      </c>
      <c r="F3001" t="s">
        <v>234</v>
      </c>
      <c r="G3001" t="str">
        <f t="shared" si="252"/>
        <v>4139 Preemiad, autasud, väljamaksed füüsilistele isikut</v>
      </c>
      <c r="H3001" t="s">
        <v>20</v>
      </c>
      <c r="I3001" t="s">
        <v>21</v>
      </c>
      <c r="J3001" t="s">
        <v>22</v>
      </c>
      <c r="K3001" t="s">
        <v>22</v>
      </c>
      <c r="L3001" t="str">
        <f t="shared" si="253"/>
        <v xml:space="preserve"> </v>
      </c>
      <c r="M3001" t="s">
        <v>693</v>
      </c>
      <c r="N3001" t="s">
        <v>694</v>
      </c>
      <c r="O3001" t="s">
        <v>1421</v>
      </c>
      <c r="P3001" t="s">
        <v>367</v>
      </c>
      <c r="Q3001" t="s">
        <v>368</v>
      </c>
      <c r="R3001" t="s">
        <v>22</v>
      </c>
      <c r="S3001" t="s">
        <v>22</v>
      </c>
      <c r="T3001" t="str">
        <f t="shared" si="254"/>
        <v xml:space="preserve"> </v>
      </c>
      <c r="U3001" t="s">
        <v>1974</v>
      </c>
    </row>
    <row r="3002" spans="1:21" x14ac:dyDescent="0.25">
      <c r="A3002" t="s">
        <v>731</v>
      </c>
      <c r="B3002">
        <v>56610</v>
      </c>
      <c r="C3002" t="str">
        <f t="shared" si="250"/>
        <v>32</v>
      </c>
      <c r="D3002" t="str">
        <f t="shared" si="251"/>
        <v>3222</v>
      </c>
      <c r="E3002" t="s">
        <v>732</v>
      </c>
      <c r="F3002" t="s">
        <v>731</v>
      </c>
      <c r="G3002" t="str">
        <f t="shared" si="252"/>
        <v>32229 Muud tulud spordi- ja puhkealasest tegevusest</v>
      </c>
      <c r="H3002" t="s">
        <v>92</v>
      </c>
      <c r="I3002" t="s">
        <v>93</v>
      </c>
      <c r="J3002" t="s">
        <v>22</v>
      </c>
      <c r="K3002" t="s">
        <v>22</v>
      </c>
      <c r="L3002" t="str">
        <f t="shared" si="253"/>
        <v xml:space="preserve"> </v>
      </c>
      <c r="M3002" t="s">
        <v>693</v>
      </c>
      <c r="N3002" t="s">
        <v>694</v>
      </c>
      <c r="O3002" t="s">
        <v>1421</v>
      </c>
      <c r="P3002" t="s">
        <v>367</v>
      </c>
      <c r="Q3002" t="s">
        <v>368</v>
      </c>
      <c r="R3002" t="s">
        <v>22</v>
      </c>
      <c r="S3002" t="s">
        <v>22</v>
      </c>
      <c r="T3002" t="str">
        <f t="shared" si="254"/>
        <v xml:space="preserve"> </v>
      </c>
      <c r="U3002" t="s">
        <v>1974</v>
      </c>
    </row>
    <row r="3003" spans="1:21" x14ac:dyDescent="0.25">
      <c r="A3003" t="s">
        <v>133</v>
      </c>
      <c r="B3003">
        <v>132314</v>
      </c>
      <c r="C3003" t="str">
        <f t="shared" si="250"/>
        <v>32</v>
      </c>
      <c r="D3003" t="str">
        <f t="shared" si="251"/>
        <v>3222</v>
      </c>
      <c r="E3003" t="s">
        <v>1256</v>
      </c>
      <c r="F3003" t="s">
        <v>133</v>
      </c>
      <c r="G3003" t="str">
        <f t="shared" si="252"/>
        <v>32224 Ruumide rent</v>
      </c>
      <c r="H3003" t="s">
        <v>92</v>
      </c>
      <c r="I3003" t="s">
        <v>93</v>
      </c>
      <c r="J3003" t="s">
        <v>22</v>
      </c>
      <c r="K3003" t="s">
        <v>22</v>
      </c>
      <c r="L3003" t="str">
        <f t="shared" si="253"/>
        <v xml:space="preserve"> </v>
      </c>
      <c r="M3003" t="s">
        <v>693</v>
      </c>
      <c r="N3003" t="s">
        <v>694</v>
      </c>
      <c r="O3003" t="s">
        <v>1421</v>
      </c>
      <c r="P3003" t="s">
        <v>367</v>
      </c>
      <c r="Q3003" t="s">
        <v>368</v>
      </c>
      <c r="R3003" t="s">
        <v>22</v>
      </c>
      <c r="S3003" t="s">
        <v>22</v>
      </c>
      <c r="T3003" t="str">
        <f t="shared" si="254"/>
        <v xml:space="preserve"> </v>
      </c>
      <c r="U3003" t="s">
        <v>1974</v>
      </c>
    </row>
    <row r="3004" spans="1:21" x14ac:dyDescent="0.25">
      <c r="A3004" t="s">
        <v>539</v>
      </c>
      <c r="B3004">
        <v>1902</v>
      </c>
      <c r="C3004" t="str">
        <f t="shared" si="250"/>
        <v>55</v>
      </c>
      <c r="D3004" t="str">
        <f t="shared" si="251"/>
        <v>5514</v>
      </c>
      <c r="E3004" t="s">
        <v>540</v>
      </c>
      <c r="F3004" t="s">
        <v>539</v>
      </c>
      <c r="G3004" t="str">
        <f t="shared" si="252"/>
        <v>55144 Kulud andmesidele</v>
      </c>
      <c r="H3004" t="s">
        <v>20</v>
      </c>
      <c r="I3004" t="s">
        <v>21</v>
      </c>
      <c r="J3004" t="s">
        <v>22</v>
      </c>
      <c r="K3004" t="s">
        <v>22</v>
      </c>
      <c r="L3004" t="str">
        <f t="shared" si="253"/>
        <v xml:space="preserve"> </v>
      </c>
      <c r="M3004" t="s">
        <v>693</v>
      </c>
      <c r="N3004" t="s">
        <v>694</v>
      </c>
      <c r="O3004" t="s">
        <v>1421</v>
      </c>
      <c r="P3004" t="s">
        <v>367</v>
      </c>
      <c r="Q3004" t="s">
        <v>368</v>
      </c>
      <c r="R3004" t="s">
        <v>535</v>
      </c>
      <c r="S3004" t="s">
        <v>536</v>
      </c>
      <c r="T3004" t="str">
        <f t="shared" si="254"/>
        <v>3000 IKT kulud asutustes</v>
      </c>
      <c r="U3004" t="s">
        <v>1974</v>
      </c>
    </row>
    <row r="3005" spans="1:21" x14ac:dyDescent="0.25">
      <c r="A3005" t="s">
        <v>56</v>
      </c>
      <c r="B3005">
        <v>150</v>
      </c>
      <c r="C3005" t="str">
        <f t="shared" si="250"/>
        <v>55</v>
      </c>
      <c r="D3005" t="str">
        <f t="shared" si="251"/>
        <v>5514</v>
      </c>
      <c r="E3005" t="s">
        <v>541</v>
      </c>
      <c r="F3005" t="s">
        <v>56</v>
      </c>
      <c r="G3005" t="str">
        <f t="shared" si="252"/>
        <v>55142 Kulud remondile ja hooldusele</v>
      </c>
      <c r="H3005" t="s">
        <v>20</v>
      </c>
      <c r="I3005" t="s">
        <v>21</v>
      </c>
      <c r="J3005" t="s">
        <v>22</v>
      </c>
      <c r="K3005" t="s">
        <v>22</v>
      </c>
      <c r="L3005" t="str">
        <f t="shared" si="253"/>
        <v xml:space="preserve"> </v>
      </c>
      <c r="M3005" t="s">
        <v>693</v>
      </c>
      <c r="N3005" t="s">
        <v>694</v>
      </c>
      <c r="O3005" t="s">
        <v>1421</v>
      </c>
      <c r="P3005" t="s">
        <v>367</v>
      </c>
      <c r="Q3005" t="s">
        <v>368</v>
      </c>
      <c r="R3005" t="s">
        <v>535</v>
      </c>
      <c r="S3005" t="s">
        <v>536</v>
      </c>
      <c r="T3005" t="str">
        <f t="shared" si="254"/>
        <v>3000 IKT kulud asutustes</v>
      </c>
      <c r="U3005" t="s">
        <v>1974</v>
      </c>
    </row>
    <row r="3006" spans="1:21" x14ac:dyDescent="0.25">
      <c r="A3006" t="s">
        <v>542</v>
      </c>
      <c r="B3006">
        <v>84</v>
      </c>
      <c r="C3006" t="str">
        <f t="shared" si="250"/>
        <v>55</v>
      </c>
      <c r="D3006" t="str">
        <f t="shared" si="251"/>
        <v>5514</v>
      </c>
      <c r="E3006" t="s">
        <v>543</v>
      </c>
      <c r="F3006" t="s">
        <v>542</v>
      </c>
      <c r="G3006" t="str">
        <f t="shared" si="252"/>
        <v>55141 Kulud riist- ja tarkvara ostmiseks</v>
      </c>
      <c r="H3006" t="s">
        <v>20</v>
      </c>
      <c r="I3006" t="s">
        <v>21</v>
      </c>
      <c r="J3006" t="s">
        <v>22</v>
      </c>
      <c r="K3006" t="s">
        <v>22</v>
      </c>
      <c r="L3006" t="str">
        <f t="shared" si="253"/>
        <v xml:space="preserve"> </v>
      </c>
      <c r="M3006" t="s">
        <v>693</v>
      </c>
      <c r="N3006" t="s">
        <v>694</v>
      </c>
      <c r="O3006" t="s">
        <v>1421</v>
      </c>
      <c r="P3006" t="s">
        <v>367</v>
      </c>
      <c r="Q3006" t="s">
        <v>368</v>
      </c>
      <c r="R3006" t="s">
        <v>535</v>
      </c>
      <c r="S3006" t="s">
        <v>536</v>
      </c>
      <c r="T3006" t="str">
        <f t="shared" si="254"/>
        <v>3000 IKT kulud asutustes</v>
      </c>
      <c r="U3006" t="s">
        <v>1974</v>
      </c>
    </row>
    <row r="3007" spans="1:21" x14ac:dyDescent="0.25">
      <c r="A3007" t="s">
        <v>54</v>
      </c>
      <c r="B3007">
        <v>18</v>
      </c>
      <c r="C3007" t="str">
        <f t="shared" si="250"/>
        <v>55</v>
      </c>
      <c r="D3007" t="str">
        <f t="shared" si="251"/>
        <v>5511</v>
      </c>
      <c r="E3007" t="s">
        <v>109</v>
      </c>
      <c r="F3007" t="s">
        <v>54</v>
      </c>
      <c r="G3007" t="str">
        <f t="shared" si="252"/>
        <v>55117 Kindlustusmaksed</v>
      </c>
      <c r="H3007" t="s">
        <v>20</v>
      </c>
      <c r="I3007" t="s">
        <v>21</v>
      </c>
      <c r="J3007" t="s">
        <v>22</v>
      </c>
      <c r="K3007" t="s">
        <v>22</v>
      </c>
      <c r="L3007" t="str">
        <f t="shared" si="253"/>
        <v xml:space="preserve"> </v>
      </c>
      <c r="M3007" t="s">
        <v>693</v>
      </c>
      <c r="N3007" t="s">
        <v>694</v>
      </c>
      <c r="O3007" t="s">
        <v>1421</v>
      </c>
      <c r="P3007" t="s">
        <v>367</v>
      </c>
      <c r="Q3007" t="s">
        <v>368</v>
      </c>
      <c r="R3007" t="s">
        <v>1113</v>
      </c>
      <c r="S3007" t="s">
        <v>1114</v>
      </c>
      <c r="T3007" t="str">
        <f t="shared" si="254"/>
        <v>9217 KVHA  Leola 18 garaazid</v>
      </c>
      <c r="U3007" t="s">
        <v>1974</v>
      </c>
    </row>
    <row r="3008" spans="1:21" x14ac:dyDescent="0.25">
      <c r="A3008" t="s">
        <v>112</v>
      </c>
      <c r="B3008">
        <v>132</v>
      </c>
      <c r="C3008" t="str">
        <f t="shared" si="250"/>
        <v>55</v>
      </c>
      <c r="D3008" t="str">
        <f t="shared" si="251"/>
        <v>5511</v>
      </c>
      <c r="E3008" t="s">
        <v>113</v>
      </c>
      <c r="F3008" t="s">
        <v>112</v>
      </c>
      <c r="G3008" t="str">
        <f t="shared" si="252"/>
        <v>551146 tehnohooldus</v>
      </c>
      <c r="H3008" t="s">
        <v>20</v>
      </c>
      <c r="I3008" t="s">
        <v>21</v>
      </c>
      <c r="J3008" t="s">
        <v>22</v>
      </c>
      <c r="K3008" t="s">
        <v>22</v>
      </c>
      <c r="L3008" t="str">
        <f t="shared" si="253"/>
        <v xml:space="preserve"> </v>
      </c>
      <c r="M3008" t="s">
        <v>693</v>
      </c>
      <c r="N3008" t="s">
        <v>694</v>
      </c>
      <c r="O3008" t="s">
        <v>1421</v>
      </c>
      <c r="P3008" t="s">
        <v>367</v>
      </c>
      <c r="Q3008" t="s">
        <v>368</v>
      </c>
      <c r="R3008" t="s">
        <v>1113</v>
      </c>
      <c r="S3008" t="s">
        <v>1114</v>
      </c>
      <c r="T3008" t="str">
        <f t="shared" si="254"/>
        <v>9217 KVHA  Leola 18 garaazid</v>
      </c>
      <c r="U3008" t="s">
        <v>1974</v>
      </c>
    </row>
    <row r="3009" spans="1:21" x14ac:dyDescent="0.25">
      <c r="A3009" t="s">
        <v>119</v>
      </c>
      <c r="B3009">
        <v>102</v>
      </c>
      <c r="C3009" t="str">
        <f t="shared" si="250"/>
        <v>55</v>
      </c>
      <c r="D3009" t="str">
        <f t="shared" si="251"/>
        <v>5511</v>
      </c>
      <c r="E3009" t="s">
        <v>120</v>
      </c>
      <c r="F3009" t="s">
        <v>119</v>
      </c>
      <c r="G3009" t="str">
        <f t="shared" si="252"/>
        <v>55112 Kulud elektrile</v>
      </c>
      <c r="H3009" t="s">
        <v>20</v>
      </c>
      <c r="I3009" t="s">
        <v>21</v>
      </c>
      <c r="J3009" t="s">
        <v>22</v>
      </c>
      <c r="K3009" t="s">
        <v>22</v>
      </c>
      <c r="L3009" t="str">
        <f t="shared" si="253"/>
        <v xml:space="preserve"> </v>
      </c>
      <c r="M3009" t="s">
        <v>693</v>
      </c>
      <c r="N3009" t="s">
        <v>694</v>
      </c>
      <c r="O3009" t="s">
        <v>1421</v>
      </c>
      <c r="P3009" t="s">
        <v>367</v>
      </c>
      <c r="Q3009" t="s">
        <v>368</v>
      </c>
      <c r="R3009" t="s">
        <v>1113</v>
      </c>
      <c r="S3009" t="s">
        <v>1114</v>
      </c>
      <c r="T3009" t="str">
        <f t="shared" si="254"/>
        <v>9217 KVHA  Leola 18 garaazid</v>
      </c>
      <c r="U3009" t="s">
        <v>1974</v>
      </c>
    </row>
    <row r="3010" spans="1:21" x14ac:dyDescent="0.25">
      <c r="A3010" t="s">
        <v>54</v>
      </c>
      <c r="B3010">
        <v>270</v>
      </c>
      <c r="C3010" t="str">
        <f t="shared" si="250"/>
        <v>55</v>
      </c>
      <c r="D3010" t="str">
        <f t="shared" si="251"/>
        <v>5511</v>
      </c>
      <c r="E3010" t="s">
        <v>109</v>
      </c>
      <c r="F3010" t="s">
        <v>54</v>
      </c>
      <c r="G3010" t="str">
        <f t="shared" si="252"/>
        <v>55117 Kindlustusmaksed</v>
      </c>
      <c r="H3010" t="s">
        <v>20</v>
      </c>
      <c r="I3010" t="s">
        <v>21</v>
      </c>
      <c r="J3010" t="s">
        <v>22</v>
      </c>
      <c r="K3010" t="s">
        <v>22</v>
      </c>
      <c r="L3010" t="str">
        <f t="shared" si="253"/>
        <v xml:space="preserve"> </v>
      </c>
      <c r="M3010" t="s">
        <v>693</v>
      </c>
      <c r="N3010" t="s">
        <v>694</v>
      </c>
      <c r="O3010" t="s">
        <v>1421</v>
      </c>
      <c r="P3010" t="s">
        <v>367</v>
      </c>
      <c r="Q3010" t="s">
        <v>368</v>
      </c>
      <c r="R3010" t="s">
        <v>817</v>
      </c>
      <c r="S3010" t="s">
        <v>818</v>
      </c>
      <c r="T3010" t="str">
        <f t="shared" si="254"/>
        <v>9617 KVHA  Ranna 1 Staadion</v>
      </c>
      <c r="U3010" t="s">
        <v>1974</v>
      </c>
    </row>
    <row r="3011" spans="1:21" x14ac:dyDescent="0.25">
      <c r="A3011" t="s">
        <v>110</v>
      </c>
      <c r="B3011">
        <v>470</v>
      </c>
      <c r="C3011" t="str">
        <f t="shared" si="250"/>
        <v>55</v>
      </c>
      <c r="D3011" t="str">
        <f t="shared" si="251"/>
        <v>5511</v>
      </c>
      <c r="E3011" t="s">
        <v>111</v>
      </c>
      <c r="F3011" t="s">
        <v>110</v>
      </c>
      <c r="G3011" t="str">
        <f t="shared" si="252"/>
        <v>55115 Kulud valvele</v>
      </c>
      <c r="H3011" t="s">
        <v>20</v>
      </c>
      <c r="I3011" t="s">
        <v>21</v>
      </c>
      <c r="J3011" t="s">
        <v>22</v>
      </c>
      <c r="K3011" t="s">
        <v>22</v>
      </c>
      <c r="L3011" t="str">
        <f t="shared" si="253"/>
        <v xml:space="preserve"> </v>
      </c>
      <c r="M3011" t="s">
        <v>693</v>
      </c>
      <c r="N3011" t="s">
        <v>694</v>
      </c>
      <c r="O3011" t="s">
        <v>1421</v>
      </c>
      <c r="P3011" t="s">
        <v>367</v>
      </c>
      <c r="Q3011" t="s">
        <v>368</v>
      </c>
      <c r="R3011" t="s">
        <v>817</v>
      </c>
      <c r="S3011" t="s">
        <v>818</v>
      </c>
      <c r="T3011" t="str">
        <f t="shared" si="254"/>
        <v>9617 KVHA  Ranna 1 Staadion</v>
      </c>
      <c r="U3011" t="s">
        <v>1974</v>
      </c>
    </row>
    <row r="3012" spans="1:21" x14ac:dyDescent="0.25">
      <c r="A3012" t="s">
        <v>112</v>
      </c>
      <c r="B3012">
        <v>3300</v>
      </c>
      <c r="C3012" t="str">
        <f t="shared" si="250"/>
        <v>55</v>
      </c>
      <c r="D3012" t="str">
        <f t="shared" si="251"/>
        <v>5511</v>
      </c>
      <c r="E3012" t="s">
        <v>113</v>
      </c>
      <c r="F3012" t="s">
        <v>112</v>
      </c>
      <c r="G3012" t="str">
        <f t="shared" si="252"/>
        <v>551146 tehnohooldus</v>
      </c>
      <c r="H3012" t="s">
        <v>20</v>
      </c>
      <c r="I3012" t="s">
        <v>21</v>
      </c>
      <c r="J3012" t="s">
        <v>22</v>
      </c>
      <c r="K3012" t="s">
        <v>22</v>
      </c>
      <c r="L3012" t="str">
        <f t="shared" si="253"/>
        <v xml:space="preserve"> </v>
      </c>
      <c r="M3012" t="s">
        <v>693</v>
      </c>
      <c r="N3012" t="s">
        <v>694</v>
      </c>
      <c r="O3012" t="s">
        <v>1421</v>
      </c>
      <c r="P3012" t="s">
        <v>367</v>
      </c>
      <c r="Q3012" t="s">
        <v>368</v>
      </c>
      <c r="R3012" t="s">
        <v>817</v>
      </c>
      <c r="S3012" t="s">
        <v>818</v>
      </c>
      <c r="T3012" t="str">
        <f t="shared" si="254"/>
        <v>9617 KVHA  Ranna 1 Staadion</v>
      </c>
      <c r="U3012" t="s">
        <v>1974</v>
      </c>
    </row>
    <row r="3013" spans="1:21" x14ac:dyDescent="0.25">
      <c r="A3013" t="s">
        <v>114</v>
      </c>
      <c r="B3013">
        <v>8158</v>
      </c>
      <c r="C3013" t="str">
        <f t="shared" si="250"/>
        <v>55</v>
      </c>
      <c r="D3013" t="str">
        <f t="shared" si="251"/>
        <v>5511</v>
      </c>
      <c r="E3013" t="s">
        <v>115</v>
      </c>
      <c r="F3013" t="s">
        <v>114</v>
      </c>
      <c r="G3013" t="str">
        <f t="shared" si="252"/>
        <v>551143 koristusteenus</v>
      </c>
      <c r="H3013" t="s">
        <v>20</v>
      </c>
      <c r="I3013" t="s">
        <v>21</v>
      </c>
      <c r="J3013" t="s">
        <v>22</v>
      </c>
      <c r="K3013" t="s">
        <v>22</v>
      </c>
      <c r="L3013" t="str">
        <f t="shared" si="253"/>
        <v xml:space="preserve"> </v>
      </c>
      <c r="M3013" t="s">
        <v>693</v>
      </c>
      <c r="N3013" t="s">
        <v>694</v>
      </c>
      <c r="O3013" t="s">
        <v>1421</v>
      </c>
      <c r="P3013" t="s">
        <v>367</v>
      </c>
      <c r="Q3013" t="s">
        <v>368</v>
      </c>
      <c r="R3013" t="s">
        <v>817</v>
      </c>
      <c r="S3013" t="s">
        <v>818</v>
      </c>
      <c r="T3013" t="str">
        <f t="shared" si="254"/>
        <v>9617 KVHA  Ranna 1 Staadion</v>
      </c>
      <c r="U3013" t="s">
        <v>1974</v>
      </c>
    </row>
    <row r="3014" spans="1:21" x14ac:dyDescent="0.25">
      <c r="A3014" t="s">
        <v>19</v>
      </c>
      <c r="B3014">
        <v>6185</v>
      </c>
      <c r="C3014" t="str">
        <f t="shared" si="250"/>
        <v>55</v>
      </c>
      <c r="D3014" t="str">
        <f t="shared" si="251"/>
        <v>5511</v>
      </c>
      <c r="E3014" t="s">
        <v>116</v>
      </c>
      <c r="F3014" t="s">
        <v>19</v>
      </c>
      <c r="G3014" t="str">
        <f t="shared" si="252"/>
        <v>551140 Kulud korrashoiule</v>
      </c>
      <c r="H3014" t="s">
        <v>20</v>
      </c>
      <c r="I3014" t="s">
        <v>21</v>
      </c>
      <c r="J3014" t="s">
        <v>22</v>
      </c>
      <c r="K3014" t="s">
        <v>22</v>
      </c>
      <c r="L3014" t="str">
        <f t="shared" si="253"/>
        <v xml:space="preserve"> </v>
      </c>
      <c r="M3014" t="s">
        <v>693</v>
      </c>
      <c r="N3014" t="s">
        <v>694</v>
      </c>
      <c r="O3014" t="s">
        <v>1421</v>
      </c>
      <c r="P3014" t="s">
        <v>367</v>
      </c>
      <c r="Q3014" t="s">
        <v>368</v>
      </c>
      <c r="R3014" t="s">
        <v>817</v>
      </c>
      <c r="S3014" t="s">
        <v>818</v>
      </c>
      <c r="T3014" t="str">
        <f t="shared" si="254"/>
        <v>9617 KVHA  Ranna 1 Staadion</v>
      </c>
      <c r="U3014" t="s">
        <v>1974</v>
      </c>
    </row>
    <row r="3015" spans="1:21" x14ac:dyDescent="0.25">
      <c r="A3015" t="s">
        <v>117</v>
      </c>
      <c r="B3015">
        <v>611</v>
      </c>
      <c r="C3015" t="str">
        <f t="shared" si="250"/>
        <v>55</v>
      </c>
      <c r="D3015" t="str">
        <f t="shared" si="251"/>
        <v>5511</v>
      </c>
      <c r="E3015" t="s">
        <v>118</v>
      </c>
      <c r="F3015" t="s">
        <v>117</v>
      </c>
      <c r="G3015" t="str">
        <f t="shared" si="252"/>
        <v>55113 Kulud veele ja kanalisatsioonile</v>
      </c>
      <c r="H3015" t="s">
        <v>20</v>
      </c>
      <c r="I3015" t="s">
        <v>21</v>
      </c>
      <c r="J3015" t="s">
        <v>22</v>
      </c>
      <c r="K3015" t="s">
        <v>22</v>
      </c>
      <c r="L3015" t="str">
        <f t="shared" si="253"/>
        <v xml:space="preserve"> </v>
      </c>
      <c r="M3015" t="s">
        <v>693</v>
      </c>
      <c r="N3015" t="s">
        <v>694</v>
      </c>
      <c r="O3015" t="s">
        <v>1421</v>
      </c>
      <c r="P3015" t="s">
        <v>367</v>
      </c>
      <c r="Q3015" t="s">
        <v>368</v>
      </c>
      <c r="R3015" t="s">
        <v>817</v>
      </c>
      <c r="S3015" t="s">
        <v>818</v>
      </c>
      <c r="T3015" t="str">
        <f t="shared" si="254"/>
        <v>9617 KVHA  Ranna 1 Staadion</v>
      </c>
      <c r="U3015" t="s">
        <v>1974</v>
      </c>
    </row>
    <row r="3016" spans="1:21" x14ac:dyDescent="0.25">
      <c r="A3016" t="s">
        <v>119</v>
      </c>
      <c r="B3016">
        <v>9171</v>
      </c>
      <c r="C3016" t="str">
        <f t="shared" si="250"/>
        <v>55</v>
      </c>
      <c r="D3016" t="str">
        <f t="shared" si="251"/>
        <v>5511</v>
      </c>
      <c r="E3016" t="s">
        <v>120</v>
      </c>
      <c r="F3016" t="s">
        <v>119</v>
      </c>
      <c r="G3016" t="str">
        <f t="shared" si="252"/>
        <v>55112 Kulud elektrile</v>
      </c>
      <c r="H3016" t="s">
        <v>20</v>
      </c>
      <c r="I3016" t="s">
        <v>21</v>
      </c>
      <c r="J3016" t="s">
        <v>22</v>
      </c>
      <c r="K3016" t="s">
        <v>22</v>
      </c>
      <c r="L3016" t="str">
        <f t="shared" si="253"/>
        <v xml:space="preserve"> </v>
      </c>
      <c r="M3016" t="s">
        <v>693</v>
      </c>
      <c r="N3016" t="s">
        <v>694</v>
      </c>
      <c r="O3016" t="s">
        <v>1421</v>
      </c>
      <c r="P3016" t="s">
        <v>367</v>
      </c>
      <c r="Q3016" t="s">
        <v>368</v>
      </c>
      <c r="R3016" t="s">
        <v>817</v>
      </c>
      <c r="S3016" t="s">
        <v>818</v>
      </c>
      <c r="T3016" t="str">
        <f t="shared" si="254"/>
        <v>9617 KVHA  Ranna 1 Staadion</v>
      </c>
      <c r="U3016" t="s">
        <v>1974</v>
      </c>
    </row>
    <row r="3017" spans="1:21" x14ac:dyDescent="0.25">
      <c r="A3017" t="s">
        <v>54</v>
      </c>
      <c r="B3017">
        <v>60</v>
      </c>
      <c r="C3017" t="str">
        <f t="shared" si="250"/>
        <v>55</v>
      </c>
      <c r="D3017" t="str">
        <f t="shared" si="251"/>
        <v>5511</v>
      </c>
      <c r="E3017" t="s">
        <v>109</v>
      </c>
      <c r="F3017" t="s">
        <v>54</v>
      </c>
      <c r="G3017" t="str">
        <f t="shared" si="252"/>
        <v>55117 Kindlustusmaksed</v>
      </c>
      <c r="H3017" t="s">
        <v>20</v>
      </c>
      <c r="I3017" t="s">
        <v>21</v>
      </c>
      <c r="J3017" t="s">
        <v>22</v>
      </c>
      <c r="K3017" t="s">
        <v>22</v>
      </c>
      <c r="L3017" t="str">
        <f t="shared" si="253"/>
        <v xml:space="preserve"> </v>
      </c>
      <c r="M3017" t="s">
        <v>693</v>
      </c>
      <c r="N3017" t="s">
        <v>694</v>
      </c>
      <c r="O3017" t="s">
        <v>1421</v>
      </c>
      <c r="P3017" t="s">
        <v>367</v>
      </c>
      <c r="Q3017" t="s">
        <v>368</v>
      </c>
      <c r="R3017" t="s">
        <v>1234</v>
      </c>
      <c r="S3017" t="s">
        <v>1235</v>
      </c>
      <c r="T3017" t="str">
        <f t="shared" si="254"/>
        <v>9618 KVHA  Ranna 11 Vetelpääste</v>
      </c>
      <c r="U3017" t="s">
        <v>1974</v>
      </c>
    </row>
    <row r="3018" spans="1:21" x14ac:dyDescent="0.25">
      <c r="A3018" t="s">
        <v>110</v>
      </c>
      <c r="B3018">
        <v>470</v>
      </c>
      <c r="C3018" t="str">
        <f t="shared" si="250"/>
        <v>55</v>
      </c>
      <c r="D3018" t="str">
        <f t="shared" si="251"/>
        <v>5511</v>
      </c>
      <c r="E3018" t="s">
        <v>111</v>
      </c>
      <c r="F3018" t="s">
        <v>110</v>
      </c>
      <c r="G3018" t="str">
        <f t="shared" si="252"/>
        <v>55115 Kulud valvele</v>
      </c>
      <c r="H3018" t="s">
        <v>20</v>
      </c>
      <c r="I3018" t="s">
        <v>21</v>
      </c>
      <c r="J3018" t="s">
        <v>22</v>
      </c>
      <c r="K3018" t="s">
        <v>22</v>
      </c>
      <c r="L3018" t="str">
        <f t="shared" si="253"/>
        <v xml:space="preserve"> </v>
      </c>
      <c r="M3018" t="s">
        <v>693</v>
      </c>
      <c r="N3018" t="s">
        <v>694</v>
      </c>
      <c r="O3018" t="s">
        <v>1421</v>
      </c>
      <c r="P3018" t="s">
        <v>367</v>
      </c>
      <c r="Q3018" t="s">
        <v>368</v>
      </c>
      <c r="R3018" t="s">
        <v>1234</v>
      </c>
      <c r="S3018" t="s">
        <v>1235</v>
      </c>
      <c r="T3018" t="str">
        <f t="shared" si="254"/>
        <v>9618 KVHA  Ranna 11 Vetelpääste</v>
      </c>
      <c r="U3018" t="s">
        <v>1974</v>
      </c>
    </row>
    <row r="3019" spans="1:21" x14ac:dyDescent="0.25">
      <c r="A3019" t="s">
        <v>112</v>
      </c>
      <c r="B3019">
        <v>1782</v>
      </c>
      <c r="C3019" t="str">
        <f t="shared" si="250"/>
        <v>55</v>
      </c>
      <c r="D3019" t="str">
        <f t="shared" si="251"/>
        <v>5511</v>
      </c>
      <c r="E3019" t="s">
        <v>113</v>
      </c>
      <c r="F3019" t="s">
        <v>112</v>
      </c>
      <c r="G3019" t="str">
        <f t="shared" si="252"/>
        <v>551146 tehnohooldus</v>
      </c>
      <c r="H3019" t="s">
        <v>20</v>
      </c>
      <c r="I3019" t="s">
        <v>21</v>
      </c>
      <c r="J3019" t="s">
        <v>22</v>
      </c>
      <c r="K3019" t="s">
        <v>22</v>
      </c>
      <c r="L3019" t="str">
        <f t="shared" si="253"/>
        <v xml:space="preserve"> </v>
      </c>
      <c r="M3019" t="s">
        <v>693</v>
      </c>
      <c r="N3019" t="s">
        <v>694</v>
      </c>
      <c r="O3019" t="s">
        <v>1421</v>
      </c>
      <c r="P3019" t="s">
        <v>367</v>
      </c>
      <c r="Q3019" t="s">
        <v>368</v>
      </c>
      <c r="R3019" t="s">
        <v>1234</v>
      </c>
      <c r="S3019" t="s">
        <v>1235</v>
      </c>
      <c r="T3019" t="str">
        <f t="shared" si="254"/>
        <v>9618 KVHA  Ranna 11 Vetelpääste</v>
      </c>
      <c r="U3019" t="s">
        <v>1974</v>
      </c>
    </row>
    <row r="3020" spans="1:21" x14ac:dyDescent="0.25">
      <c r="A3020" t="s">
        <v>114</v>
      </c>
      <c r="B3020">
        <v>8455</v>
      </c>
      <c r="C3020" t="str">
        <f t="shared" si="250"/>
        <v>55</v>
      </c>
      <c r="D3020" t="str">
        <f t="shared" si="251"/>
        <v>5511</v>
      </c>
      <c r="E3020" t="s">
        <v>115</v>
      </c>
      <c r="F3020" t="s">
        <v>114</v>
      </c>
      <c r="G3020" t="str">
        <f t="shared" si="252"/>
        <v>551143 koristusteenus</v>
      </c>
      <c r="H3020" t="s">
        <v>20</v>
      </c>
      <c r="I3020" t="s">
        <v>21</v>
      </c>
      <c r="J3020" t="s">
        <v>22</v>
      </c>
      <c r="K3020" t="s">
        <v>22</v>
      </c>
      <c r="L3020" t="str">
        <f t="shared" si="253"/>
        <v xml:space="preserve"> </v>
      </c>
      <c r="M3020" t="s">
        <v>693</v>
      </c>
      <c r="N3020" t="s">
        <v>694</v>
      </c>
      <c r="O3020" t="s">
        <v>1421</v>
      </c>
      <c r="P3020" t="s">
        <v>367</v>
      </c>
      <c r="Q3020" t="s">
        <v>368</v>
      </c>
      <c r="R3020" t="s">
        <v>1234</v>
      </c>
      <c r="S3020" t="s">
        <v>1235</v>
      </c>
      <c r="T3020" t="str">
        <f t="shared" si="254"/>
        <v>9618 KVHA  Ranna 11 Vetelpääste</v>
      </c>
      <c r="U3020" t="s">
        <v>1974</v>
      </c>
    </row>
    <row r="3021" spans="1:21" x14ac:dyDescent="0.25">
      <c r="A3021" t="s">
        <v>19</v>
      </c>
      <c r="B3021">
        <v>4417</v>
      </c>
      <c r="C3021" t="str">
        <f t="shared" si="250"/>
        <v>55</v>
      </c>
      <c r="D3021" t="str">
        <f t="shared" si="251"/>
        <v>5511</v>
      </c>
      <c r="E3021" t="s">
        <v>116</v>
      </c>
      <c r="F3021" t="s">
        <v>19</v>
      </c>
      <c r="G3021" t="str">
        <f t="shared" si="252"/>
        <v>551140 Kulud korrashoiule</v>
      </c>
      <c r="H3021" t="s">
        <v>20</v>
      </c>
      <c r="I3021" t="s">
        <v>21</v>
      </c>
      <c r="J3021" t="s">
        <v>22</v>
      </c>
      <c r="K3021" t="s">
        <v>22</v>
      </c>
      <c r="L3021" t="str">
        <f t="shared" si="253"/>
        <v xml:space="preserve"> </v>
      </c>
      <c r="M3021" t="s">
        <v>693</v>
      </c>
      <c r="N3021" t="s">
        <v>694</v>
      </c>
      <c r="O3021" t="s">
        <v>1421</v>
      </c>
      <c r="P3021" t="s">
        <v>367</v>
      </c>
      <c r="Q3021" t="s">
        <v>368</v>
      </c>
      <c r="R3021" t="s">
        <v>1234</v>
      </c>
      <c r="S3021" t="s">
        <v>1235</v>
      </c>
      <c r="T3021" t="str">
        <f t="shared" si="254"/>
        <v>9618 KVHA  Ranna 11 Vetelpääste</v>
      </c>
      <c r="U3021" t="s">
        <v>1974</v>
      </c>
    </row>
    <row r="3022" spans="1:21" x14ac:dyDescent="0.25">
      <c r="A3022" t="s">
        <v>117</v>
      </c>
      <c r="B3022">
        <v>518</v>
      </c>
      <c r="C3022" t="str">
        <f t="shared" si="250"/>
        <v>55</v>
      </c>
      <c r="D3022" t="str">
        <f t="shared" si="251"/>
        <v>5511</v>
      </c>
      <c r="E3022" t="s">
        <v>118</v>
      </c>
      <c r="F3022" t="s">
        <v>117</v>
      </c>
      <c r="G3022" t="str">
        <f t="shared" si="252"/>
        <v>55113 Kulud veele ja kanalisatsioonile</v>
      </c>
      <c r="H3022" t="s">
        <v>20</v>
      </c>
      <c r="I3022" t="s">
        <v>21</v>
      </c>
      <c r="J3022" t="s">
        <v>22</v>
      </c>
      <c r="K3022" t="s">
        <v>22</v>
      </c>
      <c r="L3022" t="str">
        <f t="shared" si="253"/>
        <v xml:space="preserve"> </v>
      </c>
      <c r="M3022" t="s">
        <v>693</v>
      </c>
      <c r="N3022" t="s">
        <v>694</v>
      </c>
      <c r="O3022" t="s">
        <v>1421</v>
      </c>
      <c r="P3022" t="s">
        <v>367</v>
      </c>
      <c r="Q3022" t="s">
        <v>368</v>
      </c>
      <c r="R3022" t="s">
        <v>1234</v>
      </c>
      <c r="S3022" t="s">
        <v>1235</v>
      </c>
      <c r="T3022" t="str">
        <f t="shared" si="254"/>
        <v>9618 KVHA  Ranna 11 Vetelpääste</v>
      </c>
      <c r="U3022" t="s">
        <v>1974</v>
      </c>
    </row>
    <row r="3023" spans="1:21" x14ac:dyDescent="0.25">
      <c r="A3023" t="s">
        <v>119</v>
      </c>
      <c r="B3023">
        <v>7687</v>
      </c>
      <c r="C3023" t="str">
        <f t="shared" si="250"/>
        <v>55</v>
      </c>
      <c r="D3023" t="str">
        <f t="shared" si="251"/>
        <v>5511</v>
      </c>
      <c r="E3023" t="s">
        <v>120</v>
      </c>
      <c r="F3023" t="s">
        <v>119</v>
      </c>
      <c r="G3023" t="str">
        <f t="shared" si="252"/>
        <v>55112 Kulud elektrile</v>
      </c>
      <c r="H3023" t="s">
        <v>20</v>
      </c>
      <c r="I3023" t="s">
        <v>21</v>
      </c>
      <c r="J3023" t="s">
        <v>22</v>
      </c>
      <c r="K3023" t="s">
        <v>22</v>
      </c>
      <c r="L3023" t="str">
        <f t="shared" si="253"/>
        <v xml:space="preserve"> </v>
      </c>
      <c r="M3023" t="s">
        <v>693</v>
      </c>
      <c r="N3023" t="s">
        <v>694</v>
      </c>
      <c r="O3023" t="s">
        <v>1421</v>
      </c>
      <c r="P3023" t="s">
        <v>367</v>
      </c>
      <c r="Q3023" t="s">
        <v>368</v>
      </c>
      <c r="R3023" t="s">
        <v>1234</v>
      </c>
      <c r="S3023" t="s">
        <v>1235</v>
      </c>
      <c r="T3023" t="str">
        <f t="shared" si="254"/>
        <v>9618 KVHA  Ranna 11 Vetelpääste</v>
      </c>
      <c r="U3023" t="s">
        <v>1974</v>
      </c>
    </row>
    <row r="3024" spans="1:21" x14ac:dyDescent="0.25">
      <c r="A3024" t="s">
        <v>54</v>
      </c>
      <c r="B3024">
        <v>90</v>
      </c>
      <c r="C3024" t="str">
        <f t="shared" si="250"/>
        <v>55</v>
      </c>
      <c r="D3024" t="str">
        <f t="shared" si="251"/>
        <v>5511</v>
      </c>
      <c r="E3024" t="s">
        <v>109</v>
      </c>
      <c r="F3024" t="s">
        <v>54</v>
      </c>
      <c r="G3024" t="str">
        <f t="shared" si="252"/>
        <v>55117 Kindlustusmaksed</v>
      </c>
      <c r="H3024" t="s">
        <v>20</v>
      </c>
      <c r="I3024" t="s">
        <v>21</v>
      </c>
      <c r="J3024" t="s">
        <v>22</v>
      </c>
      <c r="K3024" t="s">
        <v>22</v>
      </c>
      <c r="L3024" t="str">
        <f t="shared" si="253"/>
        <v xml:space="preserve"> </v>
      </c>
      <c r="M3024" t="s">
        <v>693</v>
      </c>
      <c r="N3024" t="s">
        <v>694</v>
      </c>
      <c r="O3024" t="s">
        <v>1421</v>
      </c>
      <c r="P3024" t="s">
        <v>367</v>
      </c>
      <c r="Q3024" t="s">
        <v>368</v>
      </c>
      <c r="R3024" t="s">
        <v>819</v>
      </c>
      <c r="S3024" t="s">
        <v>820</v>
      </c>
      <c r="T3024" t="str">
        <f t="shared" si="254"/>
        <v>9620 KVHA  Ranna 13 Sõudeelling</v>
      </c>
      <c r="U3024" t="s">
        <v>1974</v>
      </c>
    </row>
    <row r="3025" spans="1:21" x14ac:dyDescent="0.25">
      <c r="A3025" t="s">
        <v>110</v>
      </c>
      <c r="B3025">
        <v>383</v>
      </c>
      <c r="C3025" t="str">
        <f t="shared" si="250"/>
        <v>55</v>
      </c>
      <c r="D3025" t="str">
        <f t="shared" si="251"/>
        <v>5511</v>
      </c>
      <c r="E3025" t="s">
        <v>111</v>
      </c>
      <c r="F3025" t="s">
        <v>110</v>
      </c>
      <c r="G3025" t="str">
        <f t="shared" si="252"/>
        <v>55115 Kulud valvele</v>
      </c>
      <c r="H3025" t="s">
        <v>20</v>
      </c>
      <c r="I3025" t="s">
        <v>21</v>
      </c>
      <c r="J3025" t="s">
        <v>22</v>
      </c>
      <c r="K3025" t="s">
        <v>22</v>
      </c>
      <c r="L3025" t="str">
        <f t="shared" si="253"/>
        <v xml:space="preserve"> </v>
      </c>
      <c r="M3025" t="s">
        <v>693</v>
      </c>
      <c r="N3025" t="s">
        <v>694</v>
      </c>
      <c r="O3025" t="s">
        <v>1421</v>
      </c>
      <c r="P3025" t="s">
        <v>367</v>
      </c>
      <c r="Q3025" t="s">
        <v>368</v>
      </c>
      <c r="R3025" t="s">
        <v>819</v>
      </c>
      <c r="S3025" t="s">
        <v>820</v>
      </c>
      <c r="T3025" t="str">
        <f t="shared" si="254"/>
        <v>9620 KVHA  Ranna 13 Sõudeelling</v>
      </c>
      <c r="U3025" t="s">
        <v>1974</v>
      </c>
    </row>
    <row r="3026" spans="1:21" x14ac:dyDescent="0.25">
      <c r="A3026" t="s">
        <v>112</v>
      </c>
      <c r="B3026">
        <v>1320</v>
      </c>
      <c r="C3026" t="str">
        <f t="shared" si="250"/>
        <v>55</v>
      </c>
      <c r="D3026" t="str">
        <f t="shared" si="251"/>
        <v>5511</v>
      </c>
      <c r="E3026" t="s">
        <v>113</v>
      </c>
      <c r="F3026" t="s">
        <v>112</v>
      </c>
      <c r="G3026" t="str">
        <f t="shared" si="252"/>
        <v>551146 tehnohooldus</v>
      </c>
      <c r="H3026" t="s">
        <v>20</v>
      </c>
      <c r="I3026" t="s">
        <v>21</v>
      </c>
      <c r="J3026" t="s">
        <v>22</v>
      </c>
      <c r="K3026" t="s">
        <v>22</v>
      </c>
      <c r="L3026" t="str">
        <f t="shared" si="253"/>
        <v xml:space="preserve"> </v>
      </c>
      <c r="M3026" t="s">
        <v>693</v>
      </c>
      <c r="N3026" t="s">
        <v>694</v>
      </c>
      <c r="O3026" t="s">
        <v>1421</v>
      </c>
      <c r="P3026" t="s">
        <v>367</v>
      </c>
      <c r="Q3026" t="s">
        <v>368</v>
      </c>
      <c r="R3026" t="s">
        <v>819</v>
      </c>
      <c r="S3026" t="s">
        <v>820</v>
      </c>
      <c r="T3026" t="str">
        <f t="shared" si="254"/>
        <v>9620 KVHA  Ranna 13 Sõudeelling</v>
      </c>
      <c r="U3026" t="s">
        <v>1974</v>
      </c>
    </row>
    <row r="3027" spans="1:21" x14ac:dyDescent="0.25">
      <c r="A3027" t="s">
        <v>114</v>
      </c>
      <c r="B3027">
        <v>1208</v>
      </c>
      <c r="C3027" t="str">
        <f t="shared" si="250"/>
        <v>55</v>
      </c>
      <c r="D3027" t="str">
        <f t="shared" si="251"/>
        <v>5511</v>
      </c>
      <c r="E3027" t="s">
        <v>115</v>
      </c>
      <c r="F3027" t="s">
        <v>114</v>
      </c>
      <c r="G3027" t="str">
        <f t="shared" si="252"/>
        <v>551143 koristusteenus</v>
      </c>
      <c r="H3027" t="s">
        <v>20</v>
      </c>
      <c r="I3027" t="s">
        <v>21</v>
      </c>
      <c r="J3027" t="s">
        <v>22</v>
      </c>
      <c r="K3027" t="s">
        <v>22</v>
      </c>
      <c r="L3027" t="str">
        <f t="shared" si="253"/>
        <v xml:space="preserve"> </v>
      </c>
      <c r="M3027" t="s">
        <v>693</v>
      </c>
      <c r="N3027" t="s">
        <v>694</v>
      </c>
      <c r="O3027" t="s">
        <v>1421</v>
      </c>
      <c r="P3027" t="s">
        <v>367</v>
      </c>
      <c r="Q3027" t="s">
        <v>368</v>
      </c>
      <c r="R3027" t="s">
        <v>819</v>
      </c>
      <c r="S3027" t="s">
        <v>820</v>
      </c>
      <c r="T3027" t="str">
        <f t="shared" si="254"/>
        <v>9620 KVHA  Ranna 13 Sõudeelling</v>
      </c>
      <c r="U3027" t="s">
        <v>1974</v>
      </c>
    </row>
    <row r="3028" spans="1:21" x14ac:dyDescent="0.25">
      <c r="A3028" t="s">
        <v>19</v>
      </c>
      <c r="B3028">
        <v>3534</v>
      </c>
      <c r="C3028" t="str">
        <f t="shared" si="250"/>
        <v>55</v>
      </c>
      <c r="D3028" t="str">
        <f t="shared" si="251"/>
        <v>5511</v>
      </c>
      <c r="E3028" t="s">
        <v>116</v>
      </c>
      <c r="F3028" t="s">
        <v>19</v>
      </c>
      <c r="G3028" t="str">
        <f t="shared" si="252"/>
        <v>551140 Kulud korrashoiule</v>
      </c>
      <c r="H3028" t="s">
        <v>20</v>
      </c>
      <c r="I3028" t="s">
        <v>21</v>
      </c>
      <c r="J3028" t="s">
        <v>22</v>
      </c>
      <c r="K3028" t="s">
        <v>22</v>
      </c>
      <c r="L3028" t="str">
        <f t="shared" si="253"/>
        <v xml:space="preserve"> </v>
      </c>
      <c r="M3028" t="s">
        <v>693</v>
      </c>
      <c r="N3028" t="s">
        <v>694</v>
      </c>
      <c r="O3028" t="s">
        <v>1421</v>
      </c>
      <c r="P3028" t="s">
        <v>367</v>
      </c>
      <c r="Q3028" t="s">
        <v>368</v>
      </c>
      <c r="R3028" t="s">
        <v>819</v>
      </c>
      <c r="S3028" t="s">
        <v>820</v>
      </c>
      <c r="T3028" t="str">
        <f t="shared" si="254"/>
        <v>9620 KVHA  Ranna 13 Sõudeelling</v>
      </c>
      <c r="U3028" t="s">
        <v>1974</v>
      </c>
    </row>
    <row r="3029" spans="1:21" x14ac:dyDescent="0.25">
      <c r="A3029" t="s">
        <v>117</v>
      </c>
      <c r="B3029">
        <v>325</v>
      </c>
      <c r="C3029" t="str">
        <f t="shared" si="250"/>
        <v>55</v>
      </c>
      <c r="D3029" t="str">
        <f t="shared" si="251"/>
        <v>5511</v>
      </c>
      <c r="E3029" t="s">
        <v>118</v>
      </c>
      <c r="F3029" t="s">
        <v>117</v>
      </c>
      <c r="G3029" t="str">
        <f t="shared" si="252"/>
        <v>55113 Kulud veele ja kanalisatsioonile</v>
      </c>
      <c r="H3029" t="s">
        <v>20</v>
      </c>
      <c r="I3029" t="s">
        <v>21</v>
      </c>
      <c r="J3029" t="s">
        <v>22</v>
      </c>
      <c r="K3029" t="s">
        <v>22</v>
      </c>
      <c r="L3029" t="str">
        <f t="shared" si="253"/>
        <v xml:space="preserve"> </v>
      </c>
      <c r="M3029" t="s">
        <v>693</v>
      </c>
      <c r="N3029" t="s">
        <v>694</v>
      </c>
      <c r="O3029" t="s">
        <v>1421</v>
      </c>
      <c r="P3029" t="s">
        <v>367</v>
      </c>
      <c r="Q3029" t="s">
        <v>368</v>
      </c>
      <c r="R3029" t="s">
        <v>819</v>
      </c>
      <c r="S3029" t="s">
        <v>820</v>
      </c>
      <c r="T3029" t="str">
        <f t="shared" si="254"/>
        <v>9620 KVHA  Ranna 13 Sõudeelling</v>
      </c>
      <c r="U3029" t="s">
        <v>1974</v>
      </c>
    </row>
    <row r="3030" spans="1:21" x14ac:dyDescent="0.25">
      <c r="A3030" t="s">
        <v>119</v>
      </c>
      <c r="B3030">
        <v>1048</v>
      </c>
      <c r="C3030" t="str">
        <f t="shared" si="250"/>
        <v>55</v>
      </c>
      <c r="D3030" t="str">
        <f t="shared" si="251"/>
        <v>5511</v>
      </c>
      <c r="E3030" t="s">
        <v>120</v>
      </c>
      <c r="F3030" t="s">
        <v>119</v>
      </c>
      <c r="G3030" t="str">
        <f t="shared" si="252"/>
        <v>55112 Kulud elektrile</v>
      </c>
      <c r="H3030" t="s">
        <v>20</v>
      </c>
      <c r="I3030" t="s">
        <v>21</v>
      </c>
      <c r="J3030" t="s">
        <v>22</v>
      </c>
      <c r="K3030" t="s">
        <v>22</v>
      </c>
      <c r="L3030" t="str">
        <f t="shared" si="253"/>
        <v xml:space="preserve"> </v>
      </c>
      <c r="M3030" t="s">
        <v>693</v>
      </c>
      <c r="N3030" t="s">
        <v>694</v>
      </c>
      <c r="O3030" t="s">
        <v>1421</v>
      </c>
      <c r="P3030" t="s">
        <v>367</v>
      </c>
      <c r="Q3030" t="s">
        <v>368</v>
      </c>
      <c r="R3030" t="s">
        <v>819</v>
      </c>
      <c r="S3030" t="s">
        <v>820</v>
      </c>
      <c r="T3030" t="str">
        <f t="shared" si="254"/>
        <v>9620 KVHA  Ranna 13 Sõudeelling</v>
      </c>
      <c r="U3030" t="s">
        <v>1974</v>
      </c>
    </row>
    <row r="3031" spans="1:21" x14ac:dyDescent="0.25">
      <c r="A3031" t="s">
        <v>54</v>
      </c>
      <c r="B3031">
        <v>90</v>
      </c>
      <c r="C3031" t="str">
        <f t="shared" si="250"/>
        <v>55</v>
      </c>
      <c r="D3031" t="str">
        <f t="shared" si="251"/>
        <v>5511</v>
      </c>
      <c r="E3031" t="s">
        <v>109</v>
      </c>
      <c r="F3031" t="s">
        <v>54</v>
      </c>
      <c r="G3031" t="str">
        <f t="shared" si="252"/>
        <v>55117 Kindlustusmaksed</v>
      </c>
      <c r="H3031" t="s">
        <v>20</v>
      </c>
      <c r="I3031" t="s">
        <v>21</v>
      </c>
      <c r="J3031" t="s">
        <v>22</v>
      </c>
      <c r="K3031" t="s">
        <v>22</v>
      </c>
      <c r="L3031" t="str">
        <f t="shared" si="253"/>
        <v xml:space="preserve"> </v>
      </c>
      <c r="M3031" t="s">
        <v>693</v>
      </c>
      <c r="N3031" t="s">
        <v>694</v>
      </c>
      <c r="O3031" t="s">
        <v>1421</v>
      </c>
      <c r="P3031" t="s">
        <v>367</v>
      </c>
      <c r="Q3031" t="s">
        <v>368</v>
      </c>
      <c r="R3031" t="s">
        <v>695</v>
      </c>
      <c r="S3031" t="s">
        <v>696</v>
      </c>
      <c r="T3031" t="str">
        <f t="shared" si="254"/>
        <v>9624 KVHA  Riia 93C Aerutamisbaas</v>
      </c>
      <c r="U3031" t="s">
        <v>1974</v>
      </c>
    </row>
    <row r="3032" spans="1:21" x14ac:dyDescent="0.25">
      <c r="A3032" t="s">
        <v>98</v>
      </c>
      <c r="B3032">
        <v>14000</v>
      </c>
      <c r="C3032" t="str">
        <f t="shared" si="250"/>
        <v>55</v>
      </c>
      <c r="D3032" t="str">
        <f t="shared" si="251"/>
        <v>5511</v>
      </c>
      <c r="E3032" t="s">
        <v>97</v>
      </c>
      <c r="F3032" t="s">
        <v>98</v>
      </c>
      <c r="G3032" t="str">
        <f t="shared" si="252"/>
        <v>551160 Kulud jooksvale remondile</v>
      </c>
      <c r="H3032" t="s">
        <v>20</v>
      </c>
      <c r="I3032" t="s">
        <v>21</v>
      </c>
      <c r="J3032" t="s">
        <v>22</v>
      </c>
      <c r="K3032" t="s">
        <v>22</v>
      </c>
      <c r="L3032" t="str">
        <f t="shared" si="253"/>
        <v xml:space="preserve"> </v>
      </c>
      <c r="M3032" t="s">
        <v>693</v>
      </c>
      <c r="N3032" t="s">
        <v>694</v>
      </c>
      <c r="O3032" t="s">
        <v>1421</v>
      </c>
      <c r="P3032" t="s">
        <v>367</v>
      </c>
      <c r="Q3032" t="s">
        <v>368</v>
      </c>
      <c r="R3032" t="s">
        <v>695</v>
      </c>
      <c r="S3032" t="s">
        <v>696</v>
      </c>
      <c r="T3032" t="str">
        <f t="shared" si="254"/>
        <v>9624 KVHA  Riia 93C Aerutamisbaas</v>
      </c>
      <c r="U3032" t="s">
        <v>1974</v>
      </c>
    </row>
    <row r="3033" spans="1:21" x14ac:dyDescent="0.25">
      <c r="A3033" t="s">
        <v>110</v>
      </c>
      <c r="B3033">
        <v>470</v>
      </c>
      <c r="C3033" t="str">
        <f t="shared" si="250"/>
        <v>55</v>
      </c>
      <c r="D3033" t="str">
        <f t="shared" si="251"/>
        <v>5511</v>
      </c>
      <c r="E3033" t="s">
        <v>111</v>
      </c>
      <c r="F3033" t="s">
        <v>110</v>
      </c>
      <c r="G3033" t="str">
        <f t="shared" si="252"/>
        <v>55115 Kulud valvele</v>
      </c>
      <c r="H3033" t="s">
        <v>20</v>
      </c>
      <c r="I3033" t="s">
        <v>21</v>
      </c>
      <c r="J3033" t="s">
        <v>22</v>
      </c>
      <c r="K3033" t="s">
        <v>22</v>
      </c>
      <c r="L3033" t="str">
        <f t="shared" si="253"/>
        <v xml:space="preserve"> </v>
      </c>
      <c r="M3033" t="s">
        <v>693</v>
      </c>
      <c r="N3033" t="s">
        <v>694</v>
      </c>
      <c r="O3033" t="s">
        <v>1421</v>
      </c>
      <c r="P3033" t="s">
        <v>367</v>
      </c>
      <c r="Q3033" t="s">
        <v>368</v>
      </c>
      <c r="R3033" t="s">
        <v>695</v>
      </c>
      <c r="S3033" t="s">
        <v>696</v>
      </c>
      <c r="T3033" t="str">
        <f t="shared" si="254"/>
        <v>9624 KVHA  Riia 93C Aerutamisbaas</v>
      </c>
      <c r="U3033" t="s">
        <v>1974</v>
      </c>
    </row>
    <row r="3034" spans="1:21" x14ac:dyDescent="0.25">
      <c r="A3034" t="s">
        <v>112</v>
      </c>
      <c r="B3034">
        <v>1650</v>
      </c>
      <c r="C3034" t="str">
        <f t="shared" si="250"/>
        <v>55</v>
      </c>
      <c r="D3034" t="str">
        <f t="shared" si="251"/>
        <v>5511</v>
      </c>
      <c r="E3034" t="s">
        <v>113</v>
      </c>
      <c r="F3034" t="s">
        <v>112</v>
      </c>
      <c r="G3034" t="str">
        <f t="shared" si="252"/>
        <v>551146 tehnohooldus</v>
      </c>
      <c r="H3034" t="s">
        <v>20</v>
      </c>
      <c r="I3034" t="s">
        <v>21</v>
      </c>
      <c r="J3034" t="s">
        <v>22</v>
      </c>
      <c r="K3034" t="s">
        <v>22</v>
      </c>
      <c r="L3034" t="str">
        <f t="shared" si="253"/>
        <v xml:space="preserve"> </v>
      </c>
      <c r="M3034" t="s">
        <v>693</v>
      </c>
      <c r="N3034" t="s">
        <v>694</v>
      </c>
      <c r="O3034" t="s">
        <v>1421</v>
      </c>
      <c r="P3034" t="s">
        <v>367</v>
      </c>
      <c r="Q3034" t="s">
        <v>368</v>
      </c>
      <c r="R3034" t="s">
        <v>695</v>
      </c>
      <c r="S3034" t="s">
        <v>696</v>
      </c>
      <c r="T3034" t="str">
        <f t="shared" si="254"/>
        <v>9624 KVHA  Riia 93C Aerutamisbaas</v>
      </c>
      <c r="U3034" t="s">
        <v>1974</v>
      </c>
    </row>
    <row r="3035" spans="1:21" x14ac:dyDescent="0.25">
      <c r="A3035" t="s">
        <v>114</v>
      </c>
      <c r="B3035">
        <v>1000</v>
      </c>
      <c r="C3035" t="str">
        <f t="shared" si="250"/>
        <v>55</v>
      </c>
      <c r="D3035" t="str">
        <f t="shared" si="251"/>
        <v>5511</v>
      </c>
      <c r="E3035" t="s">
        <v>115</v>
      </c>
      <c r="F3035" t="s">
        <v>114</v>
      </c>
      <c r="G3035" t="str">
        <f t="shared" si="252"/>
        <v>551143 koristusteenus</v>
      </c>
      <c r="H3035" t="s">
        <v>20</v>
      </c>
      <c r="I3035" t="s">
        <v>21</v>
      </c>
      <c r="J3035" t="s">
        <v>22</v>
      </c>
      <c r="K3035" t="s">
        <v>22</v>
      </c>
      <c r="L3035" t="str">
        <f t="shared" si="253"/>
        <v xml:space="preserve"> </v>
      </c>
      <c r="M3035" t="s">
        <v>693</v>
      </c>
      <c r="N3035" t="s">
        <v>694</v>
      </c>
      <c r="O3035" t="s">
        <v>1421</v>
      </c>
      <c r="P3035" t="s">
        <v>367</v>
      </c>
      <c r="Q3035" t="s">
        <v>368</v>
      </c>
      <c r="R3035" t="s">
        <v>695</v>
      </c>
      <c r="S3035" t="s">
        <v>696</v>
      </c>
      <c r="T3035" t="str">
        <f t="shared" si="254"/>
        <v>9624 KVHA  Riia 93C Aerutamisbaas</v>
      </c>
      <c r="U3035" t="s">
        <v>1974</v>
      </c>
    </row>
    <row r="3036" spans="1:21" x14ac:dyDescent="0.25">
      <c r="A3036" t="s">
        <v>117</v>
      </c>
      <c r="B3036">
        <v>178</v>
      </c>
      <c r="C3036" t="str">
        <f t="shared" si="250"/>
        <v>55</v>
      </c>
      <c r="D3036" t="str">
        <f t="shared" si="251"/>
        <v>5511</v>
      </c>
      <c r="E3036" t="s">
        <v>118</v>
      </c>
      <c r="F3036" t="s">
        <v>117</v>
      </c>
      <c r="G3036" t="str">
        <f t="shared" si="252"/>
        <v>55113 Kulud veele ja kanalisatsioonile</v>
      </c>
      <c r="H3036" t="s">
        <v>20</v>
      </c>
      <c r="I3036" t="s">
        <v>21</v>
      </c>
      <c r="J3036" t="s">
        <v>22</v>
      </c>
      <c r="K3036" t="s">
        <v>22</v>
      </c>
      <c r="L3036" t="str">
        <f t="shared" si="253"/>
        <v xml:space="preserve"> </v>
      </c>
      <c r="M3036" t="s">
        <v>693</v>
      </c>
      <c r="N3036" t="s">
        <v>694</v>
      </c>
      <c r="O3036" t="s">
        <v>1421</v>
      </c>
      <c r="P3036" t="s">
        <v>367</v>
      </c>
      <c r="Q3036" t="s">
        <v>368</v>
      </c>
      <c r="R3036" t="s">
        <v>695</v>
      </c>
      <c r="S3036" t="s">
        <v>696</v>
      </c>
      <c r="T3036" t="str">
        <f t="shared" si="254"/>
        <v>9624 KVHA  Riia 93C Aerutamisbaas</v>
      </c>
      <c r="U3036" t="s">
        <v>1974</v>
      </c>
    </row>
    <row r="3037" spans="1:21" x14ac:dyDescent="0.25">
      <c r="A3037" t="s">
        <v>119</v>
      </c>
      <c r="B3037">
        <v>923</v>
      </c>
      <c r="C3037" t="str">
        <f t="shared" si="250"/>
        <v>55</v>
      </c>
      <c r="D3037" t="str">
        <f t="shared" si="251"/>
        <v>5511</v>
      </c>
      <c r="E3037" t="s">
        <v>120</v>
      </c>
      <c r="F3037" t="s">
        <v>119</v>
      </c>
      <c r="G3037" t="str">
        <f t="shared" si="252"/>
        <v>55112 Kulud elektrile</v>
      </c>
      <c r="H3037" t="s">
        <v>20</v>
      </c>
      <c r="I3037" t="s">
        <v>21</v>
      </c>
      <c r="J3037" t="s">
        <v>22</v>
      </c>
      <c r="K3037" t="s">
        <v>22</v>
      </c>
      <c r="L3037" t="str">
        <f t="shared" si="253"/>
        <v xml:space="preserve"> </v>
      </c>
      <c r="M3037" t="s">
        <v>693</v>
      </c>
      <c r="N3037" t="s">
        <v>694</v>
      </c>
      <c r="O3037" t="s">
        <v>1421</v>
      </c>
      <c r="P3037" t="s">
        <v>367</v>
      </c>
      <c r="Q3037" t="s">
        <v>368</v>
      </c>
      <c r="R3037" t="s">
        <v>695</v>
      </c>
      <c r="S3037" t="s">
        <v>696</v>
      </c>
      <c r="T3037" t="str">
        <f t="shared" si="254"/>
        <v>9624 KVHA  Riia 93C Aerutamisbaas</v>
      </c>
      <c r="U3037" t="s">
        <v>1974</v>
      </c>
    </row>
    <row r="3038" spans="1:21" x14ac:dyDescent="0.25">
      <c r="A3038" t="s">
        <v>60</v>
      </c>
      <c r="B3038">
        <v>500</v>
      </c>
      <c r="C3038" t="str">
        <f t="shared" si="250"/>
        <v>55</v>
      </c>
      <c r="D3038" t="str">
        <f t="shared" si="251"/>
        <v>5511</v>
      </c>
      <c r="E3038" t="s">
        <v>108</v>
      </c>
      <c r="F3038" t="s">
        <v>60</v>
      </c>
      <c r="G3038" t="str">
        <f t="shared" si="252"/>
        <v>551190 Muud majandamiskulud</v>
      </c>
      <c r="H3038" t="s">
        <v>20</v>
      </c>
      <c r="I3038" t="s">
        <v>21</v>
      </c>
      <c r="J3038" t="s">
        <v>22</v>
      </c>
      <c r="K3038" t="s">
        <v>22</v>
      </c>
      <c r="L3038" t="str">
        <f t="shared" si="253"/>
        <v xml:space="preserve"> </v>
      </c>
      <c r="M3038" t="s">
        <v>693</v>
      </c>
      <c r="N3038" t="s">
        <v>694</v>
      </c>
      <c r="O3038" t="s">
        <v>1421</v>
      </c>
      <c r="P3038" t="s">
        <v>367</v>
      </c>
      <c r="Q3038" t="s">
        <v>368</v>
      </c>
      <c r="R3038" t="s">
        <v>821</v>
      </c>
      <c r="S3038" t="s">
        <v>822</v>
      </c>
      <c r="T3038" t="str">
        <f t="shared" si="254"/>
        <v>9625 KVHA  Suur-Kaare 33A Spordihall</v>
      </c>
      <c r="U3038" t="s">
        <v>1974</v>
      </c>
    </row>
    <row r="3039" spans="1:21" x14ac:dyDescent="0.25">
      <c r="A3039" t="s">
        <v>54</v>
      </c>
      <c r="B3039">
        <v>250</v>
      </c>
      <c r="C3039" t="str">
        <f t="shared" si="250"/>
        <v>55</v>
      </c>
      <c r="D3039" t="str">
        <f t="shared" si="251"/>
        <v>5511</v>
      </c>
      <c r="E3039" t="s">
        <v>109</v>
      </c>
      <c r="F3039" t="s">
        <v>54</v>
      </c>
      <c r="G3039" t="str">
        <f t="shared" si="252"/>
        <v>55117 Kindlustusmaksed</v>
      </c>
      <c r="H3039" t="s">
        <v>20</v>
      </c>
      <c r="I3039" t="s">
        <v>21</v>
      </c>
      <c r="J3039" t="s">
        <v>22</v>
      </c>
      <c r="K3039" t="s">
        <v>22</v>
      </c>
      <c r="L3039" t="str">
        <f t="shared" si="253"/>
        <v xml:space="preserve"> </v>
      </c>
      <c r="M3039" t="s">
        <v>693</v>
      </c>
      <c r="N3039" t="s">
        <v>694</v>
      </c>
      <c r="O3039" t="s">
        <v>1421</v>
      </c>
      <c r="P3039" t="s">
        <v>367</v>
      </c>
      <c r="Q3039" t="s">
        <v>368</v>
      </c>
      <c r="R3039" t="s">
        <v>821</v>
      </c>
      <c r="S3039" t="s">
        <v>822</v>
      </c>
      <c r="T3039" t="str">
        <f t="shared" si="254"/>
        <v>9625 KVHA  Suur-Kaare 33A Spordihall</v>
      </c>
      <c r="U3039" t="s">
        <v>1974</v>
      </c>
    </row>
    <row r="3040" spans="1:21" x14ac:dyDescent="0.25">
      <c r="A3040" t="s">
        <v>110</v>
      </c>
      <c r="B3040">
        <v>565</v>
      </c>
      <c r="C3040" t="str">
        <f t="shared" si="250"/>
        <v>55</v>
      </c>
      <c r="D3040" t="str">
        <f t="shared" si="251"/>
        <v>5511</v>
      </c>
      <c r="E3040" t="s">
        <v>111</v>
      </c>
      <c r="F3040" t="s">
        <v>110</v>
      </c>
      <c r="G3040" t="str">
        <f t="shared" si="252"/>
        <v>55115 Kulud valvele</v>
      </c>
      <c r="H3040" t="s">
        <v>20</v>
      </c>
      <c r="I3040" t="s">
        <v>21</v>
      </c>
      <c r="J3040" t="s">
        <v>22</v>
      </c>
      <c r="K3040" t="s">
        <v>22</v>
      </c>
      <c r="L3040" t="str">
        <f t="shared" si="253"/>
        <v xml:space="preserve"> </v>
      </c>
      <c r="M3040" t="s">
        <v>693</v>
      </c>
      <c r="N3040" t="s">
        <v>694</v>
      </c>
      <c r="O3040" t="s">
        <v>1421</v>
      </c>
      <c r="P3040" t="s">
        <v>367</v>
      </c>
      <c r="Q3040" t="s">
        <v>368</v>
      </c>
      <c r="R3040" t="s">
        <v>821</v>
      </c>
      <c r="S3040" t="s">
        <v>822</v>
      </c>
      <c r="T3040" t="str">
        <f t="shared" si="254"/>
        <v>9625 KVHA  Suur-Kaare 33A Spordihall</v>
      </c>
      <c r="U3040" t="s">
        <v>1974</v>
      </c>
    </row>
    <row r="3041" spans="1:21" x14ac:dyDescent="0.25">
      <c r="A3041" t="s">
        <v>112</v>
      </c>
      <c r="B3041">
        <v>3740</v>
      </c>
      <c r="C3041" t="str">
        <f t="shared" si="250"/>
        <v>55</v>
      </c>
      <c r="D3041" t="str">
        <f t="shared" si="251"/>
        <v>5511</v>
      </c>
      <c r="E3041" t="s">
        <v>113</v>
      </c>
      <c r="F3041" t="s">
        <v>112</v>
      </c>
      <c r="G3041" t="str">
        <f t="shared" si="252"/>
        <v>551146 tehnohooldus</v>
      </c>
      <c r="H3041" t="s">
        <v>20</v>
      </c>
      <c r="I3041" t="s">
        <v>21</v>
      </c>
      <c r="J3041" t="s">
        <v>22</v>
      </c>
      <c r="K3041" t="s">
        <v>22</v>
      </c>
      <c r="L3041" t="str">
        <f t="shared" si="253"/>
        <v xml:space="preserve"> </v>
      </c>
      <c r="M3041" t="s">
        <v>693</v>
      </c>
      <c r="N3041" t="s">
        <v>694</v>
      </c>
      <c r="O3041" t="s">
        <v>1421</v>
      </c>
      <c r="P3041" t="s">
        <v>367</v>
      </c>
      <c r="Q3041" t="s">
        <v>368</v>
      </c>
      <c r="R3041" t="s">
        <v>821</v>
      </c>
      <c r="S3041" t="s">
        <v>822</v>
      </c>
      <c r="T3041" t="str">
        <f t="shared" si="254"/>
        <v>9625 KVHA  Suur-Kaare 33A Spordihall</v>
      </c>
      <c r="U3041" t="s">
        <v>1974</v>
      </c>
    </row>
    <row r="3042" spans="1:21" x14ac:dyDescent="0.25">
      <c r="A3042" t="s">
        <v>114</v>
      </c>
      <c r="B3042">
        <v>12174</v>
      </c>
      <c r="C3042" t="str">
        <f t="shared" si="250"/>
        <v>55</v>
      </c>
      <c r="D3042" t="str">
        <f t="shared" si="251"/>
        <v>5511</v>
      </c>
      <c r="E3042" t="s">
        <v>115</v>
      </c>
      <c r="F3042" t="s">
        <v>114</v>
      </c>
      <c r="G3042" t="str">
        <f t="shared" si="252"/>
        <v>551143 koristusteenus</v>
      </c>
      <c r="H3042" t="s">
        <v>20</v>
      </c>
      <c r="I3042" t="s">
        <v>21</v>
      </c>
      <c r="J3042" t="s">
        <v>22</v>
      </c>
      <c r="K3042" t="s">
        <v>22</v>
      </c>
      <c r="L3042" t="str">
        <f t="shared" si="253"/>
        <v xml:space="preserve"> </v>
      </c>
      <c r="M3042" t="s">
        <v>693</v>
      </c>
      <c r="N3042" t="s">
        <v>694</v>
      </c>
      <c r="O3042" t="s">
        <v>1421</v>
      </c>
      <c r="P3042" t="s">
        <v>367</v>
      </c>
      <c r="Q3042" t="s">
        <v>368</v>
      </c>
      <c r="R3042" t="s">
        <v>821</v>
      </c>
      <c r="S3042" t="s">
        <v>822</v>
      </c>
      <c r="T3042" t="str">
        <f t="shared" si="254"/>
        <v>9625 KVHA  Suur-Kaare 33A Spordihall</v>
      </c>
      <c r="U3042" t="s">
        <v>1974</v>
      </c>
    </row>
    <row r="3043" spans="1:21" x14ac:dyDescent="0.25">
      <c r="A3043" t="s">
        <v>19</v>
      </c>
      <c r="B3043">
        <v>18693</v>
      </c>
      <c r="C3043" t="str">
        <f t="shared" si="250"/>
        <v>55</v>
      </c>
      <c r="D3043" t="str">
        <f t="shared" si="251"/>
        <v>5511</v>
      </c>
      <c r="E3043" t="s">
        <v>116</v>
      </c>
      <c r="F3043" t="s">
        <v>19</v>
      </c>
      <c r="G3043" t="str">
        <f t="shared" si="252"/>
        <v>551140 Kulud korrashoiule</v>
      </c>
      <c r="H3043" t="s">
        <v>20</v>
      </c>
      <c r="I3043" t="s">
        <v>21</v>
      </c>
      <c r="J3043" t="s">
        <v>22</v>
      </c>
      <c r="K3043" t="s">
        <v>22</v>
      </c>
      <c r="L3043" t="str">
        <f t="shared" si="253"/>
        <v xml:space="preserve"> </v>
      </c>
      <c r="M3043" t="s">
        <v>693</v>
      </c>
      <c r="N3043" t="s">
        <v>694</v>
      </c>
      <c r="O3043" t="s">
        <v>1421</v>
      </c>
      <c r="P3043" t="s">
        <v>367</v>
      </c>
      <c r="Q3043" t="s">
        <v>368</v>
      </c>
      <c r="R3043" t="s">
        <v>821</v>
      </c>
      <c r="S3043" t="s">
        <v>822</v>
      </c>
      <c r="T3043" t="str">
        <f t="shared" si="254"/>
        <v>9625 KVHA  Suur-Kaare 33A Spordihall</v>
      </c>
      <c r="U3043" t="s">
        <v>1974</v>
      </c>
    </row>
    <row r="3044" spans="1:21" x14ac:dyDescent="0.25">
      <c r="A3044" t="s">
        <v>119</v>
      </c>
      <c r="B3044">
        <v>6005</v>
      </c>
      <c r="C3044" t="str">
        <f t="shared" si="250"/>
        <v>55</v>
      </c>
      <c r="D3044" t="str">
        <f t="shared" si="251"/>
        <v>5511</v>
      </c>
      <c r="E3044" t="s">
        <v>120</v>
      </c>
      <c r="F3044" t="s">
        <v>119</v>
      </c>
      <c r="G3044" t="str">
        <f t="shared" si="252"/>
        <v>55112 Kulud elektrile</v>
      </c>
      <c r="H3044" t="s">
        <v>20</v>
      </c>
      <c r="I3044" t="s">
        <v>21</v>
      </c>
      <c r="J3044" t="s">
        <v>22</v>
      </c>
      <c r="K3044" t="s">
        <v>22</v>
      </c>
      <c r="L3044" t="str">
        <f t="shared" si="253"/>
        <v xml:space="preserve"> </v>
      </c>
      <c r="M3044" t="s">
        <v>693</v>
      </c>
      <c r="N3044" t="s">
        <v>694</v>
      </c>
      <c r="O3044" t="s">
        <v>1421</v>
      </c>
      <c r="P3044" t="s">
        <v>367</v>
      </c>
      <c r="Q3044" t="s">
        <v>368</v>
      </c>
      <c r="R3044" t="s">
        <v>821</v>
      </c>
      <c r="S3044" t="s">
        <v>822</v>
      </c>
      <c r="T3044" t="str">
        <f t="shared" si="254"/>
        <v>9625 KVHA  Suur-Kaare 33A Spordihall</v>
      </c>
      <c r="U3044" t="s">
        <v>1974</v>
      </c>
    </row>
    <row r="3045" spans="1:21" x14ac:dyDescent="0.25">
      <c r="A3045" t="s">
        <v>121</v>
      </c>
      <c r="B3045">
        <v>23982</v>
      </c>
      <c r="C3045" t="str">
        <f t="shared" si="250"/>
        <v>55</v>
      </c>
      <c r="D3045" t="str">
        <f t="shared" si="251"/>
        <v>5511</v>
      </c>
      <c r="E3045" t="s">
        <v>122</v>
      </c>
      <c r="F3045" t="s">
        <v>121</v>
      </c>
      <c r="G3045" t="str">
        <f t="shared" si="252"/>
        <v>55111 Kulud küttele</v>
      </c>
      <c r="H3045" t="s">
        <v>20</v>
      </c>
      <c r="I3045" t="s">
        <v>21</v>
      </c>
      <c r="J3045" t="s">
        <v>22</v>
      </c>
      <c r="K3045" t="s">
        <v>22</v>
      </c>
      <c r="L3045" t="str">
        <f t="shared" si="253"/>
        <v xml:space="preserve"> </v>
      </c>
      <c r="M3045" t="s">
        <v>693</v>
      </c>
      <c r="N3045" t="s">
        <v>694</v>
      </c>
      <c r="O3045" t="s">
        <v>1421</v>
      </c>
      <c r="P3045" t="s">
        <v>367</v>
      </c>
      <c r="Q3045" t="s">
        <v>368</v>
      </c>
      <c r="R3045" t="s">
        <v>821</v>
      </c>
      <c r="S3045" t="s">
        <v>822</v>
      </c>
      <c r="T3045" t="str">
        <f t="shared" si="254"/>
        <v>9625 KVHA  Suur-Kaare 33A Spordihall</v>
      </c>
      <c r="U3045" t="s">
        <v>1974</v>
      </c>
    </row>
    <row r="3046" spans="1:21" x14ac:dyDescent="0.25">
      <c r="A3046" t="s">
        <v>823</v>
      </c>
      <c r="B3046">
        <v>4382</v>
      </c>
      <c r="C3046" t="str">
        <f t="shared" si="250"/>
        <v>55</v>
      </c>
      <c r="D3046" t="str">
        <f t="shared" si="251"/>
        <v>5511</v>
      </c>
      <c r="E3046" t="s">
        <v>97</v>
      </c>
      <c r="F3046" t="s">
        <v>98</v>
      </c>
      <c r="G3046" t="str">
        <f t="shared" si="252"/>
        <v>551160 Kulud jooksvale remondile</v>
      </c>
      <c r="H3046" t="s">
        <v>20</v>
      </c>
      <c r="I3046" t="s">
        <v>21</v>
      </c>
      <c r="J3046" t="s">
        <v>22</v>
      </c>
      <c r="K3046" t="s">
        <v>22</v>
      </c>
      <c r="L3046" t="str">
        <f t="shared" si="253"/>
        <v xml:space="preserve"> </v>
      </c>
      <c r="M3046" t="s">
        <v>693</v>
      </c>
      <c r="N3046" t="s">
        <v>694</v>
      </c>
      <c r="O3046" t="s">
        <v>1421</v>
      </c>
      <c r="P3046" t="s">
        <v>367</v>
      </c>
      <c r="Q3046" t="s">
        <v>368</v>
      </c>
      <c r="R3046" t="s">
        <v>824</v>
      </c>
      <c r="S3046" t="s">
        <v>825</v>
      </c>
      <c r="T3046" t="str">
        <f t="shared" si="254"/>
        <v>9631 KVHA  Vaksali 4 Spordihoone uus osa</v>
      </c>
      <c r="U3046" t="s">
        <v>1974</v>
      </c>
    </row>
    <row r="3047" spans="1:21" x14ac:dyDescent="0.25">
      <c r="A3047" t="s">
        <v>60</v>
      </c>
      <c r="B3047">
        <v>1000</v>
      </c>
      <c r="C3047" t="str">
        <f t="shared" si="250"/>
        <v>55</v>
      </c>
      <c r="D3047" t="str">
        <f t="shared" si="251"/>
        <v>5511</v>
      </c>
      <c r="E3047" t="s">
        <v>108</v>
      </c>
      <c r="F3047" t="s">
        <v>60</v>
      </c>
      <c r="G3047" t="str">
        <f t="shared" si="252"/>
        <v>551190 Muud majandamiskulud</v>
      </c>
      <c r="H3047" t="s">
        <v>20</v>
      </c>
      <c r="I3047" t="s">
        <v>21</v>
      </c>
      <c r="J3047" t="s">
        <v>22</v>
      </c>
      <c r="K3047" t="s">
        <v>22</v>
      </c>
      <c r="L3047" t="str">
        <f t="shared" si="253"/>
        <v xml:space="preserve"> </v>
      </c>
      <c r="M3047" t="s">
        <v>693</v>
      </c>
      <c r="N3047" t="s">
        <v>694</v>
      </c>
      <c r="O3047" t="s">
        <v>1421</v>
      </c>
      <c r="P3047" t="s">
        <v>367</v>
      </c>
      <c r="Q3047" t="s">
        <v>368</v>
      </c>
      <c r="R3047" t="s">
        <v>824</v>
      </c>
      <c r="S3047" t="s">
        <v>825</v>
      </c>
      <c r="T3047" t="str">
        <f t="shared" si="254"/>
        <v>9631 KVHA  Vaksali 4 Spordihoone uus osa</v>
      </c>
      <c r="U3047" t="s">
        <v>1974</v>
      </c>
    </row>
    <row r="3048" spans="1:21" x14ac:dyDescent="0.25">
      <c r="A3048" t="s">
        <v>54</v>
      </c>
      <c r="B3048">
        <v>750</v>
      </c>
      <c r="C3048" t="str">
        <f t="shared" si="250"/>
        <v>55</v>
      </c>
      <c r="D3048" t="str">
        <f t="shared" si="251"/>
        <v>5511</v>
      </c>
      <c r="E3048" t="s">
        <v>109</v>
      </c>
      <c r="F3048" t="s">
        <v>54</v>
      </c>
      <c r="G3048" t="str">
        <f t="shared" si="252"/>
        <v>55117 Kindlustusmaksed</v>
      </c>
      <c r="H3048" t="s">
        <v>20</v>
      </c>
      <c r="I3048" t="s">
        <v>21</v>
      </c>
      <c r="J3048" t="s">
        <v>22</v>
      </c>
      <c r="K3048" t="s">
        <v>22</v>
      </c>
      <c r="L3048" t="str">
        <f t="shared" si="253"/>
        <v xml:space="preserve"> </v>
      </c>
      <c r="M3048" t="s">
        <v>693</v>
      </c>
      <c r="N3048" t="s">
        <v>694</v>
      </c>
      <c r="O3048" t="s">
        <v>1421</v>
      </c>
      <c r="P3048" t="s">
        <v>367</v>
      </c>
      <c r="Q3048" t="s">
        <v>368</v>
      </c>
      <c r="R3048" t="s">
        <v>824</v>
      </c>
      <c r="S3048" t="s">
        <v>825</v>
      </c>
      <c r="T3048" t="str">
        <f t="shared" si="254"/>
        <v>9631 KVHA  Vaksali 4 Spordihoone uus osa</v>
      </c>
      <c r="U3048" t="s">
        <v>1974</v>
      </c>
    </row>
    <row r="3049" spans="1:21" x14ac:dyDescent="0.25">
      <c r="A3049" t="s">
        <v>98</v>
      </c>
      <c r="B3049">
        <v>7500</v>
      </c>
      <c r="C3049" t="str">
        <f t="shared" si="250"/>
        <v>55</v>
      </c>
      <c r="D3049" t="str">
        <f t="shared" si="251"/>
        <v>5511</v>
      </c>
      <c r="E3049" t="s">
        <v>97</v>
      </c>
      <c r="F3049" t="s">
        <v>98</v>
      </c>
      <c r="G3049" t="str">
        <f t="shared" si="252"/>
        <v>551160 Kulud jooksvale remondile</v>
      </c>
      <c r="H3049" t="s">
        <v>20</v>
      </c>
      <c r="I3049" t="s">
        <v>21</v>
      </c>
      <c r="J3049" t="s">
        <v>22</v>
      </c>
      <c r="K3049" t="s">
        <v>22</v>
      </c>
      <c r="L3049" t="str">
        <f t="shared" si="253"/>
        <v xml:space="preserve"> </v>
      </c>
      <c r="M3049" t="s">
        <v>693</v>
      </c>
      <c r="N3049" t="s">
        <v>694</v>
      </c>
      <c r="O3049" t="s">
        <v>1421</v>
      </c>
      <c r="P3049" t="s">
        <v>367</v>
      </c>
      <c r="Q3049" t="s">
        <v>368</v>
      </c>
      <c r="R3049" t="s">
        <v>824</v>
      </c>
      <c r="S3049" t="s">
        <v>825</v>
      </c>
      <c r="T3049" t="str">
        <f t="shared" si="254"/>
        <v>9631 KVHA  Vaksali 4 Spordihoone uus osa</v>
      </c>
      <c r="U3049" t="s">
        <v>1974</v>
      </c>
    </row>
    <row r="3050" spans="1:21" x14ac:dyDescent="0.25">
      <c r="A3050" t="s">
        <v>110</v>
      </c>
      <c r="B3050">
        <v>730</v>
      </c>
      <c r="C3050" t="str">
        <f t="shared" si="250"/>
        <v>55</v>
      </c>
      <c r="D3050" t="str">
        <f t="shared" si="251"/>
        <v>5511</v>
      </c>
      <c r="E3050" t="s">
        <v>111</v>
      </c>
      <c r="F3050" t="s">
        <v>110</v>
      </c>
      <c r="G3050" t="str">
        <f t="shared" si="252"/>
        <v>55115 Kulud valvele</v>
      </c>
      <c r="H3050" t="s">
        <v>20</v>
      </c>
      <c r="I3050" t="s">
        <v>21</v>
      </c>
      <c r="J3050" t="s">
        <v>22</v>
      </c>
      <c r="K3050" t="s">
        <v>22</v>
      </c>
      <c r="L3050" t="str">
        <f t="shared" si="253"/>
        <v xml:space="preserve"> </v>
      </c>
      <c r="M3050" t="s">
        <v>693</v>
      </c>
      <c r="N3050" t="s">
        <v>694</v>
      </c>
      <c r="O3050" t="s">
        <v>1421</v>
      </c>
      <c r="P3050" t="s">
        <v>367</v>
      </c>
      <c r="Q3050" t="s">
        <v>368</v>
      </c>
      <c r="R3050" t="s">
        <v>824</v>
      </c>
      <c r="S3050" t="s">
        <v>825</v>
      </c>
      <c r="T3050" t="str">
        <f t="shared" si="254"/>
        <v>9631 KVHA  Vaksali 4 Spordihoone uus osa</v>
      </c>
      <c r="U3050" t="s">
        <v>1974</v>
      </c>
    </row>
    <row r="3051" spans="1:21" x14ac:dyDescent="0.25">
      <c r="A3051" t="s">
        <v>112</v>
      </c>
      <c r="B3051">
        <v>22000</v>
      </c>
      <c r="C3051" t="str">
        <f t="shared" si="250"/>
        <v>55</v>
      </c>
      <c r="D3051" t="str">
        <f t="shared" si="251"/>
        <v>5511</v>
      </c>
      <c r="E3051" t="s">
        <v>113</v>
      </c>
      <c r="F3051" t="s">
        <v>112</v>
      </c>
      <c r="G3051" t="str">
        <f t="shared" si="252"/>
        <v>551146 tehnohooldus</v>
      </c>
      <c r="H3051" t="s">
        <v>20</v>
      </c>
      <c r="I3051" t="s">
        <v>21</v>
      </c>
      <c r="J3051" t="s">
        <v>22</v>
      </c>
      <c r="K3051" t="s">
        <v>22</v>
      </c>
      <c r="L3051" t="str">
        <f t="shared" si="253"/>
        <v xml:space="preserve"> </v>
      </c>
      <c r="M3051" t="s">
        <v>693</v>
      </c>
      <c r="N3051" t="s">
        <v>694</v>
      </c>
      <c r="O3051" t="s">
        <v>1421</v>
      </c>
      <c r="P3051" t="s">
        <v>367</v>
      </c>
      <c r="Q3051" t="s">
        <v>368</v>
      </c>
      <c r="R3051" t="s">
        <v>824</v>
      </c>
      <c r="S3051" t="s">
        <v>825</v>
      </c>
      <c r="T3051" t="str">
        <f t="shared" si="254"/>
        <v>9631 KVHA  Vaksali 4 Spordihoone uus osa</v>
      </c>
      <c r="U3051" t="s">
        <v>1974</v>
      </c>
    </row>
    <row r="3052" spans="1:21" x14ac:dyDescent="0.25">
      <c r="A3052" t="s">
        <v>114</v>
      </c>
      <c r="B3052">
        <v>72194</v>
      </c>
      <c r="C3052" t="str">
        <f t="shared" si="250"/>
        <v>55</v>
      </c>
      <c r="D3052" t="str">
        <f t="shared" si="251"/>
        <v>5511</v>
      </c>
      <c r="E3052" t="s">
        <v>115</v>
      </c>
      <c r="F3052" t="s">
        <v>114</v>
      </c>
      <c r="G3052" t="str">
        <f t="shared" si="252"/>
        <v>551143 koristusteenus</v>
      </c>
      <c r="H3052" t="s">
        <v>20</v>
      </c>
      <c r="I3052" t="s">
        <v>21</v>
      </c>
      <c r="J3052" t="s">
        <v>22</v>
      </c>
      <c r="K3052" t="s">
        <v>22</v>
      </c>
      <c r="L3052" t="str">
        <f t="shared" si="253"/>
        <v xml:space="preserve"> </v>
      </c>
      <c r="M3052" t="s">
        <v>693</v>
      </c>
      <c r="N3052" t="s">
        <v>694</v>
      </c>
      <c r="O3052" t="s">
        <v>1421</v>
      </c>
      <c r="P3052" t="s">
        <v>367</v>
      </c>
      <c r="Q3052" t="s">
        <v>368</v>
      </c>
      <c r="R3052" t="s">
        <v>824</v>
      </c>
      <c r="S3052" t="s">
        <v>825</v>
      </c>
      <c r="T3052" t="str">
        <f t="shared" si="254"/>
        <v>9631 KVHA  Vaksali 4 Spordihoone uus osa</v>
      </c>
      <c r="U3052" t="s">
        <v>1974</v>
      </c>
    </row>
    <row r="3053" spans="1:21" x14ac:dyDescent="0.25">
      <c r="A3053" t="s">
        <v>19</v>
      </c>
      <c r="B3053">
        <v>12368</v>
      </c>
      <c r="C3053" t="str">
        <f t="shared" si="250"/>
        <v>55</v>
      </c>
      <c r="D3053" t="str">
        <f t="shared" si="251"/>
        <v>5511</v>
      </c>
      <c r="E3053" t="s">
        <v>116</v>
      </c>
      <c r="F3053" t="s">
        <v>19</v>
      </c>
      <c r="G3053" t="str">
        <f t="shared" si="252"/>
        <v>551140 Kulud korrashoiule</v>
      </c>
      <c r="H3053" t="s">
        <v>20</v>
      </c>
      <c r="I3053" t="s">
        <v>21</v>
      </c>
      <c r="J3053" t="s">
        <v>22</v>
      </c>
      <c r="K3053" t="s">
        <v>22</v>
      </c>
      <c r="L3053" t="str">
        <f t="shared" si="253"/>
        <v xml:space="preserve"> </v>
      </c>
      <c r="M3053" t="s">
        <v>693</v>
      </c>
      <c r="N3053" t="s">
        <v>694</v>
      </c>
      <c r="O3053" t="s">
        <v>1421</v>
      </c>
      <c r="P3053" t="s">
        <v>367</v>
      </c>
      <c r="Q3053" t="s">
        <v>368</v>
      </c>
      <c r="R3053" t="s">
        <v>824</v>
      </c>
      <c r="S3053" t="s">
        <v>825</v>
      </c>
      <c r="T3053" t="str">
        <f t="shared" si="254"/>
        <v>9631 KVHA  Vaksali 4 Spordihoone uus osa</v>
      </c>
      <c r="U3053" t="s">
        <v>1974</v>
      </c>
    </row>
    <row r="3054" spans="1:21" x14ac:dyDescent="0.25">
      <c r="A3054" t="s">
        <v>117</v>
      </c>
      <c r="B3054">
        <v>4557</v>
      </c>
      <c r="C3054" t="str">
        <f t="shared" si="250"/>
        <v>55</v>
      </c>
      <c r="D3054" t="str">
        <f t="shared" si="251"/>
        <v>5511</v>
      </c>
      <c r="E3054" t="s">
        <v>118</v>
      </c>
      <c r="F3054" t="s">
        <v>117</v>
      </c>
      <c r="G3054" t="str">
        <f t="shared" si="252"/>
        <v>55113 Kulud veele ja kanalisatsioonile</v>
      </c>
      <c r="H3054" t="s">
        <v>20</v>
      </c>
      <c r="I3054" t="s">
        <v>21</v>
      </c>
      <c r="J3054" t="s">
        <v>22</v>
      </c>
      <c r="K3054" t="s">
        <v>22</v>
      </c>
      <c r="L3054" t="str">
        <f t="shared" si="253"/>
        <v xml:space="preserve"> </v>
      </c>
      <c r="M3054" t="s">
        <v>693</v>
      </c>
      <c r="N3054" t="s">
        <v>694</v>
      </c>
      <c r="O3054" t="s">
        <v>1421</v>
      </c>
      <c r="P3054" t="s">
        <v>367</v>
      </c>
      <c r="Q3054" t="s">
        <v>368</v>
      </c>
      <c r="R3054" t="s">
        <v>824</v>
      </c>
      <c r="S3054" t="s">
        <v>825</v>
      </c>
      <c r="T3054" t="str">
        <f t="shared" si="254"/>
        <v>9631 KVHA  Vaksali 4 Spordihoone uus osa</v>
      </c>
      <c r="U3054" t="s">
        <v>1974</v>
      </c>
    </row>
    <row r="3055" spans="1:21" x14ac:dyDescent="0.25">
      <c r="A3055" t="s">
        <v>119</v>
      </c>
      <c r="B3055">
        <v>36246</v>
      </c>
      <c r="C3055" t="str">
        <f t="shared" si="250"/>
        <v>55</v>
      </c>
      <c r="D3055" t="str">
        <f t="shared" si="251"/>
        <v>5511</v>
      </c>
      <c r="E3055" t="s">
        <v>120</v>
      </c>
      <c r="F3055" t="s">
        <v>119</v>
      </c>
      <c r="G3055" t="str">
        <f t="shared" si="252"/>
        <v>55112 Kulud elektrile</v>
      </c>
      <c r="H3055" t="s">
        <v>20</v>
      </c>
      <c r="I3055" t="s">
        <v>21</v>
      </c>
      <c r="J3055" t="s">
        <v>22</v>
      </c>
      <c r="K3055" t="s">
        <v>22</v>
      </c>
      <c r="L3055" t="str">
        <f t="shared" si="253"/>
        <v xml:space="preserve"> </v>
      </c>
      <c r="M3055" t="s">
        <v>693</v>
      </c>
      <c r="N3055" t="s">
        <v>694</v>
      </c>
      <c r="O3055" t="s">
        <v>1421</v>
      </c>
      <c r="P3055" t="s">
        <v>367</v>
      </c>
      <c r="Q3055" t="s">
        <v>368</v>
      </c>
      <c r="R3055" t="s">
        <v>824</v>
      </c>
      <c r="S3055" t="s">
        <v>825</v>
      </c>
      <c r="T3055" t="str">
        <f t="shared" si="254"/>
        <v>9631 KVHA  Vaksali 4 Spordihoone uus osa</v>
      </c>
      <c r="U3055" t="s">
        <v>1974</v>
      </c>
    </row>
    <row r="3056" spans="1:21" x14ac:dyDescent="0.25">
      <c r="A3056" t="s">
        <v>121</v>
      </c>
      <c r="B3056">
        <v>79670</v>
      </c>
      <c r="C3056" t="str">
        <f t="shared" si="250"/>
        <v>55</v>
      </c>
      <c r="D3056" t="str">
        <f t="shared" si="251"/>
        <v>5511</v>
      </c>
      <c r="E3056" t="s">
        <v>122</v>
      </c>
      <c r="F3056" t="s">
        <v>121</v>
      </c>
      <c r="G3056" t="str">
        <f t="shared" si="252"/>
        <v>55111 Kulud küttele</v>
      </c>
      <c r="H3056" t="s">
        <v>20</v>
      </c>
      <c r="I3056" t="s">
        <v>21</v>
      </c>
      <c r="J3056" t="s">
        <v>22</v>
      </c>
      <c r="K3056" t="s">
        <v>22</v>
      </c>
      <c r="L3056" t="str">
        <f t="shared" si="253"/>
        <v xml:space="preserve"> </v>
      </c>
      <c r="M3056" t="s">
        <v>693</v>
      </c>
      <c r="N3056" t="s">
        <v>694</v>
      </c>
      <c r="O3056" t="s">
        <v>1421</v>
      </c>
      <c r="P3056" t="s">
        <v>367</v>
      </c>
      <c r="Q3056" t="s">
        <v>368</v>
      </c>
      <c r="R3056" t="s">
        <v>824</v>
      </c>
      <c r="S3056" t="s">
        <v>825</v>
      </c>
      <c r="T3056" t="str">
        <f t="shared" si="254"/>
        <v>9631 KVHA  Vaksali 4 Spordihoone uus osa</v>
      </c>
      <c r="U3056" t="s">
        <v>1974</v>
      </c>
    </row>
    <row r="3057" spans="1:21" x14ac:dyDescent="0.25">
      <c r="A3057" t="s">
        <v>60</v>
      </c>
      <c r="B3057">
        <v>200</v>
      </c>
      <c r="C3057" t="str">
        <f t="shared" ref="C3057:C3114" si="255">LEFT(E3057,2)</f>
        <v>55</v>
      </c>
      <c r="D3057" t="str">
        <f t="shared" ref="D3057:D3114" si="256">LEFT(E3057,4)</f>
        <v>5511</v>
      </c>
      <c r="E3057" t="s">
        <v>108</v>
      </c>
      <c r="F3057" t="s">
        <v>60</v>
      </c>
      <c r="G3057" t="str">
        <f t="shared" ref="G3057:G3114" si="257">E3057&amp;" "&amp;F3057</f>
        <v>551190 Muud majandamiskulud</v>
      </c>
      <c r="H3057" t="s">
        <v>20</v>
      </c>
      <c r="I3057" t="s">
        <v>21</v>
      </c>
      <c r="J3057" t="s">
        <v>22</v>
      </c>
      <c r="K3057" t="s">
        <v>22</v>
      </c>
      <c r="L3057" t="str">
        <f t="shared" ref="L3057:L3114" si="258">J3057&amp;" "&amp;K3057</f>
        <v xml:space="preserve"> </v>
      </c>
      <c r="M3057" t="s">
        <v>693</v>
      </c>
      <c r="N3057" t="s">
        <v>694</v>
      </c>
      <c r="O3057" t="s">
        <v>1421</v>
      </c>
      <c r="P3057" t="s">
        <v>367</v>
      </c>
      <c r="Q3057" t="s">
        <v>368</v>
      </c>
      <c r="R3057" t="s">
        <v>826</v>
      </c>
      <c r="S3057" t="s">
        <v>827</v>
      </c>
      <c r="T3057" t="str">
        <f t="shared" ref="T3057:T3114" si="259">R3057&amp;" "&amp;S3057</f>
        <v>9638 KVHA  Uueveski 1 Kesklinna Kooli võimla</v>
      </c>
      <c r="U3057" t="s">
        <v>1974</v>
      </c>
    </row>
    <row r="3058" spans="1:21" x14ac:dyDescent="0.25">
      <c r="A3058" t="s">
        <v>54</v>
      </c>
      <c r="B3058">
        <v>207</v>
      </c>
      <c r="C3058" t="str">
        <f t="shared" si="255"/>
        <v>55</v>
      </c>
      <c r="D3058" t="str">
        <f t="shared" si="256"/>
        <v>5511</v>
      </c>
      <c r="E3058" t="s">
        <v>109</v>
      </c>
      <c r="F3058" t="s">
        <v>54</v>
      </c>
      <c r="G3058" t="str">
        <f t="shared" si="257"/>
        <v>55117 Kindlustusmaksed</v>
      </c>
      <c r="H3058" t="s">
        <v>20</v>
      </c>
      <c r="I3058" t="s">
        <v>21</v>
      </c>
      <c r="J3058" t="s">
        <v>22</v>
      </c>
      <c r="K3058" t="s">
        <v>22</v>
      </c>
      <c r="L3058" t="str">
        <f t="shared" si="258"/>
        <v xml:space="preserve"> </v>
      </c>
      <c r="M3058" t="s">
        <v>693</v>
      </c>
      <c r="N3058" t="s">
        <v>694</v>
      </c>
      <c r="O3058" t="s">
        <v>1421</v>
      </c>
      <c r="P3058" t="s">
        <v>367</v>
      </c>
      <c r="Q3058" t="s">
        <v>368</v>
      </c>
      <c r="R3058" t="s">
        <v>826</v>
      </c>
      <c r="S3058" t="s">
        <v>827</v>
      </c>
      <c r="T3058" t="str">
        <f t="shared" si="259"/>
        <v>9638 KVHA  Uueveski 1 Kesklinna Kooli võimla</v>
      </c>
      <c r="U3058" t="s">
        <v>1974</v>
      </c>
    </row>
    <row r="3059" spans="1:21" x14ac:dyDescent="0.25">
      <c r="A3059" t="s">
        <v>110</v>
      </c>
      <c r="B3059">
        <v>470</v>
      </c>
      <c r="C3059" t="str">
        <f t="shared" si="255"/>
        <v>55</v>
      </c>
      <c r="D3059" t="str">
        <f t="shared" si="256"/>
        <v>5511</v>
      </c>
      <c r="E3059" t="s">
        <v>111</v>
      </c>
      <c r="F3059" t="s">
        <v>110</v>
      </c>
      <c r="G3059" t="str">
        <f t="shared" si="257"/>
        <v>55115 Kulud valvele</v>
      </c>
      <c r="H3059" t="s">
        <v>20</v>
      </c>
      <c r="I3059" t="s">
        <v>21</v>
      </c>
      <c r="J3059" t="s">
        <v>22</v>
      </c>
      <c r="K3059" t="s">
        <v>22</v>
      </c>
      <c r="L3059" t="str">
        <f t="shared" si="258"/>
        <v xml:space="preserve"> </v>
      </c>
      <c r="M3059" t="s">
        <v>693</v>
      </c>
      <c r="N3059" t="s">
        <v>694</v>
      </c>
      <c r="O3059" t="s">
        <v>1421</v>
      </c>
      <c r="P3059" t="s">
        <v>367</v>
      </c>
      <c r="Q3059" t="s">
        <v>368</v>
      </c>
      <c r="R3059" t="s">
        <v>826</v>
      </c>
      <c r="S3059" t="s">
        <v>827</v>
      </c>
      <c r="T3059" t="str">
        <f t="shared" si="259"/>
        <v>9638 KVHA  Uueveski 1 Kesklinna Kooli võimla</v>
      </c>
      <c r="U3059" t="s">
        <v>1974</v>
      </c>
    </row>
    <row r="3060" spans="1:21" x14ac:dyDescent="0.25">
      <c r="A3060" t="s">
        <v>112</v>
      </c>
      <c r="B3060">
        <v>2812</v>
      </c>
      <c r="C3060" t="str">
        <f t="shared" si="255"/>
        <v>55</v>
      </c>
      <c r="D3060" t="str">
        <f t="shared" si="256"/>
        <v>5511</v>
      </c>
      <c r="E3060" t="s">
        <v>113</v>
      </c>
      <c r="F3060" t="s">
        <v>112</v>
      </c>
      <c r="G3060" t="str">
        <f t="shared" si="257"/>
        <v>551146 tehnohooldus</v>
      </c>
      <c r="H3060" t="s">
        <v>20</v>
      </c>
      <c r="I3060" t="s">
        <v>21</v>
      </c>
      <c r="J3060" t="s">
        <v>22</v>
      </c>
      <c r="K3060" t="s">
        <v>22</v>
      </c>
      <c r="L3060" t="str">
        <f t="shared" si="258"/>
        <v xml:space="preserve"> </v>
      </c>
      <c r="M3060" t="s">
        <v>693</v>
      </c>
      <c r="N3060" t="s">
        <v>694</v>
      </c>
      <c r="O3060" t="s">
        <v>1421</v>
      </c>
      <c r="P3060" t="s">
        <v>367</v>
      </c>
      <c r="Q3060" t="s">
        <v>368</v>
      </c>
      <c r="R3060" t="s">
        <v>826</v>
      </c>
      <c r="S3060" t="s">
        <v>827</v>
      </c>
      <c r="T3060" t="str">
        <f t="shared" si="259"/>
        <v>9638 KVHA  Uueveski 1 Kesklinna Kooli võimla</v>
      </c>
      <c r="U3060" t="s">
        <v>1974</v>
      </c>
    </row>
    <row r="3061" spans="1:21" x14ac:dyDescent="0.25">
      <c r="A3061" t="s">
        <v>114</v>
      </c>
      <c r="B3061">
        <v>13931</v>
      </c>
      <c r="C3061" t="str">
        <f t="shared" si="255"/>
        <v>55</v>
      </c>
      <c r="D3061" t="str">
        <f t="shared" si="256"/>
        <v>5511</v>
      </c>
      <c r="E3061" t="s">
        <v>115</v>
      </c>
      <c r="F3061" t="s">
        <v>114</v>
      </c>
      <c r="G3061" t="str">
        <f t="shared" si="257"/>
        <v>551143 koristusteenus</v>
      </c>
      <c r="H3061" t="s">
        <v>20</v>
      </c>
      <c r="I3061" t="s">
        <v>21</v>
      </c>
      <c r="J3061" t="s">
        <v>22</v>
      </c>
      <c r="K3061" t="s">
        <v>22</v>
      </c>
      <c r="L3061" t="str">
        <f t="shared" si="258"/>
        <v xml:space="preserve"> </v>
      </c>
      <c r="M3061" t="s">
        <v>693</v>
      </c>
      <c r="N3061" t="s">
        <v>694</v>
      </c>
      <c r="O3061" t="s">
        <v>1421</v>
      </c>
      <c r="P3061" t="s">
        <v>367</v>
      </c>
      <c r="Q3061" t="s">
        <v>368</v>
      </c>
      <c r="R3061" t="s">
        <v>826</v>
      </c>
      <c r="S3061" t="s">
        <v>827</v>
      </c>
      <c r="T3061" t="str">
        <f t="shared" si="259"/>
        <v>9638 KVHA  Uueveski 1 Kesklinna Kooli võimla</v>
      </c>
      <c r="U3061" t="s">
        <v>1974</v>
      </c>
    </row>
    <row r="3062" spans="1:21" x14ac:dyDescent="0.25">
      <c r="A3062" t="s">
        <v>19</v>
      </c>
      <c r="B3062">
        <v>7068</v>
      </c>
      <c r="C3062" t="str">
        <f t="shared" si="255"/>
        <v>55</v>
      </c>
      <c r="D3062" t="str">
        <f t="shared" si="256"/>
        <v>5511</v>
      </c>
      <c r="E3062" t="s">
        <v>116</v>
      </c>
      <c r="F3062" t="s">
        <v>19</v>
      </c>
      <c r="G3062" t="str">
        <f t="shared" si="257"/>
        <v>551140 Kulud korrashoiule</v>
      </c>
      <c r="H3062" t="s">
        <v>20</v>
      </c>
      <c r="I3062" t="s">
        <v>21</v>
      </c>
      <c r="J3062" t="s">
        <v>22</v>
      </c>
      <c r="K3062" t="s">
        <v>22</v>
      </c>
      <c r="L3062" t="str">
        <f t="shared" si="258"/>
        <v xml:space="preserve"> </v>
      </c>
      <c r="M3062" t="s">
        <v>693</v>
      </c>
      <c r="N3062" t="s">
        <v>694</v>
      </c>
      <c r="O3062" t="s">
        <v>1421</v>
      </c>
      <c r="P3062" t="s">
        <v>367</v>
      </c>
      <c r="Q3062" t="s">
        <v>368</v>
      </c>
      <c r="R3062" t="s">
        <v>826</v>
      </c>
      <c r="S3062" t="s">
        <v>827</v>
      </c>
      <c r="T3062" t="str">
        <f t="shared" si="259"/>
        <v>9638 KVHA  Uueveski 1 Kesklinna Kooli võimla</v>
      </c>
      <c r="U3062" t="s">
        <v>1974</v>
      </c>
    </row>
    <row r="3063" spans="1:21" x14ac:dyDescent="0.25">
      <c r="A3063" t="s">
        <v>117</v>
      </c>
      <c r="B3063">
        <v>579</v>
      </c>
      <c r="C3063" t="str">
        <f t="shared" si="255"/>
        <v>55</v>
      </c>
      <c r="D3063" t="str">
        <f t="shared" si="256"/>
        <v>5511</v>
      </c>
      <c r="E3063" t="s">
        <v>118</v>
      </c>
      <c r="F3063" t="s">
        <v>117</v>
      </c>
      <c r="G3063" t="str">
        <f t="shared" si="257"/>
        <v>55113 Kulud veele ja kanalisatsioonile</v>
      </c>
      <c r="H3063" t="s">
        <v>20</v>
      </c>
      <c r="I3063" t="s">
        <v>21</v>
      </c>
      <c r="J3063" t="s">
        <v>22</v>
      </c>
      <c r="K3063" t="s">
        <v>22</v>
      </c>
      <c r="L3063" t="str">
        <f t="shared" si="258"/>
        <v xml:space="preserve"> </v>
      </c>
      <c r="M3063" t="s">
        <v>693</v>
      </c>
      <c r="N3063" t="s">
        <v>694</v>
      </c>
      <c r="O3063" t="s">
        <v>1421</v>
      </c>
      <c r="P3063" t="s">
        <v>367</v>
      </c>
      <c r="Q3063" t="s">
        <v>368</v>
      </c>
      <c r="R3063" t="s">
        <v>826</v>
      </c>
      <c r="S3063" t="s">
        <v>827</v>
      </c>
      <c r="T3063" t="str">
        <f t="shared" si="259"/>
        <v>9638 KVHA  Uueveski 1 Kesklinna Kooli võimla</v>
      </c>
      <c r="U3063" t="s">
        <v>1974</v>
      </c>
    </row>
    <row r="3064" spans="1:21" x14ac:dyDescent="0.25">
      <c r="A3064" t="s">
        <v>119</v>
      </c>
      <c r="B3064">
        <v>8424</v>
      </c>
      <c r="C3064" t="str">
        <f t="shared" si="255"/>
        <v>55</v>
      </c>
      <c r="D3064" t="str">
        <f t="shared" si="256"/>
        <v>5511</v>
      </c>
      <c r="E3064" t="s">
        <v>120</v>
      </c>
      <c r="F3064" t="s">
        <v>119</v>
      </c>
      <c r="G3064" t="str">
        <f t="shared" si="257"/>
        <v>55112 Kulud elektrile</v>
      </c>
      <c r="H3064" t="s">
        <v>20</v>
      </c>
      <c r="I3064" t="s">
        <v>21</v>
      </c>
      <c r="J3064" t="s">
        <v>22</v>
      </c>
      <c r="K3064" t="s">
        <v>22</v>
      </c>
      <c r="L3064" t="str">
        <f t="shared" si="258"/>
        <v xml:space="preserve"> </v>
      </c>
      <c r="M3064" t="s">
        <v>693</v>
      </c>
      <c r="N3064" t="s">
        <v>694</v>
      </c>
      <c r="O3064" t="s">
        <v>1421</v>
      </c>
      <c r="P3064" t="s">
        <v>367</v>
      </c>
      <c r="Q3064" t="s">
        <v>368</v>
      </c>
      <c r="R3064" t="s">
        <v>826</v>
      </c>
      <c r="S3064" t="s">
        <v>827</v>
      </c>
      <c r="T3064" t="str">
        <f t="shared" si="259"/>
        <v>9638 KVHA  Uueveski 1 Kesklinna Kooli võimla</v>
      </c>
      <c r="U3064" t="s">
        <v>1974</v>
      </c>
    </row>
    <row r="3065" spans="1:21" x14ac:dyDescent="0.25">
      <c r="A3065" t="s">
        <v>121</v>
      </c>
      <c r="B3065">
        <v>13258</v>
      </c>
      <c r="C3065" t="str">
        <f t="shared" si="255"/>
        <v>55</v>
      </c>
      <c r="D3065" t="str">
        <f t="shared" si="256"/>
        <v>5511</v>
      </c>
      <c r="E3065" t="s">
        <v>122</v>
      </c>
      <c r="F3065" t="s">
        <v>121</v>
      </c>
      <c r="G3065" t="str">
        <f t="shared" si="257"/>
        <v>55111 Kulud küttele</v>
      </c>
      <c r="H3065" t="s">
        <v>20</v>
      </c>
      <c r="I3065" t="s">
        <v>21</v>
      </c>
      <c r="J3065" t="s">
        <v>22</v>
      </c>
      <c r="K3065" t="s">
        <v>22</v>
      </c>
      <c r="L3065" t="str">
        <f t="shared" si="258"/>
        <v xml:space="preserve"> </v>
      </c>
      <c r="M3065" t="s">
        <v>693</v>
      </c>
      <c r="N3065" t="s">
        <v>694</v>
      </c>
      <c r="O3065" t="s">
        <v>1421</v>
      </c>
      <c r="P3065" t="s">
        <v>367</v>
      </c>
      <c r="Q3065" t="s">
        <v>368</v>
      </c>
      <c r="R3065" t="s">
        <v>826</v>
      </c>
      <c r="S3065" t="s">
        <v>827</v>
      </c>
      <c r="T3065" t="str">
        <f t="shared" si="259"/>
        <v>9638 KVHA  Uueveski 1 Kesklinna Kooli võimla</v>
      </c>
      <c r="U3065" t="s">
        <v>1974</v>
      </c>
    </row>
    <row r="3066" spans="1:21" x14ac:dyDescent="0.25">
      <c r="A3066" t="s">
        <v>54</v>
      </c>
      <c r="B3066">
        <v>500</v>
      </c>
      <c r="C3066" t="str">
        <f t="shared" si="255"/>
        <v>55</v>
      </c>
      <c r="D3066" t="str">
        <f t="shared" si="256"/>
        <v>5511</v>
      </c>
      <c r="E3066" t="s">
        <v>109</v>
      </c>
      <c r="F3066" t="s">
        <v>54</v>
      </c>
      <c r="G3066" t="str">
        <f t="shared" si="257"/>
        <v>55117 Kindlustusmaksed</v>
      </c>
      <c r="H3066" t="s">
        <v>20</v>
      </c>
      <c r="I3066" t="s">
        <v>21</v>
      </c>
      <c r="J3066" t="s">
        <v>22</v>
      </c>
      <c r="K3066" t="s">
        <v>22</v>
      </c>
      <c r="L3066" t="str">
        <f t="shared" si="258"/>
        <v xml:space="preserve"> </v>
      </c>
      <c r="M3066" t="s">
        <v>693</v>
      </c>
      <c r="N3066" t="s">
        <v>694</v>
      </c>
      <c r="O3066" t="s">
        <v>1421</v>
      </c>
      <c r="P3066" t="s">
        <v>367</v>
      </c>
      <c r="Q3066" t="s">
        <v>368</v>
      </c>
      <c r="R3066" t="s">
        <v>1115</v>
      </c>
      <c r="S3066" t="s">
        <v>1116</v>
      </c>
      <c r="T3066" t="str">
        <f t="shared" si="259"/>
        <v>9800 KVHA Männimäe jalgpallihall</v>
      </c>
      <c r="U3066" t="s">
        <v>1974</v>
      </c>
    </row>
    <row r="3067" spans="1:21" x14ac:dyDescent="0.25">
      <c r="A3067" t="s">
        <v>110</v>
      </c>
      <c r="B3067">
        <v>689</v>
      </c>
      <c r="C3067" t="str">
        <f t="shared" si="255"/>
        <v>55</v>
      </c>
      <c r="D3067" t="str">
        <f t="shared" si="256"/>
        <v>5511</v>
      </c>
      <c r="E3067" t="s">
        <v>111</v>
      </c>
      <c r="F3067" t="s">
        <v>110</v>
      </c>
      <c r="G3067" t="str">
        <f t="shared" si="257"/>
        <v>55115 Kulud valvele</v>
      </c>
      <c r="H3067" t="s">
        <v>20</v>
      </c>
      <c r="I3067" t="s">
        <v>21</v>
      </c>
      <c r="J3067" t="s">
        <v>22</v>
      </c>
      <c r="K3067" t="s">
        <v>22</v>
      </c>
      <c r="L3067" t="str">
        <f t="shared" si="258"/>
        <v xml:space="preserve"> </v>
      </c>
      <c r="M3067" t="s">
        <v>693</v>
      </c>
      <c r="N3067" t="s">
        <v>694</v>
      </c>
      <c r="O3067" t="s">
        <v>1421</v>
      </c>
      <c r="P3067" t="s">
        <v>367</v>
      </c>
      <c r="Q3067" t="s">
        <v>368</v>
      </c>
      <c r="R3067" t="s">
        <v>1115</v>
      </c>
      <c r="S3067" t="s">
        <v>1116</v>
      </c>
      <c r="T3067" t="str">
        <f t="shared" si="259"/>
        <v>9800 KVHA Männimäe jalgpallihall</v>
      </c>
      <c r="U3067" t="s">
        <v>1974</v>
      </c>
    </row>
    <row r="3068" spans="1:21" x14ac:dyDescent="0.25">
      <c r="A3068" t="s">
        <v>112</v>
      </c>
      <c r="B3068">
        <v>57300</v>
      </c>
      <c r="C3068" t="str">
        <f t="shared" si="255"/>
        <v>55</v>
      </c>
      <c r="D3068" t="str">
        <f t="shared" si="256"/>
        <v>5511</v>
      </c>
      <c r="E3068" t="s">
        <v>113</v>
      </c>
      <c r="F3068" t="s">
        <v>112</v>
      </c>
      <c r="G3068" t="str">
        <f t="shared" si="257"/>
        <v>551146 tehnohooldus</v>
      </c>
      <c r="H3068" t="s">
        <v>20</v>
      </c>
      <c r="I3068" t="s">
        <v>21</v>
      </c>
      <c r="J3068" t="s">
        <v>22</v>
      </c>
      <c r="K3068" t="s">
        <v>22</v>
      </c>
      <c r="L3068" t="str">
        <f t="shared" si="258"/>
        <v xml:space="preserve"> </v>
      </c>
      <c r="M3068" t="s">
        <v>693</v>
      </c>
      <c r="N3068" t="s">
        <v>694</v>
      </c>
      <c r="O3068" t="s">
        <v>1421</v>
      </c>
      <c r="P3068" t="s">
        <v>367</v>
      </c>
      <c r="Q3068" t="s">
        <v>368</v>
      </c>
      <c r="R3068" t="s">
        <v>1115</v>
      </c>
      <c r="S3068" t="s">
        <v>1116</v>
      </c>
      <c r="T3068" t="str">
        <f t="shared" si="259"/>
        <v>9800 KVHA Männimäe jalgpallihall</v>
      </c>
      <c r="U3068" t="s">
        <v>1974</v>
      </c>
    </row>
    <row r="3069" spans="1:21" x14ac:dyDescent="0.25">
      <c r="A3069" t="s">
        <v>114</v>
      </c>
      <c r="B3069">
        <v>13017</v>
      </c>
      <c r="C3069" t="str">
        <f t="shared" si="255"/>
        <v>55</v>
      </c>
      <c r="D3069" t="str">
        <f t="shared" si="256"/>
        <v>5511</v>
      </c>
      <c r="E3069" t="s">
        <v>115</v>
      </c>
      <c r="F3069" t="s">
        <v>114</v>
      </c>
      <c r="G3069" t="str">
        <f t="shared" si="257"/>
        <v>551143 koristusteenus</v>
      </c>
      <c r="H3069" t="s">
        <v>20</v>
      </c>
      <c r="I3069" t="s">
        <v>21</v>
      </c>
      <c r="J3069" t="s">
        <v>22</v>
      </c>
      <c r="K3069" t="s">
        <v>22</v>
      </c>
      <c r="L3069" t="str">
        <f t="shared" si="258"/>
        <v xml:space="preserve"> </v>
      </c>
      <c r="M3069" t="s">
        <v>693</v>
      </c>
      <c r="N3069" t="s">
        <v>694</v>
      </c>
      <c r="O3069" t="s">
        <v>1421</v>
      </c>
      <c r="P3069" t="s">
        <v>367</v>
      </c>
      <c r="Q3069" t="s">
        <v>368</v>
      </c>
      <c r="R3069" t="s">
        <v>1115</v>
      </c>
      <c r="S3069" t="s">
        <v>1116</v>
      </c>
      <c r="T3069" t="str">
        <f t="shared" si="259"/>
        <v>9800 KVHA Männimäe jalgpallihall</v>
      </c>
      <c r="U3069" t="s">
        <v>1974</v>
      </c>
    </row>
    <row r="3070" spans="1:21" x14ac:dyDescent="0.25">
      <c r="A3070" t="s">
        <v>19</v>
      </c>
      <c r="B3070">
        <v>13800</v>
      </c>
      <c r="C3070" t="str">
        <f t="shared" si="255"/>
        <v>55</v>
      </c>
      <c r="D3070" t="str">
        <f t="shared" si="256"/>
        <v>5511</v>
      </c>
      <c r="E3070" t="s">
        <v>116</v>
      </c>
      <c r="F3070" t="s">
        <v>19</v>
      </c>
      <c r="G3070" t="str">
        <f t="shared" si="257"/>
        <v>551140 Kulud korrashoiule</v>
      </c>
      <c r="H3070" t="s">
        <v>20</v>
      </c>
      <c r="I3070" t="s">
        <v>21</v>
      </c>
      <c r="J3070" t="s">
        <v>22</v>
      </c>
      <c r="K3070" t="s">
        <v>22</v>
      </c>
      <c r="L3070" t="str">
        <f t="shared" si="258"/>
        <v xml:space="preserve"> </v>
      </c>
      <c r="M3070" t="s">
        <v>693</v>
      </c>
      <c r="N3070" t="s">
        <v>694</v>
      </c>
      <c r="O3070" t="s">
        <v>1421</v>
      </c>
      <c r="P3070" t="s">
        <v>367</v>
      </c>
      <c r="Q3070" t="s">
        <v>368</v>
      </c>
      <c r="R3070" t="s">
        <v>1115</v>
      </c>
      <c r="S3070" t="s">
        <v>1116</v>
      </c>
      <c r="T3070" t="str">
        <f t="shared" si="259"/>
        <v>9800 KVHA Männimäe jalgpallihall</v>
      </c>
      <c r="U3070" t="s">
        <v>1974</v>
      </c>
    </row>
    <row r="3071" spans="1:21" x14ac:dyDescent="0.25">
      <c r="A3071" t="s">
        <v>117</v>
      </c>
      <c r="B3071">
        <v>3057</v>
      </c>
      <c r="C3071" t="str">
        <f t="shared" si="255"/>
        <v>55</v>
      </c>
      <c r="D3071" t="str">
        <f t="shared" si="256"/>
        <v>5511</v>
      </c>
      <c r="E3071" t="s">
        <v>118</v>
      </c>
      <c r="F3071" t="s">
        <v>117</v>
      </c>
      <c r="G3071" t="str">
        <f t="shared" si="257"/>
        <v>55113 Kulud veele ja kanalisatsioonile</v>
      </c>
      <c r="H3071" t="s">
        <v>20</v>
      </c>
      <c r="I3071" t="s">
        <v>21</v>
      </c>
      <c r="J3071" t="s">
        <v>22</v>
      </c>
      <c r="K3071" t="s">
        <v>22</v>
      </c>
      <c r="L3071" t="str">
        <f t="shared" si="258"/>
        <v xml:space="preserve"> </v>
      </c>
      <c r="M3071" t="s">
        <v>693</v>
      </c>
      <c r="N3071" t="s">
        <v>694</v>
      </c>
      <c r="O3071" t="s">
        <v>1421</v>
      </c>
      <c r="P3071" t="s">
        <v>367</v>
      </c>
      <c r="Q3071" t="s">
        <v>368</v>
      </c>
      <c r="R3071" t="s">
        <v>1115</v>
      </c>
      <c r="S3071" t="s">
        <v>1116</v>
      </c>
      <c r="T3071" t="str">
        <f t="shared" si="259"/>
        <v>9800 KVHA Männimäe jalgpallihall</v>
      </c>
      <c r="U3071" t="s">
        <v>1974</v>
      </c>
    </row>
    <row r="3072" spans="1:21" x14ac:dyDescent="0.25">
      <c r="A3072" t="s">
        <v>119</v>
      </c>
      <c r="B3072">
        <v>31700</v>
      </c>
      <c r="C3072" t="str">
        <f t="shared" si="255"/>
        <v>55</v>
      </c>
      <c r="D3072" t="str">
        <f t="shared" si="256"/>
        <v>5511</v>
      </c>
      <c r="E3072" t="s">
        <v>120</v>
      </c>
      <c r="F3072" t="s">
        <v>119</v>
      </c>
      <c r="G3072" t="str">
        <f t="shared" si="257"/>
        <v>55112 Kulud elektrile</v>
      </c>
      <c r="H3072" t="s">
        <v>20</v>
      </c>
      <c r="I3072" t="s">
        <v>21</v>
      </c>
      <c r="J3072" t="s">
        <v>22</v>
      </c>
      <c r="K3072" t="s">
        <v>22</v>
      </c>
      <c r="L3072" t="str">
        <f t="shared" si="258"/>
        <v xml:space="preserve"> </v>
      </c>
      <c r="M3072" t="s">
        <v>693</v>
      </c>
      <c r="N3072" t="s">
        <v>694</v>
      </c>
      <c r="O3072" t="s">
        <v>1421</v>
      </c>
      <c r="P3072" t="s">
        <v>367</v>
      </c>
      <c r="Q3072" t="s">
        <v>368</v>
      </c>
      <c r="R3072" t="s">
        <v>1115</v>
      </c>
      <c r="S3072" t="s">
        <v>1116</v>
      </c>
      <c r="T3072" t="str">
        <f t="shared" si="259"/>
        <v>9800 KVHA Männimäe jalgpallihall</v>
      </c>
      <c r="U3072" t="s">
        <v>1974</v>
      </c>
    </row>
    <row r="3073" spans="1:21" x14ac:dyDescent="0.25">
      <c r="A3073" t="s">
        <v>121</v>
      </c>
      <c r="B3073">
        <v>123200</v>
      </c>
      <c r="C3073" t="str">
        <f t="shared" si="255"/>
        <v>55</v>
      </c>
      <c r="D3073" t="str">
        <f t="shared" si="256"/>
        <v>5511</v>
      </c>
      <c r="E3073" t="s">
        <v>122</v>
      </c>
      <c r="F3073" t="s">
        <v>121</v>
      </c>
      <c r="G3073" t="str">
        <f t="shared" si="257"/>
        <v>55111 Kulud küttele</v>
      </c>
      <c r="H3073" t="s">
        <v>20</v>
      </c>
      <c r="I3073" t="s">
        <v>21</v>
      </c>
      <c r="J3073" t="s">
        <v>22</v>
      </c>
      <c r="K3073" t="s">
        <v>22</v>
      </c>
      <c r="L3073" t="str">
        <f t="shared" si="258"/>
        <v xml:space="preserve"> </v>
      </c>
      <c r="M3073" t="s">
        <v>693</v>
      </c>
      <c r="N3073" t="s">
        <v>694</v>
      </c>
      <c r="O3073" t="s">
        <v>1421</v>
      </c>
      <c r="P3073" t="s">
        <v>367</v>
      </c>
      <c r="Q3073" t="s">
        <v>368</v>
      </c>
      <c r="R3073" t="s">
        <v>1115</v>
      </c>
      <c r="S3073" t="s">
        <v>1116</v>
      </c>
      <c r="T3073" t="str">
        <f t="shared" si="259"/>
        <v>9800 KVHA Männimäe jalgpallihall</v>
      </c>
      <c r="U3073" t="s">
        <v>1974</v>
      </c>
    </row>
    <row r="3074" spans="1:21" x14ac:dyDescent="0.25">
      <c r="A3074" t="s">
        <v>126</v>
      </c>
      <c r="B3074">
        <v>179</v>
      </c>
      <c r="C3074" t="str">
        <f t="shared" si="255"/>
        <v>55</v>
      </c>
      <c r="D3074" t="str">
        <f t="shared" si="256"/>
        <v>5525</v>
      </c>
      <c r="E3074" t="s">
        <v>125</v>
      </c>
      <c r="F3074" t="s">
        <v>126</v>
      </c>
      <c r="G3074" t="str">
        <f t="shared" si="257"/>
        <v>55251 kultuuri- ja vaba aja sisustamise kulud</v>
      </c>
      <c r="H3074" t="s">
        <v>20</v>
      </c>
      <c r="I3074" t="s">
        <v>21</v>
      </c>
      <c r="J3074" t="s">
        <v>22</v>
      </c>
      <c r="K3074" t="s">
        <v>22</v>
      </c>
      <c r="L3074" t="str">
        <f t="shared" si="258"/>
        <v xml:space="preserve"> </v>
      </c>
      <c r="M3074" t="s">
        <v>691</v>
      </c>
      <c r="N3074" t="s">
        <v>692</v>
      </c>
      <c r="O3074" t="s">
        <v>1421</v>
      </c>
      <c r="P3074" t="s">
        <v>623</v>
      </c>
      <c r="Q3074" t="s">
        <v>624</v>
      </c>
      <c r="R3074" t="s">
        <v>22</v>
      </c>
      <c r="S3074" t="s">
        <v>22</v>
      </c>
      <c r="T3074" t="str">
        <f t="shared" si="259"/>
        <v xml:space="preserve"> </v>
      </c>
      <c r="U3074" t="s">
        <v>1974</v>
      </c>
    </row>
    <row r="3075" spans="1:21" x14ac:dyDescent="0.25">
      <c r="A3075" t="s">
        <v>60</v>
      </c>
      <c r="B3075">
        <v>190</v>
      </c>
      <c r="C3075" t="str">
        <f t="shared" si="255"/>
        <v>55</v>
      </c>
      <c r="D3075" t="str">
        <f t="shared" si="256"/>
        <v>5512</v>
      </c>
      <c r="E3075" t="s">
        <v>61</v>
      </c>
      <c r="F3075" t="s">
        <v>60</v>
      </c>
      <c r="G3075" t="str">
        <f t="shared" si="257"/>
        <v>55129 Muud majandamiskulud</v>
      </c>
      <c r="H3075" t="s">
        <v>20</v>
      </c>
      <c r="I3075" t="s">
        <v>21</v>
      </c>
      <c r="J3075" t="s">
        <v>22</v>
      </c>
      <c r="K3075" t="s">
        <v>22</v>
      </c>
      <c r="L3075" t="str">
        <f t="shared" si="258"/>
        <v xml:space="preserve"> </v>
      </c>
      <c r="M3075" t="s">
        <v>691</v>
      </c>
      <c r="N3075" t="s">
        <v>692</v>
      </c>
      <c r="O3075" t="s">
        <v>1421</v>
      </c>
      <c r="P3075" t="s">
        <v>623</v>
      </c>
      <c r="Q3075" t="s">
        <v>624</v>
      </c>
      <c r="R3075" t="s">
        <v>22</v>
      </c>
      <c r="S3075" t="s">
        <v>22</v>
      </c>
      <c r="T3075" t="str">
        <f t="shared" si="259"/>
        <v xml:space="preserve"> </v>
      </c>
      <c r="U3075" t="s">
        <v>1974</v>
      </c>
    </row>
    <row r="3076" spans="1:21" x14ac:dyDescent="0.25">
      <c r="A3076" t="s">
        <v>133</v>
      </c>
      <c r="B3076">
        <v>3328</v>
      </c>
      <c r="C3076" t="str">
        <f t="shared" si="255"/>
        <v>32</v>
      </c>
      <c r="D3076" t="str">
        <f t="shared" si="256"/>
        <v>3221</v>
      </c>
      <c r="E3076" t="s">
        <v>134</v>
      </c>
      <c r="F3076" t="s">
        <v>133</v>
      </c>
      <c r="G3076" t="str">
        <f t="shared" si="257"/>
        <v>32216 Ruumide rent</v>
      </c>
      <c r="H3076" t="s">
        <v>92</v>
      </c>
      <c r="I3076" t="s">
        <v>93</v>
      </c>
      <c r="J3076" t="s">
        <v>22</v>
      </c>
      <c r="K3076" t="s">
        <v>22</v>
      </c>
      <c r="L3076" t="str">
        <f t="shared" si="258"/>
        <v xml:space="preserve"> </v>
      </c>
      <c r="M3076" t="s">
        <v>691</v>
      </c>
      <c r="N3076" t="s">
        <v>692</v>
      </c>
      <c r="O3076" t="s">
        <v>1421</v>
      </c>
      <c r="P3076" t="s">
        <v>623</v>
      </c>
      <c r="Q3076" t="s">
        <v>624</v>
      </c>
      <c r="R3076" t="s">
        <v>22</v>
      </c>
      <c r="S3076" t="s">
        <v>22</v>
      </c>
      <c r="T3076" t="str">
        <f t="shared" si="259"/>
        <v xml:space="preserve"> </v>
      </c>
      <c r="U3076" t="s">
        <v>1974</v>
      </c>
    </row>
    <row r="3077" spans="1:21" x14ac:dyDescent="0.25">
      <c r="A3077" t="s">
        <v>60</v>
      </c>
      <c r="B3077">
        <v>9204</v>
      </c>
      <c r="C3077" t="str">
        <f t="shared" si="255"/>
        <v>55</v>
      </c>
      <c r="D3077" t="str">
        <f t="shared" si="256"/>
        <v>5512</v>
      </c>
      <c r="E3077" t="s">
        <v>61</v>
      </c>
      <c r="F3077" t="s">
        <v>60</v>
      </c>
      <c r="G3077" t="str">
        <f t="shared" si="257"/>
        <v>55129 Muud majandamiskulud</v>
      </c>
      <c r="H3077" t="s">
        <v>20</v>
      </c>
      <c r="I3077" t="s">
        <v>21</v>
      </c>
      <c r="J3077" t="s">
        <v>22</v>
      </c>
      <c r="K3077" t="s">
        <v>22</v>
      </c>
      <c r="L3077" t="str">
        <f t="shared" si="258"/>
        <v xml:space="preserve"> </v>
      </c>
      <c r="M3077" t="s">
        <v>691</v>
      </c>
      <c r="N3077" t="s">
        <v>692</v>
      </c>
      <c r="O3077" t="s">
        <v>1421</v>
      </c>
      <c r="P3077" t="s">
        <v>623</v>
      </c>
      <c r="Q3077" t="s">
        <v>624</v>
      </c>
      <c r="R3077" t="s">
        <v>828</v>
      </c>
      <c r="S3077" t="s">
        <v>829</v>
      </c>
      <c r="T3077" t="str">
        <f t="shared" si="259"/>
        <v>9502 KVHA  Talli 2 Lauluväljak</v>
      </c>
      <c r="U3077" t="s">
        <v>1974</v>
      </c>
    </row>
    <row r="3078" spans="1:21" x14ac:dyDescent="0.25">
      <c r="A3078" t="s">
        <v>54</v>
      </c>
      <c r="B3078">
        <v>108</v>
      </c>
      <c r="C3078" t="str">
        <f t="shared" si="255"/>
        <v>55</v>
      </c>
      <c r="D3078" t="str">
        <f t="shared" si="256"/>
        <v>5512</v>
      </c>
      <c r="E3078" t="s">
        <v>830</v>
      </c>
      <c r="F3078" t="s">
        <v>54</v>
      </c>
      <c r="G3078" t="str">
        <f t="shared" si="257"/>
        <v>55127 Kindlustusmaksed</v>
      </c>
      <c r="H3078" t="s">
        <v>20</v>
      </c>
      <c r="I3078" t="s">
        <v>21</v>
      </c>
      <c r="J3078" t="s">
        <v>22</v>
      </c>
      <c r="K3078" t="s">
        <v>22</v>
      </c>
      <c r="L3078" t="str">
        <f t="shared" si="258"/>
        <v xml:space="preserve"> </v>
      </c>
      <c r="M3078" t="s">
        <v>691</v>
      </c>
      <c r="N3078" t="s">
        <v>692</v>
      </c>
      <c r="O3078" t="s">
        <v>1421</v>
      </c>
      <c r="P3078" t="s">
        <v>623</v>
      </c>
      <c r="Q3078" t="s">
        <v>624</v>
      </c>
      <c r="R3078" t="s">
        <v>828</v>
      </c>
      <c r="S3078" t="s">
        <v>829</v>
      </c>
      <c r="T3078" t="str">
        <f t="shared" si="259"/>
        <v>9502 KVHA  Talli 2 Lauluväljak</v>
      </c>
      <c r="U3078" t="s">
        <v>1974</v>
      </c>
    </row>
    <row r="3079" spans="1:21" x14ac:dyDescent="0.25">
      <c r="A3079" t="s">
        <v>110</v>
      </c>
      <c r="B3079">
        <v>383</v>
      </c>
      <c r="C3079" t="str">
        <f t="shared" si="255"/>
        <v>55</v>
      </c>
      <c r="D3079" t="str">
        <f t="shared" si="256"/>
        <v>5512</v>
      </c>
      <c r="E3079" t="s">
        <v>831</v>
      </c>
      <c r="F3079" t="s">
        <v>110</v>
      </c>
      <c r="G3079" t="str">
        <f t="shared" si="257"/>
        <v>55125 Kulud valvele</v>
      </c>
      <c r="H3079" t="s">
        <v>20</v>
      </c>
      <c r="I3079" t="s">
        <v>21</v>
      </c>
      <c r="J3079" t="s">
        <v>22</v>
      </c>
      <c r="K3079" t="s">
        <v>22</v>
      </c>
      <c r="L3079" t="str">
        <f t="shared" si="258"/>
        <v xml:space="preserve"> </v>
      </c>
      <c r="M3079" t="s">
        <v>691</v>
      </c>
      <c r="N3079" t="s">
        <v>692</v>
      </c>
      <c r="O3079" t="s">
        <v>1421</v>
      </c>
      <c r="P3079" t="s">
        <v>623</v>
      </c>
      <c r="Q3079" t="s">
        <v>624</v>
      </c>
      <c r="R3079" t="s">
        <v>828</v>
      </c>
      <c r="S3079" t="s">
        <v>829</v>
      </c>
      <c r="T3079" t="str">
        <f t="shared" si="259"/>
        <v>9502 KVHA  Talli 2 Lauluväljak</v>
      </c>
      <c r="U3079" t="s">
        <v>1974</v>
      </c>
    </row>
    <row r="3080" spans="1:21" x14ac:dyDescent="0.25">
      <c r="A3080" t="s">
        <v>19</v>
      </c>
      <c r="B3080">
        <v>12192</v>
      </c>
      <c r="C3080" t="str">
        <f t="shared" si="255"/>
        <v>55</v>
      </c>
      <c r="D3080" t="str">
        <f t="shared" si="256"/>
        <v>5512</v>
      </c>
      <c r="E3080" t="s">
        <v>18</v>
      </c>
      <c r="F3080" t="s">
        <v>19</v>
      </c>
      <c r="G3080" t="str">
        <f t="shared" si="257"/>
        <v>55124 Kulud korrashoiule</v>
      </c>
      <c r="H3080" t="s">
        <v>20</v>
      </c>
      <c r="I3080" t="s">
        <v>21</v>
      </c>
      <c r="J3080" t="s">
        <v>22</v>
      </c>
      <c r="K3080" t="s">
        <v>22</v>
      </c>
      <c r="L3080" t="str">
        <f t="shared" si="258"/>
        <v xml:space="preserve"> </v>
      </c>
      <c r="M3080" t="s">
        <v>691</v>
      </c>
      <c r="N3080" t="s">
        <v>692</v>
      </c>
      <c r="O3080" t="s">
        <v>1421</v>
      </c>
      <c r="P3080" t="s">
        <v>623</v>
      </c>
      <c r="Q3080" t="s">
        <v>624</v>
      </c>
      <c r="R3080" t="s">
        <v>828</v>
      </c>
      <c r="S3080" t="s">
        <v>829</v>
      </c>
      <c r="T3080" t="str">
        <f t="shared" si="259"/>
        <v>9502 KVHA  Talli 2 Lauluväljak</v>
      </c>
      <c r="U3080" t="s">
        <v>1974</v>
      </c>
    </row>
    <row r="3081" spans="1:21" x14ac:dyDescent="0.25">
      <c r="A3081" t="s">
        <v>117</v>
      </c>
      <c r="B3081">
        <v>492</v>
      </c>
      <c r="C3081" t="str">
        <f t="shared" si="255"/>
        <v>55</v>
      </c>
      <c r="D3081" t="str">
        <f t="shared" si="256"/>
        <v>5512</v>
      </c>
      <c r="E3081" t="s">
        <v>832</v>
      </c>
      <c r="F3081" t="s">
        <v>117</v>
      </c>
      <c r="G3081" t="str">
        <f t="shared" si="257"/>
        <v>55123 Kulud veele ja kanalisatsioonile</v>
      </c>
      <c r="H3081" t="s">
        <v>20</v>
      </c>
      <c r="I3081" t="s">
        <v>21</v>
      </c>
      <c r="J3081" t="s">
        <v>22</v>
      </c>
      <c r="K3081" t="s">
        <v>22</v>
      </c>
      <c r="L3081" t="str">
        <f t="shared" si="258"/>
        <v xml:space="preserve"> </v>
      </c>
      <c r="M3081" t="s">
        <v>691</v>
      </c>
      <c r="N3081" t="s">
        <v>692</v>
      </c>
      <c r="O3081" t="s">
        <v>1421</v>
      </c>
      <c r="P3081" t="s">
        <v>623</v>
      </c>
      <c r="Q3081" t="s">
        <v>624</v>
      </c>
      <c r="R3081" t="s">
        <v>828</v>
      </c>
      <c r="S3081" t="s">
        <v>829</v>
      </c>
      <c r="T3081" t="str">
        <f t="shared" si="259"/>
        <v>9502 KVHA  Talli 2 Lauluväljak</v>
      </c>
      <c r="U3081" t="s">
        <v>1974</v>
      </c>
    </row>
    <row r="3082" spans="1:21" x14ac:dyDescent="0.25">
      <c r="A3082" t="s">
        <v>119</v>
      </c>
      <c r="B3082">
        <v>3129</v>
      </c>
      <c r="C3082" t="str">
        <f t="shared" si="255"/>
        <v>55</v>
      </c>
      <c r="D3082" t="str">
        <f t="shared" si="256"/>
        <v>5512</v>
      </c>
      <c r="E3082" t="s">
        <v>833</v>
      </c>
      <c r="F3082" t="s">
        <v>119</v>
      </c>
      <c r="G3082" t="str">
        <f t="shared" si="257"/>
        <v>55122 Kulud elektrile</v>
      </c>
      <c r="H3082" t="s">
        <v>20</v>
      </c>
      <c r="I3082" t="s">
        <v>21</v>
      </c>
      <c r="J3082" t="s">
        <v>22</v>
      </c>
      <c r="K3082" t="s">
        <v>22</v>
      </c>
      <c r="L3082" t="str">
        <f t="shared" si="258"/>
        <v xml:space="preserve"> </v>
      </c>
      <c r="M3082" t="s">
        <v>691</v>
      </c>
      <c r="N3082" t="s">
        <v>692</v>
      </c>
      <c r="O3082" t="s">
        <v>1421</v>
      </c>
      <c r="P3082" t="s">
        <v>623</v>
      </c>
      <c r="Q3082" t="s">
        <v>624</v>
      </c>
      <c r="R3082" t="s">
        <v>828</v>
      </c>
      <c r="S3082" t="s">
        <v>829</v>
      </c>
      <c r="T3082" t="str">
        <f t="shared" si="259"/>
        <v>9502 KVHA  Talli 2 Lauluväljak</v>
      </c>
      <c r="U3082" t="s">
        <v>1974</v>
      </c>
    </row>
    <row r="3083" spans="1:21" x14ac:dyDescent="0.25">
      <c r="A3083" t="s">
        <v>114</v>
      </c>
      <c r="B3083">
        <v>846</v>
      </c>
      <c r="C3083" t="str">
        <f t="shared" si="255"/>
        <v>55</v>
      </c>
      <c r="D3083" t="str">
        <f t="shared" si="256"/>
        <v>5511</v>
      </c>
      <c r="E3083" t="s">
        <v>115</v>
      </c>
      <c r="F3083" t="s">
        <v>114</v>
      </c>
      <c r="G3083" t="str">
        <f t="shared" si="257"/>
        <v>551143 koristusteenus</v>
      </c>
      <c r="H3083" t="s">
        <v>20</v>
      </c>
      <c r="I3083" t="s">
        <v>21</v>
      </c>
      <c r="J3083" t="s">
        <v>22</v>
      </c>
      <c r="K3083" t="s">
        <v>22</v>
      </c>
      <c r="L3083" t="str">
        <f t="shared" si="258"/>
        <v xml:space="preserve"> </v>
      </c>
      <c r="M3083" t="s">
        <v>691</v>
      </c>
      <c r="N3083" t="s">
        <v>692</v>
      </c>
      <c r="O3083" t="s">
        <v>1421</v>
      </c>
      <c r="P3083" t="s">
        <v>623</v>
      </c>
      <c r="Q3083" t="s">
        <v>624</v>
      </c>
      <c r="R3083" t="s">
        <v>828</v>
      </c>
      <c r="S3083" t="s">
        <v>829</v>
      </c>
      <c r="T3083" t="str">
        <f t="shared" si="259"/>
        <v>9502 KVHA  Talli 2 Lauluväljak</v>
      </c>
      <c r="U3083" t="s">
        <v>1974</v>
      </c>
    </row>
    <row r="3084" spans="1:21" x14ac:dyDescent="0.25">
      <c r="A3084" t="s">
        <v>834</v>
      </c>
      <c r="B3084">
        <v>1687</v>
      </c>
      <c r="C3084" t="str">
        <f t="shared" si="255"/>
        <v>65</v>
      </c>
      <c r="D3084" t="str">
        <f t="shared" si="256"/>
        <v>6502</v>
      </c>
      <c r="E3084" t="s">
        <v>793</v>
      </c>
      <c r="F3084" t="s">
        <v>794</v>
      </c>
      <c r="G3084" t="str">
        <f t="shared" si="257"/>
        <v>6502 Intressi- ja viivisekulud kapitaliliisingult</v>
      </c>
      <c r="H3084" t="s">
        <v>33</v>
      </c>
      <c r="I3084" t="s">
        <v>34</v>
      </c>
      <c r="J3084" t="s">
        <v>802</v>
      </c>
      <c r="K3084" t="s">
        <v>803</v>
      </c>
      <c r="L3084" t="str">
        <f t="shared" si="258"/>
        <v>KU14M Sõidukite intressikulud</v>
      </c>
      <c r="M3084" t="s">
        <v>23</v>
      </c>
      <c r="N3084" t="s">
        <v>24</v>
      </c>
      <c r="O3084" t="s">
        <v>1417</v>
      </c>
      <c r="P3084" t="s">
        <v>791</v>
      </c>
      <c r="Q3084" t="s">
        <v>792</v>
      </c>
      <c r="R3084" t="s">
        <v>22</v>
      </c>
      <c r="S3084" t="s">
        <v>22</v>
      </c>
      <c r="T3084" t="str">
        <f t="shared" si="259"/>
        <v xml:space="preserve"> </v>
      </c>
      <c r="U3084" t="s">
        <v>1974</v>
      </c>
    </row>
    <row r="3085" spans="1:21" x14ac:dyDescent="0.25">
      <c r="A3085" t="s">
        <v>835</v>
      </c>
      <c r="B3085">
        <v>-19491</v>
      </c>
      <c r="C3085" t="str">
        <f t="shared" si="255"/>
        <v>25</v>
      </c>
      <c r="D3085" t="str">
        <f t="shared" si="256"/>
        <v>2586</v>
      </c>
      <c r="E3085" t="s">
        <v>787</v>
      </c>
      <c r="F3085" t="s">
        <v>788</v>
      </c>
      <c r="G3085" t="str">
        <f t="shared" si="257"/>
        <v>2586 Kohustiste tasumine</v>
      </c>
      <c r="H3085" t="s">
        <v>789</v>
      </c>
      <c r="I3085" t="s">
        <v>790</v>
      </c>
      <c r="J3085" t="s">
        <v>798</v>
      </c>
      <c r="K3085" t="s">
        <v>799</v>
      </c>
      <c r="L3085" t="str">
        <f t="shared" si="258"/>
        <v>FT048 Kapitalirendi tagasimakse</v>
      </c>
      <c r="M3085" t="s">
        <v>23</v>
      </c>
      <c r="N3085" t="s">
        <v>24</v>
      </c>
      <c r="O3085" t="s">
        <v>1417</v>
      </c>
      <c r="P3085" t="s">
        <v>791</v>
      </c>
      <c r="Q3085" t="s">
        <v>792</v>
      </c>
      <c r="R3085" t="s">
        <v>22</v>
      </c>
      <c r="S3085" t="s">
        <v>22</v>
      </c>
      <c r="T3085" t="str">
        <f t="shared" si="259"/>
        <v xml:space="preserve"> </v>
      </c>
      <c r="U3085" t="s">
        <v>1974</v>
      </c>
    </row>
    <row r="3086" spans="1:21" x14ac:dyDescent="0.25">
      <c r="A3086" t="s">
        <v>836</v>
      </c>
      <c r="B3086">
        <v>-14432</v>
      </c>
      <c r="C3086" t="str">
        <f t="shared" si="255"/>
        <v>25</v>
      </c>
      <c r="D3086" t="str">
        <f t="shared" si="256"/>
        <v>2586</v>
      </c>
      <c r="E3086" t="s">
        <v>787</v>
      </c>
      <c r="F3086" t="s">
        <v>788</v>
      </c>
      <c r="G3086" t="str">
        <f t="shared" si="257"/>
        <v>2586 Kohustiste tasumine</v>
      </c>
      <c r="H3086" t="s">
        <v>789</v>
      </c>
      <c r="I3086" t="s">
        <v>790</v>
      </c>
      <c r="J3086" t="s">
        <v>798</v>
      </c>
      <c r="K3086" t="s">
        <v>799</v>
      </c>
      <c r="L3086" t="str">
        <f t="shared" si="258"/>
        <v>FT048 Kapitalirendi tagasimakse</v>
      </c>
      <c r="M3086" t="s">
        <v>23</v>
      </c>
      <c r="N3086" t="s">
        <v>24</v>
      </c>
      <c r="O3086" t="s">
        <v>1417</v>
      </c>
      <c r="P3086" t="s">
        <v>791</v>
      </c>
      <c r="Q3086" t="s">
        <v>792</v>
      </c>
      <c r="R3086" t="s">
        <v>22</v>
      </c>
      <c r="S3086" t="s">
        <v>22</v>
      </c>
      <c r="T3086" t="str">
        <f t="shared" si="259"/>
        <v xml:space="preserve"> </v>
      </c>
      <c r="U3086" t="s">
        <v>1974</v>
      </c>
    </row>
    <row r="3087" spans="1:21" x14ac:dyDescent="0.25">
      <c r="A3087" t="s">
        <v>17</v>
      </c>
      <c r="B3087">
        <v>-11460</v>
      </c>
      <c r="C3087" t="str">
        <f t="shared" si="255"/>
        <v>55</v>
      </c>
      <c r="D3087" t="str">
        <f t="shared" si="256"/>
        <v>5512</v>
      </c>
      <c r="E3087" t="s">
        <v>18</v>
      </c>
      <c r="F3087" t="s">
        <v>19</v>
      </c>
      <c r="G3087" t="str">
        <f t="shared" si="257"/>
        <v>55124 Kulud korrashoiule</v>
      </c>
      <c r="H3087" t="s">
        <v>20</v>
      </c>
      <c r="I3087" t="s">
        <v>21</v>
      </c>
      <c r="J3087" t="s">
        <v>22</v>
      </c>
      <c r="K3087" t="s">
        <v>22</v>
      </c>
      <c r="L3087" t="str">
        <f t="shared" si="258"/>
        <v xml:space="preserve"> </v>
      </c>
      <c r="M3087" t="s">
        <v>23</v>
      </c>
      <c r="N3087" t="s">
        <v>24</v>
      </c>
      <c r="O3087" t="s">
        <v>1419</v>
      </c>
      <c r="P3087" t="s">
        <v>25</v>
      </c>
      <c r="Q3087" t="s">
        <v>26</v>
      </c>
      <c r="R3087" t="s">
        <v>22</v>
      </c>
      <c r="S3087" t="s">
        <v>22</v>
      </c>
      <c r="T3087" t="str">
        <f t="shared" si="259"/>
        <v xml:space="preserve"> </v>
      </c>
      <c r="U3087" t="s">
        <v>1974</v>
      </c>
    </row>
    <row r="3088" spans="1:21" x14ac:dyDescent="0.25">
      <c r="A3088" t="s">
        <v>27</v>
      </c>
      <c r="B3088">
        <v>-30000</v>
      </c>
      <c r="C3088" t="str">
        <f t="shared" si="255"/>
        <v>55</v>
      </c>
      <c r="D3088" t="str">
        <f t="shared" si="256"/>
        <v>5588</v>
      </c>
      <c r="E3088" t="s">
        <v>28</v>
      </c>
      <c r="F3088" t="s">
        <v>29</v>
      </c>
      <c r="G3088" t="str">
        <f t="shared" si="257"/>
        <v>55888 Eelarvemuudatuse summa</v>
      </c>
      <c r="H3088" t="s">
        <v>20</v>
      </c>
      <c r="I3088" t="s">
        <v>21</v>
      </c>
      <c r="J3088" t="s">
        <v>22</v>
      </c>
      <c r="K3088" t="s">
        <v>22</v>
      </c>
      <c r="L3088" t="str">
        <f t="shared" si="258"/>
        <v xml:space="preserve"> </v>
      </c>
      <c r="M3088" t="s">
        <v>23</v>
      </c>
      <c r="N3088" t="s">
        <v>24</v>
      </c>
      <c r="O3088" t="s">
        <v>1419</v>
      </c>
      <c r="P3088" t="s">
        <v>25</v>
      </c>
      <c r="Q3088" t="s">
        <v>26</v>
      </c>
      <c r="R3088" t="s">
        <v>22</v>
      </c>
      <c r="S3088" t="s">
        <v>22</v>
      </c>
      <c r="T3088" t="str">
        <f t="shared" si="259"/>
        <v xml:space="preserve"> </v>
      </c>
      <c r="U3088" t="s">
        <v>1974</v>
      </c>
    </row>
    <row r="3089" spans="1:21" x14ac:dyDescent="0.25">
      <c r="A3089" t="s">
        <v>30</v>
      </c>
      <c r="B3089">
        <v>-12000</v>
      </c>
      <c r="C3089" t="str">
        <f t="shared" si="255"/>
        <v>55</v>
      </c>
      <c r="D3089" t="str">
        <f t="shared" si="256"/>
        <v>5515</v>
      </c>
      <c r="E3089" t="s">
        <v>31</v>
      </c>
      <c r="F3089" t="s">
        <v>32</v>
      </c>
      <c r="G3089" t="str">
        <f t="shared" si="257"/>
        <v>55159 Muud inventarikulud</v>
      </c>
      <c r="H3089" t="s">
        <v>20</v>
      </c>
      <c r="I3089" t="s">
        <v>21</v>
      </c>
      <c r="J3089" t="s">
        <v>22</v>
      </c>
      <c r="K3089" t="s">
        <v>22</v>
      </c>
      <c r="L3089" t="str">
        <f t="shared" si="258"/>
        <v xml:space="preserve"> </v>
      </c>
      <c r="M3089" t="s">
        <v>23</v>
      </c>
      <c r="N3089" t="s">
        <v>24</v>
      </c>
      <c r="O3089" t="s">
        <v>1419</v>
      </c>
      <c r="P3089" t="s">
        <v>25</v>
      </c>
      <c r="Q3089" t="s">
        <v>26</v>
      </c>
      <c r="R3089" t="s">
        <v>22</v>
      </c>
      <c r="S3089" t="s">
        <v>22</v>
      </c>
      <c r="T3089" t="str">
        <f t="shared" si="259"/>
        <v xml:space="preserve"> </v>
      </c>
      <c r="U3089" t="s">
        <v>1974</v>
      </c>
    </row>
    <row r="3090" spans="1:21" x14ac:dyDescent="0.25">
      <c r="A3090" t="s">
        <v>35</v>
      </c>
      <c r="B3090">
        <v>-9983</v>
      </c>
      <c r="C3090" t="str">
        <f t="shared" si="255"/>
        <v>55</v>
      </c>
      <c r="D3090" t="str">
        <f t="shared" si="256"/>
        <v>5512</v>
      </c>
      <c r="E3090" t="s">
        <v>18</v>
      </c>
      <c r="F3090" t="s">
        <v>19</v>
      </c>
      <c r="G3090" t="str">
        <f t="shared" si="257"/>
        <v>55124 Kulud korrashoiule</v>
      </c>
      <c r="H3090" t="s">
        <v>20</v>
      </c>
      <c r="I3090" t="s">
        <v>21</v>
      </c>
      <c r="J3090" t="s">
        <v>36</v>
      </c>
      <c r="K3090" t="s">
        <v>37</v>
      </c>
      <c r="L3090" t="str">
        <f t="shared" si="258"/>
        <v>KU171 Tänavate hooldus</v>
      </c>
      <c r="M3090" t="s">
        <v>23</v>
      </c>
      <c r="N3090" t="s">
        <v>24</v>
      </c>
      <c r="O3090" t="s">
        <v>1419</v>
      </c>
      <c r="P3090" t="s">
        <v>25</v>
      </c>
      <c r="Q3090" t="s">
        <v>26</v>
      </c>
      <c r="R3090" t="s">
        <v>22</v>
      </c>
      <c r="S3090" t="s">
        <v>22</v>
      </c>
      <c r="T3090" t="str">
        <f t="shared" si="259"/>
        <v xml:space="preserve"> </v>
      </c>
      <c r="U3090" t="s">
        <v>1974</v>
      </c>
    </row>
    <row r="3091" spans="1:21" x14ac:dyDescent="0.25">
      <c r="A3091" t="s">
        <v>38</v>
      </c>
      <c r="B3091">
        <v>1900</v>
      </c>
      <c r="C3091" t="str">
        <f t="shared" si="255"/>
        <v>55</v>
      </c>
      <c r="D3091" t="str">
        <f t="shared" si="256"/>
        <v>5540</v>
      </c>
      <c r="E3091" t="s">
        <v>39</v>
      </c>
      <c r="F3091" t="s">
        <v>38</v>
      </c>
      <c r="G3091" t="str">
        <f t="shared" si="257"/>
        <v>55403 Tervise edendamise kulud</v>
      </c>
      <c r="H3091" t="s">
        <v>20</v>
      </c>
      <c r="I3091" t="s">
        <v>21</v>
      </c>
      <c r="J3091" t="s">
        <v>22</v>
      </c>
      <c r="K3091" t="s">
        <v>22</v>
      </c>
      <c r="L3091" t="str">
        <f t="shared" si="258"/>
        <v xml:space="preserve"> </v>
      </c>
      <c r="M3091" t="s">
        <v>23</v>
      </c>
      <c r="N3091" t="s">
        <v>24</v>
      </c>
      <c r="O3091" t="s">
        <v>1419</v>
      </c>
      <c r="P3091" t="s">
        <v>25</v>
      </c>
      <c r="Q3091" t="s">
        <v>26</v>
      </c>
      <c r="R3091" t="s">
        <v>22</v>
      </c>
      <c r="S3091" t="s">
        <v>22</v>
      </c>
      <c r="T3091" t="str">
        <f t="shared" si="259"/>
        <v xml:space="preserve"> </v>
      </c>
      <c r="U3091" t="s">
        <v>1974</v>
      </c>
    </row>
    <row r="3092" spans="1:21" x14ac:dyDescent="0.25">
      <c r="A3092" t="s">
        <v>40</v>
      </c>
      <c r="B3092">
        <v>4275</v>
      </c>
      <c r="C3092" t="str">
        <f t="shared" si="255"/>
        <v>55</v>
      </c>
      <c r="D3092" t="str">
        <f t="shared" si="256"/>
        <v>5532</v>
      </c>
      <c r="E3092" t="s">
        <v>41</v>
      </c>
      <c r="F3092" t="s">
        <v>40</v>
      </c>
      <c r="G3092" t="str">
        <f t="shared" si="257"/>
        <v>5532 ERI- JA VORMIRIIETUS, v.a kaitseotstarbelised kulu</v>
      </c>
      <c r="H3092" t="s">
        <v>20</v>
      </c>
      <c r="I3092" t="s">
        <v>21</v>
      </c>
      <c r="J3092" t="s">
        <v>22</v>
      </c>
      <c r="K3092" t="s">
        <v>22</v>
      </c>
      <c r="L3092" t="str">
        <f t="shared" si="258"/>
        <v xml:space="preserve"> </v>
      </c>
      <c r="M3092" t="s">
        <v>23</v>
      </c>
      <c r="N3092" t="s">
        <v>24</v>
      </c>
      <c r="O3092" t="s">
        <v>1419</v>
      </c>
      <c r="P3092" t="s">
        <v>25</v>
      </c>
      <c r="Q3092" t="s">
        <v>26</v>
      </c>
      <c r="R3092" t="s">
        <v>22</v>
      </c>
      <c r="S3092" t="s">
        <v>22</v>
      </c>
      <c r="T3092" t="str">
        <f t="shared" si="259"/>
        <v xml:space="preserve"> </v>
      </c>
      <c r="U3092" t="s">
        <v>1974</v>
      </c>
    </row>
    <row r="3093" spans="1:21" x14ac:dyDescent="0.25">
      <c r="A3093" t="s">
        <v>42</v>
      </c>
      <c r="B3093">
        <v>475</v>
      </c>
      <c r="C3093" t="str">
        <f t="shared" si="255"/>
        <v>55</v>
      </c>
      <c r="D3093" t="str">
        <f t="shared" si="256"/>
        <v>5522</v>
      </c>
      <c r="E3093" t="s">
        <v>43</v>
      </c>
      <c r="F3093" t="s">
        <v>42</v>
      </c>
      <c r="G3093" t="str">
        <f t="shared" si="257"/>
        <v>55223 Tervisekontroll</v>
      </c>
      <c r="H3093" t="s">
        <v>20</v>
      </c>
      <c r="I3093" t="s">
        <v>21</v>
      </c>
      <c r="J3093" t="s">
        <v>22</v>
      </c>
      <c r="K3093" t="s">
        <v>22</v>
      </c>
      <c r="L3093" t="str">
        <f t="shared" si="258"/>
        <v xml:space="preserve"> </v>
      </c>
      <c r="M3093" t="s">
        <v>23</v>
      </c>
      <c r="N3093" t="s">
        <v>24</v>
      </c>
      <c r="O3093" t="s">
        <v>1419</v>
      </c>
      <c r="P3093" t="s">
        <v>25</v>
      </c>
      <c r="Q3093" t="s">
        <v>26</v>
      </c>
      <c r="R3093" t="s">
        <v>22</v>
      </c>
      <c r="S3093" t="s">
        <v>22</v>
      </c>
      <c r="T3093" t="str">
        <f t="shared" si="259"/>
        <v xml:space="preserve"> </v>
      </c>
      <c r="U3093" t="s">
        <v>1974</v>
      </c>
    </row>
    <row r="3094" spans="1:21" x14ac:dyDescent="0.25">
      <c r="A3094" t="s">
        <v>44</v>
      </c>
      <c r="B3094">
        <v>475</v>
      </c>
      <c r="C3094" t="str">
        <f t="shared" si="255"/>
        <v>55</v>
      </c>
      <c r="D3094" t="str">
        <f t="shared" si="256"/>
        <v>5522</v>
      </c>
      <c r="E3094" t="s">
        <v>45</v>
      </c>
      <c r="F3094" t="s">
        <v>44</v>
      </c>
      <c r="G3094" t="str">
        <f t="shared" si="257"/>
        <v>55222 Ravimid, töökaitsevahendid (prillid)</v>
      </c>
      <c r="H3094" t="s">
        <v>20</v>
      </c>
      <c r="I3094" t="s">
        <v>21</v>
      </c>
      <c r="J3094" t="s">
        <v>22</v>
      </c>
      <c r="K3094" t="s">
        <v>22</v>
      </c>
      <c r="L3094" t="str">
        <f t="shared" si="258"/>
        <v xml:space="preserve"> </v>
      </c>
      <c r="M3094" t="s">
        <v>23</v>
      </c>
      <c r="N3094" t="s">
        <v>24</v>
      </c>
      <c r="O3094" t="s">
        <v>1419</v>
      </c>
      <c r="P3094" t="s">
        <v>25</v>
      </c>
      <c r="Q3094" t="s">
        <v>26</v>
      </c>
      <c r="R3094" t="s">
        <v>22</v>
      </c>
      <c r="S3094" t="s">
        <v>22</v>
      </c>
      <c r="T3094" t="str">
        <f t="shared" si="259"/>
        <v xml:space="preserve"> </v>
      </c>
      <c r="U3094" t="s">
        <v>1974</v>
      </c>
    </row>
    <row r="3095" spans="1:21" x14ac:dyDescent="0.25">
      <c r="A3095" t="s">
        <v>46</v>
      </c>
      <c r="B3095">
        <v>17100</v>
      </c>
      <c r="C3095" t="str">
        <f t="shared" si="255"/>
        <v>55</v>
      </c>
      <c r="D3095" t="str">
        <f t="shared" si="256"/>
        <v>5516</v>
      </c>
      <c r="E3095" t="s">
        <v>47</v>
      </c>
      <c r="F3095" t="s">
        <v>46</v>
      </c>
      <c r="G3095" t="str">
        <f t="shared" si="257"/>
        <v>5516 TÖÖMASINATE JA SEADMETE MAJANDAMSIKULUD</v>
      </c>
      <c r="H3095" t="s">
        <v>20</v>
      </c>
      <c r="I3095" t="s">
        <v>21</v>
      </c>
      <c r="J3095" t="s">
        <v>22</v>
      </c>
      <c r="K3095" t="s">
        <v>22</v>
      </c>
      <c r="L3095" t="str">
        <f t="shared" si="258"/>
        <v xml:space="preserve"> </v>
      </c>
      <c r="M3095" t="s">
        <v>23</v>
      </c>
      <c r="N3095" t="s">
        <v>24</v>
      </c>
      <c r="O3095" t="s">
        <v>1419</v>
      </c>
      <c r="P3095" t="s">
        <v>25</v>
      </c>
      <c r="Q3095" t="s">
        <v>26</v>
      </c>
      <c r="R3095" t="s">
        <v>22</v>
      </c>
      <c r="S3095" t="s">
        <v>22</v>
      </c>
      <c r="T3095" t="str">
        <f t="shared" si="259"/>
        <v xml:space="preserve"> </v>
      </c>
      <c r="U3095" t="s">
        <v>1974</v>
      </c>
    </row>
    <row r="3096" spans="1:21" x14ac:dyDescent="0.25">
      <c r="A3096" t="s">
        <v>32</v>
      </c>
      <c r="B3096">
        <v>28796</v>
      </c>
      <c r="C3096" t="str">
        <f t="shared" si="255"/>
        <v>55</v>
      </c>
      <c r="D3096" t="str">
        <f t="shared" si="256"/>
        <v>5515</v>
      </c>
      <c r="E3096" t="s">
        <v>31</v>
      </c>
      <c r="F3096" t="s">
        <v>32</v>
      </c>
      <c r="G3096" t="str">
        <f t="shared" si="257"/>
        <v>55159 Muud inventarikulud</v>
      </c>
      <c r="H3096" t="s">
        <v>20</v>
      </c>
      <c r="I3096" t="s">
        <v>21</v>
      </c>
      <c r="J3096" t="s">
        <v>22</v>
      </c>
      <c r="K3096" t="s">
        <v>22</v>
      </c>
      <c r="L3096" t="str">
        <f t="shared" si="258"/>
        <v xml:space="preserve"> </v>
      </c>
      <c r="M3096" t="s">
        <v>23</v>
      </c>
      <c r="N3096" t="s">
        <v>24</v>
      </c>
      <c r="O3096" t="s">
        <v>1419</v>
      </c>
      <c r="P3096" t="s">
        <v>25</v>
      </c>
      <c r="Q3096" t="s">
        <v>26</v>
      </c>
      <c r="R3096" t="s">
        <v>22</v>
      </c>
      <c r="S3096" t="s">
        <v>22</v>
      </c>
      <c r="T3096" t="str">
        <f t="shared" si="259"/>
        <v xml:space="preserve"> </v>
      </c>
      <c r="U3096" t="s">
        <v>1974</v>
      </c>
    </row>
    <row r="3097" spans="1:21" x14ac:dyDescent="0.25">
      <c r="A3097" t="s">
        <v>48</v>
      </c>
      <c r="B3097">
        <v>1900</v>
      </c>
      <c r="C3097" t="str">
        <f t="shared" si="255"/>
        <v>55</v>
      </c>
      <c r="D3097" t="str">
        <f t="shared" si="256"/>
        <v>5515</v>
      </c>
      <c r="E3097" t="s">
        <v>49</v>
      </c>
      <c r="F3097" t="s">
        <v>48</v>
      </c>
      <c r="G3097" t="str">
        <f t="shared" si="257"/>
        <v>55156 Hooldustehnika</v>
      </c>
      <c r="H3097" t="s">
        <v>20</v>
      </c>
      <c r="I3097" t="s">
        <v>21</v>
      </c>
      <c r="J3097" t="s">
        <v>22</v>
      </c>
      <c r="K3097" t="s">
        <v>22</v>
      </c>
      <c r="L3097" t="str">
        <f t="shared" si="258"/>
        <v xml:space="preserve"> </v>
      </c>
      <c r="M3097" t="s">
        <v>23</v>
      </c>
      <c r="N3097" t="s">
        <v>24</v>
      </c>
      <c r="O3097" t="s">
        <v>1419</v>
      </c>
      <c r="P3097" t="s">
        <v>25</v>
      </c>
      <c r="Q3097" t="s">
        <v>26</v>
      </c>
      <c r="R3097" t="s">
        <v>22</v>
      </c>
      <c r="S3097" t="s">
        <v>22</v>
      </c>
      <c r="T3097" t="str">
        <f t="shared" si="259"/>
        <v xml:space="preserve"> </v>
      </c>
      <c r="U3097" t="s">
        <v>1974</v>
      </c>
    </row>
    <row r="3098" spans="1:21" x14ac:dyDescent="0.25">
      <c r="A3098" t="s">
        <v>50</v>
      </c>
      <c r="B3098">
        <v>19000</v>
      </c>
      <c r="C3098" t="str">
        <f t="shared" si="255"/>
        <v>55</v>
      </c>
      <c r="D3098" t="str">
        <f t="shared" si="256"/>
        <v>5513</v>
      </c>
      <c r="E3098" t="s">
        <v>51</v>
      </c>
      <c r="F3098" t="s">
        <v>50</v>
      </c>
      <c r="G3098" t="str">
        <f t="shared" si="257"/>
        <v>55139 Muud sõidukite ülalpidamiskulud</v>
      </c>
      <c r="H3098" t="s">
        <v>20</v>
      </c>
      <c r="I3098" t="s">
        <v>21</v>
      </c>
      <c r="J3098" t="s">
        <v>22</v>
      </c>
      <c r="K3098" t="s">
        <v>22</v>
      </c>
      <c r="L3098" t="str">
        <f t="shared" si="258"/>
        <v xml:space="preserve"> </v>
      </c>
      <c r="M3098" t="s">
        <v>23</v>
      </c>
      <c r="N3098" t="s">
        <v>24</v>
      </c>
      <c r="O3098" t="s">
        <v>1419</v>
      </c>
      <c r="P3098" t="s">
        <v>25</v>
      </c>
      <c r="Q3098" t="s">
        <v>26</v>
      </c>
      <c r="R3098" t="s">
        <v>22</v>
      </c>
      <c r="S3098" t="s">
        <v>22</v>
      </c>
      <c r="T3098" t="str">
        <f t="shared" si="259"/>
        <v xml:space="preserve"> </v>
      </c>
      <c r="U3098" t="s">
        <v>1974</v>
      </c>
    </row>
    <row r="3099" spans="1:21" x14ac:dyDescent="0.25">
      <c r="A3099" t="s">
        <v>52</v>
      </c>
      <c r="B3099">
        <v>1615</v>
      </c>
      <c r="C3099" t="str">
        <f t="shared" si="255"/>
        <v>55</v>
      </c>
      <c r="D3099" t="str">
        <f t="shared" si="256"/>
        <v>5513</v>
      </c>
      <c r="E3099" t="s">
        <v>53</v>
      </c>
      <c r="F3099" t="s">
        <v>52</v>
      </c>
      <c r="G3099" t="str">
        <f t="shared" si="257"/>
        <v>55135 Isikliku sõiduauto kasutamise kulud</v>
      </c>
      <c r="H3099" t="s">
        <v>20</v>
      </c>
      <c r="I3099" t="s">
        <v>21</v>
      </c>
      <c r="J3099" t="s">
        <v>22</v>
      </c>
      <c r="K3099" t="s">
        <v>22</v>
      </c>
      <c r="L3099" t="str">
        <f t="shared" si="258"/>
        <v xml:space="preserve"> </v>
      </c>
      <c r="M3099" t="s">
        <v>23</v>
      </c>
      <c r="N3099" t="s">
        <v>24</v>
      </c>
      <c r="O3099" t="s">
        <v>1419</v>
      </c>
      <c r="P3099" t="s">
        <v>25</v>
      </c>
      <c r="Q3099" t="s">
        <v>26</v>
      </c>
      <c r="R3099" t="s">
        <v>22</v>
      </c>
      <c r="S3099" t="s">
        <v>22</v>
      </c>
      <c r="T3099" t="str">
        <f t="shared" si="259"/>
        <v xml:space="preserve"> </v>
      </c>
      <c r="U3099" t="s">
        <v>1974</v>
      </c>
    </row>
    <row r="3100" spans="1:21" x14ac:dyDescent="0.25">
      <c r="A3100" t="s">
        <v>54</v>
      </c>
      <c r="B3100">
        <v>2375</v>
      </c>
      <c r="C3100" t="str">
        <f t="shared" si="255"/>
        <v>55</v>
      </c>
      <c r="D3100" t="str">
        <f t="shared" si="256"/>
        <v>5513</v>
      </c>
      <c r="E3100" t="s">
        <v>55</v>
      </c>
      <c r="F3100" t="s">
        <v>54</v>
      </c>
      <c r="G3100" t="str">
        <f t="shared" si="257"/>
        <v>55133 Kindlustusmaksed</v>
      </c>
      <c r="H3100" t="s">
        <v>20</v>
      </c>
      <c r="I3100" t="s">
        <v>21</v>
      </c>
      <c r="J3100" t="s">
        <v>22</v>
      </c>
      <c r="K3100" t="s">
        <v>22</v>
      </c>
      <c r="L3100" t="str">
        <f t="shared" si="258"/>
        <v xml:space="preserve"> </v>
      </c>
      <c r="M3100" t="s">
        <v>23</v>
      </c>
      <c r="N3100" t="s">
        <v>24</v>
      </c>
      <c r="O3100" t="s">
        <v>1419</v>
      </c>
      <c r="P3100" t="s">
        <v>25</v>
      </c>
      <c r="Q3100" t="s">
        <v>26</v>
      </c>
      <c r="R3100" t="s">
        <v>22</v>
      </c>
      <c r="S3100" t="s">
        <v>22</v>
      </c>
      <c r="T3100" t="str">
        <f t="shared" si="259"/>
        <v xml:space="preserve"> </v>
      </c>
      <c r="U3100" t="s">
        <v>1974</v>
      </c>
    </row>
    <row r="3101" spans="1:21" x14ac:dyDescent="0.25">
      <c r="A3101" t="s">
        <v>56</v>
      </c>
      <c r="B3101">
        <v>4750</v>
      </c>
      <c r="C3101" t="str">
        <f t="shared" si="255"/>
        <v>55</v>
      </c>
      <c r="D3101" t="str">
        <f t="shared" si="256"/>
        <v>5513</v>
      </c>
      <c r="E3101" t="s">
        <v>57</v>
      </c>
      <c r="F3101" t="s">
        <v>56</v>
      </c>
      <c r="G3101" t="str">
        <f t="shared" si="257"/>
        <v>55132 Kulud remondile ja hooldusele</v>
      </c>
      <c r="H3101" t="s">
        <v>20</v>
      </c>
      <c r="I3101" t="s">
        <v>21</v>
      </c>
      <c r="J3101" t="s">
        <v>22</v>
      </c>
      <c r="K3101" t="s">
        <v>22</v>
      </c>
      <c r="L3101" t="str">
        <f t="shared" si="258"/>
        <v xml:space="preserve"> </v>
      </c>
      <c r="M3101" t="s">
        <v>23</v>
      </c>
      <c r="N3101" t="s">
        <v>24</v>
      </c>
      <c r="O3101" t="s">
        <v>1419</v>
      </c>
      <c r="P3101" t="s">
        <v>25</v>
      </c>
      <c r="Q3101" t="s">
        <v>26</v>
      </c>
      <c r="R3101" t="s">
        <v>22</v>
      </c>
      <c r="S3101" t="s">
        <v>22</v>
      </c>
      <c r="T3101" t="str">
        <f t="shared" si="259"/>
        <v xml:space="preserve"> </v>
      </c>
      <c r="U3101" t="s">
        <v>1974</v>
      </c>
    </row>
    <row r="3102" spans="1:21" x14ac:dyDescent="0.25">
      <c r="A3102" t="s">
        <v>58</v>
      </c>
      <c r="B3102">
        <v>51150</v>
      </c>
      <c r="C3102" t="str">
        <f t="shared" si="255"/>
        <v>55</v>
      </c>
      <c r="D3102" t="str">
        <f t="shared" si="256"/>
        <v>5513</v>
      </c>
      <c r="E3102" t="s">
        <v>59</v>
      </c>
      <c r="F3102" t="s">
        <v>58</v>
      </c>
      <c r="G3102" t="str">
        <f t="shared" si="257"/>
        <v>55131 Kulud kütusele</v>
      </c>
      <c r="H3102" t="s">
        <v>20</v>
      </c>
      <c r="I3102" t="s">
        <v>21</v>
      </c>
      <c r="J3102" t="s">
        <v>22</v>
      </c>
      <c r="K3102" t="s">
        <v>22</v>
      </c>
      <c r="L3102" t="str">
        <f t="shared" si="258"/>
        <v xml:space="preserve"> </v>
      </c>
      <c r="M3102" t="s">
        <v>23</v>
      </c>
      <c r="N3102" t="s">
        <v>24</v>
      </c>
      <c r="O3102" t="s">
        <v>1419</v>
      </c>
      <c r="P3102" t="s">
        <v>25</v>
      </c>
      <c r="Q3102" t="s">
        <v>26</v>
      </c>
      <c r="R3102" t="s">
        <v>22</v>
      </c>
      <c r="S3102" t="s">
        <v>22</v>
      </c>
      <c r="T3102" t="str">
        <f t="shared" si="259"/>
        <v xml:space="preserve"> </v>
      </c>
      <c r="U3102" t="s">
        <v>1974</v>
      </c>
    </row>
    <row r="3103" spans="1:21" x14ac:dyDescent="0.25">
      <c r="A3103" t="s">
        <v>60</v>
      </c>
      <c r="B3103">
        <v>4750</v>
      </c>
      <c r="C3103" t="str">
        <f t="shared" si="255"/>
        <v>55</v>
      </c>
      <c r="D3103" t="str">
        <f t="shared" si="256"/>
        <v>5512</v>
      </c>
      <c r="E3103" t="s">
        <v>61</v>
      </c>
      <c r="F3103" t="s">
        <v>60</v>
      </c>
      <c r="G3103" t="str">
        <f t="shared" si="257"/>
        <v>55129 Muud majandamiskulud</v>
      </c>
      <c r="H3103" t="s">
        <v>20</v>
      </c>
      <c r="I3103" t="s">
        <v>21</v>
      </c>
      <c r="J3103" t="s">
        <v>22</v>
      </c>
      <c r="K3103" t="s">
        <v>22</v>
      </c>
      <c r="L3103" t="str">
        <f t="shared" si="258"/>
        <v xml:space="preserve"> </v>
      </c>
      <c r="M3103" t="s">
        <v>23</v>
      </c>
      <c r="N3103" t="s">
        <v>24</v>
      </c>
      <c r="O3103" t="s">
        <v>1419</v>
      </c>
      <c r="P3103" t="s">
        <v>25</v>
      </c>
      <c r="Q3103" t="s">
        <v>26</v>
      </c>
      <c r="R3103" t="s">
        <v>22</v>
      </c>
      <c r="S3103" t="s">
        <v>22</v>
      </c>
      <c r="T3103" t="str">
        <f t="shared" si="259"/>
        <v xml:space="preserve"> </v>
      </c>
      <c r="U3103" t="s">
        <v>1974</v>
      </c>
    </row>
    <row r="3104" spans="1:21" x14ac:dyDescent="0.25">
      <c r="A3104" t="s">
        <v>19</v>
      </c>
      <c r="B3104">
        <v>479440</v>
      </c>
      <c r="C3104" t="str">
        <f t="shared" si="255"/>
        <v>55</v>
      </c>
      <c r="D3104" t="str">
        <f t="shared" si="256"/>
        <v>5512</v>
      </c>
      <c r="E3104" t="s">
        <v>18</v>
      </c>
      <c r="F3104" t="s">
        <v>19</v>
      </c>
      <c r="G3104" t="str">
        <f t="shared" si="257"/>
        <v>55124 Kulud korrashoiule</v>
      </c>
      <c r="H3104" t="s">
        <v>20</v>
      </c>
      <c r="I3104" t="s">
        <v>21</v>
      </c>
      <c r="J3104" t="s">
        <v>36</v>
      </c>
      <c r="K3104" t="s">
        <v>37</v>
      </c>
      <c r="L3104" t="str">
        <f t="shared" si="258"/>
        <v>KU171 Tänavate hooldus</v>
      </c>
      <c r="M3104" t="s">
        <v>23</v>
      </c>
      <c r="N3104" t="s">
        <v>24</v>
      </c>
      <c r="O3104" t="s">
        <v>1419</v>
      </c>
      <c r="P3104" t="s">
        <v>25</v>
      </c>
      <c r="Q3104" t="s">
        <v>26</v>
      </c>
      <c r="R3104" t="s">
        <v>22</v>
      </c>
      <c r="S3104" t="s">
        <v>22</v>
      </c>
      <c r="T3104" t="str">
        <f t="shared" si="259"/>
        <v xml:space="preserve"> </v>
      </c>
      <c r="U3104" t="s">
        <v>1974</v>
      </c>
    </row>
    <row r="3105" spans="1:21" x14ac:dyDescent="0.25">
      <c r="A3105" t="s">
        <v>19</v>
      </c>
      <c r="B3105">
        <v>94164</v>
      </c>
      <c r="C3105" t="str">
        <f t="shared" si="255"/>
        <v>55</v>
      </c>
      <c r="D3105" t="str">
        <f t="shared" si="256"/>
        <v>5512</v>
      </c>
      <c r="E3105" t="s">
        <v>18</v>
      </c>
      <c r="F3105" t="s">
        <v>19</v>
      </c>
      <c r="G3105" t="str">
        <f t="shared" si="257"/>
        <v>55124 Kulud korrashoiule</v>
      </c>
      <c r="H3105" t="s">
        <v>20</v>
      </c>
      <c r="I3105" t="s">
        <v>21</v>
      </c>
      <c r="J3105" t="s">
        <v>22</v>
      </c>
      <c r="K3105" t="s">
        <v>22</v>
      </c>
      <c r="L3105" t="str">
        <f t="shared" si="258"/>
        <v xml:space="preserve"> </v>
      </c>
      <c r="M3105" t="s">
        <v>23</v>
      </c>
      <c r="N3105" t="s">
        <v>24</v>
      </c>
      <c r="O3105" t="s">
        <v>1419</v>
      </c>
      <c r="P3105" t="s">
        <v>25</v>
      </c>
      <c r="Q3105" t="s">
        <v>26</v>
      </c>
      <c r="R3105" t="s">
        <v>22</v>
      </c>
      <c r="S3105" t="s">
        <v>22</v>
      </c>
      <c r="T3105" t="str">
        <f t="shared" si="259"/>
        <v xml:space="preserve"> </v>
      </c>
      <c r="U3105" t="s">
        <v>1974</v>
      </c>
    </row>
    <row r="3106" spans="1:21" x14ac:dyDescent="0.25">
      <c r="A3106" t="s">
        <v>62</v>
      </c>
      <c r="B3106">
        <v>950</v>
      </c>
      <c r="C3106" t="str">
        <f t="shared" si="255"/>
        <v>55</v>
      </c>
      <c r="D3106" t="str">
        <f t="shared" si="256"/>
        <v>5504</v>
      </c>
      <c r="E3106" t="s">
        <v>63</v>
      </c>
      <c r="F3106" t="s">
        <v>62</v>
      </c>
      <c r="G3106" t="str">
        <f t="shared" si="257"/>
        <v>55041 Koolituskulud töötajatele, va õpetajad</v>
      </c>
      <c r="H3106" t="s">
        <v>20</v>
      </c>
      <c r="I3106" t="s">
        <v>21</v>
      </c>
      <c r="J3106" t="s">
        <v>22</v>
      </c>
      <c r="K3106" t="s">
        <v>22</v>
      </c>
      <c r="L3106" t="str">
        <f t="shared" si="258"/>
        <v xml:space="preserve"> </v>
      </c>
      <c r="M3106" t="s">
        <v>23</v>
      </c>
      <c r="N3106" t="s">
        <v>24</v>
      </c>
      <c r="O3106" t="s">
        <v>1419</v>
      </c>
      <c r="P3106" t="s">
        <v>25</v>
      </c>
      <c r="Q3106" t="s">
        <v>26</v>
      </c>
      <c r="R3106" t="s">
        <v>22</v>
      </c>
      <c r="S3106" t="s">
        <v>22</v>
      </c>
      <c r="T3106" t="str">
        <f t="shared" si="259"/>
        <v xml:space="preserve"> </v>
      </c>
      <c r="U3106" t="s">
        <v>1974</v>
      </c>
    </row>
    <row r="3107" spans="1:21" x14ac:dyDescent="0.25">
      <c r="A3107" t="s">
        <v>64</v>
      </c>
      <c r="B3107">
        <v>950</v>
      </c>
      <c r="C3107" t="str">
        <f t="shared" si="255"/>
        <v>55</v>
      </c>
      <c r="D3107" t="str">
        <f t="shared" si="256"/>
        <v>5500</v>
      </c>
      <c r="E3107" t="s">
        <v>65</v>
      </c>
      <c r="F3107" t="s">
        <v>64</v>
      </c>
      <c r="G3107" t="str">
        <f t="shared" si="257"/>
        <v>55009 Muud administreerimiskulud, pangateenused</v>
      </c>
      <c r="H3107" t="s">
        <v>20</v>
      </c>
      <c r="I3107" t="s">
        <v>21</v>
      </c>
      <c r="J3107" t="s">
        <v>22</v>
      </c>
      <c r="K3107" t="s">
        <v>22</v>
      </c>
      <c r="L3107" t="str">
        <f t="shared" si="258"/>
        <v xml:space="preserve"> </v>
      </c>
      <c r="M3107" t="s">
        <v>23</v>
      </c>
      <c r="N3107" t="s">
        <v>24</v>
      </c>
      <c r="O3107" t="s">
        <v>1419</v>
      </c>
      <c r="P3107" t="s">
        <v>25</v>
      </c>
      <c r="Q3107" t="s">
        <v>26</v>
      </c>
      <c r="R3107" t="s">
        <v>22</v>
      </c>
      <c r="S3107" t="s">
        <v>22</v>
      </c>
      <c r="T3107" t="str">
        <f t="shared" si="259"/>
        <v xml:space="preserve"> </v>
      </c>
      <c r="U3107" t="s">
        <v>1974</v>
      </c>
    </row>
    <row r="3108" spans="1:21" x14ac:dyDescent="0.25">
      <c r="A3108" t="s">
        <v>66</v>
      </c>
      <c r="B3108">
        <v>380</v>
      </c>
      <c r="C3108" t="str">
        <f t="shared" si="255"/>
        <v>55</v>
      </c>
      <c r="D3108" t="str">
        <f t="shared" si="256"/>
        <v>5500</v>
      </c>
      <c r="E3108" t="s">
        <v>67</v>
      </c>
      <c r="F3108" t="s">
        <v>66</v>
      </c>
      <c r="G3108" t="str">
        <f t="shared" si="257"/>
        <v>55008 Kulud info- ja PR teenustele k.a. ajalehekuulutuse</v>
      </c>
      <c r="H3108" t="s">
        <v>20</v>
      </c>
      <c r="I3108" t="s">
        <v>21</v>
      </c>
      <c r="J3108" t="s">
        <v>22</v>
      </c>
      <c r="K3108" t="s">
        <v>22</v>
      </c>
      <c r="L3108" t="str">
        <f t="shared" si="258"/>
        <v xml:space="preserve"> </v>
      </c>
      <c r="M3108" t="s">
        <v>23</v>
      </c>
      <c r="N3108" t="s">
        <v>24</v>
      </c>
      <c r="O3108" t="s">
        <v>1419</v>
      </c>
      <c r="P3108" t="s">
        <v>25</v>
      </c>
      <c r="Q3108" t="s">
        <v>26</v>
      </c>
      <c r="R3108" t="s">
        <v>22</v>
      </c>
      <c r="S3108" t="s">
        <v>22</v>
      </c>
      <c r="T3108" t="str">
        <f t="shared" si="259"/>
        <v xml:space="preserve"> </v>
      </c>
      <c r="U3108" t="s">
        <v>1974</v>
      </c>
    </row>
    <row r="3109" spans="1:21" x14ac:dyDescent="0.25">
      <c r="A3109" t="s">
        <v>68</v>
      </c>
      <c r="B3109">
        <v>665</v>
      </c>
      <c r="C3109" t="str">
        <f t="shared" si="255"/>
        <v>55</v>
      </c>
      <c r="D3109" t="str">
        <f t="shared" si="256"/>
        <v>5500</v>
      </c>
      <c r="E3109" t="s">
        <v>69</v>
      </c>
      <c r="F3109" t="s">
        <v>68</v>
      </c>
      <c r="G3109" t="str">
        <f t="shared" si="257"/>
        <v>55003 Sidekulud</v>
      </c>
      <c r="H3109" t="s">
        <v>20</v>
      </c>
      <c r="I3109" t="s">
        <v>21</v>
      </c>
      <c r="J3109" t="s">
        <v>22</v>
      </c>
      <c r="K3109" t="s">
        <v>22</v>
      </c>
      <c r="L3109" t="str">
        <f t="shared" si="258"/>
        <v xml:space="preserve"> </v>
      </c>
      <c r="M3109" t="s">
        <v>23</v>
      </c>
      <c r="N3109" t="s">
        <v>24</v>
      </c>
      <c r="O3109" t="s">
        <v>1419</v>
      </c>
      <c r="P3109" t="s">
        <v>25</v>
      </c>
      <c r="Q3109" t="s">
        <v>26</v>
      </c>
      <c r="R3109" t="s">
        <v>22</v>
      </c>
      <c r="S3109" t="s">
        <v>22</v>
      </c>
      <c r="T3109" t="str">
        <f t="shared" si="259"/>
        <v xml:space="preserve"> </v>
      </c>
      <c r="U3109" t="s">
        <v>1974</v>
      </c>
    </row>
    <row r="3110" spans="1:21" x14ac:dyDescent="0.25">
      <c r="A3110" t="s">
        <v>70</v>
      </c>
      <c r="B3110">
        <v>95</v>
      </c>
      <c r="C3110" t="str">
        <f t="shared" si="255"/>
        <v>55</v>
      </c>
      <c r="D3110" t="str">
        <f t="shared" si="256"/>
        <v>5500</v>
      </c>
      <c r="E3110" t="s">
        <v>71</v>
      </c>
      <c r="F3110" t="s">
        <v>70</v>
      </c>
      <c r="G3110" t="str">
        <f t="shared" si="257"/>
        <v>55002 Paljundus- ja printimiskulud</v>
      </c>
      <c r="H3110" t="s">
        <v>20</v>
      </c>
      <c r="I3110" t="s">
        <v>21</v>
      </c>
      <c r="J3110" t="s">
        <v>22</v>
      </c>
      <c r="K3110" t="s">
        <v>22</v>
      </c>
      <c r="L3110" t="str">
        <f t="shared" si="258"/>
        <v xml:space="preserve"> </v>
      </c>
      <c r="M3110" t="s">
        <v>23</v>
      </c>
      <c r="N3110" t="s">
        <v>24</v>
      </c>
      <c r="O3110" t="s">
        <v>1419</v>
      </c>
      <c r="P3110" t="s">
        <v>25</v>
      </c>
      <c r="Q3110" t="s">
        <v>26</v>
      </c>
      <c r="R3110" t="s">
        <v>22</v>
      </c>
      <c r="S3110" t="s">
        <v>22</v>
      </c>
      <c r="T3110" t="str">
        <f t="shared" si="259"/>
        <v xml:space="preserve"> </v>
      </c>
      <c r="U3110" t="s">
        <v>1974</v>
      </c>
    </row>
    <row r="3111" spans="1:21" x14ac:dyDescent="0.25">
      <c r="A3111" t="s">
        <v>72</v>
      </c>
      <c r="B3111">
        <v>475</v>
      </c>
      <c r="C3111" t="str">
        <f t="shared" si="255"/>
        <v>55</v>
      </c>
      <c r="D3111" t="str">
        <f t="shared" si="256"/>
        <v>5500</v>
      </c>
      <c r="E3111" t="s">
        <v>73</v>
      </c>
      <c r="F3111" t="s">
        <v>72</v>
      </c>
      <c r="G3111" t="str">
        <f t="shared" si="257"/>
        <v>55001 Raamatud, ajalehed, ajakirjad, muud trükised</v>
      </c>
      <c r="H3111" t="s">
        <v>20</v>
      </c>
      <c r="I3111" t="s">
        <v>21</v>
      </c>
      <c r="J3111" t="s">
        <v>22</v>
      </c>
      <c r="K3111" t="s">
        <v>22</v>
      </c>
      <c r="L3111" t="str">
        <f t="shared" si="258"/>
        <v xml:space="preserve"> </v>
      </c>
      <c r="M3111" t="s">
        <v>23</v>
      </c>
      <c r="N3111" t="s">
        <v>24</v>
      </c>
      <c r="O3111" t="s">
        <v>1419</v>
      </c>
      <c r="P3111" t="s">
        <v>25</v>
      </c>
      <c r="Q3111" t="s">
        <v>26</v>
      </c>
      <c r="R3111" t="s">
        <v>22</v>
      </c>
      <c r="S3111" t="s">
        <v>22</v>
      </c>
      <c r="T3111" t="str">
        <f t="shared" si="259"/>
        <v xml:space="preserve"> </v>
      </c>
      <c r="U3111" t="s">
        <v>1974</v>
      </c>
    </row>
    <row r="3112" spans="1:21" x14ac:dyDescent="0.25">
      <c r="A3112" t="s">
        <v>74</v>
      </c>
      <c r="B3112">
        <v>285</v>
      </c>
      <c r="C3112" t="str">
        <f t="shared" si="255"/>
        <v>55</v>
      </c>
      <c r="D3112" t="str">
        <f t="shared" si="256"/>
        <v>5500</v>
      </c>
      <c r="E3112" t="s">
        <v>75</v>
      </c>
      <c r="F3112" t="s">
        <v>74</v>
      </c>
      <c r="G3112" t="str">
        <f t="shared" si="257"/>
        <v>55000 Bürookulud</v>
      </c>
      <c r="H3112" t="s">
        <v>20</v>
      </c>
      <c r="I3112" t="s">
        <v>21</v>
      </c>
      <c r="J3112" t="s">
        <v>22</v>
      </c>
      <c r="K3112" t="s">
        <v>22</v>
      </c>
      <c r="L3112" t="str">
        <f t="shared" si="258"/>
        <v xml:space="preserve"> </v>
      </c>
      <c r="M3112" t="s">
        <v>23</v>
      </c>
      <c r="N3112" t="s">
        <v>24</v>
      </c>
      <c r="O3112" t="s">
        <v>1419</v>
      </c>
      <c r="P3112" t="s">
        <v>25</v>
      </c>
      <c r="Q3112" t="s">
        <v>26</v>
      </c>
      <c r="R3112" t="s">
        <v>22</v>
      </c>
      <c r="S3112" t="s">
        <v>22</v>
      </c>
      <c r="T3112" t="str">
        <f t="shared" si="259"/>
        <v xml:space="preserve"> </v>
      </c>
      <c r="U3112" t="s">
        <v>1974</v>
      </c>
    </row>
    <row r="3113" spans="1:21" x14ac:dyDescent="0.25">
      <c r="A3113" t="s">
        <v>76</v>
      </c>
      <c r="B3113">
        <v>2393</v>
      </c>
      <c r="C3113" t="str">
        <f t="shared" si="255"/>
        <v>50</v>
      </c>
      <c r="D3113" t="str">
        <f t="shared" si="256"/>
        <v>5064</v>
      </c>
      <c r="E3113" t="s">
        <v>77</v>
      </c>
      <c r="F3113" t="s">
        <v>76</v>
      </c>
      <c r="G3113" t="str">
        <f t="shared" si="257"/>
        <v>50641 Töötajate v.a. õpetajate töötuskindlustusmakse</v>
      </c>
      <c r="H3113" t="s">
        <v>20</v>
      </c>
      <c r="I3113" t="s">
        <v>21</v>
      </c>
      <c r="J3113" t="s">
        <v>22</v>
      </c>
      <c r="K3113" t="s">
        <v>22</v>
      </c>
      <c r="L3113" t="str">
        <f t="shared" si="258"/>
        <v xml:space="preserve"> </v>
      </c>
      <c r="M3113" t="s">
        <v>23</v>
      </c>
      <c r="N3113" t="s">
        <v>24</v>
      </c>
      <c r="O3113" t="s">
        <v>1419</v>
      </c>
      <c r="P3113" t="s">
        <v>25</v>
      </c>
      <c r="Q3113" t="s">
        <v>26</v>
      </c>
      <c r="R3113" t="s">
        <v>22</v>
      </c>
      <c r="S3113" t="s">
        <v>22</v>
      </c>
      <c r="T3113" t="str">
        <f t="shared" si="259"/>
        <v xml:space="preserve"> </v>
      </c>
      <c r="U3113" t="s">
        <v>1974</v>
      </c>
    </row>
    <row r="3114" spans="1:21" x14ac:dyDescent="0.25">
      <c r="A3114" t="s">
        <v>78</v>
      </c>
      <c r="B3114">
        <v>98525</v>
      </c>
      <c r="C3114" t="str">
        <f t="shared" si="255"/>
        <v>50</v>
      </c>
      <c r="D3114" t="str">
        <f t="shared" si="256"/>
        <v>5063</v>
      </c>
      <c r="E3114" t="s">
        <v>79</v>
      </c>
      <c r="F3114" t="s">
        <v>78</v>
      </c>
      <c r="G3114" t="str">
        <f t="shared" si="257"/>
        <v>50631 Töötajate v.a. õpetajad sotsiaalmaks</v>
      </c>
      <c r="H3114" t="s">
        <v>20</v>
      </c>
      <c r="I3114" t="s">
        <v>21</v>
      </c>
      <c r="J3114" t="s">
        <v>22</v>
      </c>
      <c r="K3114" t="s">
        <v>22</v>
      </c>
      <c r="L3114" t="str">
        <f t="shared" si="258"/>
        <v xml:space="preserve"> </v>
      </c>
      <c r="M3114" t="s">
        <v>23</v>
      </c>
      <c r="N3114" t="s">
        <v>24</v>
      </c>
      <c r="O3114" t="s">
        <v>1419</v>
      </c>
      <c r="P3114" t="s">
        <v>25</v>
      </c>
      <c r="Q3114" t="s">
        <v>26</v>
      </c>
      <c r="R3114" t="s">
        <v>22</v>
      </c>
      <c r="S3114" t="s">
        <v>22</v>
      </c>
      <c r="T3114" t="str">
        <f t="shared" si="259"/>
        <v xml:space="preserve"> </v>
      </c>
      <c r="U3114" t="s">
        <v>1974</v>
      </c>
    </row>
    <row r="3115" spans="1:21" x14ac:dyDescent="0.25">
      <c r="A3115" t="s">
        <v>80</v>
      </c>
      <c r="B3115">
        <v>60</v>
      </c>
      <c r="C3115" t="str">
        <f t="shared" ref="C3115:C3178" si="260">LEFT(E3115,2)</f>
        <v>50</v>
      </c>
      <c r="D3115" t="str">
        <f t="shared" ref="D3115:D3178" si="261">LEFT(E3115,4)</f>
        <v>5062</v>
      </c>
      <c r="E3115" t="s">
        <v>81</v>
      </c>
      <c r="F3115" t="s">
        <v>80</v>
      </c>
      <c r="G3115" t="str">
        <f t="shared" ref="G3115:G3178" si="262">E3115&amp;" "&amp;F3115</f>
        <v>5062 Tulumaks erisoodustuselt</v>
      </c>
      <c r="H3115" t="s">
        <v>20</v>
      </c>
      <c r="I3115" t="s">
        <v>21</v>
      </c>
      <c r="J3115" t="s">
        <v>22</v>
      </c>
      <c r="K3115" t="s">
        <v>22</v>
      </c>
      <c r="L3115" t="str">
        <f t="shared" ref="L3115:L3178" si="263">J3115&amp;" "&amp;K3115</f>
        <v xml:space="preserve"> </v>
      </c>
      <c r="M3115" t="s">
        <v>23</v>
      </c>
      <c r="N3115" t="s">
        <v>24</v>
      </c>
      <c r="O3115" t="s">
        <v>1419</v>
      </c>
      <c r="P3115" t="s">
        <v>25</v>
      </c>
      <c r="Q3115" t="s">
        <v>26</v>
      </c>
      <c r="R3115" t="s">
        <v>22</v>
      </c>
      <c r="S3115" t="s">
        <v>22</v>
      </c>
      <c r="T3115" t="str">
        <f t="shared" ref="T3115:T3178" si="264">R3115&amp;" "&amp;S3115</f>
        <v xml:space="preserve"> </v>
      </c>
      <c r="U3115" t="s">
        <v>1974</v>
      </c>
    </row>
    <row r="3116" spans="1:21" x14ac:dyDescent="0.25">
      <c r="A3116" t="s">
        <v>82</v>
      </c>
      <c r="B3116">
        <v>99</v>
      </c>
      <c r="C3116" t="str">
        <f t="shared" si="260"/>
        <v>50</v>
      </c>
      <c r="D3116" t="str">
        <f t="shared" si="261"/>
        <v>5061</v>
      </c>
      <c r="E3116" t="s">
        <v>83</v>
      </c>
      <c r="F3116" t="s">
        <v>82</v>
      </c>
      <c r="G3116" t="str">
        <f t="shared" si="262"/>
        <v>5061 Sotsiaalmaks erisoodustuselt</v>
      </c>
      <c r="H3116" t="s">
        <v>20</v>
      </c>
      <c r="I3116" t="s">
        <v>21</v>
      </c>
      <c r="J3116" t="s">
        <v>22</v>
      </c>
      <c r="K3116" t="s">
        <v>22</v>
      </c>
      <c r="L3116" t="str">
        <f t="shared" si="263"/>
        <v xml:space="preserve"> </v>
      </c>
      <c r="M3116" t="s">
        <v>23</v>
      </c>
      <c r="N3116" t="s">
        <v>24</v>
      </c>
      <c r="O3116" t="s">
        <v>1419</v>
      </c>
      <c r="P3116" t="s">
        <v>25</v>
      </c>
      <c r="Q3116" t="s">
        <v>26</v>
      </c>
      <c r="R3116" t="s">
        <v>22</v>
      </c>
      <c r="S3116" t="s">
        <v>22</v>
      </c>
      <c r="T3116" t="str">
        <f t="shared" si="264"/>
        <v xml:space="preserve"> </v>
      </c>
      <c r="U3116" t="s">
        <v>1974</v>
      </c>
    </row>
    <row r="3117" spans="1:21" x14ac:dyDescent="0.25">
      <c r="A3117" t="s">
        <v>84</v>
      </c>
      <c r="B3117">
        <v>238</v>
      </c>
      <c r="C3117" t="str">
        <f t="shared" si="260"/>
        <v>50</v>
      </c>
      <c r="D3117" t="str">
        <f t="shared" si="261"/>
        <v>5059</v>
      </c>
      <c r="E3117" t="s">
        <v>85</v>
      </c>
      <c r="F3117" t="s">
        <v>84</v>
      </c>
      <c r="G3117" t="str">
        <f t="shared" si="262"/>
        <v>5059 Muud erisoodustused</v>
      </c>
      <c r="H3117" t="s">
        <v>20</v>
      </c>
      <c r="I3117" t="s">
        <v>21</v>
      </c>
      <c r="J3117" t="s">
        <v>22</v>
      </c>
      <c r="K3117" t="s">
        <v>22</v>
      </c>
      <c r="L3117" t="str">
        <f t="shared" si="263"/>
        <v xml:space="preserve"> </v>
      </c>
      <c r="M3117" t="s">
        <v>23</v>
      </c>
      <c r="N3117" t="s">
        <v>24</v>
      </c>
      <c r="O3117" t="s">
        <v>1419</v>
      </c>
      <c r="P3117" t="s">
        <v>25</v>
      </c>
      <c r="Q3117" t="s">
        <v>26</v>
      </c>
      <c r="R3117" t="s">
        <v>22</v>
      </c>
      <c r="S3117" t="s">
        <v>22</v>
      </c>
      <c r="T3117" t="str">
        <f t="shared" si="264"/>
        <v xml:space="preserve"> </v>
      </c>
      <c r="U3117" t="s">
        <v>1974</v>
      </c>
    </row>
    <row r="3118" spans="1:21" x14ac:dyDescent="0.25">
      <c r="A3118" t="s">
        <v>86</v>
      </c>
      <c r="B3118">
        <v>900</v>
      </c>
      <c r="C3118" t="str">
        <f t="shared" si="260"/>
        <v>50</v>
      </c>
      <c r="D3118" t="str">
        <f t="shared" si="261"/>
        <v>5005</v>
      </c>
      <c r="E3118" t="s">
        <v>87</v>
      </c>
      <c r="F3118" t="s">
        <v>86</v>
      </c>
      <c r="G3118" t="str">
        <f t="shared" si="262"/>
        <v>5005 Töövõtulepingu alusel füüsilistele isikutele makst</v>
      </c>
      <c r="H3118" t="s">
        <v>20</v>
      </c>
      <c r="I3118" t="s">
        <v>21</v>
      </c>
      <c r="J3118" t="s">
        <v>22</v>
      </c>
      <c r="K3118" t="s">
        <v>22</v>
      </c>
      <c r="L3118" t="str">
        <f t="shared" si="263"/>
        <v xml:space="preserve"> </v>
      </c>
      <c r="M3118" t="s">
        <v>23</v>
      </c>
      <c r="N3118" t="s">
        <v>24</v>
      </c>
      <c r="O3118" t="s">
        <v>1419</v>
      </c>
      <c r="P3118" t="s">
        <v>25</v>
      </c>
      <c r="Q3118" t="s">
        <v>26</v>
      </c>
      <c r="R3118" t="s">
        <v>22</v>
      </c>
      <c r="S3118" t="s">
        <v>22</v>
      </c>
      <c r="T3118" t="str">
        <f t="shared" si="264"/>
        <v xml:space="preserve"> </v>
      </c>
      <c r="U3118" t="s">
        <v>1974</v>
      </c>
    </row>
    <row r="3119" spans="1:21" x14ac:dyDescent="0.25">
      <c r="A3119" t="s">
        <v>88</v>
      </c>
      <c r="B3119">
        <v>297660</v>
      </c>
      <c r="C3119" t="str">
        <f t="shared" si="260"/>
        <v>50</v>
      </c>
      <c r="D3119" t="str">
        <f t="shared" si="261"/>
        <v>5002</v>
      </c>
      <c r="E3119" t="s">
        <v>89</v>
      </c>
      <c r="F3119" t="s">
        <v>88</v>
      </c>
      <c r="G3119" t="str">
        <f t="shared" si="262"/>
        <v>50021 Töötajate töötasu</v>
      </c>
      <c r="H3119" t="s">
        <v>20</v>
      </c>
      <c r="I3119" t="s">
        <v>21</v>
      </c>
      <c r="J3119" t="s">
        <v>22</v>
      </c>
      <c r="K3119" t="s">
        <v>22</v>
      </c>
      <c r="L3119" t="str">
        <f t="shared" si="263"/>
        <v xml:space="preserve"> </v>
      </c>
      <c r="M3119" t="s">
        <v>23</v>
      </c>
      <c r="N3119" t="s">
        <v>24</v>
      </c>
      <c r="O3119" t="s">
        <v>1419</v>
      </c>
      <c r="P3119" t="s">
        <v>25</v>
      </c>
      <c r="Q3119" t="s">
        <v>26</v>
      </c>
      <c r="R3119" t="s">
        <v>22</v>
      </c>
      <c r="S3119" t="s">
        <v>22</v>
      </c>
      <c r="T3119" t="str">
        <f t="shared" si="264"/>
        <v xml:space="preserve"> </v>
      </c>
      <c r="U3119" t="s">
        <v>1974</v>
      </c>
    </row>
    <row r="3120" spans="1:21" x14ac:dyDescent="0.25">
      <c r="A3120" t="s">
        <v>90</v>
      </c>
      <c r="B3120">
        <v>4000</v>
      </c>
      <c r="C3120" t="str">
        <f t="shared" si="260"/>
        <v>38</v>
      </c>
      <c r="D3120" t="str">
        <f t="shared" si="261"/>
        <v>3888</v>
      </c>
      <c r="E3120" t="s">
        <v>91</v>
      </c>
      <c r="F3120" t="s">
        <v>90</v>
      </c>
      <c r="G3120" t="str">
        <f t="shared" si="262"/>
        <v>3888 Eespool nimetamata muud tulud</v>
      </c>
      <c r="H3120" t="s">
        <v>92</v>
      </c>
      <c r="I3120" t="s">
        <v>93</v>
      </c>
      <c r="J3120" t="s">
        <v>22</v>
      </c>
      <c r="K3120" t="s">
        <v>22</v>
      </c>
      <c r="L3120" t="str">
        <f t="shared" si="263"/>
        <v xml:space="preserve"> </v>
      </c>
      <c r="M3120" t="s">
        <v>23</v>
      </c>
      <c r="N3120" t="s">
        <v>24</v>
      </c>
      <c r="O3120" t="s">
        <v>1419</v>
      </c>
      <c r="P3120" t="s">
        <v>25</v>
      </c>
      <c r="Q3120" t="s">
        <v>26</v>
      </c>
      <c r="R3120" t="s">
        <v>22</v>
      </c>
      <c r="S3120" t="s">
        <v>22</v>
      </c>
      <c r="T3120" t="str">
        <f t="shared" si="264"/>
        <v xml:space="preserve"> </v>
      </c>
      <c r="U3120" t="s">
        <v>1974</v>
      </c>
    </row>
    <row r="3121" spans="1:21" x14ac:dyDescent="0.25">
      <c r="A3121" t="s">
        <v>94</v>
      </c>
      <c r="B3121">
        <v>3060</v>
      </c>
      <c r="C3121" t="str">
        <f t="shared" si="260"/>
        <v>32</v>
      </c>
      <c r="D3121" t="str">
        <f t="shared" si="261"/>
        <v>3225</v>
      </c>
      <c r="E3121" t="s">
        <v>95</v>
      </c>
      <c r="F3121" t="s">
        <v>94</v>
      </c>
      <c r="G3121" t="str">
        <f t="shared" si="262"/>
        <v>32252 Tulu kommunaalmaksetest</v>
      </c>
      <c r="H3121" t="s">
        <v>92</v>
      </c>
      <c r="I3121" t="s">
        <v>93</v>
      </c>
      <c r="J3121" t="s">
        <v>22</v>
      </c>
      <c r="K3121" t="s">
        <v>22</v>
      </c>
      <c r="L3121" t="str">
        <f t="shared" si="263"/>
        <v xml:space="preserve"> </v>
      </c>
      <c r="M3121" t="s">
        <v>23</v>
      </c>
      <c r="N3121" t="s">
        <v>24</v>
      </c>
      <c r="O3121" t="s">
        <v>1419</v>
      </c>
      <c r="P3121" t="s">
        <v>25</v>
      </c>
      <c r="Q3121" t="s">
        <v>26</v>
      </c>
      <c r="R3121" t="s">
        <v>22</v>
      </c>
      <c r="S3121" t="s">
        <v>22</v>
      </c>
      <c r="T3121" t="str">
        <f t="shared" si="264"/>
        <v xml:space="preserve"> </v>
      </c>
      <c r="U3121" t="s">
        <v>1974</v>
      </c>
    </row>
    <row r="3122" spans="1:21" x14ac:dyDescent="0.25">
      <c r="A3122" t="s">
        <v>539</v>
      </c>
      <c r="B3122">
        <v>995</v>
      </c>
      <c r="C3122" t="str">
        <f t="shared" si="260"/>
        <v>55</v>
      </c>
      <c r="D3122" t="str">
        <f t="shared" si="261"/>
        <v>5514</v>
      </c>
      <c r="E3122" t="s">
        <v>540</v>
      </c>
      <c r="F3122" t="s">
        <v>539</v>
      </c>
      <c r="G3122" t="str">
        <f t="shared" si="262"/>
        <v>55144 Kulud andmesidele</v>
      </c>
      <c r="H3122" t="s">
        <v>20</v>
      </c>
      <c r="I3122" t="s">
        <v>21</v>
      </c>
      <c r="J3122" t="s">
        <v>22</v>
      </c>
      <c r="K3122" t="s">
        <v>22</v>
      </c>
      <c r="L3122" t="str">
        <f t="shared" si="263"/>
        <v xml:space="preserve"> </v>
      </c>
      <c r="M3122" t="s">
        <v>23</v>
      </c>
      <c r="N3122" t="s">
        <v>24</v>
      </c>
      <c r="O3122" t="s">
        <v>1419</v>
      </c>
      <c r="P3122" t="s">
        <v>25</v>
      </c>
      <c r="Q3122" t="s">
        <v>26</v>
      </c>
      <c r="R3122" t="s">
        <v>535</v>
      </c>
      <c r="S3122" t="s">
        <v>536</v>
      </c>
      <c r="T3122" t="str">
        <f t="shared" si="264"/>
        <v>3000 IKT kulud asutustes</v>
      </c>
      <c r="U3122" t="s">
        <v>1974</v>
      </c>
    </row>
    <row r="3123" spans="1:21" x14ac:dyDescent="0.25">
      <c r="A3123" t="s">
        <v>56</v>
      </c>
      <c r="B3123">
        <v>217</v>
      </c>
      <c r="C3123" t="str">
        <f t="shared" si="260"/>
        <v>55</v>
      </c>
      <c r="D3123" t="str">
        <f t="shared" si="261"/>
        <v>5514</v>
      </c>
      <c r="E3123" t="s">
        <v>541</v>
      </c>
      <c r="F3123" t="s">
        <v>56</v>
      </c>
      <c r="G3123" t="str">
        <f t="shared" si="262"/>
        <v>55142 Kulud remondile ja hooldusele</v>
      </c>
      <c r="H3123" t="s">
        <v>20</v>
      </c>
      <c r="I3123" t="s">
        <v>21</v>
      </c>
      <c r="J3123" t="s">
        <v>22</v>
      </c>
      <c r="K3123" t="s">
        <v>22</v>
      </c>
      <c r="L3123" t="str">
        <f t="shared" si="263"/>
        <v xml:space="preserve"> </v>
      </c>
      <c r="M3123" t="s">
        <v>23</v>
      </c>
      <c r="N3123" t="s">
        <v>24</v>
      </c>
      <c r="O3123" t="s">
        <v>1419</v>
      </c>
      <c r="P3123" t="s">
        <v>25</v>
      </c>
      <c r="Q3123" t="s">
        <v>26</v>
      </c>
      <c r="R3123" t="s">
        <v>535</v>
      </c>
      <c r="S3123" t="s">
        <v>536</v>
      </c>
      <c r="T3123" t="str">
        <f t="shared" si="264"/>
        <v>3000 IKT kulud asutustes</v>
      </c>
      <c r="U3123" t="s">
        <v>1974</v>
      </c>
    </row>
    <row r="3124" spans="1:21" x14ac:dyDescent="0.25">
      <c r="A3124" t="s">
        <v>542</v>
      </c>
      <c r="B3124">
        <v>158</v>
      </c>
      <c r="C3124" t="str">
        <f t="shared" si="260"/>
        <v>55</v>
      </c>
      <c r="D3124" t="str">
        <f t="shared" si="261"/>
        <v>5514</v>
      </c>
      <c r="E3124" t="s">
        <v>543</v>
      </c>
      <c r="F3124" t="s">
        <v>542</v>
      </c>
      <c r="G3124" t="str">
        <f t="shared" si="262"/>
        <v>55141 Kulud riist- ja tarkvara ostmiseks</v>
      </c>
      <c r="H3124" t="s">
        <v>20</v>
      </c>
      <c r="I3124" t="s">
        <v>21</v>
      </c>
      <c r="J3124" t="s">
        <v>22</v>
      </c>
      <c r="K3124" t="s">
        <v>22</v>
      </c>
      <c r="L3124" t="str">
        <f t="shared" si="263"/>
        <v xml:space="preserve"> </v>
      </c>
      <c r="M3124" t="s">
        <v>23</v>
      </c>
      <c r="N3124" t="s">
        <v>24</v>
      </c>
      <c r="O3124" t="s">
        <v>1419</v>
      </c>
      <c r="P3124" t="s">
        <v>25</v>
      </c>
      <c r="Q3124" t="s">
        <v>26</v>
      </c>
      <c r="R3124" t="s">
        <v>535</v>
      </c>
      <c r="S3124" t="s">
        <v>536</v>
      </c>
      <c r="T3124" t="str">
        <f t="shared" si="264"/>
        <v>3000 IKT kulud asutustes</v>
      </c>
      <c r="U3124" t="s">
        <v>1974</v>
      </c>
    </row>
    <row r="3125" spans="1:21" x14ac:dyDescent="0.25">
      <c r="A3125" t="s">
        <v>364</v>
      </c>
      <c r="B3125">
        <v>14000</v>
      </c>
      <c r="C3125" t="str">
        <f t="shared" si="260"/>
        <v>55</v>
      </c>
      <c r="D3125" t="str">
        <f t="shared" si="261"/>
        <v>5511</v>
      </c>
      <c r="E3125" t="s">
        <v>363</v>
      </c>
      <c r="F3125" t="s">
        <v>364</v>
      </c>
      <c r="G3125" t="str">
        <f t="shared" si="262"/>
        <v>551180 Üüri- ja rendimaksed</v>
      </c>
      <c r="H3125" t="s">
        <v>20</v>
      </c>
      <c r="I3125" t="s">
        <v>21</v>
      </c>
      <c r="J3125" t="s">
        <v>22</v>
      </c>
      <c r="K3125" t="s">
        <v>22</v>
      </c>
      <c r="L3125" t="str">
        <f t="shared" si="263"/>
        <v xml:space="preserve"> </v>
      </c>
      <c r="M3125" t="s">
        <v>23</v>
      </c>
      <c r="N3125" t="s">
        <v>24</v>
      </c>
      <c r="O3125" t="s">
        <v>1419</v>
      </c>
      <c r="P3125" t="s">
        <v>25</v>
      </c>
      <c r="Q3125" t="s">
        <v>26</v>
      </c>
      <c r="R3125" t="s">
        <v>837</v>
      </c>
      <c r="S3125" t="s">
        <v>838</v>
      </c>
      <c r="T3125" t="str">
        <f t="shared" si="264"/>
        <v>9209 KVHA  Musta tee 30 Linnahooldus</v>
      </c>
      <c r="U3125" t="s">
        <v>1974</v>
      </c>
    </row>
    <row r="3126" spans="1:21" x14ac:dyDescent="0.25">
      <c r="A3126" t="s">
        <v>54</v>
      </c>
      <c r="B3126">
        <v>100</v>
      </c>
      <c r="C3126" t="str">
        <f t="shared" si="260"/>
        <v>55</v>
      </c>
      <c r="D3126" t="str">
        <f t="shared" si="261"/>
        <v>5511</v>
      </c>
      <c r="E3126" t="s">
        <v>109</v>
      </c>
      <c r="F3126" t="s">
        <v>54</v>
      </c>
      <c r="G3126" t="str">
        <f t="shared" si="262"/>
        <v>55117 Kindlustusmaksed</v>
      </c>
      <c r="H3126" t="s">
        <v>20</v>
      </c>
      <c r="I3126" t="s">
        <v>21</v>
      </c>
      <c r="J3126" t="s">
        <v>22</v>
      </c>
      <c r="K3126" t="s">
        <v>22</v>
      </c>
      <c r="L3126" t="str">
        <f t="shared" si="263"/>
        <v xml:space="preserve"> </v>
      </c>
      <c r="M3126" t="s">
        <v>23</v>
      </c>
      <c r="N3126" t="s">
        <v>24</v>
      </c>
      <c r="O3126" t="s">
        <v>1419</v>
      </c>
      <c r="P3126" t="s">
        <v>25</v>
      </c>
      <c r="Q3126" t="s">
        <v>26</v>
      </c>
      <c r="R3126" t="s">
        <v>837</v>
      </c>
      <c r="S3126" t="s">
        <v>838</v>
      </c>
      <c r="T3126" t="str">
        <f t="shared" si="264"/>
        <v>9209 KVHA  Musta tee 30 Linnahooldus</v>
      </c>
      <c r="U3126" t="s">
        <v>1974</v>
      </c>
    </row>
    <row r="3127" spans="1:21" x14ac:dyDescent="0.25">
      <c r="A3127" t="s">
        <v>110</v>
      </c>
      <c r="B3127">
        <v>470</v>
      </c>
      <c r="C3127" t="str">
        <f t="shared" si="260"/>
        <v>55</v>
      </c>
      <c r="D3127" t="str">
        <f t="shared" si="261"/>
        <v>5511</v>
      </c>
      <c r="E3127" t="s">
        <v>111</v>
      </c>
      <c r="F3127" t="s">
        <v>110</v>
      </c>
      <c r="G3127" t="str">
        <f t="shared" si="262"/>
        <v>55115 Kulud valvele</v>
      </c>
      <c r="H3127" t="s">
        <v>20</v>
      </c>
      <c r="I3127" t="s">
        <v>21</v>
      </c>
      <c r="J3127" t="s">
        <v>22</v>
      </c>
      <c r="K3127" t="s">
        <v>22</v>
      </c>
      <c r="L3127" t="str">
        <f t="shared" si="263"/>
        <v xml:space="preserve"> </v>
      </c>
      <c r="M3127" t="s">
        <v>23</v>
      </c>
      <c r="N3127" t="s">
        <v>24</v>
      </c>
      <c r="O3127" t="s">
        <v>1419</v>
      </c>
      <c r="P3127" t="s">
        <v>25</v>
      </c>
      <c r="Q3127" t="s">
        <v>26</v>
      </c>
      <c r="R3127" t="s">
        <v>837</v>
      </c>
      <c r="S3127" t="s">
        <v>838</v>
      </c>
      <c r="T3127" t="str">
        <f t="shared" si="264"/>
        <v>9209 KVHA  Musta tee 30 Linnahooldus</v>
      </c>
      <c r="U3127" t="s">
        <v>1974</v>
      </c>
    </row>
    <row r="3128" spans="1:21" x14ac:dyDescent="0.25">
      <c r="A3128" t="s">
        <v>112</v>
      </c>
      <c r="B3128">
        <v>2200</v>
      </c>
      <c r="C3128" t="str">
        <f t="shared" si="260"/>
        <v>55</v>
      </c>
      <c r="D3128" t="str">
        <f t="shared" si="261"/>
        <v>5511</v>
      </c>
      <c r="E3128" t="s">
        <v>113</v>
      </c>
      <c r="F3128" t="s">
        <v>112</v>
      </c>
      <c r="G3128" t="str">
        <f t="shared" si="262"/>
        <v>551146 tehnohooldus</v>
      </c>
      <c r="H3128" t="s">
        <v>20</v>
      </c>
      <c r="I3128" t="s">
        <v>21</v>
      </c>
      <c r="J3128" t="s">
        <v>22</v>
      </c>
      <c r="K3128" t="s">
        <v>22</v>
      </c>
      <c r="L3128" t="str">
        <f t="shared" si="263"/>
        <v xml:space="preserve"> </v>
      </c>
      <c r="M3128" t="s">
        <v>23</v>
      </c>
      <c r="N3128" t="s">
        <v>24</v>
      </c>
      <c r="O3128" t="s">
        <v>1419</v>
      </c>
      <c r="P3128" t="s">
        <v>25</v>
      </c>
      <c r="Q3128" t="s">
        <v>26</v>
      </c>
      <c r="R3128" t="s">
        <v>837</v>
      </c>
      <c r="S3128" t="s">
        <v>838</v>
      </c>
      <c r="T3128" t="str">
        <f t="shared" si="264"/>
        <v>9209 KVHA  Musta tee 30 Linnahooldus</v>
      </c>
      <c r="U3128" t="s">
        <v>1974</v>
      </c>
    </row>
    <row r="3129" spans="1:21" x14ac:dyDescent="0.25">
      <c r="A3129" t="s">
        <v>114</v>
      </c>
      <c r="B3129">
        <v>6652</v>
      </c>
      <c r="C3129" t="str">
        <f t="shared" si="260"/>
        <v>55</v>
      </c>
      <c r="D3129" t="str">
        <f t="shared" si="261"/>
        <v>5511</v>
      </c>
      <c r="E3129" t="s">
        <v>115</v>
      </c>
      <c r="F3129" t="s">
        <v>114</v>
      </c>
      <c r="G3129" t="str">
        <f t="shared" si="262"/>
        <v>551143 koristusteenus</v>
      </c>
      <c r="H3129" t="s">
        <v>20</v>
      </c>
      <c r="I3129" t="s">
        <v>21</v>
      </c>
      <c r="J3129" t="s">
        <v>22</v>
      </c>
      <c r="K3129" t="s">
        <v>22</v>
      </c>
      <c r="L3129" t="str">
        <f t="shared" si="263"/>
        <v xml:space="preserve"> </v>
      </c>
      <c r="M3129" t="s">
        <v>23</v>
      </c>
      <c r="N3129" t="s">
        <v>24</v>
      </c>
      <c r="O3129" t="s">
        <v>1419</v>
      </c>
      <c r="P3129" t="s">
        <v>25</v>
      </c>
      <c r="Q3129" t="s">
        <v>26</v>
      </c>
      <c r="R3129" t="s">
        <v>837</v>
      </c>
      <c r="S3129" t="s">
        <v>838</v>
      </c>
      <c r="T3129" t="str">
        <f t="shared" si="264"/>
        <v>9209 KVHA  Musta tee 30 Linnahooldus</v>
      </c>
      <c r="U3129" t="s">
        <v>1974</v>
      </c>
    </row>
    <row r="3130" spans="1:21" x14ac:dyDescent="0.25">
      <c r="A3130" t="s">
        <v>839</v>
      </c>
      <c r="B3130">
        <v>1000</v>
      </c>
      <c r="C3130" t="str">
        <f t="shared" si="260"/>
        <v>55</v>
      </c>
      <c r="D3130" t="str">
        <f t="shared" si="261"/>
        <v>5511</v>
      </c>
      <c r="E3130" t="s">
        <v>840</v>
      </c>
      <c r="F3130" t="s">
        <v>839</v>
      </c>
      <c r="G3130" t="str">
        <f t="shared" si="262"/>
        <v>551141 Prügivedu</v>
      </c>
      <c r="H3130" t="s">
        <v>20</v>
      </c>
      <c r="I3130" t="s">
        <v>21</v>
      </c>
      <c r="J3130" t="s">
        <v>22</v>
      </c>
      <c r="K3130" t="s">
        <v>22</v>
      </c>
      <c r="L3130" t="str">
        <f t="shared" si="263"/>
        <v xml:space="preserve"> </v>
      </c>
      <c r="M3130" t="s">
        <v>23</v>
      </c>
      <c r="N3130" t="s">
        <v>24</v>
      </c>
      <c r="O3130" t="s">
        <v>1419</v>
      </c>
      <c r="P3130" t="s">
        <v>25</v>
      </c>
      <c r="Q3130" t="s">
        <v>26</v>
      </c>
      <c r="R3130" t="s">
        <v>837</v>
      </c>
      <c r="S3130" t="s">
        <v>838</v>
      </c>
      <c r="T3130" t="str">
        <f t="shared" si="264"/>
        <v>9209 KVHA  Musta tee 30 Linnahooldus</v>
      </c>
      <c r="U3130" t="s">
        <v>1974</v>
      </c>
    </row>
    <row r="3131" spans="1:21" x14ac:dyDescent="0.25">
      <c r="A3131" t="s">
        <v>19</v>
      </c>
      <c r="B3131">
        <v>1093</v>
      </c>
      <c r="C3131" t="str">
        <f t="shared" si="260"/>
        <v>55</v>
      </c>
      <c r="D3131" t="str">
        <f t="shared" si="261"/>
        <v>5511</v>
      </c>
      <c r="E3131" t="s">
        <v>116</v>
      </c>
      <c r="F3131" t="s">
        <v>19</v>
      </c>
      <c r="G3131" t="str">
        <f t="shared" si="262"/>
        <v>551140 Kulud korrashoiule</v>
      </c>
      <c r="H3131" t="s">
        <v>20</v>
      </c>
      <c r="I3131" t="s">
        <v>21</v>
      </c>
      <c r="J3131" t="s">
        <v>22</v>
      </c>
      <c r="K3131" t="s">
        <v>22</v>
      </c>
      <c r="L3131" t="str">
        <f t="shared" si="263"/>
        <v xml:space="preserve"> </v>
      </c>
      <c r="M3131" t="s">
        <v>23</v>
      </c>
      <c r="N3131" t="s">
        <v>24</v>
      </c>
      <c r="O3131" t="s">
        <v>1419</v>
      </c>
      <c r="P3131" t="s">
        <v>25</v>
      </c>
      <c r="Q3131" t="s">
        <v>26</v>
      </c>
      <c r="R3131" t="s">
        <v>837</v>
      </c>
      <c r="S3131" t="s">
        <v>838</v>
      </c>
      <c r="T3131" t="str">
        <f t="shared" si="264"/>
        <v>9209 KVHA  Musta tee 30 Linnahooldus</v>
      </c>
      <c r="U3131" t="s">
        <v>1974</v>
      </c>
    </row>
    <row r="3132" spans="1:21" x14ac:dyDescent="0.25">
      <c r="A3132" t="s">
        <v>117</v>
      </c>
      <c r="B3132">
        <v>427</v>
      </c>
      <c r="C3132" t="str">
        <f t="shared" si="260"/>
        <v>55</v>
      </c>
      <c r="D3132" t="str">
        <f t="shared" si="261"/>
        <v>5511</v>
      </c>
      <c r="E3132" t="s">
        <v>118</v>
      </c>
      <c r="F3132" t="s">
        <v>117</v>
      </c>
      <c r="G3132" t="str">
        <f t="shared" si="262"/>
        <v>55113 Kulud veele ja kanalisatsioonile</v>
      </c>
      <c r="H3132" t="s">
        <v>20</v>
      </c>
      <c r="I3132" t="s">
        <v>21</v>
      </c>
      <c r="J3132" t="s">
        <v>22</v>
      </c>
      <c r="K3132" t="s">
        <v>22</v>
      </c>
      <c r="L3132" t="str">
        <f t="shared" si="263"/>
        <v xml:space="preserve"> </v>
      </c>
      <c r="M3132" t="s">
        <v>23</v>
      </c>
      <c r="N3132" t="s">
        <v>24</v>
      </c>
      <c r="O3132" t="s">
        <v>1419</v>
      </c>
      <c r="P3132" t="s">
        <v>25</v>
      </c>
      <c r="Q3132" t="s">
        <v>26</v>
      </c>
      <c r="R3132" t="s">
        <v>837</v>
      </c>
      <c r="S3132" t="s">
        <v>838</v>
      </c>
      <c r="T3132" t="str">
        <f t="shared" si="264"/>
        <v>9209 KVHA  Musta tee 30 Linnahooldus</v>
      </c>
      <c r="U3132" t="s">
        <v>1974</v>
      </c>
    </row>
    <row r="3133" spans="1:21" x14ac:dyDescent="0.25">
      <c r="A3133" t="s">
        <v>119</v>
      </c>
      <c r="B3133">
        <v>8109</v>
      </c>
      <c r="C3133" t="str">
        <f t="shared" si="260"/>
        <v>55</v>
      </c>
      <c r="D3133" t="str">
        <f t="shared" si="261"/>
        <v>5511</v>
      </c>
      <c r="E3133" t="s">
        <v>120</v>
      </c>
      <c r="F3133" t="s">
        <v>119</v>
      </c>
      <c r="G3133" t="str">
        <f t="shared" si="262"/>
        <v>55112 Kulud elektrile</v>
      </c>
      <c r="H3133" t="s">
        <v>20</v>
      </c>
      <c r="I3133" t="s">
        <v>21</v>
      </c>
      <c r="J3133" t="s">
        <v>22</v>
      </c>
      <c r="K3133" t="s">
        <v>22</v>
      </c>
      <c r="L3133" t="str">
        <f t="shared" si="263"/>
        <v xml:space="preserve"> </v>
      </c>
      <c r="M3133" t="s">
        <v>23</v>
      </c>
      <c r="N3133" t="s">
        <v>24</v>
      </c>
      <c r="O3133" t="s">
        <v>1419</v>
      </c>
      <c r="P3133" t="s">
        <v>25</v>
      </c>
      <c r="Q3133" t="s">
        <v>26</v>
      </c>
      <c r="R3133" t="s">
        <v>837</v>
      </c>
      <c r="S3133" t="s">
        <v>838</v>
      </c>
      <c r="T3133" t="str">
        <f t="shared" si="264"/>
        <v>9209 KVHA  Musta tee 30 Linnahooldus</v>
      </c>
      <c r="U3133" t="s">
        <v>1974</v>
      </c>
    </row>
    <row r="3134" spans="1:21" x14ac:dyDescent="0.25">
      <c r="A3134" t="s">
        <v>121</v>
      </c>
      <c r="B3134">
        <v>7022</v>
      </c>
      <c r="C3134" t="str">
        <f t="shared" si="260"/>
        <v>55</v>
      </c>
      <c r="D3134" t="str">
        <f t="shared" si="261"/>
        <v>5511</v>
      </c>
      <c r="E3134" t="s">
        <v>122</v>
      </c>
      <c r="F3134" t="s">
        <v>121</v>
      </c>
      <c r="G3134" t="str">
        <f t="shared" si="262"/>
        <v>55111 Kulud küttele</v>
      </c>
      <c r="H3134" t="s">
        <v>20</v>
      </c>
      <c r="I3134" t="s">
        <v>21</v>
      </c>
      <c r="J3134" t="s">
        <v>22</v>
      </c>
      <c r="K3134" t="s">
        <v>22</v>
      </c>
      <c r="L3134" t="str">
        <f t="shared" si="263"/>
        <v xml:space="preserve"> </v>
      </c>
      <c r="M3134" t="s">
        <v>23</v>
      </c>
      <c r="N3134" t="s">
        <v>24</v>
      </c>
      <c r="O3134" t="s">
        <v>1419</v>
      </c>
      <c r="P3134" t="s">
        <v>25</v>
      </c>
      <c r="Q3134" t="s">
        <v>26</v>
      </c>
      <c r="R3134" t="s">
        <v>837</v>
      </c>
      <c r="S3134" t="s">
        <v>838</v>
      </c>
      <c r="T3134" t="str">
        <f t="shared" si="264"/>
        <v>9209 KVHA  Musta tee 30 Linnahooldus</v>
      </c>
      <c r="U3134" t="s">
        <v>1974</v>
      </c>
    </row>
    <row r="3135" spans="1:21" x14ac:dyDescent="0.25">
      <c r="A3135" t="s">
        <v>19</v>
      </c>
      <c r="B3135">
        <v>3377</v>
      </c>
      <c r="C3135" t="str">
        <f t="shared" si="260"/>
        <v>55</v>
      </c>
      <c r="D3135" t="str">
        <f t="shared" si="261"/>
        <v>5512</v>
      </c>
      <c r="E3135" t="s">
        <v>18</v>
      </c>
      <c r="F3135" t="s">
        <v>19</v>
      </c>
      <c r="G3135" t="str">
        <f t="shared" si="262"/>
        <v>55124 Kulud korrashoiule</v>
      </c>
      <c r="H3135" t="s">
        <v>20</v>
      </c>
      <c r="I3135" t="s">
        <v>21</v>
      </c>
      <c r="J3135" t="s">
        <v>22</v>
      </c>
      <c r="K3135" t="s">
        <v>22</v>
      </c>
      <c r="L3135" t="str">
        <f t="shared" si="263"/>
        <v xml:space="preserve"> </v>
      </c>
      <c r="M3135" t="s">
        <v>23</v>
      </c>
      <c r="N3135" t="s">
        <v>24</v>
      </c>
      <c r="O3135" t="s">
        <v>1420</v>
      </c>
      <c r="P3135" t="s">
        <v>841</v>
      </c>
      <c r="Q3135" t="s">
        <v>842</v>
      </c>
      <c r="R3135" t="s">
        <v>22</v>
      </c>
      <c r="S3135" t="s">
        <v>22</v>
      </c>
      <c r="T3135" t="str">
        <f t="shared" si="264"/>
        <v xml:space="preserve"> </v>
      </c>
      <c r="U3135" t="s">
        <v>1974</v>
      </c>
    </row>
    <row r="3136" spans="1:21" x14ac:dyDescent="0.25">
      <c r="A3136" t="s">
        <v>117</v>
      </c>
      <c r="B3136">
        <v>285</v>
      </c>
      <c r="C3136" t="str">
        <f t="shared" si="260"/>
        <v>55</v>
      </c>
      <c r="D3136" t="str">
        <f t="shared" si="261"/>
        <v>5512</v>
      </c>
      <c r="E3136" t="s">
        <v>832</v>
      </c>
      <c r="F3136" t="s">
        <v>117</v>
      </c>
      <c r="G3136" t="str">
        <f t="shared" si="262"/>
        <v>55123 Kulud veele ja kanalisatsioonile</v>
      </c>
      <c r="H3136" t="s">
        <v>20</v>
      </c>
      <c r="I3136" t="s">
        <v>21</v>
      </c>
      <c r="J3136" t="s">
        <v>22</v>
      </c>
      <c r="K3136" t="s">
        <v>22</v>
      </c>
      <c r="L3136" t="str">
        <f t="shared" si="263"/>
        <v xml:space="preserve"> </v>
      </c>
      <c r="M3136" t="s">
        <v>23</v>
      </c>
      <c r="N3136" t="s">
        <v>24</v>
      </c>
      <c r="O3136" t="s">
        <v>1420</v>
      </c>
      <c r="P3136" t="s">
        <v>841</v>
      </c>
      <c r="Q3136" t="s">
        <v>842</v>
      </c>
      <c r="R3136" t="s">
        <v>22</v>
      </c>
      <c r="S3136" t="s">
        <v>22</v>
      </c>
      <c r="T3136" t="str">
        <f t="shared" si="264"/>
        <v xml:space="preserve"> </v>
      </c>
      <c r="U3136" t="s">
        <v>1974</v>
      </c>
    </row>
    <row r="3137" spans="1:21" x14ac:dyDescent="0.25">
      <c r="A3137" t="s">
        <v>119</v>
      </c>
      <c r="B3137">
        <v>10000</v>
      </c>
      <c r="C3137" t="str">
        <f t="shared" si="260"/>
        <v>55</v>
      </c>
      <c r="D3137" t="str">
        <f t="shared" si="261"/>
        <v>5512</v>
      </c>
      <c r="E3137" t="s">
        <v>833</v>
      </c>
      <c r="F3137" t="s">
        <v>119</v>
      </c>
      <c r="G3137" t="str">
        <f t="shared" si="262"/>
        <v>55122 Kulud elektrile</v>
      </c>
      <c r="H3137" t="s">
        <v>20</v>
      </c>
      <c r="I3137" t="s">
        <v>21</v>
      </c>
      <c r="J3137" t="s">
        <v>22</v>
      </c>
      <c r="K3137" t="s">
        <v>22</v>
      </c>
      <c r="L3137" t="str">
        <f t="shared" si="263"/>
        <v xml:space="preserve"> </v>
      </c>
      <c r="M3137" t="s">
        <v>23</v>
      </c>
      <c r="N3137" t="s">
        <v>24</v>
      </c>
      <c r="O3137" t="s">
        <v>1420</v>
      </c>
      <c r="P3137" t="s">
        <v>841</v>
      </c>
      <c r="Q3137" t="s">
        <v>842</v>
      </c>
      <c r="R3137" t="s">
        <v>22</v>
      </c>
      <c r="S3137" t="s">
        <v>22</v>
      </c>
      <c r="T3137" t="str">
        <f t="shared" si="264"/>
        <v xml:space="preserve"> </v>
      </c>
      <c r="U3137" t="s">
        <v>1974</v>
      </c>
    </row>
    <row r="3138" spans="1:21" x14ac:dyDescent="0.25">
      <c r="A3138" t="s">
        <v>60</v>
      </c>
      <c r="B3138">
        <v>4436</v>
      </c>
      <c r="C3138" t="str">
        <f t="shared" si="260"/>
        <v>55</v>
      </c>
      <c r="D3138" t="str">
        <f t="shared" si="261"/>
        <v>5512</v>
      </c>
      <c r="E3138" t="s">
        <v>61</v>
      </c>
      <c r="F3138" t="s">
        <v>60</v>
      </c>
      <c r="G3138" t="str">
        <f t="shared" si="262"/>
        <v>55129 Muud majandamiskulud</v>
      </c>
      <c r="H3138" t="s">
        <v>20</v>
      </c>
      <c r="I3138" t="s">
        <v>21</v>
      </c>
      <c r="J3138" t="s">
        <v>22</v>
      </c>
      <c r="K3138" t="s">
        <v>22</v>
      </c>
      <c r="L3138" t="str">
        <f t="shared" si="263"/>
        <v xml:space="preserve"> </v>
      </c>
      <c r="M3138" t="s">
        <v>23</v>
      </c>
      <c r="N3138" t="s">
        <v>24</v>
      </c>
      <c r="O3138" t="s">
        <v>1421</v>
      </c>
      <c r="P3138" t="s">
        <v>843</v>
      </c>
      <c r="Q3138" t="s">
        <v>844</v>
      </c>
      <c r="R3138" t="s">
        <v>22</v>
      </c>
      <c r="S3138" t="s">
        <v>22</v>
      </c>
      <c r="T3138" t="str">
        <f t="shared" si="264"/>
        <v xml:space="preserve"> </v>
      </c>
      <c r="U3138" t="s">
        <v>1974</v>
      </c>
    </row>
    <row r="3139" spans="1:21" x14ac:dyDescent="0.25">
      <c r="A3139" t="s">
        <v>19</v>
      </c>
      <c r="B3139">
        <v>5700</v>
      </c>
      <c r="C3139" t="str">
        <f t="shared" si="260"/>
        <v>55</v>
      </c>
      <c r="D3139" t="str">
        <f t="shared" si="261"/>
        <v>5512</v>
      </c>
      <c r="E3139" t="s">
        <v>18</v>
      </c>
      <c r="F3139" t="s">
        <v>19</v>
      </c>
      <c r="G3139" t="str">
        <f t="shared" si="262"/>
        <v>55124 Kulud korrashoiule</v>
      </c>
      <c r="H3139" t="s">
        <v>20</v>
      </c>
      <c r="I3139" t="s">
        <v>21</v>
      </c>
      <c r="J3139" t="s">
        <v>22</v>
      </c>
      <c r="K3139" t="s">
        <v>22</v>
      </c>
      <c r="L3139" t="str">
        <f t="shared" si="263"/>
        <v xml:space="preserve"> </v>
      </c>
      <c r="M3139" t="s">
        <v>23</v>
      </c>
      <c r="N3139" t="s">
        <v>24</v>
      </c>
      <c r="O3139" t="s">
        <v>1421</v>
      </c>
      <c r="P3139" t="s">
        <v>843</v>
      </c>
      <c r="Q3139" t="s">
        <v>844</v>
      </c>
      <c r="R3139" t="s">
        <v>22</v>
      </c>
      <c r="S3139" t="s">
        <v>22</v>
      </c>
      <c r="T3139" t="str">
        <f t="shared" si="264"/>
        <v xml:space="preserve"> </v>
      </c>
      <c r="U3139" t="s">
        <v>1974</v>
      </c>
    </row>
    <row r="3140" spans="1:21" x14ac:dyDescent="0.25">
      <c r="A3140" t="s">
        <v>64</v>
      </c>
      <c r="B3140">
        <v>824</v>
      </c>
      <c r="C3140" t="str">
        <f t="shared" si="260"/>
        <v>55</v>
      </c>
      <c r="D3140" t="str">
        <f t="shared" si="261"/>
        <v>5500</v>
      </c>
      <c r="E3140" t="s">
        <v>65</v>
      </c>
      <c r="F3140" t="s">
        <v>64</v>
      </c>
      <c r="G3140" t="str">
        <f t="shared" si="262"/>
        <v>55009 Muud administreerimiskulud, pangateenused</v>
      </c>
      <c r="H3140" t="s">
        <v>20</v>
      </c>
      <c r="I3140" t="s">
        <v>21</v>
      </c>
      <c r="J3140" t="s">
        <v>22</v>
      </c>
      <c r="K3140" t="s">
        <v>22</v>
      </c>
      <c r="L3140" t="str">
        <f t="shared" si="263"/>
        <v xml:space="preserve"> </v>
      </c>
      <c r="M3140" t="s">
        <v>845</v>
      </c>
      <c r="N3140" t="s">
        <v>846</v>
      </c>
      <c r="O3140" t="s">
        <v>1421</v>
      </c>
      <c r="P3140" t="s">
        <v>139</v>
      </c>
      <c r="Q3140" t="s">
        <v>140</v>
      </c>
      <c r="R3140" t="s">
        <v>22</v>
      </c>
      <c r="S3140" t="s">
        <v>22</v>
      </c>
      <c r="T3140" t="str">
        <f t="shared" si="264"/>
        <v xml:space="preserve"> </v>
      </c>
      <c r="U3140" t="s">
        <v>1974</v>
      </c>
    </row>
    <row r="3141" spans="1:21" x14ac:dyDescent="0.25">
      <c r="A3141" t="s">
        <v>76</v>
      </c>
      <c r="B3141">
        <v>109</v>
      </c>
      <c r="C3141" t="str">
        <f t="shared" si="260"/>
        <v>50</v>
      </c>
      <c r="D3141" t="str">
        <f t="shared" si="261"/>
        <v>5064</v>
      </c>
      <c r="E3141" t="s">
        <v>77</v>
      </c>
      <c r="F3141" t="s">
        <v>76</v>
      </c>
      <c r="G3141" t="str">
        <f t="shared" si="262"/>
        <v>50641 Töötajate v.a. õpetajate töötuskindlustusmakse</v>
      </c>
      <c r="H3141" t="s">
        <v>20</v>
      </c>
      <c r="I3141" t="s">
        <v>21</v>
      </c>
      <c r="J3141" t="s">
        <v>22</v>
      </c>
      <c r="K3141" t="s">
        <v>22</v>
      </c>
      <c r="L3141" t="str">
        <f t="shared" si="263"/>
        <v xml:space="preserve"> </v>
      </c>
      <c r="M3141" t="s">
        <v>845</v>
      </c>
      <c r="N3141" t="s">
        <v>846</v>
      </c>
      <c r="O3141" t="s">
        <v>1421</v>
      </c>
      <c r="P3141" t="s">
        <v>139</v>
      </c>
      <c r="Q3141" t="s">
        <v>140</v>
      </c>
      <c r="R3141" t="s">
        <v>22</v>
      </c>
      <c r="S3141" t="s">
        <v>22</v>
      </c>
      <c r="T3141" t="str">
        <f t="shared" si="264"/>
        <v xml:space="preserve"> </v>
      </c>
      <c r="U3141" t="s">
        <v>1974</v>
      </c>
    </row>
    <row r="3142" spans="1:21" x14ac:dyDescent="0.25">
      <c r="A3142" t="s">
        <v>78</v>
      </c>
      <c r="B3142">
        <v>4492</v>
      </c>
      <c r="C3142" t="str">
        <f t="shared" si="260"/>
        <v>50</v>
      </c>
      <c r="D3142" t="str">
        <f t="shared" si="261"/>
        <v>5063</v>
      </c>
      <c r="E3142" t="s">
        <v>79</v>
      </c>
      <c r="F3142" t="s">
        <v>78</v>
      </c>
      <c r="G3142" t="str">
        <f t="shared" si="262"/>
        <v>50631 Töötajate v.a. õpetajad sotsiaalmaks</v>
      </c>
      <c r="H3142" t="s">
        <v>20</v>
      </c>
      <c r="I3142" t="s">
        <v>21</v>
      </c>
      <c r="J3142" t="s">
        <v>22</v>
      </c>
      <c r="K3142" t="s">
        <v>22</v>
      </c>
      <c r="L3142" t="str">
        <f t="shared" si="263"/>
        <v xml:space="preserve"> </v>
      </c>
      <c r="M3142" t="s">
        <v>845</v>
      </c>
      <c r="N3142" t="s">
        <v>846</v>
      </c>
      <c r="O3142" t="s">
        <v>1421</v>
      </c>
      <c r="P3142" t="s">
        <v>139</v>
      </c>
      <c r="Q3142" t="s">
        <v>140</v>
      </c>
      <c r="R3142" t="s">
        <v>22</v>
      </c>
      <c r="S3142" t="s">
        <v>22</v>
      </c>
      <c r="T3142" t="str">
        <f t="shared" si="264"/>
        <v xml:space="preserve"> </v>
      </c>
      <c r="U3142" t="s">
        <v>1974</v>
      </c>
    </row>
    <row r="3143" spans="1:21" x14ac:dyDescent="0.25">
      <c r="A3143" t="s">
        <v>88</v>
      </c>
      <c r="B3143">
        <v>13608</v>
      </c>
      <c r="C3143" t="str">
        <f t="shared" si="260"/>
        <v>50</v>
      </c>
      <c r="D3143" t="str">
        <f t="shared" si="261"/>
        <v>5002</v>
      </c>
      <c r="E3143" t="s">
        <v>89</v>
      </c>
      <c r="F3143" t="s">
        <v>88</v>
      </c>
      <c r="G3143" t="str">
        <f t="shared" si="262"/>
        <v>50021 Töötajate töötasu</v>
      </c>
      <c r="H3143" t="s">
        <v>20</v>
      </c>
      <c r="I3143" t="s">
        <v>21</v>
      </c>
      <c r="J3143" t="s">
        <v>22</v>
      </c>
      <c r="K3143" t="s">
        <v>22</v>
      </c>
      <c r="L3143" t="str">
        <f t="shared" si="263"/>
        <v xml:space="preserve"> </v>
      </c>
      <c r="M3143" t="s">
        <v>845</v>
      </c>
      <c r="N3143" t="s">
        <v>846</v>
      </c>
      <c r="O3143" t="s">
        <v>1421</v>
      </c>
      <c r="P3143" t="s">
        <v>139</v>
      </c>
      <c r="Q3143" t="s">
        <v>140</v>
      </c>
      <c r="R3143" t="s">
        <v>22</v>
      </c>
      <c r="S3143" t="s">
        <v>22</v>
      </c>
      <c r="T3143" t="str">
        <f t="shared" si="264"/>
        <v xml:space="preserve"> </v>
      </c>
      <c r="U3143" t="s">
        <v>1974</v>
      </c>
    </row>
    <row r="3144" spans="1:21" x14ac:dyDescent="0.25">
      <c r="A3144" t="s">
        <v>147</v>
      </c>
      <c r="B3144">
        <v>5610</v>
      </c>
      <c r="C3144" t="str">
        <f t="shared" si="260"/>
        <v>32</v>
      </c>
      <c r="D3144" t="str">
        <f t="shared" si="261"/>
        <v>3221</v>
      </c>
      <c r="E3144" t="s">
        <v>148</v>
      </c>
      <c r="F3144" t="s">
        <v>147</v>
      </c>
      <c r="G3144" t="str">
        <f t="shared" si="262"/>
        <v>32212 Piletitulu</v>
      </c>
      <c r="H3144" t="s">
        <v>92</v>
      </c>
      <c r="I3144" t="s">
        <v>93</v>
      </c>
      <c r="J3144" t="s">
        <v>22</v>
      </c>
      <c r="K3144" t="s">
        <v>22</v>
      </c>
      <c r="L3144" t="str">
        <f t="shared" si="263"/>
        <v xml:space="preserve"> </v>
      </c>
      <c r="M3144" t="s">
        <v>845</v>
      </c>
      <c r="N3144" t="s">
        <v>846</v>
      </c>
      <c r="O3144" t="s">
        <v>1421</v>
      </c>
      <c r="P3144" t="s">
        <v>139</v>
      </c>
      <c r="Q3144" t="s">
        <v>140</v>
      </c>
      <c r="R3144" t="s">
        <v>22</v>
      </c>
      <c r="S3144" t="s">
        <v>22</v>
      </c>
      <c r="T3144" t="str">
        <f t="shared" si="264"/>
        <v xml:space="preserve"> </v>
      </c>
      <c r="U3144" t="s">
        <v>1974</v>
      </c>
    </row>
    <row r="3145" spans="1:21" x14ac:dyDescent="0.25">
      <c r="A3145" t="s">
        <v>110</v>
      </c>
      <c r="B3145">
        <v>470</v>
      </c>
      <c r="C3145" t="str">
        <f t="shared" si="260"/>
        <v>55</v>
      </c>
      <c r="D3145" t="str">
        <f t="shared" si="261"/>
        <v>5511</v>
      </c>
      <c r="E3145" t="s">
        <v>111</v>
      </c>
      <c r="F3145" t="s">
        <v>110</v>
      </c>
      <c r="G3145" t="str">
        <f t="shared" si="262"/>
        <v>55115 Kulud valvele</v>
      </c>
      <c r="H3145" t="s">
        <v>20</v>
      </c>
      <c r="I3145" t="s">
        <v>21</v>
      </c>
      <c r="J3145" t="s">
        <v>22</v>
      </c>
      <c r="K3145" t="s">
        <v>22</v>
      </c>
      <c r="L3145" t="str">
        <f t="shared" si="263"/>
        <v xml:space="preserve"> </v>
      </c>
      <c r="M3145" t="s">
        <v>845</v>
      </c>
      <c r="N3145" t="s">
        <v>846</v>
      </c>
      <c r="O3145" t="s">
        <v>1421</v>
      </c>
      <c r="P3145" t="s">
        <v>139</v>
      </c>
      <c r="Q3145" t="s">
        <v>140</v>
      </c>
      <c r="R3145" t="s">
        <v>847</v>
      </c>
      <c r="S3145" t="s">
        <v>848</v>
      </c>
      <c r="T3145" t="str">
        <f t="shared" si="264"/>
        <v>9610 KVHA  Laidoneri 5C Vana Veetorn</v>
      </c>
      <c r="U3145" t="s">
        <v>1974</v>
      </c>
    </row>
    <row r="3146" spans="1:21" x14ac:dyDescent="0.25">
      <c r="A3146" t="s">
        <v>112</v>
      </c>
      <c r="B3146">
        <v>1100</v>
      </c>
      <c r="C3146" t="str">
        <f t="shared" si="260"/>
        <v>55</v>
      </c>
      <c r="D3146" t="str">
        <f t="shared" si="261"/>
        <v>5511</v>
      </c>
      <c r="E3146" t="s">
        <v>113</v>
      </c>
      <c r="F3146" t="s">
        <v>112</v>
      </c>
      <c r="G3146" t="str">
        <f t="shared" si="262"/>
        <v>551146 tehnohooldus</v>
      </c>
      <c r="H3146" t="s">
        <v>20</v>
      </c>
      <c r="I3146" t="s">
        <v>21</v>
      </c>
      <c r="J3146" t="s">
        <v>22</v>
      </c>
      <c r="K3146" t="s">
        <v>22</v>
      </c>
      <c r="L3146" t="str">
        <f t="shared" si="263"/>
        <v xml:space="preserve"> </v>
      </c>
      <c r="M3146" t="s">
        <v>845</v>
      </c>
      <c r="N3146" t="s">
        <v>846</v>
      </c>
      <c r="O3146" t="s">
        <v>1421</v>
      </c>
      <c r="P3146" t="s">
        <v>139</v>
      </c>
      <c r="Q3146" t="s">
        <v>140</v>
      </c>
      <c r="R3146" t="s">
        <v>847</v>
      </c>
      <c r="S3146" t="s">
        <v>848</v>
      </c>
      <c r="T3146" t="str">
        <f t="shared" si="264"/>
        <v>9610 KVHA  Laidoneri 5C Vana Veetorn</v>
      </c>
      <c r="U3146" t="s">
        <v>1974</v>
      </c>
    </row>
    <row r="3147" spans="1:21" x14ac:dyDescent="0.25">
      <c r="A3147" t="s">
        <v>114</v>
      </c>
      <c r="B3147">
        <v>2115</v>
      </c>
      <c r="C3147" t="str">
        <f t="shared" si="260"/>
        <v>55</v>
      </c>
      <c r="D3147" t="str">
        <f t="shared" si="261"/>
        <v>5511</v>
      </c>
      <c r="E3147" t="s">
        <v>115</v>
      </c>
      <c r="F3147" t="s">
        <v>114</v>
      </c>
      <c r="G3147" t="str">
        <f t="shared" si="262"/>
        <v>551143 koristusteenus</v>
      </c>
      <c r="H3147" t="s">
        <v>20</v>
      </c>
      <c r="I3147" t="s">
        <v>21</v>
      </c>
      <c r="J3147" t="s">
        <v>22</v>
      </c>
      <c r="K3147" t="s">
        <v>22</v>
      </c>
      <c r="L3147" t="str">
        <f t="shared" si="263"/>
        <v xml:space="preserve"> </v>
      </c>
      <c r="M3147" t="s">
        <v>845</v>
      </c>
      <c r="N3147" t="s">
        <v>846</v>
      </c>
      <c r="O3147" t="s">
        <v>1421</v>
      </c>
      <c r="P3147" t="s">
        <v>139</v>
      </c>
      <c r="Q3147" t="s">
        <v>140</v>
      </c>
      <c r="R3147" t="s">
        <v>847</v>
      </c>
      <c r="S3147" t="s">
        <v>848</v>
      </c>
      <c r="T3147" t="str">
        <f t="shared" si="264"/>
        <v>9610 KVHA  Laidoneri 5C Vana Veetorn</v>
      </c>
      <c r="U3147" t="s">
        <v>1974</v>
      </c>
    </row>
    <row r="3148" spans="1:21" x14ac:dyDescent="0.25">
      <c r="A3148" t="s">
        <v>19</v>
      </c>
      <c r="B3148">
        <v>2880</v>
      </c>
      <c r="C3148" t="str">
        <f t="shared" si="260"/>
        <v>55</v>
      </c>
      <c r="D3148" t="str">
        <f t="shared" si="261"/>
        <v>5511</v>
      </c>
      <c r="E3148" t="s">
        <v>116</v>
      </c>
      <c r="F3148" t="s">
        <v>19</v>
      </c>
      <c r="G3148" t="str">
        <f t="shared" si="262"/>
        <v>551140 Kulud korrashoiule</v>
      </c>
      <c r="H3148" t="s">
        <v>20</v>
      </c>
      <c r="I3148" t="s">
        <v>21</v>
      </c>
      <c r="J3148" t="s">
        <v>22</v>
      </c>
      <c r="K3148" t="s">
        <v>22</v>
      </c>
      <c r="L3148" t="str">
        <f t="shared" si="263"/>
        <v xml:space="preserve"> </v>
      </c>
      <c r="M3148" t="s">
        <v>845</v>
      </c>
      <c r="N3148" t="s">
        <v>846</v>
      </c>
      <c r="O3148" t="s">
        <v>1421</v>
      </c>
      <c r="P3148" t="s">
        <v>139</v>
      </c>
      <c r="Q3148" t="s">
        <v>140</v>
      </c>
      <c r="R3148" t="s">
        <v>847</v>
      </c>
      <c r="S3148" t="s">
        <v>848</v>
      </c>
      <c r="T3148" t="str">
        <f t="shared" si="264"/>
        <v>9610 KVHA  Laidoneri 5C Vana Veetorn</v>
      </c>
      <c r="U3148" t="s">
        <v>1974</v>
      </c>
    </row>
    <row r="3149" spans="1:21" x14ac:dyDescent="0.25">
      <c r="A3149" t="s">
        <v>117</v>
      </c>
      <c r="B3149">
        <v>41</v>
      </c>
      <c r="C3149" t="str">
        <f t="shared" si="260"/>
        <v>55</v>
      </c>
      <c r="D3149" t="str">
        <f t="shared" si="261"/>
        <v>5511</v>
      </c>
      <c r="E3149" t="s">
        <v>118</v>
      </c>
      <c r="F3149" t="s">
        <v>117</v>
      </c>
      <c r="G3149" t="str">
        <f t="shared" si="262"/>
        <v>55113 Kulud veele ja kanalisatsioonile</v>
      </c>
      <c r="H3149" t="s">
        <v>20</v>
      </c>
      <c r="I3149" t="s">
        <v>21</v>
      </c>
      <c r="J3149" t="s">
        <v>22</v>
      </c>
      <c r="K3149" t="s">
        <v>22</v>
      </c>
      <c r="L3149" t="str">
        <f t="shared" si="263"/>
        <v xml:space="preserve"> </v>
      </c>
      <c r="M3149" t="s">
        <v>845</v>
      </c>
      <c r="N3149" t="s">
        <v>846</v>
      </c>
      <c r="O3149" t="s">
        <v>1421</v>
      </c>
      <c r="P3149" t="s">
        <v>139</v>
      </c>
      <c r="Q3149" t="s">
        <v>140</v>
      </c>
      <c r="R3149" t="s">
        <v>847</v>
      </c>
      <c r="S3149" t="s">
        <v>848</v>
      </c>
      <c r="T3149" t="str">
        <f t="shared" si="264"/>
        <v>9610 KVHA  Laidoneri 5C Vana Veetorn</v>
      </c>
      <c r="U3149" t="s">
        <v>1974</v>
      </c>
    </row>
    <row r="3150" spans="1:21" x14ac:dyDescent="0.25">
      <c r="A3150" t="s">
        <v>1125</v>
      </c>
      <c r="B3150">
        <v>-72</v>
      </c>
      <c r="C3150" t="str">
        <f t="shared" si="260"/>
        <v>50</v>
      </c>
      <c r="D3150" t="str">
        <f t="shared" si="261"/>
        <v>5064</v>
      </c>
      <c r="E3150" t="s">
        <v>156</v>
      </c>
      <c r="F3150" t="s">
        <v>157</v>
      </c>
      <c r="G3150" t="str">
        <f t="shared" si="262"/>
        <v>5064 Töötuskindlustusmakse</v>
      </c>
      <c r="H3150" t="s">
        <v>20</v>
      </c>
      <c r="I3150" t="s">
        <v>21</v>
      </c>
      <c r="J3150" t="s">
        <v>1126</v>
      </c>
      <c r="K3150" t="s">
        <v>1127</v>
      </c>
      <c r="L3150" t="str">
        <f t="shared" si="263"/>
        <v>KU054 Linnapea ja LV liikmete töötasu</v>
      </c>
      <c r="M3150" t="s">
        <v>429</v>
      </c>
      <c r="N3150" t="s">
        <v>430</v>
      </c>
      <c r="O3150" t="s">
        <v>1417</v>
      </c>
      <c r="P3150" t="s">
        <v>290</v>
      </c>
      <c r="Q3150" t="s">
        <v>291</v>
      </c>
      <c r="R3150" t="s">
        <v>22</v>
      </c>
      <c r="S3150" t="s">
        <v>22</v>
      </c>
      <c r="T3150" t="str">
        <f t="shared" si="264"/>
        <v xml:space="preserve"> </v>
      </c>
      <c r="U3150" t="s">
        <v>1974</v>
      </c>
    </row>
    <row r="3151" spans="1:21" x14ac:dyDescent="0.25">
      <c r="A3151" t="s">
        <v>1125</v>
      </c>
      <c r="B3151">
        <v>-2970</v>
      </c>
      <c r="C3151" t="str">
        <f t="shared" si="260"/>
        <v>50</v>
      </c>
      <c r="D3151" t="str">
        <f t="shared" si="261"/>
        <v>5063</v>
      </c>
      <c r="E3151" t="s">
        <v>165</v>
      </c>
      <c r="F3151" t="s">
        <v>166</v>
      </c>
      <c r="G3151" t="str">
        <f t="shared" si="262"/>
        <v>5063 Sotsiaalmaks töötasudelt ja toetustelt</v>
      </c>
      <c r="H3151" t="s">
        <v>20</v>
      </c>
      <c r="I3151" t="s">
        <v>21</v>
      </c>
      <c r="J3151" t="s">
        <v>1126</v>
      </c>
      <c r="K3151" t="s">
        <v>1127</v>
      </c>
      <c r="L3151" t="str">
        <f t="shared" si="263"/>
        <v>KU054 Linnapea ja LV liikmete töötasu</v>
      </c>
      <c r="M3151" t="s">
        <v>429</v>
      </c>
      <c r="N3151" t="s">
        <v>430</v>
      </c>
      <c r="O3151" t="s">
        <v>1417</v>
      </c>
      <c r="P3151" t="s">
        <v>290</v>
      </c>
      <c r="Q3151" t="s">
        <v>291</v>
      </c>
      <c r="R3151" t="s">
        <v>22</v>
      </c>
      <c r="S3151" t="s">
        <v>22</v>
      </c>
      <c r="T3151" t="str">
        <f t="shared" si="264"/>
        <v xml:space="preserve"> </v>
      </c>
      <c r="U3151" t="s">
        <v>1974</v>
      </c>
    </row>
    <row r="3152" spans="1:21" x14ac:dyDescent="0.25">
      <c r="A3152" t="s">
        <v>1125</v>
      </c>
      <c r="B3152">
        <v>-9000</v>
      </c>
      <c r="C3152" t="str">
        <f t="shared" si="260"/>
        <v>50</v>
      </c>
      <c r="D3152" t="str">
        <f t="shared" si="261"/>
        <v>5000</v>
      </c>
      <c r="E3152" t="s">
        <v>1128</v>
      </c>
      <c r="F3152" t="s">
        <v>1129</v>
      </c>
      <c r="G3152" t="str">
        <f t="shared" si="262"/>
        <v>50001 Valitavate ametnike töötasu</v>
      </c>
      <c r="H3152" t="s">
        <v>20</v>
      </c>
      <c r="I3152" t="s">
        <v>21</v>
      </c>
      <c r="J3152" t="s">
        <v>1126</v>
      </c>
      <c r="K3152" t="s">
        <v>1127</v>
      </c>
      <c r="L3152" t="str">
        <f t="shared" si="263"/>
        <v>KU054 Linnapea ja LV liikmete töötasu</v>
      </c>
      <c r="M3152" t="s">
        <v>429</v>
      </c>
      <c r="N3152" t="s">
        <v>430</v>
      </c>
      <c r="O3152" t="s">
        <v>1417</v>
      </c>
      <c r="P3152" t="s">
        <v>290</v>
      </c>
      <c r="Q3152" t="s">
        <v>291</v>
      </c>
      <c r="R3152" t="s">
        <v>22</v>
      </c>
      <c r="S3152" t="s">
        <v>22</v>
      </c>
      <c r="T3152" t="str">
        <f t="shared" si="264"/>
        <v xml:space="preserve"> </v>
      </c>
      <c r="U3152" t="s">
        <v>1974</v>
      </c>
    </row>
    <row r="3153" spans="1:21" x14ac:dyDescent="0.25">
      <c r="A3153" t="s">
        <v>52</v>
      </c>
      <c r="B3153">
        <v>1659</v>
      </c>
      <c r="C3153" t="str">
        <f t="shared" si="260"/>
        <v>55</v>
      </c>
      <c r="D3153" t="str">
        <f t="shared" si="261"/>
        <v>5513</v>
      </c>
      <c r="E3153" t="s">
        <v>53</v>
      </c>
      <c r="F3153" t="s">
        <v>52</v>
      </c>
      <c r="G3153" t="str">
        <f t="shared" si="262"/>
        <v>55135 Isikliku sõiduauto kasutamise kulud</v>
      </c>
      <c r="H3153" t="s">
        <v>20</v>
      </c>
      <c r="I3153" t="s">
        <v>21</v>
      </c>
      <c r="J3153" t="s">
        <v>502</v>
      </c>
      <c r="K3153" t="s">
        <v>503</v>
      </c>
      <c r="L3153" t="str">
        <f t="shared" si="263"/>
        <v>KU093 Isikliku sõiduauto kasutamise hüvitised</v>
      </c>
      <c r="M3153" t="s">
        <v>429</v>
      </c>
      <c r="N3153" t="s">
        <v>430</v>
      </c>
      <c r="O3153" t="s">
        <v>1417</v>
      </c>
      <c r="P3153" t="s">
        <v>290</v>
      </c>
      <c r="Q3153" t="s">
        <v>291</v>
      </c>
      <c r="R3153" t="s">
        <v>22</v>
      </c>
      <c r="S3153" t="s">
        <v>22</v>
      </c>
      <c r="T3153" t="str">
        <f t="shared" si="264"/>
        <v xml:space="preserve"> </v>
      </c>
      <c r="U3153" t="s">
        <v>1974</v>
      </c>
    </row>
    <row r="3154" spans="1:21" x14ac:dyDescent="0.25">
      <c r="A3154" t="s">
        <v>157</v>
      </c>
      <c r="B3154">
        <v>36</v>
      </c>
      <c r="C3154" t="str">
        <f t="shared" si="260"/>
        <v>50</v>
      </c>
      <c r="D3154" t="str">
        <f t="shared" si="261"/>
        <v>5064</v>
      </c>
      <c r="E3154" t="s">
        <v>156</v>
      </c>
      <c r="F3154" t="s">
        <v>157</v>
      </c>
      <c r="G3154" t="str">
        <f t="shared" si="262"/>
        <v>5064 Töötuskindlustusmakse</v>
      </c>
      <c r="H3154" t="s">
        <v>20</v>
      </c>
      <c r="I3154" t="s">
        <v>21</v>
      </c>
      <c r="J3154" t="s">
        <v>849</v>
      </c>
      <c r="K3154" t="s">
        <v>850</v>
      </c>
      <c r="L3154" t="str">
        <f t="shared" si="263"/>
        <v>KU221 Projektide kaasfinantseerimine</v>
      </c>
      <c r="M3154" t="s">
        <v>429</v>
      </c>
      <c r="N3154" t="s">
        <v>430</v>
      </c>
      <c r="O3154" t="s">
        <v>1417</v>
      </c>
      <c r="P3154" t="s">
        <v>290</v>
      </c>
      <c r="Q3154" t="s">
        <v>291</v>
      </c>
      <c r="R3154" t="s">
        <v>22</v>
      </c>
      <c r="S3154" t="s">
        <v>22</v>
      </c>
      <c r="T3154" t="str">
        <f t="shared" si="264"/>
        <v xml:space="preserve"> </v>
      </c>
      <c r="U3154" t="s">
        <v>1974</v>
      </c>
    </row>
    <row r="3155" spans="1:21" x14ac:dyDescent="0.25">
      <c r="A3155" t="s">
        <v>157</v>
      </c>
      <c r="B3155">
        <v>1484</v>
      </c>
      <c r="C3155" t="str">
        <f t="shared" si="260"/>
        <v>50</v>
      </c>
      <c r="D3155" t="str">
        <f t="shared" si="261"/>
        <v>5064</v>
      </c>
      <c r="E3155" t="s">
        <v>156</v>
      </c>
      <c r="F3155" t="s">
        <v>157</v>
      </c>
      <c r="G3155" t="str">
        <f t="shared" si="262"/>
        <v>5064 Töötuskindlustusmakse</v>
      </c>
      <c r="H3155" t="s">
        <v>20</v>
      </c>
      <c r="I3155" t="s">
        <v>21</v>
      </c>
      <c r="J3155" t="s">
        <v>1126</v>
      </c>
      <c r="K3155" t="s">
        <v>1127</v>
      </c>
      <c r="L3155" t="str">
        <f t="shared" si="263"/>
        <v>KU054 Linnapea ja LV liikmete töötasu</v>
      </c>
      <c r="M3155" t="s">
        <v>429</v>
      </c>
      <c r="N3155" t="s">
        <v>430</v>
      </c>
      <c r="O3155" t="s">
        <v>1417</v>
      </c>
      <c r="P3155" t="s">
        <v>290</v>
      </c>
      <c r="Q3155" t="s">
        <v>291</v>
      </c>
      <c r="R3155" t="s">
        <v>22</v>
      </c>
      <c r="S3155" t="s">
        <v>22</v>
      </c>
      <c r="T3155" t="str">
        <f t="shared" si="264"/>
        <v xml:space="preserve"> </v>
      </c>
      <c r="U3155" t="s">
        <v>1974</v>
      </c>
    </row>
    <row r="3156" spans="1:21" x14ac:dyDescent="0.25">
      <c r="A3156" t="s">
        <v>157</v>
      </c>
      <c r="B3156">
        <v>133</v>
      </c>
      <c r="C3156" t="str">
        <f t="shared" si="260"/>
        <v>50</v>
      </c>
      <c r="D3156" t="str">
        <f t="shared" si="261"/>
        <v>5064</v>
      </c>
      <c r="E3156" t="s">
        <v>156</v>
      </c>
      <c r="F3156" t="s">
        <v>157</v>
      </c>
      <c r="G3156" t="str">
        <f t="shared" si="262"/>
        <v>5064 Töötuskindlustusmakse</v>
      </c>
      <c r="H3156" t="s">
        <v>20</v>
      </c>
      <c r="I3156" t="s">
        <v>21</v>
      </c>
      <c r="J3156" t="s">
        <v>1130</v>
      </c>
      <c r="K3156" t="s">
        <v>1131</v>
      </c>
      <c r="L3156" t="str">
        <f t="shared" si="263"/>
        <v>KU053 Linna ajutiste lepinguliste töötajate töötasu</v>
      </c>
      <c r="M3156" t="s">
        <v>429</v>
      </c>
      <c r="N3156" t="s">
        <v>430</v>
      </c>
      <c r="O3156" t="s">
        <v>1417</v>
      </c>
      <c r="P3156" t="s">
        <v>290</v>
      </c>
      <c r="Q3156" t="s">
        <v>291</v>
      </c>
      <c r="R3156" t="s">
        <v>22</v>
      </c>
      <c r="S3156" t="s">
        <v>22</v>
      </c>
      <c r="T3156" t="str">
        <f t="shared" si="264"/>
        <v xml:space="preserve"> </v>
      </c>
      <c r="U3156" t="s">
        <v>1974</v>
      </c>
    </row>
    <row r="3157" spans="1:21" x14ac:dyDescent="0.25">
      <c r="A3157" t="s">
        <v>157</v>
      </c>
      <c r="B3157">
        <v>45</v>
      </c>
      <c r="C3157" t="str">
        <f t="shared" si="260"/>
        <v>50</v>
      </c>
      <c r="D3157" t="str">
        <f t="shared" si="261"/>
        <v>5064</v>
      </c>
      <c r="E3157" t="s">
        <v>156</v>
      </c>
      <c r="F3157" t="s">
        <v>157</v>
      </c>
      <c r="G3157" t="str">
        <f t="shared" si="262"/>
        <v>5064 Töötuskindlustusmakse</v>
      </c>
      <c r="H3157" t="s">
        <v>20</v>
      </c>
      <c r="I3157" t="s">
        <v>21</v>
      </c>
      <c r="J3157" t="s">
        <v>1132</v>
      </c>
      <c r="K3157" t="s">
        <v>1133</v>
      </c>
      <c r="L3157" t="str">
        <f t="shared" si="263"/>
        <v>KU052 Linna töötajate toetused</v>
      </c>
      <c r="M3157" t="s">
        <v>429</v>
      </c>
      <c r="N3157" t="s">
        <v>430</v>
      </c>
      <c r="O3157" t="s">
        <v>1417</v>
      </c>
      <c r="P3157" t="s">
        <v>290</v>
      </c>
      <c r="Q3157" t="s">
        <v>291</v>
      </c>
      <c r="R3157" t="s">
        <v>22</v>
      </c>
      <c r="S3157" t="s">
        <v>22</v>
      </c>
      <c r="T3157" t="str">
        <f t="shared" si="264"/>
        <v xml:space="preserve"> </v>
      </c>
      <c r="U3157" t="s">
        <v>1974</v>
      </c>
    </row>
    <row r="3158" spans="1:21" x14ac:dyDescent="0.25">
      <c r="A3158" t="s">
        <v>157</v>
      </c>
      <c r="B3158">
        <v>220</v>
      </c>
      <c r="C3158" t="str">
        <f t="shared" si="260"/>
        <v>50</v>
      </c>
      <c r="D3158" t="str">
        <f t="shared" si="261"/>
        <v>5064</v>
      </c>
      <c r="E3158" t="s">
        <v>156</v>
      </c>
      <c r="F3158" t="s">
        <v>157</v>
      </c>
      <c r="G3158" t="str">
        <f t="shared" si="262"/>
        <v>5064 Töötuskindlustusmakse</v>
      </c>
      <c r="H3158" t="s">
        <v>20</v>
      </c>
      <c r="I3158" t="s">
        <v>21</v>
      </c>
      <c r="J3158" t="s">
        <v>158</v>
      </c>
      <c r="K3158" t="s">
        <v>159</v>
      </c>
      <c r="L3158" t="str">
        <f t="shared" si="263"/>
        <v>KU049 Teenistujate tasud ja maksud</v>
      </c>
      <c r="M3158" t="s">
        <v>429</v>
      </c>
      <c r="N3158" t="s">
        <v>430</v>
      </c>
      <c r="O3158" t="s">
        <v>1417</v>
      </c>
      <c r="P3158" t="s">
        <v>290</v>
      </c>
      <c r="Q3158" t="s">
        <v>291</v>
      </c>
      <c r="R3158" t="s">
        <v>22</v>
      </c>
      <c r="S3158" t="s">
        <v>22</v>
      </c>
      <c r="T3158" t="str">
        <f t="shared" si="264"/>
        <v xml:space="preserve"> </v>
      </c>
      <c r="U3158" t="s">
        <v>1974</v>
      </c>
    </row>
    <row r="3159" spans="1:21" x14ac:dyDescent="0.25">
      <c r="A3159" t="s">
        <v>166</v>
      </c>
      <c r="B3159">
        <v>1463</v>
      </c>
      <c r="C3159" t="str">
        <f t="shared" si="260"/>
        <v>50</v>
      </c>
      <c r="D3159" t="str">
        <f t="shared" si="261"/>
        <v>5063</v>
      </c>
      <c r="E3159" t="s">
        <v>165</v>
      </c>
      <c r="F3159" t="s">
        <v>166</v>
      </c>
      <c r="G3159" t="str">
        <f t="shared" si="262"/>
        <v>5063 Sotsiaalmaks töötasudelt ja toetustelt</v>
      </c>
      <c r="H3159" t="s">
        <v>20</v>
      </c>
      <c r="I3159" t="s">
        <v>21</v>
      </c>
      <c r="J3159" t="s">
        <v>849</v>
      </c>
      <c r="K3159" t="s">
        <v>850</v>
      </c>
      <c r="L3159" t="str">
        <f t="shared" si="263"/>
        <v>KU221 Projektide kaasfinantseerimine</v>
      </c>
      <c r="M3159" t="s">
        <v>429</v>
      </c>
      <c r="N3159" t="s">
        <v>430</v>
      </c>
      <c r="O3159" t="s">
        <v>1417</v>
      </c>
      <c r="P3159" t="s">
        <v>290</v>
      </c>
      <c r="Q3159" t="s">
        <v>291</v>
      </c>
      <c r="R3159" t="s">
        <v>22</v>
      </c>
      <c r="S3159" t="s">
        <v>22</v>
      </c>
      <c r="T3159" t="str">
        <f t="shared" si="264"/>
        <v xml:space="preserve"> </v>
      </c>
      <c r="U3159" t="s">
        <v>1974</v>
      </c>
    </row>
    <row r="3160" spans="1:21" x14ac:dyDescent="0.25">
      <c r="A3160" t="s">
        <v>166</v>
      </c>
      <c r="B3160">
        <v>61182</v>
      </c>
      <c r="C3160" t="str">
        <f t="shared" si="260"/>
        <v>50</v>
      </c>
      <c r="D3160" t="str">
        <f t="shared" si="261"/>
        <v>5063</v>
      </c>
      <c r="E3160" t="s">
        <v>165</v>
      </c>
      <c r="F3160" t="s">
        <v>166</v>
      </c>
      <c r="G3160" t="str">
        <f t="shared" si="262"/>
        <v>5063 Sotsiaalmaks töötasudelt ja toetustelt</v>
      </c>
      <c r="H3160" t="s">
        <v>20</v>
      </c>
      <c r="I3160" t="s">
        <v>21</v>
      </c>
      <c r="J3160" t="s">
        <v>1126</v>
      </c>
      <c r="K3160" t="s">
        <v>1127</v>
      </c>
      <c r="L3160" t="str">
        <f t="shared" si="263"/>
        <v>KU054 Linnapea ja LV liikmete töötasu</v>
      </c>
      <c r="M3160" t="s">
        <v>429</v>
      </c>
      <c r="N3160" t="s">
        <v>430</v>
      </c>
      <c r="O3160" t="s">
        <v>1417</v>
      </c>
      <c r="P3160" t="s">
        <v>290</v>
      </c>
      <c r="Q3160" t="s">
        <v>291</v>
      </c>
      <c r="R3160" t="s">
        <v>22</v>
      </c>
      <c r="S3160" t="s">
        <v>22</v>
      </c>
      <c r="T3160" t="str">
        <f t="shared" si="264"/>
        <v xml:space="preserve"> </v>
      </c>
      <c r="U3160" t="s">
        <v>1974</v>
      </c>
    </row>
    <row r="3161" spans="1:21" x14ac:dyDescent="0.25">
      <c r="A3161" t="s">
        <v>166</v>
      </c>
      <c r="B3161">
        <v>5477</v>
      </c>
      <c r="C3161" t="str">
        <f t="shared" si="260"/>
        <v>50</v>
      </c>
      <c r="D3161" t="str">
        <f t="shared" si="261"/>
        <v>5063</v>
      </c>
      <c r="E3161" t="s">
        <v>165</v>
      </c>
      <c r="F3161" t="s">
        <v>166</v>
      </c>
      <c r="G3161" t="str">
        <f t="shared" si="262"/>
        <v>5063 Sotsiaalmaks töötasudelt ja toetustelt</v>
      </c>
      <c r="H3161" t="s">
        <v>20</v>
      </c>
      <c r="I3161" t="s">
        <v>21</v>
      </c>
      <c r="J3161" t="s">
        <v>1130</v>
      </c>
      <c r="K3161" t="s">
        <v>1131</v>
      </c>
      <c r="L3161" t="str">
        <f t="shared" si="263"/>
        <v>KU053 Linna ajutiste lepinguliste töötajate töötasu</v>
      </c>
      <c r="M3161" t="s">
        <v>429</v>
      </c>
      <c r="N3161" t="s">
        <v>430</v>
      </c>
      <c r="O3161" t="s">
        <v>1417</v>
      </c>
      <c r="P3161" t="s">
        <v>290</v>
      </c>
      <c r="Q3161" t="s">
        <v>291</v>
      </c>
      <c r="R3161" t="s">
        <v>22</v>
      </c>
      <c r="S3161" t="s">
        <v>22</v>
      </c>
      <c r="T3161" t="str">
        <f t="shared" si="264"/>
        <v xml:space="preserve"> </v>
      </c>
      <c r="U3161" t="s">
        <v>1974</v>
      </c>
    </row>
    <row r="3162" spans="1:21" x14ac:dyDescent="0.25">
      <c r="A3162" t="s">
        <v>166</v>
      </c>
      <c r="B3162">
        <v>1815</v>
      </c>
      <c r="C3162" t="str">
        <f t="shared" si="260"/>
        <v>50</v>
      </c>
      <c r="D3162" t="str">
        <f t="shared" si="261"/>
        <v>5063</v>
      </c>
      <c r="E3162" t="s">
        <v>165</v>
      </c>
      <c r="F3162" t="s">
        <v>166</v>
      </c>
      <c r="G3162" t="str">
        <f t="shared" si="262"/>
        <v>5063 Sotsiaalmaks töötasudelt ja toetustelt</v>
      </c>
      <c r="H3162" t="s">
        <v>20</v>
      </c>
      <c r="I3162" t="s">
        <v>21</v>
      </c>
      <c r="J3162" t="s">
        <v>1132</v>
      </c>
      <c r="K3162" t="s">
        <v>1133</v>
      </c>
      <c r="L3162" t="str">
        <f t="shared" si="263"/>
        <v>KU052 Linna töötajate toetused</v>
      </c>
      <c r="M3162" t="s">
        <v>429</v>
      </c>
      <c r="N3162" t="s">
        <v>430</v>
      </c>
      <c r="O3162" t="s">
        <v>1417</v>
      </c>
      <c r="P3162" t="s">
        <v>290</v>
      </c>
      <c r="Q3162" t="s">
        <v>291</v>
      </c>
      <c r="R3162" t="s">
        <v>22</v>
      </c>
      <c r="S3162" t="s">
        <v>22</v>
      </c>
      <c r="T3162" t="str">
        <f t="shared" si="264"/>
        <v xml:space="preserve"> </v>
      </c>
      <c r="U3162" t="s">
        <v>1974</v>
      </c>
    </row>
    <row r="3163" spans="1:21" x14ac:dyDescent="0.25">
      <c r="A3163" t="s">
        <v>166</v>
      </c>
      <c r="B3163">
        <v>9100</v>
      </c>
      <c r="C3163" t="str">
        <f t="shared" si="260"/>
        <v>50</v>
      </c>
      <c r="D3163" t="str">
        <f t="shared" si="261"/>
        <v>5063</v>
      </c>
      <c r="E3163" t="s">
        <v>165</v>
      </c>
      <c r="F3163" t="s">
        <v>166</v>
      </c>
      <c r="G3163" t="str">
        <f t="shared" si="262"/>
        <v>5063 Sotsiaalmaks töötasudelt ja toetustelt</v>
      </c>
      <c r="H3163" t="s">
        <v>20</v>
      </c>
      <c r="I3163" t="s">
        <v>21</v>
      </c>
      <c r="J3163" t="s">
        <v>158</v>
      </c>
      <c r="K3163" t="s">
        <v>159</v>
      </c>
      <c r="L3163" t="str">
        <f t="shared" si="263"/>
        <v>KU049 Teenistujate tasud ja maksud</v>
      </c>
      <c r="M3163" t="s">
        <v>429</v>
      </c>
      <c r="N3163" t="s">
        <v>430</v>
      </c>
      <c r="O3163" t="s">
        <v>1417</v>
      </c>
      <c r="P3163" t="s">
        <v>290</v>
      </c>
      <c r="Q3163" t="s">
        <v>291</v>
      </c>
      <c r="R3163" t="s">
        <v>22</v>
      </c>
      <c r="S3163" t="s">
        <v>22</v>
      </c>
      <c r="T3163" t="str">
        <f t="shared" si="264"/>
        <v xml:space="preserve"> </v>
      </c>
      <c r="U3163" t="s">
        <v>1974</v>
      </c>
    </row>
    <row r="3164" spans="1:21" x14ac:dyDescent="0.25">
      <c r="A3164" t="s">
        <v>80</v>
      </c>
      <c r="B3164">
        <v>1967</v>
      </c>
      <c r="C3164" t="str">
        <f t="shared" si="260"/>
        <v>50</v>
      </c>
      <c r="D3164" t="str">
        <f t="shared" si="261"/>
        <v>5062</v>
      </c>
      <c r="E3164" t="s">
        <v>81</v>
      </c>
      <c r="F3164" t="s">
        <v>80</v>
      </c>
      <c r="G3164" t="str">
        <f t="shared" si="262"/>
        <v>5062 Tulumaks erisoodustuselt</v>
      </c>
      <c r="H3164" t="s">
        <v>20</v>
      </c>
      <c r="I3164" t="s">
        <v>21</v>
      </c>
      <c r="J3164" t="s">
        <v>1134</v>
      </c>
      <c r="K3164" t="s">
        <v>1135</v>
      </c>
      <c r="L3164" t="str">
        <f t="shared" si="263"/>
        <v>KU059 Erisoodustused</v>
      </c>
      <c r="M3164" t="s">
        <v>429</v>
      </c>
      <c r="N3164" t="s">
        <v>430</v>
      </c>
      <c r="O3164" t="s">
        <v>1417</v>
      </c>
      <c r="P3164" t="s">
        <v>290</v>
      </c>
      <c r="Q3164" t="s">
        <v>291</v>
      </c>
      <c r="R3164" t="s">
        <v>22</v>
      </c>
      <c r="S3164" t="s">
        <v>22</v>
      </c>
      <c r="T3164" t="str">
        <f t="shared" si="264"/>
        <v xml:space="preserve"> </v>
      </c>
      <c r="U3164" t="s">
        <v>1974</v>
      </c>
    </row>
    <row r="3165" spans="1:21" x14ac:dyDescent="0.25">
      <c r="A3165" t="s">
        <v>82</v>
      </c>
      <c r="B3165">
        <v>3246</v>
      </c>
      <c r="C3165" t="str">
        <f t="shared" si="260"/>
        <v>50</v>
      </c>
      <c r="D3165" t="str">
        <f t="shared" si="261"/>
        <v>5061</v>
      </c>
      <c r="E3165" t="s">
        <v>83</v>
      </c>
      <c r="F3165" t="s">
        <v>82</v>
      </c>
      <c r="G3165" t="str">
        <f t="shared" si="262"/>
        <v>5061 Sotsiaalmaks erisoodustuselt</v>
      </c>
      <c r="H3165" t="s">
        <v>20</v>
      </c>
      <c r="I3165" t="s">
        <v>21</v>
      </c>
      <c r="J3165" t="s">
        <v>1134</v>
      </c>
      <c r="K3165" t="s">
        <v>1135</v>
      </c>
      <c r="L3165" t="str">
        <f t="shared" si="263"/>
        <v>KU059 Erisoodustused</v>
      </c>
      <c r="M3165" t="s">
        <v>429</v>
      </c>
      <c r="N3165" t="s">
        <v>430</v>
      </c>
      <c r="O3165" t="s">
        <v>1417</v>
      </c>
      <c r="P3165" t="s">
        <v>290</v>
      </c>
      <c r="Q3165" t="s">
        <v>291</v>
      </c>
      <c r="R3165" t="s">
        <v>22</v>
      </c>
      <c r="S3165" t="s">
        <v>22</v>
      </c>
      <c r="T3165" t="str">
        <f t="shared" si="264"/>
        <v xml:space="preserve"> </v>
      </c>
      <c r="U3165" t="s">
        <v>1974</v>
      </c>
    </row>
    <row r="3166" spans="1:21" x14ac:dyDescent="0.25">
      <c r="A3166" t="s">
        <v>84</v>
      </c>
      <c r="B3166">
        <v>285</v>
      </c>
      <c r="C3166" t="str">
        <f t="shared" si="260"/>
        <v>50</v>
      </c>
      <c r="D3166" t="str">
        <f t="shared" si="261"/>
        <v>5059</v>
      </c>
      <c r="E3166" t="s">
        <v>85</v>
      </c>
      <c r="F3166" t="s">
        <v>84</v>
      </c>
      <c r="G3166" t="str">
        <f t="shared" si="262"/>
        <v>5059 Muud erisoodustused</v>
      </c>
      <c r="H3166" t="s">
        <v>20</v>
      </c>
      <c r="I3166" t="s">
        <v>21</v>
      </c>
      <c r="J3166" t="s">
        <v>1134</v>
      </c>
      <c r="K3166" t="s">
        <v>1135</v>
      </c>
      <c r="L3166" t="str">
        <f t="shared" si="263"/>
        <v>KU059 Erisoodustused</v>
      </c>
      <c r="M3166" t="s">
        <v>429</v>
      </c>
      <c r="N3166" t="s">
        <v>430</v>
      </c>
      <c r="O3166" t="s">
        <v>1417</v>
      </c>
      <c r="P3166" t="s">
        <v>290</v>
      </c>
      <c r="Q3166" t="s">
        <v>291</v>
      </c>
      <c r="R3166" t="s">
        <v>22</v>
      </c>
      <c r="S3166" t="s">
        <v>22</v>
      </c>
      <c r="T3166" t="str">
        <f t="shared" si="264"/>
        <v xml:space="preserve"> </v>
      </c>
      <c r="U3166" t="s">
        <v>1974</v>
      </c>
    </row>
    <row r="3167" spans="1:21" x14ac:dyDescent="0.25">
      <c r="A3167" t="s">
        <v>633</v>
      </c>
      <c r="B3167">
        <v>143</v>
      </c>
      <c r="C3167" t="str">
        <f t="shared" si="260"/>
        <v>50</v>
      </c>
      <c r="D3167" t="str">
        <f t="shared" si="261"/>
        <v>5052</v>
      </c>
      <c r="E3167" t="s">
        <v>634</v>
      </c>
      <c r="F3167" t="s">
        <v>633</v>
      </c>
      <c r="G3167" t="str">
        <f t="shared" si="262"/>
        <v>5052 Toitlustamiskulud</v>
      </c>
      <c r="H3167" t="s">
        <v>20</v>
      </c>
      <c r="I3167" t="s">
        <v>21</v>
      </c>
      <c r="J3167" t="s">
        <v>1134</v>
      </c>
      <c r="K3167" t="s">
        <v>1135</v>
      </c>
      <c r="L3167" t="str">
        <f t="shared" si="263"/>
        <v>KU059 Erisoodustused</v>
      </c>
      <c r="M3167" t="s">
        <v>429</v>
      </c>
      <c r="N3167" t="s">
        <v>430</v>
      </c>
      <c r="O3167" t="s">
        <v>1417</v>
      </c>
      <c r="P3167" t="s">
        <v>290</v>
      </c>
      <c r="Q3167" t="s">
        <v>291</v>
      </c>
      <c r="R3167" t="s">
        <v>22</v>
      </c>
      <c r="S3167" t="s">
        <v>22</v>
      </c>
      <c r="T3167" t="str">
        <f t="shared" si="264"/>
        <v xml:space="preserve"> </v>
      </c>
      <c r="U3167" t="s">
        <v>1974</v>
      </c>
    </row>
    <row r="3168" spans="1:21" x14ac:dyDescent="0.25">
      <c r="A3168" t="s">
        <v>86</v>
      </c>
      <c r="B3168">
        <v>4436</v>
      </c>
      <c r="C3168" t="str">
        <f t="shared" si="260"/>
        <v>50</v>
      </c>
      <c r="D3168" t="str">
        <f t="shared" si="261"/>
        <v>5005</v>
      </c>
      <c r="E3168" t="s">
        <v>87</v>
      </c>
      <c r="F3168" t="s">
        <v>86</v>
      </c>
      <c r="G3168" t="str">
        <f t="shared" si="262"/>
        <v>5005 Töövõtulepingu alusel füüsilistele isikutele makst</v>
      </c>
      <c r="H3168" t="s">
        <v>20</v>
      </c>
      <c r="I3168" t="s">
        <v>21</v>
      </c>
      <c r="J3168" t="s">
        <v>849</v>
      </c>
      <c r="K3168" t="s">
        <v>850</v>
      </c>
      <c r="L3168" t="str">
        <f t="shared" si="263"/>
        <v>KU221 Projektide kaasfinantseerimine</v>
      </c>
      <c r="M3168" t="s">
        <v>429</v>
      </c>
      <c r="N3168" t="s">
        <v>430</v>
      </c>
      <c r="O3168" t="s">
        <v>1417</v>
      </c>
      <c r="P3168" t="s">
        <v>290</v>
      </c>
      <c r="Q3168" t="s">
        <v>291</v>
      </c>
      <c r="R3168" t="s">
        <v>22</v>
      </c>
      <c r="S3168" t="s">
        <v>22</v>
      </c>
      <c r="T3168" t="str">
        <f t="shared" si="264"/>
        <v xml:space="preserve"> </v>
      </c>
      <c r="U3168" t="s">
        <v>1974</v>
      </c>
    </row>
    <row r="3169" spans="1:21" x14ac:dyDescent="0.25">
      <c r="A3169" t="s">
        <v>86</v>
      </c>
      <c r="B3169">
        <v>16598</v>
      </c>
      <c r="C3169" t="str">
        <f t="shared" si="260"/>
        <v>50</v>
      </c>
      <c r="D3169" t="str">
        <f t="shared" si="261"/>
        <v>5005</v>
      </c>
      <c r="E3169" t="s">
        <v>87</v>
      </c>
      <c r="F3169" t="s">
        <v>86</v>
      </c>
      <c r="G3169" t="str">
        <f t="shared" si="262"/>
        <v>5005 Töövõtulepingu alusel füüsilistele isikutele makst</v>
      </c>
      <c r="H3169" t="s">
        <v>20</v>
      </c>
      <c r="I3169" t="s">
        <v>21</v>
      </c>
      <c r="J3169" t="s">
        <v>1130</v>
      </c>
      <c r="K3169" t="s">
        <v>1131</v>
      </c>
      <c r="L3169" t="str">
        <f t="shared" si="263"/>
        <v>KU053 Linna ajutiste lepinguliste töötajate töötasu</v>
      </c>
      <c r="M3169" t="s">
        <v>429</v>
      </c>
      <c r="N3169" t="s">
        <v>430</v>
      </c>
      <c r="O3169" t="s">
        <v>1417</v>
      </c>
      <c r="P3169" t="s">
        <v>290</v>
      </c>
      <c r="Q3169" t="s">
        <v>291</v>
      </c>
      <c r="R3169" t="s">
        <v>22</v>
      </c>
      <c r="S3169" t="s">
        <v>22</v>
      </c>
      <c r="T3169" t="str">
        <f t="shared" si="264"/>
        <v xml:space="preserve"> </v>
      </c>
      <c r="U3169" t="s">
        <v>1974</v>
      </c>
    </row>
    <row r="3170" spans="1:21" x14ac:dyDescent="0.25">
      <c r="A3170" t="s">
        <v>1136</v>
      </c>
      <c r="B3170">
        <v>5500</v>
      </c>
      <c r="C3170" t="str">
        <f t="shared" si="260"/>
        <v>50</v>
      </c>
      <c r="D3170" t="str">
        <f t="shared" si="261"/>
        <v>5002</v>
      </c>
      <c r="E3170" t="s">
        <v>1137</v>
      </c>
      <c r="F3170" t="s">
        <v>1136</v>
      </c>
      <c r="G3170" t="str">
        <f t="shared" si="262"/>
        <v>50023 Muud toetused</v>
      </c>
      <c r="H3170" t="s">
        <v>20</v>
      </c>
      <c r="I3170" t="s">
        <v>21</v>
      </c>
      <c r="J3170" t="s">
        <v>1132</v>
      </c>
      <c r="K3170" t="s">
        <v>1133</v>
      </c>
      <c r="L3170" t="str">
        <f t="shared" si="263"/>
        <v>KU052 Linna töötajate toetused</v>
      </c>
      <c r="M3170" t="s">
        <v>429</v>
      </c>
      <c r="N3170" t="s">
        <v>430</v>
      </c>
      <c r="O3170" t="s">
        <v>1417</v>
      </c>
      <c r="P3170" t="s">
        <v>290</v>
      </c>
      <c r="Q3170" t="s">
        <v>291</v>
      </c>
      <c r="R3170" t="s">
        <v>22</v>
      </c>
      <c r="S3170" t="s">
        <v>22</v>
      </c>
      <c r="T3170" t="str">
        <f t="shared" si="264"/>
        <v xml:space="preserve"> </v>
      </c>
      <c r="U3170" t="s">
        <v>1974</v>
      </c>
    </row>
    <row r="3171" spans="1:21" x14ac:dyDescent="0.25">
      <c r="A3171" t="s">
        <v>169</v>
      </c>
      <c r="B3171">
        <v>27576</v>
      </c>
      <c r="C3171" t="str">
        <f t="shared" si="260"/>
        <v>50</v>
      </c>
      <c r="D3171" t="str">
        <f t="shared" si="261"/>
        <v>5001</v>
      </c>
      <c r="E3171" t="s">
        <v>168</v>
      </c>
      <c r="F3171" t="s">
        <v>169</v>
      </c>
      <c r="G3171" t="str">
        <f t="shared" si="262"/>
        <v>50011 Avaliku teenistuse ametnike töötasu</v>
      </c>
      <c r="H3171" t="s">
        <v>20</v>
      </c>
      <c r="I3171" t="s">
        <v>21</v>
      </c>
      <c r="J3171" t="s">
        <v>158</v>
      </c>
      <c r="K3171" t="s">
        <v>159</v>
      </c>
      <c r="L3171" t="str">
        <f t="shared" si="263"/>
        <v>KU049 Teenistujate tasud ja maksud</v>
      </c>
      <c r="M3171" t="s">
        <v>429</v>
      </c>
      <c r="N3171" t="s">
        <v>430</v>
      </c>
      <c r="O3171" t="s">
        <v>1417</v>
      </c>
      <c r="P3171" t="s">
        <v>290</v>
      </c>
      <c r="Q3171" t="s">
        <v>291</v>
      </c>
      <c r="R3171" t="s">
        <v>22</v>
      </c>
      <c r="S3171" t="s">
        <v>22</v>
      </c>
      <c r="T3171" t="str">
        <f t="shared" si="264"/>
        <v xml:space="preserve"> </v>
      </c>
      <c r="U3171" t="s">
        <v>1974</v>
      </c>
    </row>
    <row r="3172" spans="1:21" x14ac:dyDescent="0.25">
      <c r="A3172" t="s">
        <v>1129</v>
      </c>
      <c r="B3172">
        <v>185400</v>
      </c>
      <c r="C3172" t="str">
        <f t="shared" si="260"/>
        <v>50</v>
      </c>
      <c r="D3172" t="str">
        <f t="shared" si="261"/>
        <v>5000</v>
      </c>
      <c r="E3172" t="s">
        <v>1128</v>
      </c>
      <c r="F3172" t="s">
        <v>1129</v>
      </c>
      <c r="G3172" t="str">
        <f t="shared" si="262"/>
        <v>50001 Valitavate ametnike töötasu</v>
      </c>
      <c r="H3172" t="s">
        <v>20</v>
      </c>
      <c r="I3172" t="s">
        <v>21</v>
      </c>
      <c r="J3172" t="s">
        <v>1126</v>
      </c>
      <c r="K3172" t="s">
        <v>1127</v>
      </c>
      <c r="L3172" t="str">
        <f t="shared" si="263"/>
        <v>KU054 Linnapea ja LV liikmete töötasu</v>
      </c>
      <c r="M3172" t="s">
        <v>429</v>
      </c>
      <c r="N3172" t="s">
        <v>430</v>
      </c>
      <c r="O3172" t="s">
        <v>1417</v>
      </c>
      <c r="P3172" t="s">
        <v>290</v>
      </c>
      <c r="Q3172" t="s">
        <v>291</v>
      </c>
      <c r="R3172" t="s">
        <v>22</v>
      </c>
      <c r="S3172" t="s">
        <v>22</v>
      </c>
      <c r="T3172" t="str">
        <f t="shared" si="264"/>
        <v xml:space="preserve"> </v>
      </c>
      <c r="U3172" t="s">
        <v>1974</v>
      </c>
    </row>
    <row r="3173" spans="1:21" x14ac:dyDescent="0.25">
      <c r="A3173" t="s">
        <v>176</v>
      </c>
      <c r="B3173">
        <v>1751</v>
      </c>
      <c r="C3173" t="str">
        <f t="shared" si="260"/>
        <v>55</v>
      </c>
      <c r="D3173" t="str">
        <f t="shared" si="261"/>
        <v>5500</v>
      </c>
      <c r="E3173" t="s">
        <v>177</v>
      </c>
      <c r="F3173" t="s">
        <v>176</v>
      </c>
      <c r="G3173" t="str">
        <f t="shared" si="262"/>
        <v>5500 ADMINISTREERIMISKULUD</v>
      </c>
      <c r="H3173" t="s">
        <v>20</v>
      </c>
      <c r="I3173" t="s">
        <v>21</v>
      </c>
      <c r="J3173" t="s">
        <v>427</v>
      </c>
      <c r="K3173" t="s">
        <v>428</v>
      </c>
      <c r="L3173" t="str">
        <f t="shared" si="263"/>
        <v>KU124 Arengukava</v>
      </c>
      <c r="M3173" t="s">
        <v>429</v>
      </c>
      <c r="N3173" t="s">
        <v>430</v>
      </c>
      <c r="O3173" t="s">
        <v>1417</v>
      </c>
      <c r="P3173" t="s">
        <v>431</v>
      </c>
      <c r="Q3173" t="s">
        <v>432</v>
      </c>
      <c r="R3173" t="s">
        <v>22</v>
      </c>
      <c r="S3173" t="s">
        <v>22</v>
      </c>
      <c r="T3173" t="str">
        <f t="shared" si="264"/>
        <v xml:space="preserve"> </v>
      </c>
      <c r="U3173" t="s">
        <v>1974</v>
      </c>
    </row>
    <row r="3174" spans="1:21" x14ac:dyDescent="0.25">
      <c r="A3174" t="s">
        <v>204</v>
      </c>
      <c r="B3174">
        <v>13786</v>
      </c>
      <c r="C3174" t="str">
        <f t="shared" si="260"/>
        <v>45</v>
      </c>
      <c r="D3174" t="str">
        <f t="shared" si="261"/>
        <v>4528</v>
      </c>
      <c r="E3174" t="s">
        <v>318</v>
      </c>
      <c r="F3174" t="s">
        <v>204</v>
      </c>
      <c r="G3174" t="str">
        <f t="shared" si="262"/>
        <v>4528 muudele residentidele</v>
      </c>
      <c r="H3174" t="s">
        <v>20</v>
      </c>
      <c r="I3174" t="s">
        <v>21</v>
      </c>
      <c r="J3174" t="s">
        <v>433</v>
      </c>
      <c r="K3174" t="s">
        <v>434</v>
      </c>
      <c r="L3174" t="str">
        <f t="shared" si="263"/>
        <v>KU142 Eesti Linnade ja Valdade Liidu liikmemaks</v>
      </c>
      <c r="M3174" t="s">
        <v>429</v>
      </c>
      <c r="N3174" t="s">
        <v>430</v>
      </c>
      <c r="O3174" t="s">
        <v>1417</v>
      </c>
      <c r="P3174" t="s">
        <v>431</v>
      </c>
      <c r="Q3174" t="s">
        <v>432</v>
      </c>
      <c r="R3174" t="s">
        <v>22</v>
      </c>
      <c r="S3174" t="s">
        <v>22</v>
      </c>
      <c r="T3174" t="str">
        <f t="shared" si="264"/>
        <v xml:space="preserve"> </v>
      </c>
      <c r="U3174" t="s">
        <v>1974</v>
      </c>
    </row>
    <row r="3175" spans="1:21" x14ac:dyDescent="0.25">
      <c r="A3175" t="s">
        <v>435</v>
      </c>
      <c r="B3175">
        <v>25000</v>
      </c>
      <c r="C3175" t="str">
        <f t="shared" si="260"/>
        <v>45</v>
      </c>
      <c r="D3175" t="str">
        <f t="shared" si="261"/>
        <v>4520</v>
      </c>
      <c r="E3175" t="s">
        <v>436</v>
      </c>
      <c r="F3175" t="s">
        <v>435</v>
      </c>
      <c r="G3175" t="str">
        <f t="shared" si="262"/>
        <v>45203 valitsussektorisse kuuluvatele sihtasutustele</v>
      </c>
      <c r="H3175" t="s">
        <v>20</v>
      </c>
      <c r="I3175" t="s">
        <v>21</v>
      </c>
      <c r="J3175" t="s">
        <v>437</v>
      </c>
      <c r="K3175" t="s">
        <v>438</v>
      </c>
      <c r="L3175" t="str">
        <f t="shared" si="263"/>
        <v>KU145 Viljandimaa Omavalitsuste Liidu ühisürituste tasu</v>
      </c>
      <c r="M3175" t="s">
        <v>429</v>
      </c>
      <c r="N3175" t="s">
        <v>430</v>
      </c>
      <c r="O3175" t="s">
        <v>1417</v>
      </c>
      <c r="P3175" t="s">
        <v>431</v>
      </c>
      <c r="Q3175" t="s">
        <v>432</v>
      </c>
      <c r="R3175" t="s">
        <v>22</v>
      </c>
      <c r="S3175" t="s">
        <v>22</v>
      </c>
      <c r="T3175" t="str">
        <f t="shared" si="264"/>
        <v xml:space="preserve"> </v>
      </c>
      <c r="U3175" t="s">
        <v>1974</v>
      </c>
    </row>
    <row r="3176" spans="1:21" x14ac:dyDescent="0.25">
      <c r="A3176" t="s">
        <v>435</v>
      </c>
      <c r="B3176">
        <v>24903</v>
      </c>
      <c r="C3176" t="str">
        <f t="shared" si="260"/>
        <v>45</v>
      </c>
      <c r="D3176" t="str">
        <f t="shared" si="261"/>
        <v>4520</v>
      </c>
      <c r="E3176" t="s">
        <v>436</v>
      </c>
      <c r="F3176" t="s">
        <v>435</v>
      </c>
      <c r="G3176" t="str">
        <f t="shared" si="262"/>
        <v>45203 valitsussektorisse kuuluvatele sihtasutustele</v>
      </c>
      <c r="H3176" t="s">
        <v>20</v>
      </c>
      <c r="I3176" t="s">
        <v>21</v>
      </c>
      <c r="J3176" t="s">
        <v>439</v>
      </c>
      <c r="K3176" t="s">
        <v>440</v>
      </c>
      <c r="L3176" t="str">
        <f t="shared" si="263"/>
        <v>KU141 Viljandimaa Omavalitsuste Liidu liikmemaks</v>
      </c>
      <c r="M3176" t="s">
        <v>429</v>
      </c>
      <c r="N3176" t="s">
        <v>430</v>
      </c>
      <c r="O3176" t="s">
        <v>1417</v>
      </c>
      <c r="P3176" t="s">
        <v>431</v>
      </c>
      <c r="Q3176" t="s">
        <v>432</v>
      </c>
      <c r="R3176" t="s">
        <v>22</v>
      </c>
      <c r="S3176" t="s">
        <v>22</v>
      </c>
      <c r="T3176" t="str">
        <f t="shared" si="264"/>
        <v xml:space="preserve"> </v>
      </c>
      <c r="U3176" t="s">
        <v>1974</v>
      </c>
    </row>
    <row r="3177" spans="1:21" x14ac:dyDescent="0.25">
      <c r="A3177" t="s">
        <v>176</v>
      </c>
      <c r="B3177">
        <v>18430</v>
      </c>
      <c r="C3177" t="str">
        <f t="shared" si="260"/>
        <v>55</v>
      </c>
      <c r="D3177" t="str">
        <f t="shared" si="261"/>
        <v>5500</v>
      </c>
      <c r="E3177" t="s">
        <v>177</v>
      </c>
      <c r="F3177" t="s">
        <v>176</v>
      </c>
      <c r="G3177" t="str">
        <f t="shared" si="262"/>
        <v>5500 ADMINISTREERIMISKULUD</v>
      </c>
      <c r="H3177" t="s">
        <v>20</v>
      </c>
      <c r="I3177" t="s">
        <v>21</v>
      </c>
      <c r="J3177" t="s">
        <v>849</v>
      </c>
      <c r="K3177" t="s">
        <v>850</v>
      </c>
      <c r="L3177" t="str">
        <f t="shared" si="263"/>
        <v>KU221 Projektide kaasfinantseerimine</v>
      </c>
      <c r="M3177" t="s">
        <v>429</v>
      </c>
      <c r="N3177" t="s">
        <v>430</v>
      </c>
      <c r="O3177" t="s">
        <v>1418</v>
      </c>
      <c r="P3177" t="s">
        <v>244</v>
      </c>
      <c r="Q3177" t="s">
        <v>245</v>
      </c>
      <c r="R3177" t="s">
        <v>22</v>
      </c>
      <c r="S3177" t="s">
        <v>22</v>
      </c>
      <c r="T3177" t="str">
        <f t="shared" si="264"/>
        <v xml:space="preserve"> </v>
      </c>
      <c r="U3177" t="s">
        <v>1974</v>
      </c>
    </row>
    <row r="3178" spans="1:21" x14ac:dyDescent="0.25">
      <c r="A3178" t="s">
        <v>176</v>
      </c>
      <c r="B3178">
        <v>6672</v>
      </c>
      <c r="C3178" t="str">
        <f t="shared" si="260"/>
        <v>55</v>
      </c>
      <c r="D3178" t="str">
        <f t="shared" si="261"/>
        <v>5500</v>
      </c>
      <c r="E3178" t="s">
        <v>177</v>
      </c>
      <c r="F3178" t="s">
        <v>176</v>
      </c>
      <c r="G3178" t="str">
        <f t="shared" si="262"/>
        <v>5500 ADMINISTREERIMISKULUD</v>
      </c>
      <c r="H3178" t="s">
        <v>20</v>
      </c>
      <c r="I3178" t="s">
        <v>21</v>
      </c>
      <c r="J3178" t="s">
        <v>851</v>
      </c>
      <c r="K3178" t="s">
        <v>852</v>
      </c>
      <c r="L3178" t="str">
        <f t="shared" si="263"/>
        <v>KU21K Vastuvõttude kulud</v>
      </c>
      <c r="M3178" t="s">
        <v>324</v>
      </c>
      <c r="N3178" t="s">
        <v>325</v>
      </c>
      <c r="O3178" t="s">
        <v>1417</v>
      </c>
      <c r="P3178" t="s">
        <v>290</v>
      </c>
      <c r="Q3178" t="s">
        <v>291</v>
      </c>
      <c r="R3178" t="s">
        <v>22</v>
      </c>
      <c r="S3178" t="s">
        <v>22</v>
      </c>
      <c r="T3178" t="str">
        <f t="shared" si="264"/>
        <v xml:space="preserve"> </v>
      </c>
      <c r="U3178" t="s">
        <v>1974</v>
      </c>
    </row>
    <row r="3179" spans="1:21" x14ac:dyDescent="0.25">
      <c r="A3179" t="s">
        <v>321</v>
      </c>
      <c r="B3179">
        <v>-2000</v>
      </c>
      <c r="C3179" t="str">
        <f t="shared" ref="C3179:C3242" si="265">LEFT(E3179,2)</f>
        <v>55</v>
      </c>
      <c r="D3179" t="str">
        <f t="shared" ref="D3179:D3242" si="266">LEFT(E3179,4)</f>
        <v>5500</v>
      </c>
      <c r="E3179" t="s">
        <v>177</v>
      </c>
      <c r="F3179" t="s">
        <v>176</v>
      </c>
      <c r="G3179" t="str">
        <f t="shared" ref="G3179:G3242" si="267">E3179&amp;" "&amp;F3179</f>
        <v>5500 ADMINISTREERIMISKULUD</v>
      </c>
      <c r="H3179" t="s">
        <v>20</v>
      </c>
      <c r="I3179" t="s">
        <v>21</v>
      </c>
      <c r="J3179" t="s">
        <v>322</v>
      </c>
      <c r="K3179" t="s">
        <v>323</v>
      </c>
      <c r="L3179" t="str">
        <f t="shared" ref="L3179:L3242" si="268">J3179&amp;" "&amp;K3179</f>
        <v>KU210 Linnatund</v>
      </c>
      <c r="M3179" t="s">
        <v>324</v>
      </c>
      <c r="N3179" t="s">
        <v>325</v>
      </c>
      <c r="O3179" t="s">
        <v>1418</v>
      </c>
      <c r="P3179" t="s">
        <v>326</v>
      </c>
      <c r="Q3179" t="s">
        <v>327</v>
      </c>
      <c r="R3179" t="s">
        <v>22</v>
      </c>
      <c r="S3179" t="s">
        <v>22</v>
      </c>
      <c r="T3179" t="str">
        <f t="shared" ref="T3179:T3242" si="269">R3179&amp;" "&amp;S3179</f>
        <v xml:space="preserve"> </v>
      </c>
      <c r="U3179" t="s">
        <v>1974</v>
      </c>
    </row>
    <row r="3180" spans="1:21" x14ac:dyDescent="0.25">
      <c r="A3180" t="s">
        <v>328</v>
      </c>
      <c r="B3180">
        <v>-7125</v>
      </c>
      <c r="C3180" t="str">
        <f t="shared" si="265"/>
        <v>55</v>
      </c>
      <c r="D3180" t="str">
        <f t="shared" si="266"/>
        <v>5500</v>
      </c>
      <c r="E3180" t="s">
        <v>177</v>
      </c>
      <c r="F3180" t="s">
        <v>176</v>
      </c>
      <c r="G3180" t="str">
        <f t="shared" si="267"/>
        <v>5500 ADMINISTREERIMISKULUD</v>
      </c>
      <c r="H3180" t="s">
        <v>20</v>
      </c>
      <c r="I3180" t="s">
        <v>21</v>
      </c>
      <c r="J3180" t="s">
        <v>329</v>
      </c>
      <c r="K3180" t="s">
        <v>330</v>
      </c>
      <c r="L3180" t="str">
        <f t="shared" si="268"/>
        <v>KU213 Rahvusvahelised Hansapäevad</v>
      </c>
      <c r="M3180" t="s">
        <v>324</v>
      </c>
      <c r="N3180" t="s">
        <v>325</v>
      </c>
      <c r="O3180" t="s">
        <v>1418</v>
      </c>
      <c r="P3180" t="s">
        <v>326</v>
      </c>
      <c r="Q3180" t="s">
        <v>327</v>
      </c>
      <c r="R3180" t="s">
        <v>22</v>
      </c>
      <c r="S3180" t="s">
        <v>22</v>
      </c>
      <c r="T3180" t="str">
        <f t="shared" si="269"/>
        <v xml:space="preserve"> </v>
      </c>
      <c r="U3180" t="s">
        <v>1974</v>
      </c>
    </row>
    <row r="3181" spans="1:21" x14ac:dyDescent="0.25">
      <c r="A3181" t="s">
        <v>331</v>
      </c>
      <c r="B3181">
        <v>948</v>
      </c>
      <c r="C3181" t="str">
        <f t="shared" si="265"/>
        <v>50</v>
      </c>
      <c r="D3181" t="str">
        <f t="shared" si="266"/>
        <v>5002</v>
      </c>
      <c r="E3181" t="s">
        <v>89</v>
      </c>
      <c r="F3181" t="s">
        <v>88</v>
      </c>
      <c r="G3181" t="str">
        <f t="shared" si="267"/>
        <v>50021 Töötajate töötasu</v>
      </c>
      <c r="H3181" t="s">
        <v>20</v>
      </c>
      <c r="I3181" t="s">
        <v>21</v>
      </c>
      <c r="J3181" t="s">
        <v>158</v>
      </c>
      <c r="K3181" t="s">
        <v>159</v>
      </c>
      <c r="L3181" t="str">
        <f t="shared" si="268"/>
        <v>KU049 Teenistujate tasud ja maksud</v>
      </c>
      <c r="M3181" t="s">
        <v>324</v>
      </c>
      <c r="N3181" t="s">
        <v>325</v>
      </c>
      <c r="O3181" t="s">
        <v>1418</v>
      </c>
      <c r="P3181" t="s">
        <v>326</v>
      </c>
      <c r="Q3181" t="s">
        <v>327</v>
      </c>
      <c r="R3181" t="s">
        <v>22</v>
      </c>
      <c r="S3181" t="s">
        <v>22</v>
      </c>
      <c r="T3181" t="str">
        <f t="shared" si="269"/>
        <v xml:space="preserve"> </v>
      </c>
      <c r="U3181" t="s">
        <v>1974</v>
      </c>
    </row>
    <row r="3182" spans="1:21" x14ac:dyDescent="0.25">
      <c r="A3182" t="s">
        <v>332</v>
      </c>
      <c r="B3182">
        <v>-948</v>
      </c>
      <c r="C3182" t="str">
        <f t="shared" si="265"/>
        <v>50</v>
      </c>
      <c r="D3182" t="str">
        <f t="shared" si="266"/>
        <v>5001</v>
      </c>
      <c r="E3182" t="s">
        <v>168</v>
      </c>
      <c r="F3182" t="s">
        <v>169</v>
      </c>
      <c r="G3182" t="str">
        <f t="shared" si="267"/>
        <v>50011 Avaliku teenistuse ametnike töötasu</v>
      </c>
      <c r="H3182" t="s">
        <v>20</v>
      </c>
      <c r="I3182" t="s">
        <v>21</v>
      </c>
      <c r="J3182" t="s">
        <v>158</v>
      </c>
      <c r="K3182" t="s">
        <v>159</v>
      </c>
      <c r="L3182" t="str">
        <f t="shared" si="268"/>
        <v>KU049 Teenistujate tasud ja maksud</v>
      </c>
      <c r="M3182" t="s">
        <v>324</v>
      </c>
      <c r="N3182" t="s">
        <v>325</v>
      </c>
      <c r="O3182" t="s">
        <v>1418</v>
      </c>
      <c r="P3182" t="s">
        <v>326</v>
      </c>
      <c r="Q3182" t="s">
        <v>327</v>
      </c>
      <c r="R3182" t="s">
        <v>22</v>
      </c>
      <c r="S3182" t="s">
        <v>22</v>
      </c>
      <c r="T3182" t="str">
        <f t="shared" si="269"/>
        <v xml:space="preserve"> </v>
      </c>
      <c r="U3182" t="s">
        <v>1974</v>
      </c>
    </row>
    <row r="3183" spans="1:21" x14ac:dyDescent="0.25">
      <c r="A3183" t="s">
        <v>155</v>
      </c>
      <c r="B3183">
        <v>2</v>
      </c>
      <c r="C3183" t="str">
        <f t="shared" si="265"/>
        <v>50</v>
      </c>
      <c r="D3183" t="str">
        <f t="shared" si="266"/>
        <v>5064</v>
      </c>
      <c r="E3183" t="s">
        <v>156</v>
      </c>
      <c r="F3183" t="s">
        <v>157</v>
      </c>
      <c r="G3183" t="str">
        <f t="shared" si="267"/>
        <v>5064 Töötuskindlustusmakse</v>
      </c>
      <c r="H3183" t="s">
        <v>20</v>
      </c>
      <c r="I3183" t="s">
        <v>21</v>
      </c>
      <c r="J3183" t="s">
        <v>158</v>
      </c>
      <c r="K3183" t="s">
        <v>159</v>
      </c>
      <c r="L3183" t="str">
        <f t="shared" si="268"/>
        <v>KU049 Teenistujate tasud ja maksud</v>
      </c>
      <c r="M3183" t="s">
        <v>324</v>
      </c>
      <c r="N3183" t="s">
        <v>325</v>
      </c>
      <c r="O3183" t="s">
        <v>1418</v>
      </c>
      <c r="P3183" t="s">
        <v>326</v>
      </c>
      <c r="Q3183" t="s">
        <v>327</v>
      </c>
      <c r="R3183" t="s">
        <v>22</v>
      </c>
      <c r="S3183" t="s">
        <v>22</v>
      </c>
      <c r="T3183" t="str">
        <f t="shared" si="269"/>
        <v xml:space="preserve"> </v>
      </c>
      <c r="U3183" t="s">
        <v>1974</v>
      </c>
    </row>
    <row r="3184" spans="1:21" x14ac:dyDescent="0.25">
      <c r="A3184" t="s">
        <v>164</v>
      </c>
      <c r="B3184">
        <v>63</v>
      </c>
      <c r="C3184" t="str">
        <f t="shared" si="265"/>
        <v>50</v>
      </c>
      <c r="D3184" t="str">
        <f t="shared" si="266"/>
        <v>5063</v>
      </c>
      <c r="E3184" t="s">
        <v>165</v>
      </c>
      <c r="F3184" t="s">
        <v>166</v>
      </c>
      <c r="G3184" t="str">
        <f t="shared" si="267"/>
        <v>5063 Sotsiaalmaks töötasudelt ja toetustelt</v>
      </c>
      <c r="H3184" t="s">
        <v>20</v>
      </c>
      <c r="I3184" t="s">
        <v>21</v>
      </c>
      <c r="J3184" t="s">
        <v>158</v>
      </c>
      <c r="K3184" t="s">
        <v>159</v>
      </c>
      <c r="L3184" t="str">
        <f t="shared" si="268"/>
        <v>KU049 Teenistujate tasud ja maksud</v>
      </c>
      <c r="M3184" t="s">
        <v>324</v>
      </c>
      <c r="N3184" t="s">
        <v>325</v>
      </c>
      <c r="O3184" t="s">
        <v>1418</v>
      </c>
      <c r="P3184" t="s">
        <v>326</v>
      </c>
      <c r="Q3184" t="s">
        <v>327</v>
      </c>
      <c r="R3184" t="s">
        <v>22</v>
      </c>
      <c r="S3184" t="s">
        <v>22</v>
      </c>
      <c r="T3184" t="str">
        <f t="shared" si="269"/>
        <v xml:space="preserve"> </v>
      </c>
      <c r="U3184" t="s">
        <v>1974</v>
      </c>
    </row>
    <row r="3185" spans="1:21" x14ac:dyDescent="0.25">
      <c r="A3185" t="s">
        <v>333</v>
      </c>
      <c r="B3185">
        <v>192</v>
      </c>
      <c r="C3185" t="str">
        <f t="shared" si="265"/>
        <v>50</v>
      </c>
      <c r="D3185" t="str">
        <f t="shared" si="266"/>
        <v>5002</v>
      </c>
      <c r="E3185" t="s">
        <v>89</v>
      </c>
      <c r="F3185" t="s">
        <v>88</v>
      </c>
      <c r="G3185" t="str">
        <f t="shared" si="267"/>
        <v>50021 Töötajate töötasu</v>
      </c>
      <c r="H3185" t="s">
        <v>20</v>
      </c>
      <c r="I3185" t="s">
        <v>21</v>
      </c>
      <c r="J3185" t="s">
        <v>158</v>
      </c>
      <c r="K3185" t="s">
        <v>159</v>
      </c>
      <c r="L3185" t="str">
        <f t="shared" si="268"/>
        <v>KU049 Teenistujate tasud ja maksud</v>
      </c>
      <c r="M3185" t="s">
        <v>324</v>
      </c>
      <c r="N3185" t="s">
        <v>325</v>
      </c>
      <c r="O3185" t="s">
        <v>1418</v>
      </c>
      <c r="P3185" t="s">
        <v>326</v>
      </c>
      <c r="Q3185" t="s">
        <v>327</v>
      </c>
      <c r="R3185" t="s">
        <v>22</v>
      </c>
      <c r="S3185" t="s">
        <v>22</v>
      </c>
      <c r="T3185" t="str">
        <f t="shared" si="269"/>
        <v xml:space="preserve"> </v>
      </c>
      <c r="U3185" t="s">
        <v>1974</v>
      </c>
    </row>
    <row r="3186" spans="1:21" x14ac:dyDescent="0.25">
      <c r="A3186" t="s">
        <v>334</v>
      </c>
      <c r="B3186">
        <v>745</v>
      </c>
      <c r="C3186" t="str">
        <f t="shared" si="265"/>
        <v>60</v>
      </c>
      <c r="D3186" t="str">
        <f t="shared" si="266"/>
        <v>6013</v>
      </c>
      <c r="E3186" t="s">
        <v>335</v>
      </c>
      <c r="F3186" t="s">
        <v>334</v>
      </c>
      <c r="G3186" t="str">
        <f t="shared" si="267"/>
        <v>6013 Muud maksud</v>
      </c>
      <c r="H3186" t="s">
        <v>20</v>
      </c>
      <c r="I3186" t="s">
        <v>21</v>
      </c>
      <c r="J3186" t="s">
        <v>336</v>
      </c>
      <c r="K3186" t="s">
        <v>337</v>
      </c>
      <c r="L3186" t="str">
        <f t="shared" si="268"/>
        <v>KU216 Mulgi mees - reklaamimaks</v>
      </c>
      <c r="M3186" t="s">
        <v>324</v>
      </c>
      <c r="N3186" t="s">
        <v>325</v>
      </c>
      <c r="O3186" t="s">
        <v>1418</v>
      </c>
      <c r="P3186" t="s">
        <v>326</v>
      </c>
      <c r="Q3186" t="s">
        <v>327</v>
      </c>
      <c r="R3186" t="s">
        <v>22</v>
      </c>
      <c r="S3186" t="s">
        <v>22</v>
      </c>
      <c r="T3186" t="str">
        <f t="shared" si="269"/>
        <v xml:space="preserve"> </v>
      </c>
      <c r="U3186" t="s">
        <v>1974</v>
      </c>
    </row>
    <row r="3187" spans="1:21" x14ac:dyDescent="0.25">
      <c r="A3187" t="s">
        <v>338</v>
      </c>
      <c r="B3187">
        <v>47500</v>
      </c>
      <c r="C3187" t="str">
        <f t="shared" si="265"/>
        <v>55</v>
      </c>
      <c r="D3187" t="str">
        <f t="shared" si="266"/>
        <v>5525</v>
      </c>
      <c r="E3187" t="s">
        <v>339</v>
      </c>
      <c r="F3187" t="s">
        <v>338</v>
      </c>
      <c r="G3187" t="str">
        <f t="shared" si="267"/>
        <v>5525 KOMMUNIKATSIOONI-, KULTUURI- JA VABA  AJA SISUSTAMISE KULUD</v>
      </c>
      <c r="H3187" t="s">
        <v>20</v>
      </c>
      <c r="I3187" t="s">
        <v>21</v>
      </c>
      <c r="J3187" t="s">
        <v>340</v>
      </c>
      <c r="K3187" t="s">
        <v>341</v>
      </c>
      <c r="L3187" t="str">
        <f t="shared" si="268"/>
        <v>KU21T Linna turundus</v>
      </c>
      <c r="M3187" t="s">
        <v>324</v>
      </c>
      <c r="N3187" t="s">
        <v>325</v>
      </c>
      <c r="O3187" t="s">
        <v>1418</v>
      </c>
      <c r="P3187" t="s">
        <v>326</v>
      </c>
      <c r="Q3187" t="s">
        <v>327</v>
      </c>
      <c r="R3187" t="s">
        <v>22</v>
      </c>
      <c r="S3187" t="s">
        <v>22</v>
      </c>
      <c r="T3187" t="str">
        <f t="shared" si="269"/>
        <v xml:space="preserve"> </v>
      </c>
      <c r="U3187" t="s">
        <v>1974</v>
      </c>
    </row>
    <row r="3188" spans="1:21" x14ac:dyDescent="0.25">
      <c r="A3188" t="s">
        <v>64</v>
      </c>
      <c r="B3188">
        <v>4500</v>
      </c>
      <c r="C3188" t="str">
        <f t="shared" si="265"/>
        <v>55</v>
      </c>
      <c r="D3188" t="str">
        <f t="shared" si="266"/>
        <v>5500</v>
      </c>
      <c r="E3188" t="s">
        <v>65</v>
      </c>
      <c r="F3188" t="s">
        <v>64</v>
      </c>
      <c r="G3188" t="str">
        <f t="shared" si="267"/>
        <v>55009 Muud administreerimiskulud, pangateenused</v>
      </c>
      <c r="H3188" t="s">
        <v>20</v>
      </c>
      <c r="I3188" t="s">
        <v>21</v>
      </c>
      <c r="J3188" t="s">
        <v>340</v>
      </c>
      <c r="K3188" t="s">
        <v>341</v>
      </c>
      <c r="L3188" t="str">
        <f t="shared" si="268"/>
        <v>KU21T Linna turundus</v>
      </c>
      <c r="M3188" t="s">
        <v>324</v>
      </c>
      <c r="N3188" t="s">
        <v>325</v>
      </c>
      <c r="O3188" t="s">
        <v>1418</v>
      </c>
      <c r="P3188" t="s">
        <v>326</v>
      </c>
      <c r="Q3188" t="s">
        <v>327</v>
      </c>
      <c r="R3188" t="s">
        <v>22</v>
      </c>
      <c r="S3188" t="s">
        <v>22</v>
      </c>
      <c r="T3188" t="str">
        <f t="shared" si="269"/>
        <v xml:space="preserve"> </v>
      </c>
      <c r="U3188" t="s">
        <v>1974</v>
      </c>
    </row>
    <row r="3189" spans="1:21" x14ac:dyDescent="0.25">
      <c r="A3189" t="s">
        <v>176</v>
      </c>
      <c r="B3189">
        <v>542</v>
      </c>
      <c r="C3189" t="str">
        <f t="shared" si="265"/>
        <v>55</v>
      </c>
      <c r="D3189" t="str">
        <f t="shared" si="266"/>
        <v>5500</v>
      </c>
      <c r="E3189" t="s">
        <v>177</v>
      </c>
      <c r="F3189" t="s">
        <v>176</v>
      </c>
      <c r="G3189" t="str">
        <f t="shared" si="267"/>
        <v>5500 ADMINISTREERIMISKULUD</v>
      </c>
      <c r="H3189" t="s">
        <v>20</v>
      </c>
      <c r="I3189" t="s">
        <v>21</v>
      </c>
      <c r="J3189" t="s">
        <v>342</v>
      </c>
      <c r="K3189" t="s">
        <v>343</v>
      </c>
      <c r="L3189" t="str">
        <f t="shared" si="268"/>
        <v>KU240 Piletimajandus</v>
      </c>
      <c r="M3189" t="s">
        <v>324</v>
      </c>
      <c r="N3189" t="s">
        <v>325</v>
      </c>
      <c r="O3189" t="s">
        <v>1418</v>
      </c>
      <c r="P3189" t="s">
        <v>326</v>
      </c>
      <c r="Q3189" t="s">
        <v>327</v>
      </c>
      <c r="R3189" t="s">
        <v>22</v>
      </c>
      <c r="S3189" t="s">
        <v>22</v>
      </c>
      <c r="T3189" t="str">
        <f t="shared" si="269"/>
        <v xml:space="preserve"> </v>
      </c>
      <c r="U3189" t="s">
        <v>1974</v>
      </c>
    </row>
    <row r="3190" spans="1:21" x14ac:dyDescent="0.25">
      <c r="A3190" t="s">
        <v>176</v>
      </c>
      <c r="B3190">
        <v>6074</v>
      </c>
      <c r="C3190" t="str">
        <f t="shared" si="265"/>
        <v>55</v>
      </c>
      <c r="D3190" t="str">
        <f t="shared" si="266"/>
        <v>5500</v>
      </c>
      <c r="E3190" t="s">
        <v>177</v>
      </c>
      <c r="F3190" t="s">
        <v>176</v>
      </c>
      <c r="G3190" t="str">
        <f t="shared" si="267"/>
        <v>5500 ADMINISTREERIMISKULUD</v>
      </c>
      <c r="H3190" t="s">
        <v>20</v>
      </c>
      <c r="I3190" t="s">
        <v>21</v>
      </c>
      <c r="J3190" t="s">
        <v>344</v>
      </c>
      <c r="K3190" t="s">
        <v>345</v>
      </c>
      <c r="L3190" t="str">
        <f t="shared" si="268"/>
        <v>KU220 Turism trükised, sümboolika</v>
      </c>
      <c r="M3190" t="s">
        <v>324</v>
      </c>
      <c r="N3190" t="s">
        <v>325</v>
      </c>
      <c r="O3190" t="s">
        <v>1418</v>
      </c>
      <c r="P3190" t="s">
        <v>326</v>
      </c>
      <c r="Q3190" t="s">
        <v>327</v>
      </c>
      <c r="R3190" t="s">
        <v>22</v>
      </c>
      <c r="S3190" t="s">
        <v>22</v>
      </c>
      <c r="T3190" t="str">
        <f t="shared" si="269"/>
        <v xml:space="preserve"> </v>
      </c>
      <c r="U3190" t="s">
        <v>1974</v>
      </c>
    </row>
    <row r="3191" spans="1:21" x14ac:dyDescent="0.25">
      <c r="A3191" t="s">
        <v>176</v>
      </c>
      <c r="B3191">
        <v>3800</v>
      </c>
      <c r="C3191" t="str">
        <f t="shared" si="265"/>
        <v>55</v>
      </c>
      <c r="D3191" t="str">
        <f t="shared" si="266"/>
        <v>5500</v>
      </c>
      <c r="E3191" t="s">
        <v>177</v>
      </c>
      <c r="F3191" t="s">
        <v>176</v>
      </c>
      <c r="G3191" t="str">
        <f t="shared" si="267"/>
        <v>5500 ADMINISTREERIMISKULUD</v>
      </c>
      <c r="H3191" t="s">
        <v>20</v>
      </c>
      <c r="I3191" t="s">
        <v>21</v>
      </c>
      <c r="J3191" t="s">
        <v>346</v>
      </c>
      <c r="K3191" t="s">
        <v>347</v>
      </c>
      <c r="L3191" t="str">
        <f t="shared" si="268"/>
        <v>KU219 Turismimess</v>
      </c>
      <c r="M3191" t="s">
        <v>324</v>
      </c>
      <c r="N3191" t="s">
        <v>325</v>
      </c>
      <c r="O3191" t="s">
        <v>1418</v>
      </c>
      <c r="P3191" t="s">
        <v>326</v>
      </c>
      <c r="Q3191" t="s">
        <v>327</v>
      </c>
      <c r="R3191" t="s">
        <v>22</v>
      </c>
      <c r="S3191" t="s">
        <v>22</v>
      </c>
      <c r="T3191" t="str">
        <f t="shared" si="269"/>
        <v xml:space="preserve"> </v>
      </c>
      <c r="U3191" t="s">
        <v>1974</v>
      </c>
    </row>
    <row r="3192" spans="1:21" x14ac:dyDescent="0.25">
      <c r="A3192" t="s">
        <v>176</v>
      </c>
      <c r="B3192">
        <v>7505</v>
      </c>
      <c r="C3192" t="str">
        <f t="shared" si="265"/>
        <v>55</v>
      </c>
      <c r="D3192" t="str">
        <f t="shared" si="266"/>
        <v>5500</v>
      </c>
      <c r="E3192" t="s">
        <v>177</v>
      </c>
      <c r="F3192" t="s">
        <v>176</v>
      </c>
      <c r="G3192" t="str">
        <f t="shared" si="267"/>
        <v>5500 ADMINISTREERIMISKULUD</v>
      </c>
      <c r="H3192" t="s">
        <v>20</v>
      </c>
      <c r="I3192" t="s">
        <v>21</v>
      </c>
      <c r="J3192" t="s">
        <v>348</v>
      </c>
      <c r="K3192" t="s">
        <v>349</v>
      </c>
      <c r="L3192" t="str">
        <f t="shared" si="268"/>
        <v>KU217 Monitooringud</v>
      </c>
      <c r="M3192" t="s">
        <v>324</v>
      </c>
      <c r="N3192" t="s">
        <v>325</v>
      </c>
      <c r="O3192" t="s">
        <v>1418</v>
      </c>
      <c r="P3192" t="s">
        <v>326</v>
      </c>
      <c r="Q3192" t="s">
        <v>327</v>
      </c>
      <c r="R3192" t="s">
        <v>22</v>
      </c>
      <c r="S3192" t="s">
        <v>22</v>
      </c>
      <c r="T3192" t="str">
        <f t="shared" si="269"/>
        <v xml:space="preserve"> </v>
      </c>
      <c r="U3192" t="s">
        <v>1974</v>
      </c>
    </row>
    <row r="3193" spans="1:21" x14ac:dyDescent="0.25">
      <c r="A3193" t="s">
        <v>176</v>
      </c>
      <c r="B3193">
        <v>3336</v>
      </c>
      <c r="C3193" t="str">
        <f t="shared" si="265"/>
        <v>55</v>
      </c>
      <c r="D3193" t="str">
        <f t="shared" si="266"/>
        <v>5500</v>
      </c>
      <c r="E3193" t="s">
        <v>177</v>
      </c>
      <c r="F3193" t="s">
        <v>176</v>
      </c>
      <c r="G3193" t="str">
        <f t="shared" si="267"/>
        <v>5500 ADMINISTREERIMISKULUD</v>
      </c>
      <c r="H3193" t="s">
        <v>20</v>
      </c>
      <c r="I3193" t="s">
        <v>21</v>
      </c>
      <c r="J3193" t="s">
        <v>350</v>
      </c>
      <c r="K3193" t="s">
        <v>351</v>
      </c>
      <c r="L3193" t="str">
        <f t="shared" si="268"/>
        <v>KU215 Turismiinfokeskus</v>
      </c>
      <c r="M3193" t="s">
        <v>324</v>
      </c>
      <c r="N3193" t="s">
        <v>325</v>
      </c>
      <c r="O3193" t="s">
        <v>1418</v>
      </c>
      <c r="P3193" t="s">
        <v>326</v>
      </c>
      <c r="Q3193" t="s">
        <v>327</v>
      </c>
      <c r="R3193" t="s">
        <v>22</v>
      </c>
      <c r="S3193" t="s">
        <v>22</v>
      </c>
      <c r="T3193" t="str">
        <f t="shared" si="269"/>
        <v xml:space="preserve"> </v>
      </c>
      <c r="U3193" t="s">
        <v>1974</v>
      </c>
    </row>
    <row r="3194" spans="1:21" x14ac:dyDescent="0.25">
      <c r="A3194" t="s">
        <v>176</v>
      </c>
      <c r="B3194">
        <v>2375</v>
      </c>
      <c r="C3194" t="str">
        <f t="shared" si="265"/>
        <v>55</v>
      </c>
      <c r="D3194" t="str">
        <f t="shared" si="266"/>
        <v>5500</v>
      </c>
      <c r="E3194" t="s">
        <v>177</v>
      </c>
      <c r="F3194" t="s">
        <v>176</v>
      </c>
      <c r="G3194" t="str">
        <f t="shared" si="267"/>
        <v>5500 ADMINISTREERIMISKULUD</v>
      </c>
      <c r="H3194" t="s">
        <v>20</v>
      </c>
      <c r="I3194" t="s">
        <v>21</v>
      </c>
      <c r="J3194" t="s">
        <v>352</v>
      </c>
      <c r="K3194" t="s">
        <v>353</v>
      </c>
      <c r="L3194" t="str">
        <f t="shared" si="268"/>
        <v>KU214 Giidituur</v>
      </c>
      <c r="M3194" t="s">
        <v>324</v>
      </c>
      <c r="N3194" t="s">
        <v>325</v>
      </c>
      <c r="O3194" t="s">
        <v>1418</v>
      </c>
      <c r="P3194" t="s">
        <v>326</v>
      </c>
      <c r="Q3194" t="s">
        <v>327</v>
      </c>
      <c r="R3194" t="s">
        <v>22</v>
      </c>
      <c r="S3194" t="s">
        <v>22</v>
      </c>
      <c r="T3194" t="str">
        <f t="shared" si="269"/>
        <v xml:space="preserve"> </v>
      </c>
      <c r="U3194" t="s">
        <v>1974</v>
      </c>
    </row>
    <row r="3195" spans="1:21" x14ac:dyDescent="0.25">
      <c r="A3195" t="s">
        <v>176</v>
      </c>
      <c r="B3195">
        <v>14250</v>
      </c>
      <c r="C3195" t="str">
        <f t="shared" si="265"/>
        <v>55</v>
      </c>
      <c r="D3195" t="str">
        <f t="shared" si="266"/>
        <v>5500</v>
      </c>
      <c r="E3195" t="s">
        <v>177</v>
      </c>
      <c r="F3195" t="s">
        <v>176</v>
      </c>
      <c r="G3195" t="str">
        <f t="shared" si="267"/>
        <v>5500 ADMINISTREERIMISKULUD</v>
      </c>
      <c r="H3195" t="s">
        <v>20</v>
      </c>
      <c r="I3195" t="s">
        <v>21</v>
      </c>
      <c r="J3195" t="s">
        <v>329</v>
      </c>
      <c r="K3195" t="s">
        <v>330</v>
      </c>
      <c r="L3195" t="str">
        <f t="shared" si="268"/>
        <v>KU213 Rahvusvahelised Hansapäevad</v>
      </c>
      <c r="M3195" t="s">
        <v>324</v>
      </c>
      <c r="N3195" t="s">
        <v>325</v>
      </c>
      <c r="O3195" t="s">
        <v>1418</v>
      </c>
      <c r="P3195" t="s">
        <v>326</v>
      </c>
      <c r="Q3195" t="s">
        <v>327</v>
      </c>
      <c r="R3195" t="s">
        <v>22</v>
      </c>
      <c r="S3195" t="s">
        <v>22</v>
      </c>
      <c r="T3195" t="str">
        <f t="shared" si="269"/>
        <v xml:space="preserve"> </v>
      </c>
      <c r="U3195" t="s">
        <v>1974</v>
      </c>
    </row>
    <row r="3196" spans="1:21" x14ac:dyDescent="0.25">
      <c r="A3196" t="s">
        <v>176</v>
      </c>
      <c r="B3196">
        <v>11400</v>
      </c>
      <c r="C3196" t="str">
        <f t="shared" si="265"/>
        <v>55</v>
      </c>
      <c r="D3196" t="str">
        <f t="shared" si="266"/>
        <v>5500</v>
      </c>
      <c r="E3196" t="s">
        <v>177</v>
      </c>
      <c r="F3196" t="s">
        <v>176</v>
      </c>
      <c r="G3196" t="str">
        <f t="shared" si="267"/>
        <v>5500 ADMINISTREERIMISKULUD</v>
      </c>
      <c r="H3196" t="s">
        <v>20</v>
      </c>
      <c r="I3196" t="s">
        <v>21</v>
      </c>
      <c r="J3196" t="s">
        <v>354</v>
      </c>
      <c r="K3196" t="s">
        <v>355</v>
      </c>
      <c r="L3196" t="str">
        <f t="shared" si="268"/>
        <v>KU212 Suhted sõpruslinnadega</v>
      </c>
      <c r="M3196" t="s">
        <v>324</v>
      </c>
      <c r="N3196" t="s">
        <v>325</v>
      </c>
      <c r="O3196" t="s">
        <v>1418</v>
      </c>
      <c r="P3196" t="s">
        <v>326</v>
      </c>
      <c r="Q3196" t="s">
        <v>327</v>
      </c>
      <c r="R3196" t="s">
        <v>22</v>
      </c>
      <c r="S3196" t="s">
        <v>22</v>
      </c>
      <c r="T3196" t="str">
        <f t="shared" si="269"/>
        <v xml:space="preserve"> </v>
      </c>
      <c r="U3196" t="s">
        <v>1974</v>
      </c>
    </row>
    <row r="3197" spans="1:21" x14ac:dyDescent="0.25">
      <c r="A3197" t="s">
        <v>176</v>
      </c>
      <c r="B3197">
        <v>15328</v>
      </c>
      <c r="C3197" t="str">
        <f t="shared" si="265"/>
        <v>55</v>
      </c>
      <c r="D3197" t="str">
        <f t="shared" si="266"/>
        <v>5500</v>
      </c>
      <c r="E3197" t="s">
        <v>177</v>
      </c>
      <c r="F3197" t="s">
        <v>176</v>
      </c>
      <c r="G3197" t="str">
        <f t="shared" si="267"/>
        <v>5500 ADMINISTREERIMISKULUD</v>
      </c>
      <c r="H3197" t="s">
        <v>20</v>
      </c>
      <c r="I3197" t="s">
        <v>21</v>
      </c>
      <c r="J3197" t="s">
        <v>356</v>
      </c>
      <c r="K3197" t="s">
        <v>357</v>
      </c>
      <c r="L3197" t="str">
        <f t="shared" si="268"/>
        <v>KU211 Linna Teataja</v>
      </c>
      <c r="M3197" t="s">
        <v>324</v>
      </c>
      <c r="N3197" t="s">
        <v>325</v>
      </c>
      <c r="O3197" t="s">
        <v>1418</v>
      </c>
      <c r="P3197" t="s">
        <v>326</v>
      </c>
      <c r="Q3197" t="s">
        <v>327</v>
      </c>
      <c r="R3197" t="s">
        <v>22</v>
      </c>
      <c r="S3197" t="s">
        <v>22</v>
      </c>
      <c r="T3197" t="str">
        <f t="shared" si="269"/>
        <v xml:space="preserve"> </v>
      </c>
      <c r="U3197" t="s">
        <v>1974</v>
      </c>
    </row>
    <row r="3198" spans="1:21" x14ac:dyDescent="0.25">
      <c r="A3198" t="s">
        <v>176</v>
      </c>
      <c r="B3198">
        <v>8778</v>
      </c>
      <c r="C3198" t="str">
        <f t="shared" si="265"/>
        <v>55</v>
      </c>
      <c r="D3198" t="str">
        <f t="shared" si="266"/>
        <v>5500</v>
      </c>
      <c r="E3198" t="s">
        <v>177</v>
      </c>
      <c r="F3198" t="s">
        <v>176</v>
      </c>
      <c r="G3198" t="str">
        <f t="shared" si="267"/>
        <v>5500 ADMINISTREERIMISKULUD</v>
      </c>
      <c r="H3198" t="s">
        <v>20</v>
      </c>
      <c r="I3198" t="s">
        <v>21</v>
      </c>
      <c r="J3198" t="s">
        <v>322</v>
      </c>
      <c r="K3198" t="s">
        <v>323</v>
      </c>
      <c r="L3198" t="str">
        <f t="shared" si="268"/>
        <v>KU210 Linnatund</v>
      </c>
      <c r="M3198" t="s">
        <v>324</v>
      </c>
      <c r="N3198" t="s">
        <v>325</v>
      </c>
      <c r="O3198" t="s">
        <v>1418</v>
      </c>
      <c r="P3198" t="s">
        <v>326</v>
      </c>
      <c r="Q3198" t="s">
        <v>327</v>
      </c>
      <c r="R3198" t="s">
        <v>22</v>
      </c>
      <c r="S3198" t="s">
        <v>22</v>
      </c>
      <c r="T3198" t="str">
        <f t="shared" si="269"/>
        <v xml:space="preserve"> </v>
      </c>
      <c r="U3198" t="s">
        <v>1974</v>
      </c>
    </row>
    <row r="3199" spans="1:21" x14ac:dyDescent="0.25">
      <c r="A3199" t="s">
        <v>176</v>
      </c>
      <c r="B3199">
        <v>14094</v>
      </c>
      <c r="C3199" t="str">
        <f t="shared" si="265"/>
        <v>55</v>
      </c>
      <c r="D3199" t="str">
        <f t="shared" si="266"/>
        <v>5500</v>
      </c>
      <c r="E3199" t="s">
        <v>177</v>
      </c>
      <c r="F3199" t="s">
        <v>176</v>
      </c>
      <c r="G3199" t="str">
        <f t="shared" si="267"/>
        <v>5500 ADMINISTREERIMISKULUD</v>
      </c>
      <c r="H3199" t="s">
        <v>20</v>
      </c>
      <c r="I3199" t="s">
        <v>21</v>
      </c>
      <c r="J3199" t="s">
        <v>358</v>
      </c>
      <c r="K3199" t="s">
        <v>359</v>
      </c>
      <c r="L3199" t="str">
        <f t="shared" si="268"/>
        <v>KU209 Foto-video ja muud kulud</v>
      </c>
      <c r="M3199" t="s">
        <v>324</v>
      </c>
      <c r="N3199" t="s">
        <v>325</v>
      </c>
      <c r="O3199" t="s">
        <v>1418</v>
      </c>
      <c r="P3199" t="s">
        <v>326</v>
      </c>
      <c r="Q3199" t="s">
        <v>327</v>
      </c>
      <c r="R3199" t="s">
        <v>22</v>
      </c>
      <c r="S3199" t="s">
        <v>22</v>
      </c>
      <c r="T3199" t="str">
        <f t="shared" si="269"/>
        <v xml:space="preserve"> </v>
      </c>
      <c r="U3199" t="s">
        <v>1974</v>
      </c>
    </row>
    <row r="3200" spans="1:21" x14ac:dyDescent="0.25">
      <c r="A3200" t="s">
        <v>176</v>
      </c>
      <c r="B3200">
        <v>2902</v>
      </c>
      <c r="C3200" t="str">
        <f t="shared" si="265"/>
        <v>55</v>
      </c>
      <c r="D3200" t="str">
        <f t="shared" si="266"/>
        <v>5500</v>
      </c>
      <c r="E3200" t="s">
        <v>177</v>
      </c>
      <c r="F3200" t="s">
        <v>176</v>
      </c>
      <c r="G3200" t="str">
        <f t="shared" si="267"/>
        <v>5500 ADMINISTREERIMISKULUD</v>
      </c>
      <c r="H3200" t="s">
        <v>20</v>
      </c>
      <c r="I3200" t="s">
        <v>21</v>
      </c>
      <c r="J3200" t="s">
        <v>360</v>
      </c>
      <c r="K3200" t="s">
        <v>361</v>
      </c>
      <c r="L3200" t="str">
        <f t="shared" si="268"/>
        <v>KU208 Linna veebileht</v>
      </c>
      <c r="M3200" t="s">
        <v>324</v>
      </c>
      <c r="N3200" t="s">
        <v>325</v>
      </c>
      <c r="O3200" t="s">
        <v>1418</v>
      </c>
      <c r="P3200" t="s">
        <v>326</v>
      </c>
      <c r="Q3200" t="s">
        <v>327</v>
      </c>
      <c r="R3200" t="s">
        <v>22</v>
      </c>
      <c r="S3200" t="s">
        <v>22</v>
      </c>
      <c r="T3200" t="str">
        <f t="shared" si="269"/>
        <v xml:space="preserve"> </v>
      </c>
      <c r="U3200" t="s">
        <v>1974</v>
      </c>
    </row>
    <row r="3201" spans="1:21" x14ac:dyDescent="0.25">
      <c r="A3201" t="s">
        <v>157</v>
      </c>
      <c r="B3201">
        <v>538</v>
      </c>
      <c r="C3201" t="str">
        <f t="shared" si="265"/>
        <v>50</v>
      </c>
      <c r="D3201" t="str">
        <f t="shared" si="266"/>
        <v>5064</v>
      </c>
      <c r="E3201" t="s">
        <v>156</v>
      </c>
      <c r="F3201" t="s">
        <v>157</v>
      </c>
      <c r="G3201" t="str">
        <f t="shared" si="267"/>
        <v>5064 Töötuskindlustusmakse</v>
      </c>
      <c r="H3201" t="s">
        <v>20</v>
      </c>
      <c r="I3201" t="s">
        <v>21</v>
      </c>
      <c r="J3201" t="s">
        <v>158</v>
      </c>
      <c r="K3201" t="s">
        <v>159</v>
      </c>
      <c r="L3201" t="str">
        <f t="shared" si="268"/>
        <v>KU049 Teenistujate tasud ja maksud</v>
      </c>
      <c r="M3201" t="s">
        <v>324</v>
      </c>
      <c r="N3201" t="s">
        <v>325</v>
      </c>
      <c r="O3201" t="s">
        <v>1418</v>
      </c>
      <c r="P3201" t="s">
        <v>326</v>
      </c>
      <c r="Q3201" t="s">
        <v>327</v>
      </c>
      <c r="R3201" t="s">
        <v>22</v>
      </c>
      <c r="S3201" t="s">
        <v>22</v>
      </c>
      <c r="T3201" t="str">
        <f t="shared" si="269"/>
        <v xml:space="preserve"> </v>
      </c>
      <c r="U3201" t="s">
        <v>1974</v>
      </c>
    </row>
    <row r="3202" spans="1:21" x14ac:dyDescent="0.25">
      <c r="A3202" t="s">
        <v>166</v>
      </c>
      <c r="B3202">
        <v>22192</v>
      </c>
      <c r="C3202" t="str">
        <f t="shared" si="265"/>
        <v>50</v>
      </c>
      <c r="D3202" t="str">
        <f t="shared" si="266"/>
        <v>5063</v>
      </c>
      <c r="E3202" t="s">
        <v>165</v>
      </c>
      <c r="F3202" t="s">
        <v>166</v>
      </c>
      <c r="G3202" t="str">
        <f t="shared" si="267"/>
        <v>5063 Sotsiaalmaks töötasudelt ja toetustelt</v>
      </c>
      <c r="H3202" t="s">
        <v>20</v>
      </c>
      <c r="I3202" t="s">
        <v>21</v>
      </c>
      <c r="J3202" t="s">
        <v>158</v>
      </c>
      <c r="K3202" t="s">
        <v>159</v>
      </c>
      <c r="L3202" t="str">
        <f t="shared" si="268"/>
        <v>KU049 Teenistujate tasud ja maksud</v>
      </c>
      <c r="M3202" t="s">
        <v>324</v>
      </c>
      <c r="N3202" t="s">
        <v>325</v>
      </c>
      <c r="O3202" t="s">
        <v>1418</v>
      </c>
      <c r="P3202" t="s">
        <v>326</v>
      </c>
      <c r="Q3202" t="s">
        <v>327</v>
      </c>
      <c r="R3202" t="s">
        <v>22</v>
      </c>
      <c r="S3202" t="s">
        <v>22</v>
      </c>
      <c r="T3202" t="str">
        <f t="shared" si="269"/>
        <v xml:space="preserve"> </v>
      </c>
      <c r="U3202" t="s">
        <v>1974</v>
      </c>
    </row>
    <row r="3203" spans="1:21" x14ac:dyDescent="0.25">
      <c r="A3203" t="s">
        <v>88</v>
      </c>
      <c r="B3203">
        <v>18780</v>
      </c>
      <c r="C3203" t="str">
        <f t="shared" si="265"/>
        <v>50</v>
      </c>
      <c r="D3203" t="str">
        <f t="shared" si="266"/>
        <v>5002</v>
      </c>
      <c r="E3203" t="s">
        <v>89</v>
      </c>
      <c r="F3203" t="s">
        <v>88</v>
      </c>
      <c r="G3203" t="str">
        <f t="shared" si="267"/>
        <v>50021 Töötajate töötasu</v>
      </c>
      <c r="H3203" t="s">
        <v>20</v>
      </c>
      <c r="I3203" t="s">
        <v>21</v>
      </c>
      <c r="J3203" t="s">
        <v>158</v>
      </c>
      <c r="K3203" t="s">
        <v>159</v>
      </c>
      <c r="L3203" t="str">
        <f t="shared" si="268"/>
        <v>KU049 Teenistujate tasud ja maksud</v>
      </c>
      <c r="M3203" t="s">
        <v>324</v>
      </c>
      <c r="N3203" t="s">
        <v>325</v>
      </c>
      <c r="O3203" t="s">
        <v>1418</v>
      </c>
      <c r="P3203" t="s">
        <v>326</v>
      </c>
      <c r="Q3203" t="s">
        <v>327</v>
      </c>
      <c r="R3203" t="s">
        <v>22</v>
      </c>
      <c r="S3203" t="s">
        <v>22</v>
      </c>
      <c r="T3203" t="str">
        <f t="shared" si="269"/>
        <v xml:space="preserve"> </v>
      </c>
      <c r="U3203" t="s">
        <v>1974</v>
      </c>
    </row>
    <row r="3204" spans="1:21" x14ac:dyDescent="0.25">
      <c r="A3204" t="s">
        <v>169</v>
      </c>
      <c r="B3204">
        <v>48468</v>
      </c>
      <c r="C3204" t="str">
        <f t="shared" si="265"/>
        <v>50</v>
      </c>
      <c r="D3204" t="str">
        <f t="shared" si="266"/>
        <v>5001</v>
      </c>
      <c r="E3204" t="s">
        <v>168</v>
      </c>
      <c r="F3204" t="s">
        <v>169</v>
      </c>
      <c r="G3204" t="str">
        <f t="shared" si="267"/>
        <v>50011 Avaliku teenistuse ametnike töötasu</v>
      </c>
      <c r="H3204" t="s">
        <v>20</v>
      </c>
      <c r="I3204" t="s">
        <v>21</v>
      </c>
      <c r="J3204" t="s">
        <v>158</v>
      </c>
      <c r="K3204" t="s">
        <v>159</v>
      </c>
      <c r="L3204" t="str">
        <f t="shared" si="268"/>
        <v>KU049 Teenistujate tasud ja maksud</v>
      </c>
      <c r="M3204" t="s">
        <v>324</v>
      </c>
      <c r="N3204" t="s">
        <v>325</v>
      </c>
      <c r="O3204" t="s">
        <v>1418</v>
      </c>
      <c r="P3204" t="s">
        <v>326</v>
      </c>
      <c r="Q3204" t="s">
        <v>327</v>
      </c>
      <c r="R3204" t="s">
        <v>22</v>
      </c>
      <c r="S3204" t="s">
        <v>22</v>
      </c>
      <c r="T3204" t="str">
        <f t="shared" si="269"/>
        <v xml:space="preserve"> </v>
      </c>
      <c r="U3204" t="s">
        <v>1974</v>
      </c>
    </row>
    <row r="3205" spans="1:21" x14ac:dyDescent="0.25">
      <c r="A3205" t="s">
        <v>176</v>
      </c>
      <c r="B3205">
        <v>5529</v>
      </c>
      <c r="C3205" t="str">
        <f t="shared" si="265"/>
        <v>55</v>
      </c>
      <c r="D3205" t="str">
        <f t="shared" si="266"/>
        <v>5500</v>
      </c>
      <c r="E3205" t="s">
        <v>177</v>
      </c>
      <c r="F3205" t="s">
        <v>176</v>
      </c>
      <c r="G3205" t="str">
        <f t="shared" si="267"/>
        <v>5500 ADMINISTREERIMISKULUD</v>
      </c>
      <c r="H3205" t="s">
        <v>20</v>
      </c>
      <c r="I3205" t="s">
        <v>21</v>
      </c>
      <c r="J3205" t="s">
        <v>1138</v>
      </c>
      <c r="K3205" t="s">
        <v>1139</v>
      </c>
      <c r="L3205" t="str">
        <f t="shared" si="268"/>
        <v>KU244 Ettevõtlusega seotud üritused</v>
      </c>
      <c r="M3205" t="s">
        <v>324</v>
      </c>
      <c r="N3205" t="s">
        <v>325</v>
      </c>
      <c r="O3205" t="s">
        <v>1418</v>
      </c>
      <c r="P3205" t="s">
        <v>864</v>
      </c>
      <c r="Q3205" t="s">
        <v>865</v>
      </c>
      <c r="R3205" t="s">
        <v>22</v>
      </c>
      <c r="S3205" t="s">
        <v>22</v>
      </c>
      <c r="T3205" t="str">
        <f t="shared" si="269"/>
        <v xml:space="preserve"> </v>
      </c>
      <c r="U3205" t="s">
        <v>1974</v>
      </c>
    </row>
    <row r="3206" spans="1:21" x14ac:dyDescent="0.25">
      <c r="A3206" t="s">
        <v>62</v>
      </c>
      <c r="B3206">
        <v>309</v>
      </c>
      <c r="C3206" t="str">
        <f t="shared" si="265"/>
        <v>55</v>
      </c>
      <c r="D3206" t="str">
        <f t="shared" si="266"/>
        <v>5504</v>
      </c>
      <c r="E3206" t="s">
        <v>63</v>
      </c>
      <c r="F3206" t="s">
        <v>62</v>
      </c>
      <c r="G3206" t="str">
        <f t="shared" si="267"/>
        <v>55041 Koolituskulud töötajatele, va õpetajad</v>
      </c>
      <c r="H3206" t="s">
        <v>20</v>
      </c>
      <c r="I3206" t="s">
        <v>21</v>
      </c>
      <c r="J3206" t="s">
        <v>1140</v>
      </c>
      <c r="K3206" t="s">
        <v>1141</v>
      </c>
      <c r="L3206" t="str">
        <f t="shared" si="268"/>
        <v>KU026 Volikogu personalikoolitus</v>
      </c>
      <c r="M3206" t="s">
        <v>288</v>
      </c>
      <c r="N3206" t="s">
        <v>289</v>
      </c>
      <c r="O3206" t="s">
        <v>1417</v>
      </c>
      <c r="P3206" t="s">
        <v>568</v>
      </c>
      <c r="Q3206" t="s">
        <v>569</v>
      </c>
      <c r="R3206" t="s">
        <v>22</v>
      </c>
      <c r="S3206" t="s">
        <v>22</v>
      </c>
      <c r="T3206" t="str">
        <f t="shared" si="269"/>
        <v xml:space="preserve"> </v>
      </c>
      <c r="U3206" t="s">
        <v>1974</v>
      </c>
    </row>
    <row r="3207" spans="1:21" x14ac:dyDescent="0.25">
      <c r="A3207" t="s">
        <v>38</v>
      </c>
      <c r="B3207">
        <v>1900</v>
      </c>
      <c r="C3207" t="str">
        <f t="shared" si="265"/>
        <v>55</v>
      </c>
      <c r="D3207" t="str">
        <f t="shared" si="266"/>
        <v>5540</v>
      </c>
      <c r="E3207" t="s">
        <v>39</v>
      </c>
      <c r="F3207" t="s">
        <v>38</v>
      </c>
      <c r="G3207" t="str">
        <f t="shared" si="267"/>
        <v>55403 Tervise edendamise kulud</v>
      </c>
      <c r="H3207" t="s">
        <v>20</v>
      </c>
      <c r="I3207" t="s">
        <v>21</v>
      </c>
      <c r="J3207" t="s">
        <v>286</v>
      </c>
      <c r="K3207" t="s">
        <v>287</v>
      </c>
      <c r="L3207" t="str">
        <f t="shared" si="268"/>
        <v>KU112 Tervise edendamise kulu</v>
      </c>
      <c r="M3207" t="s">
        <v>288</v>
      </c>
      <c r="N3207" t="s">
        <v>289</v>
      </c>
      <c r="O3207" t="s">
        <v>1417</v>
      </c>
      <c r="P3207" t="s">
        <v>290</v>
      </c>
      <c r="Q3207" t="s">
        <v>291</v>
      </c>
      <c r="R3207" t="s">
        <v>22</v>
      </c>
      <c r="S3207" t="s">
        <v>22</v>
      </c>
      <c r="T3207" t="str">
        <f t="shared" si="269"/>
        <v xml:space="preserve"> </v>
      </c>
      <c r="U3207" t="s">
        <v>1974</v>
      </c>
    </row>
    <row r="3208" spans="1:21" x14ac:dyDescent="0.25">
      <c r="A3208" t="s">
        <v>42</v>
      </c>
      <c r="B3208">
        <v>1000</v>
      </c>
      <c r="C3208" t="str">
        <f t="shared" si="265"/>
        <v>55</v>
      </c>
      <c r="D3208" t="str">
        <f t="shared" si="266"/>
        <v>5522</v>
      </c>
      <c r="E3208" t="s">
        <v>43</v>
      </c>
      <c r="F3208" t="s">
        <v>42</v>
      </c>
      <c r="G3208" t="str">
        <f t="shared" si="267"/>
        <v>55223 Tervisekontroll</v>
      </c>
      <c r="H3208" t="s">
        <v>20</v>
      </c>
      <c r="I3208" t="s">
        <v>21</v>
      </c>
      <c r="J3208" t="s">
        <v>292</v>
      </c>
      <c r="K3208" t="s">
        <v>293</v>
      </c>
      <c r="L3208" t="str">
        <f t="shared" si="268"/>
        <v>KU100 Linna tervisekontroll</v>
      </c>
      <c r="M3208" t="s">
        <v>288</v>
      </c>
      <c r="N3208" t="s">
        <v>289</v>
      </c>
      <c r="O3208" t="s">
        <v>1417</v>
      </c>
      <c r="P3208" t="s">
        <v>290</v>
      </c>
      <c r="Q3208" t="s">
        <v>291</v>
      </c>
      <c r="R3208" t="s">
        <v>22</v>
      </c>
      <c r="S3208" t="s">
        <v>22</v>
      </c>
      <c r="T3208" t="str">
        <f t="shared" si="269"/>
        <v xml:space="preserve"> </v>
      </c>
      <c r="U3208" t="s">
        <v>1974</v>
      </c>
    </row>
    <row r="3209" spans="1:21" x14ac:dyDescent="0.25">
      <c r="A3209" t="s">
        <v>44</v>
      </c>
      <c r="B3209">
        <v>1200</v>
      </c>
      <c r="C3209" t="str">
        <f t="shared" si="265"/>
        <v>55</v>
      </c>
      <c r="D3209" t="str">
        <f t="shared" si="266"/>
        <v>5522</v>
      </c>
      <c r="E3209" t="s">
        <v>45</v>
      </c>
      <c r="F3209" t="s">
        <v>44</v>
      </c>
      <c r="G3209" t="str">
        <f t="shared" si="267"/>
        <v>55222 Ravimid, töökaitsevahendid (prillid)</v>
      </c>
      <c r="H3209" t="s">
        <v>20</v>
      </c>
      <c r="I3209" t="s">
        <v>21</v>
      </c>
      <c r="J3209" t="s">
        <v>294</v>
      </c>
      <c r="K3209" t="s">
        <v>295</v>
      </c>
      <c r="L3209" t="str">
        <f t="shared" si="268"/>
        <v>KU099 Linna ravimid, töökaitsevahendid (prillid)</v>
      </c>
      <c r="M3209" t="s">
        <v>288</v>
      </c>
      <c r="N3209" t="s">
        <v>289</v>
      </c>
      <c r="O3209" t="s">
        <v>1417</v>
      </c>
      <c r="P3209" t="s">
        <v>290</v>
      </c>
      <c r="Q3209" t="s">
        <v>291</v>
      </c>
      <c r="R3209" t="s">
        <v>22</v>
      </c>
      <c r="S3209" t="s">
        <v>22</v>
      </c>
      <c r="T3209" t="str">
        <f t="shared" si="269"/>
        <v xml:space="preserve"> </v>
      </c>
      <c r="U3209" t="s">
        <v>1974</v>
      </c>
    </row>
    <row r="3210" spans="1:21" x14ac:dyDescent="0.25">
      <c r="A3210" t="s">
        <v>296</v>
      </c>
      <c r="B3210">
        <v>300</v>
      </c>
      <c r="C3210" t="str">
        <f t="shared" si="265"/>
        <v>55</v>
      </c>
      <c r="D3210" t="str">
        <f t="shared" si="266"/>
        <v>5522</v>
      </c>
      <c r="E3210" t="s">
        <v>297</v>
      </c>
      <c r="F3210" t="s">
        <v>296</v>
      </c>
      <c r="G3210" t="str">
        <f t="shared" si="267"/>
        <v>55221 Hügeenitarbed</v>
      </c>
      <c r="H3210" t="s">
        <v>20</v>
      </c>
      <c r="I3210" t="s">
        <v>21</v>
      </c>
      <c r="J3210" t="s">
        <v>298</v>
      </c>
      <c r="K3210" t="s">
        <v>299</v>
      </c>
      <c r="L3210" t="str">
        <f t="shared" si="268"/>
        <v>KU098 Linna med ja hügieenitarbed</v>
      </c>
      <c r="M3210" t="s">
        <v>288</v>
      </c>
      <c r="N3210" t="s">
        <v>289</v>
      </c>
      <c r="O3210" t="s">
        <v>1417</v>
      </c>
      <c r="P3210" t="s">
        <v>290</v>
      </c>
      <c r="Q3210" t="s">
        <v>291</v>
      </c>
      <c r="R3210" t="s">
        <v>22</v>
      </c>
      <c r="S3210" t="s">
        <v>22</v>
      </c>
      <c r="T3210" t="str">
        <f t="shared" si="269"/>
        <v xml:space="preserve"> </v>
      </c>
      <c r="U3210" t="s">
        <v>1974</v>
      </c>
    </row>
    <row r="3211" spans="1:21" x14ac:dyDescent="0.25">
      <c r="A3211" t="s">
        <v>300</v>
      </c>
      <c r="B3211">
        <v>8075</v>
      </c>
      <c r="C3211" t="str">
        <f t="shared" si="265"/>
        <v>55</v>
      </c>
      <c r="D3211" t="str">
        <f t="shared" si="266"/>
        <v>5514</v>
      </c>
      <c r="E3211" t="s">
        <v>301</v>
      </c>
      <c r="F3211" t="s">
        <v>300</v>
      </c>
      <c r="G3211" t="str">
        <f t="shared" si="267"/>
        <v>55143 Kulud riist- ja tarkvara rendile</v>
      </c>
      <c r="H3211" t="s">
        <v>20</v>
      </c>
      <c r="I3211" t="s">
        <v>21</v>
      </c>
      <c r="J3211" t="s">
        <v>302</v>
      </c>
      <c r="K3211" t="s">
        <v>303</v>
      </c>
      <c r="L3211" t="str">
        <f t="shared" si="268"/>
        <v>KU075 Linna muud adminkulud</v>
      </c>
      <c r="M3211" t="s">
        <v>288</v>
      </c>
      <c r="N3211" t="s">
        <v>289</v>
      </c>
      <c r="O3211" t="s">
        <v>1417</v>
      </c>
      <c r="P3211" t="s">
        <v>290</v>
      </c>
      <c r="Q3211" t="s">
        <v>291</v>
      </c>
      <c r="R3211" t="s">
        <v>22</v>
      </c>
      <c r="S3211" t="s">
        <v>22</v>
      </c>
      <c r="T3211" t="str">
        <f t="shared" si="269"/>
        <v xml:space="preserve"> </v>
      </c>
      <c r="U3211" t="s">
        <v>1974</v>
      </c>
    </row>
    <row r="3212" spans="1:21" x14ac:dyDescent="0.25">
      <c r="A3212" t="s">
        <v>304</v>
      </c>
      <c r="B3212">
        <v>2305</v>
      </c>
      <c r="C3212" t="str">
        <f t="shared" si="265"/>
        <v>55</v>
      </c>
      <c r="D3212" t="str">
        <f t="shared" si="266"/>
        <v>5504</v>
      </c>
      <c r="E3212" t="s">
        <v>305</v>
      </c>
      <c r="F3212" t="s">
        <v>304</v>
      </c>
      <c r="G3212" t="str">
        <f t="shared" si="267"/>
        <v>55043 Koolituslähetused</v>
      </c>
      <c r="H3212" t="s">
        <v>20</v>
      </c>
      <c r="I3212" t="s">
        <v>21</v>
      </c>
      <c r="J3212" t="s">
        <v>306</v>
      </c>
      <c r="K3212" t="s">
        <v>307</v>
      </c>
      <c r="L3212" t="str">
        <f t="shared" si="268"/>
        <v>KU079 Linna koolituslähetused</v>
      </c>
      <c r="M3212" t="s">
        <v>288</v>
      </c>
      <c r="N3212" t="s">
        <v>289</v>
      </c>
      <c r="O3212" t="s">
        <v>1417</v>
      </c>
      <c r="P3212" t="s">
        <v>290</v>
      </c>
      <c r="Q3212" t="s">
        <v>291</v>
      </c>
      <c r="R3212" t="s">
        <v>22</v>
      </c>
      <c r="S3212" t="s">
        <v>22</v>
      </c>
      <c r="T3212" t="str">
        <f t="shared" si="269"/>
        <v xml:space="preserve"> </v>
      </c>
      <c r="U3212" t="s">
        <v>1974</v>
      </c>
    </row>
    <row r="3213" spans="1:21" x14ac:dyDescent="0.25">
      <c r="A3213" t="s">
        <v>62</v>
      </c>
      <c r="B3213">
        <v>15999</v>
      </c>
      <c r="C3213" t="str">
        <f t="shared" si="265"/>
        <v>55</v>
      </c>
      <c r="D3213" t="str">
        <f t="shared" si="266"/>
        <v>5504</v>
      </c>
      <c r="E3213" t="s">
        <v>63</v>
      </c>
      <c r="F3213" t="s">
        <v>62</v>
      </c>
      <c r="G3213" t="str">
        <f t="shared" si="267"/>
        <v>55041 Koolituskulud töötajatele, va õpetajad</v>
      </c>
      <c r="H3213" t="s">
        <v>20</v>
      </c>
      <c r="I3213" t="s">
        <v>21</v>
      </c>
      <c r="J3213" t="s">
        <v>308</v>
      </c>
      <c r="K3213" t="s">
        <v>309</v>
      </c>
      <c r="L3213" t="str">
        <f t="shared" si="268"/>
        <v>KU078 Linna personalikoolitus</v>
      </c>
      <c r="M3213" t="s">
        <v>288</v>
      </c>
      <c r="N3213" t="s">
        <v>289</v>
      </c>
      <c r="O3213" t="s">
        <v>1417</v>
      </c>
      <c r="P3213" t="s">
        <v>290</v>
      </c>
      <c r="Q3213" t="s">
        <v>291</v>
      </c>
      <c r="R3213" t="s">
        <v>22</v>
      </c>
      <c r="S3213" t="s">
        <v>22</v>
      </c>
      <c r="T3213" t="str">
        <f t="shared" si="269"/>
        <v xml:space="preserve"> </v>
      </c>
      <c r="U3213" t="s">
        <v>1974</v>
      </c>
    </row>
    <row r="3214" spans="1:21" x14ac:dyDescent="0.25">
      <c r="A3214" t="s">
        <v>141</v>
      </c>
      <c r="B3214">
        <v>1385</v>
      </c>
      <c r="C3214" t="str">
        <f t="shared" si="265"/>
        <v>55</v>
      </c>
      <c r="D3214" t="str">
        <f t="shared" si="266"/>
        <v>5503</v>
      </c>
      <c r="E3214" t="s">
        <v>142</v>
      </c>
      <c r="F3214" t="s">
        <v>141</v>
      </c>
      <c r="G3214" t="str">
        <f t="shared" si="267"/>
        <v>550302 Välismaised lähetused</v>
      </c>
      <c r="H3214" t="s">
        <v>20</v>
      </c>
      <c r="I3214" t="s">
        <v>21</v>
      </c>
      <c r="J3214" t="s">
        <v>310</v>
      </c>
      <c r="K3214" t="s">
        <v>311</v>
      </c>
      <c r="L3214" t="str">
        <f t="shared" si="268"/>
        <v>KU077 Linna välislähetused</v>
      </c>
      <c r="M3214" t="s">
        <v>288</v>
      </c>
      <c r="N3214" t="s">
        <v>289</v>
      </c>
      <c r="O3214" t="s">
        <v>1417</v>
      </c>
      <c r="P3214" t="s">
        <v>290</v>
      </c>
      <c r="Q3214" t="s">
        <v>291</v>
      </c>
      <c r="R3214" t="s">
        <v>22</v>
      </c>
      <c r="S3214" t="s">
        <v>22</v>
      </c>
      <c r="T3214" t="str">
        <f t="shared" si="269"/>
        <v xml:space="preserve"> </v>
      </c>
      <c r="U3214" t="s">
        <v>1974</v>
      </c>
    </row>
    <row r="3215" spans="1:21" x14ac:dyDescent="0.25">
      <c r="A3215" t="s">
        <v>312</v>
      </c>
      <c r="B3215">
        <v>900</v>
      </c>
      <c r="C3215" t="str">
        <f t="shared" si="265"/>
        <v>55</v>
      </c>
      <c r="D3215" t="str">
        <f t="shared" si="266"/>
        <v>5503</v>
      </c>
      <c r="E3215" t="s">
        <v>313</v>
      </c>
      <c r="F3215" t="s">
        <v>312</v>
      </c>
      <c r="G3215" t="str">
        <f t="shared" si="267"/>
        <v>550301 Kodumaised lähetused</v>
      </c>
      <c r="H3215" t="s">
        <v>20</v>
      </c>
      <c r="I3215" t="s">
        <v>21</v>
      </c>
      <c r="J3215" t="s">
        <v>314</v>
      </c>
      <c r="K3215" t="s">
        <v>315</v>
      </c>
      <c r="L3215" t="str">
        <f t="shared" si="268"/>
        <v>KU076 Linna riigisisesed lähetused</v>
      </c>
      <c r="M3215" t="s">
        <v>288</v>
      </c>
      <c r="N3215" t="s">
        <v>289</v>
      </c>
      <c r="O3215" t="s">
        <v>1417</v>
      </c>
      <c r="P3215" t="s">
        <v>290</v>
      </c>
      <c r="Q3215" t="s">
        <v>291</v>
      </c>
      <c r="R3215" t="s">
        <v>22</v>
      </c>
      <c r="S3215" t="s">
        <v>22</v>
      </c>
      <c r="T3215" t="str">
        <f t="shared" si="269"/>
        <v xml:space="preserve"> </v>
      </c>
      <c r="U3215" t="s">
        <v>1974</v>
      </c>
    </row>
    <row r="3216" spans="1:21" x14ac:dyDescent="0.25">
      <c r="A3216" t="s">
        <v>66</v>
      </c>
      <c r="B3216">
        <v>2375</v>
      </c>
      <c r="C3216" t="str">
        <f t="shared" si="265"/>
        <v>55</v>
      </c>
      <c r="D3216" t="str">
        <f t="shared" si="266"/>
        <v>5500</v>
      </c>
      <c r="E3216" t="s">
        <v>67</v>
      </c>
      <c r="F3216" t="s">
        <v>66</v>
      </c>
      <c r="G3216" t="str">
        <f t="shared" si="267"/>
        <v>55008 Kulud info- ja PR teenustele k.a. ajalehekuulutuse</v>
      </c>
      <c r="H3216" t="s">
        <v>20</v>
      </c>
      <c r="I3216" t="s">
        <v>21</v>
      </c>
      <c r="J3216" t="s">
        <v>316</v>
      </c>
      <c r="K3216" t="s">
        <v>317</v>
      </c>
      <c r="L3216" t="str">
        <f t="shared" si="268"/>
        <v>KU072 Linna kuulutused</v>
      </c>
      <c r="M3216" t="s">
        <v>288</v>
      </c>
      <c r="N3216" t="s">
        <v>289</v>
      </c>
      <c r="O3216" t="s">
        <v>1417</v>
      </c>
      <c r="P3216" t="s">
        <v>290</v>
      </c>
      <c r="Q3216" t="s">
        <v>291</v>
      </c>
      <c r="R3216" t="s">
        <v>22</v>
      </c>
      <c r="S3216" t="s">
        <v>22</v>
      </c>
      <c r="T3216" t="str">
        <f t="shared" si="269"/>
        <v xml:space="preserve"> </v>
      </c>
      <c r="U3216" t="s">
        <v>1974</v>
      </c>
    </row>
    <row r="3217" spans="1:21" x14ac:dyDescent="0.25">
      <c r="A3217" t="s">
        <v>204</v>
      </c>
      <c r="B3217">
        <v>389</v>
      </c>
      <c r="C3217" t="str">
        <f t="shared" si="265"/>
        <v>45</v>
      </c>
      <c r="D3217" t="str">
        <f t="shared" si="266"/>
        <v>4528</v>
      </c>
      <c r="E3217" t="s">
        <v>318</v>
      </c>
      <c r="F3217" t="s">
        <v>204</v>
      </c>
      <c r="G3217" t="str">
        <f t="shared" si="267"/>
        <v>4528 muudele residentidele</v>
      </c>
      <c r="H3217" t="s">
        <v>20</v>
      </c>
      <c r="I3217" t="s">
        <v>21</v>
      </c>
      <c r="J3217" t="s">
        <v>319</v>
      </c>
      <c r="K3217" t="s">
        <v>320</v>
      </c>
      <c r="L3217" t="str">
        <f t="shared" si="268"/>
        <v>KU07L Linna liikmemaksud</v>
      </c>
      <c r="M3217" t="s">
        <v>288</v>
      </c>
      <c r="N3217" t="s">
        <v>289</v>
      </c>
      <c r="O3217" t="s">
        <v>1417</v>
      </c>
      <c r="P3217" t="s">
        <v>290</v>
      </c>
      <c r="Q3217" t="s">
        <v>291</v>
      </c>
      <c r="R3217" t="s">
        <v>22</v>
      </c>
      <c r="S3217" t="s">
        <v>22</v>
      </c>
      <c r="T3217" t="str">
        <f t="shared" si="269"/>
        <v xml:space="preserve"> </v>
      </c>
      <c r="U3217" t="s">
        <v>1974</v>
      </c>
    </row>
    <row r="3218" spans="1:21" x14ac:dyDescent="0.25">
      <c r="A3218" t="s">
        <v>52</v>
      </c>
      <c r="B3218">
        <v>233</v>
      </c>
      <c r="C3218" t="str">
        <f t="shared" si="265"/>
        <v>55</v>
      </c>
      <c r="D3218" t="str">
        <f t="shared" si="266"/>
        <v>5513</v>
      </c>
      <c r="E3218" t="s">
        <v>53</v>
      </c>
      <c r="F3218" t="s">
        <v>52</v>
      </c>
      <c r="G3218" t="str">
        <f t="shared" si="267"/>
        <v>55135 Isikliku sõiduauto kasutamise kulud</v>
      </c>
      <c r="H3218" t="s">
        <v>20</v>
      </c>
      <c r="I3218" t="s">
        <v>21</v>
      </c>
      <c r="J3218" t="s">
        <v>502</v>
      </c>
      <c r="K3218" t="s">
        <v>503</v>
      </c>
      <c r="L3218" t="str">
        <f t="shared" si="268"/>
        <v>KU093 Isikliku sõiduauto kasutamise hüvitised</v>
      </c>
      <c r="M3218" t="s">
        <v>266</v>
      </c>
      <c r="N3218" t="s">
        <v>267</v>
      </c>
      <c r="O3218" t="s">
        <v>1417</v>
      </c>
      <c r="P3218" t="s">
        <v>290</v>
      </c>
      <c r="Q3218" t="s">
        <v>291</v>
      </c>
      <c r="R3218" t="s">
        <v>22</v>
      </c>
      <c r="S3218" t="s">
        <v>22</v>
      </c>
      <c r="T3218" t="str">
        <f t="shared" si="269"/>
        <v xml:space="preserve"> </v>
      </c>
      <c r="U3218" t="s">
        <v>1974</v>
      </c>
    </row>
    <row r="3219" spans="1:21" x14ac:dyDescent="0.25">
      <c r="A3219" t="s">
        <v>672</v>
      </c>
      <c r="B3219">
        <v>6000</v>
      </c>
      <c r="C3219" t="str">
        <f t="shared" si="265"/>
        <v>45</v>
      </c>
      <c r="D3219" t="str">
        <f t="shared" si="266"/>
        <v>4500</v>
      </c>
      <c r="E3219" t="s">
        <v>205</v>
      </c>
      <c r="F3219" t="s">
        <v>204</v>
      </c>
      <c r="G3219" t="str">
        <f t="shared" si="267"/>
        <v>45008 muudele residentidele</v>
      </c>
      <c r="H3219" t="s">
        <v>20</v>
      </c>
      <c r="I3219" t="s">
        <v>21</v>
      </c>
      <c r="J3219" t="s">
        <v>673</v>
      </c>
      <c r="K3219" t="s">
        <v>674</v>
      </c>
      <c r="L3219" t="str">
        <f t="shared" si="268"/>
        <v>KU413 Spordireserv</v>
      </c>
      <c r="M3219" t="s">
        <v>266</v>
      </c>
      <c r="N3219" t="s">
        <v>267</v>
      </c>
      <c r="O3219" t="s">
        <v>1421</v>
      </c>
      <c r="P3219" t="s">
        <v>367</v>
      </c>
      <c r="Q3219" t="s">
        <v>368</v>
      </c>
      <c r="R3219" t="s">
        <v>22</v>
      </c>
      <c r="S3219" t="s">
        <v>22</v>
      </c>
      <c r="T3219" t="str">
        <f t="shared" si="269"/>
        <v xml:space="preserve"> </v>
      </c>
      <c r="U3219" t="s">
        <v>1974</v>
      </c>
    </row>
    <row r="3220" spans="1:21" x14ac:dyDescent="0.25">
      <c r="A3220" t="s">
        <v>338</v>
      </c>
      <c r="B3220">
        <v>18000</v>
      </c>
      <c r="C3220" t="str">
        <f t="shared" si="265"/>
        <v>55</v>
      </c>
      <c r="D3220" t="str">
        <f t="shared" si="266"/>
        <v>5525</v>
      </c>
      <c r="E3220" t="s">
        <v>339</v>
      </c>
      <c r="F3220" t="s">
        <v>338</v>
      </c>
      <c r="G3220" t="str">
        <f t="shared" si="267"/>
        <v>5525 KOMMUNIKATSIOONI-, KULTUURI- JA VABA  AJA SISUSTAMISE KULUD</v>
      </c>
      <c r="H3220" t="s">
        <v>20</v>
      </c>
      <c r="I3220" t="s">
        <v>21</v>
      </c>
      <c r="J3220" t="s">
        <v>673</v>
      </c>
      <c r="K3220" t="s">
        <v>674</v>
      </c>
      <c r="L3220" t="str">
        <f t="shared" si="268"/>
        <v>KU413 Spordireserv</v>
      </c>
      <c r="M3220" t="s">
        <v>266</v>
      </c>
      <c r="N3220" t="s">
        <v>267</v>
      </c>
      <c r="O3220" t="s">
        <v>1421</v>
      </c>
      <c r="P3220" t="s">
        <v>367</v>
      </c>
      <c r="Q3220" t="s">
        <v>368</v>
      </c>
      <c r="R3220" t="s">
        <v>22</v>
      </c>
      <c r="S3220" t="s">
        <v>22</v>
      </c>
      <c r="T3220" t="str">
        <f t="shared" si="269"/>
        <v xml:space="preserve"> </v>
      </c>
      <c r="U3220" t="s">
        <v>1974</v>
      </c>
    </row>
    <row r="3221" spans="1:21" x14ac:dyDescent="0.25">
      <c r="A3221" t="s">
        <v>338</v>
      </c>
      <c r="B3221">
        <v>3000</v>
      </c>
      <c r="C3221" t="str">
        <f t="shared" si="265"/>
        <v>55</v>
      </c>
      <c r="D3221" t="str">
        <f t="shared" si="266"/>
        <v>5525</v>
      </c>
      <c r="E3221" t="s">
        <v>339</v>
      </c>
      <c r="F3221" t="s">
        <v>338</v>
      </c>
      <c r="G3221" t="str">
        <f t="shared" si="267"/>
        <v>5525 KOMMUNIKATSIOONI-, KULTUURI- JA VABA  AJA SISUSTAMISE KULUD</v>
      </c>
      <c r="H3221" t="s">
        <v>20</v>
      </c>
      <c r="I3221" t="s">
        <v>21</v>
      </c>
      <c r="J3221" t="s">
        <v>675</v>
      </c>
      <c r="K3221" t="s">
        <v>676</v>
      </c>
      <c r="L3221" t="str">
        <f t="shared" si="268"/>
        <v>KU384 Rahvaspordi üritused</v>
      </c>
      <c r="M3221" t="s">
        <v>266</v>
      </c>
      <c r="N3221" t="s">
        <v>267</v>
      </c>
      <c r="O3221" t="s">
        <v>1421</v>
      </c>
      <c r="P3221" t="s">
        <v>367</v>
      </c>
      <c r="Q3221" t="s">
        <v>368</v>
      </c>
      <c r="R3221" t="s">
        <v>22</v>
      </c>
      <c r="S3221" t="s">
        <v>22</v>
      </c>
      <c r="T3221" t="str">
        <f t="shared" si="269"/>
        <v xml:space="preserve"> </v>
      </c>
      <c r="U3221" t="s">
        <v>1974</v>
      </c>
    </row>
    <row r="3222" spans="1:21" x14ac:dyDescent="0.25">
      <c r="A3222" t="s">
        <v>204</v>
      </c>
      <c r="B3222">
        <v>5000</v>
      </c>
      <c r="C3222" t="str">
        <f t="shared" si="265"/>
        <v>45</v>
      </c>
      <c r="D3222" t="str">
        <f t="shared" si="266"/>
        <v>4500</v>
      </c>
      <c r="E3222" t="s">
        <v>205</v>
      </c>
      <c r="F3222" t="s">
        <v>204</v>
      </c>
      <c r="G3222" t="str">
        <f t="shared" si="267"/>
        <v>45008 muudele residentidele</v>
      </c>
      <c r="H3222" t="s">
        <v>20</v>
      </c>
      <c r="I3222" t="s">
        <v>21</v>
      </c>
      <c r="J3222" t="s">
        <v>677</v>
      </c>
      <c r="K3222" t="s">
        <v>678</v>
      </c>
      <c r="L3222" t="str">
        <f t="shared" si="268"/>
        <v>KU39S Saavutussportlaste tunnustamine</v>
      </c>
      <c r="M3222" t="s">
        <v>266</v>
      </c>
      <c r="N3222" t="s">
        <v>267</v>
      </c>
      <c r="O3222" t="s">
        <v>1421</v>
      </c>
      <c r="P3222" t="s">
        <v>367</v>
      </c>
      <c r="Q3222" t="s">
        <v>368</v>
      </c>
      <c r="R3222" t="s">
        <v>22</v>
      </c>
      <c r="S3222" t="s">
        <v>22</v>
      </c>
      <c r="T3222" t="str">
        <f t="shared" si="269"/>
        <v xml:space="preserve"> </v>
      </c>
      <c r="U3222" t="s">
        <v>1974</v>
      </c>
    </row>
    <row r="3223" spans="1:21" x14ac:dyDescent="0.25">
      <c r="A3223" t="s">
        <v>204</v>
      </c>
      <c r="B3223">
        <v>45000</v>
      </c>
      <c r="C3223" t="str">
        <f t="shared" si="265"/>
        <v>45</v>
      </c>
      <c r="D3223" t="str">
        <f t="shared" si="266"/>
        <v>4500</v>
      </c>
      <c r="E3223" t="s">
        <v>205</v>
      </c>
      <c r="F3223" t="s">
        <v>204</v>
      </c>
      <c r="G3223" t="str">
        <f t="shared" si="267"/>
        <v>45008 muudele residentidele</v>
      </c>
      <c r="H3223" t="s">
        <v>20</v>
      </c>
      <c r="I3223" t="s">
        <v>21</v>
      </c>
      <c r="J3223" t="s">
        <v>679</v>
      </c>
      <c r="K3223" t="s">
        <v>680</v>
      </c>
      <c r="L3223" t="str">
        <f t="shared" si="268"/>
        <v>KU39P Spordivaldkonna projektitoetused</v>
      </c>
      <c r="M3223" t="s">
        <v>266</v>
      </c>
      <c r="N3223" t="s">
        <v>267</v>
      </c>
      <c r="O3223" t="s">
        <v>1421</v>
      </c>
      <c r="P3223" t="s">
        <v>367</v>
      </c>
      <c r="Q3223" t="s">
        <v>368</v>
      </c>
      <c r="R3223" t="s">
        <v>22</v>
      </c>
      <c r="S3223" t="s">
        <v>22</v>
      </c>
      <c r="T3223" t="str">
        <f t="shared" si="269"/>
        <v xml:space="preserve"> </v>
      </c>
      <c r="U3223" t="s">
        <v>1974</v>
      </c>
    </row>
    <row r="3224" spans="1:21" x14ac:dyDescent="0.25">
      <c r="A3224" t="s">
        <v>204</v>
      </c>
      <c r="B3224">
        <v>121950</v>
      </c>
      <c r="C3224" t="str">
        <f t="shared" si="265"/>
        <v>45</v>
      </c>
      <c r="D3224" t="str">
        <f t="shared" si="266"/>
        <v>4500</v>
      </c>
      <c r="E3224" t="s">
        <v>205</v>
      </c>
      <c r="F3224" t="s">
        <v>204</v>
      </c>
      <c r="G3224" t="str">
        <f t="shared" si="267"/>
        <v>45008 muudele residentidele</v>
      </c>
      <c r="H3224" t="s">
        <v>20</v>
      </c>
      <c r="I3224" t="s">
        <v>21</v>
      </c>
      <c r="J3224" t="s">
        <v>681</v>
      </c>
      <c r="K3224" t="s">
        <v>682</v>
      </c>
      <c r="L3224" t="str">
        <f t="shared" si="268"/>
        <v>KU396 Spordivaldkonna tegevustoetused</v>
      </c>
      <c r="M3224" t="s">
        <v>266</v>
      </c>
      <c r="N3224" t="s">
        <v>267</v>
      </c>
      <c r="O3224" t="s">
        <v>1421</v>
      </c>
      <c r="P3224" t="s">
        <v>367</v>
      </c>
      <c r="Q3224" t="s">
        <v>368</v>
      </c>
      <c r="R3224" t="s">
        <v>22</v>
      </c>
      <c r="S3224" t="s">
        <v>22</v>
      </c>
      <c r="T3224" t="str">
        <f t="shared" si="269"/>
        <v xml:space="preserve"> </v>
      </c>
      <c r="U3224" t="s">
        <v>1974</v>
      </c>
    </row>
    <row r="3225" spans="1:21" x14ac:dyDescent="0.25">
      <c r="A3225" t="s">
        <v>204</v>
      </c>
      <c r="B3225">
        <v>38347</v>
      </c>
      <c r="C3225" t="str">
        <f t="shared" si="265"/>
        <v>45</v>
      </c>
      <c r="D3225" t="str">
        <f t="shared" si="266"/>
        <v>4500</v>
      </c>
      <c r="E3225" t="s">
        <v>205</v>
      </c>
      <c r="F3225" t="s">
        <v>204</v>
      </c>
      <c r="G3225" t="str">
        <f t="shared" si="267"/>
        <v>45008 muudele residentidele</v>
      </c>
      <c r="H3225" t="s">
        <v>20</v>
      </c>
      <c r="I3225" t="s">
        <v>21</v>
      </c>
      <c r="J3225" t="s">
        <v>683</v>
      </c>
      <c r="K3225" t="s">
        <v>684</v>
      </c>
      <c r="L3225" t="str">
        <f t="shared" si="268"/>
        <v>KU376 Viljandi Jäähall SA</v>
      </c>
      <c r="M3225" t="s">
        <v>266</v>
      </c>
      <c r="N3225" t="s">
        <v>267</v>
      </c>
      <c r="O3225" t="s">
        <v>1421</v>
      </c>
      <c r="P3225" t="s">
        <v>367</v>
      </c>
      <c r="Q3225" t="s">
        <v>368</v>
      </c>
      <c r="R3225" t="s">
        <v>22</v>
      </c>
      <c r="S3225" t="s">
        <v>22</v>
      </c>
      <c r="T3225" t="str">
        <f t="shared" si="269"/>
        <v xml:space="preserve"> </v>
      </c>
      <c r="U3225" t="s">
        <v>1974</v>
      </c>
    </row>
    <row r="3226" spans="1:21" x14ac:dyDescent="0.25">
      <c r="A3226" t="s">
        <v>234</v>
      </c>
      <c r="B3226">
        <v>5000</v>
      </c>
      <c r="C3226" t="str">
        <f t="shared" si="265"/>
        <v>41</v>
      </c>
      <c r="D3226" t="str">
        <f t="shared" si="266"/>
        <v>4139</v>
      </c>
      <c r="E3226" t="s">
        <v>233</v>
      </c>
      <c r="F3226" t="s">
        <v>234</v>
      </c>
      <c r="G3226" t="str">
        <f t="shared" si="267"/>
        <v>4139 Preemiad, autasud, väljamaksed füüsilistele isikut</v>
      </c>
      <c r="H3226" t="s">
        <v>20</v>
      </c>
      <c r="I3226" t="s">
        <v>21</v>
      </c>
      <c r="J3226" t="s">
        <v>670</v>
      </c>
      <c r="K3226" t="s">
        <v>671</v>
      </c>
      <c r="L3226" t="str">
        <f t="shared" si="268"/>
        <v>KU487 Kultuuri- ja spordipreemia</v>
      </c>
      <c r="M3226" t="s">
        <v>266</v>
      </c>
      <c r="N3226" t="s">
        <v>267</v>
      </c>
      <c r="O3226" t="s">
        <v>1421</v>
      </c>
      <c r="P3226" t="s">
        <v>367</v>
      </c>
      <c r="Q3226" t="s">
        <v>368</v>
      </c>
      <c r="R3226" t="s">
        <v>22</v>
      </c>
      <c r="S3226" t="s">
        <v>22</v>
      </c>
      <c r="T3226" t="str">
        <f t="shared" si="269"/>
        <v xml:space="preserve"> </v>
      </c>
      <c r="U3226" t="s">
        <v>1974</v>
      </c>
    </row>
    <row r="3227" spans="1:21" x14ac:dyDescent="0.25">
      <c r="A3227" t="s">
        <v>234</v>
      </c>
      <c r="B3227">
        <v>8000</v>
      </c>
      <c r="C3227" t="str">
        <f t="shared" si="265"/>
        <v>41</v>
      </c>
      <c r="D3227" t="str">
        <f t="shared" si="266"/>
        <v>4139</v>
      </c>
      <c r="E3227" t="s">
        <v>233</v>
      </c>
      <c r="F3227" t="s">
        <v>234</v>
      </c>
      <c r="G3227" t="str">
        <f t="shared" si="267"/>
        <v>4139 Preemiad, autasud, väljamaksed füüsilistele isikut</v>
      </c>
      <c r="H3227" t="s">
        <v>20</v>
      </c>
      <c r="I3227" t="s">
        <v>21</v>
      </c>
      <c r="J3227" t="s">
        <v>685</v>
      </c>
      <c r="K3227" t="s">
        <v>686</v>
      </c>
      <c r="L3227" t="str">
        <f t="shared" si="268"/>
        <v>KU352 Spordistipendiumid</v>
      </c>
      <c r="M3227" t="s">
        <v>266</v>
      </c>
      <c r="N3227" t="s">
        <v>267</v>
      </c>
      <c r="O3227" t="s">
        <v>1421</v>
      </c>
      <c r="P3227" t="s">
        <v>367</v>
      </c>
      <c r="Q3227" t="s">
        <v>368</v>
      </c>
      <c r="R3227" t="s">
        <v>22</v>
      </c>
      <c r="S3227" t="s">
        <v>22</v>
      </c>
      <c r="T3227" t="str">
        <f t="shared" si="269"/>
        <v xml:space="preserve"> </v>
      </c>
      <c r="U3227" t="s">
        <v>1974</v>
      </c>
    </row>
    <row r="3228" spans="1:21" x14ac:dyDescent="0.25">
      <c r="A3228" t="s">
        <v>687</v>
      </c>
      <c r="B3228">
        <v>190740</v>
      </c>
      <c r="C3228" t="str">
        <f t="shared" si="265"/>
        <v>32</v>
      </c>
      <c r="D3228" t="str">
        <f t="shared" si="266"/>
        <v>3222</v>
      </c>
      <c r="E3228" t="s">
        <v>688</v>
      </c>
      <c r="F3228" t="s">
        <v>687</v>
      </c>
      <c r="G3228" t="str">
        <f t="shared" si="267"/>
        <v>32226 Spordikooli teenus teistele OV-le</v>
      </c>
      <c r="H3228" t="s">
        <v>92</v>
      </c>
      <c r="I3228" t="s">
        <v>93</v>
      </c>
      <c r="J3228" t="s">
        <v>689</v>
      </c>
      <c r="K3228" t="s">
        <v>690</v>
      </c>
      <c r="L3228" t="str">
        <f t="shared" si="268"/>
        <v>TU080 Spordikooli teenus teistelt KOVidelt</v>
      </c>
      <c r="M3228" t="s">
        <v>266</v>
      </c>
      <c r="N3228" t="s">
        <v>267</v>
      </c>
      <c r="O3228" t="s">
        <v>1421</v>
      </c>
      <c r="P3228" t="s">
        <v>367</v>
      </c>
      <c r="Q3228" t="s">
        <v>368</v>
      </c>
      <c r="R3228" t="s">
        <v>22</v>
      </c>
      <c r="S3228" t="s">
        <v>22</v>
      </c>
      <c r="T3228" t="str">
        <f t="shared" si="269"/>
        <v xml:space="preserve"> </v>
      </c>
      <c r="U3228" t="s">
        <v>1974</v>
      </c>
    </row>
    <row r="3229" spans="1:21" x14ac:dyDescent="0.25">
      <c r="A3229" t="s">
        <v>204</v>
      </c>
      <c r="B3229">
        <v>4500</v>
      </c>
      <c r="C3229" t="str">
        <f t="shared" si="265"/>
        <v>45</v>
      </c>
      <c r="D3229" t="str">
        <f t="shared" si="266"/>
        <v>4500</v>
      </c>
      <c r="E3229" t="s">
        <v>205</v>
      </c>
      <c r="F3229" t="s">
        <v>204</v>
      </c>
      <c r="G3229" t="str">
        <f t="shared" si="267"/>
        <v>45008 muudele residentidele</v>
      </c>
      <c r="H3229" t="s">
        <v>20</v>
      </c>
      <c r="I3229" t="s">
        <v>21</v>
      </c>
      <c r="J3229" t="s">
        <v>853</v>
      </c>
      <c r="K3229" t="s">
        <v>854</v>
      </c>
      <c r="L3229" t="str">
        <f t="shared" si="268"/>
        <v>KU43P Noorsootöö projektitoetused</v>
      </c>
      <c r="M3229" t="s">
        <v>266</v>
      </c>
      <c r="N3229" t="s">
        <v>267</v>
      </c>
      <c r="O3229" t="s">
        <v>1421</v>
      </c>
      <c r="P3229" t="s">
        <v>129</v>
      </c>
      <c r="Q3229" t="s">
        <v>130</v>
      </c>
      <c r="R3229" t="s">
        <v>22</v>
      </c>
      <c r="S3229" t="s">
        <v>22</v>
      </c>
      <c r="T3229" t="str">
        <f t="shared" si="269"/>
        <v xml:space="preserve"> </v>
      </c>
      <c r="U3229" t="s">
        <v>1974</v>
      </c>
    </row>
    <row r="3230" spans="1:21" x14ac:dyDescent="0.25">
      <c r="A3230" t="s">
        <v>876</v>
      </c>
      <c r="B3230">
        <v>36830</v>
      </c>
      <c r="C3230" t="str">
        <f t="shared" si="265"/>
        <v>55</v>
      </c>
      <c r="D3230" t="str">
        <f t="shared" si="266"/>
        <v>5525</v>
      </c>
      <c r="E3230" t="s">
        <v>877</v>
      </c>
      <c r="F3230" t="s">
        <v>876</v>
      </c>
      <c r="G3230" t="str">
        <f t="shared" si="267"/>
        <v>55252 Kultuuriüritused Haridus-Kultuuriametis</v>
      </c>
      <c r="H3230" t="s">
        <v>20</v>
      </c>
      <c r="I3230" t="s">
        <v>21</v>
      </c>
      <c r="J3230" t="s">
        <v>878</v>
      </c>
      <c r="K3230" t="s">
        <v>879</v>
      </c>
      <c r="L3230" t="str">
        <f t="shared" si="268"/>
        <v>KU482 Kultuurivaldkonna tähtpäevade kulu</v>
      </c>
      <c r="M3230" t="s">
        <v>266</v>
      </c>
      <c r="N3230" t="s">
        <v>267</v>
      </c>
      <c r="O3230" t="s">
        <v>1421</v>
      </c>
      <c r="P3230" t="s">
        <v>699</v>
      </c>
      <c r="Q3230" t="s">
        <v>700</v>
      </c>
      <c r="R3230" t="s">
        <v>22</v>
      </c>
      <c r="S3230" t="s">
        <v>22</v>
      </c>
      <c r="T3230" t="str">
        <f t="shared" si="269"/>
        <v xml:space="preserve"> </v>
      </c>
      <c r="U3230" t="s">
        <v>1974</v>
      </c>
    </row>
    <row r="3231" spans="1:21" x14ac:dyDescent="0.25">
      <c r="A3231" t="s">
        <v>338</v>
      </c>
      <c r="B3231">
        <v>11250</v>
      </c>
      <c r="C3231" t="str">
        <f t="shared" si="265"/>
        <v>55</v>
      </c>
      <c r="D3231" t="str">
        <f t="shared" si="266"/>
        <v>5525</v>
      </c>
      <c r="E3231" t="s">
        <v>339</v>
      </c>
      <c r="F3231" t="s">
        <v>338</v>
      </c>
      <c r="G3231" t="str">
        <f t="shared" si="267"/>
        <v>5525 KOMMUNIKATSIOONI-, KULTUURI- JA VABA  AJA SISUSTAMISE KULUD</v>
      </c>
      <c r="H3231" t="s">
        <v>20</v>
      </c>
      <c r="I3231" t="s">
        <v>21</v>
      </c>
      <c r="J3231" t="s">
        <v>654</v>
      </c>
      <c r="K3231" t="s">
        <v>655</v>
      </c>
      <c r="L3231" t="str">
        <f t="shared" si="268"/>
        <v>KU480 Kultuurivaldkonna reserv</v>
      </c>
      <c r="M3231" t="s">
        <v>266</v>
      </c>
      <c r="N3231" t="s">
        <v>267</v>
      </c>
      <c r="O3231" t="s">
        <v>1421</v>
      </c>
      <c r="P3231" t="s">
        <v>699</v>
      </c>
      <c r="Q3231" t="s">
        <v>700</v>
      </c>
      <c r="R3231" t="s">
        <v>22</v>
      </c>
      <c r="S3231" t="s">
        <v>22</v>
      </c>
      <c r="T3231" t="str">
        <f t="shared" si="269"/>
        <v xml:space="preserve"> </v>
      </c>
      <c r="U3231" t="s">
        <v>1974</v>
      </c>
    </row>
    <row r="3232" spans="1:21" x14ac:dyDescent="0.25">
      <c r="A3232" t="s">
        <v>204</v>
      </c>
      <c r="B3232">
        <v>45000</v>
      </c>
      <c r="C3232" t="str">
        <f t="shared" si="265"/>
        <v>45</v>
      </c>
      <c r="D3232" t="str">
        <f t="shared" si="266"/>
        <v>4500</v>
      </c>
      <c r="E3232" t="s">
        <v>205</v>
      </c>
      <c r="F3232" t="s">
        <v>204</v>
      </c>
      <c r="G3232" t="str">
        <f t="shared" si="267"/>
        <v>45008 muudele residentidele</v>
      </c>
      <c r="H3232" t="s">
        <v>20</v>
      </c>
      <c r="I3232" t="s">
        <v>21</v>
      </c>
      <c r="J3232" t="s">
        <v>880</v>
      </c>
      <c r="K3232" t="s">
        <v>881</v>
      </c>
      <c r="L3232" t="str">
        <f t="shared" si="268"/>
        <v>KU49P Kultuurivaldkonna projektitoetused</v>
      </c>
      <c r="M3232" t="s">
        <v>266</v>
      </c>
      <c r="N3232" t="s">
        <v>267</v>
      </c>
      <c r="O3232" t="s">
        <v>1421</v>
      </c>
      <c r="P3232" t="s">
        <v>699</v>
      </c>
      <c r="Q3232" t="s">
        <v>700</v>
      </c>
      <c r="R3232" t="s">
        <v>22</v>
      </c>
      <c r="S3232" t="s">
        <v>22</v>
      </c>
      <c r="T3232" t="str">
        <f t="shared" si="269"/>
        <v xml:space="preserve"> </v>
      </c>
      <c r="U3232" t="s">
        <v>1974</v>
      </c>
    </row>
    <row r="3233" spans="1:21" x14ac:dyDescent="0.25">
      <c r="A3233" t="s">
        <v>204</v>
      </c>
      <c r="B3233">
        <v>121950</v>
      </c>
      <c r="C3233" t="str">
        <f t="shared" si="265"/>
        <v>45</v>
      </c>
      <c r="D3233" t="str">
        <f t="shared" si="266"/>
        <v>4500</v>
      </c>
      <c r="E3233" t="s">
        <v>205</v>
      </c>
      <c r="F3233" t="s">
        <v>204</v>
      </c>
      <c r="G3233" t="str">
        <f t="shared" si="267"/>
        <v>45008 muudele residentidele</v>
      </c>
      <c r="H3233" t="s">
        <v>20</v>
      </c>
      <c r="I3233" t="s">
        <v>21</v>
      </c>
      <c r="J3233" t="s">
        <v>882</v>
      </c>
      <c r="K3233" t="s">
        <v>883</v>
      </c>
      <c r="L3233" t="str">
        <f t="shared" si="268"/>
        <v>KU494 Kultuurivaldkonna tegevustoetused</v>
      </c>
      <c r="M3233" t="s">
        <v>266</v>
      </c>
      <c r="N3233" t="s">
        <v>267</v>
      </c>
      <c r="O3233" t="s">
        <v>1421</v>
      </c>
      <c r="P3233" t="s">
        <v>699</v>
      </c>
      <c r="Q3233" t="s">
        <v>700</v>
      </c>
      <c r="R3233" t="s">
        <v>22</v>
      </c>
      <c r="S3233" t="s">
        <v>22</v>
      </c>
      <c r="T3233" t="str">
        <f t="shared" si="269"/>
        <v xml:space="preserve"> </v>
      </c>
      <c r="U3233" t="s">
        <v>1974</v>
      </c>
    </row>
    <row r="3234" spans="1:21" x14ac:dyDescent="0.25">
      <c r="A3234" t="s">
        <v>884</v>
      </c>
      <c r="B3234">
        <v>10000</v>
      </c>
      <c r="C3234" t="str">
        <f t="shared" si="265"/>
        <v>45</v>
      </c>
      <c r="D3234" t="str">
        <f t="shared" si="266"/>
        <v>4500</v>
      </c>
      <c r="E3234" t="s">
        <v>885</v>
      </c>
      <c r="F3234" t="s">
        <v>884</v>
      </c>
      <c r="G3234" t="str">
        <f t="shared" si="267"/>
        <v>450002 valitsussektorisse kuuluvatele avalik-õiguslikele</v>
      </c>
      <c r="H3234" t="s">
        <v>20</v>
      </c>
      <c r="I3234" t="s">
        <v>21</v>
      </c>
      <c r="J3234" t="s">
        <v>886</v>
      </c>
      <c r="K3234" t="s">
        <v>887</v>
      </c>
      <c r="L3234" t="str">
        <f t="shared" si="268"/>
        <v>KU49U UNESCO võrgustiku arendus(TÜVKA)</v>
      </c>
      <c r="M3234" t="s">
        <v>266</v>
      </c>
      <c r="N3234" t="s">
        <v>267</v>
      </c>
      <c r="O3234" t="s">
        <v>1421</v>
      </c>
      <c r="P3234" t="s">
        <v>699</v>
      </c>
      <c r="Q3234" t="s">
        <v>700</v>
      </c>
      <c r="R3234" t="s">
        <v>22</v>
      </c>
      <c r="S3234" t="s">
        <v>22</v>
      </c>
      <c r="T3234" t="str">
        <f t="shared" si="269"/>
        <v xml:space="preserve"> </v>
      </c>
      <c r="U3234" t="s">
        <v>1974</v>
      </c>
    </row>
    <row r="3235" spans="1:21" x14ac:dyDescent="0.25">
      <c r="A3235" t="s">
        <v>884</v>
      </c>
      <c r="B3235">
        <v>20000</v>
      </c>
      <c r="C3235" t="str">
        <f t="shared" si="265"/>
        <v>45</v>
      </c>
      <c r="D3235" t="str">
        <f t="shared" si="266"/>
        <v>4500</v>
      </c>
      <c r="E3235" t="s">
        <v>885</v>
      </c>
      <c r="F3235" t="s">
        <v>884</v>
      </c>
      <c r="G3235" t="str">
        <f t="shared" si="267"/>
        <v>450002 valitsussektorisse kuuluvatele avalik-õiguslikele</v>
      </c>
      <c r="H3235" t="s">
        <v>20</v>
      </c>
      <c r="I3235" t="s">
        <v>21</v>
      </c>
      <c r="J3235" t="s">
        <v>888</v>
      </c>
      <c r="K3235" t="s">
        <v>889</v>
      </c>
      <c r="L3235" t="str">
        <f t="shared" si="268"/>
        <v>KU49L Loovettevõtluse inkubatsiooniprogramm (TÜVKA)</v>
      </c>
      <c r="M3235" t="s">
        <v>266</v>
      </c>
      <c r="N3235" t="s">
        <v>267</v>
      </c>
      <c r="O3235" t="s">
        <v>1421</v>
      </c>
      <c r="P3235" t="s">
        <v>699</v>
      </c>
      <c r="Q3235" t="s">
        <v>700</v>
      </c>
      <c r="R3235" t="s">
        <v>22</v>
      </c>
      <c r="S3235" t="s">
        <v>22</v>
      </c>
      <c r="T3235" t="str">
        <f t="shared" si="269"/>
        <v xml:space="preserve"> </v>
      </c>
      <c r="U3235" t="s">
        <v>1974</v>
      </c>
    </row>
    <row r="3236" spans="1:21" x14ac:dyDescent="0.25">
      <c r="A3236" t="s">
        <v>649</v>
      </c>
      <c r="B3236">
        <v>37182</v>
      </c>
      <c r="C3236" t="str">
        <f t="shared" si="265"/>
        <v>45</v>
      </c>
      <c r="D3236" t="str">
        <f t="shared" si="266"/>
        <v>4528</v>
      </c>
      <c r="E3236" t="s">
        <v>318</v>
      </c>
      <c r="F3236" t="s">
        <v>204</v>
      </c>
      <c r="G3236" t="str">
        <f t="shared" si="267"/>
        <v>4528 muudele residentidele</v>
      </c>
      <c r="H3236" t="s">
        <v>20</v>
      </c>
      <c r="I3236" t="s">
        <v>21</v>
      </c>
      <c r="J3236" t="s">
        <v>650</v>
      </c>
      <c r="K3236" t="s">
        <v>651</v>
      </c>
      <c r="L3236" t="str">
        <f t="shared" si="268"/>
        <v>KU48L Tartu 2024 liikmemaks</v>
      </c>
      <c r="M3236" t="s">
        <v>266</v>
      </c>
      <c r="N3236" t="s">
        <v>267</v>
      </c>
      <c r="O3236" t="s">
        <v>1421</v>
      </c>
      <c r="P3236" t="s">
        <v>652</v>
      </c>
      <c r="Q3236" t="s">
        <v>653</v>
      </c>
      <c r="R3236" t="s">
        <v>22</v>
      </c>
      <c r="S3236" t="s">
        <v>22</v>
      </c>
      <c r="T3236" t="str">
        <f t="shared" si="269"/>
        <v xml:space="preserve"> </v>
      </c>
      <c r="U3236" t="s">
        <v>1974</v>
      </c>
    </row>
    <row r="3237" spans="1:21" x14ac:dyDescent="0.25">
      <c r="A3237" t="s">
        <v>338</v>
      </c>
      <c r="B3237">
        <v>30400</v>
      </c>
      <c r="C3237" t="str">
        <f t="shared" si="265"/>
        <v>55</v>
      </c>
      <c r="D3237" t="str">
        <f t="shared" si="266"/>
        <v>5525</v>
      </c>
      <c r="E3237" t="s">
        <v>339</v>
      </c>
      <c r="F3237" t="s">
        <v>338</v>
      </c>
      <c r="G3237" t="str">
        <f t="shared" si="267"/>
        <v>5525 KOMMUNIKATSIOONI-, KULTUURI- JA VABA  AJA SISUSTAMISE KULUD</v>
      </c>
      <c r="H3237" t="s">
        <v>20</v>
      </c>
      <c r="I3237" t="s">
        <v>21</v>
      </c>
      <c r="J3237" t="s">
        <v>654</v>
      </c>
      <c r="K3237" t="s">
        <v>655</v>
      </c>
      <c r="L3237" t="str">
        <f t="shared" si="268"/>
        <v>KU480 Kultuurivaldkonna reserv</v>
      </c>
      <c r="M3237" t="s">
        <v>266</v>
      </c>
      <c r="N3237" t="s">
        <v>267</v>
      </c>
      <c r="O3237" t="s">
        <v>1421</v>
      </c>
      <c r="P3237" t="s">
        <v>652</v>
      </c>
      <c r="Q3237" t="s">
        <v>653</v>
      </c>
      <c r="R3237" t="s">
        <v>22</v>
      </c>
      <c r="S3237" t="s">
        <v>22</v>
      </c>
      <c r="T3237" t="str">
        <f t="shared" si="269"/>
        <v xml:space="preserve"> </v>
      </c>
      <c r="U3237" t="s">
        <v>1974</v>
      </c>
    </row>
    <row r="3238" spans="1:21" x14ac:dyDescent="0.25">
      <c r="A3238" t="s">
        <v>338</v>
      </c>
      <c r="B3238">
        <v>1425</v>
      </c>
      <c r="C3238" t="str">
        <f t="shared" si="265"/>
        <v>55</v>
      </c>
      <c r="D3238" t="str">
        <f t="shared" si="266"/>
        <v>5525</v>
      </c>
      <c r="E3238" t="s">
        <v>339</v>
      </c>
      <c r="F3238" t="s">
        <v>338</v>
      </c>
      <c r="G3238" t="str">
        <f t="shared" si="267"/>
        <v>5525 KOMMUNIKATSIOONI-, KULTUURI- JA VABA  AJA SISUSTAMISE KULUD</v>
      </c>
      <c r="H3238" t="s">
        <v>20</v>
      </c>
      <c r="I3238" t="s">
        <v>21</v>
      </c>
      <c r="J3238" t="s">
        <v>656</v>
      </c>
      <c r="K3238" t="s">
        <v>657</v>
      </c>
      <c r="L3238" t="str">
        <f t="shared" si="268"/>
        <v>KU433 Laulu- ja tantsupeol osalemine</v>
      </c>
      <c r="M3238" t="s">
        <v>266</v>
      </c>
      <c r="N3238" t="s">
        <v>267</v>
      </c>
      <c r="O3238" t="s">
        <v>1421</v>
      </c>
      <c r="P3238" t="s">
        <v>652</v>
      </c>
      <c r="Q3238" t="s">
        <v>653</v>
      </c>
      <c r="R3238" t="s">
        <v>22</v>
      </c>
      <c r="S3238" t="s">
        <v>22</v>
      </c>
      <c r="T3238" t="str">
        <f t="shared" si="269"/>
        <v xml:space="preserve"> </v>
      </c>
      <c r="U3238" t="s">
        <v>1974</v>
      </c>
    </row>
    <row r="3239" spans="1:21" x14ac:dyDescent="0.25">
      <c r="A3239" t="s">
        <v>204</v>
      </c>
      <c r="B3239">
        <v>33802</v>
      </c>
      <c r="C3239" t="str">
        <f t="shared" si="265"/>
        <v>45</v>
      </c>
      <c r="D3239" t="str">
        <f t="shared" si="266"/>
        <v>4528</v>
      </c>
      <c r="E3239" t="s">
        <v>318</v>
      </c>
      <c r="F3239" t="s">
        <v>204</v>
      </c>
      <c r="G3239" t="str">
        <f t="shared" si="267"/>
        <v>4528 muudele residentidele</v>
      </c>
      <c r="H3239" t="s">
        <v>20</v>
      </c>
      <c r="I3239" t="s">
        <v>21</v>
      </c>
      <c r="J3239" t="s">
        <v>650</v>
      </c>
      <c r="K3239" t="s">
        <v>651</v>
      </c>
      <c r="L3239" t="str">
        <f t="shared" si="268"/>
        <v>KU48L Tartu 2024 liikmemaks</v>
      </c>
      <c r="M3239" t="s">
        <v>266</v>
      </c>
      <c r="N3239" t="s">
        <v>267</v>
      </c>
      <c r="O3239" t="s">
        <v>1421</v>
      </c>
      <c r="P3239" t="s">
        <v>652</v>
      </c>
      <c r="Q3239" t="s">
        <v>653</v>
      </c>
      <c r="R3239" t="s">
        <v>22</v>
      </c>
      <c r="S3239" t="s">
        <v>22</v>
      </c>
      <c r="T3239" t="str">
        <f t="shared" si="269"/>
        <v xml:space="preserve"> </v>
      </c>
      <c r="U3239" t="s">
        <v>1974</v>
      </c>
    </row>
    <row r="3240" spans="1:21" x14ac:dyDescent="0.25">
      <c r="A3240" t="s">
        <v>204</v>
      </c>
      <c r="B3240">
        <v>8000</v>
      </c>
      <c r="C3240" t="str">
        <f t="shared" si="265"/>
        <v>45</v>
      </c>
      <c r="D3240" t="str">
        <f t="shared" si="266"/>
        <v>4500</v>
      </c>
      <c r="E3240" t="s">
        <v>205</v>
      </c>
      <c r="F3240" t="s">
        <v>204</v>
      </c>
      <c r="G3240" t="str">
        <f t="shared" si="267"/>
        <v>45008 muudele residentidele</v>
      </c>
      <c r="H3240" t="s">
        <v>20</v>
      </c>
      <c r="I3240" t="s">
        <v>21</v>
      </c>
      <c r="J3240" t="s">
        <v>658</v>
      </c>
      <c r="K3240" t="s">
        <v>659</v>
      </c>
      <c r="L3240" t="str">
        <f t="shared" si="268"/>
        <v>KU48R Tartu 2024 üritused ja reserv</v>
      </c>
      <c r="M3240" t="s">
        <v>266</v>
      </c>
      <c r="N3240" t="s">
        <v>267</v>
      </c>
      <c r="O3240" t="s">
        <v>1421</v>
      </c>
      <c r="P3240" t="s">
        <v>652</v>
      </c>
      <c r="Q3240" t="s">
        <v>653</v>
      </c>
      <c r="R3240" t="s">
        <v>22</v>
      </c>
      <c r="S3240" t="s">
        <v>22</v>
      </c>
      <c r="T3240" t="str">
        <f t="shared" si="269"/>
        <v xml:space="preserve"> </v>
      </c>
      <c r="U3240" t="s">
        <v>1974</v>
      </c>
    </row>
    <row r="3241" spans="1:21" x14ac:dyDescent="0.25">
      <c r="A3241" t="s">
        <v>234</v>
      </c>
      <c r="B3241">
        <v>8000</v>
      </c>
      <c r="C3241" t="str">
        <f t="shared" si="265"/>
        <v>41</v>
      </c>
      <c r="D3241" t="str">
        <f t="shared" si="266"/>
        <v>4139</v>
      </c>
      <c r="E3241" t="s">
        <v>233</v>
      </c>
      <c r="F3241" t="s">
        <v>234</v>
      </c>
      <c r="G3241" t="str">
        <f t="shared" si="267"/>
        <v>4139 Preemiad, autasud, väljamaksed füüsilistele isikut</v>
      </c>
      <c r="H3241" t="s">
        <v>20</v>
      </c>
      <c r="I3241" t="s">
        <v>21</v>
      </c>
      <c r="J3241" t="s">
        <v>660</v>
      </c>
      <c r="K3241" t="s">
        <v>661</v>
      </c>
      <c r="L3241" t="str">
        <f t="shared" si="268"/>
        <v>KU493 Loomestipendium</v>
      </c>
      <c r="M3241" t="s">
        <v>266</v>
      </c>
      <c r="N3241" t="s">
        <v>267</v>
      </c>
      <c r="O3241" t="s">
        <v>1421</v>
      </c>
      <c r="P3241" t="s">
        <v>652</v>
      </c>
      <c r="Q3241" t="s">
        <v>653</v>
      </c>
      <c r="R3241" t="s">
        <v>22</v>
      </c>
      <c r="S3241" t="s">
        <v>22</v>
      </c>
      <c r="T3241" t="str">
        <f t="shared" si="269"/>
        <v xml:space="preserve"> </v>
      </c>
      <c r="U3241" t="s">
        <v>1974</v>
      </c>
    </row>
    <row r="3242" spans="1:21" x14ac:dyDescent="0.25">
      <c r="A3242" t="s">
        <v>234</v>
      </c>
      <c r="B3242">
        <v>1875</v>
      </c>
      <c r="C3242" t="str">
        <f t="shared" si="265"/>
        <v>41</v>
      </c>
      <c r="D3242" t="str">
        <f t="shared" si="266"/>
        <v>4139</v>
      </c>
      <c r="E3242" t="s">
        <v>233</v>
      </c>
      <c r="F3242" t="s">
        <v>234</v>
      </c>
      <c r="G3242" t="str">
        <f t="shared" si="267"/>
        <v>4139 Preemiad, autasud, väljamaksed füüsilistele isikut</v>
      </c>
      <c r="H3242" t="s">
        <v>20</v>
      </c>
      <c r="I3242" t="s">
        <v>21</v>
      </c>
      <c r="J3242" t="s">
        <v>662</v>
      </c>
      <c r="K3242" t="s">
        <v>663</v>
      </c>
      <c r="L3242" t="str">
        <f t="shared" si="268"/>
        <v>KU492 Aasta noore preemia</v>
      </c>
      <c r="M3242" t="s">
        <v>266</v>
      </c>
      <c r="N3242" t="s">
        <v>267</v>
      </c>
      <c r="O3242" t="s">
        <v>1421</v>
      </c>
      <c r="P3242" t="s">
        <v>652</v>
      </c>
      <c r="Q3242" t="s">
        <v>653</v>
      </c>
      <c r="R3242" t="s">
        <v>22</v>
      </c>
      <c r="S3242" t="s">
        <v>22</v>
      </c>
      <c r="T3242" t="str">
        <f t="shared" si="269"/>
        <v xml:space="preserve"> </v>
      </c>
      <c r="U3242" t="s">
        <v>1974</v>
      </c>
    </row>
    <row r="3243" spans="1:21" x14ac:dyDescent="0.25">
      <c r="A3243" t="s">
        <v>234</v>
      </c>
      <c r="B3243">
        <v>1875</v>
      </c>
      <c r="C3243" t="str">
        <f t="shared" ref="C3243:C3302" si="270">LEFT(E3243,2)</f>
        <v>41</v>
      </c>
      <c r="D3243" t="str">
        <f t="shared" ref="D3243:D3302" si="271">LEFT(E3243,4)</f>
        <v>4139</v>
      </c>
      <c r="E3243" t="s">
        <v>233</v>
      </c>
      <c r="F3243" t="s">
        <v>234</v>
      </c>
      <c r="G3243" t="str">
        <f t="shared" ref="G3243:G3302" si="272">E3243&amp;" "&amp;F3243</f>
        <v>4139 Preemiad, autasud, väljamaksed füüsilistele isikut</v>
      </c>
      <c r="H3243" t="s">
        <v>20</v>
      </c>
      <c r="I3243" t="s">
        <v>21</v>
      </c>
      <c r="J3243" t="s">
        <v>664</v>
      </c>
      <c r="K3243" t="s">
        <v>665</v>
      </c>
      <c r="L3243" t="str">
        <f t="shared" ref="L3243:L3302" si="273">J3243&amp;" "&amp;K3243</f>
        <v>KU491 Teatripreemia</v>
      </c>
      <c r="M3243" t="s">
        <v>266</v>
      </c>
      <c r="N3243" t="s">
        <v>267</v>
      </c>
      <c r="O3243" t="s">
        <v>1421</v>
      </c>
      <c r="P3243" t="s">
        <v>652</v>
      </c>
      <c r="Q3243" t="s">
        <v>653</v>
      </c>
      <c r="R3243" t="s">
        <v>22</v>
      </c>
      <c r="S3243" t="s">
        <v>22</v>
      </c>
      <c r="T3243" t="str">
        <f t="shared" ref="T3243:T3302" si="274">R3243&amp;" "&amp;S3243</f>
        <v xml:space="preserve"> </v>
      </c>
      <c r="U3243" t="s">
        <v>1974</v>
      </c>
    </row>
    <row r="3244" spans="1:21" x14ac:dyDescent="0.25">
      <c r="A3244" t="s">
        <v>234</v>
      </c>
      <c r="B3244">
        <v>3125</v>
      </c>
      <c r="C3244" t="str">
        <f t="shared" si="270"/>
        <v>41</v>
      </c>
      <c r="D3244" t="str">
        <f t="shared" si="271"/>
        <v>4139</v>
      </c>
      <c r="E3244" t="s">
        <v>233</v>
      </c>
      <c r="F3244" t="s">
        <v>234</v>
      </c>
      <c r="G3244" t="str">
        <f t="shared" si="272"/>
        <v>4139 Preemiad, autasud, väljamaksed füüsilistele isikut</v>
      </c>
      <c r="H3244" t="s">
        <v>20</v>
      </c>
      <c r="I3244" t="s">
        <v>21</v>
      </c>
      <c r="J3244" t="s">
        <v>666</v>
      </c>
      <c r="K3244" t="s">
        <v>667</v>
      </c>
      <c r="L3244" t="str">
        <f t="shared" si="273"/>
        <v>KU490 Aastapreemia</v>
      </c>
      <c r="M3244" t="s">
        <v>266</v>
      </c>
      <c r="N3244" t="s">
        <v>267</v>
      </c>
      <c r="O3244" t="s">
        <v>1421</v>
      </c>
      <c r="P3244" t="s">
        <v>652</v>
      </c>
      <c r="Q3244" t="s">
        <v>653</v>
      </c>
      <c r="R3244" t="s">
        <v>22</v>
      </c>
      <c r="S3244" t="s">
        <v>22</v>
      </c>
      <c r="T3244" t="str">
        <f t="shared" si="274"/>
        <v xml:space="preserve"> </v>
      </c>
      <c r="U3244" t="s">
        <v>1974</v>
      </c>
    </row>
    <row r="3245" spans="1:21" x14ac:dyDescent="0.25">
      <c r="A3245" t="s">
        <v>234</v>
      </c>
      <c r="B3245">
        <v>12500</v>
      </c>
      <c r="C3245" t="str">
        <f t="shared" si="270"/>
        <v>41</v>
      </c>
      <c r="D3245" t="str">
        <f t="shared" si="271"/>
        <v>4139</v>
      </c>
      <c r="E3245" t="s">
        <v>233</v>
      </c>
      <c r="F3245" t="s">
        <v>234</v>
      </c>
      <c r="G3245" t="str">
        <f t="shared" si="272"/>
        <v>4139 Preemiad, autasud, väljamaksed füüsilistele isikut</v>
      </c>
      <c r="H3245" t="s">
        <v>20</v>
      </c>
      <c r="I3245" t="s">
        <v>21</v>
      </c>
      <c r="J3245" t="s">
        <v>668</v>
      </c>
      <c r="K3245" t="s">
        <v>669</v>
      </c>
      <c r="L3245" t="str">
        <f t="shared" si="273"/>
        <v>KU488 Elutöö preemia</v>
      </c>
      <c r="M3245" t="s">
        <v>266</v>
      </c>
      <c r="N3245" t="s">
        <v>267</v>
      </c>
      <c r="O3245" t="s">
        <v>1421</v>
      </c>
      <c r="P3245" t="s">
        <v>652</v>
      </c>
      <c r="Q3245" t="s">
        <v>653</v>
      </c>
      <c r="R3245" t="s">
        <v>22</v>
      </c>
      <c r="S3245" t="s">
        <v>22</v>
      </c>
      <c r="T3245" t="str">
        <f t="shared" si="274"/>
        <v xml:space="preserve"> </v>
      </c>
      <c r="U3245" t="s">
        <v>1974</v>
      </c>
    </row>
    <row r="3246" spans="1:21" x14ac:dyDescent="0.25">
      <c r="A3246" t="s">
        <v>234</v>
      </c>
      <c r="B3246">
        <v>5000</v>
      </c>
      <c r="C3246" t="str">
        <f t="shared" si="270"/>
        <v>41</v>
      </c>
      <c r="D3246" t="str">
        <f t="shared" si="271"/>
        <v>4139</v>
      </c>
      <c r="E3246" t="s">
        <v>233</v>
      </c>
      <c r="F3246" t="s">
        <v>234</v>
      </c>
      <c r="G3246" t="str">
        <f t="shared" si="272"/>
        <v>4139 Preemiad, autasud, väljamaksed füüsilistele isikut</v>
      </c>
      <c r="H3246" t="s">
        <v>20</v>
      </c>
      <c r="I3246" t="s">
        <v>21</v>
      </c>
      <c r="J3246" t="s">
        <v>670</v>
      </c>
      <c r="K3246" t="s">
        <v>671</v>
      </c>
      <c r="L3246" t="str">
        <f t="shared" si="273"/>
        <v>KU487 Kultuuri- ja spordipreemia</v>
      </c>
      <c r="M3246" t="s">
        <v>266</v>
      </c>
      <c r="N3246" t="s">
        <v>267</v>
      </c>
      <c r="O3246" t="s">
        <v>1421</v>
      </c>
      <c r="P3246" t="s">
        <v>652</v>
      </c>
      <c r="Q3246" t="s">
        <v>653</v>
      </c>
      <c r="R3246" t="s">
        <v>22</v>
      </c>
      <c r="S3246" t="s">
        <v>22</v>
      </c>
      <c r="T3246" t="str">
        <f t="shared" si="274"/>
        <v xml:space="preserve"> </v>
      </c>
      <c r="U3246" t="s">
        <v>1974</v>
      </c>
    </row>
    <row r="3247" spans="1:21" x14ac:dyDescent="0.25">
      <c r="A3247" t="s">
        <v>261</v>
      </c>
      <c r="B3247">
        <v>100000</v>
      </c>
      <c r="C3247" t="str">
        <f t="shared" si="270"/>
        <v>32</v>
      </c>
      <c r="D3247" t="str">
        <f t="shared" si="271"/>
        <v>3220</v>
      </c>
      <c r="E3247" t="s">
        <v>262</v>
      </c>
      <c r="F3247" t="s">
        <v>263</v>
      </c>
      <c r="G3247" t="str">
        <f t="shared" si="272"/>
        <v>32209 Muud tulud haridusalasest tegevusest</v>
      </c>
      <c r="H3247" t="s">
        <v>92</v>
      </c>
      <c r="I3247" t="s">
        <v>93</v>
      </c>
      <c r="J3247" t="s">
        <v>264</v>
      </c>
      <c r="K3247" t="s">
        <v>265</v>
      </c>
      <c r="L3247" t="str">
        <f t="shared" si="273"/>
        <v>TU111 Muud tulud</v>
      </c>
      <c r="M3247" t="s">
        <v>266</v>
      </c>
      <c r="N3247" t="s">
        <v>267</v>
      </c>
      <c r="O3247" t="s">
        <v>1422</v>
      </c>
      <c r="P3247" t="s">
        <v>268</v>
      </c>
      <c r="Q3247" t="s">
        <v>269</v>
      </c>
      <c r="R3247" t="s">
        <v>22</v>
      </c>
      <c r="S3247" t="s">
        <v>22</v>
      </c>
      <c r="T3247" t="str">
        <f t="shared" si="274"/>
        <v xml:space="preserve"> </v>
      </c>
      <c r="U3247" t="s">
        <v>1974</v>
      </c>
    </row>
    <row r="3248" spans="1:21" x14ac:dyDescent="0.25">
      <c r="A3248" t="s">
        <v>272</v>
      </c>
      <c r="B3248">
        <v>127002</v>
      </c>
      <c r="C3248" t="str">
        <f t="shared" si="270"/>
        <v>55</v>
      </c>
      <c r="D3248" t="str">
        <f t="shared" si="271"/>
        <v>5524</v>
      </c>
      <c r="E3248" t="s">
        <v>273</v>
      </c>
      <c r="F3248" t="s">
        <v>272</v>
      </c>
      <c r="G3248" t="str">
        <f t="shared" si="272"/>
        <v>5524 ÕPPEVAHENDITE JA KOLMANDATE ISIKUTE KOOLITUSE KULUD</v>
      </c>
      <c r="H3248" t="s">
        <v>20</v>
      </c>
      <c r="I3248" t="s">
        <v>21</v>
      </c>
      <c r="J3248" t="s">
        <v>274</v>
      </c>
      <c r="K3248" t="s">
        <v>275</v>
      </c>
      <c r="L3248" t="str">
        <f t="shared" si="273"/>
        <v>KU625 Haridusvaldkonna reserv</v>
      </c>
      <c r="M3248" t="s">
        <v>266</v>
      </c>
      <c r="N3248" t="s">
        <v>267</v>
      </c>
      <c r="O3248" t="s">
        <v>1422</v>
      </c>
      <c r="P3248" t="s">
        <v>268</v>
      </c>
      <c r="Q3248" t="s">
        <v>269</v>
      </c>
      <c r="R3248" t="s">
        <v>22</v>
      </c>
      <c r="S3248" t="s">
        <v>22</v>
      </c>
      <c r="T3248" t="str">
        <f t="shared" si="274"/>
        <v xml:space="preserve"> </v>
      </c>
      <c r="U3248" t="s">
        <v>1974</v>
      </c>
    </row>
    <row r="3249" spans="1:21" x14ac:dyDescent="0.25">
      <c r="A3249" t="s">
        <v>272</v>
      </c>
      <c r="B3249">
        <v>230000</v>
      </c>
      <c r="C3249" t="str">
        <f t="shared" si="270"/>
        <v>55</v>
      </c>
      <c r="D3249" t="str">
        <f t="shared" si="271"/>
        <v>5524</v>
      </c>
      <c r="E3249" t="s">
        <v>273</v>
      </c>
      <c r="F3249" t="s">
        <v>272</v>
      </c>
      <c r="G3249" t="str">
        <f t="shared" si="272"/>
        <v>5524 ÕPPEVAHENDITE JA KOLMANDATE ISIKUTE KOOLITUSE KULUD</v>
      </c>
      <c r="H3249" t="s">
        <v>20</v>
      </c>
      <c r="I3249" t="s">
        <v>21</v>
      </c>
      <c r="J3249" t="s">
        <v>276</v>
      </c>
      <c r="K3249" t="s">
        <v>277</v>
      </c>
      <c r="L3249" t="str">
        <f t="shared" si="273"/>
        <v>KU556 Lasteaiateenuse eest tasumine</v>
      </c>
      <c r="M3249" t="s">
        <v>266</v>
      </c>
      <c r="N3249" t="s">
        <v>267</v>
      </c>
      <c r="O3249" t="s">
        <v>1422</v>
      </c>
      <c r="P3249" t="s">
        <v>268</v>
      </c>
      <c r="Q3249" t="s">
        <v>269</v>
      </c>
      <c r="R3249" t="s">
        <v>22</v>
      </c>
      <c r="S3249" t="s">
        <v>22</v>
      </c>
      <c r="T3249" t="str">
        <f t="shared" si="274"/>
        <v xml:space="preserve"> </v>
      </c>
      <c r="U3249" t="s">
        <v>1974</v>
      </c>
    </row>
    <row r="3250" spans="1:21" x14ac:dyDescent="0.25">
      <c r="A3250" t="s">
        <v>272</v>
      </c>
      <c r="B3250">
        <v>42000</v>
      </c>
      <c r="C3250" t="str">
        <f t="shared" si="270"/>
        <v>55</v>
      </c>
      <c r="D3250" t="str">
        <f t="shared" si="271"/>
        <v>5524</v>
      </c>
      <c r="E3250" t="s">
        <v>273</v>
      </c>
      <c r="F3250" t="s">
        <v>272</v>
      </c>
      <c r="G3250" t="str">
        <f t="shared" si="272"/>
        <v>5524 ÕPPEVAHENDITE JA KOLMANDATE ISIKUTE KOOLITUSE KULUD</v>
      </c>
      <c r="H3250" t="s">
        <v>20</v>
      </c>
      <c r="I3250" t="s">
        <v>21</v>
      </c>
      <c r="J3250" t="s">
        <v>278</v>
      </c>
      <c r="K3250" t="s">
        <v>279</v>
      </c>
      <c r="L3250" t="str">
        <f t="shared" si="273"/>
        <v>KU555 HEV koolituskulud</v>
      </c>
      <c r="M3250" t="s">
        <v>266</v>
      </c>
      <c r="N3250" t="s">
        <v>267</v>
      </c>
      <c r="O3250" t="s">
        <v>1422</v>
      </c>
      <c r="P3250" t="s">
        <v>268</v>
      </c>
      <c r="Q3250" t="s">
        <v>269</v>
      </c>
      <c r="R3250" t="s">
        <v>22</v>
      </c>
      <c r="S3250" t="s">
        <v>22</v>
      </c>
      <c r="T3250" t="str">
        <f t="shared" si="274"/>
        <v xml:space="preserve"> </v>
      </c>
      <c r="U3250" t="s">
        <v>1974</v>
      </c>
    </row>
    <row r="3251" spans="1:21" x14ac:dyDescent="0.25">
      <c r="A3251" t="s">
        <v>272</v>
      </c>
      <c r="B3251">
        <v>70000</v>
      </c>
      <c r="C3251" t="str">
        <f t="shared" si="270"/>
        <v>55</v>
      </c>
      <c r="D3251" t="str">
        <f t="shared" si="271"/>
        <v>5524</v>
      </c>
      <c r="E3251" t="s">
        <v>273</v>
      </c>
      <c r="F3251" t="s">
        <v>272</v>
      </c>
      <c r="G3251" t="str">
        <f t="shared" si="272"/>
        <v>5524 ÕPPEVAHENDITE JA KOLMANDATE ISIKUTE KOOLITUSE KULUD</v>
      </c>
      <c r="H3251" t="s">
        <v>20</v>
      </c>
      <c r="I3251" t="s">
        <v>21</v>
      </c>
      <c r="J3251" t="s">
        <v>280</v>
      </c>
      <c r="K3251" t="s">
        <v>281</v>
      </c>
      <c r="L3251" t="str">
        <f t="shared" si="273"/>
        <v>KU554 Lapsehoiuteenus</v>
      </c>
      <c r="M3251" t="s">
        <v>266</v>
      </c>
      <c r="N3251" t="s">
        <v>267</v>
      </c>
      <c r="O3251" t="s">
        <v>1422</v>
      </c>
      <c r="P3251" t="s">
        <v>268</v>
      </c>
      <c r="Q3251" t="s">
        <v>269</v>
      </c>
      <c r="R3251" t="s">
        <v>22</v>
      </c>
      <c r="S3251" t="s">
        <v>22</v>
      </c>
      <c r="T3251" t="str">
        <f t="shared" si="274"/>
        <v xml:space="preserve"> </v>
      </c>
      <c r="U3251" t="s">
        <v>1974</v>
      </c>
    </row>
    <row r="3252" spans="1:21" x14ac:dyDescent="0.25">
      <c r="A3252" t="s">
        <v>282</v>
      </c>
      <c r="B3252">
        <v>204000</v>
      </c>
      <c r="C3252" t="str">
        <f t="shared" si="270"/>
        <v>32</v>
      </c>
      <c r="D3252" t="str">
        <f t="shared" si="271"/>
        <v>3220</v>
      </c>
      <c r="E3252" t="s">
        <v>283</v>
      </c>
      <c r="F3252" t="s">
        <v>282</v>
      </c>
      <c r="G3252" t="str">
        <f t="shared" si="272"/>
        <v>32207 Lasteaiateenus teistele OV-le</v>
      </c>
      <c r="H3252" t="s">
        <v>92</v>
      </c>
      <c r="I3252" t="s">
        <v>93</v>
      </c>
      <c r="J3252" t="s">
        <v>284</v>
      </c>
      <c r="K3252" t="s">
        <v>285</v>
      </c>
      <c r="L3252" t="str">
        <f t="shared" si="273"/>
        <v>TU019 Lasteaiateenus teistelt KOVidelt</v>
      </c>
      <c r="M3252" t="s">
        <v>266</v>
      </c>
      <c r="N3252" t="s">
        <v>267</v>
      </c>
      <c r="O3252" t="s">
        <v>1422</v>
      </c>
      <c r="P3252" t="s">
        <v>268</v>
      </c>
      <c r="Q3252" t="s">
        <v>269</v>
      </c>
      <c r="R3252" t="s">
        <v>22</v>
      </c>
      <c r="S3252" t="s">
        <v>22</v>
      </c>
      <c r="T3252" t="str">
        <f t="shared" si="274"/>
        <v xml:space="preserve"> </v>
      </c>
      <c r="U3252" t="s">
        <v>1974</v>
      </c>
    </row>
    <row r="3253" spans="1:21" x14ac:dyDescent="0.25">
      <c r="A3253" t="s">
        <v>642</v>
      </c>
      <c r="B3253">
        <v>4000</v>
      </c>
      <c r="C3253" t="str">
        <f t="shared" si="270"/>
        <v>32</v>
      </c>
      <c r="D3253" t="str">
        <f t="shared" si="271"/>
        <v>3220</v>
      </c>
      <c r="E3253" t="s">
        <v>262</v>
      </c>
      <c r="F3253" t="s">
        <v>263</v>
      </c>
      <c r="G3253" t="str">
        <f t="shared" si="272"/>
        <v>32209 Muud tulud haridusalasest tegevusest</v>
      </c>
      <c r="H3253" t="s">
        <v>92</v>
      </c>
      <c r="I3253" t="s">
        <v>93</v>
      </c>
      <c r="J3253" t="s">
        <v>264</v>
      </c>
      <c r="K3253" t="s">
        <v>265</v>
      </c>
      <c r="L3253" t="str">
        <f t="shared" si="273"/>
        <v>TU111 Muud tulud</v>
      </c>
      <c r="M3253" t="s">
        <v>266</v>
      </c>
      <c r="N3253" t="s">
        <v>267</v>
      </c>
      <c r="O3253" t="s">
        <v>1422</v>
      </c>
      <c r="P3253" t="s">
        <v>375</v>
      </c>
      <c r="Q3253" t="s">
        <v>376</v>
      </c>
      <c r="R3253" t="s">
        <v>22</v>
      </c>
      <c r="S3253" t="s">
        <v>22</v>
      </c>
      <c r="T3253" t="str">
        <f t="shared" si="274"/>
        <v xml:space="preserve"> </v>
      </c>
      <c r="U3253" t="s">
        <v>1974</v>
      </c>
    </row>
    <row r="3254" spans="1:21" x14ac:dyDescent="0.25">
      <c r="A3254" t="s">
        <v>272</v>
      </c>
      <c r="B3254">
        <v>185000</v>
      </c>
      <c r="C3254" t="str">
        <f t="shared" si="270"/>
        <v>55</v>
      </c>
      <c r="D3254" t="str">
        <f t="shared" si="271"/>
        <v>5524</v>
      </c>
      <c r="E3254" t="s">
        <v>273</v>
      </c>
      <c r="F3254" t="s">
        <v>272</v>
      </c>
      <c r="G3254" t="str">
        <f t="shared" si="272"/>
        <v>5524 ÕPPEVAHENDITE JA KOLMANDATE ISIKUTE KOOLITUSE KULUD</v>
      </c>
      <c r="H3254" t="s">
        <v>20</v>
      </c>
      <c r="I3254" t="s">
        <v>21</v>
      </c>
      <c r="J3254" t="s">
        <v>643</v>
      </c>
      <c r="K3254" t="s">
        <v>644</v>
      </c>
      <c r="L3254" t="str">
        <f t="shared" si="273"/>
        <v>KU557 Kooliteenuse eest tasumine</v>
      </c>
      <c r="M3254" t="s">
        <v>266</v>
      </c>
      <c r="N3254" t="s">
        <v>267</v>
      </c>
      <c r="O3254" t="s">
        <v>1422</v>
      </c>
      <c r="P3254" t="s">
        <v>375</v>
      </c>
      <c r="Q3254" t="s">
        <v>376</v>
      </c>
      <c r="R3254" t="s">
        <v>22</v>
      </c>
      <c r="S3254" t="s">
        <v>22</v>
      </c>
      <c r="T3254" t="str">
        <f t="shared" si="274"/>
        <v xml:space="preserve"> </v>
      </c>
      <c r="U3254" t="s">
        <v>1974</v>
      </c>
    </row>
    <row r="3255" spans="1:21" x14ac:dyDescent="0.25">
      <c r="A3255" t="s">
        <v>498</v>
      </c>
      <c r="B3255">
        <v>33750</v>
      </c>
      <c r="C3255" t="str">
        <f t="shared" si="270"/>
        <v>41</v>
      </c>
      <c r="D3255" t="str">
        <f t="shared" si="271"/>
        <v>4130</v>
      </c>
      <c r="E3255" t="s">
        <v>499</v>
      </c>
      <c r="F3255" t="s">
        <v>498</v>
      </c>
      <c r="G3255" t="str">
        <f t="shared" si="272"/>
        <v>4130 Peretoetused</v>
      </c>
      <c r="H3255" t="s">
        <v>20</v>
      </c>
      <c r="I3255" t="s">
        <v>21</v>
      </c>
      <c r="J3255" t="s">
        <v>645</v>
      </c>
      <c r="K3255" t="s">
        <v>646</v>
      </c>
      <c r="L3255" t="str">
        <f t="shared" si="273"/>
        <v>KU550 Kooliminekutoetus</v>
      </c>
      <c r="M3255" t="s">
        <v>266</v>
      </c>
      <c r="N3255" t="s">
        <v>267</v>
      </c>
      <c r="O3255" t="s">
        <v>1422</v>
      </c>
      <c r="P3255" t="s">
        <v>375</v>
      </c>
      <c r="Q3255" t="s">
        <v>376</v>
      </c>
      <c r="R3255" t="s">
        <v>22</v>
      </c>
      <c r="S3255" t="s">
        <v>22</v>
      </c>
      <c r="T3255" t="str">
        <f t="shared" si="274"/>
        <v xml:space="preserve"> </v>
      </c>
      <c r="U3255" t="s">
        <v>1974</v>
      </c>
    </row>
    <row r="3256" spans="1:21" x14ac:dyDescent="0.25">
      <c r="A3256" t="s">
        <v>615</v>
      </c>
      <c r="B3256">
        <v>615700</v>
      </c>
      <c r="C3256" t="str">
        <f t="shared" si="270"/>
        <v>32</v>
      </c>
      <c r="D3256" t="str">
        <f t="shared" si="271"/>
        <v>3220</v>
      </c>
      <c r="E3256" t="s">
        <v>616</v>
      </c>
      <c r="F3256" t="s">
        <v>615</v>
      </c>
      <c r="G3256" t="str">
        <f t="shared" si="272"/>
        <v>32208 Koolitusteenus teistele OV-le</v>
      </c>
      <c r="H3256" t="s">
        <v>92</v>
      </c>
      <c r="I3256" t="s">
        <v>93</v>
      </c>
      <c r="J3256" t="s">
        <v>647</v>
      </c>
      <c r="K3256" t="s">
        <v>648</v>
      </c>
      <c r="L3256" t="str">
        <f t="shared" si="273"/>
        <v>TU020 Haridusteenus teistelt KOVidelt</v>
      </c>
      <c r="M3256" t="s">
        <v>266</v>
      </c>
      <c r="N3256" t="s">
        <v>267</v>
      </c>
      <c r="O3256" t="s">
        <v>1422</v>
      </c>
      <c r="P3256" t="s">
        <v>375</v>
      </c>
      <c r="Q3256" t="s">
        <v>376</v>
      </c>
      <c r="R3256" t="s">
        <v>22</v>
      </c>
      <c r="S3256" t="s">
        <v>22</v>
      </c>
      <c r="T3256" t="str">
        <f t="shared" si="274"/>
        <v xml:space="preserve"> </v>
      </c>
      <c r="U3256" t="s">
        <v>1974</v>
      </c>
    </row>
    <row r="3257" spans="1:21" x14ac:dyDescent="0.25">
      <c r="A3257" t="s">
        <v>890</v>
      </c>
      <c r="B3257">
        <v>-1000</v>
      </c>
      <c r="C3257" t="str">
        <f t="shared" si="270"/>
        <v>41</v>
      </c>
      <c r="D3257" t="str">
        <f t="shared" si="271"/>
        <v>4134</v>
      </c>
      <c r="E3257" t="s">
        <v>891</v>
      </c>
      <c r="F3257" t="s">
        <v>892</v>
      </c>
      <c r="G3257" t="str">
        <f t="shared" si="272"/>
        <v>4134 Õppetoetused</v>
      </c>
      <c r="H3257" t="s">
        <v>20</v>
      </c>
      <c r="I3257" t="s">
        <v>21</v>
      </c>
      <c r="J3257" t="s">
        <v>893</v>
      </c>
      <c r="K3257" t="s">
        <v>894</v>
      </c>
      <c r="L3257" t="str">
        <f t="shared" si="273"/>
        <v>KU563 Linna stipendium kutseõppeks</v>
      </c>
      <c r="M3257" t="s">
        <v>266</v>
      </c>
      <c r="N3257" t="s">
        <v>267</v>
      </c>
      <c r="O3257" t="s">
        <v>1422</v>
      </c>
      <c r="P3257" t="s">
        <v>895</v>
      </c>
      <c r="Q3257" t="s">
        <v>896</v>
      </c>
      <c r="R3257" t="s">
        <v>22</v>
      </c>
      <c r="S3257" t="s">
        <v>22</v>
      </c>
      <c r="T3257" t="str">
        <f t="shared" si="274"/>
        <v xml:space="preserve"> </v>
      </c>
      <c r="U3257" t="s">
        <v>1974</v>
      </c>
    </row>
    <row r="3258" spans="1:21" x14ac:dyDescent="0.25">
      <c r="A3258" t="s">
        <v>892</v>
      </c>
      <c r="B3258">
        <v>2000</v>
      </c>
      <c r="C3258" t="str">
        <f t="shared" si="270"/>
        <v>41</v>
      </c>
      <c r="D3258" t="str">
        <f t="shared" si="271"/>
        <v>4134</v>
      </c>
      <c r="E3258" t="s">
        <v>891</v>
      </c>
      <c r="F3258" t="s">
        <v>892</v>
      </c>
      <c r="G3258" t="str">
        <f t="shared" si="272"/>
        <v>4134 Õppetoetused</v>
      </c>
      <c r="H3258" t="s">
        <v>20</v>
      </c>
      <c r="I3258" t="s">
        <v>21</v>
      </c>
      <c r="J3258" t="s">
        <v>893</v>
      </c>
      <c r="K3258" t="s">
        <v>894</v>
      </c>
      <c r="L3258" t="str">
        <f t="shared" si="273"/>
        <v>KU563 Linna stipendium kutseõppeks</v>
      </c>
      <c r="M3258" t="s">
        <v>266</v>
      </c>
      <c r="N3258" t="s">
        <v>267</v>
      </c>
      <c r="O3258" t="s">
        <v>1422</v>
      </c>
      <c r="P3258" t="s">
        <v>895</v>
      </c>
      <c r="Q3258" t="s">
        <v>896</v>
      </c>
      <c r="R3258" t="s">
        <v>22</v>
      </c>
      <c r="S3258" t="s">
        <v>22</v>
      </c>
      <c r="T3258" t="str">
        <f t="shared" si="274"/>
        <v xml:space="preserve"> </v>
      </c>
      <c r="U3258" t="s">
        <v>1974</v>
      </c>
    </row>
    <row r="3259" spans="1:21" x14ac:dyDescent="0.25">
      <c r="A3259" t="s">
        <v>897</v>
      </c>
      <c r="B3259">
        <v>-5000</v>
      </c>
      <c r="C3259" t="str">
        <f t="shared" si="270"/>
        <v>41</v>
      </c>
      <c r="D3259" t="str">
        <f t="shared" si="271"/>
        <v>4134</v>
      </c>
      <c r="E3259" t="s">
        <v>424</v>
      </c>
      <c r="F3259" t="s">
        <v>423</v>
      </c>
      <c r="G3259" t="str">
        <f t="shared" si="272"/>
        <v>413402 Stipendiumid</v>
      </c>
      <c r="H3259" t="s">
        <v>20</v>
      </c>
      <c r="I3259" t="s">
        <v>21</v>
      </c>
      <c r="J3259" t="s">
        <v>898</v>
      </c>
      <c r="K3259" t="s">
        <v>899</v>
      </c>
      <c r="L3259" t="str">
        <f t="shared" si="273"/>
        <v>KU564 Linna stipendium kõrgkoolis õppimiseks</v>
      </c>
      <c r="M3259" t="s">
        <v>266</v>
      </c>
      <c r="N3259" t="s">
        <v>267</v>
      </c>
      <c r="O3259" t="s">
        <v>1422</v>
      </c>
      <c r="P3259" t="s">
        <v>900</v>
      </c>
      <c r="Q3259" t="s">
        <v>901</v>
      </c>
      <c r="R3259" t="s">
        <v>22</v>
      </c>
      <c r="S3259" t="s">
        <v>22</v>
      </c>
      <c r="T3259" t="str">
        <f t="shared" si="274"/>
        <v xml:space="preserve"> </v>
      </c>
      <c r="U3259" t="s">
        <v>1974</v>
      </c>
    </row>
    <row r="3260" spans="1:21" x14ac:dyDescent="0.25">
      <c r="A3260" t="s">
        <v>423</v>
      </c>
      <c r="B3260">
        <v>10000</v>
      </c>
      <c r="C3260" t="str">
        <f t="shared" si="270"/>
        <v>41</v>
      </c>
      <c r="D3260" t="str">
        <f t="shared" si="271"/>
        <v>4134</v>
      </c>
      <c r="E3260" t="s">
        <v>424</v>
      </c>
      <c r="F3260" t="s">
        <v>423</v>
      </c>
      <c r="G3260" t="str">
        <f t="shared" si="272"/>
        <v>413402 Stipendiumid</v>
      </c>
      <c r="H3260" t="s">
        <v>20</v>
      </c>
      <c r="I3260" t="s">
        <v>21</v>
      </c>
      <c r="J3260" t="s">
        <v>898</v>
      </c>
      <c r="K3260" t="s">
        <v>899</v>
      </c>
      <c r="L3260" t="str">
        <f t="shared" si="273"/>
        <v>KU564 Linna stipendium kõrgkoolis õppimiseks</v>
      </c>
      <c r="M3260" t="s">
        <v>266</v>
      </c>
      <c r="N3260" t="s">
        <v>267</v>
      </c>
      <c r="O3260" t="s">
        <v>1422</v>
      </c>
      <c r="P3260" t="s">
        <v>900</v>
      </c>
      <c r="Q3260" t="s">
        <v>901</v>
      </c>
      <c r="R3260" t="s">
        <v>22</v>
      </c>
      <c r="S3260" t="s">
        <v>22</v>
      </c>
      <c r="T3260" t="str">
        <f t="shared" si="274"/>
        <v xml:space="preserve"> </v>
      </c>
      <c r="U3260" t="s">
        <v>1974</v>
      </c>
    </row>
    <row r="3261" spans="1:21" x14ac:dyDescent="0.25">
      <c r="A3261" t="s">
        <v>608</v>
      </c>
      <c r="B3261">
        <v>-18319</v>
      </c>
      <c r="C3261" t="str">
        <f t="shared" si="270"/>
        <v>55</v>
      </c>
      <c r="D3261" t="str">
        <f t="shared" si="271"/>
        <v>5525</v>
      </c>
      <c r="E3261" t="s">
        <v>339</v>
      </c>
      <c r="F3261" t="s">
        <v>338</v>
      </c>
      <c r="G3261" t="str">
        <f t="shared" si="272"/>
        <v>5525 KOMMUNIKATSIOONI-, KULTUURI- JA VABA  AJA SISUSTAMISE KULUD</v>
      </c>
      <c r="H3261" t="s">
        <v>20</v>
      </c>
      <c r="I3261" t="s">
        <v>21</v>
      </c>
      <c r="J3261" t="s">
        <v>609</v>
      </c>
      <c r="K3261" t="s">
        <v>610</v>
      </c>
      <c r="L3261" t="str">
        <f t="shared" si="273"/>
        <v>KU42R Riigi poolt toetatav huvitegevus</v>
      </c>
      <c r="M3261" t="s">
        <v>266</v>
      </c>
      <c r="N3261" t="s">
        <v>267</v>
      </c>
      <c r="O3261" t="s">
        <v>1422</v>
      </c>
      <c r="P3261" t="s">
        <v>410</v>
      </c>
      <c r="Q3261" t="s">
        <v>411</v>
      </c>
      <c r="R3261" t="s">
        <v>22</v>
      </c>
      <c r="S3261" t="s">
        <v>22</v>
      </c>
      <c r="T3261" t="str">
        <f t="shared" si="274"/>
        <v xml:space="preserve"> </v>
      </c>
      <c r="U3261" t="s">
        <v>1974</v>
      </c>
    </row>
    <row r="3262" spans="1:21" x14ac:dyDescent="0.25">
      <c r="A3262" t="s">
        <v>611</v>
      </c>
      <c r="B3262">
        <v>2850</v>
      </c>
      <c r="C3262" t="str">
        <f t="shared" si="270"/>
        <v>55</v>
      </c>
      <c r="D3262" t="str">
        <f t="shared" si="271"/>
        <v>5525</v>
      </c>
      <c r="E3262" t="s">
        <v>612</v>
      </c>
      <c r="F3262" t="s">
        <v>611</v>
      </c>
      <c r="G3262" t="str">
        <f t="shared" si="272"/>
        <v>55255 Huvihariduse teenus</v>
      </c>
      <c r="H3262" t="s">
        <v>20</v>
      </c>
      <c r="I3262" t="s">
        <v>21</v>
      </c>
      <c r="J3262" t="s">
        <v>613</v>
      </c>
      <c r="K3262" t="s">
        <v>614</v>
      </c>
      <c r="L3262" t="str">
        <f t="shared" si="273"/>
        <v>KU415 Huviharidusteenuse eest tasumine</v>
      </c>
      <c r="M3262" t="s">
        <v>266</v>
      </c>
      <c r="N3262" t="s">
        <v>267</v>
      </c>
      <c r="O3262" t="s">
        <v>1422</v>
      </c>
      <c r="P3262" t="s">
        <v>410</v>
      </c>
      <c r="Q3262" t="s">
        <v>411</v>
      </c>
      <c r="R3262" t="s">
        <v>22</v>
      </c>
      <c r="S3262" t="s">
        <v>22</v>
      </c>
      <c r="T3262" t="str">
        <f t="shared" si="274"/>
        <v xml:space="preserve"> </v>
      </c>
      <c r="U3262" t="s">
        <v>1974</v>
      </c>
    </row>
    <row r="3263" spans="1:21" x14ac:dyDescent="0.25">
      <c r="A3263" t="s">
        <v>338</v>
      </c>
      <c r="B3263">
        <v>30406</v>
      </c>
      <c r="C3263" t="str">
        <f t="shared" si="270"/>
        <v>55</v>
      </c>
      <c r="D3263" t="str">
        <f t="shared" si="271"/>
        <v>5525</v>
      </c>
      <c r="E3263" t="s">
        <v>339</v>
      </c>
      <c r="F3263" t="s">
        <v>338</v>
      </c>
      <c r="G3263" t="str">
        <f t="shared" si="272"/>
        <v>5525 KOMMUNIKATSIOONI-, KULTUURI- JA VABA  AJA SISUSTAMISE KULUD</v>
      </c>
      <c r="H3263" t="s">
        <v>20</v>
      </c>
      <c r="I3263" t="s">
        <v>21</v>
      </c>
      <c r="J3263" t="s">
        <v>609</v>
      </c>
      <c r="K3263" t="s">
        <v>610</v>
      </c>
      <c r="L3263" t="str">
        <f t="shared" si="273"/>
        <v>KU42R Riigi poolt toetatav huvitegevus</v>
      </c>
      <c r="M3263" t="s">
        <v>266</v>
      </c>
      <c r="N3263" t="s">
        <v>267</v>
      </c>
      <c r="O3263" t="s">
        <v>1422</v>
      </c>
      <c r="P3263" t="s">
        <v>410</v>
      </c>
      <c r="Q3263" t="s">
        <v>411</v>
      </c>
      <c r="R3263" t="s">
        <v>22</v>
      </c>
      <c r="S3263" t="s">
        <v>22</v>
      </c>
      <c r="T3263" t="str">
        <f t="shared" si="274"/>
        <v xml:space="preserve"> </v>
      </c>
      <c r="U3263" t="s">
        <v>1974</v>
      </c>
    </row>
    <row r="3264" spans="1:21" x14ac:dyDescent="0.25">
      <c r="A3264" t="s">
        <v>615</v>
      </c>
      <c r="B3264">
        <v>56100</v>
      </c>
      <c r="C3264" t="str">
        <f t="shared" si="270"/>
        <v>32</v>
      </c>
      <c r="D3264" t="str">
        <f t="shared" si="271"/>
        <v>3220</v>
      </c>
      <c r="E3264" t="s">
        <v>616</v>
      </c>
      <c r="F3264" t="s">
        <v>615</v>
      </c>
      <c r="G3264" t="str">
        <f t="shared" si="272"/>
        <v>32208 Koolitusteenus teistele OV-le</v>
      </c>
      <c r="H3264" t="s">
        <v>92</v>
      </c>
      <c r="I3264" t="s">
        <v>93</v>
      </c>
      <c r="J3264" t="s">
        <v>617</v>
      </c>
      <c r="K3264" t="s">
        <v>618</v>
      </c>
      <c r="L3264" t="str">
        <f t="shared" si="273"/>
        <v>TU079 Huvikooli teenus teistelt KOVidelt</v>
      </c>
      <c r="M3264" t="s">
        <v>266</v>
      </c>
      <c r="N3264" t="s">
        <v>267</v>
      </c>
      <c r="O3264" t="s">
        <v>1422</v>
      </c>
      <c r="P3264" t="s">
        <v>410</v>
      </c>
      <c r="Q3264" t="s">
        <v>411</v>
      </c>
      <c r="R3264" t="s">
        <v>22</v>
      </c>
      <c r="S3264" t="s">
        <v>22</v>
      </c>
      <c r="T3264" t="str">
        <f t="shared" si="274"/>
        <v xml:space="preserve"> </v>
      </c>
      <c r="U3264" t="s">
        <v>1974</v>
      </c>
    </row>
    <row r="3265" spans="1:21" x14ac:dyDescent="0.25">
      <c r="A3265" t="s">
        <v>615</v>
      </c>
      <c r="B3265">
        <v>174800</v>
      </c>
      <c r="C3265" t="str">
        <f t="shared" si="270"/>
        <v>32</v>
      </c>
      <c r="D3265" t="str">
        <f t="shared" si="271"/>
        <v>3220</v>
      </c>
      <c r="E3265" t="s">
        <v>616</v>
      </c>
      <c r="F3265" t="s">
        <v>615</v>
      </c>
      <c r="G3265" t="str">
        <f t="shared" si="272"/>
        <v>32208 Koolitusteenus teistele OV-le</v>
      </c>
      <c r="H3265" t="s">
        <v>92</v>
      </c>
      <c r="I3265" t="s">
        <v>93</v>
      </c>
      <c r="J3265" t="s">
        <v>619</v>
      </c>
      <c r="K3265" t="s">
        <v>620</v>
      </c>
      <c r="L3265" t="str">
        <f t="shared" si="273"/>
        <v>TU070 Muusikakooli teenus teistelt KOVidelt</v>
      </c>
      <c r="M3265" t="s">
        <v>266</v>
      </c>
      <c r="N3265" t="s">
        <v>267</v>
      </c>
      <c r="O3265" t="s">
        <v>1422</v>
      </c>
      <c r="P3265" t="s">
        <v>410</v>
      </c>
      <c r="Q3265" t="s">
        <v>411</v>
      </c>
      <c r="R3265" t="s">
        <v>22</v>
      </c>
      <c r="S3265" t="s">
        <v>22</v>
      </c>
      <c r="T3265" t="str">
        <f t="shared" si="274"/>
        <v xml:space="preserve"> </v>
      </c>
      <c r="U3265" t="s">
        <v>1974</v>
      </c>
    </row>
    <row r="3266" spans="1:21" x14ac:dyDescent="0.25">
      <c r="A3266" t="s">
        <v>615</v>
      </c>
      <c r="B3266">
        <v>33500</v>
      </c>
      <c r="C3266" t="str">
        <f t="shared" si="270"/>
        <v>32</v>
      </c>
      <c r="D3266" t="str">
        <f t="shared" si="271"/>
        <v>3220</v>
      </c>
      <c r="E3266" t="s">
        <v>616</v>
      </c>
      <c r="F3266" t="s">
        <v>615</v>
      </c>
      <c r="G3266" t="str">
        <f t="shared" si="272"/>
        <v>32208 Koolitusteenus teistele OV-le</v>
      </c>
      <c r="H3266" t="s">
        <v>92</v>
      </c>
      <c r="I3266" t="s">
        <v>93</v>
      </c>
      <c r="J3266" t="s">
        <v>621</v>
      </c>
      <c r="K3266" t="s">
        <v>622</v>
      </c>
      <c r="L3266" t="str">
        <f t="shared" si="273"/>
        <v>TU064 Kunstikooli teenus teistelt KOVidelt</v>
      </c>
      <c r="M3266" t="s">
        <v>266</v>
      </c>
      <c r="N3266" t="s">
        <v>267</v>
      </c>
      <c r="O3266" t="s">
        <v>1422</v>
      </c>
      <c r="P3266" t="s">
        <v>410</v>
      </c>
      <c r="Q3266" t="s">
        <v>411</v>
      </c>
      <c r="R3266" t="s">
        <v>22</v>
      </c>
      <c r="S3266" t="s">
        <v>22</v>
      </c>
      <c r="T3266" t="str">
        <f t="shared" si="274"/>
        <v xml:space="preserve"> </v>
      </c>
      <c r="U3266" t="s">
        <v>1974</v>
      </c>
    </row>
    <row r="3267" spans="1:21" x14ac:dyDescent="0.25">
      <c r="A3267" t="s">
        <v>379</v>
      </c>
      <c r="B3267">
        <v>3750</v>
      </c>
      <c r="C3267" t="str">
        <f t="shared" si="270"/>
        <v>55</v>
      </c>
      <c r="D3267" t="str">
        <f t="shared" si="271"/>
        <v>5524</v>
      </c>
      <c r="E3267" t="s">
        <v>380</v>
      </c>
      <c r="F3267" t="s">
        <v>379</v>
      </c>
      <c r="G3267" t="str">
        <f t="shared" si="272"/>
        <v>55249 Muud hariduskulud</v>
      </c>
      <c r="H3267" t="s">
        <v>20</v>
      </c>
      <c r="I3267" t="s">
        <v>21</v>
      </c>
      <c r="J3267" t="s">
        <v>592</v>
      </c>
      <c r="K3267" t="s">
        <v>593</v>
      </c>
      <c r="L3267" t="str">
        <f t="shared" si="273"/>
        <v>KU552 Parimate õpilaste tunnustamine</v>
      </c>
      <c r="M3267" t="s">
        <v>266</v>
      </c>
      <c r="N3267" t="s">
        <v>267</v>
      </c>
      <c r="O3267" t="s">
        <v>1422</v>
      </c>
      <c r="P3267" t="s">
        <v>594</v>
      </c>
      <c r="Q3267" t="s">
        <v>595</v>
      </c>
      <c r="R3267" t="s">
        <v>22</v>
      </c>
      <c r="S3267" t="s">
        <v>22</v>
      </c>
      <c r="T3267" t="str">
        <f t="shared" si="274"/>
        <v xml:space="preserve"> </v>
      </c>
      <c r="U3267" t="s">
        <v>1974</v>
      </c>
    </row>
    <row r="3268" spans="1:21" x14ac:dyDescent="0.25">
      <c r="A3268" t="s">
        <v>596</v>
      </c>
      <c r="B3268">
        <v>56000</v>
      </c>
      <c r="C3268" t="str">
        <f t="shared" si="270"/>
        <v>55</v>
      </c>
      <c r="D3268" t="str">
        <f t="shared" si="271"/>
        <v>5524</v>
      </c>
      <c r="E3268" t="s">
        <v>597</v>
      </c>
      <c r="F3268" t="s">
        <v>596</v>
      </c>
      <c r="G3268" t="str">
        <f t="shared" si="272"/>
        <v>55246 Haridusüritused Haridus-Kultuuriametis</v>
      </c>
      <c r="H3268" t="s">
        <v>20</v>
      </c>
      <c r="I3268" t="s">
        <v>21</v>
      </c>
      <c r="J3268" t="s">
        <v>598</v>
      </c>
      <c r="K3268" t="s">
        <v>599</v>
      </c>
      <c r="L3268" t="str">
        <f t="shared" si="273"/>
        <v>KU614 Arendus- ja innovatsioonikulud</v>
      </c>
      <c r="M3268" t="s">
        <v>266</v>
      </c>
      <c r="N3268" t="s">
        <v>267</v>
      </c>
      <c r="O3268" t="s">
        <v>1422</v>
      </c>
      <c r="P3268" t="s">
        <v>594</v>
      </c>
      <c r="Q3268" t="s">
        <v>595</v>
      </c>
      <c r="R3268" t="s">
        <v>22</v>
      </c>
      <c r="S3268" t="s">
        <v>22</v>
      </c>
      <c r="T3268" t="str">
        <f t="shared" si="274"/>
        <v xml:space="preserve"> </v>
      </c>
      <c r="U3268" t="s">
        <v>1974</v>
      </c>
    </row>
    <row r="3269" spans="1:21" x14ac:dyDescent="0.25">
      <c r="A3269" t="s">
        <v>272</v>
      </c>
      <c r="B3269">
        <v>26500</v>
      </c>
      <c r="C3269" t="str">
        <f t="shared" si="270"/>
        <v>55</v>
      </c>
      <c r="D3269" t="str">
        <f t="shared" si="271"/>
        <v>5524</v>
      </c>
      <c r="E3269" t="s">
        <v>273</v>
      </c>
      <c r="F3269" t="s">
        <v>272</v>
      </c>
      <c r="G3269" t="str">
        <f t="shared" si="272"/>
        <v>5524 ÕPPEVAHENDITE JA KOLMANDATE ISIKUTE KOOLITUSE KULUD</v>
      </c>
      <c r="H3269" t="s">
        <v>20</v>
      </c>
      <c r="I3269" t="s">
        <v>21</v>
      </c>
      <c r="J3269" t="s">
        <v>598</v>
      </c>
      <c r="K3269" t="s">
        <v>599</v>
      </c>
      <c r="L3269" t="str">
        <f t="shared" si="273"/>
        <v>KU614 Arendus- ja innovatsioonikulud</v>
      </c>
      <c r="M3269" t="s">
        <v>266</v>
      </c>
      <c r="N3269" t="s">
        <v>267</v>
      </c>
      <c r="O3269" t="s">
        <v>1422</v>
      </c>
      <c r="P3269" t="s">
        <v>594</v>
      </c>
      <c r="Q3269" t="s">
        <v>595</v>
      </c>
      <c r="R3269" t="s">
        <v>22</v>
      </c>
      <c r="S3269" t="s">
        <v>22</v>
      </c>
      <c r="T3269" t="str">
        <f t="shared" si="274"/>
        <v xml:space="preserve"> </v>
      </c>
      <c r="U3269" t="s">
        <v>1974</v>
      </c>
    </row>
    <row r="3270" spans="1:21" x14ac:dyDescent="0.25">
      <c r="A3270" t="s">
        <v>272</v>
      </c>
      <c r="B3270">
        <v>3000</v>
      </c>
      <c r="C3270" t="str">
        <f t="shared" si="270"/>
        <v>55</v>
      </c>
      <c r="D3270" t="str">
        <f t="shared" si="271"/>
        <v>5524</v>
      </c>
      <c r="E3270" t="s">
        <v>273</v>
      </c>
      <c r="F3270" t="s">
        <v>272</v>
      </c>
      <c r="G3270" t="str">
        <f t="shared" si="272"/>
        <v>5524 ÕPPEVAHENDITE JA KOLMANDATE ISIKUTE KOOLITUSE KULUD</v>
      </c>
      <c r="H3270" t="s">
        <v>20</v>
      </c>
      <c r="I3270" t="s">
        <v>21</v>
      </c>
      <c r="J3270" t="s">
        <v>600</v>
      </c>
      <c r="K3270" t="s">
        <v>601</v>
      </c>
      <c r="L3270" t="str">
        <f t="shared" si="273"/>
        <v>KU584 Maramaa olümpiaad</v>
      </c>
      <c r="M3270" t="s">
        <v>266</v>
      </c>
      <c r="N3270" t="s">
        <v>267</v>
      </c>
      <c r="O3270" t="s">
        <v>1422</v>
      </c>
      <c r="P3270" t="s">
        <v>594</v>
      </c>
      <c r="Q3270" t="s">
        <v>595</v>
      </c>
      <c r="R3270" t="s">
        <v>22</v>
      </c>
      <c r="S3270" t="s">
        <v>22</v>
      </c>
      <c r="T3270" t="str">
        <f t="shared" si="274"/>
        <v xml:space="preserve"> </v>
      </c>
      <c r="U3270" t="s">
        <v>1974</v>
      </c>
    </row>
    <row r="3271" spans="1:21" x14ac:dyDescent="0.25">
      <c r="A3271" t="s">
        <v>272</v>
      </c>
      <c r="B3271">
        <v>1000</v>
      </c>
      <c r="C3271" t="str">
        <f t="shared" si="270"/>
        <v>55</v>
      </c>
      <c r="D3271" t="str">
        <f t="shared" si="271"/>
        <v>5524</v>
      </c>
      <c r="E3271" t="s">
        <v>273</v>
      </c>
      <c r="F3271" t="s">
        <v>272</v>
      </c>
      <c r="G3271" t="str">
        <f t="shared" si="272"/>
        <v>5524 ÕPPEVAHENDITE JA KOLMANDATE ISIKUTE KOOLITUSE KULUD</v>
      </c>
      <c r="H3271" t="s">
        <v>20</v>
      </c>
      <c r="I3271" t="s">
        <v>21</v>
      </c>
      <c r="J3271" t="s">
        <v>602</v>
      </c>
      <c r="K3271" t="s">
        <v>603</v>
      </c>
      <c r="L3271" t="str">
        <f t="shared" si="273"/>
        <v>KU553 Aasta Õpetaja</v>
      </c>
      <c r="M3271" t="s">
        <v>266</v>
      </c>
      <c r="N3271" t="s">
        <v>267</v>
      </c>
      <c r="O3271" t="s">
        <v>1422</v>
      </c>
      <c r="P3271" t="s">
        <v>594</v>
      </c>
      <c r="Q3271" t="s">
        <v>595</v>
      </c>
      <c r="R3271" t="s">
        <v>22</v>
      </c>
      <c r="S3271" t="s">
        <v>22</v>
      </c>
      <c r="T3271" t="str">
        <f t="shared" si="274"/>
        <v xml:space="preserve"> </v>
      </c>
      <c r="U3271" t="s">
        <v>1974</v>
      </c>
    </row>
    <row r="3272" spans="1:21" x14ac:dyDescent="0.25">
      <c r="A3272" t="s">
        <v>204</v>
      </c>
      <c r="B3272">
        <v>25200</v>
      </c>
      <c r="C3272" t="str">
        <f t="shared" si="270"/>
        <v>45</v>
      </c>
      <c r="D3272" t="str">
        <f t="shared" si="271"/>
        <v>4500</v>
      </c>
      <c r="E3272" t="s">
        <v>205</v>
      </c>
      <c r="F3272" t="s">
        <v>204</v>
      </c>
      <c r="G3272" t="str">
        <f t="shared" si="272"/>
        <v>45008 muudele residentidele</v>
      </c>
      <c r="H3272" t="s">
        <v>20</v>
      </c>
      <c r="I3272" t="s">
        <v>21</v>
      </c>
      <c r="J3272" t="s">
        <v>604</v>
      </c>
      <c r="K3272" t="s">
        <v>605</v>
      </c>
      <c r="L3272" t="str">
        <f t="shared" si="273"/>
        <v>KU622 Haridusvaldkonna tegevustoetused</v>
      </c>
      <c r="M3272" t="s">
        <v>266</v>
      </c>
      <c r="N3272" t="s">
        <v>267</v>
      </c>
      <c r="O3272" t="s">
        <v>1422</v>
      </c>
      <c r="P3272" t="s">
        <v>594</v>
      </c>
      <c r="Q3272" t="s">
        <v>595</v>
      </c>
      <c r="R3272" t="s">
        <v>22</v>
      </c>
      <c r="S3272" t="s">
        <v>22</v>
      </c>
      <c r="T3272" t="str">
        <f t="shared" si="274"/>
        <v xml:space="preserve"> </v>
      </c>
      <c r="U3272" t="s">
        <v>1974</v>
      </c>
    </row>
    <row r="3273" spans="1:21" x14ac:dyDescent="0.25">
      <c r="A3273" t="s">
        <v>204</v>
      </c>
      <c r="B3273">
        <v>6000</v>
      </c>
      <c r="C3273" t="str">
        <f t="shared" si="270"/>
        <v>45</v>
      </c>
      <c r="D3273" t="str">
        <f t="shared" si="271"/>
        <v>4500</v>
      </c>
      <c r="E3273" t="s">
        <v>205</v>
      </c>
      <c r="F3273" t="s">
        <v>204</v>
      </c>
      <c r="G3273" t="str">
        <f t="shared" si="272"/>
        <v>45008 muudele residentidele</v>
      </c>
      <c r="H3273" t="s">
        <v>20</v>
      </c>
      <c r="I3273" t="s">
        <v>21</v>
      </c>
      <c r="J3273" t="s">
        <v>606</v>
      </c>
      <c r="K3273" t="s">
        <v>607</v>
      </c>
      <c r="L3273" t="str">
        <f t="shared" si="273"/>
        <v>KU621 Haridusvaldkonna projektitoetused</v>
      </c>
      <c r="M3273" t="s">
        <v>266</v>
      </c>
      <c r="N3273" t="s">
        <v>267</v>
      </c>
      <c r="O3273" t="s">
        <v>1422</v>
      </c>
      <c r="P3273" t="s">
        <v>594</v>
      </c>
      <c r="Q3273" t="s">
        <v>595</v>
      </c>
      <c r="R3273" t="s">
        <v>22</v>
      </c>
      <c r="S3273" t="s">
        <v>22</v>
      </c>
      <c r="T3273" t="str">
        <f t="shared" si="274"/>
        <v xml:space="preserve"> </v>
      </c>
      <c r="U3273" t="s">
        <v>1974</v>
      </c>
    </row>
    <row r="3274" spans="1:21" x14ac:dyDescent="0.25">
      <c r="A3274" t="s">
        <v>234</v>
      </c>
      <c r="B3274">
        <v>9000</v>
      </c>
      <c r="C3274" t="str">
        <f t="shared" si="270"/>
        <v>41</v>
      </c>
      <c r="D3274" t="str">
        <f t="shared" si="271"/>
        <v>4139</v>
      </c>
      <c r="E3274" t="s">
        <v>233</v>
      </c>
      <c r="F3274" t="s">
        <v>234</v>
      </c>
      <c r="G3274" t="str">
        <f t="shared" si="272"/>
        <v>4139 Preemiad, autasud, väljamaksed füüsilistele isikut</v>
      </c>
      <c r="H3274" t="s">
        <v>20</v>
      </c>
      <c r="I3274" t="s">
        <v>21</v>
      </c>
      <c r="J3274" t="s">
        <v>602</v>
      </c>
      <c r="K3274" t="s">
        <v>603</v>
      </c>
      <c r="L3274" t="str">
        <f t="shared" si="273"/>
        <v>KU553 Aasta Õpetaja</v>
      </c>
      <c r="M3274" t="s">
        <v>266</v>
      </c>
      <c r="N3274" t="s">
        <v>267</v>
      </c>
      <c r="O3274" t="s">
        <v>1422</v>
      </c>
      <c r="P3274" t="s">
        <v>594</v>
      </c>
      <c r="Q3274" t="s">
        <v>595</v>
      </c>
      <c r="R3274" t="s">
        <v>22</v>
      </c>
      <c r="S3274" t="s">
        <v>22</v>
      </c>
      <c r="T3274" t="str">
        <f t="shared" si="274"/>
        <v xml:space="preserve"> </v>
      </c>
      <c r="U3274" t="s">
        <v>1974</v>
      </c>
    </row>
    <row r="3275" spans="1:21" x14ac:dyDescent="0.25">
      <c r="A3275" t="s">
        <v>155</v>
      </c>
      <c r="B3275">
        <v>2</v>
      </c>
      <c r="C3275" t="str">
        <f t="shared" si="270"/>
        <v>50</v>
      </c>
      <c r="D3275" t="str">
        <f t="shared" si="271"/>
        <v>5064</v>
      </c>
      <c r="E3275" t="s">
        <v>156</v>
      </c>
      <c r="F3275" t="s">
        <v>157</v>
      </c>
      <c r="G3275" t="str">
        <f t="shared" si="272"/>
        <v>5064 Töötuskindlustusmakse</v>
      </c>
      <c r="H3275" t="s">
        <v>20</v>
      </c>
      <c r="I3275" t="s">
        <v>21</v>
      </c>
      <c r="J3275" t="s">
        <v>158</v>
      </c>
      <c r="K3275" t="s">
        <v>159</v>
      </c>
      <c r="L3275" t="str">
        <f t="shared" si="273"/>
        <v>KU049 Teenistujate tasud ja maksud</v>
      </c>
      <c r="M3275" t="s">
        <v>266</v>
      </c>
      <c r="N3275" t="s">
        <v>267</v>
      </c>
      <c r="O3275" t="s">
        <v>1422</v>
      </c>
      <c r="P3275" t="s">
        <v>421</v>
      </c>
      <c r="Q3275" t="s">
        <v>422</v>
      </c>
      <c r="R3275" t="s">
        <v>22</v>
      </c>
      <c r="S3275" t="s">
        <v>22</v>
      </c>
      <c r="T3275" t="str">
        <f t="shared" si="274"/>
        <v xml:space="preserve"> </v>
      </c>
      <c r="U3275" t="s">
        <v>1974</v>
      </c>
    </row>
    <row r="3276" spans="1:21" x14ac:dyDescent="0.25">
      <c r="A3276" t="s">
        <v>164</v>
      </c>
      <c r="B3276">
        <v>95</v>
      </c>
      <c r="C3276" t="str">
        <f t="shared" si="270"/>
        <v>50</v>
      </c>
      <c r="D3276" t="str">
        <f t="shared" si="271"/>
        <v>5063</v>
      </c>
      <c r="E3276" t="s">
        <v>165</v>
      </c>
      <c r="F3276" t="s">
        <v>166</v>
      </c>
      <c r="G3276" t="str">
        <f t="shared" si="272"/>
        <v>5063 Sotsiaalmaks töötasudelt ja toetustelt</v>
      </c>
      <c r="H3276" t="s">
        <v>20</v>
      </c>
      <c r="I3276" t="s">
        <v>21</v>
      </c>
      <c r="J3276" t="s">
        <v>158</v>
      </c>
      <c r="K3276" t="s">
        <v>159</v>
      </c>
      <c r="L3276" t="str">
        <f t="shared" si="273"/>
        <v>KU049 Teenistujate tasud ja maksud</v>
      </c>
      <c r="M3276" t="s">
        <v>266</v>
      </c>
      <c r="N3276" t="s">
        <v>267</v>
      </c>
      <c r="O3276" t="s">
        <v>1422</v>
      </c>
      <c r="P3276" t="s">
        <v>421</v>
      </c>
      <c r="Q3276" t="s">
        <v>422</v>
      </c>
      <c r="R3276" t="s">
        <v>22</v>
      </c>
      <c r="S3276" t="s">
        <v>22</v>
      </c>
      <c r="T3276" t="str">
        <f t="shared" si="274"/>
        <v xml:space="preserve"> </v>
      </c>
      <c r="U3276" t="s">
        <v>1974</v>
      </c>
    </row>
    <row r="3277" spans="1:21" x14ac:dyDescent="0.25">
      <c r="A3277" t="s">
        <v>167</v>
      </c>
      <c r="B3277">
        <v>288</v>
      </c>
      <c r="C3277" t="str">
        <f t="shared" si="270"/>
        <v>50</v>
      </c>
      <c r="D3277" t="str">
        <f t="shared" si="271"/>
        <v>5001</v>
      </c>
      <c r="E3277" t="s">
        <v>168</v>
      </c>
      <c r="F3277" t="s">
        <v>169</v>
      </c>
      <c r="G3277" t="str">
        <f t="shared" si="272"/>
        <v>50011 Avaliku teenistuse ametnike töötasu</v>
      </c>
      <c r="H3277" t="s">
        <v>20</v>
      </c>
      <c r="I3277" t="s">
        <v>21</v>
      </c>
      <c r="J3277" t="s">
        <v>158</v>
      </c>
      <c r="K3277" t="s">
        <v>159</v>
      </c>
      <c r="L3277" t="str">
        <f t="shared" si="273"/>
        <v>KU049 Teenistujate tasud ja maksud</v>
      </c>
      <c r="M3277" t="s">
        <v>266</v>
      </c>
      <c r="N3277" t="s">
        <v>267</v>
      </c>
      <c r="O3277" t="s">
        <v>1422</v>
      </c>
      <c r="P3277" t="s">
        <v>421</v>
      </c>
      <c r="Q3277" t="s">
        <v>422</v>
      </c>
      <c r="R3277" t="s">
        <v>22</v>
      </c>
      <c r="S3277" t="s">
        <v>22</v>
      </c>
      <c r="T3277" t="str">
        <f t="shared" si="274"/>
        <v xml:space="preserve"> </v>
      </c>
      <c r="U3277" t="s">
        <v>1974</v>
      </c>
    </row>
    <row r="3278" spans="1:21" x14ac:dyDescent="0.25">
      <c r="A3278" t="s">
        <v>272</v>
      </c>
      <c r="B3278">
        <v>41315</v>
      </c>
      <c r="C3278" t="str">
        <f t="shared" si="270"/>
        <v>55</v>
      </c>
      <c r="D3278" t="str">
        <f t="shared" si="271"/>
        <v>5524</v>
      </c>
      <c r="E3278" t="s">
        <v>273</v>
      </c>
      <c r="F3278" t="s">
        <v>272</v>
      </c>
      <c r="G3278" t="str">
        <f t="shared" si="272"/>
        <v>5524 ÕPPEVAHENDITE JA KOLMANDATE ISIKUTE KOOLITUSE KULUD</v>
      </c>
      <c r="H3278" t="s">
        <v>20</v>
      </c>
      <c r="I3278" t="s">
        <v>21</v>
      </c>
      <c r="J3278" t="s">
        <v>274</v>
      </c>
      <c r="K3278" t="s">
        <v>275</v>
      </c>
      <c r="L3278" t="str">
        <f t="shared" si="273"/>
        <v>KU625 Haridusvaldkonna reserv</v>
      </c>
      <c r="M3278" t="s">
        <v>266</v>
      </c>
      <c r="N3278" t="s">
        <v>267</v>
      </c>
      <c r="O3278" t="s">
        <v>1422</v>
      </c>
      <c r="P3278" t="s">
        <v>421</v>
      </c>
      <c r="Q3278" t="s">
        <v>422</v>
      </c>
      <c r="R3278" t="s">
        <v>22</v>
      </c>
      <c r="S3278" t="s">
        <v>22</v>
      </c>
      <c r="T3278" t="str">
        <f t="shared" si="274"/>
        <v xml:space="preserve"> </v>
      </c>
      <c r="U3278" t="s">
        <v>1974</v>
      </c>
    </row>
    <row r="3279" spans="1:21" x14ac:dyDescent="0.25">
      <c r="A3279" t="s">
        <v>157</v>
      </c>
      <c r="B3279">
        <v>103</v>
      </c>
      <c r="C3279" t="str">
        <f t="shared" si="270"/>
        <v>50</v>
      </c>
      <c r="D3279" t="str">
        <f t="shared" si="271"/>
        <v>5064</v>
      </c>
      <c r="E3279" t="s">
        <v>156</v>
      </c>
      <c r="F3279" t="s">
        <v>157</v>
      </c>
      <c r="G3279" t="str">
        <f t="shared" si="272"/>
        <v>5064 Töötuskindlustusmakse</v>
      </c>
      <c r="H3279" t="s">
        <v>20</v>
      </c>
      <c r="I3279" t="s">
        <v>21</v>
      </c>
      <c r="J3279" t="s">
        <v>274</v>
      </c>
      <c r="K3279" t="s">
        <v>275</v>
      </c>
      <c r="L3279" t="str">
        <f t="shared" si="273"/>
        <v>KU625 Haridusvaldkonna reserv</v>
      </c>
      <c r="M3279" t="s">
        <v>266</v>
      </c>
      <c r="N3279" t="s">
        <v>267</v>
      </c>
      <c r="O3279" t="s">
        <v>1422</v>
      </c>
      <c r="P3279" t="s">
        <v>421</v>
      </c>
      <c r="Q3279" t="s">
        <v>422</v>
      </c>
      <c r="R3279" t="s">
        <v>22</v>
      </c>
      <c r="S3279" t="s">
        <v>22</v>
      </c>
      <c r="T3279" t="str">
        <f t="shared" si="274"/>
        <v xml:space="preserve"> </v>
      </c>
      <c r="U3279" t="s">
        <v>1974</v>
      </c>
    </row>
    <row r="3280" spans="1:21" x14ac:dyDescent="0.25">
      <c r="A3280" t="s">
        <v>157</v>
      </c>
      <c r="B3280">
        <v>577</v>
      </c>
      <c r="C3280" t="str">
        <f t="shared" si="270"/>
        <v>50</v>
      </c>
      <c r="D3280" t="str">
        <f t="shared" si="271"/>
        <v>5064</v>
      </c>
      <c r="E3280" t="s">
        <v>156</v>
      </c>
      <c r="F3280" t="s">
        <v>157</v>
      </c>
      <c r="G3280" t="str">
        <f t="shared" si="272"/>
        <v>5064 Töötuskindlustusmakse</v>
      </c>
      <c r="H3280" t="s">
        <v>20</v>
      </c>
      <c r="I3280" t="s">
        <v>21</v>
      </c>
      <c r="J3280" t="s">
        <v>158</v>
      </c>
      <c r="K3280" t="s">
        <v>159</v>
      </c>
      <c r="L3280" t="str">
        <f t="shared" si="273"/>
        <v>KU049 Teenistujate tasud ja maksud</v>
      </c>
      <c r="M3280" t="s">
        <v>266</v>
      </c>
      <c r="N3280" t="s">
        <v>267</v>
      </c>
      <c r="O3280" t="s">
        <v>1422</v>
      </c>
      <c r="P3280" t="s">
        <v>421</v>
      </c>
      <c r="Q3280" t="s">
        <v>422</v>
      </c>
      <c r="R3280" t="s">
        <v>22</v>
      </c>
      <c r="S3280" t="s">
        <v>22</v>
      </c>
      <c r="T3280" t="str">
        <f t="shared" si="274"/>
        <v xml:space="preserve"> </v>
      </c>
      <c r="U3280" t="s">
        <v>1974</v>
      </c>
    </row>
    <row r="3281" spans="1:21" x14ac:dyDescent="0.25">
      <c r="A3281" t="s">
        <v>166</v>
      </c>
      <c r="B3281">
        <v>5248</v>
      </c>
      <c r="C3281" t="str">
        <f t="shared" si="270"/>
        <v>50</v>
      </c>
      <c r="D3281" t="str">
        <f t="shared" si="271"/>
        <v>5063</v>
      </c>
      <c r="E3281" t="s">
        <v>165</v>
      </c>
      <c r="F3281" t="s">
        <v>166</v>
      </c>
      <c r="G3281" t="str">
        <f t="shared" si="272"/>
        <v>5063 Sotsiaalmaks töötasudelt ja toetustelt</v>
      </c>
      <c r="H3281" t="s">
        <v>20</v>
      </c>
      <c r="I3281" t="s">
        <v>21</v>
      </c>
      <c r="J3281" t="s">
        <v>274</v>
      </c>
      <c r="K3281" t="s">
        <v>275</v>
      </c>
      <c r="L3281" t="str">
        <f t="shared" si="273"/>
        <v>KU625 Haridusvaldkonna reserv</v>
      </c>
      <c r="M3281" t="s">
        <v>266</v>
      </c>
      <c r="N3281" t="s">
        <v>267</v>
      </c>
      <c r="O3281" t="s">
        <v>1422</v>
      </c>
      <c r="P3281" t="s">
        <v>421</v>
      </c>
      <c r="Q3281" t="s">
        <v>422</v>
      </c>
      <c r="R3281" t="s">
        <v>22</v>
      </c>
      <c r="S3281" t="s">
        <v>22</v>
      </c>
      <c r="T3281" t="str">
        <f t="shared" si="274"/>
        <v xml:space="preserve"> </v>
      </c>
      <c r="U3281" t="s">
        <v>1974</v>
      </c>
    </row>
    <row r="3282" spans="1:21" x14ac:dyDescent="0.25">
      <c r="A3282" t="s">
        <v>166</v>
      </c>
      <c r="B3282">
        <v>23784</v>
      </c>
      <c r="C3282" t="str">
        <f t="shared" si="270"/>
        <v>50</v>
      </c>
      <c r="D3282" t="str">
        <f t="shared" si="271"/>
        <v>5063</v>
      </c>
      <c r="E3282" t="s">
        <v>165</v>
      </c>
      <c r="F3282" t="s">
        <v>166</v>
      </c>
      <c r="G3282" t="str">
        <f t="shared" si="272"/>
        <v>5063 Sotsiaalmaks töötasudelt ja toetustelt</v>
      </c>
      <c r="H3282" t="s">
        <v>20</v>
      </c>
      <c r="I3282" t="s">
        <v>21</v>
      </c>
      <c r="J3282" t="s">
        <v>158</v>
      </c>
      <c r="K3282" t="s">
        <v>159</v>
      </c>
      <c r="L3282" t="str">
        <f t="shared" si="273"/>
        <v>KU049 Teenistujate tasud ja maksud</v>
      </c>
      <c r="M3282" t="s">
        <v>266</v>
      </c>
      <c r="N3282" t="s">
        <v>267</v>
      </c>
      <c r="O3282" t="s">
        <v>1422</v>
      </c>
      <c r="P3282" t="s">
        <v>421</v>
      </c>
      <c r="Q3282" t="s">
        <v>422</v>
      </c>
      <c r="R3282" t="s">
        <v>22</v>
      </c>
      <c r="S3282" t="s">
        <v>22</v>
      </c>
      <c r="T3282" t="str">
        <f t="shared" si="274"/>
        <v xml:space="preserve"> </v>
      </c>
      <c r="U3282" t="s">
        <v>1974</v>
      </c>
    </row>
    <row r="3283" spans="1:21" x14ac:dyDescent="0.25">
      <c r="A3283" t="s">
        <v>86</v>
      </c>
      <c r="B3283">
        <v>15984</v>
      </c>
      <c r="C3283" t="str">
        <f t="shared" si="270"/>
        <v>50</v>
      </c>
      <c r="D3283" t="str">
        <f t="shared" si="271"/>
        <v>5005</v>
      </c>
      <c r="E3283" t="s">
        <v>87</v>
      </c>
      <c r="F3283" t="s">
        <v>86</v>
      </c>
      <c r="G3283" t="str">
        <f t="shared" si="272"/>
        <v>5005 Töövõtulepingu alusel füüsilistele isikutele makst</v>
      </c>
      <c r="H3283" t="s">
        <v>20</v>
      </c>
      <c r="I3283" t="s">
        <v>21</v>
      </c>
      <c r="J3283" t="s">
        <v>274</v>
      </c>
      <c r="K3283" t="s">
        <v>275</v>
      </c>
      <c r="L3283" t="str">
        <f t="shared" si="273"/>
        <v>KU625 Haridusvaldkonna reserv</v>
      </c>
      <c r="M3283" t="s">
        <v>266</v>
      </c>
      <c r="N3283" t="s">
        <v>267</v>
      </c>
      <c r="O3283" t="s">
        <v>1422</v>
      </c>
      <c r="P3283" t="s">
        <v>421</v>
      </c>
      <c r="Q3283" t="s">
        <v>422</v>
      </c>
      <c r="R3283" t="s">
        <v>22</v>
      </c>
      <c r="S3283" t="s">
        <v>22</v>
      </c>
      <c r="T3283" t="str">
        <f t="shared" si="274"/>
        <v xml:space="preserve"> </v>
      </c>
      <c r="U3283" t="s">
        <v>1974</v>
      </c>
    </row>
    <row r="3284" spans="1:21" x14ac:dyDescent="0.25">
      <c r="A3284" t="s">
        <v>169</v>
      </c>
      <c r="B3284">
        <v>72072</v>
      </c>
      <c r="C3284" t="str">
        <f t="shared" si="270"/>
        <v>50</v>
      </c>
      <c r="D3284" t="str">
        <f t="shared" si="271"/>
        <v>5001</v>
      </c>
      <c r="E3284" t="s">
        <v>168</v>
      </c>
      <c r="F3284" t="s">
        <v>169</v>
      </c>
      <c r="G3284" t="str">
        <f t="shared" si="272"/>
        <v>50011 Avaliku teenistuse ametnike töötasu</v>
      </c>
      <c r="H3284" t="s">
        <v>20</v>
      </c>
      <c r="I3284" t="s">
        <v>21</v>
      </c>
      <c r="J3284" t="s">
        <v>158</v>
      </c>
      <c r="K3284" t="s">
        <v>159</v>
      </c>
      <c r="L3284" t="str">
        <f t="shared" si="273"/>
        <v>KU049 Teenistujate tasud ja maksud</v>
      </c>
      <c r="M3284" t="s">
        <v>266</v>
      </c>
      <c r="N3284" t="s">
        <v>267</v>
      </c>
      <c r="O3284" t="s">
        <v>1422</v>
      </c>
      <c r="P3284" t="s">
        <v>421</v>
      </c>
      <c r="Q3284" t="s">
        <v>422</v>
      </c>
      <c r="R3284" t="s">
        <v>22</v>
      </c>
      <c r="S3284" t="s">
        <v>22</v>
      </c>
      <c r="T3284" t="str">
        <f t="shared" si="274"/>
        <v xml:space="preserve"> </v>
      </c>
      <c r="U3284" t="s">
        <v>1974</v>
      </c>
    </row>
    <row r="3285" spans="1:21" x14ac:dyDescent="0.25">
      <c r="A3285" t="s">
        <v>423</v>
      </c>
      <c r="B3285">
        <v>2000</v>
      </c>
      <c r="C3285" t="str">
        <f t="shared" si="270"/>
        <v>41</v>
      </c>
      <c r="D3285" t="str">
        <f t="shared" si="271"/>
        <v>4134</v>
      </c>
      <c r="E3285" t="s">
        <v>424</v>
      </c>
      <c r="F3285" t="s">
        <v>423</v>
      </c>
      <c r="G3285" t="str">
        <f t="shared" si="272"/>
        <v>413402 Stipendiumid</v>
      </c>
      <c r="H3285" t="s">
        <v>20</v>
      </c>
      <c r="I3285" t="s">
        <v>21</v>
      </c>
      <c r="J3285" t="s">
        <v>425</v>
      </c>
      <c r="K3285" t="s">
        <v>426</v>
      </c>
      <c r="L3285" t="str">
        <f t="shared" si="273"/>
        <v>KU618 Õpilasstipendium</v>
      </c>
      <c r="M3285" t="s">
        <v>266</v>
      </c>
      <c r="N3285" t="s">
        <v>267</v>
      </c>
      <c r="O3285" t="s">
        <v>1422</v>
      </c>
      <c r="P3285" t="s">
        <v>421</v>
      </c>
      <c r="Q3285" t="s">
        <v>422</v>
      </c>
      <c r="R3285" t="s">
        <v>22</v>
      </c>
      <c r="S3285" t="s">
        <v>22</v>
      </c>
      <c r="T3285" t="str">
        <f t="shared" si="274"/>
        <v xml:space="preserve"> </v>
      </c>
      <c r="U3285" t="s">
        <v>1974</v>
      </c>
    </row>
    <row r="3286" spans="1:21" x14ac:dyDescent="0.25">
      <c r="A3286" t="s">
        <v>537</v>
      </c>
      <c r="B3286">
        <v>3000</v>
      </c>
      <c r="C3286" t="str">
        <f t="shared" si="270"/>
        <v>55</v>
      </c>
      <c r="D3286" t="str">
        <f t="shared" si="271"/>
        <v>5514</v>
      </c>
      <c r="E3286" t="s">
        <v>538</v>
      </c>
      <c r="F3286" t="s">
        <v>537</v>
      </c>
      <c r="G3286" t="str">
        <f t="shared" si="272"/>
        <v>55146 Telefonide ost</v>
      </c>
      <c r="H3286" t="s">
        <v>20</v>
      </c>
      <c r="I3286" t="s">
        <v>21</v>
      </c>
      <c r="J3286" t="s">
        <v>588</v>
      </c>
      <c r="K3286" t="s">
        <v>589</v>
      </c>
      <c r="L3286" t="str">
        <f t="shared" si="273"/>
        <v>KU120 IKT kulud linnavalitsuses</v>
      </c>
      <c r="M3286" t="s">
        <v>586</v>
      </c>
      <c r="N3286" t="s">
        <v>587</v>
      </c>
      <c r="O3286" t="s">
        <v>1417</v>
      </c>
      <c r="P3286" t="s">
        <v>290</v>
      </c>
      <c r="Q3286" t="s">
        <v>291</v>
      </c>
      <c r="R3286" t="s">
        <v>22</v>
      </c>
      <c r="S3286" t="s">
        <v>22</v>
      </c>
      <c r="T3286" t="str">
        <f t="shared" si="274"/>
        <v xml:space="preserve"> </v>
      </c>
      <c r="U3286" t="s">
        <v>1974</v>
      </c>
    </row>
    <row r="3287" spans="1:21" x14ac:dyDescent="0.25">
      <c r="A3287" t="s">
        <v>539</v>
      </c>
      <c r="B3287">
        <v>3131</v>
      </c>
      <c r="C3287" t="str">
        <f t="shared" si="270"/>
        <v>55</v>
      </c>
      <c r="D3287" t="str">
        <f t="shared" si="271"/>
        <v>5514</v>
      </c>
      <c r="E3287" t="s">
        <v>540</v>
      </c>
      <c r="F3287" t="s">
        <v>539</v>
      </c>
      <c r="G3287" t="str">
        <f t="shared" si="272"/>
        <v>55144 Kulud andmesidele</v>
      </c>
      <c r="H3287" t="s">
        <v>20</v>
      </c>
      <c r="I3287" t="s">
        <v>21</v>
      </c>
      <c r="J3287" t="s">
        <v>588</v>
      </c>
      <c r="K3287" t="s">
        <v>589</v>
      </c>
      <c r="L3287" t="str">
        <f t="shared" si="273"/>
        <v>KU120 IKT kulud linnavalitsuses</v>
      </c>
      <c r="M3287" t="s">
        <v>586</v>
      </c>
      <c r="N3287" t="s">
        <v>587</v>
      </c>
      <c r="O3287" t="s">
        <v>1417</v>
      </c>
      <c r="P3287" t="s">
        <v>290</v>
      </c>
      <c r="Q3287" t="s">
        <v>291</v>
      </c>
      <c r="R3287" t="s">
        <v>22</v>
      </c>
      <c r="S3287" t="s">
        <v>22</v>
      </c>
      <c r="T3287" t="str">
        <f t="shared" si="274"/>
        <v xml:space="preserve"> </v>
      </c>
      <c r="U3287" t="s">
        <v>1974</v>
      </c>
    </row>
    <row r="3288" spans="1:21" x14ac:dyDescent="0.25">
      <c r="A3288" t="s">
        <v>300</v>
      </c>
      <c r="B3288">
        <v>56809</v>
      </c>
      <c r="C3288" t="str">
        <f t="shared" si="270"/>
        <v>55</v>
      </c>
      <c r="D3288" t="str">
        <f t="shared" si="271"/>
        <v>5514</v>
      </c>
      <c r="E3288" t="s">
        <v>301</v>
      </c>
      <c r="F3288" t="s">
        <v>300</v>
      </c>
      <c r="G3288" t="str">
        <f t="shared" si="272"/>
        <v>55143 Kulud riist- ja tarkvara rendile</v>
      </c>
      <c r="H3288" t="s">
        <v>20</v>
      </c>
      <c r="I3288" t="s">
        <v>21</v>
      </c>
      <c r="J3288" t="s">
        <v>588</v>
      </c>
      <c r="K3288" t="s">
        <v>589</v>
      </c>
      <c r="L3288" t="str">
        <f t="shared" si="273"/>
        <v>KU120 IKT kulud linnavalitsuses</v>
      </c>
      <c r="M3288" t="s">
        <v>586</v>
      </c>
      <c r="N3288" t="s">
        <v>587</v>
      </c>
      <c r="O3288" t="s">
        <v>1417</v>
      </c>
      <c r="P3288" t="s">
        <v>290</v>
      </c>
      <c r="Q3288" t="s">
        <v>291</v>
      </c>
      <c r="R3288" t="s">
        <v>22</v>
      </c>
      <c r="S3288" t="s">
        <v>22</v>
      </c>
      <c r="T3288" t="str">
        <f t="shared" si="274"/>
        <v xml:space="preserve"> </v>
      </c>
      <c r="U3288" t="s">
        <v>1974</v>
      </c>
    </row>
    <row r="3289" spans="1:21" x14ac:dyDescent="0.25">
      <c r="A3289" t="s">
        <v>56</v>
      </c>
      <c r="B3289">
        <v>6100</v>
      </c>
      <c r="C3289" t="str">
        <f t="shared" si="270"/>
        <v>55</v>
      </c>
      <c r="D3289" t="str">
        <f t="shared" si="271"/>
        <v>5514</v>
      </c>
      <c r="E3289" t="s">
        <v>541</v>
      </c>
      <c r="F3289" t="s">
        <v>56</v>
      </c>
      <c r="G3289" t="str">
        <f t="shared" si="272"/>
        <v>55142 Kulud remondile ja hooldusele</v>
      </c>
      <c r="H3289" t="s">
        <v>20</v>
      </c>
      <c r="I3289" t="s">
        <v>21</v>
      </c>
      <c r="J3289" t="s">
        <v>588</v>
      </c>
      <c r="K3289" t="s">
        <v>589</v>
      </c>
      <c r="L3289" t="str">
        <f t="shared" si="273"/>
        <v>KU120 IKT kulud linnavalitsuses</v>
      </c>
      <c r="M3289" t="s">
        <v>586</v>
      </c>
      <c r="N3289" t="s">
        <v>587</v>
      </c>
      <c r="O3289" t="s">
        <v>1417</v>
      </c>
      <c r="P3289" t="s">
        <v>290</v>
      </c>
      <c r="Q3289" t="s">
        <v>291</v>
      </c>
      <c r="R3289" t="s">
        <v>22</v>
      </c>
      <c r="S3289" t="s">
        <v>22</v>
      </c>
      <c r="T3289" t="str">
        <f t="shared" si="274"/>
        <v xml:space="preserve"> </v>
      </c>
      <c r="U3289" t="s">
        <v>1974</v>
      </c>
    </row>
    <row r="3290" spans="1:21" x14ac:dyDescent="0.25">
      <c r="A3290" t="s">
        <v>542</v>
      </c>
      <c r="B3290">
        <v>6500</v>
      </c>
      <c r="C3290" t="str">
        <f t="shared" si="270"/>
        <v>55</v>
      </c>
      <c r="D3290" t="str">
        <f t="shared" si="271"/>
        <v>5514</v>
      </c>
      <c r="E3290" t="s">
        <v>543</v>
      </c>
      <c r="F3290" t="s">
        <v>542</v>
      </c>
      <c r="G3290" t="str">
        <f t="shared" si="272"/>
        <v>55141 Kulud riist- ja tarkvara ostmiseks</v>
      </c>
      <c r="H3290" t="s">
        <v>20</v>
      </c>
      <c r="I3290" t="s">
        <v>21</v>
      </c>
      <c r="J3290" t="s">
        <v>588</v>
      </c>
      <c r="K3290" t="s">
        <v>589</v>
      </c>
      <c r="L3290" t="str">
        <f t="shared" si="273"/>
        <v>KU120 IKT kulud linnavalitsuses</v>
      </c>
      <c r="M3290" t="s">
        <v>586</v>
      </c>
      <c r="N3290" t="s">
        <v>587</v>
      </c>
      <c r="O3290" t="s">
        <v>1417</v>
      </c>
      <c r="P3290" t="s">
        <v>290</v>
      </c>
      <c r="Q3290" t="s">
        <v>291</v>
      </c>
      <c r="R3290" t="s">
        <v>22</v>
      </c>
      <c r="S3290" t="s">
        <v>22</v>
      </c>
      <c r="T3290" t="str">
        <f t="shared" si="274"/>
        <v xml:space="preserve"> </v>
      </c>
      <c r="U3290" t="s">
        <v>1974</v>
      </c>
    </row>
    <row r="3291" spans="1:21" x14ac:dyDescent="0.25">
      <c r="A3291" t="s">
        <v>68</v>
      </c>
      <c r="B3291">
        <v>7719</v>
      </c>
      <c r="C3291" t="str">
        <f t="shared" si="270"/>
        <v>55</v>
      </c>
      <c r="D3291" t="str">
        <f t="shared" si="271"/>
        <v>5500</v>
      </c>
      <c r="E3291" t="s">
        <v>69</v>
      </c>
      <c r="F3291" t="s">
        <v>68</v>
      </c>
      <c r="G3291" t="str">
        <f t="shared" si="272"/>
        <v>55003 Sidekulud</v>
      </c>
      <c r="H3291" t="s">
        <v>20</v>
      </c>
      <c r="I3291" t="s">
        <v>21</v>
      </c>
      <c r="J3291" t="s">
        <v>590</v>
      </c>
      <c r="K3291" t="s">
        <v>591</v>
      </c>
      <c r="L3291" t="str">
        <f t="shared" si="273"/>
        <v>KU067 Linna sidekulu</v>
      </c>
      <c r="M3291" t="s">
        <v>586</v>
      </c>
      <c r="N3291" t="s">
        <v>587</v>
      </c>
      <c r="O3291" t="s">
        <v>1417</v>
      </c>
      <c r="P3291" t="s">
        <v>290</v>
      </c>
      <c r="Q3291" t="s">
        <v>291</v>
      </c>
      <c r="R3291" t="s">
        <v>22</v>
      </c>
      <c r="S3291" t="s">
        <v>22</v>
      </c>
      <c r="T3291" t="str">
        <f t="shared" si="274"/>
        <v xml:space="preserve"> </v>
      </c>
      <c r="U3291" t="s">
        <v>1974</v>
      </c>
    </row>
    <row r="3292" spans="1:21" x14ac:dyDescent="0.25">
      <c r="A3292" t="s">
        <v>300</v>
      </c>
      <c r="B3292">
        <v>1358</v>
      </c>
      <c r="C3292" t="str">
        <f t="shared" si="270"/>
        <v>55</v>
      </c>
      <c r="D3292" t="str">
        <f t="shared" si="271"/>
        <v>5514</v>
      </c>
      <c r="E3292" t="s">
        <v>301</v>
      </c>
      <c r="F3292" t="s">
        <v>300</v>
      </c>
      <c r="G3292" t="str">
        <f t="shared" si="272"/>
        <v>55143 Kulud riist- ja tarkvara rendile</v>
      </c>
      <c r="H3292" t="s">
        <v>20</v>
      </c>
      <c r="I3292" t="s">
        <v>21</v>
      </c>
      <c r="J3292" t="s">
        <v>584</v>
      </c>
      <c r="K3292" t="s">
        <v>585</v>
      </c>
      <c r="L3292" t="str">
        <f t="shared" si="273"/>
        <v>KU548 IKT kulud hallatavates asutustes</v>
      </c>
      <c r="M3292" t="s">
        <v>586</v>
      </c>
      <c r="N3292" t="s">
        <v>587</v>
      </c>
      <c r="O3292" t="s">
        <v>1419</v>
      </c>
      <c r="P3292" t="s">
        <v>25</v>
      </c>
      <c r="Q3292" t="s">
        <v>26</v>
      </c>
      <c r="R3292" t="s">
        <v>22</v>
      </c>
      <c r="S3292" t="s">
        <v>22</v>
      </c>
      <c r="T3292" t="str">
        <f t="shared" si="274"/>
        <v xml:space="preserve"> </v>
      </c>
      <c r="U3292" t="s">
        <v>1974</v>
      </c>
    </row>
    <row r="3293" spans="1:21" x14ac:dyDescent="0.25">
      <c r="A3293" t="s">
        <v>300</v>
      </c>
      <c r="B3293">
        <v>2660</v>
      </c>
      <c r="C3293" t="str">
        <f t="shared" si="270"/>
        <v>55</v>
      </c>
      <c r="D3293" t="str">
        <f t="shared" si="271"/>
        <v>5514</v>
      </c>
      <c r="E3293" t="s">
        <v>301</v>
      </c>
      <c r="F3293" t="s">
        <v>300</v>
      </c>
      <c r="G3293" t="str">
        <f t="shared" si="272"/>
        <v>55143 Kulud riist- ja tarkvara rendile</v>
      </c>
      <c r="H3293" t="s">
        <v>20</v>
      </c>
      <c r="I3293" t="s">
        <v>21</v>
      </c>
      <c r="J3293" t="s">
        <v>584</v>
      </c>
      <c r="K3293" t="s">
        <v>585</v>
      </c>
      <c r="L3293" t="str">
        <f t="shared" si="273"/>
        <v>KU548 IKT kulud hallatavates asutustes</v>
      </c>
      <c r="M3293" t="s">
        <v>586</v>
      </c>
      <c r="N3293" t="s">
        <v>587</v>
      </c>
      <c r="O3293" t="s">
        <v>1421</v>
      </c>
      <c r="P3293" t="s">
        <v>367</v>
      </c>
      <c r="Q3293" t="s">
        <v>368</v>
      </c>
      <c r="R3293" t="s">
        <v>22</v>
      </c>
      <c r="S3293" t="s">
        <v>22</v>
      </c>
      <c r="T3293" t="str">
        <f t="shared" si="274"/>
        <v xml:space="preserve"> </v>
      </c>
      <c r="U3293" t="s">
        <v>1974</v>
      </c>
    </row>
    <row r="3294" spans="1:21" x14ac:dyDescent="0.25">
      <c r="A3294" t="s">
        <v>300</v>
      </c>
      <c r="B3294">
        <v>7814</v>
      </c>
      <c r="C3294" t="str">
        <f t="shared" si="270"/>
        <v>55</v>
      </c>
      <c r="D3294" t="str">
        <f t="shared" si="271"/>
        <v>5514</v>
      </c>
      <c r="E3294" t="s">
        <v>301</v>
      </c>
      <c r="F3294" t="s">
        <v>300</v>
      </c>
      <c r="G3294" t="str">
        <f t="shared" si="272"/>
        <v>55143 Kulud riist- ja tarkvara rendile</v>
      </c>
      <c r="H3294" t="s">
        <v>20</v>
      </c>
      <c r="I3294" t="s">
        <v>21</v>
      </c>
      <c r="J3294" t="s">
        <v>584</v>
      </c>
      <c r="K3294" t="s">
        <v>585</v>
      </c>
      <c r="L3294" t="str">
        <f t="shared" si="273"/>
        <v>KU548 IKT kulud hallatavates asutustes</v>
      </c>
      <c r="M3294" t="s">
        <v>586</v>
      </c>
      <c r="N3294" t="s">
        <v>587</v>
      </c>
      <c r="O3294" t="s">
        <v>1421</v>
      </c>
      <c r="P3294" t="s">
        <v>101</v>
      </c>
      <c r="Q3294" t="s">
        <v>102</v>
      </c>
      <c r="R3294" t="s">
        <v>22</v>
      </c>
      <c r="S3294" t="s">
        <v>22</v>
      </c>
      <c r="T3294" t="str">
        <f t="shared" si="274"/>
        <v xml:space="preserve"> </v>
      </c>
      <c r="U3294" t="s">
        <v>1974</v>
      </c>
    </row>
    <row r="3295" spans="1:21" x14ac:dyDescent="0.25">
      <c r="A3295" t="s">
        <v>56</v>
      </c>
      <c r="B3295">
        <v>1000</v>
      </c>
      <c r="C3295" t="str">
        <f t="shared" si="270"/>
        <v>55</v>
      </c>
      <c r="D3295" t="str">
        <f t="shared" si="271"/>
        <v>5514</v>
      </c>
      <c r="E3295" t="s">
        <v>541</v>
      </c>
      <c r="F3295" t="s">
        <v>56</v>
      </c>
      <c r="G3295" t="str">
        <f t="shared" si="272"/>
        <v>55142 Kulud remondile ja hooldusele</v>
      </c>
      <c r="H3295" t="s">
        <v>20</v>
      </c>
      <c r="I3295" t="s">
        <v>21</v>
      </c>
      <c r="J3295" t="s">
        <v>584</v>
      </c>
      <c r="K3295" t="s">
        <v>585</v>
      </c>
      <c r="L3295" t="str">
        <f t="shared" si="273"/>
        <v>KU548 IKT kulud hallatavates asutustes</v>
      </c>
      <c r="M3295" t="s">
        <v>586</v>
      </c>
      <c r="N3295" t="s">
        <v>587</v>
      </c>
      <c r="O3295" t="s">
        <v>1421</v>
      </c>
      <c r="P3295" t="s">
        <v>101</v>
      </c>
      <c r="Q3295" t="s">
        <v>102</v>
      </c>
      <c r="R3295" t="s">
        <v>22</v>
      </c>
      <c r="S3295" t="s">
        <v>22</v>
      </c>
      <c r="T3295" t="str">
        <f t="shared" si="274"/>
        <v xml:space="preserve"> </v>
      </c>
      <c r="U3295" t="s">
        <v>1974</v>
      </c>
    </row>
    <row r="3296" spans="1:21" x14ac:dyDescent="0.25">
      <c r="A3296" t="s">
        <v>300</v>
      </c>
      <c r="B3296">
        <v>5152</v>
      </c>
      <c r="C3296" t="str">
        <f t="shared" si="270"/>
        <v>55</v>
      </c>
      <c r="D3296" t="str">
        <f t="shared" si="271"/>
        <v>5514</v>
      </c>
      <c r="E3296" t="s">
        <v>301</v>
      </c>
      <c r="F3296" t="s">
        <v>300</v>
      </c>
      <c r="G3296" t="str">
        <f t="shared" si="272"/>
        <v>55143 Kulud riist- ja tarkvara rendile</v>
      </c>
      <c r="H3296" t="s">
        <v>20</v>
      </c>
      <c r="I3296" t="s">
        <v>21</v>
      </c>
      <c r="J3296" t="s">
        <v>584</v>
      </c>
      <c r="K3296" t="s">
        <v>585</v>
      </c>
      <c r="L3296" t="str">
        <f t="shared" si="273"/>
        <v>KU548 IKT kulud hallatavates asutustes</v>
      </c>
      <c r="M3296" t="s">
        <v>586</v>
      </c>
      <c r="N3296" t="s">
        <v>587</v>
      </c>
      <c r="O3296" t="s">
        <v>1421</v>
      </c>
      <c r="P3296" t="s">
        <v>623</v>
      </c>
      <c r="Q3296" t="s">
        <v>624</v>
      </c>
      <c r="R3296" t="s">
        <v>22</v>
      </c>
      <c r="S3296" t="s">
        <v>22</v>
      </c>
      <c r="T3296" t="str">
        <f t="shared" si="274"/>
        <v xml:space="preserve"> </v>
      </c>
      <c r="U3296" t="s">
        <v>1974</v>
      </c>
    </row>
    <row r="3297" spans="1:21" x14ac:dyDescent="0.25">
      <c r="A3297" t="s">
        <v>542</v>
      </c>
      <c r="B3297">
        <v>350</v>
      </c>
      <c r="C3297" t="str">
        <f t="shared" si="270"/>
        <v>55</v>
      </c>
      <c r="D3297" t="str">
        <f t="shared" si="271"/>
        <v>5514</v>
      </c>
      <c r="E3297" t="s">
        <v>543</v>
      </c>
      <c r="F3297" t="s">
        <v>542</v>
      </c>
      <c r="G3297" t="str">
        <f t="shared" si="272"/>
        <v>55141 Kulud riist- ja tarkvara ostmiseks</v>
      </c>
      <c r="H3297" t="s">
        <v>20</v>
      </c>
      <c r="I3297" t="s">
        <v>21</v>
      </c>
      <c r="J3297" t="s">
        <v>584</v>
      </c>
      <c r="K3297" t="s">
        <v>585</v>
      </c>
      <c r="L3297" t="str">
        <f t="shared" si="273"/>
        <v>KU548 IKT kulud hallatavates asutustes</v>
      </c>
      <c r="M3297" t="s">
        <v>586</v>
      </c>
      <c r="N3297" t="s">
        <v>587</v>
      </c>
      <c r="O3297" t="s">
        <v>1421</v>
      </c>
      <c r="P3297" t="s">
        <v>623</v>
      </c>
      <c r="Q3297" t="s">
        <v>624</v>
      </c>
      <c r="R3297" t="s">
        <v>22</v>
      </c>
      <c r="S3297" t="s">
        <v>22</v>
      </c>
      <c r="T3297" t="str">
        <f t="shared" si="274"/>
        <v xml:space="preserve"> </v>
      </c>
      <c r="U3297" t="s">
        <v>1974</v>
      </c>
    </row>
    <row r="3298" spans="1:21" x14ac:dyDescent="0.25">
      <c r="A3298" t="s">
        <v>300</v>
      </c>
      <c r="B3298">
        <v>194</v>
      </c>
      <c r="C3298" t="str">
        <f t="shared" si="270"/>
        <v>55</v>
      </c>
      <c r="D3298" t="str">
        <f t="shared" si="271"/>
        <v>5514</v>
      </c>
      <c r="E3298" t="s">
        <v>301</v>
      </c>
      <c r="F3298" t="s">
        <v>300</v>
      </c>
      <c r="G3298" t="str">
        <f t="shared" si="272"/>
        <v>55143 Kulud riist- ja tarkvara rendile</v>
      </c>
      <c r="H3298" t="s">
        <v>20</v>
      </c>
      <c r="I3298" t="s">
        <v>21</v>
      </c>
      <c r="J3298" t="s">
        <v>584</v>
      </c>
      <c r="K3298" t="s">
        <v>585</v>
      </c>
      <c r="L3298" t="str">
        <f t="shared" si="273"/>
        <v>KU548 IKT kulud hallatavates asutustes</v>
      </c>
      <c r="M3298" t="s">
        <v>586</v>
      </c>
      <c r="N3298" t="s">
        <v>587</v>
      </c>
      <c r="O3298" t="s">
        <v>1421</v>
      </c>
      <c r="P3298" t="s">
        <v>151</v>
      </c>
      <c r="Q3298" t="s">
        <v>152</v>
      </c>
      <c r="R3298" t="s">
        <v>22</v>
      </c>
      <c r="S3298" t="s">
        <v>22</v>
      </c>
      <c r="T3298" t="str">
        <f t="shared" si="274"/>
        <v xml:space="preserve"> </v>
      </c>
      <c r="U3298" t="s">
        <v>1974</v>
      </c>
    </row>
    <row r="3299" spans="1:21" x14ac:dyDescent="0.25">
      <c r="A3299" t="s">
        <v>300</v>
      </c>
      <c r="B3299">
        <v>22122</v>
      </c>
      <c r="C3299" t="str">
        <f t="shared" si="270"/>
        <v>55</v>
      </c>
      <c r="D3299" t="str">
        <f t="shared" si="271"/>
        <v>5514</v>
      </c>
      <c r="E3299" t="s">
        <v>301</v>
      </c>
      <c r="F3299" t="s">
        <v>300</v>
      </c>
      <c r="G3299" t="str">
        <f t="shared" si="272"/>
        <v>55143 Kulud riist- ja tarkvara rendile</v>
      </c>
      <c r="H3299" t="s">
        <v>20</v>
      </c>
      <c r="I3299" t="s">
        <v>21</v>
      </c>
      <c r="J3299" t="s">
        <v>584</v>
      </c>
      <c r="K3299" t="s">
        <v>585</v>
      </c>
      <c r="L3299" t="str">
        <f t="shared" si="273"/>
        <v>KU548 IKT kulud hallatavates asutustes</v>
      </c>
      <c r="M3299" t="s">
        <v>586</v>
      </c>
      <c r="N3299" t="s">
        <v>587</v>
      </c>
      <c r="O3299" t="s">
        <v>1422</v>
      </c>
      <c r="P3299" t="s">
        <v>268</v>
      </c>
      <c r="Q3299" t="s">
        <v>269</v>
      </c>
      <c r="R3299" t="s">
        <v>22</v>
      </c>
      <c r="S3299" t="s">
        <v>22</v>
      </c>
      <c r="T3299" t="str">
        <f t="shared" si="274"/>
        <v xml:space="preserve"> </v>
      </c>
      <c r="U3299" t="s">
        <v>1974</v>
      </c>
    </row>
    <row r="3300" spans="1:21" x14ac:dyDescent="0.25">
      <c r="A3300" t="s">
        <v>56</v>
      </c>
      <c r="B3300">
        <v>2290</v>
      </c>
      <c r="C3300" t="str">
        <f t="shared" si="270"/>
        <v>55</v>
      </c>
      <c r="D3300" t="str">
        <f t="shared" si="271"/>
        <v>5514</v>
      </c>
      <c r="E3300" t="s">
        <v>541</v>
      </c>
      <c r="F3300" t="s">
        <v>56</v>
      </c>
      <c r="G3300" t="str">
        <f t="shared" si="272"/>
        <v>55142 Kulud remondile ja hooldusele</v>
      </c>
      <c r="H3300" t="s">
        <v>20</v>
      </c>
      <c r="I3300" t="s">
        <v>21</v>
      </c>
      <c r="J3300" t="s">
        <v>584</v>
      </c>
      <c r="K3300" t="s">
        <v>585</v>
      </c>
      <c r="L3300" t="str">
        <f t="shared" si="273"/>
        <v>KU548 IKT kulud hallatavates asutustes</v>
      </c>
      <c r="M3300" t="s">
        <v>586</v>
      </c>
      <c r="N3300" t="s">
        <v>587</v>
      </c>
      <c r="O3300" t="s">
        <v>1422</v>
      </c>
      <c r="P3300" t="s">
        <v>268</v>
      </c>
      <c r="Q3300" t="s">
        <v>269</v>
      </c>
      <c r="R3300" t="s">
        <v>22</v>
      </c>
      <c r="S3300" t="s">
        <v>22</v>
      </c>
      <c r="T3300" t="str">
        <f t="shared" si="274"/>
        <v xml:space="preserve"> </v>
      </c>
      <c r="U3300" t="s">
        <v>1974</v>
      </c>
    </row>
    <row r="3301" spans="1:21" x14ac:dyDescent="0.25">
      <c r="A3301" t="s">
        <v>542</v>
      </c>
      <c r="B3301">
        <v>3844</v>
      </c>
      <c r="C3301" t="str">
        <f t="shared" si="270"/>
        <v>55</v>
      </c>
      <c r="D3301" t="str">
        <f t="shared" si="271"/>
        <v>5514</v>
      </c>
      <c r="E3301" t="s">
        <v>543</v>
      </c>
      <c r="F3301" t="s">
        <v>542</v>
      </c>
      <c r="G3301" t="str">
        <f t="shared" si="272"/>
        <v>55141 Kulud riist- ja tarkvara ostmiseks</v>
      </c>
      <c r="H3301" t="s">
        <v>20</v>
      </c>
      <c r="I3301" t="s">
        <v>21</v>
      </c>
      <c r="J3301" t="s">
        <v>584</v>
      </c>
      <c r="K3301" t="s">
        <v>585</v>
      </c>
      <c r="L3301" t="str">
        <f t="shared" si="273"/>
        <v>KU548 IKT kulud hallatavates asutustes</v>
      </c>
      <c r="M3301" t="s">
        <v>586</v>
      </c>
      <c r="N3301" t="s">
        <v>587</v>
      </c>
      <c r="O3301" t="s">
        <v>1422</v>
      </c>
      <c r="P3301" t="s">
        <v>268</v>
      </c>
      <c r="Q3301" t="s">
        <v>269</v>
      </c>
      <c r="R3301" t="s">
        <v>22</v>
      </c>
      <c r="S3301" t="s">
        <v>22</v>
      </c>
      <c r="T3301" t="str">
        <f t="shared" si="274"/>
        <v xml:space="preserve"> </v>
      </c>
      <c r="U3301" t="s">
        <v>1974</v>
      </c>
    </row>
    <row r="3302" spans="1:21" x14ac:dyDescent="0.25">
      <c r="A3302" t="s">
        <v>625</v>
      </c>
      <c r="B3302">
        <v>5600</v>
      </c>
      <c r="C3302" t="str">
        <f t="shared" si="270"/>
        <v>55</v>
      </c>
      <c r="D3302" t="str">
        <f t="shared" si="271"/>
        <v>5514</v>
      </c>
      <c r="E3302" t="s">
        <v>301</v>
      </c>
      <c r="F3302" t="s">
        <v>300</v>
      </c>
      <c r="G3302" t="str">
        <f t="shared" si="272"/>
        <v>55143 Kulud riist- ja tarkvara rendile</v>
      </c>
      <c r="H3302" t="s">
        <v>20</v>
      </c>
      <c r="I3302" t="s">
        <v>21</v>
      </c>
      <c r="J3302" t="s">
        <v>584</v>
      </c>
      <c r="K3302" t="s">
        <v>585</v>
      </c>
      <c r="L3302" t="str">
        <f t="shared" si="273"/>
        <v>KU548 IKT kulud hallatavates asutustes</v>
      </c>
      <c r="M3302" t="s">
        <v>586</v>
      </c>
      <c r="N3302" t="s">
        <v>587</v>
      </c>
      <c r="O3302" t="s">
        <v>1422</v>
      </c>
      <c r="P3302" t="s">
        <v>375</v>
      </c>
      <c r="Q3302" t="s">
        <v>376</v>
      </c>
      <c r="R3302" t="s">
        <v>22</v>
      </c>
      <c r="S3302" t="s">
        <v>22</v>
      </c>
      <c r="T3302" t="str">
        <f t="shared" si="274"/>
        <v xml:space="preserve"> </v>
      </c>
      <c r="U3302" t="s">
        <v>1974</v>
      </c>
    </row>
    <row r="3303" spans="1:21" x14ac:dyDescent="0.25">
      <c r="A3303" t="s">
        <v>300</v>
      </c>
      <c r="B3303">
        <v>129052</v>
      </c>
      <c r="C3303" t="str">
        <f t="shared" ref="C3303:C3364" si="275">LEFT(E3303,2)</f>
        <v>55</v>
      </c>
      <c r="D3303" t="str">
        <f t="shared" ref="D3303:D3364" si="276">LEFT(E3303,4)</f>
        <v>5514</v>
      </c>
      <c r="E3303" t="s">
        <v>301</v>
      </c>
      <c r="F3303" t="s">
        <v>300</v>
      </c>
      <c r="G3303" t="str">
        <f t="shared" ref="G3303:G3364" si="277">E3303&amp;" "&amp;F3303</f>
        <v>55143 Kulud riist- ja tarkvara rendile</v>
      </c>
      <c r="H3303" t="s">
        <v>20</v>
      </c>
      <c r="I3303" t="s">
        <v>21</v>
      </c>
      <c r="J3303" t="s">
        <v>584</v>
      </c>
      <c r="K3303" t="s">
        <v>585</v>
      </c>
      <c r="L3303" t="str">
        <f t="shared" ref="L3303:L3364" si="278">J3303&amp;" "&amp;K3303</f>
        <v>KU548 IKT kulud hallatavates asutustes</v>
      </c>
      <c r="M3303" t="s">
        <v>586</v>
      </c>
      <c r="N3303" t="s">
        <v>587</v>
      </c>
      <c r="O3303" t="s">
        <v>1422</v>
      </c>
      <c r="P3303" t="s">
        <v>375</v>
      </c>
      <c r="Q3303" t="s">
        <v>376</v>
      </c>
      <c r="R3303" t="s">
        <v>22</v>
      </c>
      <c r="S3303" t="s">
        <v>22</v>
      </c>
      <c r="T3303" t="str">
        <f t="shared" ref="T3303:T3364" si="279">R3303&amp;" "&amp;S3303</f>
        <v xml:space="preserve"> </v>
      </c>
      <c r="U3303" t="s">
        <v>1974</v>
      </c>
    </row>
    <row r="3304" spans="1:21" x14ac:dyDescent="0.25">
      <c r="A3304" t="s">
        <v>56</v>
      </c>
      <c r="B3304">
        <v>4592</v>
      </c>
      <c r="C3304" t="str">
        <f t="shared" si="275"/>
        <v>55</v>
      </c>
      <c r="D3304" t="str">
        <f t="shared" si="276"/>
        <v>5514</v>
      </c>
      <c r="E3304" t="s">
        <v>541</v>
      </c>
      <c r="F3304" t="s">
        <v>56</v>
      </c>
      <c r="G3304" t="str">
        <f t="shared" si="277"/>
        <v>55142 Kulud remondile ja hooldusele</v>
      </c>
      <c r="H3304" t="s">
        <v>20</v>
      </c>
      <c r="I3304" t="s">
        <v>21</v>
      </c>
      <c r="J3304" t="s">
        <v>584</v>
      </c>
      <c r="K3304" t="s">
        <v>585</v>
      </c>
      <c r="L3304" t="str">
        <f t="shared" si="278"/>
        <v>KU548 IKT kulud hallatavates asutustes</v>
      </c>
      <c r="M3304" t="s">
        <v>586</v>
      </c>
      <c r="N3304" t="s">
        <v>587</v>
      </c>
      <c r="O3304" t="s">
        <v>1422</v>
      </c>
      <c r="P3304" t="s">
        <v>375</v>
      </c>
      <c r="Q3304" t="s">
        <v>376</v>
      </c>
      <c r="R3304" t="s">
        <v>22</v>
      </c>
      <c r="S3304" t="s">
        <v>22</v>
      </c>
      <c r="T3304" t="str">
        <f t="shared" si="279"/>
        <v xml:space="preserve"> </v>
      </c>
      <c r="U3304" t="s">
        <v>1974</v>
      </c>
    </row>
    <row r="3305" spans="1:21" x14ac:dyDescent="0.25">
      <c r="A3305" t="s">
        <v>542</v>
      </c>
      <c r="B3305">
        <v>11000</v>
      </c>
      <c r="C3305" t="str">
        <f t="shared" si="275"/>
        <v>55</v>
      </c>
      <c r="D3305" t="str">
        <f t="shared" si="276"/>
        <v>5514</v>
      </c>
      <c r="E3305" t="s">
        <v>543</v>
      </c>
      <c r="F3305" t="s">
        <v>542</v>
      </c>
      <c r="G3305" t="str">
        <f t="shared" si="277"/>
        <v>55141 Kulud riist- ja tarkvara ostmiseks</v>
      </c>
      <c r="H3305" t="s">
        <v>20</v>
      </c>
      <c r="I3305" t="s">
        <v>21</v>
      </c>
      <c r="J3305" t="s">
        <v>584</v>
      </c>
      <c r="K3305" t="s">
        <v>585</v>
      </c>
      <c r="L3305" t="str">
        <f t="shared" si="278"/>
        <v>KU548 IKT kulud hallatavates asutustes</v>
      </c>
      <c r="M3305" t="s">
        <v>586</v>
      </c>
      <c r="N3305" t="s">
        <v>587</v>
      </c>
      <c r="O3305" t="s">
        <v>1422</v>
      </c>
      <c r="P3305" t="s">
        <v>375</v>
      </c>
      <c r="Q3305" t="s">
        <v>376</v>
      </c>
      <c r="R3305" t="s">
        <v>22</v>
      </c>
      <c r="S3305" t="s">
        <v>22</v>
      </c>
      <c r="T3305" t="str">
        <f t="shared" si="279"/>
        <v xml:space="preserve"> </v>
      </c>
      <c r="U3305" t="s">
        <v>1974</v>
      </c>
    </row>
    <row r="3306" spans="1:21" x14ac:dyDescent="0.25">
      <c r="A3306" t="s">
        <v>300</v>
      </c>
      <c r="B3306">
        <v>11432</v>
      </c>
      <c r="C3306" t="str">
        <f t="shared" si="275"/>
        <v>55</v>
      </c>
      <c r="D3306" t="str">
        <f t="shared" si="276"/>
        <v>5514</v>
      </c>
      <c r="E3306" t="s">
        <v>301</v>
      </c>
      <c r="F3306" t="s">
        <v>300</v>
      </c>
      <c r="G3306" t="str">
        <f t="shared" si="277"/>
        <v>55143 Kulud riist- ja tarkvara rendile</v>
      </c>
      <c r="H3306" t="s">
        <v>20</v>
      </c>
      <c r="I3306" t="s">
        <v>21</v>
      </c>
      <c r="J3306" t="s">
        <v>584</v>
      </c>
      <c r="K3306" t="s">
        <v>585</v>
      </c>
      <c r="L3306" t="str">
        <f t="shared" si="278"/>
        <v>KU548 IKT kulud hallatavates asutustes</v>
      </c>
      <c r="M3306" t="s">
        <v>586</v>
      </c>
      <c r="N3306" t="s">
        <v>587</v>
      </c>
      <c r="O3306" t="s">
        <v>1422</v>
      </c>
      <c r="P3306" t="s">
        <v>410</v>
      </c>
      <c r="Q3306" t="s">
        <v>411</v>
      </c>
      <c r="R3306" t="s">
        <v>22</v>
      </c>
      <c r="S3306" t="s">
        <v>22</v>
      </c>
      <c r="T3306" t="str">
        <f t="shared" si="279"/>
        <v xml:space="preserve"> </v>
      </c>
      <c r="U3306" t="s">
        <v>1974</v>
      </c>
    </row>
    <row r="3307" spans="1:21" x14ac:dyDescent="0.25">
      <c r="A3307" t="s">
        <v>56</v>
      </c>
      <c r="B3307">
        <v>1000</v>
      </c>
      <c r="C3307" t="str">
        <f t="shared" si="275"/>
        <v>55</v>
      </c>
      <c r="D3307" t="str">
        <f t="shared" si="276"/>
        <v>5514</v>
      </c>
      <c r="E3307" t="s">
        <v>541</v>
      </c>
      <c r="F3307" t="s">
        <v>56</v>
      </c>
      <c r="G3307" t="str">
        <f t="shared" si="277"/>
        <v>55142 Kulud remondile ja hooldusele</v>
      </c>
      <c r="H3307" t="s">
        <v>20</v>
      </c>
      <c r="I3307" t="s">
        <v>21</v>
      </c>
      <c r="J3307" t="s">
        <v>584</v>
      </c>
      <c r="K3307" t="s">
        <v>585</v>
      </c>
      <c r="L3307" t="str">
        <f t="shared" si="278"/>
        <v>KU548 IKT kulud hallatavates asutustes</v>
      </c>
      <c r="M3307" t="s">
        <v>586</v>
      </c>
      <c r="N3307" t="s">
        <v>587</v>
      </c>
      <c r="O3307" t="s">
        <v>1422</v>
      </c>
      <c r="P3307" t="s">
        <v>410</v>
      </c>
      <c r="Q3307" t="s">
        <v>411</v>
      </c>
      <c r="R3307" t="s">
        <v>22</v>
      </c>
      <c r="S3307" t="s">
        <v>22</v>
      </c>
      <c r="T3307" t="str">
        <f t="shared" si="279"/>
        <v xml:space="preserve"> </v>
      </c>
      <c r="U3307" t="s">
        <v>1974</v>
      </c>
    </row>
    <row r="3308" spans="1:21" x14ac:dyDescent="0.25">
      <c r="A3308" t="s">
        <v>542</v>
      </c>
      <c r="B3308">
        <v>1000</v>
      </c>
      <c r="C3308" t="str">
        <f t="shared" si="275"/>
        <v>55</v>
      </c>
      <c r="D3308" t="str">
        <f t="shared" si="276"/>
        <v>5514</v>
      </c>
      <c r="E3308" t="s">
        <v>543</v>
      </c>
      <c r="F3308" t="s">
        <v>542</v>
      </c>
      <c r="G3308" t="str">
        <f t="shared" si="277"/>
        <v>55141 Kulud riist- ja tarkvara ostmiseks</v>
      </c>
      <c r="H3308" t="s">
        <v>20</v>
      </c>
      <c r="I3308" t="s">
        <v>21</v>
      </c>
      <c r="J3308" t="s">
        <v>584</v>
      </c>
      <c r="K3308" t="s">
        <v>585</v>
      </c>
      <c r="L3308" t="str">
        <f t="shared" si="278"/>
        <v>KU548 IKT kulud hallatavates asutustes</v>
      </c>
      <c r="M3308" t="s">
        <v>586</v>
      </c>
      <c r="N3308" t="s">
        <v>587</v>
      </c>
      <c r="O3308" t="s">
        <v>1422</v>
      </c>
      <c r="P3308" t="s">
        <v>410</v>
      </c>
      <c r="Q3308" t="s">
        <v>411</v>
      </c>
      <c r="R3308" t="s">
        <v>22</v>
      </c>
      <c r="S3308" t="s">
        <v>22</v>
      </c>
      <c r="T3308" t="str">
        <f t="shared" si="279"/>
        <v xml:space="preserve"> </v>
      </c>
      <c r="U3308" t="s">
        <v>1974</v>
      </c>
    </row>
    <row r="3309" spans="1:21" x14ac:dyDescent="0.25">
      <c r="A3309" t="s">
        <v>539</v>
      </c>
      <c r="B3309">
        <v>2400</v>
      </c>
      <c r="C3309" t="str">
        <f t="shared" si="275"/>
        <v>55</v>
      </c>
      <c r="D3309" t="str">
        <f t="shared" si="276"/>
        <v>5514</v>
      </c>
      <c r="E3309" t="s">
        <v>540</v>
      </c>
      <c r="F3309" t="s">
        <v>539</v>
      </c>
      <c r="G3309" t="str">
        <f t="shared" si="277"/>
        <v>55144 Kulud andmesidele</v>
      </c>
      <c r="H3309" t="s">
        <v>20</v>
      </c>
      <c r="I3309" t="s">
        <v>21</v>
      </c>
      <c r="J3309" t="s">
        <v>584</v>
      </c>
      <c r="K3309" t="s">
        <v>585</v>
      </c>
      <c r="L3309" t="str">
        <f t="shared" si="278"/>
        <v>KU548 IKT kulud hallatavates asutustes</v>
      </c>
      <c r="M3309" t="s">
        <v>586</v>
      </c>
      <c r="N3309" t="s">
        <v>587</v>
      </c>
      <c r="O3309" t="s">
        <v>1422</v>
      </c>
      <c r="P3309" t="s">
        <v>594</v>
      </c>
      <c r="Q3309" t="s">
        <v>595</v>
      </c>
      <c r="R3309" t="s">
        <v>22</v>
      </c>
      <c r="S3309" t="s">
        <v>22</v>
      </c>
      <c r="T3309" t="str">
        <f t="shared" si="279"/>
        <v xml:space="preserve"> </v>
      </c>
      <c r="U3309" t="s">
        <v>1974</v>
      </c>
    </row>
    <row r="3310" spans="1:21" x14ac:dyDescent="0.25">
      <c r="A3310" t="s">
        <v>300</v>
      </c>
      <c r="B3310">
        <v>5286</v>
      </c>
      <c r="C3310" t="str">
        <f t="shared" si="275"/>
        <v>55</v>
      </c>
      <c r="D3310" t="str">
        <f t="shared" si="276"/>
        <v>5514</v>
      </c>
      <c r="E3310" t="s">
        <v>301</v>
      </c>
      <c r="F3310" t="s">
        <v>300</v>
      </c>
      <c r="G3310" t="str">
        <f t="shared" si="277"/>
        <v>55143 Kulud riist- ja tarkvara rendile</v>
      </c>
      <c r="H3310" t="s">
        <v>20</v>
      </c>
      <c r="I3310" t="s">
        <v>21</v>
      </c>
      <c r="J3310" t="s">
        <v>584</v>
      </c>
      <c r="K3310" t="s">
        <v>585</v>
      </c>
      <c r="L3310" t="str">
        <f t="shared" si="278"/>
        <v>KU548 IKT kulud hallatavates asutustes</v>
      </c>
      <c r="M3310" t="s">
        <v>586</v>
      </c>
      <c r="N3310" t="s">
        <v>587</v>
      </c>
      <c r="O3310" t="s">
        <v>1422</v>
      </c>
      <c r="P3310" t="s">
        <v>594</v>
      </c>
      <c r="Q3310" t="s">
        <v>595</v>
      </c>
      <c r="R3310" t="s">
        <v>22</v>
      </c>
      <c r="S3310" t="s">
        <v>22</v>
      </c>
      <c r="T3310" t="str">
        <f t="shared" si="279"/>
        <v xml:space="preserve"> </v>
      </c>
      <c r="U3310" t="s">
        <v>1974</v>
      </c>
    </row>
    <row r="3311" spans="1:21" x14ac:dyDescent="0.25">
      <c r="A3311" t="s">
        <v>504</v>
      </c>
      <c r="B3311">
        <v>100</v>
      </c>
      <c r="C3311" t="str">
        <f t="shared" si="275"/>
        <v>55</v>
      </c>
      <c r="D3311" t="str">
        <f t="shared" si="276"/>
        <v>5514</v>
      </c>
      <c r="E3311" t="s">
        <v>505</v>
      </c>
      <c r="F3311" t="s">
        <v>504</v>
      </c>
      <c r="G3311" t="str">
        <f t="shared" si="277"/>
        <v>55147 Veebipõhine tarkvara ja infosüsteem</v>
      </c>
      <c r="H3311" t="s">
        <v>20</v>
      </c>
      <c r="I3311" t="s">
        <v>21</v>
      </c>
      <c r="J3311" t="s">
        <v>584</v>
      </c>
      <c r="K3311" t="s">
        <v>585</v>
      </c>
      <c r="L3311" t="str">
        <f t="shared" si="278"/>
        <v>KU548 IKT kulud hallatavates asutustes</v>
      </c>
      <c r="M3311" t="s">
        <v>586</v>
      </c>
      <c r="N3311" t="s">
        <v>587</v>
      </c>
      <c r="O3311" t="s">
        <v>1423</v>
      </c>
      <c r="P3311" t="s">
        <v>626</v>
      </c>
      <c r="Q3311" t="s">
        <v>627</v>
      </c>
      <c r="R3311" t="s">
        <v>22</v>
      </c>
      <c r="S3311" t="s">
        <v>22</v>
      </c>
      <c r="T3311" t="str">
        <f t="shared" si="279"/>
        <v xml:space="preserve"> </v>
      </c>
      <c r="U3311" t="s">
        <v>1974</v>
      </c>
    </row>
    <row r="3312" spans="1:21" x14ac:dyDescent="0.25">
      <c r="A3312" t="s">
        <v>539</v>
      </c>
      <c r="B3312">
        <v>650</v>
      </c>
      <c r="C3312" t="str">
        <f t="shared" si="275"/>
        <v>55</v>
      </c>
      <c r="D3312" t="str">
        <f t="shared" si="276"/>
        <v>5514</v>
      </c>
      <c r="E3312" t="s">
        <v>540</v>
      </c>
      <c r="F3312" t="s">
        <v>539</v>
      </c>
      <c r="G3312" t="str">
        <f t="shared" si="277"/>
        <v>55144 Kulud andmesidele</v>
      </c>
      <c r="H3312" t="s">
        <v>20</v>
      </c>
      <c r="I3312" t="s">
        <v>21</v>
      </c>
      <c r="J3312" t="s">
        <v>584</v>
      </c>
      <c r="K3312" t="s">
        <v>585</v>
      </c>
      <c r="L3312" t="str">
        <f t="shared" si="278"/>
        <v>KU548 IKT kulud hallatavates asutustes</v>
      </c>
      <c r="M3312" t="s">
        <v>586</v>
      </c>
      <c r="N3312" t="s">
        <v>587</v>
      </c>
      <c r="O3312" t="s">
        <v>1423</v>
      </c>
      <c r="P3312" t="s">
        <v>626</v>
      </c>
      <c r="Q3312" t="s">
        <v>627</v>
      </c>
      <c r="R3312" t="s">
        <v>22</v>
      </c>
      <c r="S3312" t="s">
        <v>22</v>
      </c>
      <c r="T3312" t="str">
        <f t="shared" si="279"/>
        <v xml:space="preserve"> </v>
      </c>
      <c r="U3312" t="s">
        <v>1974</v>
      </c>
    </row>
    <row r="3313" spans="1:21" x14ac:dyDescent="0.25">
      <c r="A3313" t="s">
        <v>300</v>
      </c>
      <c r="B3313">
        <v>1502</v>
      </c>
      <c r="C3313" t="str">
        <f t="shared" si="275"/>
        <v>55</v>
      </c>
      <c r="D3313" t="str">
        <f t="shared" si="276"/>
        <v>5514</v>
      </c>
      <c r="E3313" t="s">
        <v>301</v>
      </c>
      <c r="F3313" t="s">
        <v>300</v>
      </c>
      <c r="G3313" t="str">
        <f t="shared" si="277"/>
        <v>55143 Kulud riist- ja tarkvara rendile</v>
      </c>
      <c r="H3313" t="s">
        <v>20</v>
      </c>
      <c r="I3313" t="s">
        <v>21</v>
      </c>
      <c r="J3313" t="s">
        <v>584</v>
      </c>
      <c r="K3313" t="s">
        <v>585</v>
      </c>
      <c r="L3313" t="str">
        <f t="shared" si="278"/>
        <v>KU548 IKT kulud hallatavates asutustes</v>
      </c>
      <c r="M3313" t="s">
        <v>586</v>
      </c>
      <c r="N3313" t="s">
        <v>587</v>
      </c>
      <c r="O3313" t="s">
        <v>1423</v>
      </c>
      <c r="P3313" t="s">
        <v>626</v>
      </c>
      <c r="Q3313" t="s">
        <v>627</v>
      </c>
      <c r="R3313" t="s">
        <v>22</v>
      </c>
      <c r="S3313" t="s">
        <v>22</v>
      </c>
      <c r="T3313" t="str">
        <f t="shared" si="279"/>
        <v xml:space="preserve"> </v>
      </c>
      <c r="U3313" t="s">
        <v>1974</v>
      </c>
    </row>
    <row r="3314" spans="1:21" x14ac:dyDescent="0.25">
      <c r="A3314" t="s">
        <v>56</v>
      </c>
      <c r="B3314">
        <v>1000</v>
      </c>
      <c r="C3314" t="str">
        <f t="shared" si="275"/>
        <v>55</v>
      </c>
      <c r="D3314" t="str">
        <f t="shared" si="276"/>
        <v>5514</v>
      </c>
      <c r="E3314" t="s">
        <v>541</v>
      </c>
      <c r="F3314" t="s">
        <v>56</v>
      </c>
      <c r="G3314" t="str">
        <f t="shared" si="277"/>
        <v>55142 Kulud remondile ja hooldusele</v>
      </c>
      <c r="H3314" t="s">
        <v>20</v>
      </c>
      <c r="I3314" t="s">
        <v>21</v>
      </c>
      <c r="J3314" t="s">
        <v>584</v>
      </c>
      <c r="K3314" t="s">
        <v>585</v>
      </c>
      <c r="L3314" t="str">
        <f t="shared" si="278"/>
        <v>KU548 IKT kulud hallatavates asutustes</v>
      </c>
      <c r="M3314" t="s">
        <v>586</v>
      </c>
      <c r="N3314" t="s">
        <v>587</v>
      </c>
      <c r="O3314" t="s">
        <v>1423</v>
      </c>
      <c r="P3314" t="s">
        <v>626</v>
      </c>
      <c r="Q3314" t="s">
        <v>627</v>
      </c>
      <c r="R3314" t="s">
        <v>22</v>
      </c>
      <c r="S3314" t="s">
        <v>22</v>
      </c>
      <c r="T3314" t="str">
        <f t="shared" si="279"/>
        <v xml:space="preserve"> </v>
      </c>
      <c r="U3314" t="s">
        <v>1974</v>
      </c>
    </row>
    <row r="3315" spans="1:21" x14ac:dyDescent="0.25">
      <c r="A3315" t="s">
        <v>542</v>
      </c>
      <c r="B3315">
        <v>1000</v>
      </c>
      <c r="C3315" t="str">
        <f t="shared" si="275"/>
        <v>55</v>
      </c>
      <c r="D3315" t="str">
        <f t="shared" si="276"/>
        <v>5514</v>
      </c>
      <c r="E3315" t="s">
        <v>543</v>
      </c>
      <c r="F3315" t="s">
        <v>542</v>
      </c>
      <c r="G3315" t="str">
        <f t="shared" si="277"/>
        <v>55141 Kulud riist- ja tarkvara ostmiseks</v>
      </c>
      <c r="H3315" t="s">
        <v>20</v>
      </c>
      <c r="I3315" t="s">
        <v>21</v>
      </c>
      <c r="J3315" t="s">
        <v>584</v>
      </c>
      <c r="K3315" t="s">
        <v>585</v>
      </c>
      <c r="L3315" t="str">
        <f t="shared" si="278"/>
        <v>KU548 IKT kulud hallatavates asutustes</v>
      </c>
      <c r="M3315" t="s">
        <v>586</v>
      </c>
      <c r="N3315" t="s">
        <v>587</v>
      </c>
      <c r="O3315" t="s">
        <v>1423</v>
      </c>
      <c r="P3315" t="s">
        <v>626</v>
      </c>
      <c r="Q3315" t="s">
        <v>627</v>
      </c>
      <c r="R3315" t="s">
        <v>22</v>
      </c>
      <c r="S3315" t="s">
        <v>22</v>
      </c>
      <c r="T3315" t="str">
        <f t="shared" si="279"/>
        <v xml:space="preserve"> </v>
      </c>
      <c r="U3315" t="s">
        <v>1974</v>
      </c>
    </row>
    <row r="3316" spans="1:21" x14ac:dyDescent="0.25">
      <c r="A3316" t="s">
        <v>902</v>
      </c>
      <c r="B3316">
        <v>11640</v>
      </c>
      <c r="C3316" t="str">
        <f t="shared" si="275"/>
        <v>38</v>
      </c>
      <c r="D3316" t="str">
        <f t="shared" si="276"/>
        <v>3880</v>
      </c>
      <c r="E3316" t="s">
        <v>903</v>
      </c>
      <c r="F3316" t="s">
        <v>904</v>
      </c>
      <c r="G3316" t="str">
        <f t="shared" si="277"/>
        <v>38805 Hoiatustrahv liiklusseaduse alusel</v>
      </c>
      <c r="H3316" t="s">
        <v>92</v>
      </c>
      <c r="I3316" t="s">
        <v>93</v>
      </c>
      <c r="J3316" t="s">
        <v>905</v>
      </c>
      <c r="K3316" t="s">
        <v>902</v>
      </c>
      <c r="L3316" t="str">
        <f t="shared" si="278"/>
        <v>TU279 Hoiatustrahvid</v>
      </c>
      <c r="M3316" t="s">
        <v>579</v>
      </c>
      <c r="N3316" t="s">
        <v>580</v>
      </c>
      <c r="P3316" t="s">
        <v>906</v>
      </c>
      <c r="Q3316" t="s">
        <v>907</v>
      </c>
      <c r="R3316" t="s">
        <v>22</v>
      </c>
      <c r="S3316" t="s">
        <v>22</v>
      </c>
      <c r="T3316" t="str">
        <f t="shared" si="279"/>
        <v xml:space="preserve"> </v>
      </c>
      <c r="U3316" t="s">
        <v>1974</v>
      </c>
    </row>
    <row r="3317" spans="1:21" x14ac:dyDescent="0.25">
      <c r="A3317" t="s">
        <v>574</v>
      </c>
      <c r="B3317">
        <v>2500</v>
      </c>
      <c r="C3317" t="str">
        <f t="shared" si="275"/>
        <v>32</v>
      </c>
      <c r="D3317" t="str">
        <f t="shared" si="276"/>
        <v>3229</v>
      </c>
      <c r="E3317" t="s">
        <v>575</v>
      </c>
      <c r="F3317" t="s">
        <v>576</v>
      </c>
      <c r="G3317" t="str">
        <f t="shared" si="277"/>
        <v>3229 Laekumised üldvalitsemisasutuste majandustegevuses</v>
      </c>
      <c r="H3317" t="s">
        <v>92</v>
      </c>
      <c r="I3317" t="s">
        <v>93</v>
      </c>
      <c r="J3317" t="s">
        <v>577</v>
      </c>
      <c r="K3317" t="s">
        <v>578</v>
      </c>
      <c r="L3317" t="str">
        <f t="shared" si="278"/>
        <v>TU11A Tasu abielu piduliku sõlmimise eest</v>
      </c>
      <c r="M3317" t="s">
        <v>579</v>
      </c>
      <c r="N3317" t="s">
        <v>580</v>
      </c>
      <c r="O3317" t="s">
        <v>1417</v>
      </c>
      <c r="P3317" t="s">
        <v>290</v>
      </c>
      <c r="Q3317" t="s">
        <v>291</v>
      </c>
      <c r="R3317" t="s">
        <v>22</v>
      </c>
      <c r="S3317" t="s">
        <v>22</v>
      </c>
      <c r="T3317" t="str">
        <f t="shared" si="279"/>
        <v xml:space="preserve"> </v>
      </c>
      <c r="U3317" t="s">
        <v>1974</v>
      </c>
    </row>
    <row r="3318" spans="1:21" x14ac:dyDescent="0.25">
      <c r="A3318" t="s">
        <v>332</v>
      </c>
      <c r="B3318">
        <v>8196</v>
      </c>
      <c r="C3318" t="str">
        <f t="shared" si="275"/>
        <v>50</v>
      </c>
      <c r="D3318" t="str">
        <f t="shared" si="276"/>
        <v>5001</v>
      </c>
      <c r="E3318" t="s">
        <v>168</v>
      </c>
      <c r="F3318" t="s">
        <v>169</v>
      </c>
      <c r="G3318" t="str">
        <f t="shared" si="277"/>
        <v>50011 Avaliku teenistuse ametnike töötasu</v>
      </c>
      <c r="H3318" t="s">
        <v>20</v>
      </c>
      <c r="I3318" t="s">
        <v>21</v>
      </c>
      <c r="J3318" t="s">
        <v>158</v>
      </c>
      <c r="K3318" t="s">
        <v>159</v>
      </c>
      <c r="L3318" t="str">
        <f t="shared" si="278"/>
        <v>KU049 Teenistujate tasud ja maksud</v>
      </c>
      <c r="M3318" t="s">
        <v>579</v>
      </c>
      <c r="N3318" t="s">
        <v>580</v>
      </c>
      <c r="O3318" t="s">
        <v>1417</v>
      </c>
      <c r="P3318" t="s">
        <v>290</v>
      </c>
      <c r="Q3318" t="s">
        <v>291</v>
      </c>
      <c r="R3318" t="s">
        <v>22</v>
      </c>
      <c r="S3318" t="s">
        <v>22</v>
      </c>
      <c r="T3318" t="str">
        <f t="shared" si="279"/>
        <v xml:space="preserve"> </v>
      </c>
      <c r="U3318" t="s">
        <v>1974</v>
      </c>
    </row>
    <row r="3319" spans="1:21" x14ac:dyDescent="0.25">
      <c r="A3319" t="s">
        <v>331</v>
      </c>
      <c r="B3319">
        <v>-8196</v>
      </c>
      <c r="C3319" t="str">
        <f t="shared" si="275"/>
        <v>50</v>
      </c>
      <c r="D3319" t="str">
        <f t="shared" si="276"/>
        <v>5002</v>
      </c>
      <c r="E3319" t="s">
        <v>89</v>
      </c>
      <c r="F3319" t="s">
        <v>88</v>
      </c>
      <c r="G3319" t="str">
        <f t="shared" si="277"/>
        <v>50021 Töötajate töötasu</v>
      </c>
      <c r="H3319" t="s">
        <v>20</v>
      </c>
      <c r="I3319" t="s">
        <v>21</v>
      </c>
      <c r="J3319" t="s">
        <v>158</v>
      </c>
      <c r="K3319" t="s">
        <v>159</v>
      </c>
      <c r="L3319" t="str">
        <f t="shared" si="278"/>
        <v>KU049 Teenistujate tasud ja maksud</v>
      </c>
      <c r="M3319" t="s">
        <v>579</v>
      </c>
      <c r="N3319" t="s">
        <v>580</v>
      </c>
      <c r="O3319" t="s">
        <v>1417</v>
      </c>
      <c r="P3319" t="s">
        <v>290</v>
      </c>
      <c r="Q3319" t="s">
        <v>291</v>
      </c>
      <c r="R3319" t="s">
        <v>22</v>
      </c>
      <c r="S3319" t="s">
        <v>22</v>
      </c>
      <c r="T3319" t="str">
        <f t="shared" si="279"/>
        <v xml:space="preserve"> </v>
      </c>
      <c r="U3319" t="s">
        <v>1974</v>
      </c>
    </row>
    <row r="3320" spans="1:21" x14ac:dyDescent="0.25">
      <c r="A3320" t="s">
        <v>155</v>
      </c>
      <c r="B3320">
        <v>11</v>
      </c>
      <c r="C3320" t="str">
        <f t="shared" si="275"/>
        <v>50</v>
      </c>
      <c r="D3320" t="str">
        <f t="shared" si="276"/>
        <v>5064</v>
      </c>
      <c r="E3320" t="s">
        <v>156</v>
      </c>
      <c r="F3320" t="s">
        <v>157</v>
      </c>
      <c r="G3320" t="str">
        <f t="shared" si="277"/>
        <v>5064 Töötuskindlustusmakse</v>
      </c>
      <c r="H3320" t="s">
        <v>20</v>
      </c>
      <c r="I3320" t="s">
        <v>21</v>
      </c>
      <c r="J3320" t="s">
        <v>158</v>
      </c>
      <c r="K3320" t="s">
        <v>159</v>
      </c>
      <c r="L3320" t="str">
        <f t="shared" si="278"/>
        <v>KU049 Teenistujate tasud ja maksud</v>
      </c>
      <c r="M3320" t="s">
        <v>579</v>
      </c>
      <c r="N3320" t="s">
        <v>580</v>
      </c>
      <c r="O3320" t="s">
        <v>1417</v>
      </c>
      <c r="P3320" t="s">
        <v>290</v>
      </c>
      <c r="Q3320" t="s">
        <v>291</v>
      </c>
      <c r="R3320" t="s">
        <v>22</v>
      </c>
      <c r="S3320" t="s">
        <v>22</v>
      </c>
      <c r="T3320" t="str">
        <f t="shared" si="279"/>
        <v xml:space="preserve"> </v>
      </c>
      <c r="U3320" t="s">
        <v>1974</v>
      </c>
    </row>
    <row r="3321" spans="1:21" x14ac:dyDescent="0.25">
      <c r="A3321" t="s">
        <v>164</v>
      </c>
      <c r="B3321">
        <v>444</v>
      </c>
      <c r="C3321" t="str">
        <f t="shared" si="275"/>
        <v>50</v>
      </c>
      <c r="D3321" t="str">
        <f t="shared" si="276"/>
        <v>5063</v>
      </c>
      <c r="E3321" t="s">
        <v>165</v>
      </c>
      <c r="F3321" t="s">
        <v>166</v>
      </c>
      <c r="G3321" t="str">
        <f t="shared" si="277"/>
        <v>5063 Sotsiaalmaks töötasudelt ja toetustelt</v>
      </c>
      <c r="H3321" t="s">
        <v>20</v>
      </c>
      <c r="I3321" t="s">
        <v>21</v>
      </c>
      <c r="J3321" t="s">
        <v>158</v>
      </c>
      <c r="K3321" t="s">
        <v>159</v>
      </c>
      <c r="L3321" t="str">
        <f t="shared" si="278"/>
        <v>KU049 Teenistujate tasud ja maksud</v>
      </c>
      <c r="M3321" t="s">
        <v>579</v>
      </c>
      <c r="N3321" t="s">
        <v>580</v>
      </c>
      <c r="O3321" t="s">
        <v>1417</v>
      </c>
      <c r="P3321" t="s">
        <v>290</v>
      </c>
      <c r="Q3321" t="s">
        <v>291</v>
      </c>
      <c r="R3321" t="s">
        <v>22</v>
      </c>
      <c r="S3321" t="s">
        <v>22</v>
      </c>
      <c r="T3321" t="str">
        <f t="shared" si="279"/>
        <v xml:space="preserve"> </v>
      </c>
      <c r="U3321" t="s">
        <v>1974</v>
      </c>
    </row>
    <row r="3322" spans="1:21" x14ac:dyDescent="0.25">
      <c r="A3322" t="s">
        <v>167</v>
      </c>
      <c r="B3322">
        <v>1344</v>
      </c>
      <c r="C3322" t="str">
        <f t="shared" si="275"/>
        <v>50</v>
      </c>
      <c r="D3322" t="str">
        <f t="shared" si="276"/>
        <v>5001</v>
      </c>
      <c r="E3322" t="s">
        <v>168</v>
      </c>
      <c r="F3322" t="s">
        <v>169</v>
      </c>
      <c r="G3322" t="str">
        <f t="shared" si="277"/>
        <v>50011 Avaliku teenistuse ametnike töötasu</v>
      </c>
      <c r="H3322" t="s">
        <v>20</v>
      </c>
      <c r="I3322" t="s">
        <v>21</v>
      </c>
      <c r="J3322" t="s">
        <v>158</v>
      </c>
      <c r="K3322" t="s">
        <v>159</v>
      </c>
      <c r="L3322" t="str">
        <f t="shared" si="278"/>
        <v>KU049 Teenistujate tasud ja maksud</v>
      </c>
      <c r="M3322" t="s">
        <v>579</v>
      </c>
      <c r="N3322" t="s">
        <v>580</v>
      </c>
      <c r="O3322" t="s">
        <v>1417</v>
      </c>
      <c r="P3322" t="s">
        <v>290</v>
      </c>
      <c r="Q3322" t="s">
        <v>291</v>
      </c>
      <c r="R3322" t="s">
        <v>22</v>
      </c>
      <c r="S3322" t="s">
        <v>22</v>
      </c>
      <c r="T3322" t="str">
        <f t="shared" si="279"/>
        <v xml:space="preserve"> </v>
      </c>
      <c r="U3322" t="s">
        <v>1974</v>
      </c>
    </row>
    <row r="3323" spans="1:21" x14ac:dyDescent="0.25">
      <c r="A3323" t="s">
        <v>581</v>
      </c>
      <c r="B3323">
        <v>-96</v>
      </c>
      <c r="C3323" t="str">
        <f t="shared" si="275"/>
        <v>50</v>
      </c>
      <c r="D3323" t="str">
        <f t="shared" si="276"/>
        <v>5064</v>
      </c>
      <c r="E3323" t="s">
        <v>156</v>
      </c>
      <c r="F3323" t="s">
        <v>157</v>
      </c>
      <c r="G3323" t="str">
        <f t="shared" si="277"/>
        <v>5064 Töötuskindlustusmakse</v>
      </c>
      <c r="H3323" t="s">
        <v>20</v>
      </c>
      <c r="I3323" t="s">
        <v>21</v>
      </c>
      <c r="J3323" t="s">
        <v>158</v>
      </c>
      <c r="K3323" t="s">
        <v>159</v>
      </c>
      <c r="L3323" t="str">
        <f t="shared" si="278"/>
        <v>KU049 Teenistujate tasud ja maksud</v>
      </c>
      <c r="M3323" t="s">
        <v>579</v>
      </c>
      <c r="N3323" t="s">
        <v>580</v>
      </c>
      <c r="O3323" t="s">
        <v>1417</v>
      </c>
      <c r="P3323" t="s">
        <v>290</v>
      </c>
      <c r="Q3323" t="s">
        <v>291</v>
      </c>
      <c r="R3323" t="s">
        <v>22</v>
      </c>
      <c r="S3323" t="s">
        <v>22</v>
      </c>
      <c r="T3323" t="str">
        <f t="shared" si="279"/>
        <v xml:space="preserve"> </v>
      </c>
      <c r="U3323" t="s">
        <v>1974</v>
      </c>
    </row>
    <row r="3324" spans="1:21" x14ac:dyDescent="0.25">
      <c r="A3324" t="s">
        <v>582</v>
      </c>
      <c r="B3324">
        <v>-3960</v>
      </c>
      <c r="C3324" t="str">
        <f t="shared" si="275"/>
        <v>50</v>
      </c>
      <c r="D3324" t="str">
        <f t="shared" si="276"/>
        <v>5063</v>
      </c>
      <c r="E3324" t="s">
        <v>165</v>
      </c>
      <c r="F3324" t="s">
        <v>166</v>
      </c>
      <c r="G3324" t="str">
        <f t="shared" si="277"/>
        <v>5063 Sotsiaalmaks töötasudelt ja toetustelt</v>
      </c>
      <c r="H3324" t="s">
        <v>20</v>
      </c>
      <c r="I3324" t="s">
        <v>21</v>
      </c>
      <c r="J3324" t="s">
        <v>158</v>
      </c>
      <c r="K3324" t="s">
        <v>159</v>
      </c>
      <c r="L3324" t="str">
        <f t="shared" si="278"/>
        <v>KU049 Teenistujate tasud ja maksud</v>
      </c>
      <c r="M3324" t="s">
        <v>579</v>
      </c>
      <c r="N3324" t="s">
        <v>580</v>
      </c>
      <c r="O3324" t="s">
        <v>1417</v>
      </c>
      <c r="P3324" t="s">
        <v>290</v>
      </c>
      <c r="Q3324" t="s">
        <v>291</v>
      </c>
      <c r="R3324" t="s">
        <v>22</v>
      </c>
      <c r="S3324" t="s">
        <v>22</v>
      </c>
      <c r="T3324" t="str">
        <f t="shared" si="279"/>
        <v xml:space="preserve"> </v>
      </c>
      <c r="U3324" t="s">
        <v>1974</v>
      </c>
    </row>
    <row r="3325" spans="1:21" x14ac:dyDescent="0.25">
      <c r="A3325" t="s">
        <v>583</v>
      </c>
      <c r="B3325">
        <v>-12000</v>
      </c>
      <c r="C3325" t="str">
        <f t="shared" si="275"/>
        <v>50</v>
      </c>
      <c r="D3325" t="str">
        <f t="shared" si="276"/>
        <v>5002</v>
      </c>
      <c r="E3325" t="s">
        <v>89</v>
      </c>
      <c r="F3325" t="s">
        <v>88</v>
      </c>
      <c r="G3325" t="str">
        <f t="shared" si="277"/>
        <v>50021 Töötajate töötasu</v>
      </c>
      <c r="H3325" t="s">
        <v>20</v>
      </c>
      <c r="I3325" t="s">
        <v>21</v>
      </c>
      <c r="J3325" t="s">
        <v>158</v>
      </c>
      <c r="K3325" t="s">
        <v>159</v>
      </c>
      <c r="L3325" t="str">
        <f t="shared" si="278"/>
        <v>KU049 Teenistujate tasud ja maksud</v>
      </c>
      <c r="M3325" t="s">
        <v>579</v>
      </c>
      <c r="N3325" t="s">
        <v>580</v>
      </c>
      <c r="O3325" t="s">
        <v>1417</v>
      </c>
      <c r="P3325" t="s">
        <v>290</v>
      </c>
      <c r="Q3325" t="s">
        <v>291</v>
      </c>
      <c r="R3325" t="s">
        <v>22</v>
      </c>
      <c r="S3325" t="s">
        <v>22</v>
      </c>
      <c r="T3325" t="str">
        <f t="shared" si="279"/>
        <v xml:space="preserve"> </v>
      </c>
      <c r="U3325" t="s">
        <v>1974</v>
      </c>
    </row>
    <row r="3326" spans="1:21" x14ac:dyDescent="0.25">
      <c r="A3326" t="s">
        <v>52</v>
      </c>
      <c r="B3326">
        <v>1786</v>
      </c>
      <c r="C3326" t="str">
        <f t="shared" si="275"/>
        <v>55</v>
      </c>
      <c r="D3326" t="str">
        <f t="shared" si="276"/>
        <v>5513</v>
      </c>
      <c r="E3326" t="s">
        <v>53</v>
      </c>
      <c r="F3326" t="s">
        <v>52</v>
      </c>
      <c r="G3326" t="str">
        <f t="shared" si="277"/>
        <v>55135 Isikliku sõiduauto kasutamise kulud</v>
      </c>
      <c r="H3326" t="s">
        <v>20</v>
      </c>
      <c r="I3326" t="s">
        <v>21</v>
      </c>
      <c r="J3326" t="s">
        <v>502</v>
      </c>
      <c r="K3326" t="s">
        <v>503</v>
      </c>
      <c r="L3326" t="str">
        <f t="shared" si="278"/>
        <v>KU093 Isikliku sõiduauto kasutamise hüvitised</v>
      </c>
      <c r="M3326" t="s">
        <v>579</v>
      </c>
      <c r="N3326" t="s">
        <v>580</v>
      </c>
      <c r="O3326" t="s">
        <v>1417</v>
      </c>
      <c r="P3326" t="s">
        <v>290</v>
      </c>
      <c r="Q3326" t="s">
        <v>291</v>
      </c>
      <c r="R3326" t="s">
        <v>22</v>
      </c>
      <c r="S3326" t="s">
        <v>22</v>
      </c>
      <c r="T3326" t="str">
        <f t="shared" si="279"/>
        <v xml:space="preserve"> </v>
      </c>
      <c r="U3326" t="s">
        <v>1974</v>
      </c>
    </row>
    <row r="3327" spans="1:21" x14ac:dyDescent="0.25">
      <c r="A3327" t="s">
        <v>157</v>
      </c>
      <c r="B3327">
        <v>3203</v>
      </c>
      <c r="C3327" t="str">
        <f t="shared" si="275"/>
        <v>50</v>
      </c>
      <c r="D3327" t="str">
        <f t="shared" si="276"/>
        <v>5064</v>
      </c>
      <c r="E3327" t="s">
        <v>156</v>
      </c>
      <c r="F3327" t="s">
        <v>157</v>
      </c>
      <c r="G3327" t="str">
        <f t="shared" si="277"/>
        <v>5064 Töötuskindlustusmakse</v>
      </c>
      <c r="H3327" t="s">
        <v>20</v>
      </c>
      <c r="I3327" t="s">
        <v>21</v>
      </c>
      <c r="J3327" t="s">
        <v>158</v>
      </c>
      <c r="K3327" t="s">
        <v>159</v>
      </c>
      <c r="L3327" t="str">
        <f t="shared" si="278"/>
        <v>KU049 Teenistujate tasud ja maksud</v>
      </c>
      <c r="M3327" t="s">
        <v>579</v>
      </c>
      <c r="N3327" t="s">
        <v>580</v>
      </c>
      <c r="O3327" t="s">
        <v>1417</v>
      </c>
      <c r="P3327" t="s">
        <v>290</v>
      </c>
      <c r="Q3327" t="s">
        <v>291</v>
      </c>
      <c r="R3327" t="s">
        <v>22</v>
      </c>
      <c r="S3327" t="s">
        <v>22</v>
      </c>
      <c r="T3327" t="str">
        <f t="shared" si="279"/>
        <v xml:space="preserve"> </v>
      </c>
      <c r="U3327" t="s">
        <v>1974</v>
      </c>
    </row>
    <row r="3328" spans="1:21" x14ac:dyDescent="0.25">
      <c r="A3328" t="s">
        <v>166</v>
      </c>
      <c r="B3328">
        <v>132141</v>
      </c>
      <c r="C3328" t="str">
        <f t="shared" si="275"/>
        <v>50</v>
      </c>
      <c r="D3328" t="str">
        <f t="shared" si="276"/>
        <v>5063</v>
      </c>
      <c r="E3328" t="s">
        <v>165</v>
      </c>
      <c r="F3328" t="s">
        <v>166</v>
      </c>
      <c r="G3328" t="str">
        <f t="shared" si="277"/>
        <v>5063 Sotsiaalmaks töötasudelt ja toetustelt</v>
      </c>
      <c r="H3328" t="s">
        <v>20</v>
      </c>
      <c r="I3328" t="s">
        <v>21</v>
      </c>
      <c r="J3328" t="s">
        <v>158</v>
      </c>
      <c r="K3328" t="s">
        <v>159</v>
      </c>
      <c r="L3328" t="str">
        <f t="shared" si="278"/>
        <v>KU049 Teenistujate tasud ja maksud</v>
      </c>
      <c r="M3328" t="s">
        <v>579</v>
      </c>
      <c r="N3328" t="s">
        <v>580</v>
      </c>
      <c r="O3328" t="s">
        <v>1417</v>
      </c>
      <c r="P3328" t="s">
        <v>290</v>
      </c>
      <c r="Q3328" t="s">
        <v>291</v>
      </c>
      <c r="R3328" t="s">
        <v>22</v>
      </c>
      <c r="S3328" t="s">
        <v>22</v>
      </c>
      <c r="T3328" t="str">
        <f t="shared" si="279"/>
        <v xml:space="preserve"> </v>
      </c>
      <c r="U3328" t="s">
        <v>1974</v>
      </c>
    </row>
    <row r="3329" spans="1:21" x14ac:dyDescent="0.25">
      <c r="A3329" t="s">
        <v>88</v>
      </c>
      <c r="B3329">
        <v>165396</v>
      </c>
      <c r="C3329" t="str">
        <f t="shared" si="275"/>
        <v>50</v>
      </c>
      <c r="D3329" t="str">
        <f t="shared" si="276"/>
        <v>5002</v>
      </c>
      <c r="E3329" t="s">
        <v>89</v>
      </c>
      <c r="F3329" t="s">
        <v>88</v>
      </c>
      <c r="G3329" t="str">
        <f t="shared" si="277"/>
        <v>50021 Töötajate töötasu</v>
      </c>
      <c r="H3329" t="s">
        <v>20</v>
      </c>
      <c r="I3329" t="s">
        <v>21</v>
      </c>
      <c r="J3329" t="s">
        <v>158</v>
      </c>
      <c r="K3329" t="s">
        <v>159</v>
      </c>
      <c r="L3329" t="str">
        <f t="shared" si="278"/>
        <v>KU049 Teenistujate tasud ja maksud</v>
      </c>
      <c r="M3329" t="s">
        <v>579</v>
      </c>
      <c r="N3329" t="s">
        <v>580</v>
      </c>
      <c r="O3329" t="s">
        <v>1417</v>
      </c>
      <c r="P3329" t="s">
        <v>290</v>
      </c>
      <c r="Q3329" t="s">
        <v>291</v>
      </c>
      <c r="R3329" t="s">
        <v>22</v>
      </c>
      <c r="S3329" t="s">
        <v>22</v>
      </c>
      <c r="T3329" t="str">
        <f t="shared" si="279"/>
        <v xml:space="preserve"> </v>
      </c>
      <c r="U3329" t="s">
        <v>1974</v>
      </c>
    </row>
    <row r="3330" spans="1:21" x14ac:dyDescent="0.25">
      <c r="A3330" t="s">
        <v>169</v>
      </c>
      <c r="B3330">
        <v>235029</v>
      </c>
      <c r="C3330" t="str">
        <f t="shared" si="275"/>
        <v>50</v>
      </c>
      <c r="D3330" t="str">
        <f t="shared" si="276"/>
        <v>5001</v>
      </c>
      <c r="E3330" t="s">
        <v>168</v>
      </c>
      <c r="F3330" t="s">
        <v>169</v>
      </c>
      <c r="G3330" t="str">
        <f t="shared" si="277"/>
        <v>50011 Avaliku teenistuse ametnike töötasu</v>
      </c>
      <c r="H3330" t="s">
        <v>20</v>
      </c>
      <c r="I3330" t="s">
        <v>21</v>
      </c>
      <c r="J3330" t="s">
        <v>158</v>
      </c>
      <c r="K3330" t="s">
        <v>159</v>
      </c>
      <c r="L3330" t="str">
        <f t="shared" si="278"/>
        <v>KU049 Teenistujate tasud ja maksud</v>
      </c>
      <c r="M3330" t="s">
        <v>579</v>
      </c>
      <c r="N3330" t="s">
        <v>580</v>
      </c>
      <c r="O3330" t="s">
        <v>1417</v>
      </c>
      <c r="P3330" t="s">
        <v>290</v>
      </c>
      <c r="Q3330" t="s">
        <v>291</v>
      </c>
      <c r="R3330" t="s">
        <v>22</v>
      </c>
      <c r="S3330" t="s">
        <v>22</v>
      </c>
      <c r="T3330" t="str">
        <f t="shared" si="279"/>
        <v xml:space="preserve"> </v>
      </c>
      <c r="U3330" t="s">
        <v>1974</v>
      </c>
    </row>
    <row r="3331" spans="1:21" x14ac:dyDescent="0.25">
      <c r="A3331" t="s">
        <v>576</v>
      </c>
      <c r="B3331">
        <v>8670</v>
      </c>
      <c r="C3331" t="str">
        <f t="shared" si="275"/>
        <v>32</v>
      </c>
      <c r="D3331" t="str">
        <f t="shared" si="276"/>
        <v>3229</v>
      </c>
      <c r="E3331" t="s">
        <v>575</v>
      </c>
      <c r="F3331" t="s">
        <v>576</v>
      </c>
      <c r="G3331" t="str">
        <f t="shared" si="277"/>
        <v>3229 Laekumised üldvalitsemisasutuste majandustegevuses</v>
      </c>
      <c r="H3331" t="s">
        <v>92</v>
      </c>
      <c r="I3331" t="s">
        <v>93</v>
      </c>
      <c r="J3331" t="s">
        <v>577</v>
      </c>
      <c r="K3331" t="s">
        <v>578</v>
      </c>
      <c r="L3331" t="str">
        <f t="shared" si="278"/>
        <v>TU11A Tasu abielu piduliku sõlmimise eest</v>
      </c>
      <c r="M3331" t="s">
        <v>579</v>
      </c>
      <c r="N3331" t="s">
        <v>580</v>
      </c>
      <c r="O3331" t="s">
        <v>1417</v>
      </c>
      <c r="P3331" t="s">
        <v>290</v>
      </c>
      <c r="Q3331" t="s">
        <v>291</v>
      </c>
      <c r="R3331" t="s">
        <v>22</v>
      </c>
      <c r="S3331" t="s">
        <v>22</v>
      </c>
      <c r="T3331" t="str">
        <f t="shared" si="279"/>
        <v xml:space="preserve"> </v>
      </c>
      <c r="U3331" t="s">
        <v>1974</v>
      </c>
    </row>
    <row r="3332" spans="1:21" x14ac:dyDescent="0.25">
      <c r="A3332" t="s">
        <v>908</v>
      </c>
      <c r="B3332">
        <v>9315</v>
      </c>
      <c r="C3332" t="str">
        <f t="shared" si="275"/>
        <v>50</v>
      </c>
      <c r="D3332" t="str">
        <f t="shared" si="276"/>
        <v>5005</v>
      </c>
      <c r="E3332" t="s">
        <v>87</v>
      </c>
      <c r="F3332" t="s">
        <v>86</v>
      </c>
      <c r="G3332" t="str">
        <f t="shared" si="277"/>
        <v>5005 Töövõtulepingu alusel füüsilistele isikutele makst</v>
      </c>
      <c r="H3332" t="s">
        <v>20</v>
      </c>
      <c r="I3332" t="s">
        <v>21</v>
      </c>
      <c r="J3332" t="s">
        <v>909</v>
      </c>
      <c r="K3332" t="s">
        <v>910</v>
      </c>
      <c r="L3332" t="str">
        <f t="shared" si="278"/>
        <v>KU031 Valimiste töötasu ja maksud</v>
      </c>
      <c r="M3332" t="s">
        <v>579</v>
      </c>
      <c r="N3332" t="s">
        <v>580</v>
      </c>
      <c r="O3332" t="s">
        <v>1417</v>
      </c>
      <c r="P3332" t="s">
        <v>431</v>
      </c>
      <c r="Q3332" t="s">
        <v>432</v>
      </c>
      <c r="R3332" t="s">
        <v>22</v>
      </c>
      <c r="S3332" t="s">
        <v>22</v>
      </c>
      <c r="T3332" t="str">
        <f t="shared" si="279"/>
        <v xml:space="preserve"> </v>
      </c>
      <c r="U3332" t="s">
        <v>1974</v>
      </c>
    </row>
    <row r="3333" spans="1:21" x14ac:dyDescent="0.25">
      <c r="A3333" t="s">
        <v>157</v>
      </c>
      <c r="B3333">
        <v>75</v>
      </c>
      <c r="C3333" t="str">
        <f t="shared" si="275"/>
        <v>50</v>
      </c>
      <c r="D3333" t="str">
        <f t="shared" si="276"/>
        <v>5064</v>
      </c>
      <c r="E3333" t="s">
        <v>156</v>
      </c>
      <c r="F3333" t="s">
        <v>157</v>
      </c>
      <c r="G3333" t="str">
        <f t="shared" si="277"/>
        <v>5064 Töötuskindlustusmakse</v>
      </c>
      <c r="H3333" t="s">
        <v>20</v>
      </c>
      <c r="I3333" t="s">
        <v>21</v>
      </c>
      <c r="J3333" t="s">
        <v>909</v>
      </c>
      <c r="K3333" t="s">
        <v>910</v>
      </c>
      <c r="L3333" t="str">
        <f t="shared" si="278"/>
        <v>KU031 Valimiste töötasu ja maksud</v>
      </c>
      <c r="M3333" t="s">
        <v>579</v>
      </c>
      <c r="N3333" t="s">
        <v>580</v>
      </c>
      <c r="O3333" t="s">
        <v>1417</v>
      </c>
      <c r="P3333" t="s">
        <v>431</v>
      </c>
      <c r="Q3333" t="s">
        <v>432</v>
      </c>
      <c r="R3333" t="s">
        <v>22</v>
      </c>
      <c r="S3333" t="s">
        <v>22</v>
      </c>
      <c r="T3333" t="str">
        <f t="shared" si="279"/>
        <v xml:space="preserve"> </v>
      </c>
      <c r="U3333" t="s">
        <v>1974</v>
      </c>
    </row>
    <row r="3334" spans="1:21" x14ac:dyDescent="0.25">
      <c r="A3334" t="s">
        <v>166</v>
      </c>
      <c r="B3334">
        <v>3075</v>
      </c>
      <c r="C3334" t="str">
        <f t="shared" si="275"/>
        <v>50</v>
      </c>
      <c r="D3334" t="str">
        <f t="shared" si="276"/>
        <v>5063</v>
      </c>
      <c r="E3334" t="s">
        <v>165</v>
      </c>
      <c r="F3334" t="s">
        <v>166</v>
      </c>
      <c r="G3334" t="str">
        <f t="shared" si="277"/>
        <v>5063 Sotsiaalmaks töötasudelt ja toetustelt</v>
      </c>
      <c r="H3334" t="s">
        <v>20</v>
      </c>
      <c r="I3334" t="s">
        <v>21</v>
      </c>
      <c r="J3334" t="s">
        <v>909</v>
      </c>
      <c r="K3334" t="s">
        <v>910</v>
      </c>
      <c r="L3334" t="str">
        <f t="shared" si="278"/>
        <v>KU031 Valimiste töötasu ja maksud</v>
      </c>
      <c r="M3334" t="s">
        <v>579</v>
      </c>
      <c r="N3334" t="s">
        <v>580</v>
      </c>
      <c r="O3334" t="s">
        <v>1417</v>
      </c>
      <c r="P3334" t="s">
        <v>431</v>
      </c>
      <c r="Q3334" t="s">
        <v>432</v>
      </c>
      <c r="R3334" t="s">
        <v>22</v>
      </c>
      <c r="S3334" t="s">
        <v>22</v>
      </c>
      <c r="T3334" t="str">
        <f t="shared" si="279"/>
        <v xml:space="preserve"> </v>
      </c>
      <c r="U3334" t="s">
        <v>1974</v>
      </c>
    </row>
    <row r="3335" spans="1:21" x14ac:dyDescent="0.25">
      <c r="A3335" t="s">
        <v>1144</v>
      </c>
      <c r="B3335">
        <v>1938</v>
      </c>
      <c r="C3335" t="str">
        <f t="shared" si="275"/>
        <v>32</v>
      </c>
      <c r="D3335" t="str">
        <f t="shared" si="276"/>
        <v>3207</v>
      </c>
      <c r="E3335" t="s">
        <v>1145</v>
      </c>
      <c r="F3335" t="s">
        <v>1144</v>
      </c>
      <c r="G3335" t="str">
        <f t="shared" si="277"/>
        <v>3207 Riigilõiv ühistranspordiseaduse alusel</v>
      </c>
      <c r="H3335" t="s">
        <v>92</v>
      </c>
      <c r="I3335" t="s">
        <v>93</v>
      </c>
      <c r="J3335" t="s">
        <v>1146</v>
      </c>
      <c r="K3335" t="s">
        <v>1144</v>
      </c>
      <c r="L3335" t="str">
        <f t="shared" si="278"/>
        <v>TU017 Riigilõiv ühistranspordiseaduse alusel</v>
      </c>
      <c r="M3335" t="s">
        <v>579</v>
      </c>
      <c r="N3335" t="s">
        <v>580</v>
      </c>
      <c r="O3335" t="s">
        <v>1417</v>
      </c>
      <c r="P3335" t="s">
        <v>1071</v>
      </c>
      <c r="Q3335" t="s">
        <v>1072</v>
      </c>
      <c r="R3335" t="s">
        <v>22</v>
      </c>
      <c r="S3335" t="s">
        <v>22</v>
      </c>
      <c r="T3335" t="str">
        <f t="shared" si="279"/>
        <v xml:space="preserve"> </v>
      </c>
      <c r="U3335" t="s">
        <v>1974</v>
      </c>
    </row>
    <row r="3336" spans="1:21" x14ac:dyDescent="0.25">
      <c r="A3336" t="s">
        <v>210</v>
      </c>
      <c r="B3336">
        <v>3000</v>
      </c>
      <c r="C3336" t="str">
        <f t="shared" si="275"/>
        <v>41</v>
      </c>
      <c r="D3336" t="str">
        <f t="shared" si="276"/>
        <v>4138</v>
      </c>
      <c r="E3336" t="s">
        <v>211</v>
      </c>
      <c r="F3336" t="s">
        <v>210</v>
      </c>
      <c r="G3336" t="str">
        <f t="shared" si="277"/>
        <v>4138 Muud sotsiaalabitoetused</v>
      </c>
      <c r="H3336" t="s">
        <v>20</v>
      </c>
      <c r="I3336" t="s">
        <v>21</v>
      </c>
      <c r="J3336" t="s">
        <v>1142</v>
      </c>
      <c r="K3336" t="s">
        <v>1143</v>
      </c>
      <c r="L3336" t="str">
        <f t="shared" si="278"/>
        <v>KU628 Kutsehaiguse hüvitis</v>
      </c>
      <c r="M3336" t="s">
        <v>579</v>
      </c>
      <c r="N3336" t="s">
        <v>580</v>
      </c>
      <c r="O3336" t="s">
        <v>1423</v>
      </c>
      <c r="P3336" t="s">
        <v>185</v>
      </c>
      <c r="Q3336" t="s">
        <v>186</v>
      </c>
      <c r="R3336" t="s">
        <v>22</v>
      </c>
      <c r="S3336" t="s">
        <v>22</v>
      </c>
      <c r="T3336" t="str">
        <f t="shared" si="279"/>
        <v xml:space="preserve"> </v>
      </c>
      <c r="U3336" t="s">
        <v>1974</v>
      </c>
    </row>
    <row r="3337" spans="1:21" x14ac:dyDescent="0.25">
      <c r="A3337" t="s">
        <v>564</v>
      </c>
      <c r="B3337">
        <v>-1900</v>
      </c>
      <c r="C3337" t="str">
        <f t="shared" si="275"/>
        <v>55</v>
      </c>
      <c r="D3337" t="str">
        <f t="shared" si="276"/>
        <v>5511</v>
      </c>
      <c r="E3337" t="s">
        <v>565</v>
      </c>
      <c r="F3337" t="s">
        <v>364</v>
      </c>
      <c r="G3337" t="str">
        <f t="shared" si="277"/>
        <v>55118 Üüri- ja rendimaksed</v>
      </c>
      <c r="H3337" t="s">
        <v>20</v>
      </c>
      <c r="I3337" t="s">
        <v>21</v>
      </c>
      <c r="J3337" t="s">
        <v>566</v>
      </c>
      <c r="K3337" t="s">
        <v>567</v>
      </c>
      <c r="L3337" t="str">
        <f t="shared" si="278"/>
        <v>KU027 Volikogu ruumide kulud</v>
      </c>
      <c r="M3337" t="s">
        <v>546</v>
      </c>
      <c r="N3337" t="s">
        <v>547</v>
      </c>
      <c r="O3337" t="s">
        <v>1417</v>
      </c>
      <c r="P3337" t="s">
        <v>568</v>
      </c>
      <c r="Q3337" t="s">
        <v>569</v>
      </c>
      <c r="R3337" t="s">
        <v>22</v>
      </c>
      <c r="S3337" t="s">
        <v>22</v>
      </c>
      <c r="T3337" t="str">
        <f t="shared" si="279"/>
        <v xml:space="preserve"> </v>
      </c>
      <c r="U3337" t="s">
        <v>1974</v>
      </c>
    </row>
    <row r="3338" spans="1:21" x14ac:dyDescent="0.25">
      <c r="A3338" t="s">
        <v>364</v>
      </c>
      <c r="B3338">
        <v>1900</v>
      </c>
      <c r="C3338" t="str">
        <f t="shared" si="275"/>
        <v>55</v>
      </c>
      <c r="D3338" t="str">
        <f t="shared" si="276"/>
        <v>5511</v>
      </c>
      <c r="E3338" t="s">
        <v>565</v>
      </c>
      <c r="F3338" t="s">
        <v>364</v>
      </c>
      <c r="G3338" t="str">
        <f t="shared" si="277"/>
        <v>55118 Üüri- ja rendimaksed</v>
      </c>
      <c r="H3338" t="s">
        <v>20</v>
      </c>
      <c r="I3338" t="s">
        <v>21</v>
      </c>
      <c r="J3338" t="s">
        <v>566</v>
      </c>
      <c r="K3338" t="s">
        <v>567</v>
      </c>
      <c r="L3338" t="str">
        <f t="shared" si="278"/>
        <v>KU027 Volikogu ruumide kulud</v>
      </c>
      <c r="M3338" t="s">
        <v>546</v>
      </c>
      <c r="N3338" t="s">
        <v>547</v>
      </c>
      <c r="O3338" t="s">
        <v>1417</v>
      </c>
      <c r="P3338" t="s">
        <v>568</v>
      </c>
      <c r="Q3338" t="s">
        <v>569</v>
      </c>
      <c r="R3338" t="s">
        <v>22</v>
      </c>
      <c r="S3338" t="s">
        <v>22</v>
      </c>
      <c r="T3338" t="str">
        <f t="shared" si="279"/>
        <v xml:space="preserve"> </v>
      </c>
      <c r="U3338" t="s">
        <v>1974</v>
      </c>
    </row>
    <row r="3339" spans="1:21" x14ac:dyDescent="0.25">
      <c r="A3339" t="s">
        <v>66</v>
      </c>
      <c r="B3339">
        <v>1758</v>
      </c>
      <c r="C3339" t="str">
        <f t="shared" si="275"/>
        <v>55</v>
      </c>
      <c r="D3339" t="str">
        <f t="shared" si="276"/>
        <v>5500</v>
      </c>
      <c r="E3339" t="s">
        <v>67</v>
      </c>
      <c r="F3339" t="s">
        <v>66</v>
      </c>
      <c r="G3339" t="str">
        <f t="shared" si="277"/>
        <v>55008 Kulud info- ja PR teenustele k.a. ajalehekuulutuse</v>
      </c>
      <c r="H3339" t="s">
        <v>20</v>
      </c>
      <c r="I3339" t="s">
        <v>21</v>
      </c>
      <c r="J3339" t="s">
        <v>570</v>
      </c>
      <c r="K3339" t="s">
        <v>571</v>
      </c>
      <c r="L3339" t="str">
        <f t="shared" si="278"/>
        <v>KU023 Volikogu kuulutused</v>
      </c>
      <c r="M3339" t="s">
        <v>546</v>
      </c>
      <c r="N3339" t="s">
        <v>547</v>
      </c>
      <c r="O3339" t="s">
        <v>1417</v>
      </c>
      <c r="P3339" t="s">
        <v>568</v>
      </c>
      <c r="Q3339" t="s">
        <v>569</v>
      </c>
      <c r="R3339" t="s">
        <v>22</v>
      </c>
      <c r="S3339" t="s">
        <v>22</v>
      </c>
      <c r="T3339" t="str">
        <f t="shared" si="279"/>
        <v xml:space="preserve"> </v>
      </c>
      <c r="U3339" t="s">
        <v>1974</v>
      </c>
    </row>
    <row r="3340" spans="1:21" x14ac:dyDescent="0.25">
      <c r="A3340" t="s">
        <v>66</v>
      </c>
      <c r="B3340">
        <v>1063</v>
      </c>
      <c r="C3340" t="str">
        <f t="shared" si="275"/>
        <v>55</v>
      </c>
      <c r="D3340" t="str">
        <f t="shared" si="276"/>
        <v>5500</v>
      </c>
      <c r="E3340" t="s">
        <v>67</v>
      </c>
      <c r="F3340" t="s">
        <v>66</v>
      </c>
      <c r="G3340" t="str">
        <f t="shared" si="277"/>
        <v>55008 Kulud info- ja PR teenustele k.a. ajalehekuulutuse</v>
      </c>
      <c r="H3340" t="s">
        <v>20</v>
      </c>
      <c r="I3340" t="s">
        <v>21</v>
      </c>
      <c r="J3340" t="s">
        <v>572</v>
      </c>
      <c r="K3340" t="s">
        <v>573</v>
      </c>
      <c r="L3340" t="str">
        <f t="shared" si="278"/>
        <v>KU021 Volikogu külalised, lilled, vesi</v>
      </c>
      <c r="M3340" t="s">
        <v>546</v>
      </c>
      <c r="N3340" t="s">
        <v>547</v>
      </c>
      <c r="O3340" t="s">
        <v>1417</v>
      </c>
      <c r="P3340" t="s">
        <v>568</v>
      </c>
      <c r="Q3340" t="s">
        <v>569</v>
      </c>
      <c r="R3340" t="s">
        <v>22</v>
      </c>
      <c r="S3340" t="s">
        <v>22</v>
      </c>
      <c r="T3340" t="str">
        <f t="shared" si="279"/>
        <v xml:space="preserve"> </v>
      </c>
      <c r="U3340" t="s">
        <v>1974</v>
      </c>
    </row>
    <row r="3341" spans="1:21" x14ac:dyDescent="0.25">
      <c r="A3341" t="s">
        <v>389</v>
      </c>
      <c r="B3341">
        <v>1615</v>
      </c>
      <c r="C3341" t="str">
        <f t="shared" si="275"/>
        <v>55</v>
      </c>
      <c r="D3341" t="str">
        <f t="shared" si="276"/>
        <v>5515</v>
      </c>
      <c r="E3341" t="s">
        <v>390</v>
      </c>
      <c r="F3341" t="s">
        <v>389</v>
      </c>
      <c r="G3341" t="str">
        <f t="shared" si="277"/>
        <v>55152 Büroomasinad, olmetehnika</v>
      </c>
      <c r="H3341" t="s">
        <v>20</v>
      </c>
      <c r="I3341" t="s">
        <v>21</v>
      </c>
      <c r="J3341" t="s">
        <v>548</v>
      </c>
      <c r="K3341" t="s">
        <v>549</v>
      </c>
      <c r="L3341" t="str">
        <f t="shared" si="278"/>
        <v>KU097 Linna  büroomasinad, olmetehnoloogia</v>
      </c>
      <c r="M3341" t="s">
        <v>546</v>
      </c>
      <c r="N3341" t="s">
        <v>547</v>
      </c>
      <c r="O3341" t="s">
        <v>1417</v>
      </c>
      <c r="P3341" t="s">
        <v>290</v>
      </c>
      <c r="Q3341" t="s">
        <v>291</v>
      </c>
      <c r="R3341" t="s">
        <v>22</v>
      </c>
      <c r="S3341" t="s">
        <v>22</v>
      </c>
      <c r="T3341" t="str">
        <f t="shared" si="279"/>
        <v xml:space="preserve"> </v>
      </c>
      <c r="U3341" t="s">
        <v>1974</v>
      </c>
    </row>
    <row r="3342" spans="1:21" x14ac:dyDescent="0.25">
      <c r="A3342" t="s">
        <v>504</v>
      </c>
      <c r="B3342">
        <v>26825</v>
      </c>
      <c r="C3342" t="str">
        <f t="shared" si="275"/>
        <v>55</v>
      </c>
      <c r="D3342" t="str">
        <f t="shared" si="276"/>
        <v>5514</v>
      </c>
      <c r="E3342" t="s">
        <v>505</v>
      </c>
      <c r="F3342" t="s">
        <v>504</v>
      </c>
      <c r="G3342" t="str">
        <f t="shared" si="277"/>
        <v>55147 Veebipõhine tarkvara ja infosüsteem</v>
      </c>
      <c r="H3342" t="s">
        <v>20</v>
      </c>
      <c r="I3342" t="s">
        <v>21</v>
      </c>
      <c r="J3342" t="s">
        <v>550</v>
      </c>
      <c r="K3342" t="s">
        <v>551</v>
      </c>
      <c r="L3342" t="str">
        <f t="shared" si="278"/>
        <v>KU07D Dokumendihaldussüsteemi kulud</v>
      </c>
      <c r="M3342" t="s">
        <v>546</v>
      </c>
      <c r="N3342" t="s">
        <v>547</v>
      </c>
      <c r="O3342" t="s">
        <v>1417</v>
      </c>
      <c r="P3342" t="s">
        <v>290</v>
      </c>
      <c r="Q3342" t="s">
        <v>291</v>
      </c>
      <c r="R3342" t="s">
        <v>22</v>
      </c>
      <c r="S3342" t="s">
        <v>22</v>
      </c>
      <c r="T3342" t="str">
        <f t="shared" si="279"/>
        <v xml:space="preserve"> </v>
      </c>
      <c r="U3342" t="s">
        <v>1974</v>
      </c>
    </row>
    <row r="3343" spans="1:21" x14ac:dyDescent="0.25">
      <c r="A3343" t="s">
        <v>64</v>
      </c>
      <c r="B3343">
        <v>5595</v>
      </c>
      <c r="C3343" t="str">
        <f t="shared" si="275"/>
        <v>55</v>
      </c>
      <c r="D3343" t="str">
        <f t="shared" si="276"/>
        <v>5500</v>
      </c>
      <c r="E3343" t="s">
        <v>65</v>
      </c>
      <c r="F3343" t="s">
        <v>64</v>
      </c>
      <c r="G3343" t="str">
        <f t="shared" si="277"/>
        <v>55009 Muud administreerimiskulud, pangateenused</v>
      </c>
      <c r="H3343" t="s">
        <v>20</v>
      </c>
      <c r="I3343" t="s">
        <v>21</v>
      </c>
      <c r="J3343" t="s">
        <v>302</v>
      </c>
      <c r="K3343" t="s">
        <v>303</v>
      </c>
      <c r="L3343" t="str">
        <f t="shared" si="278"/>
        <v>KU075 Linna muud adminkulud</v>
      </c>
      <c r="M3343" t="s">
        <v>546</v>
      </c>
      <c r="N3343" t="s">
        <v>547</v>
      </c>
      <c r="O3343" t="s">
        <v>1417</v>
      </c>
      <c r="P3343" t="s">
        <v>290</v>
      </c>
      <c r="Q3343" t="s">
        <v>291</v>
      </c>
      <c r="R3343" t="s">
        <v>22</v>
      </c>
      <c r="S3343" t="s">
        <v>22</v>
      </c>
      <c r="T3343" t="str">
        <f t="shared" si="279"/>
        <v xml:space="preserve"> </v>
      </c>
      <c r="U3343" t="s">
        <v>1974</v>
      </c>
    </row>
    <row r="3344" spans="1:21" x14ac:dyDescent="0.25">
      <c r="A3344" t="s">
        <v>395</v>
      </c>
      <c r="B3344">
        <v>4513</v>
      </c>
      <c r="C3344" t="str">
        <f t="shared" si="275"/>
        <v>55</v>
      </c>
      <c r="D3344" t="str">
        <f t="shared" si="276"/>
        <v>5500</v>
      </c>
      <c r="E3344" t="s">
        <v>396</v>
      </c>
      <c r="F3344" t="s">
        <v>395</v>
      </c>
      <c r="G3344" t="str">
        <f t="shared" si="277"/>
        <v>55005 Esindus- ja vastuvõtukulud</v>
      </c>
      <c r="H3344" t="s">
        <v>20</v>
      </c>
      <c r="I3344" t="s">
        <v>21</v>
      </c>
      <c r="J3344" t="s">
        <v>552</v>
      </c>
      <c r="K3344" t="s">
        <v>553</v>
      </c>
      <c r="L3344" t="str">
        <f t="shared" si="278"/>
        <v>KU069 Linna külaliste vastuvõtt</v>
      </c>
      <c r="M3344" t="s">
        <v>546</v>
      </c>
      <c r="N3344" t="s">
        <v>547</v>
      </c>
      <c r="O3344" t="s">
        <v>1417</v>
      </c>
      <c r="P3344" t="s">
        <v>290</v>
      </c>
      <c r="Q3344" t="s">
        <v>291</v>
      </c>
      <c r="R3344" t="s">
        <v>22</v>
      </c>
      <c r="S3344" t="s">
        <v>22</v>
      </c>
      <c r="T3344" t="str">
        <f t="shared" si="279"/>
        <v xml:space="preserve"> </v>
      </c>
      <c r="U3344" t="s">
        <v>1974</v>
      </c>
    </row>
    <row r="3345" spans="1:21" x14ac:dyDescent="0.25">
      <c r="A3345" t="s">
        <v>143</v>
      </c>
      <c r="B3345">
        <v>4275</v>
      </c>
      <c r="C3345" t="str">
        <f t="shared" si="275"/>
        <v>55</v>
      </c>
      <c r="D3345" t="str">
        <f t="shared" si="276"/>
        <v>5500</v>
      </c>
      <c r="E3345" t="s">
        <v>144</v>
      </c>
      <c r="F3345" t="s">
        <v>143</v>
      </c>
      <c r="G3345" t="str">
        <f t="shared" si="277"/>
        <v>55004 Postikulud</v>
      </c>
      <c r="H3345" t="s">
        <v>20</v>
      </c>
      <c r="I3345" t="s">
        <v>21</v>
      </c>
      <c r="J3345" t="s">
        <v>554</v>
      </c>
      <c r="K3345" t="s">
        <v>555</v>
      </c>
      <c r="L3345" t="str">
        <f t="shared" si="278"/>
        <v>KU068 Linna postikulu</v>
      </c>
      <c r="M3345" t="s">
        <v>546</v>
      </c>
      <c r="N3345" t="s">
        <v>547</v>
      </c>
      <c r="O3345" t="s">
        <v>1417</v>
      </c>
      <c r="P3345" t="s">
        <v>290</v>
      </c>
      <c r="Q3345" t="s">
        <v>291</v>
      </c>
      <c r="R3345" t="s">
        <v>22</v>
      </c>
      <c r="S3345" t="s">
        <v>22</v>
      </c>
      <c r="T3345" t="str">
        <f t="shared" si="279"/>
        <v xml:space="preserve"> </v>
      </c>
      <c r="U3345" t="s">
        <v>1974</v>
      </c>
    </row>
    <row r="3346" spans="1:21" x14ac:dyDescent="0.25">
      <c r="A3346" t="s">
        <v>70</v>
      </c>
      <c r="B3346">
        <v>1112</v>
      </c>
      <c r="C3346" t="str">
        <f t="shared" si="275"/>
        <v>55</v>
      </c>
      <c r="D3346" t="str">
        <f t="shared" si="276"/>
        <v>5500</v>
      </c>
      <c r="E3346" t="s">
        <v>71</v>
      </c>
      <c r="F3346" t="s">
        <v>70</v>
      </c>
      <c r="G3346" t="str">
        <f t="shared" si="277"/>
        <v>55002 Paljundus- ja printimiskulud</v>
      </c>
      <c r="H3346" t="s">
        <v>20</v>
      </c>
      <c r="I3346" t="s">
        <v>21</v>
      </c>
      <c r="J3346" t="s">
        <v>556</v>
      </c>
      <c r="K3346" t="s">
        <v>557</v>
      </c>
      <c r="L3346" t="str">
        <f t="shared" si="278"/>
        <v>KU066 Linna paljundus- ja trükikulu</v>
      </c>
      <c r="M3346" t="s">
        <v>546</v>
      </c>
      <c r="N3346" t="s">
        <v>547</v>
      </c>
      <c r="O3346" t="s">
        <v>1417</v>
      </c>
      <c r="P3346" t="s">
        <v>290</v>
      </c>
      <c r="Q3346" t="s">
        <v>291</v>
      </c>
      <c r="R3346" t="s">
        <v>22</v>
      </c>
      <c r="S3346" t="s">
        <v>22</v>
      </c>
      <c r="T3346" t="str">
        <f t="shared" si="279"/>
        <v xml:space="preserve"> </v>
      </c>
      <c r="U3346" t="s">
        <v>1974</v>
      </c>
    </row>
    <row r="3347" spans="1:21" x14ac:dyDescent="0.25">
      <c r="A3347" t="s">
        <v>72</v>
      </c>
      <c r="B3347">
        <v>950</v>
      </c>
      <c r="C3347" t="str">
        <f t="shared" si="275"/>
        <v>55</v>
      </c>
      <c r="D3347" t="str">
        <f t="shared" si="276"/>
        <v>5500</v>
      </c>
      <c r="E3347" t="s">
        <v>73</v>
      </c>
      <c r="F3347" t="s">
        <v>72</v>
      </c>
      <c r="G3347" t="str">
        <f t="shared" si="277"/>
        <v>55001 Raamatud, ajalehed, ajakirjad, muud trükised</v>
      </c>
      <c r="H3347" t="s">
        <v>20</v>
      </c>
      <c r="I3347" t="s">
        <v>21</v>
      </c>
      <c r="J3347" t="s">
        <v>558</v>
      </c>
      <c r="K3347" t="s">
        <v>559</v>
      </c>
      <c r="L3347" t="str">
        <f t="shared" si="278"/>
        <v>KU064 Linna trükitööd</v>
      </c>
      <c r="M3347" t="s">
        <v>546</v>
      </c>
      <c r="N3347" t="s">
        <v>547</v>
      </c>
      <c r="O3347" t="s">
        <v>1417</v>
      </c>
      <c r="P3347" t="s">
        <v>290</v>
      </c>
      <c r="Q3347" t="s">
        <v>291</v>
      </c>
      <c r="R3347" t="s">
        <v>22</v>
      </c>
      <c r="S3347" t="s">
        <v>22</v>
      </c>
      <c r="T3347" t="str">
        <f t="shared" si="279"/>
        <v xml:space="preserve"> </v>
      </c>
      <c r="U3347" t="s">
        <v>1974</v>
      </c>
    </row>
    <row r="3348" spans="1:21" x14ac:dyDescent="0.25">
      <c r="A3348" t="s">
        <v>72</v>
      </c>
      <c r="B3348">
        <v>2375</v>
      </c>
      <c r="C3348" t="str">
        <f t="shared" si="275"/>
        <v>55</v>
      </c>
      <c r="D3348" t="str">
        <f t="shared" si="276"/>
        <v>5500</v>
      </c>
      <c r="E3348" t="s">
        <v>73</v>
      </c>
      <c r="F3348" t="s">
        <v>72</v>
      </c>
      <c r="G3348" t="str">
        <f t="shared" si="277"/>
        <v>55001 Raamatud, ajalehed, ajakirjad, muud trükised</v>
      </c>
      <c r="H3348" t="s">
        <v>20</v>
      </c>
      <c r="I3348" t="s">
        <v>21</v>
      </c>
      <c r="J3348" t="s">
        <v>560</v>
      </c>
      <c r="K3348" t="s">
        <v>561</v>
      </c>
      <c r="L3348" t="str">
        <f t="shared" si="278"/>
        <v>KU063 Linna raamatud, ajakirjandus</v>
      </c>
      <c r="M3348" t="s">
        <v>546</v>
      </c>
      <c r="N3348" t="s">
        <v>547</v>
      </c>
      <c r="O3348" t="s">
        <v>1417</v>
      </c>
      <c r="P3348" t="s">
        <v>290</v>
      </c>
      <c r="Q3348" t="s">
        <v>291</v>
      </c>
      <c r="R3348" t="s">
        <v>22</v>
      </c>
      <c r="S3348" t="s">
        <v>22</v>
      </c>
      <c r="T3348" t="str">
        <f t="shared" si="279"/>
        <v xml:space="preserve"> </v>
      </c>
      <c r="U3348" t="s">
        <v>1974</v>
      </c>
    </row>
    <row r="3349" spans="1:21" x14ac:dyDescent="0.25">
      <c r="A3349" t="s">
        <v>74</v>
      </c>
      <c r="B3349">
        <v>4750</v>
      </c>
      <c r="C3349" t="str">
        <f t="shared" si="275"/>
        <v>55</v>
      </c>
      <c r="D3349" t="str">
        <f t="shared" si="276"/>
        <v>5500</v>
      </c>
      <c r="E3349" t="s">
        <v>75</v>
      </c>
      <c r="F3349" t="s">
        <v>74</v>
      </c>
      <c r="G3349" t="str">
        <f t="shared" si="277"/>
        <v>55000 Bürookulud</v>
      </c>
      <c r="H3349" t="s">
        <v>20</v>
      </c>
      <c r="I3349" t="s">
        <v>21</v>
      </c>
      <c r="J3349" t="s">
        <v>562</v>
      </c>
      <c r="K3349" t="s">
        <v>563</v>
      </c>
      <c r="L3349" t="str">
        <f t="shared" si="278"/>
        <v>KU062 Linna bürookulu</v>
      </c>
      <c r="M3349" t="s">
        <v>546</v>
      </c>
      <c r="N3349" t="s">
        <v>547</v>
      </c>
      <c r="O3349" t="s">
        <v>1417</v>
      </c>
      <c r="P3349" t="s">
        <v>290</v>
      </c>
      <c r="Q3349" t="s">
        <v>291</v>
      </c>
      <c r="R3349" t="s">
        <v>22</v>
      </c>
      <c r="S3349" t="s">
        <v>22</v>
      </c>
      <c r="T3349" t="str">
        <f t="shared" si="279"/>
        <v xml:space="preserve"> </v>
      </c>
      <c r="U3349" t="s">
        <v>1974</v>
      </c>
    </row>
    <row r="3350" spans="1:21" x14ac:dyDescent="0.25">
      <c r="A3350" t="s">
        <v>463</v>
      </c>
      <c r="B3350">
        <v>1000</v>
      </c>
      <c r="C3350" t="str">
        <f t="shared" si="275"/>
        <v>60</v>
      </c>
      <c r="D3350" t="str">
        <f t="shared" si="276"/>
        <v>6014</v>
      </c>
      <c r="E3350" t="s">
        <v>464</v>
      </c>
      <c r="F3350" t="s">
        <v>463</v>
      </c>
      <c r="G3350" t="str">
        <f t="shared" si="277"/>
        <v>6014 Riigilõivukulu</v>
      </c>
      <c r="H3350" t="s">
        <v>20</v>
      </c>
      <c r="I3350" t="s">
        <v>21</v>
      </c>
      <c r="J3350" t="s">
        <v>1147</v>
      </c>
      <c r="K3350" t="s">
        <v>1148</v>
      </c>
      <c r="L3350" t="str">
        <f t="shared" si="278"/>
        <v>KU071 Riigilõivud ja trahvid</v>
      </c>
      <c r="M3350" t="s">
        <v>1149</v>
      </c>
      <c r="N3350" t="s">
        <v>1150</v>
      </c>
      <c r="O3350" t="s">
        <v>1417</v>
      </c>
      <c r="P3350" t="s">
        <v>290</v>
      </c>
      <c r="Q3350" t="s">
        <v>291</v>
      </c>
      <c r="R3350" t="s">
        <v>22</v>
      </c>
      <c r="S3350" t="s">
        <v>22</v>
      </c>
      <c r="T3350" t="str">
        <f t="shared" si="279"/>
        <v xml:space="preserve"> </v>
      </c>
      <c r="U3350" t="s">
        <v>1974</v>
      </c>
    </row>
    <row r="3351" spans="1:21" x14ac:dyDescent="0.25">
      <c r="A3351" t="s">
        <v>176</v>
      </c>
      <c r="B3351">
        <v>4815</v>
      </c>
      <c r="C3351" t="str">
        <f t="shared" si="275"/>
        <v>55</v>
      </c>
      <c r="D3351" t="str">
        <f t="shared" si="276"/>
        <v>5500</v>
      </c>
      <c r="E3351" t="s">
        <v>177</v>
      </c>
      <c r="F3351" t="s">
        <v>176</v>
      </c>
      <c r="G3351" t="str">
        <f t="shared" si="277"/>
        <v>5500 ADMINISTREERIMISKULUD</v>
      </c>
      <c r="H3351" t="s">
        <v>20</v>
      </c>
      <c r="I3351" t="s">
        <v>21</v>
      </c>
      <c r="J3351" t="s">
        <v>1151</v>
      </c>
      <c r="K3351" t="s">
        <v>1152</v>
      </c>
      <c r="L3351" t="str">
        <f t="shared" si="278"/>
        <v>KU070 Juriidilised teenused, õigusabi</v>
      </c>
      <c r="M3351" t="s">
        <v>1149</v>
      </c>
      <c r="N3351" t="s">
        <v>1150</v>
      </c>
      <c r="O3351" t="s">
        <v>1417</v>
      </c>
      <c r="P3351" t="s">
        <v>290</v>
      </c>
      <c r="Q3351" t="s">
        <v>291</v>
      </c>
      <c r="R3351" t="s">
        <v>22</v>
      </c>
      <c r="S3351" t="s">
        <v>22</v>
      </c>
      <c r="T3351" t="str">
        <f t="shared" si="279"/>
        <v xml:space="preserve"> </v>
      </c>
      <c r="U3351" t="s">
        <v>1974</v>
      </c>
    </row>
    <row r="3352" spans="1:21" x14ac:dyDescent="0.25">
      <c r="A3352" t="s">
        <v>1153</v>
      </c>
      <c r="B3352">
        <v>-3265</v>
      </c>
      <c r="C3352" t="str">
        <f t="shared" si="275"/>
        <v>50</v>
      </c>
      <c r="D3352" t="str">
        <f t="shared" si="276"/>
        <v>5063</v>
      </c>
      <c r="E3352" t="s">
        <v>165</v>
      </c>
      <c r="F3352" t="s">
        <v>166</v>
      </c>
      <c r="G3352" t="str">
        <f t="shared" si="277"/>
        <v>5063 Sotsiaalmaks töötasudelt ja toetustelt</v>
      </c>
      <c r="H3352" t="s">
        <v>20</v>
      </c>
      <c r="I3352" t="s">
        <v>21</v>
      </c>
      <c r="J3352" t="s">
        <v>1154</v>
      </c>
      <c r="K3352" t="s">
        <v>1155</v>
      </c>
      <c r="L3352" t="str">
        <f t="shared" si="278"/>
        <v>KU010 Volikogu tasu</v>
      </c>
      <c r="M3352" t="s">
        <v>1156</v>
      </c>
      <c r="N3352" t="s">
        <v>1157</v>
      </c>
      <c r="O3352" t="s">
        <v>1417</v>
      </c>
      <c r="P3352" t="s">
        <v>568</v>
      </c>
      <c r="Q3352" t="s">
        <v>569</v>
      </c>
      <c r="R3352" t="s">
        <v>22</v>
      </c>
      <c r="S3352" t="s">
        <v>22</v>
      </c>
      <c r="T3352" t="str">
        <f t="shared" si="279"/>
        <v xml:space="preserve"> </v>
      </c>
      <c r="U3352" t="s">
        <v>1974</v>
      </c>
    </row>
    <row r="3353" spans="1:21" x14ac:dyDescent="0.25">
      <c r="A3353" t="s">
        <v>1153</v>
      </c>
      <c r="B3353">
        <v>-9893</v>
      </c>
      <c r="C3353" t="str">
        <f t="shared" si="275"/>
        <v>50</v>
      </c>
      <c r="D3353" t="str">
        <f t="shared" si="276"/>
        <v>5000</v>
      </c>
      <c r="E3353" t="s">
        <v>1128</v>
      </c>
      <c r="F3353" t="s">
        <v>1129</v>
      </c>
      <c r="G3353" t="str">
        <f t="shared" si="277"/>
        <v>50001 Valitavate ametnike töötasu</v>
      </c>
      <c r="H3353" t="s">
        <v>20</v>
      </c>
      <c r="I3353" t="s">
        <v>21</v>
      </c>
      <c r="J3353" t="s">
        <v>1154</v>
      </c>
      <c r="K3353" t="s">
        <v>1155</v>
      </c>
      <c r="L3353" t="str">
        <f t="shared" si="278"/>
        <v>KU010 Volikogu tasu</v>
      </c>
      <c r="M3353" t="s">
        <v>1156</v>
      </c>
      <c r="N3353" t="s">
        <v>1157</v>
      </c>
      <c r="O3353" t="s">
        <v>1417</v>
      </c>
      <c r="P3353" t="s">
        <v>568</v>
      </c>
      <c r="Q3353" t="s">
        <v>569</v>
      </c>
      <c r="R3353" t="s">
        <v>22</v>
      </c>
      <c r="S3353" t="s">
        <v>22</v>
      </c>
      <c r="T3353" t="str">
        <f t="shared" si="279"/>
        <v xml:space="preserve"> </v>
      </c>
      <c r="U3353" t="s">
        <v>1974</v>
      </c>
    </row>
    <row r="3354" spans="1:21" x14ac:dyDescent="0.25">
      <c r="A3354" t="s">
        <v>1158</v>
      </c>
      <c r="B3354">
        <v>-2989</v>
      </c>
      <c r="C3354" t="str">
        <f t="shared" si="275"/>
        <v>41</v>
      </c>
      <c r="D3354" t="str">
        <f t="shared" si="276"/>
        <v>4139</v>
      </c>
      <c r="E3354" t="s">
        <v>233</v>
      </c>
      <c r="F3354" t="s">
        <v>234</v>
      </c>
      <c r="G3354" t="str">
        <f t="shared" si="277"/>
        <v>4139 Preemiad, autasud, väljamaksed füüsilistele isikut</v>
      </c>
      <c r="H3354" t="s">
        <v>20</v>
      </c>
      <c r="I3354" t="s">
        <v>21</v>
      </c>
      <c r="J3354" t="s">
        <v>1159</v>
      </c>
      <c r="K3354" t="s">
        <v>1160</v>
      </c>
      <c r="L3354" t="str">
        <f t="shared" si="278"/>
        <v>KU001 Noortevolikogu kulud</v>
      </c>
      <c r="M3354" t="s">
        <v>1156</v>
      </c>
      <c r="N3354" t="s">
        <v>1157</v>
      </c>
      <c r="O3354" t="s">
        <v>1417</v>
      </c>
      <c r="P3354" t="s">
        <v>568</v>
      </c>
      <c r="Q3354" t="s">
        <v>569</v>
      </c>
      <c r="R3354" t="s">
        <v>22</v>
      </c>
      <c r="S3354" t="s">
        <v>22</v>
      </c>
      <c r="T3354" t="str">
        <f t="shared" si="279"/>
        <v xml:space="preserve"> </v>
      </c>
      <c r="U3354" t="s">
        <v>1974</v>
      </c>
    </row>
    <row r="3355" spans="1:21" x14ac:dyDescent="0.25">
      <c r="A3355" t="s">
        <v>64</v>
      </c>
      <c r="B3355">
        <v>913</v>
      </c>
      <c r="C3355" t="str">
        <f t="shared" si="275"/>
        <v>55</v>
      </c>
      <c r="D3355" t="str">
        <f t="shared" si="276"/>
        <v>5500</v>
      </c>
      <c r="E3355" t="s">
        <v>65</v>
      </c>
      <c r="F3355" t="s">
        <v>64</v>
      </c>
      <c r="G3355" t="str">
        <f t="shared" si="277"/>
        <v>55009 Muud administreerimiskulud, pangateenused</v>
      </c>
      <c r="H3355" t="s">
        <v>20</v>
      </c>
      <c r="I3355" t="s">
        <v>21</v>
      </c>
      <c r="J3355" t="s">
        <v>1161</v>
      </c>
      <c r="K3355" t="s">
        <v>1162</v>
      </c>
      <c r="L3355" t="str">
        <f t="shared" si="278"/>
        <v>KU009 Volikogu komisjonide kulud</v>
      </c>
      <c r="M3355" t="s">
        <v>1156</v>
      </c>
      <c r="N3355" t="s">
        <v>1157</v>
      </c>
      <c r="O3355" t="s">
        <v>1417</v>
      </c>
      <c r="P3355" t="s">
        <v>568</v>
      </c>
      <c r="Q3355" t="s">
        <v>569</v>
      </c>
      <c r="R3355" t="s">
        <v>22</v>
      </c>
      <c r="S3355" t="s">
        <v>22</v>
      </c>
      <c r="T3355" t="str">
        <f t="shared" si="279"/>
        <v xml:space="preserve"> </v>
      </c>
      <c r="U3355" t="s">
        <v>1974</v>
      </c>
    </row>
    <row r="3356" spans="1:21" x14ac:dyDescent="0.25">
      <c r="A3356" t="s">
        <v>64</v>
      </c>
      <c r="B3356">
        <v>431</v>
      </c>
      <c r="C3356" t="str">
        <f t="shared" si="275"/>
        <v>55</v>
      </c>
      <c r="D3356" t="str">
        <f t="shared" si="276"/>
        <v>5500</v>
      </c>
      <c r="E3356" t="s">
        <v>65</v>
      </c>
      <c r="F3356" t="s">
        <v>64</v>
      </c>
      <c r="G3356" t="str">
        <f t="shared" si="277"/>
        <v>55009 Muud administreerimiskulud, pangateenused</v>
      </c>
      <c r="H3356" t="s">
        <v>20</v>
      </c>
      <c r="I3356" t="s">
        <v>21</v>
      </c>
      <c r="J3356" t="s">
        <v>1163</v>
      </c>
      <c r="K3356" t="s">
        <v>1164</v>
      </c>
      <c r="L3356" t="str">
        <f t="shared" si="278"/>
        <v>KU008 Eesti Konservatiivne Rahvaerakond</v>
      </c>
      <c r="M3356" t="s">
        <v>1156</v>
      </c>
      <c r="N3356" t="s">
        <v>1157</v>
      </c>
      <c r="O3356" t="s">
        <v>1417</v>
      </c>
      <c r="P3356" t="s">
        <v>568</v>
      </c>
      <c r="Q3356" t="s">
        <v>569</v>
      </c>
      <c r="R3356" t="s">
        <v>22</v>
      </c>
      <c r="S3356" t="s">
        <v>22</v>
      </c>
      <c r="T3356" t="str">
        <f t="shared" si="279"/>
        <v xml:space="preserve"> </v>
      </c>
      <c r="U3356" t="s">
        <v>1974</v>
      </c>
    </row>
    <row r="3357" spans="1:21" x14ac:dyDescent="0.25">
      <c r="A3357" t="s">
        <v>64</v>
      </c>
      <c r="B3357">
        <v>216</v>
      </c>
      <c r="C3357" t="str">
        <f t="shared" si="275"/>
        <v>55</v>
      </c>
      <c r="D3357" t="str">
        <f t="shared" si="276"/>
        <v>5500</v>
      </c>
      <c r="E3357" t="s">
        <v>65</v>
      </c>
      <c r="F3357" t="s">
        <v>64</v>
      </c>
      <c r="G3357" t="str">
        <f t="shared" si="277"/>
        <v>55009 Muud administreerimiskulud, pangateenused</v>
      </c>
      <c r="H3357" t="s">
        <v>20</v>
      </c>
      <c r="I3357" t="s">
        <v>21</v>
      </c>
      <c r="J3357" t="s">
        <v>1165</v>
      </c>
      <c r="K3357" t="s">
        <v>1166</v>
      </c>
      <c r="L3357" t="str">
        <f t="shared" si="278"/>
        <v>KU007 Eesti Keskerakond</v>
      </c>
      <c r="M3357" t="s">
        <v>1156</v>
      </c>
      <c r="N3357" t="s">
        <v>1157</v>
      </c>
      <c r="O3357" t="s">
        <v>1417</v>
      </c>
      <c r="P3357" t="s">
        <v>568</v>
      </c>
      <c r="Q3357" t="s">
        <v>569</v>
      </c>
      <c r="R3357" t="s">
        <v>22</v>
      </c>
      <c r="S3357" t="s">
        <v>22</v>
      </c>
      <c r="T3357" t="str">
        <f t="shared" si="279"/>
        <v xml:space="preserve"> </v>
      </c>
      <c r="U3357" t="s">
        <v>1974</v>
      </c>
    </row>
    <row r="3358" spans="1:21" x14ac:dyDescent="0.25">
      <c r="A3358" t="s">
        <v>64</v>
      </c>
      <c r="B3358">
        <v>216</v>
      </c>
      <c r="C3358" t="str">
        <f t="shared" si="275"/>
        <v>55</v>
      </c>
      <c r="D3358" t="str">
        <f t="shared" si="276"/>
        <v>5500</v>
      </c>
      <c r="E3358" t="s">
        <v>65</v>
      </c>
      <c r="F3358" t="s">
        <v>64</v>
      </c>
      <c r="G3358" t="str">
        <f t="shared" si="277"/>
        <v>55009 Muud administreerimiskulud, pangateenused</v>
      </c>
      <c r="H3358" t="s">
        <v>20</v>
      </c>
      <c r="I3358" t="s">
        <v>21</v>
      </c>
      <c r="J3358" t="s">
        <v>1167</v>
      </c>
      <c r="K3358" t="s">
        <v>1168</v>
      </c>
      <c r="L3358" t="str">
        <f t="shared" si="278"/>
        <v>KU005 Erakond Eesti 200</v>
      </c>
      <c r="M3358" t="s">
        <v>1156</v>
      </c>
      <c r="N3358" t="s">
        <v>1157</v>
      </c>
      <c r="O3358" t="s">
        <v>1417</v>
      </c>
      <c r="P3358" t="s">
        <v>568</v>
      </c>
      <c r="Q3358" t="s">
        <v>569</v>
      </c>
      <c r="R3358" t="s">
        <v>22</v>
      </c>
      <c r="S3358" t="s">
        <v>22</v>
      </c>
      <c r="T3358" t="str">
        <f t="shared" si="279"/>
        <v xml:space="preserve"> </v>
      </c>
      <c r="U3358" t="s">
        <v>1974</v>
      </c>
    </row>
    <row r="3359" spans="1:21" x14ac:dyDescent="0.25">
      <c r="A3359" t="s">
        <v>64</v>
      </c>
      <c r="B3359">
        <v>754</v>
      </c>
      <c r="C3359" t="str">
        <f t="shared" si="275"/>
        <v>55</v>
      </c>
      <c r="D3359" t="str">
        <f t="shared" si="276"/>
        <v>5500</v>
      </c>
      <c r="E3359" t="s">
        <v>65</v>
      </c>
      <c r="F3359" t="s">
        <v>64</v>
      </c>
      <c r="G3359" t="str">
        <f t="shared" si="277"/>
        <v>55009 Muud administreerimiskulud, pangateenused</v>
      </c>
      <c r="H3359" t="s">
        <v>20</v>
      </c>
      <c r="I3359" t="s">
        <v>21</v>
      </c>
      <c r="J3359" t="s">
        <v>1169</v>
      </c>
      <c r="K3359" t="s">
        <v>1170</v>
      </c>
      <c r="L3359" t="str">
        <f t="shared" si="278"/>
        <v>KU004 Eesti Reformierakond</v>
      </c>
      <c r="M3359" t="s">
        <v>1156</v>
      </c>
      <c r="N3359" t="s">
        <v>1157</v>
      </c>
      <c r="O3359" t="s">
        <v>1417</v>
      </c>
      <c r="P3359" t="s">
        <v>568</v>
      </c>
      <c r="Q3359" t="s">
        <v>569</v>
      </c>
      <c r="R3359" t="s">
        <v>22</v>
      </c>
      <c r="S3359" t="s">
        <v>22</v>
      </c>
      <c r="T3359" t="str">
        <f t="shared" si="279"/>
        <v xml:space="preserve"> </v>
      </c>
      <c r="U3359" t="s">
        <v>1974</v>
      </c>
    </row>
    <row r="3360" spans="1:21" x14ac:dyDescent="0.25">
      <c r="A3360" t="s">
        <v>64</v>
      </c>
      <c r="B3360">
        <v>431</v>
      </c>
      <c r="C3360" t="str">
        <f t="shared" si="275"/>
        <v>55</v>
      </c>
      <c r="D3360" t="str">
        <f t="shared" si="276"/>
        <v>5500</v>
      </c>
      <c r="E3360" t="s">
        <v>65</v>
      </c>
      <c r="F3360" t="s">
        <v>64</v>
      </c>
      <c r="G3360" t="str">
        <f t="shared" si="277"/>
        <v>55009 Muud administreerimiskulud, pangateenused</v>
      </c>
      <c r="H3360" t="s">
        <v>20</v>
      </c>
      <c r="I3360" t="s">
        <v>21</v>
      </c>
      <c r="J3360" t="s">
        <v>1171</v>
      </c>
      <c r="K3360" t="s">
        <v>1172</v>
      </c>
      <c r="L3360" t="str">
        <f t="shared" si="278"/>
        <v>KU003 ISAMAA Erakond</v>
      </c>
      <c r="M3360" t="s">
        <v>1156</v>
      </c>
      <c r="N3360" t="s">
        <v>1157</v>
      </c>
      <c r="O3360" t="s">
        <v>1417</v>
      </c>
      <c r="P3360" t="s">
        <v>568</v>
      </c>
      <c r="Q3360" t="s">
        <v>569</v>
      </c>
      <c r="R3360" t="s">
        <v>22</v>
      </c>
      <c r="S3360" t="s">
        <v>22</v>
      </c>
      <c r="T3360" t="str">
        <f t="shared" si="279"/>
        <v xml:space="preserve"> </v>
      </c>
      <c r="U3360" t="s">
        <v>1974</v>
      </c>
    </row>
    <row r="3361" spans="1:21" x14ac:dyDescent="0.25">
      <c r="A3361" t="s">
        <v>64</v>
      </c>
      <c r="B3361">
        <v>862</v>
      </c>
      <c r="C3361" t="str">
        <f t="shared" si="275"/>
        <v>55</v>
      </c>
      <c r="D3361" t="str">
        <f t="shared" si="276"/>
        <v>5500</v>
      </c>
      <c r="E3361" t="s">
        <v>65</v>
      </c>
      <c r="F3361" t="s">
        <v>64</v>
      </c>
      <c r="G3361" t="str">
        <f t="shared" si="277"/>
        <v>55009 Muud administreerimiskulud, pangateenused</v>
      </c>
      <c r="H3361" t="s">
        <v>20</v>
      </c>
      <c r="I3361" t="s">
        <v>21</v>
      </c>
      <c r="J3361" t="s">
        <v>1173</v>
      </c>
      <c r="K3361" t="s">
        <v>1174</v>
      </c>
      <c r="L3361" t="str">
        <f t="shared" si="278"/>
        <v>KU002 Valimisliit Südamega Viljandis</v>
      </c>
      <c r="M3361" t="s">
        <v>1156</v>
      </c>
      <c r="N3361" t="s">
        <v>1157</v>
      </c>
      <c r="O3361" t="s">
        <v>1417</v>
      </c>
      <c r="P3361" t="s">
        <v>568</v>
      </c>
      <c r="Q3361" t="s">
        <v>569</v>
      </c>
      <c r="R3361" t="s">
        <v>22</v>
      </c>
      <c r="S3361" t="s">
        <v>22</v>
      </c>
      <c r="T3361" t="str">
        <f t="shared" si="279"/>
        <v xml:space="preserve"> </v>
      </c>
      <c r="U3361" t="s">
        <v>1974</v>
      </c>
    </row>
    <row r="3362" spans="1:21" x14ac:dyDescent="0.25">
      <c r="A3362" t="s">
        <v>64</v>
      </c>
      <c r="B3362">
        <v>3249</v>
      </c>
      <c r="C3362" t="str">
        <f t="shared" si="275"/>
        <v>55</v>
      </c>
      <c r="D3362" t="str">
        <f t="shared" si="276"/>
        <v>5500</v>
      </c>
      <c r="E3362" t="s">
        <v>65</v>
      </c>
      <c r="F3362" t="s">
        <v>64</v>
      </c>
      <c r="G3362" t="str">
        <f t="shared" si="277"/>
        <v>55009 Muud administreerimiskulud, pangateenused</v>
      </c>
      <c r="H3362" t="s">
        <v>20</v>
      </c>
      <c r="I3362" t="s">
        <v>21</v>
      </c>
      <c r="J3362" t="s">
        <v>1159</v>
      </c>
      <c r="K3362" t="s">
        <v>1160</v>
      </c>
      <c r="L3362" t="str">
        <f t="shared" si="278"/>
        <v>KU001 Noortevolikogu kulud</v>
      </c>
      <c r="M3362" t="s">
        <v>1156</v>
      </c>
      <c r="N3362" t="s">
        <v>1157</v>
      </c>
      <c r="O3362" t="s">
        <v>1417</v>
      </c>
      <c r="P3362" t="s">
        <v>568</v>
      </c>
      <c r="Q3362" t="s">
        <v>569</v>
      </c>
      <c r="R3362" t="s">
        <v>22</v>
      </c>
      <c r="S3362" t="s">
        <v>22</v>
      </c>
      <c r="T3362" t="str">
        <f t="shared" si="279"/>
        <v xml:space="preserve"> </v>
      </c>
      <c r="U3362" t="s">
        <v>1974</v>
      </c>
    </row>
    <row r="3363" spans="1:21" x14ac:dyDescent="0.25">
      <c r="A3363" t="s">
        <v>66</v>
      </c>
      <c r="B3363">
        <v>7558</v>
      </c>
      <c r="C3363" t="str">
        <f t="shared" si="275"/>
        <v>55</v>
      </c>
      <c r="D3363" t="str">
        <f t="shared" si="276"/>
        <v>5500</v>
      </c>
      <c r="E3363" t="s">
        <v>67</v>
      </c>
      <c r="F3363" t="s">
        <v>66</v>
      </c>
      <c r="G3363" t="str">
        <f t="shared" si="277"/>
        <v>55008 Kulud info- ja PR teenustele k.a. ajalehekuulutuse</v>
      </c>
      <c r="H3363" t="s">
        <v>20</v>
      </c>
      <c r="I3363" t="s">
        <v>21</v>
      </c>
      <c r="J3363" t="s">
        <v>1175</v>
      </c>
      <c r="K3363" t="s">
        <v>1176</v>
      </c>
      <c r="L3363" t="str">
        <f t="shared" si="278"/>
        <v>KU022 Volikogu poolt ostetud teenused</v>
      </c>
      <c r="M3363" t="s">
        <v>1156</v>
      </c>
      <c r="N3363" t="s">
        <v>1157</v>
      </c>
      <c r="O3363" t="s">
        <v>1417</v>
      </c>
      <c r="P3363" t="s">
        <v>568</v>
      </c>
      <c r="Q3363" t="s">
        <v>569</v>
      </c>
      <c r="R3363" t="s">
        <v>22</v>
      </c>
      <c r="S3363" t="s">
        <v>22</v>
      </c>
      <c r="T3363" t="str">
        <f t="shared" si="279"/>
        <v xml:space="preserve"> </v>
      </c>
      <c r="U3363" t="s">
        <v>1974</v>
      </c>
    </row>
    <row r="3364" spans="1:21" x14ac:dyDescent="0.25">
      <c r="A3364" t="s">
        <v>514</v>
      </c>
      <c r="B3364">
        <v>4306</v>
      </c>
      <c r="C3364" t="str">
        <f t="shared" si="275"/>
        <v>55</v>
      </c>
      <c r="D3364" t="str">
        <f t="shared" si="276"/>
        <v>5500</v>
      </c>
      <c r="E3364" t="s">
        <v>515</v>
      </c>
      <c r="F3364" t="s">
        <v>514</v>
      </c>
      <c r="G3364" t="str">
        <f t="shared" si="277"/>
        <v>55007 Juriidilised, auditeerimis- jms teenused</v>
      </c>
      <c r="H3364" t="s">
        <v>20</v>
      </c>
      <c r="I3364" t="s">
        <v>21</v>
      </c>
      <c r="J3364" t="s">
        <v>1175</v>
      </c>
      <c r="K3364" t="s">
        <v>1176</v>
      </c>
      <c r="L3364" t="str">
        <f t="shared" si="278"/>
        <v>KU022 Volikogu poolt ostetud teenused</v>
      </c>
      <c r="M3364" t="s">
        <v>1156</v>
      </c>
      <c r="N3364" t="s">
        <v>1157</v>
      </c>
      <c r="O3364" t="s">
        <v>1417</v>
      </c>
      <c r="P3364" t="s">
        <v>568</v>
      </c>
      <c r="Q3364" t="s">
        <v>569</v>
      </c>
      <c r="R3364" t="s">
        <v>22</v>
      </c>
      <c r="S3364" t="s">
        <v>22</v>
      </c>
      <c r="T3364" t="str">
        <f t="shared" si="279"/>
        <v xml:space="preserve"> </v>
      </c>
      <c r="U3364" t="s">
        <v>1974</v>
      </c>
    </row>
    <row r="3365" spans="1:21" x14ac:dyDescent="0.25">
      <c r="A3365" t="s">
        <v>395</v>
      </c>
      <c r="B3365">
        <v>14250</v>
      </c>
      <c r="C3365" t="str">
        <f t="shared" ref="C3365:C3424" si="280">LEFT(E3365,2)</f>
        <v>55</v>
      </c>
      <c r="D3365" t="str">
        <f t="shared" ref="D3365:D3424" si="281">LEFT(E3365,4)</f>
        <v>5500</v>
      </c>
      <c r="E3365" t="s">
        <v>396</v>
      </c>
      <c r="F3365" t="s">
        <v>395</v>
      </c>
      <c r="G3365" t="str">
        <f t="shared" ref="G3365:G3424" si="282">E3365&amp;" "&amp;F3365</f>
        <v>55005 Esindus- ja vastuvõtukulud</v>
      </c>
      <c r="H3365" t="s">
        <v>20</v>
      </c>
      <c r="I3365" t="s">
        <v>21</v>
      </c>
      <c r="J3365" t="s">
        <v>1175</v>
      </c>
      <c r="K3365" t="s">
        <v>1176</v>
      </c>
      <c r="L3365" t="str">
        <f t="shared" ref="L3365:L3424" si="283">J3365&amp;" "&amp;K3365</f>
        <v>KU022 Volikogu poolt ostetud teenused</v>
      </c>
      <c r="M3365" t="s">
        <v>1156</v>
      </c>
      <c r="N3365" t="s">
        <v>1157</v>
      </c>
      <c r="O3365" t="s">
        <v>1417</v>
      </c>
      <c r="P3365" t="s">
        <v>568</v>
      </c>
      <c r="Q3365" t="s">
        <v>569</v>
      </c>
      <c r="R3365" t="s">
        <v>22</v>
      </c>
      <c r="S3365" t="s">
        <v>22</v>
      </c>
      <c r="T3365" t="str">
        <f t="shared" ref="T3365:T3424" si="284">R3365&amp;" "&amp;S3365</f>
        <v xml:space="preserve"> </v>
      </c>
      <c r="U3365" t="s">
        <v>1974</v>
      </c>
    </row>
    <row r="3366" spans="1:21" x14ac:dyDescent="0.25">
      <c r="A3366" t="s">
        <v>166</v>
      </c>
      <c r="B3366">
        <v>22345</v>
      </c>
      <c r="C3366" t="str">
        <f t="shared" si="280"/>
        <v>50</v>
      </c>
      <c r="D3366" t="str">
        <f t="shared" si="281"/>
        <v>5063</v>
      </c>
      <c r="E3366" t="s">
        <v>165</v>
      </c>
      <c r="F3366" t="s">
        <v>166</v>
      </c>
      <c r="G3366" t="str">
        <f t="shared" si="282"/>
        <v>5063 Sotsiaalmaks töötasudelt ja toetustelt</v>
      </c>
      <c r="H3366" t="s">
        <v>20</v>
      </c>
      <c r="I3366" t="s">
        <v>21</v>
      </c>
      <c r="J3366" t="s">
        <v>1154</v>
      </c>
      <c r="K3366" t="s">
        <v>1155</v>
      </c>
      <c r="L3366" t="str">
        <f t="shared" si="283"/>
        <v>KU010 Volikogu tasu</v>
      </c>
      <c r="M3366" t="s">
        <v>1156</v>
      </c>
      <c r="N3366" t="s">
        <v>1157</v>
      </c>
      <c r="O3366" t="s">
        <v>1417</v>
      </c>
      <c r="P3366" t="s">
        <v>568</v>
      </c>
      <c r="Q3366" t="s">
        <v>569</v>
      </c>
      <c r="R3366" t="s">
        <v>22</v>
      </c>
      <c r="S3366" t="s">
        <v>22</v>
      </c>
      <c r="T3366" t="str">
        <f t="shared" si="284"/>
        <v xml:space="preserve"> </v>
      </c>
      <c r="U3366" t="s">
        <v>1974</v>
      </c>
    </row>
    <row r="3367" spans="1:21" x14ac:dyDescent="0.25">
      <c r="A3367" t="s">
        <v>80</v>
      </c>
      <c r="B3367">
        <v>180</v>
      </c>
      <c r="C3367" t="str">
        <f t="shared" si="280"/>
        <v>50</v>
      </c>
      <c r="D3367" t="str">
        <f t="shared" si="281"/>
        <v>5062</v>
      </c>
      <c r="E3367" t="s">
        <v>81</v>
      </c>
      <c r="F3367" t="s">
        <v>80</v>
      </c>
      <c r="G3367" t="str">
        <f t="shared" si="282"/>
        <v>5062 Tulumaks erisoodustuselt</v>
      </c>
      <c r="H3367" t="s">
        <v>20</v>
      </c>
      <c r="I3367" t="s">
        <v>21</v>
      </c>
      <c r="J3367" t="s">
        <v>1177</v>
      </c>
      <c r="K3367" t="s">
        <v>1178</v>
      </c>
      <c r="L3367" t="str">
        <f t="shared" si="283"/>
        <v>KU015 Volikogu liikmete toitlustamine jm erisoodustused</v>
      </c>
      <c r="M3367" t="s">
        <v>1156</v>
      </c>
      <c r="N3367" t="s">
        <v>1157</v>
      </c>
      <c r="O3367" t="s">
        <v>1417</v>
      </c>
      <c r="P3367" t="s">
        <v>568</v>
      </c>
      <c r="Q3367" t="s">
        <v>569</v>
      </c>
      <c r="R3367" t="s">
        <v>22</v>
      </c>
      <c r="S3367" t="s">
        <v>22</v>
      </c>
      <c r="T3367" t="str">
        <f t="shared" si="284"/>
        <v xml:space="preserve"> </v>
      </c>
      <c r="U3367" t="s">
        <v>1974</v>
      </c>
    </row>
    <row r="3368" spans="1:21" x14ac:dyDescent="0.25">
      <c r="A3368" t="s">
        <v>82</v>
      </c>
      <c r="B3368">
        <v>298</v>
      </c>
      <c r="C3368" t="str">
        <f t="shared" si="280"/>
        <v>50</v>
      </c>
      <c r="D3368" t="str">
        <f t="shared" si="281"/>
        <v>5061</v>
      </c>
      <c r="E3368" t="s">
        <v>83</v>
      </c>
      <c r="F3368" t="s">
        <v>82</v>
      </c>
      <c r="G3368" t="str">
        <f t="shared" si="282"/>
        <v>5061 Sotsiaalmaks erisoodustuselt</v>
      </c>
      <c r="H3368" t="s">
        <v>20</v>
      </c>
      <c r="I3368" t="s">
        <v>21</v>
      </c>
      <c r="J3368" t="s">
        <v>1177</v>
      </c>
      <c r="K3368" t="s">
        <v>1178</v>
      </c>
      <c r="L3368" t="str">
        <f t="shared" si="283"/>
        <v>KU015 Volikogu liikmete toitlustamine jm erisoodustused</v>
      </c>
      <c r="M3368" t="s">
        <v>1156</v>
      </c>
      <c r="N3368" t="s">
        <v>1157</v>
      </c>
      <c r="O3368" t="s">
        <v>1417</v>
      </c>
      <c r="P3368" t="s">
        <v>568</v>
      </c>
      <c r="Q3368" t="s">
        <v>569</v>
      </c>
      <c r="R3368" t="s">
        <v>22</v>
      </c>
      <c r="S3368" t="s">
        <v>22</v>
      </c>
      <c r="T3368" t="str">
        <f t="shared" si="284"/>
        <v xml:space="preserve"> </v>
      </c>
      <c r="U3368" t="s">
        <v>1974</v>
      </c>
    </row>
    <row r="3369" spans="1:21" x14ac:dyDescent="0.25">
      <c r="A3369" t="s">
        <v>633</v>
      </c>
      <c r="B3369">
        <v>722</v>
      </c>
      <c r="C3369" t="str">
        <f t="shared" si="280"/>
        <v>50</v>
      </c>
      <c r="D3369" t="str">
        <f t="shared" si="281"/>
        <v>5052</v>
      </c>
      <c r="E3369" t="s">
        <v>634</v>
      </c>
      <c r="F3369" t="s">
        <v>633</v>
      </c>
      <c r="G3369" t="str">
        <f t="shared" si="282"/>
        <v>5052 Toitlustamiskulud</v>
      </c>
      <c r="H3369" t="s">
        <v>20</v>
      </c>
      <c r="I3369" t="s">
        <v>21</v>
      </c>
      <c r="J3369" t="s">
        <v>1177</v>
      </c>
      <c r="K3369" t="s">
        <v>1178</v>
      </c>
      <c r="L3369" t="str">
        <f t="shared" si="283"/>
        <v>KU015 Volikogu liikmete toitlustamine jm erisoodustused</v>
      </c>
      <c r="M3369" t="s">
        <v>1156</v>
      </c>
      <c r="N3369" t="s">
        <v>1157</v>
      </c>
      <c r="O3369" t="s">
        <v>1417</v>
      </c>
      <c r="P3369" t="s">
        <v>568</v>
      </c>
      <c r="Q3369" t="s">
        <v>569</v>
      </c>
      <c r="R3369" t="s">
        <v>22</v>
      </c>
      <c r="S3369" t="s">
        <v>22</v>
      </c>
      <c r="T3369" t="str">
        <f t="shared" si="284"/>
        <v xml:space="preserve"> </v>
      </c>
      <c r="U3369" t="s">
        <v>1974</v>
      </c>
    </row>
    <row r="3370" spans="1:21" x14ac:dyDescent="0.25">
      <c r="A3370" t="s">
        <v>1129</v>
      </c>
      <c r="B3370">
        <v>67712</v>
      </c>
      <c r="C3370" t="str">
        <f t="shared" si="280"/>
        <v>50</v>
      </c>
      <c r="D3370" t="str">
        <f t="shared" si="281"/>
        <v>5000</v>
      </c>
      <c r="E3370" t="s">
        <v>1128</v>
      </c>
      <c r="F3370" t="s">
        <v>1129</v>
      </c>
      <c r="G3370" t="str">
        <f t="shared" si="282"/>
        <v>50001 Valitavate ametnike töötasu</v>
      </c>
      <c r="H3370" t="s">
        <v>20</v>
      </c>
      <c r="I3370" t="s">
        <v>21</v>
      </c>
      <c r="J3370" t="s">
        <v>1154</v>
      </c>
      <c r="K3370" t="s">
        <v>1155</v>
      </c>
      <c r="L3370" t="str">
        <f t="shared" si="283"/>
        <v>KU010 Volikogu tasu</v>
      </c>
      <c r="M3370" t="s">
        <v>1156</v>
      </c>
      <c r="N3370" t="s">
        <v>1157</v>
      </c>
      <c r="O3370" t="s">
        <v>1417</v>
      </c>
      <c r="P3370" t="s">
        <v>568</v>
      </c>
      <c r="Q3370" t="s">
        <v>569</v>
      </c>
      <c r="R3370" t="s">
        <v>22</v>
      </c>
      <c r="S3370" t="s">
        <v>22</v>
      </c>
      <c r="T3370" t="str">
        <f t="shared" si="284"/>
        <v xml:space="preserve"> </v>
      </c>
      <c r="U3370" t="s">
        <v>1974</v>
      </c>
    </row>
    <row r="3371" spans="1:21" x14ac:dyDescent="0.25">
      <c r="A3371" t="s">
        <v>204</v>
      </c>
      <c r="B3371">
        <v>1440</v>
      </c>
      <c r="C3371" t="str">
        <f t="shared" si="280"/>
        <v>45</v>
      </c>
      <c r="D3371" t="str">
        <f t="shared" si="281"/>
        <v>4500</v>
      </c>
      <c r="E3371" t="s">
        <v>205</v>
      </c>
      <c r="F3371" t="s">
        <v>204</v>
      </c>
      <c r="G3371" t="str">
        <f t="shared" si="282"/>
        <v>45008 muudele residentidele</v>
      </c>
      <c r="H3371" t="s">
        <v>20</v>
      </c>
      <c r="I3371" t="s">
        <v>21</v>
      </c>
      <c r="J3371" t="s">
        <v>1159</v>
      </c>
      <c r="K3371" t="s">
        <v>1160</v>
      </c>
      <c r="L3371" t="str">
        <f t="shared" si="283"/>
        <v>KU001 Noortevolikogu kulud</v>
      </c>
      <c r="M3371" t="s">
        <v>1156</v>
      </c>
      <c r="N3371" t="s">
        <v>1157</v>
      </c>
      <c r="O3371" t="s">
        <v>1417</v>
      </c>
      <c r="P3371" t="s">
        <v>568</v>
      </c>
      <c r="Q3371" t="s">
        <v>569</v>
      </c>
      <c r="R3371" t="s">
        <v>22</v>
      </c>
      <c r="S3371" t="s">
        <v>22</v>
      </c>
      <c r="T3371" t="str">
        <f t="shared" si="284"/>
        <v xml:space="preserve"> </v>
      </c>
      <c r="U3371" t="s">
        <v>1974</v>
      </c>
    </row>
    <row r="3372" spans="1:21" x14ac:dyDescent="0.25">
      <c r="A3372" t="s">
        <v>234</v>
      </c>
      <c r="B3372">
        <v>8300</v>
      </c>
      <c r="C3372" t="str">
        <f t="shared" si="280"/>
        <v>41</v>
      </c>
      <c r="D3372" t="str">
        <f t="shared" si="281"/>
        <v>4139</v>
      </c>
      <c r="E3372" t="s">
        <v>233</v>
      </c>
      <c r="F3372" t="s">
        <v>234</v>
      </c>
      <c r="G3372" t="str">
        <f t="shared" si="282"/>
        <v>4139 Preemiad, autasud, väljamaksed füüsilistele isikut</v>
      </c>
      <c r="H3372" t="s">
        <v>20</v>
      </c>
      <c r="I3372" t="s">
        <v>21</v>
      </c>
      <c r="J3372" t="s">
        <v>1159</v>
      </c>
      <c r="K3372" t="s">
        <v>1160</v>
      </c>
      <c r="L3372" t="str">
        <f t="shared" si="283"/>
        <v>KU001 Noortevolikogu kulud</v>
      </c>
      <c r="M3372" t="s">
        <v>1156</v>
      </c>
      <c r="N3372" t="s">
        <v>1157</v>
      </c>
      <c r="O3372" t="s">
        <v>1417</v>
      </c>
      <c r="P3372" t="s">
        <v>568</v>
      </c>
      <c r="Q3372" t="s">
        <v>569</v>
      </c>
      <c r="R3372" t="s">
        <v>22</v>
      </c>
      <c r="S3372" t="s">
        <v>22</v>
      </c>
      <c r="T3372" t="str">
        <f t="shared" si="284"/>
        <v xml:space="preserve"> </v>
      </c>
      <c r="U3372" t="s">
        <v>1974</v>
      </c>
    </row>
    <row r="3373" spans="1:21" x14ac:dyDescent="0.25">
      <c r="A3373" t="s">
        <v>1193</v>
      </c>
      <c r="B3373">
        <v>100000</v>
      </c>
      <c r="C3373" t="str">
        <f t="shared" si="280"/>
        <v>32</v>
      </c>
      <c r="D3373" t="str">
        <f t="shared" si="281"/>
        <v>3237</v>
      </c>
      <c r="E3373" t="s">
        <v>1194</v>
      </c>
      <c r="F3373" t="s">
        <v>1195</v>
      </c>
      <c r="G3373" t="str">
        <f t="shared" si="282"/>
        <v>3237 Laekumised õiguste müügist</v>
      </c>
      <c r="H3373" t="s">
        <v>92</v>
      </c>
      <c r="I3373" t="s">
        <v>93</v>
      </c>
      <c r="J3373" t="s">
        <v>1196</v>
      </c>
      <c r="K3373" t="s">
        <v>1197</v>
      </c>
      <c r="L3373" t="str">
        <f t="shared" si="283"/>
        <v>TU130 Hoonestusõiguse tasud</v>
      </c>
      <c r="M3373" t="s">
        <v>242</v>
      </c>
      <c r="N3373" t="s">
        <v>243</v>
      </c>
      <c r="P3373" t="s">
        <v>906</v>
      </c>
      <c r="Q3373" t="s">
        <v>907</v>
      </c>
      <c r="R3373" t="s">
        <v>22</v>
      </c>
      <c r="S3373" t="s">
        <v>22</v>
      </c>
      <c r="T3373" t="str">
        <f t="shared" si="284"/>
        <v xml:space="preserve"> </v>
      </c>
      <c r="U3373" t="s">
        <v>1974</v>
      </c>
    </row>
    <row r="3374" spans="1:21" x14ac:dyDescent="0.25">
      <c r="A3374" t="s">
        <v>1198</v>
      </c>
      <c r="B3374">
        <v>312000</v>
      </c>
      <c r="C3374" t="str">
        <f t="shared" si="280"/>
        <v>32</v>
      </c>
      <c r="D3374" t="str">
        <f t="shared" si="281"/>
        <v>3237</v>
      </c>
      <c r="E3374" t="s">
        <v>1194</v>
      </c>
      <c r="F3374" t="s">
        <v>1195</v>
      </c>
      <c r="G3374" t="str">
        <f t="shared" si="282"/>
        <v>3237 Laekumised õiguste müügist</v>
      </c>
      <c r="H3374" t="s">
        <v>92</v>
      </c>
      <c r="I3374" t="s">
        <v>93</v>
      </c>
      <c r="J3374" t="s">
        <v>1199</v>
      </c>
      <c r="K3374" t="s">
        <v>1200</v>
      </c>
      <c r="L3374" t="str">
        <f t="shared" si="283"/>
        <v>TU145 Hoonestusõiguse tasud (Järveotsa)</v>
      </c>
      <c r="M3374" t="s">
        <v>242</v>
      </c>
      <c r="N3374" t="s">
        <v>243</v>
      </c>
      <c r="P3374" t="s">
        <v>906</v>
      </c>
      <c r="Q3374" t="s">
        <v>907</v>
      </c>
      <c r="R3374" t="s">
        <v>22</v>
      </c>
      <c r="S3374" t="s">
        <v>22</v>
      </c>
      <c r="T3374" t="str">
        <f t="shared" si="284"/>
        <v xml:space="preserve"> </v>
      </c>
      <c r="U3374" t="s">
        <v>1974</v>
      </c>
    </row>
    <row r="3375" spans="1:21" x14ac:dyDescent="0.25">
      <c r="A3375" t="s">
        <v>1201</v>
      </c>
      <c r="B3375">
        <v>120000</v>
      </c>
      <c r="C3375" t="str">
        <f t="shared" si="280"/>
        <v>38</v>
      </c>
      <c r="D3375" t="str">
        <f t="shared" si="281"/>
        <v>3811</v>
      </c>
      <c r="E3375" t="s">
        <v>1202</v>
      </c>
      <c r="F3375" t="s">
        <v>1203</v>
      </c>
      <c r="G3375" t="str">
        <f t="shared" si="282"/>
        <v>3811 Rajatiste ja hoonete müük</v>
      </c>
      <c r="H3375" t="s">
        <v>1062</v>
      </c>
      <c r="I3375" t="s">
        <v>1063</v>
      </c>
      <c r="J3375" t="s">
        <v>1204</v>
      </c>
      <c r="K3375" t="s">
        <v>1205</v>
      </c>
      <c r="L3375" t="str">
        <f t="shared" si="283"/>
        <v>TU256 Kinnisvara müük</v>
      </c>
      <c r="M3375" t="s">
        <v>242</v>
      </c>
      <c r="N3375" t="s">
        <v>243</v>
      </c>
      <c r="P3375" t="s">
        <v>906</v>
      </c>
      <c r="Q3375" t="s">
        <v>907</v>
      </c>
      <c r="R3375" t="s">
        <v>22</v>
      </c>
      <c r="S3375" t="s">
        <v>22</v>
      </c>
      <c r="T3375" t="str">
        <f t="shared" si="284"/>
        <v xml:space="preserve"> </v>
      </c>
      <c r="U3375" t="s">
        <v>1974</v>
      </c>
    </row>
    <row r="3376" spans="1:21" x14ac:dyDescent="0.25">
      <c r="A3376" t="s">
        <v>1206</v>
      </c>
      <c r="B3376">
        <v>120000</v>
      </c>
      <c r="C3376" t="str">
        <f t="shared" si="280"/>
        <v>38</v>
      </c>
      <c r="D3376" t="str">
        <f t="shared" si="281"/>
        <v>3811</v>
      </c>
      <c r="E3376" t="s">
        <v>1202</v>
      </c>
      <c r="F3376" t="s">
        <v>1203</v>
      </c>
      <c r="G3376" t="str">
        <f t="shared" si="282"/>
        <v>3811 Rajatiste ja hoonete müük</v>
      </c>
      <c r="H3376" t="s">
        <v>1062</v>
      </c>
      <c r="I3376" t="s">
        <v>1063</v>
      </c>
      <c r="J3376" t="s">
        <v>1204</v>
      </c>
      <c r="K3376" t="s">
        <v>1205</v>
      </c>
      <c r="L3376" t="str">
        <f t="shared" si="283"/>
        <v>TU256 Kinnisvara müük</v>
      </c>
      <c r="M3376" t="s">
        <v>242</v>
      </c>
      <c r="N3376" t="s">
        <v>243</v>
      </c>
      <c r="P3376" t="s">
        <v>906</v>
      </c>
      <c r="Q3376" t="s">
        <v>907</v>
      </c>
      <c r="R3376" t="s">
        <v>22</v>
      </c>
      <c r="S3376" t="s">
        <v>22</v>
      </c>
      <c r="T3376" t="str">
        <f t="shared" si="284"/>
        <v xml:space="preserve"> </v>
      </c>
      <c r="U3376" t="s">
        <v>1974</v>
      </c>
    </row>
    <row r="3377" spans="1:21" x14ac:dyDescent="0.25">
      <c r="A3377" t="s">
        <v>1207</v>
      </c>
      <c r="B3377">
        <v>7570</v>
      </c>
      <c r="C3377" t="str">
        <f t="shared" si="280"/>
        <v>38</v>
      </c>
      <c r="D3377" t="str">
        <f t="shared" si="281"/>
        <v>3825</v>
      </c>
      <c r="E3377" t="s">
        <v>1208</v>
      </c>
      <c r="F3377" t="s">
        <v>1207</v>
      </c>
      <c r="G3377" t="str">
        <f t="shared" si="282"/>
        <v>38254 Vee erikasutustasu</v>
      </c>
      <c r="H3377" t="s">
        <v>92</v>
      </c>
      <c r="I3377" t="s">
        <v>93</v>
      </c>
      <c r="J3377" t="s">
        <v>1209</v>
      </c>
      <c r="K3377" t="s">
        <v>1207</v>
      </c>
      <c r="L3377" t="str">
        <f t="shared" si="283"/>
        <v>TU275 Vee erikasutustasu</v>
      </c>
      <c r="M3377" t="s">
        <v>242</v>
      </c>
      <c r="N3377" t="s">
        <v>243</v>
      </c>
      <c r="P3377" t="s">
        <v>906</v>
      </c>
      <c r="Q3377" t="s">
        <v>907</v>
      </c>
      <c r="R3377" t="s">
        <v>22</v>
      </c>
      <c r="S3377" t="s">
        <v>22</v>
      </c>
      <c r="T3377" t="str">
        <f t="shared" si="284"/>
        <v xml:space="preserve"> </v>
      </c>
      <c r="U3377" t="s">
        <v>1974</v>
      </c>
    </row>
    <row r="3378" spans="1:21" x14ac:dyDescent="0.25">
      <c r="A3378" t="s">
        <v>1210</v>
      </c>
      <c r="B3378">
        <v>15000</v>
      </c>
      <c r="C3378" t="str">
        <f t="shared" si="280"/>
        <v>32</v>
      </c>
      <c r="D3378" t="str">
        <f t="shared" si="281"/>
        <v>3237</v>
      </c>
      <c r="E3378" t="s">
        <v>1211</v>
      </c>
      <c r="F3378" t="s">
        <v>1210</v>
      </c>
      <c r="G3378" t="str">
        <f t="shared" si="282"/>
        <v>323702 Maa kasutustasu</v>
      </c>
      <c r="H3378" t="s">
        <v>92</v>
      </c>
      <c r="I3378" t="s">
        <v>93</v>
      </c>
      <c r="J3378" t="s">
        <v>1212</v>
      </c>
      <c r="K3378" t="s">
        <v>1210</v>
      </c>
      <c r="L3378" t="str">
        <f t="shared" si="283"/>
        <v>TU161 Maa kasutustasu</v>
      </c>
      <c r="M3378" t="s">
        <v>242</v>
      </c>
      <c r="N3378" t="s">
        <v>243</v>
      </c>
      <c r="P3378" t="s">
        <v>906</v>
      </c>
      <c r="Q3378" t="s">
        <v>907</v>
      </c>
      <c r="R3378" t="s">
        <v>22</v>
      </c>
      <c r="S3378" t="s">
        <v>22</v>
      </c>
      <c r="T3378" t="str">
        <f t="shared" si="284"/>
        <v xml:space="preserve"> </v>
      </c>
      <c r="U3378" t="s">
        <v>1974</v>
      </c>
    </row>
    <row r="3379" spans="1:21" x14ac:dyDescent="0.25">
      <c r="A3379" t="s">
        <v>1213</v>
      </c>
      <c r="B3379">
        <v>100000</v>
      </c>
      <c r="C3379" t="str">
        <f t="shared" si="280"/>
        <v>32</v>
      </c>
      <c r="D3379" t="str">
        <f t="shared" si="281"/>
        <v>3237</v>
      </c>
      <c r="E3379" t="s">
        <v>1194</v>
      </c>
      <c r="F3379" t="s">
        <v>1195</v>
      </c>
      <c r="G3379" t="str">
        <f t="shared" si="282"/>
        <v>3237 Laekumised õiguste müügist</v>
      </c>
      <c r="H3379" t="s">
        <v>92</v>
      </c>
      <c r="I3379" t="s">
        <v>93</v>
      </c>
      <c r="J3379" t="s">
        <v>1199</v>
      </c>
      <c r="K3379" t="s">
        <v>1200</v>
      </c>
      <c r="L3379" t="str">
        <f t="shared" si="283"/>
        <v>TU145 Hoonestusõiguse tasud (Järveotsa)</v>
      </c>
      <c r="M3379" t="s">
        <v>242</v>
      </c>
      <c r="N3379" t="s">
        <v>243</v>
      </c>
      <c r="P3379" t="s">
        <v>906</v>
      </c>
      <c r="Q3379" t="s">
        <v>907</v>
      </c>
      <c r="R3379" t="s">
        <v>22</v>
      </c>
      <c r="S3379" t="s">
        <v>22</v>
      </c>
      <c r="T3379" t="str">
        <f t="shared" si="284"/>
        <v xml:space="preserve"> </v>
      </c>
      <c r="U3379" t="s">
        <v>1974</v>
      </c>
    </row>
    <row r="3380" spans="1:21" x14ac:dyDescent="0.25">
      <c r="A3380" t="s">
        <v>1016</v>
      </c>
      <c r="B3380">
        <v>1000</v>
      </c>
      <c r="C3380" t="str">
        <f t="shared" si="280"/>
        <v>32</v>
      </c>
      <c r="D3380" t="str">
        <f t="shared" si="281"/>
        <v>3232</v>
      </c>
      <c r="E3380" t="s">
        <v>1017</v>
      </c>
      <c r="F3380" t="s">
        <v>1016</v>
      </c>
      <c r="G3380" t="str">
        <f t="shared" si="282"/>
        <v>3232 Laekumised muude majandusküsimustega tegelevate as</v>
      </c>
      <c r="H3380" t="s">
        <v>92</v>
      </c>
      <c r="I3380" t="s">
        <v>93</v>
      </c>
      <c r="J3380" t="s">
        <v>1214</v>
      </c>
      <c r="K3380" t="s">
        <v>1215</v>
      </c>
      <c r="L3380" t="str">
        <f t="shared" si="283"/>
        <v>TU11W Tulu WC-teenusest</v>
      </c>
      <c r="M3380" t="s">
        <v>242</v>
      </c>
      <c r="N3380" t="s">
        <v>243</v>
      </c>
      <c r="P3380" t="s">
        <v>906</v>
      </c>
      <c r="Q3380" t="s">
        <v>907</v>
      </c>
      <c r="R3380" t="s">
        <v>22</v>
      </c>
      <c r="S3380" t="s">
        <v>22</v>
      </c>
      <c r="T3380" t="str">
        <f t="shared" si="284"/>
        <v xml:space="preserve"> </v>
      </c>
      <c r="U3380" t="s">
        <v>1974</v>
      </c>
    </row>
    <row r="3381" spans="1:21" x14ac:dyDescent="0.25">
      <c r="A3381" t="s">
        <v>1016</v>
      </c>
      <c r="B3381">
        <v>9960</v>
      </c>
      <c r="C3381" t="str">
        <f t="shared" si="280"/>
        <v>32</v>
      </c>
      <c r="D3381" t="str">
        <f t="shared" si="281"/>
        <v>3232</v>
      </c>
      <c r="E3381" t="s">
        <v>1017</v>
      </c>
      <c r="F3381" t="s">
        <v>1016</v>
      </c>
      <c r="G3381" t="str">
        <f t="shared" si="282"/>
        <v>3232 Laekumised muude majandusküsimustega tegelevate as</v>
      </c>
      <c r="H3381" t="s">
        <v>92</v>
      </c>
      <c r="I3381" t="s">
        <v>93</v>
      </c>
      <c r="J3381" t="s">
        <v>264</v>
      </c>
      <c r="K3381" t="s">
        <v>265</v>
      </c>
      <c r="L3381" t="str">
        <f t="shared" si="283"/>
        <v>TU111 Muud tulud</v>
      </c>
      <c r="M3381" t="s">
        <v>242</v>
      </c>
      <c r="N3381" t="s">
        <v>243</v>
      </c>
      <c r="P3381" t="s">
        <v>906</v>
      </c>
      <c r="Q3381" t="s">
        <v>907</v>
      </c>
      <c r="R3381" t="s">
        <v>22</v>
      </c>
      <c r="S3381" t="s">
        <v>22</v>
      </c>
      <c r="T3381" t="str">
        <f t="shared" si="284"/>
        <v xml:space="preserve"> </v>
      </c>
      <c r="U3381" t="s">
        <v>1974</v>
      </c>
    </row>
    <row r="3382" spans="1:21" x14ac:dyDescent="0.25">
      <c r="A3382" t="s">
        <v>94</v>
      </c>
      <c r="B3382">
        <v>20000</v>
      </c>
      <c r="C3382" t="str">
        <f t="shared" si="280"/>
        <v>32</v>
      </c>
      <c r="D3382" t="str">
        <f t="shared" si="281"/>
        <v>3225</v>
      </c>
      <c r="E3382" t="s">
        <v>95</v>
      </c>
      <c r="F3382" t="s">
        <v>94</v>
      </c>
      <c r="G3382" t="str">
        <f t="shared" si="282"/>
        <v>32252 Tulu kommunaalmaksetest</v>
      </c>
      <c r="H3382" t="s">
        <v>92</v>
      </c>
      <c r="I3382" t="s">
        <v>93</v>
      </c>
      <c r="J3382" t="s">
        <v>1216</v>
      </c>
      <c r="K3382" t="s">
        <v>1217</v>
      </c>
      <c r="L3382" t="str">
        <f t="shared" si="283"/>
        <v>TU103 E - kommunaalmaksed</v>
      </c>
      <c r="M3382" t="s">
        <v>242</v>
      </c>
      <c r="N3382" t="s">
        <v>243</v>
      </c>
      <c r="P3382" t="s">
        <v>906</v>
      </c>
      <c r="Q3382" t="s">
        <v>907</v>
      </c>
      <c r="R3382" t="s">
        <v>22</v>
      </c>
      <c r="S3382" t="s">
        <v>22</v>
      </c>
      <c r="T3382" t="str">
        <f t="shared" si="284"/>
        <v xml:space="preserve"> </v>
      </c>
      <c r="U3382" t="s">
        <v>1974</v>
      </c>
    </row>
    <row r="3383" spans="1:21" x14ac:dyDescent="0.25">
      <c r="A3383" t="s">
        <v>403</v>
      </c>
      <c r="B3383">
        <v>48300</v>
      </c>
      <c r="C3383" t="str">
        <f t="shared" si="280"/>
        <v>32</v>
      </c>
      <c r="D3383" t="str">
        <f t="shared" si="281"/>
        <v>3225</v>
      </c>
      <c r="E3383" t="s">
        <v>1218</v>
      </c>
      <c r="F3383" t="s">
        <v>403</v>
      </c>
      <c r="G3383" t="str">
        <f t="shared" si="282"/>
        <v>32251 Ruumide üür</v>
      </c>
      <c r="H3383" t="s">
        <v>92</v>
      </c>
      <c r="I3383" t="s">
        <v>93</v>
      </c>
      <c r="J3383" t="s">
        <v>1219</v>
      </c>
      <c r="K3383" t="s">
        <v>1220</v>
      </c>
      <c r="L3383" t="str">
        <f t="shared" si="283"/>
        <v>TU102 Üür ja kommunaalid eluruumidelt</v>
      </c>
      <c r="M3383" t="s">
        <v>242</v>
      </c>
      <c r="N3383" t="s">
        <v>243</v>
      </c>
      <c r="P3383" t="s">
        <v>906</v>
      </c>
      <c r="Q3383" t="s">
        <v>907</v>
      </c>
      <c r="R3383" t="s">
        <v>22</v>
      </c>
      <c r="S3383" t="s">
        <v>22</v>
      </c>
      <c r="T3383" t="str">
        <f t="shared" si="284"/>
        <v xml:space="preserve"> </v>
      </c>
      <c r="U3383" t="s">
        <v>1974</v>
      </c>
    </row>
    <row r="3384" spans="1:21" x14ac:dyDescent="0.25">
      <c r="A3384" t="s">
        <v>953</v>
      </c>
      <c r="B3384">
        <v>4000</v>
      </c>
      <c r="C3384" t="str">
        <f t="shared" si="280"/>
        <v>30</v>
      </c>
      <c r="D3384" t="str">
        <f t="shared" si="281"/>
        <v>3045</v>
      </c>
      <c r="E3384" t="s">
        <v>954</v>
      </c>
      <c r="F3384" t="s">
        <v>953</v>
      </c>
      <c r="G3384" t="str">
        <f t="shared" si="282"/>
        <v>3045 Teede ja tänavate sulgemise maks</v>
      </c>
      <c r="H3384" t="s">
        <v>92</v>
      </c>
      <c r="I3384" t="s">
        <v>93</v>
      </c>
      <c r="J3384" t="s">
        <v>955</v>
      </c>
      <c r="K3384" t="s">
        <v>953</v>
      </c>
      <c r="L3384" t="str">
        <f t="shared" si="283"/>
        <v>TU005 Teede ja tänavate sulgemise maks</v>
      </c>
      <c r="M3384" t="s">
        <v>242</v>
      </c>
      <c r="N3384" t="s">
        <v>243</v>
      </c>
      <c r="P3384" t="s">
        <v>906</v>
      </c>
      <c r="Q3384" t="s">
        <v>907</v>
      </c>
      <c r="R3384" t="s">
        <v>22</v>
      </c>
      <c r="S3384" t="s">
        <v>22</v>
      </c>
      <c r="T3384" t="str">
        <f t="shared" si="284"/>
        <v xml:space="preserve"> </v>
      </c>
      <c r="U3384" t="s">
        <v>1974</v>
      </c>
    </row>
    <row r="3385" spans="1:21" x14ac:dyDescent="0.25">
      <c r="A3385" t="s">
        <v>1221</v>
      </c>
      <c r="B3385">
        <v>950</v>
      </c>
      <c r="C3385" t="str">
        <f t="shared" si="280"/>
        <v>55</v>
      </c>
      <c r="D3385" t="str">
        <f t="shared" si="281"/>
        <v>5515</v>
      </c>
      <c r="E3385" t="s">
        <v>388</v>
      </c>
      <c r="F3385" t="s">
        <v>387</v>
      </c>
      <c r="G3385" t="str">
        <f t="shared" si="282"/>
        <v>55153 Inventari remondikulud</v>
      </c>
      <c r="H3385" t="s">
        <v>20</v>
      </c>
      <c r="I3385" t="s">
        <v>21</v>
      </c>
      <c r="J3385" t="s">
        <v>544</v>
      </c>
      <c r="K3385" t="s">
        <v>545</v>
      </c>
      <c r="L3385" t="str">
        <f t="shared" si="283"/>
        <v>KU105 Linna inventari hooldus</v>
      </c>
      <c r="M3385" t="s">
        <v>242</v>
      </c>
      <c r="N3385" t="s">
        <v>243</v>
      </c>
      <c r="O3385" t="s">
        <v>1417</v>
      </c>
      <c r="P3385" t="s">
        <v>290</v>
      </c>
      <c r="Q3385" t="s">
        <v>291</v>
      </c>
      <c r="R3385" t="s">
        <v>22</v>
      </c>
      <c r="S3385" t="s">
        <v>22</v>
      </c>
      <c r="T3385" t="str">
        <f t="shared" si="284"/>
        <v xml:space="preserve"> </v>
      </c>
      <c r="U3385" t="s">
        <v>1974</v>
      </c>
    </row>
    <row r="3386" spans="1:21" x14ac:dyDescent="0.25">
      <c r="A3386" t="s">
        <v>50</v>
      </c>
      <c r="B3386">
        <v>3779</v>
      </c>
      <c r="C3386" t="str">
        <f t="shared" si="280"/>
        <v>55</v>
      </c>
      <c r="D3386" t="str">
        <f t="shared" si="281"/>
        <v>5513</v>
      </c>
      <c r="E3386" t="s">
        <v>51</v>
      </c>
      <c r="F3386" t="s">
        <v>50</v>
      </c>
      <c r="G3386" t="str">
        <f t="shared" si="282"/>
        <v>55139 Muud sõidukite ülalpidamiskulud</v>
      </c>
      <c r="H3386" t="s">
        <v>20</v>
      </c>
      <c r="I3386" t="s">
        <v>21</v>
      </c>
      <c r="J3386" t="s">
        <v>1222</v>
      </c>
      <c r="K3386" t="s">
        <v>1223</v>
      </c>
      <c r="L3386" t="str">
        <f t="shared" si="283"/>
        <v>KU094 Linna muud sõidukite kulud (parkimine jm)</v>
      </c>
      <c r="M3386" t="s">
        <v>242</v>
      </c>
      <c r="N3386" t="s">
        <v>243</v>
      </c>
      <c r="O3386" t="s">
        <v>1417</v>
      </c>
      <c r="P3386" t="s">
        <v>290</v>
      </c>
      <c r="Q3386" t="s">
        <v>291</v>
      </c>
      <c r="R3386" t="s">
        <v>22</v>
      </c>
      <c r="S3386" t="s">
        <v>22</v>
      </c>
      <c r="T3386" t="str">
        <f t="shared" si="284"/>
        <v xml:space="preserve"> </v>
      </c>
      <c r="U3386" t="s">
        <v>1974</v>
      </c>
    </row>
    <row r="3387" spans="1:21" x14ac:dyDescent="0.25">
      <c r="A3387" t="s">
        <v>54</v>
      </c>
      <c r="B3387">
        <v>1475</v>
      </c>
      <c r="C3387" t="str">
        <f t="shared" si="280"/>
        <v>55</v>
      </c>
      <c r="D3387" t="str">
        <f t="shared" si="281"/>
        <v>5513</v>
      </c>
      <c r="E3387" t="s">
        <v>55</v>
      </c>
      <c r="F3387" t="s">
        <v>54</v>
      </c>
      <c r="G3387" t="str">
        <f t="shared" si="282"/>
        <v>55133 Kindlustusmaksed</v>
      </c>
      <c r="H3387" t="s">
        <v>20</v>
      </c>
      <c r="I3387" t="s">
        <v>21</v>
      </c>
      <c r="J3387" t="s">
        <v>1224</v>
      </c>
      <c r="K3387" t="s">
        <v>1225</v>
      </c>
      <c r="L3387" t="str">
        <f t="shared" si="283"/>
        <v>KU091 Linna sõidukite kindlustusmaksed</v>
      </c>
      <c r="M3387" t="s">
        <v>242</v>
      </c>
      <c r="N3387" t="s">
        <v>243</v>
      </c>
      <c r="O3387" t="s">
        <v>1417</v>
      </c>
      <c r="P3387" t="s">
        <v>290</v>
      </c>
      <c r="Q3387" t="s">
        <v>291</v>
      </c>
      <c r="R3387" t="s">
        <v>22</v>
      </c>
      <c r="S3387" t="s">
        <v>22</v>
      </c>
      <c r="T3387" t="str">
        <f t="shared" si="284"/>
        <v xml:space="preserve"> </v>
      </c>
      <c r="U3387" t="s">
        <v>1974</v>
      </c>
    </row>
    <row r="3388" spans="1:21" x14ac:dyDescent="0.25">
      <c r="A3388" t="s">
        <v>56</v>
      </c>
      <c r="B3388">
        <v>4023</v>
      </c>
      <c r="C3388" t="str">
        <f t="shared" si="280"/>
        <v>55</v>
      </c>
      <c r="D3388" t="str">
        <f t="shared" si="281"/>
        <v>5513</v>
      </c>
      <c r="E3388" t="s">
        <v>57</v>
      </c>
      <c r="F3388" t="s">
        <v>56</v>
      </c>
      <c r="G3388" t="str">
        <f t="shared" si="282"/>
        <v>55132 Kulud remondile ja hooldusele</v>
      </c>
      <c r="H3388" t="s">
        <v>20</v>
      </c>
      <c r="I3388" t="s">
        <v>21</v>
      </c>
      <c r="J3388" t="s">
        <v>1226</v>
      </c>
      <c r="K3388" t="s">
        <v>1227</v>
      </c>
      <c r="L3388" t="str">
        <f t="shared" si="283"/>
        <v>KU090 Linna sõidukite remont ja hooldus</v>
      </c>
      <c r="M3388" t="s">
        <v>242</v>
      </c>
      <c r="N3388" t="s">
        <v>243</v>
      </c>
      <c r="O3388" t="s">
        <v>1417</v>
      </c>
      <c r="P3388" t="s">
        <v>290</v>
      </c>
      <c r="Q3388" t="s">
        <v>291</v>
      </c>
      <c r="R3388" t="s">
        <v>22</v>
      </c>
      <c r="S3388" t="s">
        <v>22</v>
      </c>
      <c r="T3388" t="str">
        <f t="shared" si="284"/>
        <v xml:space="preserve"> </v>
      </c>
      <c r="U3388" t="s">
        <v>1974</v>
      </c>
    </row>
    <row r="3389" spans="1:21" x14ac:dyDescent="0.25">
      <c r="A3389" t="s">
        <v>58</v>
      </c>
      <c r="B3389">
        <v>8123</v>
      </c>
      <c r="C3389" t="str">
        <f t="shared" si="280"/>
        <v>55</v>
      </c>
      <c r="D3389" t="str">
        <f t="shared" si="281"/>
        <v>5513</v>
      </c>
      <c r="E3389" t="s">
        <v>59</v>
      </c>
      <c r="F3389" t="s">
        <v>58</v>
      </c>
      <c r="G3389" t="str">
        <f t="shared" si="282"/>
        <v>55131 Kulud kütusele</v>
      </c>
      <c r="H3389" t="s">
        <v>20</v>
      </c>
      <c r="I3389" t="s">
        <v>21</v>
      </c>
      <c r="J3389" t="s">
        <v>1228</v>
      </c>
      <c r="K3389" t="s">
        <v>1229</v>
      </c>
      <c r="L3389" t="str">
        <f t="shared" si="283"/>
        <v>KU089 Linna sõidukite bensiinikulu</v>
      </c>
      <c r="M3389" t="s">
        <v>242</v>
      </c>
      <c r="N3389" t="s">
        <v>243</v>
      </c>
      <c r="O3389" t="s">
        <v>1417</v>
      </c>
      <c r="P3389" t="s">
        <v>290</v>
      </c>
      <c r="Q3389" t="s">
        <v>291</v>
      </c>
      <c r="R3389" t="s">
        <v>22</v>
      </c>
      <c r="S3389" t="s">
        <v>22</v>
      </c>
      <c r="T3389" t="str">
        <f t="shared" si="284"/>
        <v xml:space="preserve"> </v>
      </c>
      <c r="U3389" t="s">
        <v>1974</v>
      </c>
    </row>
    <row r="3390" spans="1:21" x14ac:dyDescent="0.25">
      <c r="A3390" t="s">
        <v>364</v>
      </c>
      <c r="B3390">
        <v>4000</v>
      </c>
      <c r="C3390" t="str">
        <f t="shared" si="280"/>
        <v>55</v>
      </c>
      <c r="D3390" t="str">
        <f t="shared" si="281"/>
        <v>5511</v>
      </c>
      <c r="E3390" t="s">
        <v>363</v>
      </c>
      <c r="F3390" t="s">
        <v>364</v>
      </c>
      <c r="G3390" t="str">
        <f t="shared" si="282"/>
        <v>551180 Üüri- ja rendimaksed</v>
      </c>
      <c r="H3390" t="s">
        <v>20</v>
      </c>
      <c r="I3390" t="s">
        <v>21</v>
      </c>
      <c r="J3390" t="s">
        <v>911</v>
      </c>
      <c r="K3390" t="s">
        <v>912</v>
      </c>
      <c r="L3390" t="str">
        <f t="shared" si="283"/>
        <v>KU08K Linnavalitsuse hoonete muud majandamiskulud</v>
      </c>
      <c r="M3390" t="s">
        <v>242</v>
      </c>
      <c r="N3390" t="s">
        <v>243</v>
      </c>
      <c r="O3390" t="s">
        <v>1417</v>
      </c>
      <c r="P3390" t="s">
        <v>290</v>
      </c>
      <c r="Q3390" t="s">
        <v>291</v>
      </c>
      <c r="R3390" t="s">
        <v>913</v>
      </c>
      <c r="S3390" t="s">
        <v>914</v>
      </c>
      <c r="T3390" t="str">
        <f t="shared" si="284"/>
        <v>9259 KVHA Jakobsoni 3a</v>
      </c>
      <c r="U3390" t="s">
        <v>1974</v>
      </c>
    </row>
    <row r="3391" spans="1:21" x14ac:dyDescent="0.25">
      <c r="A3391" t="s">
        <v>915</v>
      </c>
      <c r="B3391">
        <v>-20000</v>
      </c>
      <c r="C3391" t="str">
        <f t="shared" si="280"/>
        <v>55</v>
      </c>
      <c r="D3391" t="str">
        <f t="shared" si="281"/>
        <v>5515</v>
      </c>
      <c r="E3391" t="s">
        <v>861</v>
      </c>
      <c r="F3391" t="s">
        <v>860</v>
      </c>
      <c r="G3391" t="str">
        <f t="shared" si="282"/>
        <v>5515 INVENTARI KULUD, v.a IKT</v>
      </c>
      <c r="H3391" t="s">
        <v>20</v>
      </c>
      <c r="I3391" t="s">
        <v>21</v>
      </c>
      <c r="J3391" t="s">
        <v>916</v>
      </c>
      <c r="K3391" t="s">
        <v>917</v>
      </c>
      <c r="L3391" t="str">
        <f t="shared" si="283"/>
        <v>KU096 Linna ruumide sisustus, mööbel</v>
      </c>
      <c r="M3391" t="s">
        <v>242</v>
      </c>
      <c r="N3391" t="s">
        <v>243</v>
      </c>
      <c r="O3391" t="s">
        <v>1417</v>
      </c>
      <c r="P3391" t="s">
        <v>290</v>
      </c>
      <c r="Q3391" t="s">
        <v>291</v>
      </c>
      <c r="R3391" t="s">
        <v>918</v>
      </c>
      <c r="S3391" t="s">
        <v>919</v>
      </c>
      <c r="T3391" t="str">
        <f t="shared" si="284"/>
        <v>9609 KVHA  Laidoneri Plats 5/5A  LV</v>
      </c>
      <c r="U3391" t="s">
        <v>1974</v>
      </c>
    </row>
    <row r="3392" spans="1:21" x14ac:dyDescent="0.25">
      <c r="A3392" t="s">
        <v>391</v>
      </c>
      <c r="B3392">
        <v>10000</v>
      </c>
      <c r="C3392" t="str">
        <f t="shared" si="280"/>
        <v>55</v>
      </c>
      <c r="D3392" t="str">
        <f t="shared" si="281"/>
        <v>5515</v>
      </c>
      <c r="E3392" t="s">
        <v>392</v>
      </c>
      <c r="F3392" t="s">
        <v>391</v>
      </c>
      <c r="G3392" t="str">
        <f t="shared" si="282"/>
        <v>55151 Ruumide sisustus, mööbel</v>
      </c>
      <c r="H3392" t="s">
        <v>20</v>
      </c>
      <c r="I3392" t="s">
        <v>21</v>
      </c>
      <c r="J3392" t="s">
        <v>916</v>
      </c>
      <c r="K3392" t="s">
        <v>917</v>
      </c>
      <c r="L3392" t="str">
        <f t="shared" si="283"/>
        <v>KU096 Linna ruumide sisustus, mööbel</v>
      </c>
      <c r="M3392" t="s">
        <v>242</v>
      </c>
      <c r="N3392" t="s">
        <v>243</v>
      </c>
      <c r="O3392" t="s">
        <v>1417</v>
      </c>
      <c r="P3392" t="s">
        <v>290</v>
      </c>
      <c r="Q3392" t="s">
        <v>291</v>
      </c>
      <c r="R3392" t="s">
        <v>918</v>
      </c>
      <c r="S3392" t="s">
        <v>919</v>
      </c>
      <c r="T3392" t="str">
        <f t="shared" si="284"/>
        <v>9609 KVHA  Laidoneri Plats 5/5A  LV</v>
      </c>
      <c r="U3392" t="s">
        <v>1974</v>
      </c>
    </row>
    <row r="3393" spans="1:21" x14ac:dyDescent="0.25">
      <c r="A3393" t="s">
        <v>860</v>
      </c>
      <c r="B3393">
        <v>21200</v>
      </c>
      <c r="C3393" t="str">
        <f t="shared" si="280"/>
        <v>55</v>
      </c>
      <c r="D3393" t="str">
        <f t="shared" si="281"/>
        <v>5515</v>
      </c>
      <c r="E3393" t="s">
        <v>861</v>
      </c>
      <c r="F3393" t="s">
        <v>860</v>
      </c>
      <c r="G3393" t="str">
        <f t="shared" si="282"/>
        <v>5515 INVENTARI KULUD, v.a IKT</v>
      </c>
      <c r="H3393" t="s">
        <v>20</v>
      </c>
      <c r="I3393" t="s">
        <v>21</v>
      </c>
      <c r="J3393" t="s">
        <v>916</v>
      </c>
      <c r="K3393" t="s">
        <v>917</v>
      </c>
      <c r="L3393" t="str">
        <f t="shared" si="283"/>
        <v>KU096 Linna ruumide sisustus, mööbel</v>
      </c>
      <c r="M3393" t="s">
        <v>242</v>
      </c>
      <c r="N3393" t="s">
        <v>243</v>
      </c>
      <c r="O3393" t="s">
        <v>1417</v>
      </c>
      <c r="P3393" t="s">
        <v>290</v>
      </c>
      <c r="Q3393" t="s">
        <v>291</v>
      </c>
      <c r="R3393" t="s">
        <v>918</v>
      </c>
      <c r="S3393" t="s">
        <v>919</v>
      </c>
      <c r="T3393" t="str">
        <f t="shared" si="284"/>
        <v>9609 KVHA  Laidoneri Plats 5/5A  LV</v>
      </c>
      <c r="U3393" t="s">
        <v>1974</v>
      </c>
    </row>
    <row r="3394" spans="1:21" x14ac:dyDescent="0.25">
      <c r="A3394" t="s">
        <v>60</v>
      </c>
      <c r="B3394">
        <v>1000</v>
      </c>
      <c r="C3394" t="str">
        <f t="shared" si="280"/>
        <v>55</v>
      </c>
      <c r="D3394" t="str">
        <f t="shared" si="281"/>
        <v>5511</v>
      </c>
      <c r="E3394" t="s">
        <v>108</v>
      </c>
      <c r="F3394" t="s">
        <v>60</v>
      </c>
      <c r="G3394" t="str">
        <f t="shared" si="282"/>
        <v>551190 Muud majandamiskulud</v>
      </c>
      <c r="H3394" t="s">
        <v>20</v>
      </c>
      <c r="I3394" t="s">
        <v>21</v>
      </c>
      <c r="J3394" t="s">
        <v>911</v>
      </c>
      <c r="K3394" t="s">
        <v>912</v>
      </c>
      <c r="L3394" t="str">
        <f t="shared" si="283"/>
        <v>KU08K Linnavalitsuse hoonete muud majandamiskulud</v>
      </c>
      <c r="M3394" t="s">
        <v>242</v>
      </c>
      <c r="N3394" t="s">
        <v>243</v>
      </c>
      <c r="O3394" t="s">
        <v>1417</v>
      </c>
      <c r="P3394" t="s">
        <v>290</v>
      </c>
      <c r="Q3394" t="s">
        <v>291</v>
      </c>
      <c r="R3394" t="s">
        <v>918</v>
      </c>
      <c r="S3394" t="s">
        <v>919</v>
      </c>
      <c r="T3394" t="str">
        <f t="shared" si="284"/>
        <v>9609 KVHA  Laidoneri Plats 5/5A  LV</v>
      </c>
      <c r="U3394" t="s">
        <v>1974</v>
      </c>
    </row>
    <row r="3395" spans="1:21" x14ac:dyDescent="0.25">
      <c r="A3395" t="s">
        <v>54</v>
      </c>
      <c r="B3395">
        <v>140</v>
      </c>
      <c r="C3395" t="str">
        <f t="shared" si="280"/>
        <v>55</v>
      </c>
      <c r="D3395" t="str">
        <f t="shared" si="281"/>
        <v>5511</v>
      </c>
      <c r="E3395" t="s">
        <v>109</v>
      </c>
      <c r="F3395" t="s">
        <v>54</v>
      </c>
      <c r="G3395" t="str">
        <f t="shared" si="282"/>
        <v>55117 Kindlustusmaksed</v>
      </c>
      <c r="H3395" t="s">
        <v>20</v>
      </c>
      <c r="I3395" t="s">
        <v>21</v>
      </c>
      <c r="J3395" t="s">
        <v>920</v>
      </c>
      <c r="K3395" t="s">
        <v>921</v>
      </c>
      <c r="L3395" t="str">
        <f t="shared" si="283"/>
        <v>KU086 Linna ruumide ja territooriumi korrashoid</v>
      </c>
      <c r="M3395" t="s">
        <v>242</v>
      </c>
      <c r="N3395" t="s">
        <v>243</v>
      </c>
      <c r="O3395" t="s">
        <v>1417</v>
      </c>
      <c r="P3395" t="s">
        <v>290</v>
      </c>
      <c r="Q3395" t="s">
        <v>291</v>
      </c>
      <c r="R3395" t="s">
        <v>918</v>
      </c>
      <c r="S3395" t="s">
        <v>919</v>
      </c>
      <c r="T3395" t="str">
        <f t="shared" si="284"/>
        <v>9609 KVHA  Laidoneri Plats 5/5A  LV</v>
      </c>
      <c r="U3395" t="s">
        <v>1974</v>
      </c>
    </row>
    <row r="3396" spans="1:21" x14ac:dyDescent="0.25">
      <c r="A3396" t="s">
        <v>110</v>
      </c>
      <c r="B3396">
        <v>1322</v>
      </c>
      <c r="C3396" t="str">
        <f t="shared" si="280"/>
        <v>55</v>
      </c>
      <c r="D3396" t="str">
        <f t="shared" si="281"/>
        <v>5511</v>
      </c>
      <c r="E3396" t="s">
        <v>111</v>
      </c>
      <c r="F3396" t="s">
        <v>110</v>
      </c>
      <c r="G3396" t="str">
        <f t="shared" si="282"/>
        <v>55115 Kulud valvele</v>
      </c>
      <c r="H3396" t="s">
        <v>20</v>
      </c>
      <c r="I3396" t="s">
        <v>21</v>
      </c>
      <c r="J3396" t="s">
        <v>922</v>
      </c>
      <c r="K3396" t="s">
        <v>923</v>
      </c>
      <c r="L3396" t="str">
        <f t="shared" si="283"/>
        <v>KU087 Linna valvekulu</v>
      </c>
      <c r="M3396" t="s">
        <v>242</v>
      </c>
      <c r="N3396" t="s">
        <v>243</v>
      </c>
      <c r="O3396" t="s">
        <v>1417</v>
      </c>
      <c r="P3396" t="s">
        <v>290</v>
      </c>
      <c r="Q3396" t="s">
        <v>291</v>
      </c>
      <c r="R3396" t="s">
        <v>918</v>
      </c>
      <c r="S3396" t="s">
        <v>919</v>
      </c>
      <c r="T3396" t="str">
        <f t="shared" si="284"/>
        <v>9609 KVHA  Laidoneri Plats 5/5A  LV</v>
      </c>
      <c r="U3396" t="s">
        <v>1974</v>
      </c>
    </row>
    <row r="3397" spans="1:21" x14ac:dyDescent="0.25">
      <c r="A3397" t="s">
        <v>112</v>
      </c>
      <c r="B3397">
        <v>10699</v>
      </c>
      <c r="C3397" t="str">
        <f t="shared" si="280"/>
        <v>55</v>
      </c>
      <c r="D3397" t="str">
        <f t="shared" si="281"/>
        <v>5511</v>
      </c>
      <c r="E3397" t="s">
        <v>113</v>
      </c>
      <c r="F3397" t="s">
        <v>112</v>
      </c>
      <c r="G3397" t="str">
        <f t="shared" si="282"/>
        <v>551146 tehnohooldus</v>
      </c>
      <c r="H3397" t="s">
        <v>20</v>
      </c>
      <c r="I3397" t="s">
        <v>21</v>
      </c>
      <c r="J3397" t="s">
        <v>920</v>
      </c>
      <c r="K3397" t="s">
        <v>921</v>
      </c>
      <c r="L3397" t="str">
        <f t="shared" si="283"/>
        <v>KU086 Linna ruumide ja territooriumi korrashoid</v>
      </c>
      <c r="M3397" t="s">
        <v>242</v>
      </c>
      <c r="N3397" t="s">
        <v>243</v>
      </c>
      <c r="O3397" t="s">
        <v>1417</v>
      </c>
      <c r="P3397" t="s">
        <v>290</v>
      </c>
      <c r="Q3397" t="s">
        <v>291</v>
      </c>
      <c r="R3397" t="s">
        <v>918</v>
      </c>
      <c r="S3397" t="s">
        <v>919</v>
      </c>
      <c r="T3397" t="str">
        <f t="shared" si="284"/>
        <v>9609 KVHA  Laidoneri Plats 5/5A  LV</v>
      </c>
      <c r="U3397" t="s">
        <v>1974</v>
      </c>
    </row>
    <row r="3398" spans="1:21" x14ac:dyDescent="0.25">
      <c r="A3398" t="s">
        <v>114</v>
      </c>
      <c r="B3398">
        <v>16498</v>
      </c>
      <c r="C3398" t="str">
        <f t="shared" si="280"/>
        <v>55</v>
      </c>
      <c r="D3398" t="str">
        <f t="shared" si="281"/>
        <v>5511</v>
      </c>
      <c r="E3398" t="s">
        <v>115</v>
      </c>
      <c r="F3398" t="s">
        <v>114</v>
      </c>
      <c r="G3398" t="str">
        <f t="shared" si="282"/>
        <v>551143 koristusteenus</v>
      </c>
      <c r="H3398" t="s">
        <v>20</v>
      </c>
      <c r="I3398" t="s">
        <v>21</v>
      </c>
      <c r="J3398" t="s">
        <v>920</v>
      </c>
      <c r="K3398" t="s">
        <v>921</v>
      </c>
      <c r="L3398" t="str">
        <f t="shared" si="283"/>
        <v>KU086 Linna ruumide ja territooriumi korrashoid</v>
      </c>
      <c r="M3398" t="s">
        <v>242</v>
      </c>
      <c r="N3398" t="s">
        <v>243</v>
      </c>
      <c r="O3398" t="s">
        <v>1417</v>
      </c>
      <c r="P3398" t="s">
        <v>290</v>
      </c>
      <c r="Q3398" t="s">
        <v>291</v>
      </c>
      <c r="R3398" t="s">
        <v>918</v>
      </c>
      <c r="S3398" t="s">
        <v>919</v>
      </c>
      <c r="T3398" t="str">
        <f t="shared" si="284"/>
        <v>9609 KVHA  Laidoneri Plats 5/5A  LV</v>
      </c>
      <c r="U3398" t="s">
        <v>1974</v>
      </c>
    </row>
    <row r="3399" spans="1:21" x14ac:dyDescent="0.25">
      <c r="A3399" t="s">
        <v>19</v>
      </c>
      <c r="B3399">
        <v>10602</v>
      </c>
      <c r="C3399" t="str">
        <f t="shared" si="280"/>
        <v>55</v>
      </c>
      <c r="D3399" t="str">
        <f t="shared" si="281"/>
        <v>5511</v>
      </c>
      <c r="E3399" t="s">
        <v>116</v>
      </c>
      <c r="F3399" t="s">
        <v>19</v>
      </c>
      <c r="G3399" t="str">
        <f t="shared" si="282"/>
        <v>551140 Kulud korrashoiule</v>
      </c>
      <c r="H3399" t="s">
        <v>20</v>
      </c>
      <c r="I3399" t="s">
        <v>21</v>
      </c>
      <c r="J3399" t="s">
        <v>920</v>
      </c>
      <c r="K3399" t="s">
        <v>921</v>
      </c>
      <c r="L3399" t="str">
        <f t="shared" si="283"/>
        <v>KU086 Linna ruumide ja territooriumi korrashoid</v>
      </c>
      <c r="M3399" t="s">
        <v>242</v>
      </c>
      <c r="N3399" t="s">
        <v>243</v>
      </c>
      <c r="O3399" t="s">
        <v>1417</v>
      </c>
      <c r="P3399" t="s">
        <v>290</v>
      </c>
      <c r="Q3399" t="s">
        <v>291</v>
      </c>
      <c r="R3399" t="s">
        <v>918</v>
      </c>
      <c r="S3399" t="s">
        <v>919</v>
      </c>
      <c r="T3399" t="str">
        <f t="shared" si="284"/>
        <v>9609 KVHA  Laidoneri Plats 5/5A  LV</v>
      </c>
      <c r="U3399" t="s">
        <v>1974</v>
      </c>
    </row>
    <row r="3400" spans="1:21" x14ac:dyDescent="0.25">
      <c r="A3400" t="s">
        <v>117</v>
      </c>
      <c r="B3400">
        <v>560</v>
      </c>
      <c r="C3400" t="str">
        <f t="shared" si="280"/>
        <v>55</v>
      </c>
      <c r="D3400" t="str">
        <f t="shared" si="281"/>
        <v>5511</v>
      </c>
      <c r="E3400" t="s">
        <v>118</v>
      </c>
      <c r="F3400" t="s">
        <v>117</v>
      </c>
      <c r="G3400" t="str">
        <f t="shared" si="282"/>
        <v>55113 Kulud veele ja kanalisatsioonile</v>
      </c>
      <c r="H3400" t="s">
        <v>20</v>
      </c>
      <c r="I3400" t="s">
        <v>21</v>
      </c>
      <c r="J3400" t="s">
        <v>924</v>
      </c>
      <c r="K3400" t="s">
        <v>925</v>
      </c>
      <c r="L3400" t="str">
        <f t="shared" si="283"/>
        <v>KU085 Linna vee ja kanali kulu</v>
      </c>
      <c r="M3400" t="s">
        <v>242</v>
      </c>
      <c r="N3400" t="s">
        <v>243</v>
      </c>
      <c r="O3400" t="s">
        <v>1417</v>
      </c>
      <c r="P3400" t="s">
        <v>290</v>
      </c>
      <c r="Q3400" t="s">
        <v>291</v>
      </c>
      <c r="R3400" t="s">
        <v>918</v>
      </c>
      <c r="S3400" t="s">
        <v>919</v>
      </c>
      <c r="T3400" t="str">
        <f t="shared" si="284"/>
        <v>9609 KVHA  Laidoneri Plats 5/5A  LV</v>
      </c>
      <c r="U3400" t="s">
        <v>1974</v>
      </c>
    </row>
    <row r="3401" spans="1:21" x14ac:dyDescent="0.25">
      <c r="A3401" t="s">
        <v>119</v>
      </c>
      <c r="B3401">
        <v>4902</v>
      </c>
      <c r="C3401" t="str">
        <f t="shared" si="280"/>
        <v>55</v>
      </c>
      <c r="D3401" t="str">
        <f t="shared" si="281"/>
        <v>5511</v>
      </c>
      <c r="E3401" t="s">
        <v>120</v>
      </c>
      <c r="F3401" t="s">
        <v>119</v>
      </c>
      <c r="G3401" t="str">
        <f t="shared" si="282"/>
        <v>55112 Kulud elektrile</v>
      </c>
      <c r="H3401" t="s">
        <v>20</v>
      </c>
      <c r="I3401" t="s">
        <v>21</v>
      </c>
      <c r="J3401" t="s">
        <v>926</v>
      </c>
      <c r="K3401" t="s">
        <v>927</v>
      </c>
      <c r="L3401" t="str">
        <f t="shared" si="283"/>
        <v>KU084 Linna elektrikulu</v>
      </c>
      <c r="M3401" t="s">
        <v>242</v>
      </c>
      <c r="N3401" t="s">
        <v>243</v>
      </c>
      <c r="O3401" t="s">
        <v>1417</v>
      </c>
      <c r="P3401" t="s">
        <v>290</v>
      </c>
      <c r="Q3401" t="s">
        <v>291</v>
      </c>
      <c r="R3401" t="s">
        <v>918</v>
      </c>
      <c r="S3401" t="s">
        <v>919</v>
      </c>
      <c r="T3401" t="str">
        <f t="shared" si="284"/>
        <v>9609 KVHA  Laidoneri Plats 5/5A  LV</v>
      </c>
      <c r="U3401" t="s">
        <v>1974</v>
      </c>
    </row>
    <row r="3402" spans="1:21" x14ac:dyDescent="0.25">
      <c r="A3402" t="s">
        <v>121</v>
      </c>
      <c r="B3402">
        <v>9104</v>
      </c>
      <c r="C3402" t="str">
        <f t="shared" si="280"/>
        <v>55</v>
      </c>
      <c r="D3402" t="str">
        <f t="shared" si="281"/>
        <v>5511</v>
      </c>
      <c r="E3402" t="s">
        <v>122</v>
      </c>
      <c r="F3402" t="s">
        <v>121</v>
      </c>
      <c r="G3402" t="str">
        <f t="shared" si="282"/>
        <v>55111 Kulud küttele</v>
      </c>
      <c r="H3402" t="s">
        <v>20</v>
      </c>
      <c r="I3402" t="s">
        <v>21</v>
      </c>
      <c r="J3402" t="s">
        <v>928</v>
      </c>
      <c r="K3402" t="s">
        <v>929</v>
      </c>
      <c r="L3402" t="str">
        <f t="shared" si="283"/>
        <v>KU083 Linna küttekulu</v>
      </c>
      <c r="M3402" t="s">
        <v>242</v>
      </c>
      <c r="N3402" t="s">
        <v>243</v>
      </c>
      <c r="O3402" t="s">
        <v>1417</v>
      </c>
      <c r="P3402" t="s">
        <v>290</v>
      </c>
      <c r="Q3402" t="s">
        <v>291</v>
      </c>
      <c r="R3402" t="s">
        <v>918</v>
      </c>
      <c r="S3402" t="s">
        <v>919</v>
      </c>
      <c r="T3402" t="str">
        <f t="shared" si="284"/>
        <v>9609 KVHA  Laidoneri Plats 5/5A  LV</v>
      </c>
      <c r="U3402" t="s">
        <v>1974</v>
      </c>
    </row>
    <row r="3403" spans="1:21" x14ac:dyDescent="0.25">
      <c r="A3403" t="s">
        <v>391</v>
      </c>
      <c r="B3403">
        <v>10000</v>
      </c>
      <c r="C3403" t="str">
        <f t="shared" si="280"/>
        <v>55</v>
      </c>
      <c r="D3403" t="str">
        <f t="shared" si="281"/>
        <v>5515</v>
      </c>
      <c r="E3403" t="s">
        <v>392</v>
      </c>
      <c r="F3403" t="s">
        <v>391</v>
      </c>
      <c r="G3403" t="str">
        <f t="shared" si="282"/>
        <v>55151 Ruumide sisustus, mööbel</v>
      </c>
      <c r="H3403" t="s">
        <v>20</v>
      </c>
      <c r="I3403" t="s">
        <v>21</v>
      </c>
      <c r="J3403" t="s">
        <v>916</v>
      </c>
      <c r="K3403" t="s">
        <v>917</v>
      </c>
      <c r="L3403" t="str">
        <f t="shared" si="283"/>
        <v>KU096 Linna ruumide sisustus, mööbel</v>
      </c>
      <c r="M3403" t="s">
        <v>242</v>
      </c>
      <c r="N3403" t="s">
        <v>243</v>
      </c>
      <c r="O3403" t="s">
        <v>1417</v>
      </c>
      <c r="P3403" t="s">
        <v>290</v>
      </c>
      <c r="Q3403" t="s">
        <v>291</v>
      </c>
      <c r="R3403" t="s">
        <v>930</v>
      </c>
      <c r="S3403" t="s">
        <v>931</v>
      </c>
      <c r="T3403" t="str">
        <f t="shared" si="284"/>
        <v>9611 KVHA  Linnu 2 LV Raekoda</v>
      </c>
      <c r="U3403" t="s">
        <v>1974</v>
      </c>
    </row>
    <row r="3404" spans="1:21" x14ac:dyDescent="0.25">
      <c r="A3404" t="s">
        <v>60</v>
      </c>
      <c r="B3404">
        <v>500</v>
      </c>
      <c r="C3404" t="str">
        <f t="shared" si="280"/>
        <v>55</v>
      </c>
      <c r="D3404" t="str">
        <f t="shared" si="281"/>
        <v>5511</v>
      </c>
      <c r="E3404" t="s">
        <v>108</v>
      </c>
      <c r="F3404" t="s">
        <v>60</v>
      </c>
      <c r="G3404" t="str">
        <f t="shared" si="282"/>
        <v>551190 Muud majandamiskulud</v>
      </c>
      <c r="H3404" t="s">
        <v>20</v>
      </c>
      <c r="I3404" t="s">
        <v>21</v>
      </c>
      <c r="J3404" t="s">
        <v>911</v>
      </c>
      <c r="K3404" t="s">
        <v>912</v>
      </c>
      <c r="L3404" t="str">
        <f t="shared" si="283"/>
        <v>KU08K Linnavalitsuse hoonete muud majandamiskulud</v>
      </c>
      <c r="M3404" t="s">
        <v>242</v>
      </c>
      <c r="N3404" t="s">
        <v>243</v>
      </c>
      <c r="O3404" t="s">
        <v>1417</v>
      </c>
      <c r="P3404" t="s">
        <v>290</v>
      </c>
      <c r="Q3404" t="s">
        <v>291</v>
      </c>
      <c r="R3404" t="s">
        <v>930</v>
      </c>
      <c r="S3404" t="s">
        <v>931</v>
      </c>
      <c r="T3404" t="str">
        <f t="shared" si="284"/>
        <v>9611 KVHA  Linnu 2 LV Raekoda</v>
      </c>
      <c r="U3404" t="s">
        <v>1974</v>
      </c>
    </row>
    <row r="3405" spans="1:21" x14ac:dyDescent="0.25">
      <c r="A3405" t="s">
        <v>54</v>
      </c>
      <c r="B3405">
        <v>140</v>
      </c>
      <c r="C3405" t="str">
        <f t="shared" si="280"/>
        <v>55</v>
      </c>
      <c r="D3405" t="str">
        <f t="shared" si="281"/>
        <v>5511</v>
      </c>
      <c r="E3405" t="s">
        <v>109</v>
      </c>
      <c r="F3405" t="s">
        <v>54</v>
      </c>
      <c r="G3405" t="str">
        <f t="shared" si="282"/>
        <v>55117 Kindlustusmaksed</v>
      </c>
      <c r="H3405" t="s">
        <v>20</v>
      </c>
      <c r="I3405" t="s">
        <v>21</v>
      </c>
      <c r="J3405" t="s">
        <v>911</v>
      </c>
      <c r="K3405" t="s">
        <v>912</v>
      </c>
      <c r="L3405" t="str">
        <f t="shared" si="283"/>
        <v>KU08K Linnavalitsuse hoonete muud majandamiskulud</v>
      </c>
      <c r="M3405" t="s">
        <v>242</v>
      </c>
      <c r="N3405" t="s">
        <v>243</v>
      </c>
      <c r="O3405" t="s">
        <v>1417</v>
      </c>
      <c r="P3405" t="s">
        <v>290</v>
      </c>
      <c r="Q3405" t="s">
        <v>291</v>
      </c>
      <c r="R3405" t="s">
        <v>930</v>
      </c>
      <c r="S3405" t="s">
        <v>931</v>
      </c>
      <c r="T3405" t="str">
        <f t="shared" si="284"/>
        <v>9611 KVHA  Linnu 2 LV Raekoda</v>
      </c>
      <c r="U3405" t="s">
        <v>1974</v>
      </c>
    </row>
    <row r="3406" spans="1:21" x14ac:dyDescent="0.25">
      <c r="A3406" t="s">
        <v>98</v>
      </c>
      <c r="B3406">
        <v>2000</v>
      </c>
      <c r="C3406" t="str">
        <f t="shared" si="280"/>
        <v>55</v>
      </c>
      <c r="D3406" t="str">
        <f t="shared" si="281"/>
        <v>5511</v>
      </c>
      <c r="E3406" t="s">
        <v>97</v>
      </c>
      <c r="F3406" t="s">
        <v>98</v>
      </c>
      <c r="G3406" t="str">
        <f t="shared" si="282"/>
        <v>551160 Kulud jooksvale remondile</v>
      </c>
      <c r="H3406" t="s">
        <v>20</v>
      </c>
      <c r="I3406" t="s">
        <v>21</v>
      </c>
      <c r="J3406" t="s">
        <v>932</v>
      </c>
      <c r="K3406" t="s">
        <v>933</v>
      </c>
      <c r="L3406" t="str">
        <f t="shared" si="283"/>
        <v>KU088 Linna jooksev remont</v>
      </c>
      <c r="M3406" t="s">
        <v>242</v>
      </c>
      <c r="N3406" t="s">
        <v>243</v>
      </c>
      <c r="O3406" t="s">
        <v>1417</v>
      </c>
      <c r="P3406" t="s">
        <v>290</v>
      </c>
      <c r="Q3406" t="s">
        <v>291</v>
      </c>
      <c r="R3406" t="s">
        <v>930</v>
      </c>
      <c r="S3406" t="s">
        <v>931</v>
      </c>
      <c r="T3406" t="str">
        <f t="shared" si="284"/>
        <v>9611 KVHA  Linnu 2 LV Raekoda</v>
      </c>
      <c r="U3406" t="s">
        <v>1974</v>
      </c>
    </row>
    <row r="3407" spans="1:21" x14ac:dyDescent="0.25">
      <c r="A3407" t="s">
        <v>110</v>
      </c>
      <c r="B3407">
        <v>470</v>
      </c>
      <c r="C3407" t="str">
        <f t="shared" si="280"/>
        <v>55</v>
      </c>
      <c r="D3407" t="str">
        <f t="shared" si="281"/>
        <v>5511</v>
      </c>
      <c r="E3407" t="s">
        <v>111</v>
      </c>
      <c r="F3407" t="s">
        <v>110</v>
      </c>
      <c r="G3407" t="str">
        <f t="shared" si="282"/>
        <v>55115 Kulud valvele</v>
      </c>
      <c r="H3407" t="s">
        <v>20</v>
      </c>
      <c r="I3407" t="s">
        <v>21</v>
      </c>
      <c r="J3407" t="s">
        <v>922</v>
      </c>
      <c r="K3407" t="s">
        <v>923</v>
      </c>
      <c r="L3407" t="str">
        <f t="shared" si="283"/>
        <v>KU087 Linna valvekulu</v>
      </c>
      <c r="M3407" t="s">
        <v>242</v>
      </c>
      <c r="N3407" t="s">
        <v>243</v>
      </c>
      <c r="O3407" t="s">
        <v>1417</v>
      </c>
      <c r="P3407" t="s">
        <v>290</v>
      </c>
      <c r="Q3407" t="s">
        <v>291</v>
      </c>
      <c r="R3407" t="s">
        <v>930</v>
      </c>
      <c r="S3407" t="s">
        <v>931</v>
      </c>
      <c r="T3407" t="str">
        <f t="shared" si="284"/>
        <v>9611 KVHA  Linnu 2 LV Raekoda</v>
      </c>
      <c r="U3407" t="s">
        <v>1974</v>
      </c>
    </row>
    <row r="3408" spans="1:21" x14ac:dyDescent="0.25">
      <c r="A3408" t="s">
        <v>112</v>
      </c>
      <c r="B3408">
        <v>14309</v>
      </c>
      <c r="C3408" t="str">
        <f t="shared" si="280"/>
        <v>55</v>
      </c>
      <c r="D3408" t="str">
        <f t="shared" si="281"/>
        <v>5511</v>
      </c>
      <c r="E3408" t="s">
        <v>113</v>
      </c>
      <c r="F3408" t="s">
        <v>112</v>
      </c>
      <c r="G3408" t="str">
        <f t="shared" si="282"/>
        <v>551146 tehnohooldus</v>
      </c>
      <c r="H3408" t="s">
        <v>20</v>
      </c>
      <c r="I3408" t="s">
        <v>21</v>
      </c>
      <c r="J3408" t="s">
        <v>920</v>
      </c>
      <c r="K3408" t="s">
        <v>921</v>
      </c>
      <c r="L3408" t="str">
        <f t="shared" si="283"/>
        <v>KU086 Linna ruumide ja territooriumi korrashoid</v>
      </c>
      <c r="M3408" t="s">
        <v>242</v>
      </c>
      <c r="N3408" t="s">
        <v>243</v>
      </c>
      <c r="O3408" t="s">
        <v>1417</v>
      </c>
      <c r="P3408" t="s">
        <v>290</v>
      </c>
      <c r="Q3408" t="s">
        <v>291</v>
      </c>
      <c r="R3408" t="s">
        <v>930</v>
      </c>
      <c r="S3408" t="s">
        <v>931</v>
      </c>
      <c r="T3408" t="str">
        <f t="shared" si="284"/>
        <v>9611 KVHA  Linnu 2 LV Raekoda</v>
      </c>
      <c r="U3408" t="s">
        <v>1974</v>
      </c>
    </row>
    <row r="3409" spans="1:21" x14ac:dyDescent="0.25">
      <c r="A3409" t="s">
        <v>114</v>
      </c>
      <c r="B3409">
        <v>12821</v>
      </c>
      <c r="C3409" t="str">
        <f t="shared" si="280"/>
        <v>55</v>
      </c>
      <c r="D3409" t="str">
        <f t="shared" si="281"/>
        <v>5511</v>
      </c>
      <c r="E3409" t="s">
        <v>115</v>
      </c>
      <c r="F3409" t="s">
        <v>114</v>
      </c>
      <c r="G3409" t="str">
        <f t="shared" si="282"/>
        <v>551143 koristusteenus</v>
      </c>
      <c r="H3409" t="s">
        <v>20</v>
      </c>
      <c r="I3409" t="s">
        <v>21</v>
      </c>
      <c r="J3409" t="s">
        <v>920</v>
      </c>
      <c r="K3409" t="s">
        <v>921</v>
      </c>
      <c r="L3409" t="str">
        <f t="shared" si="283"/>
        <v>KU086 Linna ruumide ja territooriumi korrashoid</v>
      </c>
      <c r="M3409" t="s">
        <v>242</v>
      </c>
      <c r="N3409" t="s">
        <v>243</v>
      </c>
      <c r="O3409" t="s">
        <v>1417</v>
      </c>
      <c r="P3409" t="s">
        <v>290</v>
      </c>
      <c r="Q3409" t="s">
        <v>291</v>
      </c>
      <c r="R3409" t="s">
        <v>930</v>
      </c>
      <c r="S3409" t="s">
        <v>931</v>
      </c>
      <c r="T3409" t="str">
        <f t="shared" si="284"/>
        <v>9611 KVHA  Linnu 2 LV Raekoda</v>
      </c>
      <c r="U3409" t="s">
        <v>1974</v>
      </c>
    </row>
    <row r="3410" spans="1:21" x14ac:dyDescent="0.25">
      <c r="A3410" t="s">
        <v>19</v>
      </c>
      <c r="B3410">
        <v>5477</v>
      </c>
      <c r="C3410" t="str">
        <f t="shared" si="280"/>
        <v>55</v>
      </c>
      <c r="D3410" t="str">
        <f t="shared" si="281"/>
        <v>5511</v>
      </c>
      <c r="E3410" t="s">
        <v>116</v>
      </c>
      <c r="F3410" t="s">
        <v>19</v>
      </c>
      <c r="G3410" t="str">
        <f t="shared" si="282"/>
        <v>551140 Kulud korrashoiule</v>
      </c>
      <c r="H3410" t="s">
        <v>20</v>
      </c>
      <c r="I3410" t="s">
        <v>21</v>
      </c>
      <c r="J3410" t="s">
        <v>920</v>
      </c>
      <c r="K3410" t="s">
        <v>921</v>
      </c>
      <c r="L3410" t="str">
        <f t="shared" si="283"/>
        <v>KU086 Linna ruumide ja territooriumi korrashoid</v>
      </c>
      <c r="M3410" t="s">
        <v>242</v>
      </c>
      <c r="N3410" t="s">
        <v>243</v>
      </c>
      <c r="O3410" t="s">
        <v>1417</v>
      </c>
      <c r="P3410" t="s">
        <v>290</v>
      </c>
      <c r="Q3410" t="s">
        <v>291</v>
      </c>
      <c r="R3410" t="s">
        <v>930</v>
      </c>
      <c r="S3410" t="s">
        <v>931</v>
      </c>
      <c r="T3410" t="str">
        <f t="shared" si="284"/>
        <v>9611 KVHA  Linnu 2 LV Raekoda</v>
      </c>
      <c r="U3410" t="s">
        <v>1974</v>
      </c>
    </row>
    <row r="3411" spans="1:21" x14ac:dyDescent="0.25">
      <c r="A3411" t="s">
        <v>117</v>
      </c>
      <c r="B3411">
        <v>297</v>
      </c>
      <c r="C3411" t="str">
        <f t="shared" si="280"/>
        <v>55</v>
      </c>
      <c r="D3411" t="str">
        <f t="shared" si="281"/>
        <v>5511</v>
      </c>
      <c r="E3411" t="s">
        <v>118</v>
      </c>
      <c r="F3411" t="s">
        <v>117</v>
      </c>
      <c r="G3411" t="str">
        <f t="shared" si="282"/>
        <v>55113 Kulud veele ja kanalisatsioonile</v>
      </c>
      <c r="H3411" t="s">
        <v>20</v>
      </c>
      <c r="I3411" t="s">
        <v>21</v>
      </c>
      <c r="J3411" t="s">
        <v>924</v>
      </c>
      <c r="K3411" t="s">
        <v>925</v>
      </c>
      <c r="L3411" t="str">
        <f t="shared" si="283"/>
        <v>KU085 Linna vee ja kanali kulu</v>
      </c>
      <c r="M3411" t="s">
        <v>242</v>
      </c>
      <c r="N3411" t="s">
        <v>243</v>
      </c>
      <c r="O3411" t="s">
        <v>1417</v>
      </c>
      <c r="P3411" t="s">
        <v>290</v>
      </c>
      <c r="Q3411" t="s">
        <v>291</v>
      </c>
      <c r="R3411" t="s">
        <v>930</v>
      </c>
      <c r="S3411" t="s">
        <v>931</v>
      </c>
      <c r="T3411" t="str">
        <f t="shared" si="284"/>
        <v>9611 KVHA  Linnu 2 LV Raekoda</v>
      </c>
      <c r="U3411" t="s">
        <v>1974</v>
      </c>
    </row>
    <row r="3412" spans="1:21" x14ac:dyDescent="0.25">
      <c r="A3412" t="s">
        <v>119</v>
      </c>
      <c r="B3412">
        <v>4853</v>
      </c>
      <c r="C3412" t="str">
        <f t="shared" si="280"/>
        <v>55</v>
      </c>
      <c r="D3412" t="str">
        <f t="shared" si="281"/>
        <v>5511</v>
      </c>
      <c r="E3412" t="s">
        <v>120</v>
      </c>
      <c r="F3412" t="s">
        <v>119</v>
      </c>
      <c r="G3412" t="str">
        <f t="shared" si="282"/>
        <v>55112 Kulud elektrile</v>
      </c>
      <c r="H3412" t="s">
        <v>20</v>
      </c>
      <c r="I3412" t="s">
        <v>21</v>
      </c>
      <c r="J3412" t="s">
        <v>926</v>
      </c>
      <c r="K3412" t="s">
        <v>927</v>
      </c>
      <c r="L3412" t="str">
        <f t="shared" si="283"/>
        <v>KU084 Linna elektrikulu</v>
      </c>
      <c r="M3412" t="s">
        <v>242</v>
      </c>
      <c r="N3412" t="s">
        <v>243</v>
      </c>
      <c r="O3412" t="s">
        <v>1417</v>
      </c>
      <c r="P3412" t="s">
        <v>290</v>
      </c>
      <c r="Q3412" t="s">
        <v>291</v>
      </c>
      <c r="R3412" t="s">
        <v>930</v>
      </c>
      <c r="S3412" t="s">
        <v>931</v>
      </c>
      <c r="T3412" t="str">
        <f t="shared" si="284"/>
        <v>9611 KVHA  Linnu 2 LV Raekoda</v>
      </c>
      <c r="U3412" t="s">
        <v>1974</v>
      </c>
    </row>
    <row r="3413" spans="1:21" x14ac:dyDescent="0.25">
      <c r="A3413" t="s">
        <v>121</v>
      </c>
      <c r="B3413">
        <v>11645</v>
      </c>
      <c r="C3413" t="str">
        <f t="shared" si="280"/>
        <v>55</v>
      </c>
      <c r="D3413" t="str">
        <f t="shared" si="281"/>
        <v>5511</v>
      </c>
      <c r="E3413" t="s">
        <v>122</v>
      </c>
      <c r="F3413" t="s">
        <v>121</v>
      </c>
      <c r="G3413" t="str">
        <f t="shared" si="282"/>
        <v>55111 Kulud küttele</v>
      </c>
      <c r="H3413" t="s">
        <v>20</v>
      </c>
      <c r="I3413" t="s">
        <v>21</v>
      </c>
      <c r="J3413" t="s">
        <v>928</v>
      </c>
      <c r="K3413" t="s">
        <v>929</v>
      </c>
      <c r="L3413" t="str">
        <f t="shared" si="283"/>
        <v>KU083 Linna küttekulu</v>
      </c>
      <c r="M3413" t="s">
        <v>242</v>
      </c>
      <c r="N3413" t="s">
        <v>243</v>
      </c>
      <c r="O3413" t="s">
        <v>1417</v>
      </c>
      <c r="P3413" t="s">
        <v>290</v>
      </c>
      <c r="Q3413" t="s">
        <v>291</v>
      </c>
      <c r="R3413" t="s">
        <v>930</v>
      </c>
      <c r="S3413" t="s">
        <v>931</v>
      </c>
      <c r="T3413" t="str">
        <f t="shared" si="284"/>
        <v>9611 KVHA  Linnu 2 LV Raekoda</v>
      </c>
      <c r="U3413" t="s">
        <v>1974</v>
      </c>
    </row>
    <row r="3414" spans="1:21" x14ac:dyDescent="0.25">
      <c r="A3414" t="s">
        <v>98</v>
      </c>
      <c r="B3414">
        <v>10000</v>
      </c>
      <c r="C3414" t="str">
        <f t="shared" si="280"/>
        <v>55</v>
      </c>
      <c r="D3414" t="str">
        <f t="shared" si="281"/>
        <v>5511</v>
      </c>
      <c r="E3414" t="s">
        <v>97</v>
      </c>
      <c r="F3414" t="s">
        <v>98</v>
      </c>
      <c r="G3414" t="str">
        <f t="shared" si="282"/>
        <v>551160 Kulud jooksvale remondile</v>
      </c>
      <c r="H3414" t="s">
        <v>20</v>
      </c>
      <c r="I3414" t="s">
        <v>21</v>
      </c>
      <c r="J3414" t="s">
        <v>911</v>
      </c>
      <c r="K3414" t="s">
        <v>912</v>
      </c>
      <c r="L3414" t="str">
        <f t="shared" si="283"/>
        <v>KU08K Linnavalitsuse hoonete muud majandamiskulud</v>
      </c>
      <c r="M3414" t="s">
        <v>242</v>
      </c>
      <c r="N3414" t="s">
        <v>243</v>
      </c>
      <c r="O3414" t="s">
        <v>1417</v>
      </c>
      <c r="P3414" t="s">
        <v>290</v>
      </c>
      <c r="Q3414" t="s">
        <v>291</v>
      </c>
      <c r="R3414" t="s">
        <v>858</v>
      </c>
      <c r="S3414" t="s">
        <v>859</v>
      </c>
      <c r="T3414" t="str">
        <f t="shared" si="284"/>
        <v>9639 KVHA kulu liik 5511 kulude reserv</v>
      </c>
      <c r="U3414" t="s">
        <v>1974</v>
      </c>
    </row>
    <row r="3415" spans="1:21" x14ac:dyDescent="0.25">
      <c r="A3415" t="s">
        <v>52</v>
      </c>
      <c r="B3415">
        <v>4000</v>
      </c>
      <c r="C3415" t="str">
        <f t="shared" si="280"/>
        <v>55</v>
      </c>
      <c r="D3415" t="str">
        <f t="shared" si="281"/>
        <v>5513</v>
      </c>
      <c r="E3415" t="s">
        <v>53</v>
      </c>
      <c r="F3415" t="s">
        <v>52</v>
      </c>
      <c r="G3415" t="str">
        <f t="shared" si="282"/>
        <v>55135 Isikliku sõiduauto kasutamise kulud</v>
      </c>
      <c r="H3415" t="s">
        <v>20</v>
      </c>
      <c r="I3415" t="s">
        <v>21</v>
      </c>
      <c r="J3415" t="s">
        <v>502</v>
      </c>
      <c r="K3415" t="s">
        <v>503</v>
      </c>
      <c r="L3415" t="str">
        <f t="shared" si="283"/>
        <v>KU093 Isikliku sõiduauto kasutamise hüvitised</v>
      </c>
      <c r="M3415" t="s">
        <v>242</v>
      </c>
      <c r="N3415" t="s">
        <v>243</v>
      </c>
      <c r="O3415" t="s">
        <v>1417</v>
      </c>
      <c r="P3415" t="s">
        <v>290</v>
      </c>
      <c r="Q3415" t="s">
        <v>291</v>
      </c>
      <c r="R3415" t="s">
        <v>866</v>
      </c>
      <c r="S3415" t="s">
        <v>867</v>
      </c>
      <c r="T3415" t="str">
        <f t="shared" si="284"/>
        <v>9640 KVHA  Üldkulud</v>
      </c>
      <c r="U3415" t="s">
        <v>1974</v>
      </c>
    </row>
    <row r="3416" spans="1:21" x14ac:dyDescent="0.25">
      <c r="A3416" t="s">
        <v>874</v>
      </c>
      <c r="B3416">
        <v>-8329</v>
      </c>
      <c r="C3416" t="str">
        <f t="shared" si="280"/>
        <v>25</v>
      </c>
      <c r="D3416" t="str">
        <f t="shared" si="281"/>
        <v>2586</v>
      </c>
      <c r="E3416" t="s">
        <v>787</v>
      </c>
      <c r="F3416" t="s">
        <v>788</v>
      </c>
      <c r="G3416" t="str">
        <f t="shared" si="282"/>
        <v>2586 Kohustiste tasumine</v>
      </c>
      <c r="H3416" t="s">
        <v>789</v>
      </c>
      <c r="I3416" t="s">
        <v>790</v>
      </c>
      <c r="J3416" t="s">
        <v>798</v>
      </c>
      <c r="K3416" t="s">
        <v>799</v>
      </c>
      <c r="L3416" t="str">
        <f t="shared" si="283"/>
        <v>FT048 Kapitalirendi tagasimakse</v>
      </c>
      <c r="M3416" t="s">
        <v>242</v>
      </c>
      <c r="N3416" t="s">
        <v>243</v>
      </c>
      <c r="O3416" t="s">
        <v>1417</v>
      </c>
      <c r="P3416" t="s">
        <v>791</v>
      </c>
      <c r="Q3416" t="s">
        <v>792</v>
      </c>
      <c r="R3416" t="s">
        <v>22</v>
      </c>
      <c r="S3416" t="s">
        <v>22</v>
      </c>
      <c r="T3416" t="str">
        <f t="shared" si="284"/>
        <v xml:space="preserve"> </v>
      </c>
      <c r="U3416" t="s">
        <v>1974</v>
      </c>
    </row>
    <row r="3417" spans="1:21" x14ac:dyDescent="0.25">
      <c r="A3417" t="s">
        <v>875</v>
      </c>
      <c r="B3417">
        <v>-5806</v>
      </c>
      <c r="C3417" t="str">
        <f t="shared" si="280"/>
        <v>25</v>
      </c>
      <c r="D3417" t="str">
        <f t="shared" si="281"/>
        <v>2586</v>
      </c>
      <c r="E3417" t="s">
        <v>787</v>
      </c>
      <c r="F3417" t="s">
        <v>788</v>
      </c>
      <c r="G3417" t="str">
        <f t="shared" si="282"/>
        <v>2586 Kohustiste tasumine</v>
      </c>
      <c r="H3417" t="s">
        <v>789</v>
      </c>
      <c r="I3417" t="s">
        <v>790</v>
      </c>
      <c r="J3417" t="s">
        <v>798</v>
      </c>
      <c r="K3417" t="s">
        <v>799</v>
      </c>
      <c r="L3417" t="str">
        <f t="shared" si="283"/>
        <v>FT048 Kapitalirendi tagasimakse</v>
      </c>
      <c r="M3417" t="s">
        <v>242</v>
      </c>
      <c r="N3417" t="s">
        <v>243</v>
      </c>
      <c r="O3417" t="s">
        <v>1417</v>
      </c>
      <c r="P3417" t="s">
        <v>791</v>
      </c>
      <c r="Q3417" t="s">
        <v>792</v>
      </c>
      <c r="R3417" t="s">
        <v>22</v>
      </c>
      <c r="S3417" t="s">
        <v>22</v>
      </c>
      <c r="T3417" t="str">
        <f t="shared" si="284"/>
        <v xml:space="preserve"> </v>
      </c>
      <c r="U3417" t="s">
        <v>1974</v>
      </c>
    </row>
    <row r="3418" spans="1:21" x14ac:dyDescent="0.25">
      <c r="A3418" t="s">
        <v>801</v>
      </c>
      <c r="B3418">
        <v>319</v>
      </c>
      <c r="C3418" t="str">
        <f t="shared" si="280"/>
        <v>65</v>
      </c>
      <c r="D3418" t="str">
        <f t="shared" si="281"/>
        <v>6502</v>
      </c>
      <c r="E3418" t="s">
        <v>793</v>
      </c>
      <c r="F3418" t="s">
        <v>794</v>
      </c>
      <c r="G3418" t="str">
        <f t="shared" si="282"/>
        <v>6502 Intressi- ja viivisekulud kapitaliliisingult</v>
      </c>
      <c r="H3418" t="s">
        <v>33</v>
      </c>
      <c r="I3418" t="s">
        <v>34</v>
      </c>
      <c r="J3418" t="s">
        <v>802</v>
      </c>
      <c r="K3418" t="s">
        <v>803</v>
      </c>
      <c r="L3418" t="str">
        <f t="shared" si="283"/>
        <v>KU14M Sõidukite intressikulud</v>
      </c>
      <c r="M3418" t="s">
        <v>242</v>
      </c>
      <c r="N3418" t="s">
        <v>243</v>
      </c>
      <c r="O3418" t="s">
        <v>1417</v>
      </c>
      <c r="P3418" t="s">
        <v>791</v>
      </c>
      <c r="Q3418" t="s">
        <v>792</v>
      </c>
      <c r="R3418" t="s">
        <v>22</v>
      </c>
      <c r="S3418" t="s">
        <v>22</v>
      </c>
      <c r="T3418" t="str">
        <f t="shared" si="284"/>
        <v xml:space="preserve"> </v>
      </c>
      <c r="U3418" t="s">
        <v>1974</v>
      </c>
    </row>
    <row r="3419" spans="1:21" x14ac:dyDescent="0.25">
      <c r="A3419" t="s">
        <v>805</v>
      </c>
      <c r="B3419">
        <v>4975</v>
      </c>
      <c r="C3419" t="str">
        <f t="shared" si="280"/>
        <v>25</v>
      </c>
      <c r="D3419" t="str">
        <f t="shared" si="281"/>
        <v>2586</v>
      </c>
      <c r="E3419" t="s">
        <v>787</v>
      </c>
      <c r="F3419" t="s">
        <v>788</v>
      </c>
      <c r="G3419" t="str">
        <f t="shared" si="282"/>
        <v>2586 Kohustiste tasumine</v>
      </c>
      <c r="H3419" t="s">
        <v>789</v>
      </c>
      <c r="I3419" t="s">
        <v>790</v>
      </c>
      <c r="J3419" t="s">
        <v>798</v>
      </c>
      <c r="K3419" t="s">
        <v>799</v>
      </c>
      <c r="L3419" t="str">
        <f t="shared" si="283"/>
        <v>FT048 Kapitalirendi tagasimakse</v>
      </c>
      <c r="M3419" t="s">
        <v>242</v>
      </c>
      <c r="N3419" t="s">
        <v>243</v>
      </c>
      <c r="O3419" t="s">
        <v>1417</v>
      </c>
      <c r="P3419" t="s">
        <v>791</v>
      </c>
      <c r="Q3419" t="s">
        <v>792</v>
      </c>
      <c r="R3419" t="s">
        <v>22</v>
      </c>
      <c r="S3419" t="s">
        <v>22</v>
      </c>
      <c r="T3419" t="str">
        <f t="shared" si="284"/>
        <v xml:space="preserve"> </v>
      </c>
      <c r="U3419" t="s">
        <v>1974</v>
      </c>
    </row>
    <row r="3420" spans="1:21" x14ac:dyDescent="0.25">
      <c r="A3420" t="s">
        <v>806</v>
      </c>
      <c r="B3420">
        <v>-675</v>
      </c>
      <c r="C3420" t="str">
        <f t="shared" si="280"/>
        <v>65</v>
      </c>
      <c r="D3420" t="str">
        <f t="shared" si="281"/>
        <v>6502</v>
      </c>
      <c r="E3420" t="s">
        <v>793</v>
      </c>
      <c r="F3420" t="s">
        <v>794</v>
      </c>
      <c r="G3420" t="str">
        <f t="shared" si="282"/>
        <v>6502 Intressi- ja viivisekulud kapitaliliisingult</v>
      </c>
      <c r="H3420" t="s">
        <v>33</v>
      </c>
      <c r="I3420" t="s">
        <v>34</v>
      </c>
      <c r="J3420" t="s">
        <v>802</v>
      </c>
      <c r="K3420" t="s">
        <v>803</v>
      </c>
      <c r="L3420" t="str">
        <f t="shared" si="283"/>
        <v>KU14M Sõidukite intressikulud</v>
      </c>
      <c r="M3420" t="s">
        <v>242</v>
      </c>
      <c r="N3420" t="s">
        <v>243</v>
      </c>
      <c r="O3420" t="s">
        <v>1417</v>
      </c>
      <c r="P3420" t="s">
        <v>791</v>
      </c>
      <c r="Q3420" t="s">
        <v>792</v>
      </c>
      <c r="R3420" t="s">
        <v>22</v>
      </c>
      <c r="S3420" t="s">
        <v>22</v>
      </c>
      <c r="T3420" t="str">
        <f t="shared" si="284"/>
        <v xml:space="preserve"> </v>
      </c>
      <c r="U3420" t="s">
        <v>1974</v>
      </c>
    </row>
    <row r="3421" spans="1:21" x14ac:dyDescent="0.25">
      <c r="A3421" t="s">
        <v>788</v>
      </c>
      <c r="B3421">
        <v>-4975</v>
      </c>
      <c r="C3421" t="str">
        <f t="shared" si="280"/>
        <v>25</v>
      </c>
      <c r="D3421" t="str">
        <f t="shared" si="281"/>
        <v>2586</v>
      </c>
      <c r="E3421" t="s">
        <v>787</v>
      </c>
      <c r="F3421" t="s">
        <v>788</v>
      </c>
      <c r="G3421" t="str">
        <f t="shared" si="282"/>
        <v>2586 Kohustiste tasumine</v>
      </c>
      <c r="H3421" t="s">
        <v>789</v>
      </c>
      <c r="I3421" t="s">
        <v>790</v>
      </c>
      <c r="J3421" t="s">
        <v>798</v>
      </c>
      <c r="K3421" t="s">
        <v>799</v>
      </c>
      <c r="L3421" t="str">
        <f t="shared" si="283"/>
        <v>FT048 Kapitalirendi tagasimakse</v>
      </c>
      <c r="M3421" t="s">
        <v>242</v>
      </c>
      <c r="N3421" t="s">
        <v>243</v>
      </c>
      <c r="O3421" t="s">
        <v>1417</v>
      </c>
      <c r="P3421" t="s">
        <v>791</v>
      </c>
      <c r="Q3421" t="s">
        <v>792</v>
      </c>
      <c r="R3421" t="s">
        <v>22</v>
      </c>
      <c r="S3421" t="s">
        <v>22</v>
      </c>
      <c r="T3421" t="str">
        <f t="shared" si="284"/>
        <v xml:space="preserve"> </v>
      </c>
      <c r="U3421" t="s">
        <v>1974</v>
      </c>
    </row>
    <row r="3422" spans="1:21" x14ac:dyDescent="0.25">
      <c r="A3422" t="s">
        <v>794</v>
      </c>
      <c r="B3422">
        <v>675</v>
      </c>
      <c r="C3422" t="str">
        <f t="shared" si="280"/>
        <v>65</v>
      </c>
      <c r="D3422" t="str">
        <f t="shared" si="281"/>
        <v>6502</v>
      </c>
      <c r="E3422" t="s">
        <v>793</v>
      </c>
      <c r="F3422" t="s">
        <v>794</v>
      </c>
      <c r="G3422" t="str">
        <f t="shared" si="282"/>
        <v>6502 Intressi- ja viivisekulud kapitaliliisingult</v>
      </c>
      <c r="H3422" t="s">
        <v>33</v>
      </c>
      <c r="I3422" t="s">
        <v>34</v>
      </c>
      <c r="J3422" t="s">
        <v>802</v>
      </c>
      <c r="K3422" t="s">
        <v>803</v>
      </c>
      <c r="L3422" t="str">
        <f t="shared" si="283"/>
        <v>KU14M Sõidukite intressikulud</v>
      </c>
      <c r="M3422" t="s">
        <v>242</v>
      </c>
      <c r="N3422" t="s">
        <v>243</v>
      </c>
      <c r="O3422" t="s">
        <v>1417</v>
      </c>
      <c r="P3422" t="s">
        <v>791</v>
      </c>
      <c r="Q3422" t="s">
        <v>792</v>
      </c>
      <c r="R3422" t="s">
        <v>22</v>
      </c>
      <c r="S3422" t="s">
        <v>22</v>
      </c>
      <c r="T3422" t="str">
        <f t="shared" si="284"/>
        <v xml:space="preserve"> </v>
      </c>
      <c r="U3422" t="s">
        <v>1974</v>
      </c>
    </row>
    <row r="3423" spans="1:21" x14ac:dyDescent="0.25">
      <c r="A3423" t="s">
        <v>934</v>
      </c>
      <c r="B3423">
        <v>-50000</v>
      </c>
      <c r="C3423" t="str">
        <f t="shared" si="280"/>
        <v>15</v>
      </c>
      <c r="D3423" t="str">
        <f t="shared" si="281"/>
        <v>1551</v>
      </c>
      <c r="E3423" t="s">
        <v>106</v>
      </c>
      <c r="F3423" t="s">
        <v>107</v>
      </c>
      <c r="G3423" t="str">
        <f t="shared" si="282"/>
        <v>1551 Hooned ja rajatised</v>
      </c>
      <c r="H3423" t="s">
        <v>33</v>
      </c>
      <c r="I3423" t="s">
        <v>34</v>
      </c>
      <c r="J3423" t="s">
        <v>935</v>
      </c>
      <c r="K3423" t="s">
        <v>936</v>
      </c>
      <c r="L3423" t="str">
        <f t="shared" si="283"/>
        <v>KU174 Tänavate rekonstrueerimine</v>
      </c>
      <c r="M3423" t="s">
        <v>242</v>
      </c>
      <c r="N3423" t="s">
        <v>243</v>
      </c>
      <c r="O3423" t="s">
        <v>1418</v>
      </c>
      <c r="P3423" t="s">
        <v>937</v>
      </c>
      <c r="Q3423" t="s">
        <v>938</v>
      </c>
      <c r="R3423" t="s">
        <v>22</v>
      </c>
      <c r="S3423" t="s">
        <v>22</v>
      </c>
      <c r="T3423" t="str">
        <f t="shared" si="284"/>
        <v xml:space="preserve"> </v>
      </c>
      <c r="U3423" t="s">
        <v>1974</v>
      </c>
    </row>
    <row r="3424" spans="1:21" x14ac:dyDescent="0.25">
      <c r="A3424" t="s">
        <v>939</v>
      </c>
      <c r="C3424" t="str">
        <f t="shared" si="280"/>
        <v>15</v>
      </c>
      <c r="D3424" t="str">
        <f t="shared" si="281"/>
        <v>1551</v>
      </c>
      <c r="E3424" t="s">
        <v>106</v>
      </c>
      <c r="F3424" t="s">
        <v>107</v>
      </c>
      <c r="G3424" t="str">
        <f t="shared" si="282"/>
        <v>1551 Hooned ja rajatised</v>
      </c>
      <c r="H3424" t="s">
        <v>33</v>
      </c>
      <c r="I3424" t="s">
        <v>34</v>
      </c>
      <c r="J3424" t="s">
        <v>940</v>
      </c>
      <c r="K3424" t="s">
        <v>941</v>
      </c>
      <c r="L3424" t="str">
        <f t="shared" si="283"/>
        <v>KU19T Kõnniteede rekonstrueerimine</v>
      </c>
      <c r="M3424" t="s">
        <v>242</v>
      </c>
      <c r="N3424" t="s">
        <v>243</v>
      </c>
      <c r="O3424" t="s">
        <v>1418</v>
      </c>
      <c r="P3424" t="s">
        <v>937</v>
      </c>
      <c r="Q3424" t="s">
        <v>938</v>
      </c>
      <c r="R3424" t="s">
        <v>22</v>
      </c>
      <c r="S3424" t="s">
        <v>22</v>
      </c>
      <c r="T3424" t="str">
        <f t="shared" si="284"/>
        <v xml:space="preserve"> </v>
      </c>
      <c r="U3424" t="s">
        <v>1974</v>
      </c>
    </row>
    <row r="3425" spans="1:21" x14ac:dyDescent="0.25">
      <c r="A3425" t="s">
        <v>942</v>
      </c>
      <c r="B3425">
        <v>-200000</v>
      </c>
      <c r="C3425" t="str">
        <f t="shared" ref="C3425:C3476" si="285">LEFT(E3425,2)</f>
        <v>55</v>
      </c>
      <c r="D3425" t="str">
        <f t="shared" ref="D3425:D3476" si="286">LEFT(E3425,4)</f>
        <v>5512</v>
      </c>
      <c r="E3425" t="s">
        <v>18</v>
      </c>
      <c r="F3425" t="s">
        <v>19</v>
      </c>
      <c r="G3425" t="str">
        <f t="shared" ref="G3425:G3476" si="287">E3425&amp;" "&amp;F3425</f>
        <v>55124 Kulud korrashoiule</v>
      </c>
      <c r="H3425" t="s">
        <v>20</v>
      </c>
      <c r="I3425" t="s">
        <v>21</v>
      </c>
      <c r="J3425" t="s">
        <v>943</v>
      </c>
      <c r="K3425" t="s">
        <v>944</v>
      </c>
      <c r="L3425" t="str">
        <f t="shared" ref="L3425:L3476" si="288">J3425&amp;" "&amp;K3425</f>
        <v>KU175 Tänavakatete taastusremont</v>
      </c>
      <c r="M3425" t="s">
        <v>242</v>
      </c>
      <c r="N3425" t="s">
        <v>243</v>
      </c>
      <c r="O3425" t="s">
        <v>1418</v>
      </c>
      <c r="P3425" t="s">
        <v>937</v>
      </c>
      <c r="Q3425" t="s">
        <v>938</v>
      </c>
      <c r="R3425" t="s">
        <v>22</v>
      </c>
      <c r="S3425" t="s">
        <v>22</v>
      </c>
      <c r="T3425" t="str">
        <f t="shared" ref="T3425:T3476" si="289">R3425&amp;" "&amp;S3425</f>
        <v xml:space="preserve"> </v>
      </c>
      <c r="U3425" t="s">
        <v>1974</v>
      </c>
    </row>
    <row r="3426" spans="1:21" x14ac:dyDescent="0.25">
      <c r="A3426" t="s">
        <v>945</v>
      </c>
      <c r="B3426">
        <v>-15000</v>
      </c>
      <c r="C3426" t="str">
        <f t="shared" si="285"/>
        <v>55</v>
      </c>
      <c r="D3426" t="str">
        <f t="shared" si="286"/>
        <v>5512</v>
      </c>
      <c r="E3426" t="s">
        <v>18</v>
      </c>
      <c r="F3426" t="s">
        <v>19</v>
      </c>
      <c r="G3426" t="str">
        <f t="shared" si="287"/>
        <v>55124 Kulud korrashoiule</v>
      </c>
      <c r="H3426" t="s">
        <v>20</v>
      </c>
      <c r="I3426" t="s">
        <v>21</v>
      </c>
      <c r="J3426" t="s">
        <v>946</v>
      </c>
      <c r="K3426" t="s">
        <v>947</v>
      </c>
      <c r="L3426" t="str">
        <f t="shared" si="288"/>
        <v>KU172 Teede remont reserv</v>
      </c>
      <c r="M3426" t="s">
        <v>242</v>
      </c>
      <c r="N3426" t="s">
        <v>243</v>
      </c>
      <c r="O3426" t="s">
        <v>1418</v>
      </c>
      <c r="P3426" t="s">
        <v>937</v>
      </c>
      <c r="Q3426" t="s">
        <v>938</v>
      </c>
      <c r="R3426" t="s">
        <v>22</v>
      </c>
      <c r="S3426" t="s">
        <v>22</v>
      </c>
      <c r="T3426" t="str">
        <f t="shared" si="289"/>
        <v xml:space="preserve"> </v>
      </c>
      <c r="U3426" t="s">
        <v>1974</v>
      </c>
    </row>
    <row r="3427" spans="1:21" x14ac:dyDescent="0.25">
      <c r="A3427" t="s">
        <v>948</v>
      </c>
      <c r="B3427">
        <v>-20000</v>
      </c>
      <c r="C3427" t="str">
        <f t="shared" si="285"/>
        <v>15</v>
      </c>
      <c r="D3427" t="str">
        <f t="shared" si="286"/>
        <v>1551</v>
      </c>
      <c r="E3427" t="s">
        <v>106</v>
      </c>
      <c r="F3427" t="s">
        <v>107</v>
      </c>
      <c r="G3427" t="str">
        <f t="shared" si="287"/>
        <v>1551 Hooned ja rajatised</v>
      </c>
      <c r="H3427" t="s">
        <v>33</v>
      </c>
      <c r="I3427" t="s">
        <v>34</v>
      </c>
      <c r="J3427" t="s">
        <v>935</v>
      </c>
      <c r="K3427" t="s">
        <v>936</v>
      </c>
      <c r="L3427" t="str">
        <f t="shared" si="288"/>
        <v>KU174 Tänavate rekonstrueerimine</v>
      </c>
      <c r="M3427" t="s">
        <v>242</v>
      </c>
      <c r="N3427" t="s">
        <v>243</v>
      </c>
      <c r="O3427" t="s">
        <v>1418</v>
      </c>
      <c r="P3427" t="s">
        <v>937</v>
      </c>
      <c r="Q3427" t="s">
        <v>938</v>
      </c>
      <c r="R3427" t="s">
        <v>22</v>
      </c>
      <c r="S3427" t="s">
        <v>22</v>
      </c>
      <c r="T3427" t="str">
        <f t="shared" si="289"/>
        <v xml:space="preserve"> </v>
      </c>
      <c r="U3427" t="s">
        <v>1974</v>
      </c>
    </row>
    <row r="3428" spans="1:21" x14ac:dyDescent="0.25">
      <c r="A3428" t="s">
        <v>107</v>
      </c>
      <c r="B3428">
        <v>100000</v>
      </c>
      <c r="C3428" t="str">
        <f t="shared" si="285"/>
        <v>15</v>
      </c>
      <c r="D3428" t="str">
        <f t="shared" si="286"/>
        <v>1551</v>
      </c>
      <c r="E3428" t="s">
        <v>106</v>
      </c>
      <c r="F3428" t="s">
        <v>107</v>
      </c>
      <c r="G3428" t="str">
        <f t="shared" si="287"/>
        <v>1551 Hooned ja rajatised</v>
      </c>
      <c r="H3428" t="s">
        <v>33</v>
      </c>
      <c r="I3428" t="s">
        <v>34</v>
      </c>
      <c r="J3428" t="s">
        <v>940</v>
      </c>
      <c r="K3428" t="s">
        <v>941</v>
      </c>
      <c r="L3428" t="str">
        <f t="shared" si="288"/>
        <v>KU19T Kõnniteede rekonstrueerimine</v>
      </c>
      <c r="M3428" t="s">
        <v>242</v>
      </c>
      <c r="N3428" t="s">
        <v>243</v>
      </c>
      <c r="O3428" t="s">
        <v>1418</v>
      </c>
      <c r="P3428" t="s">
        <v>937</v>
      </c>
      <c r="Q3428" t="s">
        <v>938</v>
      </c>
      <c r="R3428" t="s">
        <v>22</v>
      </c>
      <c r="S3428" t="s">
        <v>22</v>
      </c>
      <c r="T3428" t="str">
        <f t="shared" si="289"/>
        <v xml:space="preserve"> </v>
      </c>
      <c r="U3428" t="s">
        <v>1974</v>
      </c>
    </row>
    <row r="3429" spans="1:21" x14ac:dyDescent="0.25">
      <c r="A3429" t="s">
        <v>107</v>
      </c>
      <c r="B3429">
        <v>220000</v>
      </c>
      <c r="C3429" t="str">
        <f t="shared" si="285"/>
        <v>15</v>
      </c>
      <c r="D3429" t="str">
        <f t="shared" si="286"/>
        <v>1551</v>
      </c>
      <c r="E3429" t="s">
        <v>106</v>
      </c>
      <c r="F3429" t="s">
        <v>107</v>
      </c>
      <c r="G3429" t="str">
        <f t="shared" si="287"/>
        <v>1551 Hooned ja rajatised</v>
      </c>
      <c r="H3429" t="s">
        <v>33</v>
      </c>
      <c r="I3429" t="s">
        <v>34</v>
      </c>
      <c r="J3429" t="s">
        <v>935</v>
      </c>
      <c r="K3429" t="s">
        <v>936</v>
      </c>
      <c r="L3429" t="str">
        <f t="shared" si="288"/>
        <v>KU174 Tänavate rekonstrueerimine</v>
      </c>
      <c r="M3429" t="s">
        <v>242</v>
      </c>
      <c r="N3429" t="s">
        <v>243</v>
      </c>
      <c r="O3429" t="s">
        <v>1418</v>
      </c>
      <c r="P3429" t="s">
        <v>937</v>
      </c>
      <c r="Q3429" t="s">
        <v>938</v>
      </c>
      <c r="R3429" t="s">
        <v>22</v>
      </c>
      <c r="S3429" t="s">
        <v>22</v>
      </c>
      <c r="T3429" t="str">
        <f t="shared" si="289"/>
        <v xml:space="preserve"> </v>
      </c>
      <c r="U3429" t="s">
        <v>1974</v>
      </c>
    </row>
    <row r="3430" spans="1:21" x14ac:dyDescent="0.25">
      <c r="A3430" t="s">
        <v>60</v>
      </c>
      <c r="B3430">
        <v>25000</v>
      </c>
      <c r="C3430" t="str">
        <f t="shared" si="285"/>
        <v>55</v>
      </c>
      <c r="D3430" t="str">
        <f t="shared" si="286"/>
        <v>5512</v>
      </c>
      <c r="E3430" t="s">
        <v>61</v>
      </c>
      <c r="F3430" t="s">
        <v>60</v>
      </c>
      <c r="G3430" t="str">
        <f t="shared" si="287"/>
        <v>55129 Muud majandamiskulud</v>
      </c>
      <c r="H3430" t="s">
        <v>20</v>
      </c>
      <c r="I3430" t="s">
        <v>21</v>
      </c>
      <c r="J3430" t="s">
        <v>949</v>
      </c>
      <c r="K3430" t="s">
        <v>950</v>
      </c>
      <c r="L3430" t="str">
        <f t="shared" si="288"/>
        <v>KU203 Liikluskorralduse muud kulud</v>
      </c>
      <c r="M3430" t="s">
        <v>242</v>
      </c>
      <c r="N3430" t="s">
        <v>243</v>
      </c>
      <c r="O3430" t="s">
        <v>1418</v>
      </c>
      <c r="P3430" t="s">
        <v>937</v>
      </c>
      <c r="Q3430" t="s">
        <v>938</v>
      </c>
      <c r="R3430" t="s">
        <v>22</v>
      </c>
      <c r="S3430" t="s">
        <v>22</v>
      </c>
      <c r="T3430" t="str">
        <f t="shared" si="289"/>
        <v xml:space="preserve"> </v>
      </c>
      <c r="U3430" t="s">
        <v>1974</v>
      </c>
    </row>
    <row r="3431" spans="1:21" x14ac:dyDescent="0.25">
      <c r="A3431" t="s">
        <v>19</v>
      </c>
      <c r="B3431">
        <v>49163</v>
      </c>
      <c r="C3431" t="str">
        <f t="shared" si="285"/>
        <v>55</v>
      </c>
      <c r="D3431" t="str">
        <f t="shared" si="286"/>
        <v>5512</v>
      </c>
      <c r="E3431" t="s">
        <v>18</v>
      </c>
      <c r="F3431" t="s">
        <v>19</v>
      </c>
      <c r="G3431" t="str">
        <f t="shared" si="287"/>
        <v>55124 Kulud korrashoiule</v>
      </c>
      <c r="H3431" t="s">
        <v>20</v>
      </c>
      <c r="I3431" t="s">
        <v>21</v>
      </c>
      <c r="J3431" t="s">
        <v>951</v>
      </c>
      <c r="K3431" t="s">
        <v>952</v>
      </c>
      <c r="L3431" t="str">
        <f t="shared" si="288"/>
        <v>KU201 Liikluskorralduse lepinguline hooldus</v>
      </c>
      <c r="M3431" t="s">
        <v>242</v>
      </c>
      <c r="N3431" t="s">
        <v>243</v>
      </c>
      <c r="O3431" t="s">
        <v>1418</v>
      </c>
      <c r="P3431" t="s">
        <v>937</v>
      </c>
      <c r="Q3431" t="s">
        <v>938</v>
      </c>
      <c r="R3431" t="s">
        <v>22</v>
      </c>
      <c r="S3431" t="s">
        <v>22</v>
      </c>
      <c r="T3431" t="str">
        <f t="shared" si="289"/>
        <v xml:space="preserve"> </v>
      </c>
      <c r="U3431" t="s">
        <v>1974</v>
      </c>
    </row>
    <row r="3432" spans="1:21" x14ac:dyDescent="0.25">
      <c r="A3432" t="s">
        <v>19</v>
      </c>
      <c r="B3432">
        <v>430000</v>
      </c>
      <c r="C3432" t="str">
        <f t="shared" si="285"/>
        <v>55</v>
      </c>
      <c r="D3432" t="str">
        <f t="shared" si="286"/>
        <v>5512</v>
      </c>
      <c r="E3432" t="s">
        <v>18</v>
      </c>
      <c r="F3432" t="s">
        <v>19</v>
      </c>
      <c r="G3432" t="str">
        <f t="shared" si="287"/>
        <v>55124 Kulud korrashoiule</v>
      </c>
      <c r="H3432" t="s">
        <v>20</v>
      </c>
      <c r="I3432" t="s">
        <v>21</v>
      </c>
      <c r="J3432" t="s">
        <v>943</v>
      </c>
      <c r="K3432" t="s">
        <v>944</v>
      </c>
      <c r="L3432" t="str">
        <f t="shared" si="288"/>
        <v>KU175 Tänavakatete taastusremont</v>
      </c>
      <c r="M3432" t="s">
        <v>242</v>
      </c>
      <c r="N3432" t="s">
        <v>243</v>
      </c>
      <c r="O3432" t="s">
        <v>1418</v>
      </c>
      <c r="P3432" t="s">
        <v>937</v>
      </c>
      <c r="Q3432" t="s">
        <v>938</v>
      </c>
      <c r="R3432" t="s">
        <v>22</v>
      </c>
      <c r="S3432" t="s">
        <v>22</v>
      </c>
      <c r="T3432" t="str">
        <f t="shared" si="289"/>
        <v xml:space="preserve"> </v>
      </c>
      <c r="U3432" t="s">
        <v>1974</v>
      </c>
    </row>
    <row r="3433" spans="1:21" x14ac:dyDescent="0.25">
      <c r="A3433" t="s">
        <v>19</v>
      </c>
      <c r="B3433">
        <v>17600</v>
      </c>
      <c r="C3433" t="str">
        <f t="shared" si="285"/>
        <v>55</v>
      </c>
      <c r="D3433" t="str">
        <f t="shared" si="286"/>
        <v>5512</v>
      </c>
      <c r="E3433" t="s">
        <v>18</v>
      </c>
      <c r="F3433" t="s">
        <v>19</v>
      </c>
      <c r="G3433" t="str">
        <f t="shared" si="287"/>
        <v>55124 Kulud korrashoiule</v>
      </c>
      <c r="H3433" t="s">
        <v>20</v>
      </c>
      <c r="I3433" t="s">
        <v>21</v>
      </c>
      <c r="J3433" t="s">
        <v>946</v>
      </c>
      <c r="K3433" t="s">
        <v>947</v>
      </c>
      <c r="L3433" t="str">
        <f t="shared" si="288"/>
        <v>KU172 Teede remont reserv</v>
      </c>
      <c r="M3433" t="s">
        <v>242</v>
      </c>
      <c r="N3433" t="s">
        <v>243</v>
      </c>
      <c r="O3433" t="s">
        <v>1418</v>
      </c>
      <c r="P3433" t="s">
        <v>937</v>
      </c>
      <c r="Q3433" t="s">
        <v>938</v>
      </c>
      <c r="R3433" t="s">
        <v>22</v>
      </c>
      <c r="S3433" t="s">
        <v>22</v>
      </c>
      <c r="T3433" t="str">
        <f t="shared" si="289"/>
        <v xml:space="preserve"> </v>
      </c>
      <c r="U3433" t="s">
        <v>1974</v>
      </c>
    </row>
    <row r="3434" spans="1:21" x14ac:dyDescent="0.25">
      <c r="A3434" t="s">
        <v>119</v>
      </c>
      <c r="B3434">
        <v>510</v>
      </c>
      <c r="C3434" t="str">
        <f t="shared" si="285"/>
        <v>55</v>
      </c>
      <c r="D3434" t="str">
        <f t="shared" si="286"/>
        <v>5512</v>
      </c>
      <c r="E3434" t="s">
        <v>833</v>
      </c>
      <c r="F3434" t="s">
        <v>119</v>
      </c>
      <c r="G3434" t="str">
        <f t="shared" si="287"/>
        <v>55122 Kulud elektrile</v>
      </c>
      <c r="H3434" t="s">
        <v>20</v>
      </c>
      <c r="I3434" t="s">
        <v>21</v>
      </c>
      <c r="J3434" t="s">
        <v>949</v>
      </c>
      <c r="K3434" t="s">
        <v>950</v>
      </c>
      <c r="L3434" t="str">
        <f t="shared" si="288"/>
        <v>KU203 Liikluskorralduse muud kulud</v>
      </c>
      <c r="M3434" t="s">
        <v>242</v>
      </c>
      <c r="N3434" t="s">
        <v>243</v>
      </c>
      <c r="O3434" t="s">
        <v>1418</v>
      </c>
      <c r="P3434" t="s">
        <v>937</v>
      </c>
      <c r="Q3434" t="s">
        <v>938</v>
      </c>
      <c r="R3434" t="s">
        <v>22</v>
      </c>
      <c r="S3434" t="s">
        <v>22</v>
      </c>
      <c r="T3434" t="str">
        <f t="shared" si="289"/>
        <v xml:space="preserve"> </v>
      </c>
      <c r="U3434" t="s">
        <v>1974</v>
      </c>
    </row>
    <row r="3435" spans="1:21" x14ac:dyDescent="0.25">
      <c r="A3435" t="s">
        <v>953</v>
      </c>
      <c r="B3435">
        <v>2500</v>
      </c>
      <c r="C3435" t="str">
        <f t="shared" si="285"/>
        <v>30</v>
      </c>
      <c r="D3435" t="str">
        <f t="shared" si="286"/>
        <v>3045</v>
      </c>
      <c r="E3435" t="s">
        <v>954</v>
      </c>
      <c r="F3435" t="s">
        <v>953</v>
      </c>
      <c r="G3435" t="str">
        <f t="shared" si="287"/>
        <v>3045 Teede ja tänavate sulgemise maks</v>
      </c>
      <c r="H3435" t="s">
        <v>92</v>
      </c>
      <c r="I3435" t="s">
        <v>93</v>
      </c>
      <c r="J3435" t="s">
        <v>955</v>
      </c>
      <c r="K3435" t="s">
        <v>953</v>
      </c>
      <c r="L3435" t="str">
        <f t="shared" si="288"/>
        <v>TU005 Teede ja tänavate sulgemise maks</v>
      </c>
      <c r="M3435" t="s">
        <v>242</v>
      </c>
      <c r="N3435" t="s">
        <v>243</v>
      </c>
      <c r="O3435" t="s">
        <v>1418</v>
      </c>
      <c r="P3435" t="s">
        <v>937</v>
      </c>
      <c r="Q3435" t="s">
        <v>938</v>
      </c>
      <c r="R3435" t="s">
        <v>22</v>
      </c>
      <c r="S3435" t="s">
        <v>22</v>
      </c>
      <c r="T3435" t="str">
        <f t="shared" si="289"/>
        <v xml:space="preserve"> </v>
      </c>
      <c r="U3435" t="s">
        <v>1974</v>
      </c>
    </row>
    <row r="3436" spans="1:21" x14ac:dyDescent="0.25">
      <c r="A3436" t="s">
        <v>785</v>
      </c>
      <c r="B3436">
        <v>38000</v>
      </c>
      <c r="C3436" t="str">
        <f t="shared" si="285"/>
        <v>55</v>
      </c>
      <c r="D3436" t="str">
        <f t="shared" si="286"/>
        <v>5540</v>
      </c>
      <c r="E3436" t="s">
        <v>786</v>
      </c>
      <c r="F3436" t="s">
        <v>785</v>
      </c>
      <c r="G3436" t="str">
        <f t="shared" si="287"/>
        <v>5540 MITMESUGUSED MAJANDUSKULUD</v>
      </c>
      <c r="H3436" t="s">
        <v>20</v>
      </c>
      <c r="I3436" t="s">
        <v>21</v>
      </c>
      <c r="J3436" t="s">
        <v>956</v>
      </c>
      <c r="K3436" t="s">
        <v>957</v>
      </c>
      <c r="L3436" t="str">
        <f t="shared" si="288"/>
        <v>KU17B Bussitranspordikulud</v>
      </c>
      <c r="M3436" t="s">
        <v>242</v>
      </c>
      <c r="N3436" t="s">
        <v>243</v>
      </c>
      <c r="O3436" t="s">
        <v>1418</v>
      </c>
      <c r="P3436" t="s">
        <v>958</v>
      </c>
      <c r="Q3436" t="s">
        <v>959</v>
      </c>
      <c r="R3436" t="s">
        <v>22</v>
      </c>
      <c r="S3436" t="s">
        <v>22</v>
      </c>
      <c r="T3436" t="str">
        <f t="shared" si="289"/>
        <v xml:space="preserve"> </v>
      </c>
      <c r="U3436" t="s">
        <v>1974</v>
      </c>
    </row>
    <row r="3437" spans="1:21" x14ac:dyDescent="0.25">
      <c r="A3437" t="s">
        <v>960</v>
      </c>
      <c r="B3437">
        <v>8960</v>
      </c>
      <c r="C3437" t="str">
        <f t="shared" si="285"/>
        <v>45</v>
      </c>
      <c r="D3437" t="str">
        <f t="shared" si="286"/>
        <v>4520</v>
      </c>
      <c r="E3437" t="s">
        <v>961</v>
      </c>
      <c r="F3437" t="s">
        <v>960</v>
      </c>
      <c r="G3437" t="str">
        <f t="shared" si="287"/>
        <v>4520 valitsussektorisisesed toetused</v>
      </c>
      <c r="H3437" t="s">
        <v>20</v>
      </c>
      <c r="I3437" t="s">
        <v>21</v>
      </c>
      <c r="J3437" t="s">
        <v>956</v>
      </c>
      <c r="K3437" t="s">
        <v>957</v>
      </c>
      <c r="L3437" t="str">
        <f t="shared" si="288"/>
        <v>KU17B Bussitranspordikulud</v>
      </c>
      <c r="M3437" t="s">
        <v>242</v>
      </c>
      <c r="N3437" t="s">
        <v>243</v>
      </c>
      <c r="O3437" t="s">
        <v>1418</v>
      </c>
      <c r="P3437" t="s">
        <v>958</v>
      </c>
      <c r="Q3437" t="s">
        <v>959</v>
      </c>
      <c r="R3437" t="s">
        <v>22</v>
      </c>
      <c r="S3437" t="s">
        <v>22</v>
      </c>
      <c r="T3437" t="str">
        <f t="shared" si="289"/>
        <v xml:space="preserve"> </v>
      </c>
      <c r="U3437" t="s">
        <v>1974</v>
      </c>
    </row>
    <row r="3438" spans="1:21" x14ac:dyDescent="0.25">
      <c r="A3438" t="s">
        <v>239</v>
      </c>
      <c r="B3438">
        <v>1000000</v>
      </c>
      <c r="C3438" t="str">
        <f t="shared" si="285"/>
        <v>15</v>
      </c>
      <c r="D3438" t="str">
        <f t="shared" si="286"/>
        <v>1551</v>
      </c>
      <c r="E3438" t="s">
        <v>106</v>
      </c>
      <c r="F3438" t="s">
        <v>107</v>
      </c>
      <c r="G3438" t="str">
        <f t="shared" si="287"/>
        <v>1551 Hooned ja rajatised</v>
      </c>
      <c r="H3438" t="s">
        <v>33</v>
      </c>
      <c r="I3438" t="s">
        <v>34</v>
      </c>
      <c r="J3438" t="s">
        <v>240</v>
      </c>
      <c r="K3438" t="s">
        <v>241</v>
      </c>
      <c r="L3438" t="str">
        <f t="shared" si="288"/>
        <v>KU23K Järveotsa arendusala tänavad ja tehnovõrgud</v>
      </c>
      <c r="M3438" t="s">
        <v>242</v>
      </c>
      <c r="N3438" t="s">
        <v>243</v>
      </c>
      <c r="O3438" t="s">
        <v>1418</v>
      </c>
      <c r="P3438" t="s">
        <v>244</v>
      </c>
      <c r="Q3438" t="s">
        <v>245</v>
      </c>
      <c r="R3438" t="s">
        <v>22</v>
      </c>
      <c r="S3438" t="s">
        <v>22</v>
      </c>
      <c r="T3438" t="str">
        <f t="shared" si="289"/>
        <v xml:space="preserve"> </v>
      </c>
      <c r="U3438" t="s">
        <v>1974</v>
      </c>
    </row>
    <row r="3439" spans="1:21" x14ac:dyDescent="0.25">
      <c r="A3439" t="s">
        <v>246</v>
      </c>
      <c r="B3439">
        <v>10000</v>
      </c>
      <c r="C3439" t="str">
        <f t="shared" si="285"/>
        <v>15</v>
      </c>
      <c r="D3439" t="str">
        <f t="shared" si="286"/>
        <v>1551</v>
      </c>
      <c r="E3439" t="s">
        <v>106</v>
      </c>
      <c r="F3439" t="s">
        <v>107</v>
      </c>
      <c r="G3439" t="str">
        <f t="shared" si="287"/>
        <v>1551 Hooned ja rajatised</v>
      </c>
      <c r="H3439" t="s">
        <v>33</v>
      </c>
      <c r="I3439" t="s">
        <v>34</v>
      </c>
      <c r="J3439" t="s">
        <v>247</v>
      </c>
      <c r="K3439" t="s">
        <v>248</v>
      </c>
      <c r="L3439" t="str">
        <f t="shared" si="288"/>
        <v>KU790 Kaasava eelarve menetluse tulemusel rajatav objekt</v>
      </c>
      <c r="M3439" t="s">
        <v>242</v>
      </c>
      <c r="N3439" t="s">
        <v>243</v>
      </c>
      <c r="O3439" t="s">
        <v>1418</v>
      </c>
      <c r="P3439" t="s">
        <v>244</v>
      </c>
      <c r="Q3439" t="s">
        <v>245</v>
      </c>
      <c r="R3439" t="s">
        <v>22</v>
      </c>
      <c r="S3439" t="s">
        <v>22</v>
      </c>
      <c r="T3439" t="str">
        <f t="shared" si="289"/>
        <v xml:space="preserve"> </v>
      </c>
      <c r="U3439" t="s">
        <v>1974</v>
      </c>
    </row>
    <row r="3440" spans="1:21" x14ac:dyDescent="0.25">
      <c r="A3440" t="s">
        <v>249</v>
      </c>
      <c r="B3440">
        <v>-414507</v>
      </c>
      <c r="C3440" t="str">
        <f t="shared" si="285"/>
        <v>15</v>
      </c>
      <c r="D3440" t="str">
        <f t="shared" si="286"/>
        <v>1551</v>
      </c>
      <c r="E3440" t="s">
        <v>106</v>
      </c>
      <c r="F3440" t="s">
        <v>107</v>
      </c>
      <c r="G3440" t="str">
        <f t="shared" si="287"/>
        <v>1551 Hooned ja rajatised</v>
      </c>
      <c r="H3440" t="s">
        <v>33</v>
      </c>
      <c r="I3440" t="s">
        <v>34</v>
      </c>
      <c r="J3440" t="s">
        <v>250</v>
      </c>
      <c r="K3440" t="s">
        <v>251</v>
      </c>
      <c r="L3440" t="str">
        <f t="shared" si="288"/>
        <v>KU233 Investeeringute reserv</v>
      </c>
      <c r="M3440" t="s">
        <v>242</v>
      </c>
      <c r="N3440" t="s">
        <v>243</v>
      </c>
      <c r="O3440" t="s">
        <v>1418</v>
      </c>
      <c r="P3440" t="s">
        <v>244</v>
      </c>
      <c r="Q3440" t="s">
        <v>245</v>
      </c>
      <c r="R3440" t="s">
        <v>22</v>
      </c>
      <c r="S3440" t="s">
        <v>22</v>
      </c>
      <c r="T3440" t="str">
        <f t="shared" si="289"/>
        <v xml:space="preserve"> </v>
      </c>
      <c r="U3440" t="s">
        <v>1974</v>
      </c>
    </row>
    <row r="3441" spans="1:21" x14ac:dyDescent="0.25">
      <c r="A3441" t="s">
        <v>107</v>
      </c>
      <c r="B3441">
        <v>40000</v>
      </c>
      <c r="C3441" t="str">
        <f t="shared" si="285"/>
        <v>15</v>
      </c>
      <c r="D3441" t="str">
        <f t="shared" si="286"/>
        <v>1551</v>
      </c>
      <c r="E3441" t="s">
        <v>106</v>
      </c>
      <c r="F3441" t="s">
        <v>107</v>
      </c>
      <c r="G3441" t="str">
        <f t="shared" si="287"/>
        <v>1551 Hooned ja rajatised</v>
      </c>
      <c r="H3441" t="s">
        <v>33</v>
      </c>
      <c r="I3441" t="s">
        <v>34</v>
      </c>
      <c r="J3441" t="s">
        <v>247</v>
      </c>
      <c r="K3441" t="s">
        <v>248</v>
      </c>
      <c r="L3441" t="str">
        <f t="shared" si="288"/>
        <v>KU790 Kaasava eelarve menetluse tulemusel rajatav objekt</v>
      </c>
      <c r="M3441" t="s">
        <v>242</v>
      </c>
      <c r="N3441" t="s">
        <v>243</v>
      </c>
      <c r="O3441" t="s">
        <v>1418</v>
      </c>
      <c r="P3441" t="s">
        <v>244</v>
      </c>
      <c r="Q3441" t="s">
        <v>245</v>
      </c>
      <c r="R3441" t="s">
        <v>22</v>
      </c>
      <c r="S3441" t="s">
        <v>22</v>
      </c>
      <c r="T3441" t="str">
        <f t="shared" si="289"/>
        <v xml:space="preserve"> </v>
      </c>
      <c r="U3441" t="s">
        <v>1974</v>
      </c>
    </row>
    <row r="3442" spans="1:21" x14ac:dyDescent="0.25">
      <c r="A3442" t="s">
        <v>107</v>
      </c>
      <c r="B3442">
        <v>500000</v>
      </c>
      <c r="C3442" t="str">
        <f t="shared" si="285"/>
        <v>15</v>
      </c>
      <c r="D3442" t="str">
        <f t="shared" si="286"/>
        <v>1551</v>
      </c>
      <c r="E3442" t="s">
        <v>106</v>
      </c>
      <c r="F3442" t="s">
        <v>107</v>
      </c>
      <c r="G3442" t="str">
        <f t="shared" si="287"/>
        <v>1551 Hooned ja rajatised</v>
      </c>
      <c r="H3442" t="s">
        <v>33</v>
      </c>
      <c r="I3442" t="s">
        <v>34</v>
      </c>
      <c r="J3442" t="s">
        <v>240</v>
      </c>
      <c r="K3442" t="s">
        <v>241</v>
      </c>
      <c r="L3442" t="str">
        <f t="shared" si="288"/>
        <v>KU23K Järveotsa arendusala tänavad ja tehnovõrgud</v>
      </c>
      <c r="M3442" t="s">
        <v>242</v>
      </c>
      <c r="N3442" t="s">
        <v>243</v>
      </c>
      <c r="O3442" t="s">
        <v>1418</v>
      </c>
      <c r="P3442" t="s">
        <v>244</v>
      </c>
      <c r="Q3442" t="s">
        <v>245</v>
      </c>
      <c r="R3442" t="s">
        <v>22</v>
      </c>
      <c r="S3442" t="s">
        <v>22</v>
      </c>
      <c r="T3442" t="str">
        <f t="shared" si="289"/>
        <v xml:space="preserve"> </v>
      </c>
      <c r="U3442" t="s">
        <v>1974</v>
      </c>
    </row>
    <row r="3443" spans="1:21" x14ac:dyDescent="0.25">
      <c r="A3443" t="s">
        <v>107</v>
      </c>
      <c r="B3443">
        <v>514507</v>
      </c>
      <c r="C3443" t="str">
        <f t="shared" si="285"/>
        <v>15</v>
      </c>
      <c r="D3443" t="str">
        <f t="shared" si="286"/>
        <v>1551</v>
      </c>
      <c r="E3443" t="s">
        <v>106</v>
      </c>
      <c r="F3443" t="s">
        <v>107</v>
      </c>
      <c r="G3443" t="str">
        <f t="shared" si="287"/>
        <v>1551 Hooned ja rajatised</v>
      </c>
      <c r="H3443" t="s">
        <v>33</v>
      </c>
      <c r="I3443" t="s">
        <v>34</v>
      </c>
      <c r="J3443" t="s">
        <v>250</v>
      </c>
      <c r="K3443" t="s">
        <v>251</v>
      </c>
      <c r="L3443" t="str">
        <f t="shared" si="288"/>
        <v>KU233 Investeeringute reserv</v>
      </c>
      <c r="M3443" t="s">
        <v>242</v>
      </c>
      <c r="N3443" t="s">
        <v>243</v>
      </c>
      <c r="O3443" t="s">
        <v>1418</v>
      </c>
      <c r="P3443" t="s">
        <v>244</v>
      </c>
      <c r="Q3443" t="s">
        <v>245</v>
      </c>
      <c r="R3443" t="s">
        <v>22</v>
      </c>
      <c r="S3443" t="s">
        <v>22</v>
      </c>
      <c r="T3443" t="str">
        <f t="shared" si="289"/>
        <v xml:space="preserve"> </v>
      </c>
      <c r="U3443" t="s">
        <v>1974</v>
      </c>
    </row>
    <row r="3444" spans="1:21" x14ac:dyDescent="0.25">
      <c r="A3444" t="s">
        <v>155</v>
      </c>
      <c r="B3444">
        <v>7</v>
      </c>
      <c r="C3444" t="str">
        <f t="shared" si="285"/>
        <v>50</v>
      </c>
      <c r="D3444" t="str">
        <f t="shared" si="286"/>
        <v>5064</v>
      </c>
      <c r="E3444" t="s">
        <v>156</v>
      </c>
      <c r="F3444" t="s">
        <v>157</v>
      </c>
      <c r="G3444" t="str">
        <f t="shared" si="287"/>
        <v>5064 Töötuskindlustusmakse</v>
      </c>
      <c r="H3444" t="s">
        <v>20</v>
      </c>
      <c r="I3444" t="s">
        <v>21</v>
      </c>
      <c r="J3444" t="s">
        <v>158</v>
      </c>
      <c r="K3444" t="s">
        <v>159</v>
      </c>
      <c r="L3444" t="str">
        <f t="shared" si="288"/>
        <v>KU049 Teenistujate tasud ja maksud</v>
      </c>
      <c r="M3444" t="s">
        <v>242</v>
      </c>
      <c r="N3444" t="s">
        <v>243</v>
      </c>
      <c r="O3444" t="s">
        <v>1418</v>
      </c>
      <c r="P3444" t="s">
        <v>864</v>
      </c>
      <c r="Q3444" t="s">
        <v>865</v>
      </c>
      <c r="R3444" t="s">
        <v>22</v>
      </c>
      <c r="S3444" t="s">
        <v>22</v>
      </c>
      <c r="T3444" t="str">
        <f t="shared" si="289"/>
        <v xml:space="preserve"> </v>
      </c>
      <c r="U3444" t="s">
        <v>1974</v>
      </c>
    </row>
    <row r="3445" spans="1:21" x14ac:dyDescent="0.25">
      <c r="A3445" t="s">
        <v>164</v>
      </c>
      <c r="B3445">
        <v>269</v>
      </c>
      <c r="C3445" t="str">
        <f t="shared" si="285"/>
        <v>50</v>
      </c>
      <c r="D3445" t="str">
        <f t="shared" si="286"/>
        <v>5063</v>
      </c>
      <c r="E3445" t="s">
        <v>165</v>
      </c>
      <c r="F3445" t="s">
        <v>166</v>
      </c>
      <c r="G3445" t="str">
        <f t="shared" si="287"/>
        <v>5063 Sotsiaalmaks töötasudelt ja toetustelt</v>
      </c>
      <c r="H3445" t="s">
        <v>20</v>
      </c>
      <c r="I3445" t="s">
        <v>21</v>
      </c>
      <c r="J3445" t="s">
        <v>158</v>
      </c>
      <c r="K3445" t="s">
        <v>159</v>
      </c>
      <c r="L3445" t="str">
        <f t="shared" si="288"/>
        <v>KU049 Teenistujate tasud ja maksud</v>
      </c>
      <c r="M3445" t="s">
        <v>242</v>
      </c>
      <c r="N3445" t="s">
        <v>243</v>
      </c>
      <c r="O3445" t="s">
        <v>1418</v>
      </c>
      <c r="P3445" t="s">
        <v>864</v>
      </c>
      <c r="Q3445" t="s">
        <v>865</v>
      </c>
      <c r="R3445" t="s">
        <v>22</v>
      </c>
      <c r="S3445" t="s">
        <v>22</v>
      </c>
      <c r="T3445" t="str">
        <f t="shared" si="289"/>
        <v xml:space="preserve"> </v>
      </c>
      <c r="U3445" t="s">
        <v>1974</v>
      </c>
    </row>
    <row r="3446" spans="1:21" x14ac:dyDescent="0.25">
      <c r="A3446" t="s">
        <v>1179</v>
      </c>
      <c r="B3446">
        <v>816</v>
      </c>
      <c r="C3446" t="str">
        <f t="shared" si="285"/>
        <v>50</v>
      </c>
      <c r="D3446" t="str">
        <f t="shared" si="286"/>
        <v>5001</v>
      </c>
      <c r="E3446" t="s">
        <v>168</v>
      </c>
      <c r="F3446" t="s">
        <v>169</v>
      </c>
      <c r="G3446" t="str">
        <f t="shared" si="287"/>
        <v>50011 Avaliku teenistuse ametnike töötasu</v>
      </c>
      <c r="H3446" t="s">
        <v>20</v>
      </c>
      <c r="I3446" t="s">
        <v>21</v>
      </c>
      <c r="J3446" t="s">
        <v>158</v>
      </c>
      <c r="K3446" t="s">
        <v>159</v>
      </c>
      <c r="L3446" t="str">
        <f t="shared" si="288"/>
        <v>KU049 Teenistujate tasud ja maksud</v>
      </c>
      <c r="M3446" t="s">
        <v>242</v>
      </c>
      <c r="N3446" t="s">
        <v>243</v>
      </c>
      <c r="O3446" t="s">
        <v>1418</v>
      </c>
      <c r="P3446" t="s">
        <v>864</v>
      </c>
      <c r="Q3446" t="s">
        <v>865</v>
      </c>
      <c r="R3446" t="s">
        <v>22</v>
      </c>
      <c r="S3446" t="s">
        <v>22</v>
      </c>
      <c r="T3446" t="str">
        <f t="shared" si="289"/>
        <v xml:space="preserve"> </v>
      </c>
      <c r="U3446" t="s">
        <v>1974</v>
      </c>
    </row>
    <row r="3447" spans="1:21" x14ac:dyDescent="0.25">
      <c r="A3447" t="s">
        <v>1180</v>
      </c>
      <c r="B3447">
        <v>96</v>
      </c>
      <c r="C3447" t="str">
        <f t="shared" si="285"/>
        <v>50</v>
      </c>
      <c r="D3447" t="str">
        <f t="shared" si="286"/>
        <v>5064</v>
      </c>
      <c r="E3447" t="s">
        <v>156</v>
      </c>
      <c r="F3447" t="s">
        <v>157</v>
      </c>
      <c r="G3447" t="str">
        <f t="shared" si="287"/>
        <v>5064 Töötuskindlustusmakse</v>
      </c>
      <c r="H3447" t="s">
        <v>20</v>
      </c>
      <c r="I3447" t="s">
        <v>21</v>
      </c>
      <c r="J3447" t="s">
        <v>158</v>
      </c>
      <c r="K3447" t="s">
        <v>159</v>
      </c>
      <c r="L3447" t="str">
        <f t="shared" si="288"/>
        <v>KU049 Teenistujate tasud ja maksud</v>
      </c>
      <c r="M3447" t="s">
        <v>242</v>
      </c>
      <c r="N3447" t="s">
        <v>243</v>
      </c>
      <c r="O3447" t="s">
        <v>1418</v>
      </c>
      <c r="P3447" t="s">
        <v>864</v>
      </c>
      <c r="Q3447" t="s">
        <v>865</v>
      </c>
      <c r="R3447" t="s">
        <v>22</v>
      </c>
      <c r="S3447" t="s">
        <v>22</v>
      </c>
      <c r="T3447" t="str">
        <f t="shared" si="289"/>
        <v xml:space="preserve"> </v>
      </c>
      <c r="U3447" t="s">
        <v>1974</v>
      </c>
    </row>
    <row r="3448" spans="1:21" x14ac:dyDescent="0.25">
      <c r="A3448" t="s">
        <v>1181</v>
      </c>
      <c r="B3448">
        <v>3960</v>
      </c>
      <c r="C3448" t="str">
        <f t="shared" si="285"/>
        <v>50</v>
      </c>
      <c r="D3448" t="str">
        <f t="shared" si="286"/>
        <v>5063</v>
      </c>
      <c r="E3448" t="s">
        <v>165</v>
      </c>
      <c r="F3448" t="s">
        <v>166</v>
      </c>
      <c r="G3448" t="str">
        <f t="shared" si="287"/>
        <v>5063 Sotsiaalmaks töötasudelt ja toetustelt</v>
      </c>
      <c r="H3448" t="s">
        <v>20</v>
      </c>
      <c r="I3448" t="s">
        <v>21</v>
      </c>
      <c r="J3448" t="s">
        <v>158</v>
      </c>
      <c r="K3448" t="s">
        <v>159</v>
      </c>
      <c r="L3448" t="str">
        <f t="shared" si="288"/>
        <v>KU049 Teenistujate tasud ja maksud</v>
      </c>
      <c r="M3448" t="s">
        <v>242</v>
      </c>
      <c r="N3448" t="s">
        <v>243</v>
      </c>
      <c r="O3448" t="s">
        <v>1418</v>
      </c>
      <c r="P3448" t="s">
        <v>864</v>
      </c>
      <c r="Q3448" t="s">
        <v>865</v>
      </c>
      <c r="R3448" t="s">
        <v>22</v>
      </c>
      <c r="S3448" t="s">
        <v>22</v>
      </c>
      <c r="T3448" t="str">
        <f t="shared" si="289"/>
        <v xml:space="preserve"> </v>
      </c>
      <c r="U3448" t="s">
        <v>1974</v>
      </c>
    </row>
    <row r="3449" spans="1:21" x14ac:dyDescent="0.25">
      <c r="A3449" t="s">
        <v>1182</v>
      </c>
      <c r="B3449">
        <v>12000</v>
      </c>
      <c r="C3449" t="str">
        <f t="shared" si="285"/>
        <v>50</v>
      </c>
      <c r="D3449" t="str">
        <f t="shared" si="286"/>
        <v>5001</v>
      </c>
      <c r="E3449" t="s">
        <v>168</v>
      </c>
      <c r="F3449" t="s">
        <v>169</v>
      </c>
      <c r="G3449" t="str">
        <f t="shared" si="287"/>
        <v>50011 Avaliku teenistuse ametnike töötasu</v>
      </c>
      <c r="H3449" t="s">
        <v>20</v>
      </c>
      <c r="I3449" t="s">
        <v>21</v>
      </c>
      <c r="J3449" t="s">
        <v>158</v>
      </c>
      <c r="K3449" t="s">
        <v>159</v>
      </c>
      <c r="L3449" t="str">
        <f t="shared" si="288"/>
        <v>KU049 Teenistujate tasud ja maksud</v>
      </c>
      <c r="M3449" t="s">
        <v>242</v>
      </c>
      <c r="N3449" t="s">
        <v>243</v>
      </c>
      <c r="O3449" t="s">
        <v>1418</v>
      </c>
      <c r="P3449" t="s">
        <v>864</v>
      </c>
      <c r="Q3449" t="s">
        <v>865</v>
      </c>
      <c r="R3449" t="s">
        <v>22</v>
      </c>
      <c r="S3449" t="s">
        <v>22</v>
      </c>
      <c r="T3449" t="str">
        <f t="shared" si="289"/>
        <v xml:space="preserve"> </v>
      </c>
      <c r="U3449" t="s">
        <v>1974</v>
      </c>
    </row>
    <row r="3450" spans="1:21" x14ac:dyDescent="0.25">
      <c r="A3450" t="s">
        <v>1044</v>
      </c>
      <c r="B3450">
        <v>80</v>
      </c>
      <c r="C3450" t="str">
        <f t="shared" si="285"/>
        <v>60</v>
      </c>
      <c r="D3450" t="str">
        <f t="shared" si="286"/>
        <v>6010</v>
      </c>
      <c r="E3450" t="s">
        <v>1183</v>
      </c>
      <c r="F3450" t="s">
        <v>1044</v>
      </c>
      <c r="G3450" t="str">
        <f t="shared" si="287"/>
        <v>6010 Maamaks</v>
      </c>
      <c r="H3450" t="s">
        <v>20</v>
      </c>
      <c r="I3450" t="s">
        <v>21</v>
      </c>
      <c r="J3450" t="s">
        <v>1184</v>
      </c>
      <c r="K3450" t="s">
        <v>1044</v>
      </c>
      <c r="L3450" t="str">
        <f t="shared" si="288"/>
        <v>KU24A Maamaks</v>
      </c>
      <c r="M3450" t="s">
        <v>242</v>
      </c>
      <c r="N3450" t="s">
        <v>243</v>
      </c>
      <c r="O3450" t="s">
        <v>1418</v>
      </c>
      <c r="P3450" t="s">
        <v>864</v>
      </c>
      <c r="Q3450" t="s">
        <v>865</v>
      </c>
      <c r="R3450" t="s">
        <v>22</v>
      </c>
      <c r="S3450" t="s">
        <v>22</v>
      </c>
      <c r="T3450" t="str">
        <f t="shared" si="289"/>
        <v xml:space="preserve"> </v>
      </c>
      <c r="U3450" t="s">
        <v>1974</v>
      </c>
    </row>
    <row r="3451" spans="1:21" x14ac:dyDescent="0.25">
      <c r="A3451" t="s">
        <v>119</v>
      </c>
      <c r="B3451">
        <v>204</v>
      </c>
      <c r="C3451" t="str">
        <f t="shared" si="285"/>
        <v>55</v>
      </c>
      <c r="D3451" t="str">
        <f t="shared" si="286"/>
        <v>5512</v>
      </c>
      <c r="E3451" t="s">
        <v>833</v>
      </c>
      <c r="F3451" t="s">
        <v>119</v>
      </c>
      <c r="G3451" t="str">
        <f t="shared" si="287"/>
        <v>55122 Kulud elektrile</v>
      </c>
      <c r="H3451" t="s">
        <v>20</v>
      </c>
      <c r="I3451" t="s">
        <v>21</v>
      </c>
      <c r="J3451" t="s">
        <v>1185</v>
      </c>
      <c r="K3451" t="s">
        <v>1186</v>
      </c>
      <c r="L3451" t="str">
        <f t="shared" si="288"/>
        <v>KU250 Videovalve linnas</v>
      </c>
      <c r="M3451" t="s">
        <v>242</v>
      </c>
      <c r="N3451" t="s">
        <v>243</v>
      </c>
      <c r="O3451" t="s">
        <v>1418</v>
      </c>
      <c r="P3451" t="s">
        <v>864</v>
      </c>
      <c r="Q3451" t="s">
        <v>865</v>
      </c>
      <c r="R3451" t="s">
        <v>22</v>
      </c>
      <c r="S3451" t="s">
        <v>22</v>
      </c>
      <c r="T3451" t="str">
        <f t="shared" si="289"/>
        <v xml:space="preserve"> </v>
      </c>
      <c r="U3451" t="s">
        <v>1974</v>
      </c>
    </row>
    <row r="3452" spans="1:21" x14ac:dyDescent="0.25">
      <c r="A3452" t="s">
        <v>223</v>
      </c>
      <c r="B3452">
        <v>165000</v>
      </c>
      <c r="C3452" t="str">
        <f t="shared" si="285"/>
        <v>55</v>
      </c>
      <c r="D3452" t="str">
        <f t="shared" si="286"/>
        <v>5512</v>
      </c>
      <c r="E3452" t="s">
        <v>222</v>
      </c>
      <c r="F3452" t="s">
        <v>223</v>
      </c>
      <c r="G3452" t="str">
        <f t="shared" si="287"/>
        <v>5512 RAJATISTE MAJANDAMISKULUD</v>
      </c>
      <c r="H3452" t="s">
        <v>20</v>
      </c>
      <c r="I3452" t="s">
        <v>21</v>
      </c>
      <c r="J3452" t="s">
        <v>1187</v>
      </c>
      <c r="K3452" t="s">
        <v>1188</v>
      </c>
      <c r="L3452" t="str">
        <f t="shared" si="288"/>
        <v>KU241 Ettenägemata tööd</v>
      </c>
      <c r="M3452" t="s">
        <v>242</v>
      </c>
      <c r="N3452" t="s">
        <v>243</v>
      </c>
      <c r="O3452" t="s">
        <v>1418</v>
      </c>
      <c r="P3452" t="s">
        <v>864</v>
      </c>
      <c r="Q3452" t="s">
        <v>865</v>
      </c>
      <c r="R3452" t="s">
        <v>22</v>
      </c>
      <c r="S3452" t="s">
        <v>22</v>
      </c>
      <c r="T3452" t="str">
        <f t="shared" si="289"/>
        <v xml:space="preserve"> </v>
      </c>
      <c r="U3452" t="s">
        <v>1974</v>
      </c>
    </row>
    <row r="3453" spans="1:21" x14ac:dyDescent="0.25">
      <c r="A3453" t="s">
        <v>60</v>
      </c>
      <c r="B3453">
        <v>10000</v>
      </c>
      <c r="C3453" t="str">
        <f t="shared" si="285"/>
        <v>55</v>
      </c>
      <c r="D3453" t="str">
        <f t="shared" si="286"/>
        <v>5511</v>
      </c>
      <c r="E3453" t="s">
        <v>108</v>
      </c>
      <c r="F3453" t="s">
        <v>60</v>
      </c>
      <c r="G3453" t="str">
        <f t="shared" si="287"/>
        <v>551190 Muud majandamiskulud</v>
      </c>
      <c r="H3453" t="s">
        <v>20</v>
      </c>
      <c r="I3453" t="s">
        <v>21</v>
      </c>
      <c r="J3453" t="s">
        <v>1189</v>
      </c>
      <c r="K3453" t="s">
        <v>1190</v>
      </c>
      <c r="L3453" t="str">
        <f t="shared" si="288"/>
        <v>KU231 Linna vara halduskulud</v>
      </c>
      <c r="M3453" t="s">
        <v>242</v>
      </c>
      <c r="N3453" t="s">
        <v>243</v>
      </c>
      <c r="O3453" t="s">
        <v>1418</v>
      </c>
      <c r="P3453" t="s">
        <v>864</v>
      </c>
      <c r="Q3453" t="s">
        <v>865</v>
      </c>
      <c r="R3453" t="s">
        <v>22</v>
      </c>
      <c r="S3453" t="s">
        <v>22</v>
      </c>
      <c r="T3453" t="str">
        <f t="shared" si="289"/>
        <v xml:space="preserve"> </v>
      </c>
      <c r="U3453" t="s">
        <v>1974</v>
      </c>
    </row>
    <row r="3454" spans="1:21" x14ac:dyDescent="0.25">
      <c r="A3454" t="s">
        <v>98</v>
      </c>
      <c r="B3454">
        <v>3000</v>
      </c>
      <c r="C3454" t="str">
        <f t="shared" si="285"/>
        <v>55</v>
      </c>
      <c r="D3454" t="str">
        <f t="shared" si="286"/>
        <v>5511</v>
      </c>
      <c r="E3454" t="s">
        <v>97</v>
      </c>
      <c r="F3454" t="s">
        <v>98</v>
      </c>
      <c r="G3454" t="str">
        <f t="shared" si="287"/>
        <v>551160 Kulud jooksvale remondile</v>
      </c>
      <c r="H3454" t="s">
        <v>20</v>
      </c>
      <c r="I3454" t="s">
        <v>21</v>
      </c>
      <c r="J3454" t="s">
        <v>1185</v>
      </c>
      <c r="K3454" t="s">
        <v>1186</v>
      </c>
      <c r="L3454" t="str">
        <f t="shared" si="288"/>
        <v>KU250 Videovalve linnas</v>
      </c>
      <c r="M3454" t="s">
        <v>242</v>
      </c>
      <c r="N3454" t="s">
        <v>243</v>
      </c>
      <c r="O3454" t="s">
        <v>1418</v>
      </c>
      <c r="P3454" t="s">
        <v>864</v>
      </c>
      <c r="Q3454" t="s">
        <v>865</v>
      </c>
      <c r="R3454" t="s">
        <v>22</v>
      </c>
      <c r="S3454" t="s">
        <v>22</v>
      </c>
      <c r="T3454" t="str">
        <f t="shared" si="289"/>
        <v xml:space="preserve"> </v>
      </c>
      <c r="U3454" t="s">
        <v>1974</v>
      </c>
    </row>
    <row r="3455" spans="1:21" x14ac:dyDescent="0.25">
      <c r="A3455" t="s">
        <v>112</v>
      </c>
      <c r="B3455">
        <v>550</v>
      </c>
      <c r="C3455" t="str">
        <f t="shared" si="285"/>
        <v>55</v>
      </c>
      <c r="D3455" t="str">
        <f t="shared" si="286"/>
        <v>5511</v>
      </c>
      <c r="E3455" t="s">
        <v>113</v>
      </c>
      <c r="F3455" t="s">
        <v>112</v>
      </c>
      <c r="G3455" t="str">
        <f t="shared" si="287"/>
        <v>551146 tehnohooldus</v>
      </c>
      <c r="H3455" t="s">
        <v>20</v>
      </c>
      <c r="I3455" t="s">
        <v>21</v>
      </c>
      <c r="J3455" t="s">
        <v>1185</v>
      </c>
      <c r="K3455" t="s">
        <v>1186</v>
      </c>
      <c r="L3455" t="str">
        <f t="shared" si="288"/>
        <v>KU250 Videovalve linnas</v>
      </c>
      <c r="M3455" t="s">
        <v>242</v>
      </c>
      <c r="N3455" t="s">
        <v>243</v>
      </c>
      <c r="O3455" t="s">
        <v>1418</v>
      </c>
      <c r="P3455" t="s">
        <v>864</v>
      </c>
      <c r="Q3455" t="s">
        <v>865</v>
      </c>
      <c r="R3455" t="s">
        <v>22</v>
      </c>
      <c r="S3455" t="s">
        <v>22</v>
      </c>
      <c r="T3455" t="str">
        <f t="shared" si="289"/>
        <v xml:space="preserve"> </v>
      </c>
      <c r="U3455" t="s">
        <v>1974</v>
      </c>
    </row>
    <row r="3456" spans="1:21" x14ac:dyDescent="0.25">
      <c r="A3456" t="s">
        <v>112</v>
      </c>
      <c r="B3456">
        <v>770</v>
      </c>
      <c r="C3456" t="str">
        <f t="shared" si="285"/>
        <v>55</v>
      </c>
      <c r="D3456" t="str">
        <f t="shared" si="286"/>
        <v>5511</v>
      </c>
      <c r="E3456" t="s">
        <v>113</v>
      </c>
      <c r="F3456" t="s">
        <v>112</v>
      </c>
      <c r="G3456" t="str">
        <f t="shared" si="287"/>
        <v>551146 tehnohooldus</v>
      </c>
      <c r="H3456" t="s">
        <v>20</v>
      </c>
      <c r="I3456" t="s">
        <v>21</v>
      </c>
      <c r="J3456" t="s">
        <v>1191</v>
      </c>
      <c r="K3456" t="s">
        <v>1192</v>
      </c>
      <c r="L3456" t="str">
        <f t="shared" si="288"/>
        <v>KU239 Linna kinnistute kulud - Vabaduse 6, Linnu 4-4a jne</v>
      </c>
      <c r="M3456" t="s">
        <v>242</v>
      </c>
      <c r="N3456" t="s">
        <v>243</v>
      </c>
      <c r="O3456" t="s">
        <v>1418</v>
      </c>
      <c r="P3456" t="s">
        <v>864</v>
      </c>
      <c r="Q3456" t="s">
        <v>865</v>
      </c>
      <c r="R3456" t="s">
        <v>22</v>
      </c>
      <c r="S3456" t="s">
        <v>22</v>
      </c>
      <c r="T3456" t="str">
        <f t="shared" si="289"/>
        <v xml:space="preserve"> </v>
      </c>
      <c r="U3456" t="s">
        <v>1974</v>
      </c>
    </row>
    <row r="3457" spans="1:21" x14ac:dyDescent="0.25">
      <c r="A3457" t="s">
        <v>119</v>
      </c>
      <c r="B3457">
        <v>2038</v>
      </c>
      <c r="C3457" t="str">
        <f t="shared" si="285"/>
        <v>55</v>
      </c>
      <c r="D3457" t="str">
        <f t="shared" si="286"/>
        <v>5511</v>
      </c>
      <c r="E3457" t="s">
        <v>120</v>
      </c>
      <c r="F3457" t="s">
        <v>119</v>
      </c>
      <c r="G3457" t="str">
        <f t="shared" si="287"/>
        <v>55112 Kulud elektrile</v>
      </c>
      <c r="H3457" t="s">
        <v>20</v>
      </c>
      <c r="I3457" t="s">
        <v>21</v>
      </c>
      <c r="J3457" t="s">
        <v>1191</v>
      </c>
      <c r="K3457" t="s">
        <v>1192</v>
      </c>
      <c r="L3457" t="str">
        <f t="shared" si="288"/>
        <v>KU239 Linna kinnistute kulud - Vabaduse 6, Linnu 4-4a jne</v>
      </c>
      <c r="M3457" t="s">
        <v>242</v>
      </c>
      <c r="N3457" t="s">
        <v>243</v>
      </c>
      <c r="O3457" t="s">
        <v>1418</v>
      </c>
      <c r="P3457" t="s">
        <v>864</v>
      </c>
      <c r="Q3457" t="s">
        <v>865</v>
      </c>
      <c r="R3457" t="s">
        <v>22</v>
      </c>
      <c r="S3457" t="s">
        <v>22</v>
      </c>
      <c r="T3457" t="str">
        <f t="shared" si="289"/>
        <v xml:space="preserve"> </v>
      </c>
      <c r="U3457" t="s">
        <v>1974</v>
      </c>
    </row>
    <row r="3458" spans="1:21" x14ac:dyDescent="0.25">
      <c r="A3458" t="s">
        <v>64</v>
      </c>
      <c r="B3458">
        <v>400</v>
      </c>
      <c r="C3458" t="str">
        <f t="shared" si="285"/>
        <v>55</v>
      </c>
      <c r="D3458" t="str">
        <f t="shared" si="286"/>
        <v>5500</v>
      </c>
      <c r="E3458" t="s">
        <v>65</v>
      </c>
      <c r="F3458" t="s">
        <v>64</v>
      </c>
      <c r="G3458" t="str">
        <f t="shared" si="287"/>
        <v>55009 Muud administreerimiskulud, pangateenused</v>
      </c>
      <c r="H3458" t="s">
        <v>20</v>
      </c>
      <c r="I3458" t="s">
        <v>21</v>
      </c>
      <c r="J3458" t="s">
        <v>870</v>
      </c>
      <c r="K3458" t="s">
        <v>871</v>
      </c>
      <c r="L3458" t="str">
        <f t="shared" si="288"/>
        <v>KU234 Kinnisvara haldamise majandamiskulud</v>
      </c>
      <c r="M3458" t="s">
        <v>242</v>
      </c>
      <c r="N3458" t="s">
        <v>243</v>
      </c>
      <c r="O3458" t="s">
        <v>1418</v>
      </c>
      <c r="P3458" t="s">
        <v>864</v>
      </c>
      <c r="Q3458" t="s">
        <v>865</v>
      </c>
      <c r="R3458" t="s">
        <v>22</v>
      </c>
      <c r="S3458" t="s">
        <v>22</v>
      </c>
      <c r="T3458" t="str">
        <f t="shared" si="289"/>
        <v xml:space="preserve"> </v>
      </c>
      <c r="U3458" t="s">
        <v>1974</v>
      </c>
    </row>
    <row r="3459" spans="1:21" x14ac:dyDescent="0.25">
      <c r="A3459" t="s">
        <v>66</v>
      </c>
      <c r="B3459">
        <v>500</v>
      </c>
      <c r="C3459" t="str">
        <f t="shared" si="285"/>
        <v>55</v>
      </c>
      <c r="D3459" t="str">
        <f t="shared" si="286"/>
        <v>5500</v>
      </c>
      <c r="E3459" t="s">
        <v>67</v>
      </c>
      <c r="F3459" t="s">
        <v>66</v>
      </c>
      <c r="G3459" t="str">
        <f t="shared" si="287"/>
        <v>55008 Kulud info- ja PR teenustele k.a. ajalehekuulutuse</v>
      </c>
      <c r="H3459" t="s">
        <v>20</v>
      </c>
      <c r="I3459" t="s">
        <v>21</v>
      </c>
      <c r="J3459" t="s">
        <v>1189</v>
      </c>
      <c r="K3459" t="s">
        <v>1190</v>
      </c>
      <c r="L3459" t="str">
        <f t="shared" si="288"/>
        <v>KU231 Linna vara halduskulud</v>
      </c>
      <c r="M3459" t="s">
        <v>242</v>
      </c>
      <c r="N3459" t="s">
        <v>243</v>
      </c>
      <c r="O3459" t="s">
        <v>1418</v>
      </c>
      <c r="P3459" t="s">
        <v>864</v>
      </c>
      <c r="Q3459" t="s">
        <v>865</v>
      </c>
      <c r="R3459" t="s">
        <v>22</v>
      </c>
      <c r="S3459" t="s">
        <v>22</v>
      </c>
      <c r="T3459" t="str">
        <f t="shared" si="289"/>
        <v xml:space="preserve"> </v>
      </c>
      <c r="U3459" t="s">
        <v>1974</v>
      </c>
    </row>
    <row r="3460" spans="1:21" x14ac:dyDescent="0.25">
      <c r="A3460" t="s">
        <v>157</v>
      </c>
      <c r="B3460">
        <v>41</v>
      </c>
      <c r="C3460" t="str">
        <f t="shared" si="285"/>
        <v>50</v>
      </c>
      <c r="D3460" t="str">
        <f t="shared" si="286"/>
        <v>5064</v>
      </c>
      <c r="E3460" t="s">
        <v>156</v>
      </c>
      <c r="F3460" t="s">
        <v>157</v>
      </c>
      <c r="G3460" t="str">
        <f t="shared" si="287"/>
        <v>5064 Töötuskindlustusmakse</v>
      </c>
      <c r="H3460" t="s">
        <v>20</v>
      </c>
      <c r="I3460" t="s">
        <v>21</v>
      </c>
      <c r="J3460" t="s">
        <v>862</v>
      </c>
      <c r="K3460" t="s">
        <v>863</v>
      </c>
      <c r="L3460" t="str">
        <f t="shared" si="288"/>
        <v>KU23Y KVHA Üldkulud</v>
      </c>
      <c r="M3460" t="s">
        <v>242</v>
      </c>
      <c r="N3460" t="s">
        <v>243</v>
      </c>
      <c r="O3460" t="s">
        <v>1418</v>
      </c>
      <c r="P3460" t="s">
        <v>864</v>
      </c>
      <c r="Q3460" t="s">
        <v>865</v>
      </c>
      <c r="R3460" t="s">
        <v>22</v>
      </c>
      <c r="S3460" t="s">
        <v>22</v>
      </c>
      <c r="T3460" t="str">
        <f t="shared" si="289"/>
        <v xml:space="preserve"> </v>
      </c>
      <c r="U3460" t="s">
        <v>1974</v>
      </c>
    </row>
    <row r="3461" spans="1:21" x14ac:dyDescent="0.25">
      <c r="A3461" t="s">
        <v>157</v>
      </c>
      <c r="B3461">
        <v>1617</v>
      </c>
      <c r="C3461" t="str">
        <f t="shared" si="285"/>
        <v>50</v>
      </c>
      <c r="D3461" t="str">
        <f t="shared" si="286"/>
        <v>5064</v>
      </c>
      <c r="E3461" t="s">
        <v>156</v>
      </c>
      <c r="F3461" t="s">
        <v>157</v>
      </c>
      <c r="G3461" t="str">
        <f t="shared" si="287"/>
        <v>5064 Töötuskindlustusmakse</v>
      </c>
      <c r="H3461" t="s">
        <v>20</v>
      </c>
      <c r="I3461" t="s">
        <v>21</v>
      </c>
      <c r="J3461" t="s">
        <v>158</v>
      </c>
      <c r="K3461" t="s">
        <v>159</v>
      </c>
      <c r="L3461" t="str">
        <f t="shared" si="288"/>
        <v>KU049 Teenistujate tasud ja maksud</v>
      </c>
      <c r="M3461" t="s">
        <v>242</v>
      </c>
      <c r="N3461" t="s">
        <v>243</v>
      </c>
      <c r="O3461" t="s">
        <v>1418</v>
      </c>
      <c r="P3461" t="s">
        <v>864</v>
      </c>
      <c r="Q3461" t="s">
        <v>865</v>
      </c>
      <c r="R3461" t="s">
        <v>22</v>
      </c>
      <c r="S3461" t="s">
        <v>22</v>
      </c>
      <c r="T3461" t="str">
        <f t="shared" si="289"/>
        <v xml:space="preserve"> </v>
      </c>
      <c r="U3461" t="s">
        <v>1974</v>
      </c>
    </row>
    <row r="3462" spans="1:21" x14ac:dyDescent="0.25">
      <c r="A3462" t="s">
        <v>166</v>
      </c>
      <c r="B3462">
        <v>1749</v>
      </c>
      <c r="C3462" t="str">
        <f t="shared" si="285"/>
        <v>50</v>
      </c>
      <c r="D3462" t="str">
        <f t="shared" si="286"/>
        <v>5063</v>
      </c>
      <c r="E3462" t="s">
        <v>165</v>
      </c>
      <c r="F3462" t="s">
        <v>166</v>
      </c>
      <c r="G3462" t="str">
        <f t="shared" si="287"/>
        <v>5063 Sotsiaalmaks töötasudelt ja toetustelt</v>
      </c>
      <c r="H3462" t="s">
        <v>20</v>
      </c>
      <c r="I3462" t="s">
        <v>21</v>
      </c>
      <c r="J3462" t="s">
        <v>862</v>
      </c>
      <c r="K3462" t="s">
        <v>863</v>
      </c>
      <c r="L3462" t="str">
        <f t="shared" si="288"/>
        <v>KU23Y KVHA Üldkulud</v>
      </c>
      <c r="M3462" t="s">
        <v>242</v>
      </c>
      <c r="N3462" t="s">
        <v>243</v>
      </c>
      <c r="O3462" t="s">
        <v>1418</v>
      </c>
      <c r="P3462" t="s">
        <v>864</v>
      </c>
      <c r="Q3462" t="s">
        <v>865</v>
      </c>
      <c r="R3462" t="s">
        <v>22</v>
      </c>
      <c r="S3462" t="s">
        <v>22</v>
      </c>
      <c r="T3462" t="str">
        <f t="shared" si="289"/>
        <v xml:space="preserve"> </v>
      </c>
      <c r="U3462" t="s">
        <v>1974</v>
      </c>
    </row>
    <row r="3463" spans="1:21" x14ac:dyDescent="0.25">
      <c r="A3463" t="s">
        <v>166</v>
      </c>
      <c r="B3463">
        <v>66707</v>
      </c>
      <c r="C3463" t="str">
        <f t="shared" si="285"/>
        <v>50</v>
      </c>
      <c r="D3463" t="str">
        <f t="shared" si="286"/>
        <v>5063</v>
      </c>
      <c r="E3463" t="s">
        <v>165</v>
      </c>
      <c r="F3463" t="s">
        <v>166</v>
      </c>
      <c r="G3463" t="str">
        <f t="shared" si="287"/>
        <v>5063 Sotsiaalmaks töötasudelt ja toetustelt</v>
      </c>
      <c r="H3463" t="s">
        <v>20</v>
      </c>
      <c r="I3463" t="s">
        <v>21</v>
      </c>
      <c r="J3463" t="s">
        <v>158</v>
      </c>
      <c r="K3463" t="s">
        <v>159</v>
      </c>
      <c r="L3463" t="str">
        <f t="shared" si="288"/>
        <v>KU049 Teenistujate tasud ja maksud</v>
      </c>
      <c r="M3463" t="s">
        <v>242</v>
      </c>
      <c r="N3463" t="s">
        <v>243</v>
      </c>
      <c r="O3463" t="s">
        <v>1418</v>
      </c>
      <c r="P3463" t="s">
        <v>864</v>
      </c>
      <c r="Q3463" t="s">
        <v>865</v>
      </c>
      <c r="R3463" t="s">
        <v>22</v>
      </c>
      <c r="S3463" t="s">
        <v>22</v>
      </c>
      <c r="T3463" t="str">
        <f t="shared" si="289"/>
        <v xml:space="preserve"> </v>
      </c>
      <c r="U3463" t="s">
        <v>1974</v>
      </c>
    </row>
    <row r="3464" spans="1:21" x14ac:dyDescent="0.25">
      <c r="A3464" t="s">
        <v>86</v>
      </c>
      <c r="B3464">
        <v>5303</v>
      </c>
      <c r="C3464" t="str">
        <f t="shared" si="285"/>
        <v>50</v>
      </c>
      <c r="D3464" t="str">
        <f t="shared" si="286"/>
        <v>5005</v>
      </c>
      <c r="E3464" t="s">
        <v>87</v>
      </c>
      <c r="F3464" t="s">
        <v>86</v>
      </c>
      <c r="G3464" t="str">
        <f t="shared" si="287"/>
        <v>5005 Töövõtulepingu alusel füüsilistele isikutele makst</v>
      </c>
      <c r="H3464" t="s">
        <v>20</v>
      </c>
      <c r="I3464" t="s">
        <v>21</v>
      </c>
      <c r="J3464" t="s">
        <v>862</v>
      </c>
      <c r="K3464" t="s">
        <v>863</v>
      </c>
      <c r="L3464" t="str">
        <f t="shared" si="288"/>
        <v>KU23Y KVHA Üldkulud</v>
      </c>
      <c r="M3464" t="s">
        <v>242</v>
      </c>
      <c r="N3464" t="s">
        <v>243</v>
      </c>
      <c r="O3464" t="s">
        <v>1418</v>
      </c>
      <c r="P3464" t="s">
        <v>864</v>
      </c>
      <c r="Q3464" t="s">
        <v>865</v>
      </c>
      <c r="R3464" t="s">
        <v>22</v>
      </c>
      <c r="S3464" t="s">
        <v>22</v>
      </c>
      <c r="T3464" t="str">
        <f t="shared" si="289"/>
        <v xml:space="preserve"> </v>
      </c>
      <c r="U3464" t="s">
        <v>1974</v>
      </c>
    </row>
    <row r="3465" spans="1:21" x14ac:dyDescent="0.25">
      <c r="A3465" t="s">
        <v>169</v>
      </c>
      <c r="B3465">
        <v>202140</v>
      </c>
      <c r="C3465" t="str">
        <f t="shared" si="285"/>
        <v>50</v>
      </c>
      <c r="D3465" t="str">
        <f t="shared" si="286"/>
        <v>5001</v>
      </c>
      <c r="E3465" t="s">
        <v>168</v>
      </c>
      <c r="F3465" t="s">
        <v>169</v>
      </c>
      <c r="G3465" t="str">
        <f t="shared" si="287"/>
        <v>50011 Avaliku teenistuse ametnike töötasu</v>
      </c>
      <c r="H3465" t="s">
        <v>20</v>
      </c>
      <c r="I3465" t="s">
        <v>21</v>
      </c>
      <c r="J3465" t="s">
        <v>158</v>
      </c>
      <c r="K3465" t="s">
        <v>159</v>
      </c>
      <c r="L3465" t="str">
        <f t="shared" si="288"/>
        <v>KU049 Teenistujate tasud ja maksud</v>
      </c>
      <c r="M3465" t="s">
        <v>242</v>
      </c>
      <c r="N3465" t="s">
        <v>243</v>
      </c>
      <c r="O3465" t="s">
        <v>1418</v>
      </c>
      <c r="P3465" t="s">
        <v>864</v>
      </c>
      <c r="Q3465" t="s">
        <v>865</v>
      </c>
      <c r="R3465" t="s">
        <v>22</v>
      </c>
      <c r="S3465" t="s">
        <v>22</v>
      </c>
      <c r="T3465" t="str">
        <f t="shared" si="289"/>
        <v xml:space="preserve"> </v>
      </c>
      <c r="U3465" t="s">
        <v>1974</v>
      </c>
    </row>
    <row r="3466" spans="1:21" x14ac:dyDescent="0.25">
      <c r="A3466" t="s">
        <v>860</v>
      </c>
      <c r="B3466">
        <v>5000</v>
      </c>
      <c r="C3466" t="str">
        <f t="shared" si="285"/>
        <v>55</v>
      </c>
      <c r="D3466" t="str">
        <f t="shared" si="286"/>
        <v>5515</v>
      </c>
      <c r="E3466" t="s">
        <v>861</v>
      </c>
      <c r="F3466" t="s">
        <v>860</v>
      </c>
      <c r="G3466" t="str">
        <f t="shared" si="287"/>
        <v>5515 INVENTARI KULUD, v.a IKT</v>
      </c>
      <c r="H3466" t="s">
        <v>20</v>
      </c>
      <c r="I3466" t="s">
        <v>21</v>
      </c>
      <c r="J3466" t="s">
        <v>862</v>
      </c>
      <c r="K3466" t="s">
        <v>863</v>
      </c>
      <c r="L3466" t="str">
        <f t="shared" si="288"/>
        <v>KU23Y KVHA Üldkulud</v>
      </c>
      <c r="M3466" t="s">
        <v>242</v>
      </c>
      <c r="N3466" t="s">
        <v>243</v>
      </c>
      <c r="O3466" t="s">
        <v>1418</v>
      </c>
      <c r="P3466" t="s">
        <v>864</v>
      </c>
      <c r="Q3466" t="s">
        <v>865</v>
      </c>
      <c r="R3466" t="s">
        <v>866</v>
      </c>
      <c r="S3466" t="s">
        <v>867</v>
      </c>
      <c r="T3466" t="str">
        <f t="shared" si="289"/>
        <v>9640 KVHA  Üldkulud</v>
      </c>
      <c r="U3466" t="s">
        <v>1974</v>
      </c>
    </row>
    <row r="3467" spans="1:21" x14ac:dyDescent="0.25">
      <c r="A3467" t="s">
        <v>537</v>
      </c>
      <c r="B3467">
        <v>500</v>
      </c>
      <c r="C3467" t="str">
        <f t="shared" si="285"/>
        <v>55</v>
      </c>
      <c r="D3467" t="str">
        <f t="shared" si="286"/>
        <v>5514</v>
      </c>
      <c r="E3467" t="s">
        <v>538</v>
      </c>
      <c r="F3467" t="s">
        <v>537</v>
      </c>
      <c r="G3467" t="str">
        <f t="shared" si="287"/>
        <v>55146 Telefonide ost</v>
      </c>
      <c r="H3467" t="s">
        <v>20</v>
      </c>
      <c r="I3467" t="s">
        <v>21</v>
      </c>
      <c r="J3467" t="s">
        <v>862</v>
      </c>
      <c r="K3467" t="s">
        <v>863</v>
      </c>
      <c r="L3467" t="str">
        <f t="shared" si="288"/>
        <v>KU23Y KVHA Üldkulud</v>
      </c>
      <c r="M3467" t="s">
        <v>242</v>
      </c>
      <c r="N3467" t="s">
        <v>243</v>
      </c>
      <c r="O3467" t="s">
        <v>1418</v>
      </c>
      <c r="P3467" t="s">
        <v>864</v>
      </c>
      <c r="Q3467" t="s">
        <v>865</v>
      </c>
      <c r="R3467" t="s">
        <v>866</v>
      </c>
      <c r="S3467" t="s">
        <v>867</v>
      </c>
      <c r="T3467" t="str">
        <f t="shared" si="289"/>
        <v>9640 KVHA  Üldkulud</v>
      </c>
      <c r="U3467" t="s">
        <v>1974</v>
      </c>
    </row>
    <row r="3468" spans="1:21" x14ac:dyDescent="0.25">
      <c r="A3468" t="s">
        <v>300</v>
      </c>
      <c r="B3468">
        <v>12000</v>
      </c>
      <c r="C3468" t="str">
        <f t="shared" si="285"/>
        <v>55</v>
      </c>
      <c r="D3468" t="str">
        <f t="shared" si="286"/>
        <v>5514</v>
      </c>
      <c r="E3468" t="s">
        <v>301</v>
      </c>
      <c r="F3468" t="s">
        <v>300</v>
      </c>
      <c r="G3468" t="str">
        <f t="shared" si="287"/>
        <v>55143 Kulud riist- ja tarkvara rendile</v>
      </c>
      <c r="H3468" t="s">
        <v>20</v>
      </c>
      <c r="I3468" t="s">
        <v>21</v>
      </c>
      <c r="J3468" t="s">
        <v>862</v>
      </c>
      <c r="K3468" t="s">
        <v>863</v>
      </c>
      <c r="L3468" t="str">
        <f t="shared" si="288"/>
        <v>KU23Y KVHA Üldkulud</v>
      </c>
      <c r="M3468" t="s">
        <v>242</v>
      </c>
      <c r="N3468" t="s">
        <v>243</v>
      </c>
      <c r="O3468" t="s">
        <v>1418</v>
      </c>
      <c r="P3468" t="s">
        <v>864</v>
      </c>
      <c r="Q3468" t="s">
        <v>865</v>
      </c>
      <c r="R3468" t="s">
        <v>866</v>
      </c>
      <c r="S3468" t="s">
        <v>867</v>
      </c>
      <c r="T3468" t="str">
        <f t="shared" si="289"/>
        <v>9640 KVHA  Üldkulud</v>
      </c>
      <c r="U3468" t="s">
        <v>1974</v>
      </c>
    </row>
    <row r="3469" spans="1:21" x14ac:dyDescent="0.25">
      <c r="A3469" t="s">
        <v>60</v>
      </c>
      <c r="B3469">
        <v>5000</v>
      </c>
      <c r="C3469" t="str">
        <f t="shared" si="285"/>
        <v>55</v>
      </c>
      <c r="D3469" t="str">
        <f t="shared" si="286"/>
        <v>5511</v>
      </c>
      <c r="E3469" t="s">
        <v>108</v>
      </c>
      <c r="F3469" t="s">
        <v>60</v>
      </c>
      <c r="G3469" t="str">
        <f t="shared" si="287"/>
        <v>551190 Muud majandamiskulud</v>
      </c>
      <c r="H3469" t="s">
        <v>20</v>
      </c>
      <c r="I3469" t="s">
        <v>21</v>
      </c>
      <c r="J3469" t="s">
        <v>862</v>
      </c>
      <c r="K3469" t="s">
        <v>863</v>
      </c>
      <c r="L3469" t="str">
        <f t="shared" si="288"/>
        <v>KU23Y KVHA Üldkulud</v>
      </c>
      <c r="M3469" t="s">
        <v>242</v>
      </c>
      <c r="N3469" t="s">
        <v>243</v>
      </c>
      <c r="O3469" t="s">
        <v>1418</v>
      </c>
      <c r="P3469" t="s">
        <v>864</v>
      </c>
      <c r="Q3469" t="s">
        <v>865</v>
      </c>
      <c r="R3469" t="s">
        <v>866</v>
      </c>
      <c r="S3469" t="s">
        <v>867</v>
      </c>
      <c r="T3469" t="str">
        <f t="shared" si="289"/>
        <v>9640 KVHA  Üldkulud</v>
      </c>
      <c r="U3469" t="s">
        <v>1974</v>
      </c>
    </row>
    <row r="3470" spans="1:21" x14ac:dyDescent="0.25">
      <c r="A3470" t="s">
        <v>54</v>
      </c>
      <c r="B3470">
        <v>5000</v>
      </c>
      <c r="C3470" t="str">
        <f t="shared" si="285"/>
        <v>55</v>
      </c>
      <c r="D3470" t="str">
        <f t="shared" si="286"/>
        <v>5511</v>
      </c>
      <c r="E3470" t="s">
        <v>109</v>
      </c>
      <c r="F3470" t="s">
        <v>54</v>
      </c>
      <c r="G3470" t="str">
        <f t="shared" si="287"/>
        <v>55117 Kindlustusmaksed</v>
      </c>
      <c r="H3470" t="s">
        <v>20</v>
      </c>
      <c r="I3470" t="s">
        <v>21</v>
      </c>
      <c r="J3470" t="s">
        <v>868</v>
      </c>
      <c r="K3470" t="s">
        <v>869</v>
      </c>
      <c r="L3470" t="str">
        <f t="shared" si="288"/>
        <v>KU242 Linna vara kindlustus</v>
      </c>
      <c r="M3470" t="s">
        <v>242</v>
      </c>
      <c r="N3470" t="s">
        <v>243</v>
      </c>
      <c r="O3470" t="s">
        <v>1418</v>
      </c>
      <c r="P3470" t="s">
        <v>864</v>
      </c>
      <c r="Q3470" t="s">
        <v>865</v>
      </c>
      <c r="R3470" t="s">
        <v>866</v>
      </c>
      <c r="S3470" t="s">
        <v>867</v>
      </c>
      <c r="T3470" t="str">
        <f t="shared" si="289"/>
        <v>9640 KVHA  Üldkulud</v>
      </c>
      <c r="U3470" t="s">
        <v>1974</v>
      </c>
    </row>
    <row r="3471" spans="1:21" x14ac:dyDescent="0.25">
      <c r="A3471" t="s">
        <v>64</v>
      </c>
      <c r="B3471">
        <v>1000</v>
      </c>
      <c r="C3471" t="str">
        <f t="shared" si="285"/>
        <v>55</v>
      </c>
      <c r="D3471" t="str">
        <f t="shared" si="286"/>
        <v>5500</v>
      </c>
      <c r="E3471" t="s">
        <v>65</v>
      </c>
      <c r="F3471" t="s">
        <v>64</v>
      </c>
      <c r="G3471" t="str">
        <f t="shared" si="287"/>
        <v>55009 Muud administreerimiskulud, pangateenused</v>
      </c>
      <c r="H3471" t="s">
        <v>20</v>
      </c>
      <c r="I3471" t="s">
        <v>21</v>
      </c>
      <c r="J3471" t="s">
        <v>870</v>
      </c>
      <c r="K3471" t="s">
        <v>871</v>
      </c>
      <c r="L3471" t="str">
        <f t="shared" si="288"/>
        <v>KU234 Kinnisvara haldamise majandamiskulud</v>
      </c>
      <c r="M3471" t="s">
        <v>242</v>
      </c>
      <c r="N3471" t="s">
        <v>243</v>
      </c>
      <c r="O3471" t="s">
        <v>1418</v>
      </c>
      <c r="P3471" t="s">
        <v>864</v>
      </c>
      <c r="Q3471" t="s">
        <v>865</v>
      </c>
      <c r="R3471" t="s">
        <v>866</v>
      </c>
      <c r="S3471" t="s">
        <v>867</v>
      </c>
      <c r="T3471" t="str">
        <f t="shared" si="289"/>
        <v>9640 KVHA  Üldkulud</v>
      </c>
      <c r="U3471" t="s">
        <v>1974</v>
      </c>
    </row>
    <row r="3472" spans="1:21" x14ac:dyDescent="0.25">
      <c r="A3472" t="s">
        <v>514</v>
      </c>
      <c r="B3472">
        <v>500</v>
      </c>
      <c r="C3472" t="str">
        <f t="shared" si="285"/>
        <v>55</v>
      </c>
      <c r="D3472" t="str">
        <f t="shared" si="286"/>
        <v>5500</v>
      </c>
      <c r="E3472" t="s">
        <v>515</v>
      </c>
      <c r="F3472" t="s">
        <v>514</v>
      </c>
      <c r="G3472" t="str">
        <f t="shared" si="287"/>
        <v>55007 Juriidilised, auditeerimis- jms teenused</v>
      </c>
      <c r="H3472" t="s">
        <v>20</v>
      </c>
      <c r="I3472" t="s">
        <v>21</v>
      </c>
      <c r="J3472" t="s">
        <v>862</v>
      </c>
      <c r="K3472" t="s">
        <v>863</v>
      </c>
      <c r="L3472" t="str">
        <f t="shared" si="288"/>
        <v>KU23Y KVHA Üldkulud</v>
      </c>
      <c r="M3472" t="s">
        <v>242</v>
      </c>
      <c r="N3472" t="s">
        <v>243</v>
      </c>
      <c r="O3472" t="s">
        <v>1418</v>
      </c>
      <c r="P3472" t="s">
        <v>864</v>
      </c>
      <c r="Q3472" t="s">
        <v>865</v>
      </c>
      <c r="R3472" t="s">
        <v>866</v>
      </c>
      <c r="S3472" t="s">
        <v>867</v>
      </c>
      <c r="T3472" t="str">
        <f t="shared" si="289"/>
        <v>9640 KVHA  Üldkulud</v>
      </c>
      <c r="U3472" t="s">
        <v>1974</v>
      </c>
    </row>
    <row r="3473" spans="1:21" x14ac:dyDescent="0.25">
      <c r="A3473" t="s">
        <v>74</v>
      </c>
      <c r="B3473">
        <v>1000</v>
      </c>
      <c r="C3473" t="str">
        <f t="shared" si="285"/>
        <v>55</v>
      </c>
      <c r="D3473" t="str">
        <f t="shared" si="286"/>
        <v>5500</v>
      </c>
      <c r="E3473" t="s">
        <v>75</v>
      </c>
      <c r="F3473" t="s">
        <v>74</v>
      </c>
      <c r="G3473" t="str">
        <f t="shared" si="287"/>
        <v>55000 Bürookulud</v>
      </c>
      <c r="H3473" t="s">
        <v>20</v>
      </c>
      <c r="I3473" t="s">
        <v>21</v>
      </c>
      <c r="J3473" t="s">
        <v>862</v>
      </c>
      <c r="K3473" t="s">
        <v>863</v>
      </c>
      <c r="L3473" t="str">
        <f t="shared" si="288"/>
        <v>KU23Y KVHA Üldkulud</v>
      </c>
      <c r="M3473" t="s">
        <v>242</v>
      </c>
      <c r="N3473" t="s">
        <v>243</v>
      </c>
      <c r="O3473" t="s">
        <v>1418</v>
      </c>
      <c r="P3473" t="s">
        <v>864</v>
      </c>
      <c r="Q3473" t="s">
        <v>865</v>
      </c>
      <c r="R3473" t="s">
        <v>866</v>
      </c>
      <c r="S3473" t="s">
        <v>867</v>
      </c>
      <c r="T3473" t="str">
        <f t="shared" si="289"/>
        <v>9640 KVHA  Üldkulud</v>
      </c>
      <c r="U3473" t="s">
        <v>1974</v>
      </c>
    </row>
    <row r="3474" spans="1:21" x14ac:dyDescent="0.25">
      <c r="A3474" t="s">
        <v>157</v>
      </c>
      <c r="B3474">
        <v>960</v>
      </c>
      <c r="C3474" t="str">
        <f t="shared" si="285"/>
        <v>50</v>
      </c>
      <c r="D3474" t="str">
        <f t="shared" si="286"/>
        <v>5064</v>
      </c>
      <c r="E3474" t="s">
        <v>156</v>
      </c>
      <c r="F3474" t="s">
        <v>157</v>
      </c>
      <c r="G3474" t="str">
        <f t="shared" si="287"/>
        <v>5064 Töötuskindlustusmakse</v>
      </c>
      <c r="H3474" t="s">
        <v>20</v>
      </c>
      <c r="I3474" t="s">
        <v>21</v>
      </c>
      <c r="J3474" t="s">
        <v>862</v>
      </c>
      <c r="K3474" t="s">
        <v>863</v>
      </c>
      <c r="L3474" t="str">
        <f t="shared" si="288"/>
        <v>KU23Y KVHA Üldkulud</v>
      </c>
      <c r="M3474" t="s">
        <v>242</v>
      </c>
      <c r="N3474" t="s">
        <v>243</v>
      </c>
      <c r="O3474" t="s">
        <v>1418</v>
      </c>
      <c r="P3474" t="s">
        <v>864</v>
      </c>
      <c r="Q3474" t="s">
        <v>865</v>
      </c>
      <c r="R3474" t="s">
        <v>866</v>
      </c>
      <c r="S3474" t="s">
        <v>867</v>
      </c>
      <c r="T3474" t="str">
        <f t="shared" si="289"/>
        <v>9640 KVHA  Üldkulud</v>
      </c>
      <c r="U3474" t="s">
        <v>1974</v>
      </c>
    </row>
    <row r="3475" spans="1:21" x14ac:dyDescent="0.25">
      <c r="A3475" t="s">
        <v>166</v>
      </c>
      <c r="B3475">
        <v>19800</v>
      </c>
      <c r="C3475" t="str">
        <f t="shared" si="285"/>
        <v>50</v>
      </c>
      <c r="D3475" t="str">
        <f t="shared" si="286"/>
        <v>5063</v>
      </c>
      <c r="E3475" t="s">
        <v>165</v>
      </c>
      <c r="F3475" t="s">
        <v>166</v>
      </c>
      <c r="G3475" t="str">
        <f t="shared" si="287"/>
        <v>5063 Sotsiaalmaks töötasudelt ja toetustelt</v>
      </c>
      <c r="H3475" t="s">
        <v>20</v>
      </c>
      <c r="I3475" t="s">
        <v>21</v>
      </c>
      <c r="J3475" t="s">
        <v>862</v>
      </c>
      <c r="K3475" t="s">
        <v>863</v>
      </c>
      <c r="L3475" t="str">
        <f t="shared" si="288"/>
        <v>KU23Y KVHA Üldkulud</v>
      </c>
      <c r="M3475" t="s">
        <v>242</v>
      </c>
      <c r="N3475" t="s">
        <v>243</v>
      </c>
      <c r="O3475" t="s">
        <v>1418</v>
      </c>
      <c r="P3475" t="s">
        <v>864</v>
      </c>
      <c r="Q3475" t="s">
        <v>865</v>
      </c>
      <c r="R3475" t="s">
        <v>866</v>
      </c>
      <c r="S3475" t="s">
        <v>867</v>
      </c>
      <c r="T3475" t="str">
        <f t="shared" si="289"/>
        <v>9640 KVHA  Üldkulud</v>
      </c>
      <c r="U3475" t="s">
        <v>1974</v>
      </c>
    </row>
    <row r="3476" spans="1:21" x14ac:dyDescent="0.25">
      <c r="A3476" t="s">
        <v>86</v>
      </c>
      <c r="B3476">
        <v>42659</v>
      </c>
      <c r="C3476" t="str">
        <f t="shared" si="285"/>
        <v>50</v>
      </c>
      <c r="D3476" t="str">
        <f t="shared" si="286"/>
        <v>5005</v>
      </c>
      <c r="E3476" t="s">
        <v>87</v>
      </c>
      <c r="F3476" t="s">
        <v>86</v>
      </c>
      <c r="G3476" t="str">
        <f t="shared" si="287"/>
        <v>5005 Töövõtulepingu alusel füüsilistele isikutele makst</v>
      </c>
      <c r="H3476" t="s">
        <v>20</v>
      </c>
      <c r="I3476" t="s">
        <v>21</v>
      </c>
      <c r="J3476" t="s">
        <v>862</v>
      </c>
      <c r="K3476" t="s">
        <v>863</v>
      </c>
      <c r="L3476" t="str">
        <f t="shared" si="288"/>
        <v>KU23Y KVHA Üldkulud</v>
      </c>
      <c r="M3476" t="s">
        <v>242</v>
      </c>
      <c r="N3476" t="s">
        <v>243</v>
      </c>
      <c r="O3476" t="s">
        <v>1418</v>
      </c>
      <c r="P3476" t="s">
        <v>864</v>
      </c>
      <c r="Q3476" t="s">
        <v>865</v>
      </c>
      <c r="R3476" t="s">
        <v>866</v>
      </c>
      <c r="S3476" t="s">
        <v>867</v>
      </c>
      <c r="T3476" t="str">
        <f t="shared" si="289"/>
        <v>9640 KVHA  Üldkulud</v>
      </c>
      <c r="U3476" t="s">
        <v>1974</v>
      </c>
    </row>
    <row r="3477" spans="1:21" x14ac:dyDescent="0.25">
      <c r="A3477" t="s">
        <v>962</v>
      </c>
      <c r="B3477">
        <v>-10000</v>
      </c>
      <c r="C3477" t="str">
        <f t="shared" ref="C3477:C3517" si="290">LEFT(E3477,2)</f>
        <v>55</v>
      </c>
      <c r="D3477" t="str">
        <f t="shared" ref="D3477:D3517" si="291">LEFT(E3477,4)</f>
        <v>5512</v>
      </c>
      <c r="E3477" t="s">
        <v>222</v>
      </c>
      <c r="F3477" t="s">
        <v>223</v>
      </c>
      <c r="G3477" t="str">
        <f t="shared" ref="G3477:G3517" si="292">E3477&amp;" "&amp;F3477</f>
        <v>5512 RAJATISTE MAJANDAMISKULUD</v>
      </c>
      <c r="H3477" t="s">
        <v>20</v>
      </c>
      <c r="I3477" t="s">
        <v>21</v>
      </c>
      <c r="J3477" t="s">
        <v>963</v>
      </c>
      <c r="K3477" t="s">
        <v>964</v>
      </c>
      <c r="L3477" t="str">
        <f t="shared" ref="L3477:L3517" si="293">J3477&amp;" "&amp;K3477</f>
        <v>KU296 Jäätmevaldkonna kulude reserv</v>
      </c>
      <c r="M3477" t="s">
        <v>242</v>
      </c>
      <c r="N3477" t="s">
        <v>243</v>
      </c>
      <c r="O3477" t="s">
        <v>1419</v>
      </c>
      <c r="P3477" t="s">
        <v>965</v>
      </c>
      <c r="Q3477" t="s">
        <v>966</v>
      </c>
      <c r="R3477" t="s">
        <v>22</v>
      </c>
      <c r="S3477" t="s">
        <v>22</v>
      </c>
      <c r="T3477" t="str">
        <f t="shared" ref="T3477:T3517" si="294">R3477&amp;" "&amp;S3477</f>
        <v xml:space="preserve"> </v>
      </c>
      <c r="U3477" t="s">
        <v>1974</v>
      </c>
    </row>
    <row r="3478" spans="1:21" x14ac:dyDescent="0.25">
      <c r="A3478" t="s">
        <v>967</v>
      </c>
      <c r="B3478">
        <v>-1000</v>
      </c>
      <c r="C3478" t="str">
        <f t="shared" si="290"/>
        <v>55</v>
      </c>
      <c r="D3478" t="str">
        <f t="shared" si="291"/>
        <v>5512</v>
      </c>
      <c r="E3478" t="s">
        <v>222</v>
      </c>
      <c r="F3478" t="s">
        <v>223</v>
      </c>
      <c r="G3478" t="str">
        <f t="shared" si="292"/>
        <v>5512 RAJATISTE MAJANDAMISKULUD</v>
      </c>
      <c r="H3478" t="s">
        <v>20</v>
      </c>
      <c r="I3478" t="s">
        <v>21</v>
      </c>
      <c r="J3478" t="s">
        <v>968</v>
      </c>
      <c r="K3478" t="s">
        <v>969</v>
      </c>
      <c r="L3478" t="str">
        <f t="shared" si="293"/>
        <v>KU289 Pärimusmuusikafestivali täiendav jäätmemajandus</v>
      </c>
      <c r="M3478" t="s">
        <v>242</v>
      </c>
      <c r="N3478" t="s">
        <v>243</v>
      </c>
      <c r="O3478" t="s">
        <v>1419</v>
      </c>
      <c r="P3478" t="s">
        <v>965</v>
      </c>
      <c r="Q3478" t="s">
        <v>966</v>
      </c>
      <c r="R3478" t="s">
        <v>22</v>
      </c>
      <c r="S3478" t="s">
        <v>22</v>
      </c>
      <c r="T3478" t="str">
        <f t="shared" si="294"/>
        <v xml:space="preserve"> </v>
      </c>
      <c r="U3478" t="s">
        <v>1974</v>
      </c>
    </row>
    <row r="3479" spans="1:21" x14ac:dyDescent="0.25">
      <c r="A3479" t="s">
        <v>223</v>
      </c>
      <c r="B3479">
        <v>14100</v>
      </c>
      <c r="C3479" t="str">
        <f t="shared" si="290"/>
        <v>55</v>
      </c>
      <c r="D3479" t="str">
        <f t="shared" si="291"/>
        <v>5512</v>
      </c>
      <c r="E3479" t="s">
        <v>222</v>
      </c>
      <c r="F3479" t="s">
        <v>223</v>
      </c>
      <c r="G3479" t="str">
        <f t="shared" si="292"/>
        <v>5512 RAJATISTE MAJANDAMISKULUD</v>
      </c>
      <c r="H3479" t="s">
        <v>20</v>
      </c>
      <c r="I3479" t="s">
        <v>21</v>
      </c>
      <c r="J3479" t="s">
        <v>963</v>
      </c>
      <c r="K3479" t="s">
        <v>964</v>
      </c>
      <c r="L3479" t="str">
        <f t="shared" si="293"/>
        <v>KU296 Jäätmevaldkonna kulude reserv</v>
      </c>
      <c r="M3479" t="s">
        <v>242</v>
      </c>
      <c r="N3479" t="s">
        <v>243</v>
      </c>
      <c r="O3479" t="s">
        <v>1419</v>
      </c>
      <c r="P3479" t="s">
        <v>965</v>
      </c>
      <c r="Q3479" t="s">
        <v>966</v>
      </c>
      <c r="R3479" t="s">
        <v>22</v>
      </c>
      <c r="S3479" t="s">
        <v>22</v>
      </c>
      <c r="T3479" t="str">
        <f t="shared" si="294"/>
        <v xml:space="preserve"> </v>
      </c>
      <c r="U3479" t="s">
        <v>1974</v>
      </c>
    </row>
    <row r="3480" spans="1:21" x14ac:dyDescent="0.25">
      <c r="A3480" t="s">
        <v>223</v>
      </c>
      <c r="B3480">
        <v>4000</v>
      </c>
      <c r="C3480" t="str">
        <f t="shared" si="290"/>
        <v>55</v>
      </c>
      <c r="D3480" t="str">
        <f t="shared" si="291"/>
        <v>5512</v>
      </c>
      <c r="E3480" t="s">
        <v>222</v>
      </c>
      <c r="F3480" t="s">
        <v>223</v>
      </c>
      <c r="G3480" t="str">
        <f t="shared" si="292"/>
        <v>5512 RAJATISTE MAJANDAMISKULUD</v>
      </c>
      <c r="H3480" t="s">
        <v>20</v>
      </c>
      <c r="I3480" t="s">
        <v>21</v>
      </c>
      <c r="J3480" t="s">
        <v>968</v>
      </c>
      <c r="K3480" t="s">
        <v>969</v>
      </c>
      <c r="L3480" t="str">
        <f t="shared" si="293"/>
        <v>KU289 Pärimusmuusikafestivali täiendav jäätmemajandus</v>
      </c>
      <c r="M3480" t="s">
        <v>242</v>
      </c>
      <c r="N3480" t="s">
        <v>243</v>
      </c>
      <c r="O3480" t="s">
        <v>1419</v>
      </c>
      <c r="P3480" t="s">
        <v>965</v>
      </c>
      <c r="Q3480" t="s">
        <v>966</v>
      </c>
      <c r="R3480" t="s">
        <v>22</v>
      </c>
      <c r="S3480" t="s">
        <v>22</v>
      </c>
      <c r="T3480" t="str">
        <f t="shared" si="294"/>
        <v xml:space="preserve"> </v>
      </c>
      <c r="U3480" t="s">
        <v>1974</v>
      </c>
    </row>
    <row r="3481" spans="1:21" x14ac:dyDescent="0.25">
      <c r="A3481" t="s">
        <v>223</v>
      </c>
      <c r="B3481">
        <v>9000</v>
      </c>
      <c r="C3481" t="str">
        <f t="shared" si="290"/>
        <v>55</v>
      </c>
      <c r="D3481" t="str">
        <f t="shared" si="291"/>
        <v>5512</v>
      </c>
      <c r="E3481" t="s">
        <v>222</v>
      </c>
      <c r="F3481" t="s">
        <v>223</v>
      </c>
      <c r="G3481" t="str">
        <f t="shared" si="292"/>
        <v>5512 RAJATISTE MAJANDAMISKULUD</v>
      </c>
      <c r="H3481" t="s">
        <v>20</v>
      </c>
      <c r="I3481" t="s">
        <v>21</v>
      </c>
      <c r="J3481" t="s">
        <v>970</v>
      </c>
      <c r="K3481" t="s">
        <v>971</v>
      </c>
      <c r="L3481" t="str">
        <f t="shared" si="293"/>
        <v>KU257 Jäätmejaama kaasajastamine, Jäätmehoolduse korraldamine</v>
      </c>
      <c r="M3481" t="s">
        <v>242</v>
      </c>
      <c r="N3481" t="s">
        <v>243</v>
      </c>
      <c r="O3481" t="s">
        <v>1419</v>
      </c>
      <c r="P3481" t="s">
        <v>965</v>
      </c>
      <c r="Q3481" t="s">
        <v>966</v>
      </c>
      <c r="R3481" t="s">
        <v>22</v>
      </c>
      <c r="S3481" t="s">
        <v>22</v>
      </c>
      <c r="T3481" t="str">
        <f t="shared" si="294"/>
        <v xml:space="preserve"> </v>
      </c>
      <c r="U3481" t="s">
        <v>1974</v>
      </c>
    </row>
    <row r="3482" spans="1:21" x14ac:dyDescent="0.25">
      <c r="A3482" t="s">
        <v>54</v>
      </c>
      <c r="B3482">
        <v>10</v>
      </c>
      <c r="C3482" t="str">
        <f t="shared" si="290"/>
        <v>55</v>
      </c>
      <c r="D3482" t="str">
        <f t="shared" si="291"/>
        <v>5511</v>
      </c>
      <c r="E3482" t="s">
        <v>109</v>
      </c>
      <c r="F3482" t="s">
        <v>54</v>
      </c>
      <c r="G3482" t="str">
        <f t="shared" si="292"/>
        <v>55117 Kindlustusmaksed</v>
      </c>
      <c r="H3482" t="s">
        <v>20</v>
      </c>
      <c r="I3482" t="s">
        <v>21</v>
      </c>
      <c r="J3482" t="s">
        <v>972</v>
      </c>
      <c r="K3482" t="s">
        <v>973</v>
      </c>
      <c r="L3482" t="str">
        <f t="shared" si="293"/>
        <v>KU254 Avalikud WC'd</v>
      </c>
      <c r="M3482" t="s">
        <v>242</v>
      </c>
      <c r="N3482" t="s">
        <v>243</v>
      </c>
      <c r="O3482" t="s">
        <v>1419</v>
      </c>
      <c r="P3482" t="s">
        <v>965</v>
      </c>
      <c r="Q3482" t="s">
        <v>966</v>
      </c>
      <c r="R3482" t="s">
        <v>974</v>
      </c>
      <c r="S3482" t="s">
        <v>975</v>
      </c>
      <c r="T3482" t="str">
        <f t="shared" si="294"/>
        <v>9322 KVHA  Väiketuru 1 WC</v>
      </c>
      <c r="U3482" t="s">
        <v>1974</v>
      </c>
    </row>
    <row r="3483" spans="1:21" x14ac:dyDescent="0.25">
      <c r="A3483" t="s">
        <v>110</v>
      </c>
      <c r="B3483">
        <v>514</v>
      </c>
      <c r="C3483" t="str">
        <f t="shared" si="290"/>
        <v>55</v>
      </c>
      <c r="D3483" t="str">
        <f t="shared" si="291"/>
        <v>5511</v>
      </c>
      <c r="E3483" t="s">
        <v>111</v>
      </c>
      <c r="F3483" t="s">
        <v>110</v>
      </c>
      <c r="G3483" t="str">
        <f t="shared" si="292"/>
        <v>55115 Kulud valvele</v>
      </c>
      <c r="H3483" t="s">
        <v>20</v>
      </c>
      <c r="I3483" t="s">
        <v>21</v>
      </c>
      <c r="J3483" t="s">
        <v>972</v>
      </c>
      <c r="K3483" t="s">
        <v>973</v>
      </c>
      <c r="L3483" t="str">
        <f t="shared" si="293"/>
        <v>KU254 Avalikud WC'd</v>
      </c>
      <c r="M3483" t="s">
        <v>242</v>
      </c>
      <c r="N3483" t="s">
        <v>243</v>
      </c>
      <c r="O3483" t="s">
        <v>1419</v>
      </c>
      <c r="P3483" t="s">
        <v>965</v>
      </c>
      <c r="Q3483" t="s">
        <v>966</v>
      </c>
      <c r="R3483" t="s">
        <v>974</v>
      </c>
      <c r="S3483" t="s">
        <v>975</v>
      </c>
      <c r="T3483" t="str">
        <f t="shared" si="294"/>
        <v>9322 KVHA  Väiketuru 1 WC</v>
      </c>
      <c r="U3483" t="s">
        <v>1974</v>
      </c>
    </row>
    <row r="3484" spans="1:21" x14ac:dyDescent="0.25">
      <c r="A3484" t="s">
        <v>112</v>
      </c>
      <c r="B3484">
        <v>1650</v>
      </c>
      <c r="C3484" t="str">
        <f t="shared" si="290"/>
        <v>55</v>
      </c>
      <c r="D3484" t="str">
        <f t="shared" si="291"/>
        <v>5511</v>
      </c>
      <c r="E3484" t="s">
        <v>113</v>
      </c>
      <c r="F3484" t="s">
        <v>112</v>
      </c>
      <c r="G3484" t="str">
        <f t="shared" si="292"/>
        <v>551146 tehnohooldus</v>
      </c>
      <c r="H3484" t="s">
        <v>20</v>
      </c>
      <c r="I3484" t="s">
        <v>21</v>
      </c>
      <c r="J3484" t="s">
        <v>972</v>
      </c>
      <c r="K3484" t="s">
        <v>973</v>
      </c>
      <c r="L3484" t="str">
        <f t="shared" si="293"/>
        <v>KU254 Avalikud WC'd</v>
      </c>
      <c r="M3484" t="s">
        <v>242</v>
      </c>
      <c r="N3484" t="s">
        <v>243</v>
      </c>
      <c r="O3484" t="s">
        <v>1419</v>
      </c>
      <c r="P3484" t="s">
        <v>965</v>
      </c>
      <c r="Q3484" t="s">
        <v>966</v>
      </c>
      <c r="R3484" t="s">
        <v>974</v>
      </c>
      <c r="S3484" t="s">
        <v>975</v>
      </c>
      <c r="T3484" t="str">
        <f t="shared" si="294"/>
        <v>9322 KVHA  Väiketuru 1 WC</v>
      </c>
      <c r="U3484" t="s">
        <v>1974</v>
      </c>
    </row>
    <row r="3485" spans="1:21" x14ac:dyDescent="0.25">
      <c r="A3485" t="s">
        <v>114</v>
      </c>
      <c r="B3485">
        <v>6532</v>
      </c>
      <c r="C3485" t="str">
        <f t="shared" si="290"/>
        <v>55</v>
      </c>
      <c r="D3485" t="str">
        <f t="shared" si="291"/>
        <v>5511</v>
      </c>
      <c r="E3485" t="s">
        <v>115</v>
      </c>
      <c r="F3485" t="s">
        <v>114</v>
      </c>
      <c r="G3485" t="str">
        <f t="shared" si="292"/>
        <v>551143 koristusteenus</v>
      </c>
      <c r="H3485" t="s">
        <v>20</v>
      </c>
      <c r="I3485" t="s">
        <v>21</v>
      </c>
      <c r="J3485" t="s">
        <v>972</v>
      </c>
      <c r="K3485" t="s">
        <v>973</v>
      </c>
      <c r="L3485" t="str">
        <f t="shared" si="293"/>
        <v>KU254 Avalikud WC'd</v>
      </c>
      <c r="M3485" t="s">
        <v>242</v>
      </c>
      <c r="N3485" t="s">
        <v>243</v>
      </c>
      <c r="O3485" t="s">
        <v>1419</v>
      </c>
      <c r="P3485" t="s">
        <v>965</v>
      </c>
      <c r="Q3485" t="s">
        <v>966</v>
      </c>
      <c r="R3485" t="s">
        <v>974</v>
      </c>
      <c r="S3485" t="s">
        <v>975</v>
      </c>
      <c r="T3485" t="str">
        <f t="shared" si="294"/>
        <v>9322 KVHA  Väiketuru 1 WC</v>
      </c>
      <c r="U3485" t="s">
        <v>1974</v>
      </c>
    </row>
    <row r="3486" spans="1:21" x14ac:dyDescent="0.25">
      <c r="A3486" t="s">
        <v>19</v>
      </c>
      <c r="B3486">
        <v>1045</v>
      </c>
      <c r="C3486" t="str">
        <f t="shared" si="290"/>
        <v>55</v>
      </c>
      <c r="D3486" t="str">
        <f t="shared" si="291"/>
        <v>5511</v>
      </c>
      <c r="E3486" t="s">
        <v>116</v>
      </c>
      <c r="F3486" t="s">
        <v>19</v>
      </c>
      <c r="G3486" t="str">
        <f t="shared" si="292"/>
        <v>551140 Kulud korrashoiule</v>
      </c>
      <c r="H3486" t="s">
        <v>20</v>
      </c>
      <c r="I3486" t="s">
        <v>21</v>
      </c>
      <c r="J3486" t="s">
        <v>972</v>
      </c>
      <c r="K3486" t="s">
        <v>973</v>
      </c>
      <c r="L3486" t="str">
        <f t="shared" si="293"/>
        <v>KU254 Avalikud WC'd</v>
      </c>
      <c r="M3486" t="s">
        <v>242</v>
      </c>
      <c r="N3486" t="s">
        <v>243</v>
      </c>
      <c r="O3486" t="s">
        <v>1419</v>
      </c>
      <c r="P3486" t="s">
        <v>965</v>
      </c>
      <c r="Q3486" t="s">
        <v>966</v>
      </c>
      <c r="R3486" t="s">
        <v>974</v>
      </c>
      <c r="S3486" t="s">
        <v>975</v>
      </c>
      <c r="T3486" t="str">
        <f t="shared" si="294"/>
        <v>9322 KVHA  Väiketuru 1 WC</v>
      </c>
      <c r="U3486" t="s">
        <v>1974</v>
      </c>
    </row>
    <row r="3487" spans="1:21" x14ac:dyDescent="0.25">
      <c r="A3487" t="s">
        <v>117</v>
      </c>
      <c r="B3487">
        <v>332</v>
      </c>
      <c r="C3487" t="str">
        <f t="shared" si="290"/>
        <v>55</v>
      </c>
      <c r="D3487" t="str">
        <f t="shared" si="291"/>
        <v>5511</v>
      </c>
      <c r="E3487" t="s">
        <v>118</v>
      </c>
      <c r="F3487" t="s">
        <v>117</v>
      </c>
      <c r="G3487" t="str">
        <f t="shared" si="292"/>
        <v>55113 Kulud veele ja kanalisatsioonile</v>
      </c>
      <c r="H3487" t="s">
        <v>20</v>
      </c>
      <c r="I3487" t="s">
        <v>21</v>
      </c>
      <c r="J3487" t="s">
        <v>972</v>
      </c>
      <c r="K3487" t="s">
        <v>973</v>
      </c>
      <c r="L3487" t="str">
        <f t="shared" si="293"/>
        <v>KU254 Avalikud WC'd</v>
      </c>
      <c r="M3487" t="s">
        <v>242</v>
      </c>
      <c r="N3487" t="s">
        <v>243</v>
      </c>
      <c r="O3487" t="s">
        <v>1419</v>
      </c>
      <c r="P3487" t="s">
        <v>965</v>
      </c>
      <c r="Q3487" t="s">
        <v>966</v>
      </c>
      <c r="R3487" t="s">
        <v>974</v>
      </c>
      <c r="S3487" t="s">
        <v>975</v>
      </c>
      <c r="T3487" t="str">
        <f t="shared" si="294"/>
        <v>9322 KVHA  Väiketuru 1 WC</v>
      </c>
      <c r="U3487" t="s">
        <v>1974</v>
      </c>
    </row>
    <row r="3488" spans="1:21" x14ac:dyDescent="0.25">
      <c r="A3488" t="s">
        <v>119</v>
      </c>
      <c r="B3488">
        <v>3055</v>
      </c>
      <c r="C3488" t="str">
        <f t="shared" si="290"/>
        <v>55</v>
      </c>
      <c r="D3488" t="str">
        <f t="shared" si="291"/>
        <v>5511</v>
      </c>
      <c r="E3488" t="s">
        <v>120</v>
      </c>
      <c r="F3488" t="s">
        <v>119</v>
      </c>
      <c r="G3488" t="str">
        <f t="shared" si="292"/>
        <v>55112 Kulud elektrile</v>
      </c>
      <c r="H3488" t="s">
        <v>20</v>
      </c>
      <c r="I3488" t="s">
        <v>21</v>
      </c>
      <c r="J3488" t="s">
        <v>972</v>
      </c>
      <c r="K3488" t="s">
        <v>973</v>
      </c>
      <c r="L3488" t="str">
        <f t="shared" si="293"/>
        <v>KU254 Avalikud WC'd</v>
      </c>
      <c r="M3488" t="s">
        <v>242</v>
      </c>
      <c r="N3488" t="s">
        <v>243</v>
      </c>
      <c r="O3488" t="s">
        <v>1419</v>
      </c>
      <c r="P3488" t="s">
        <v>965</v>
      </c>
      <c r="Q3488" t="s">
        <v>966</v>
      </c>
      <c r="R3488" t="s">
        <v>974</v>
      </c>
      <c r="S3488" t="s">
        <v>975</v>
      </c>
      <c r="T3488" t="str">
        <f t="shared" si="294"/>
        <v>9322 KVHA  Väiketuru 1 WC</v>
      </c>
      <c r="U3488" t="s">
        <v>1974</v>
      </c>
    </row>
    <row r="3489" spans="1:21" x14ac:dyDescent="0.25">
      <c r="A3489" t="s">
        <v>112</v>
      </c>
      <c r="B3489">
        <v>132</v>
      </c>
      <c r="C3489" t="str">
        <f t="shared" si="290"/>
        <v>55</v>
      </c>
      <c r="D3489" t="str">
        <f t="shared" si="291"/>
        <v>5511</v>
      </c>
      <c r="E3489" t="s">
        <v>113</v>
      </c>
      <c r="F3489" t="s">
        <v>112</v>
      </c>
      <c r="G3489" t="str">
        <f t="shared" si="292"/>
        <v>551146 tehnohooldus</v>
      </c>
      <c r="H3489" t="s">
        <v>20</v>
      </c>
      <c r="I3489" t="s">
        <v>21</v>
      </c>
      <c r="J3489" t="s">
        <v>972</v>
      </c>
      <c r="K3489" t="s">
        <v>973</v>
      </c>
      <c r="L3489" t="str">
        <f t="shared" si="293"/>
        <v>KU254 Avalikud WC'd</v>
      </c>
      <c r="M3489" t="s">
        <v>242</v>
      </c>
      <c r="N3489" t="s">
        <v>243</v>
      </c>
      <c r="O3489" t="s">
        <v>1419</v>
      </c>
      <c r="P3489" t="s">
        <v>965</v>
      </c>
      <c r="Q3489" t="s">
        <v>966</v>
      </c>
      <c r="R3489" t="s">
        <v>977</v>
      </c>
      <c r="S3489" t="s">
        <v>978</v>
      </c>
      <c r="T3489" t="str">
        <f t="shared" si="294"/>
        <v>9644 KVHA Viljandi järve ranna WC</v>
      </c>
      <c r="U3489" t="s">
        <v>1974</v>
      </c>
    </row>
    <row r="3490" spans="1:21" x14ac:dyDescent="0.25">
      <c r="A3490" t="s">
        <v>114</v>
      </c>
      <c r="B3490">
        <v>5142</v>
      </c>
      <c r="C3490" t="str">
        <f t="shared" si="290"/>
        <v>55</v>
      </c>
      <c r="D3490" t="str">
        <f t="shared" si="291"/>
        <v>5511</v>
      </c>
      <c r="E3490" t="s">
        <v>115</v>
      </c>
      <c r="F3490" t="s">
        <v>114</v>
      </c>
      <c r="G3490" t="str">
        <f t="shared" si="292"/>
        <v>551143 koristusteenus</v>
      </c>
      <c r="H3490" t="s">
        <v>20</v>
      </c>
      <c r="I3490" t="s">
        <v>21</v>
      </c>
      <c r="J3490" t="s">
        <v>972</v>
      </c>
      <c r="K3490" t="s">
        <v>973</v>
      </c>
      <c r="L3490" t="str">
        <f t="shared" si="293"/>
        <v>KU254 Avalikud WC'd</v>
      </c>
      <c r="M3490" t="s">
        <v>242</v>
      </c>
      <c r="N3490" t="s">
        <v>243</v>
      </c>
      <c r="O3490" t="s">
        <v>1419</v>
      </c>
      <c r="P3490" t="s">
        <v>965</v>
      </c>
      <c r="Q3490" t="s">
        <v>966</v>
      </c>
      <c r="R3490" t="s">
        <v>977</v>
      </c>
      <c r="S3490" t="s">
        <v>978</v>
      </c>
      <c r="T3490" t="str">
        <f t="shared" si="294"/>
        <v>9644 KVHA Viljandi järve ranna WC</v>
      </c>
      <c r="U3490" t="s">
        <v>1974</v>
      </c>
    </row>
    <row r="3491" spans="1:21" x14ac:dyDescent="0.25">
      <c r="A3491" t="s">
        <v>258</v>
      </c>
      <c r="B3491">
        <v>-30000</v>
      </c>
      <c r="C3491" t="str">
        <f t="shared" si="290"/>
        <v>55</v>
      </c>
      <c r="D3491" t="str">
        <f t="shared" si="291"/>
        <v>5512</v>
      </c>
      <c r="E3491" t="s">
        <v>222</v>
      </c>
      <c r="F3491" t="s">
        <v>223</v>
      </c>
      <c r="G3491" t="str">
        <f t="shared" si="292"/>
        <v>5512 RAJATISTE MAJANDAMISKULUD</v>
      </c>
      <c r="H3491" t="s">
        <v>20</v>
      </c>
      <c r="I3491" t="s">
        <v>21</v>
      </c>
      <c r="J3491" t="s">
        <v>259</v>
      </c>
      <c r="K3491" t="s">
        <v>260</v>
      </c>
      <c r="L3491" t="str">
        <f t="shared" si="293"/>
        <v>KU271 Lillede istutus ja hooldus</v>
      </c>
      <c r="M3491" t="s">
        <v>242</v>
      </c>
      <c r="N3491" t="s">
        <v>243</v>
      </c>
      <c r="O3491" t="s">
        <v>1419</v>
      </c>
      <c r="P3491" t="s">
        <v>25</v>
      </c>
      <c r="Q3491" t="s">
        <v>26</v>
      </c>
      <c r="R3491" t="s">
        <v>22</v>
      </c>
      <c r="S3491" t="s">
        <v>22</v>
      </c>
      <c r="T3491" t="str">
        <f t="shared" si="294"/>
        <v xml:space="preserve"> </v>
      </c>
      <c r="U3491" t="s">
        <v>1974</v>
      </c>
    </row>
    <row r="3492" spans="1:21" x14ac:dyDescent="0.25">
      <c r="A3492" t="s">
        <v>223</v>
      </c>
      <c r="B3492">
        <v>90000</v>
      </c>
      <c r="C3492" t="str">
        <f t="shared" si="290"/>
        <v>55</v>
      </c>
      <c r="D3492" t="str">
        <f t="shared" si="291"/>
        <v>5512</v>
      </c>
      <c r="E3492" t="s">
        <v>222</v>
      </c>
      <c r="F3492" t="s">
        <v>223</v>
      </c>
      <c r="G3492" t="str">
        <f t="shared" si="292"/>
        <v>5512 RAJATISTE MAJANDAMISKULUD</v>
      </c>
      <c r="H3492" t="s">
        <v>20</v>
      </c>
      <c r="I3492" t="s">
        <v>21</v>
      </c>
      <c r="J3492" t="s">
        <v>259</v>
      </c>
      <c r="K3492" t="s">
        <v>260</v>
      </c>
      <c r="L3492" t="str">
        <f t="shared" si="293"/>
        <v>KU271 Lillede istutus ja hooldus</v>
      </c>
      <c r="M3492" t="s">
        <v>242</v>
      </c>
      <c r="N3492" t="s">
        <v>243</v>
      </c>
      <c r="O3492" t="s">
        <v>1419</v>
      </c>
      <c r="P3492" t="s">
        <v>25</v>
      </c>
      <c r="Q3492" t="s">
        <v>26</v>
      </c>
      <c r="R3492" t="s">
        <v>22</v>
      </c>
      <c r="S3492" t="s">
        <v>22</v>
      </c>
      <c r="T3492" t="str">
        <f t="shared" si="294"/>
        <v xml:space="preserve"> </v>
      </c>
      <c r="U3492" t="s">
        <v>1974</v>
      </c>
    </row>
    <row r="3493" spans="1:21" x14ac:dyDescent="0.25">
      <c r="A3493" t="s">
        <v>223</v>
      </c>
      <c r="B3493">
        <v>20000</v>
      </c>
      <c r="C3493" t="str">
        <f t="shared" si="290"/>
        <v>55</v>
      </c>
      <c r="D3493" t="str">
        <f t="shared" si="291"/>
        <v>5512</v>
      </c>
      <c r="E3493" t="s">
        <v>222</v>
      </c>
      <c r="F3493" t="s">
        <v>223</v>
      </c>
      <c r="G3493" t="str">
        <f t="shared" si="292"/>
        <v>5512 RAJATISTE MAJANDAMISKULUD</v>
      </c>
      <c r="H3493" t="s">
        <v>20</v>
      </c>
      <c r="I3493" t="s">
        <v>21</v>
      </c>
      <c r="J3493" t="s">
        <v>979</v>
      </c>
      <c r="K3493" t="s">
        <v>980</v>
      </c>
      <c r="L3493" t="str">
        <f t="shared" si="293"/>
        <v>KU265 Sadevete kanalisatsiooni hooldus</v>
      </c>
      <c r="M3493" t="s">
        <v>242</v>
      </c>
      <c r="N3493" t="s">
        <v>243</v>
      </c>
      <c r="O3493" t="s">
        <v>1419</v>
      </c>
      <c r="P3493" t="s">
        <v>981</v>
      </c>
      <c r="Q3493" t="s">
        <v>982</v>
      </c>
      <c r="R3493" t="s">
        <v>22</v>
      </c>
      <c r="S3493" t="s">
        <v>22</v>
      </c>
      <c r="T3493" t="str">
        <f t="shared" si="294"/>
        <v xml:space="preserve"> </v>
      </c>
      <c r="U3493" t="s">
        <v>1974</v>
      </c>
    </row>
    <row r="3494" spans="1:21" x14ac:dyDescent="0.25">
      <c r="A3494" t="s">
        <v>223</v>
      </c>
      <c r="B3494">
        <v>10000</v>
      </c>
      <c r="C3494" t="str">
        <f t="shared" si="290"/>
        <v>55</v>
      </c>
      <c r="D3494" t="str">
        <f t="shared" si="291"/>
        <v>5512</v>
      </c>
      <c r="E3494" t="s">
        <v>222</v>
      </c>
      <c r="F3494" t="s">
        <v>223</v>
      </c>
      <c r="G3494" t="str">
        <f t="shared" si="292"/>
        <v>5512 RAJATISTE MAJANDAMISKULUD</v>
      </c>
      <c r="H3494" t="s">
        <v>20</v>
      </c>
      <c r="I3494" t="s">
        <v>21</v>
      </c>
      <c r="J3494" t="s">
        <v>983</v>
      </c>
      <c r="K3494" t="s">
        <v>984</v>
      </c>
      <c r="L3494" t="str">
        <f t="shared" si="293"/>
        <v>KU264 Tuletõrje hüdrantide hooldus</v>
      </c>
      <c r="M3494" t="s">
        <v>242</v>
      </c>
      <c r="N3494" t="s">
        <v>243</v>
      </c>
      <c r="O3494" t="s">
        <v>1419</v>
      </c>
      <c r="P3494" t="s">
        <v>981</v>
      </c>
      <c r="Q3494" t="s">
        <v>982</v>
      </c>
      <c r="R3494" t="s">
        <v>22</v>
      </c>
      <c r="S3494" t="s">
        <v>22</v>
      </c>
      <c r="T3494" t="str">
        <f t="shared" si="294"/>
        <v xml:space="preserve"> </v>
      </c>
      <c r="U3494" t="s">
        <v>1974</v>
      </c>
    </row>
    <row r="3495" spans="1:21" x14ac:dyDescent="0.25">
      <c r="A3495" t="s">
        <v>223</v>
      </c>
      <c r="B3495">
        <v>6000</v>
      </c>
      <c r="C3495" t="str">
        <f t="shared" si="290"/>
        <v>55</v>
      </c>
      <c r="D3495" t="str">
        <f t="shared" si="291"/>
        <v>5512</v>
      </c>
      <c r="E3495" t="s">
        <v>222</v>
      </c>
      <c r="F3495" t="s">
        <v>223</v>
      </c>
      <c r="G3495" t="str">
        <f t="shared" si="292"/>
        <v>5512 RAJATISTE MAJANDAMISKULUD</v>
      </c>
      <c r="H3495" t="s">
        <v>20</v>
      </c>
      <c r="I3495" t="s">
        <v>21</v>
      </c>
      <c r="J3495" t="s">
        <v>767</v>
      </c>
      <c r="K3495" t="s">
        <v>768</v>
      </c>
      <c r="L3495" t="str">
        <f t="shared" si="293"/>
        <v>KU298 Keskkonnauuringud ja eelhinnangud</v>
      </c>
      <c r="M3495" t="s">
        <v>242</v>
      </c>
      <c r="N3495" t="s">
        <v>243</v>
      </c>
      <c r="O3495" t="s">
        <v>1419</v>
      </c>
      <c r="P3495" t="s">
        <v>765</v>
      </c>
      <c r="Q3495" t="s">
        <v>766</v>
      </c>
      <c r="R3495" t="s">
        <v>22</v>
      </c>
      <c r="S3495" t="s">
        <v>22</v>
      </c>
      <c r="T3495" t="str">
        <f t="shared" si="294"/>
        <v xml:space="preserve"> </v>
      </c>
      <c r="U3495" t="s">
        <v>1974</v>
      </c>
    </row>
    <row r="3496" spans="1:21" x14ac:dyDescent="0.25">
      <c r="A3496" t="s">
        <v>223</v>
      </c>
      <c r="B3496">
        <v>50000</v>
      </c>
      <c r="C3496" t="str">
        <f t="shared" si="290"/>
        <v>55</v>
      </c>
      <c r="D3496" t="str">
        <f t="shared" si="291"/>
        <v>5512</v>
      </c>
      <c r="E3496" t="s">
        <v>222</v>
      </c>
      <c r="F3496" t="s">
        <v>223</v>
      </c>
      <c r="G3496" t="str">
        <f t="shared" si="292"/>
        <v>5512 RAJATISTE MAJANDAMISKULUD</v>
      </c>
      <c r="H3496" t="s">
        <v>20</v>
      </c>
      <c r="I3496" t="s">
        <v>21</v>
      </c>
      <c r="J3496" t="s">
        <v>769</v>
      </c>
      <c r="K3496" t="s">
        <v>770</v>
      </c>
      <c r="L3496" t="str">
        <f t="shared" si="293"/>
        <v>KU279 Puude kujunduslõikus</v>
      </c>
      <c r="M3496" t="s">
        <v>242</v>
      </c>
      <c r="N3496" t="s">
        <v>243</v>
      </c>
      <c r="O3496" t="s">
        <v>1419</v>
      </c>
      <c r="P3496" t="s">
        <v>765</v>
      </c>
      <c r="Q3496" t="s">
        <v>766</v>
      </c>
      <c r="R3496" t="s">
        <v>22</v>
      </c>
      <c r="S3496" t="s">
        <v>22</v>
      </c>
      <c r="T3496" t="str">
        <f t="shared" si="294"/>
        <v xml:space="preserve"> </v>
      </c>
      <c r="U3496" t="s">
        <v>1974</v>
      </c>
    </row>
    <row r="3497" spans="1:21" x14ac:dyDescent="0.25">
      <c r="A3497" t="s">
        <v>223</v>
      </c>
      <c r="B3497">
        <v>20000</v>
      </c>
      <c r="C3497" t="str">
        <f t="shared" si="290"/>
        <v>55</v>
      </c>
      <c r="D3497" t="str">
        <f t="shared" si="291"/>
        <v>5512</v>
      </c>
      <c r="E3497" t="s">
        <v>222</v>
      </c>
      <c r="F3497" t="s">
        <v>223</v>
      </c>
      <c r="G3497" t="str">
        <f t="shared" si="292"/>
        <v>5512 RAJATISTE MAJANDAMISKULUD</v>
      </c>
      <c r="H3497" t="s">
        <v>20</v>
      </c>
      <c r="I3497" t="s">
        <v>21</v>
      </c>
      <c r="J3497" t="s">
        <v>771</v>
      </c>
      <c r="K3497" t="s">
        <v>772</v>
      </c>
      <c r="L3497" t="str">
        <f t="shared" si="293"/>
        <v>KU268 Viljandi maastikukaitseala</v>
      </c>
      <c r="M3497" t="s">
        <v>242</v>
      </c>
      <c r="N3497" t="s">
        <v>243</v>
      </c>
      <c r="O3497" t="s">
        <v>1419</v>
      </c>
      <c r="P3497" t="s">
        <v>765</v>
      </c>
      <c r="Q3497" t="s">
        <v>766</v>
      </c>
      <c r="R3497" t="s">
        <v>22</v>
      </c>
      <c r="S3497" t="s">
        <v>22</v>
      </c>
      <c r="T3497" t="str">
        <f t="shared" si="294"/>
        <v xml:space="preserve"> </v>
      </c>
      <c r="U3497" t="s">
        <v>1974</v>
      </c>
    </row>
    <row r="3498" spans="1:21" x14ac:dyDescent="0.25">
      <c r="A3498" t="s">
        <v>985</v>
      </c>
      <c r="B3498">
        <v>3773</v>
      </c>
      <c r="C3498" t="str">
        <f t="shared" si="290"/>
        <v>55</v>
      </c>
      <c r="D3498" t="str">
        <f t="shared" si="291"/>
        <v>5512</v>
      </c>
      <c r="E3498" t="s">
        <v>222</v>
      </c>
      <c r="F3498" t="s">
        <v>223</v>
      </c>
      <c r="G3498" t="str">
        <f t="shared" si="292"/>
        <v>5512 RAJATISTE MAJANDAMISKULUD</v>
      </c>
      <c r="H3498" t="s">
        <v>20</v>
      </c>
      <c r="I3498" t="s">
        <v>21</v>
      </c>
      <c r="J3498" t="s">
        <v>986</v>
      </c>
      <c r="K3498" t="s">
        <v>987</v>
      </c>
      <c r="L3498" t="str">
        <f t="shared" si="293"/>
        <v>KU301 Veemajandusprojekt</v>
      </c>
      <c r="M3498" t="s">
        <v>242</v>
      </c>
      <c r="N3498" t="s">
        <v>243</v>
      </c>
      <c r="O3498" t="s">
        <v>1420</v>
      </c>
      <c r="P3498" t="s">
        <v>841</v>
      </c>
      <c r="Q3498" t="s">
        <v>842</v>
      </c>
      <c r="R3498" t="s">
        <v>22</v>
      </c>
      <c r="S3498" t="s">
        <v>22</v>
      </c>
      <c r="T3498" t="str">
        <f t="shared" si="294"/>
        <v xml:space="preserve"> </v>
      </c>
      <c r="U3498" t="s">
        <v>1974</v>
      </c>
    </row>
    <row r="3499" spans="1:21" x14ac:dyDescent="0.25">
      <c r="A3499" t="s">
        <v>988</v>
      </c>
      <c r="B3499">
        <v>-40000</v>
      </c>
      <c r="C3499" t="str">
        <f t="shared" si="290"/>
        <v>45</v>
      </c>
      <c r="D3499" t="str">
        <f t="shared" si="291"/>
        <v>4502</v>
      </c>
      <c r="E3499" t="s">
        <v>989</v>
      </c>
      <c r="F3499" t="s">
        <v>990</v>
      </c>
      <c r="G3499" t="str">
        <f t="shared" si="292"/>
        <v>4502 Sihtotstarbelised eraldised põhivara soetamiseks</v>
      </c>
      <c r="H3499" t="s">
        <v>33</v>
      </c>
      <c r="I3499" t="s">
        <v>34</v>
      </c>
      <c r="J3499" t="s">
        <v>991</v>
      </c>
      <c r="K3499" t="s">
        <v>992</v>
      </c>
      <c r="L3499" t="str">
        <f t="shared" si="293"/>
        <v>KU307 Tänavavalgustuse rekonstrueerimine</v>
      </c>
      <c r="M3499" t="s">
        <v>242</v>
      </c>
      <c r="N3499" t="s">
        <v>243</v>
      </c>
      <c r="O3499" t="s">
        <v>1420</v>
      </c>
      <c r="P3499" t="s">
        <v>993</v>
      </c>
      <c r="Q3499" t="s">
        <v>994</v>
      </c>
      <c r="R3499" t="s">
        <v>22</v>
      </c>
      <c r="S3499" t="s">
        <v>22</v>
      </c>
      <c r="T3499" t="str">
        <f t="shared" si="294"/>
        <v xml:space="preserve"> </v>
      </c>
      <c r="U3499" t="s">
        <v>1974</v>
      </c>
    </row>
    <row r="3500" spans="1:21" x14ac:dyDescent="0.25">
      <c r="A3500" t="s">
        <v>995</v>
      </c>
      <c r="B3500">
        <v>-17000</v>
      </c>
      <c r="C3500" t="str">
        <f t="shared" si="290"/>
        <v>55</v>
      </c>
      <c r="D3500" t="str">
        <f t="shared" si="291"/>
        <v>5512</v>
      </c>
      <c r="E3500" t="s">
        <v>833</v>
      </c>
      <c r="F3500" t="s">
        <v>119</v>
      </c>
      <c r="G3500" t="str">
        <f t="shared" si="292"/>
        <v>55122 Kulud elektrile</v>
      </c>
      <c r="H3500" t="s">
        <v>20</v>
      </c>
      <c r="I3500" t="s">
        <v>21</v>
      </c>
      <c r="J3500" t="s">
        <v>996</v>
      </c>
      <c r="K3500" t="s">
        <v>997</v>
      </c>
      <c r="L3500" t="str">
        <f t="shared" si="293"/>
        <v>KU308 Tänavavalgustuse elekter</v>
      </c>
      <c r="M3500" t="s">
        <v>242</v>
      </c>
      <c r="N3500" t="s">
        <v>243</v>
      </c>
      <c r="O3500" t="s">
        <v>1420</v>
      </c>
      <c r="P3500" t="s">
        <v>993</v>
      </c>
      <c r="Q3500" t="s">
        <v>994</v>
      </c>
      <c r="R3500" t="s">
        <v>22</v>
      </c>
      <c r="S3500" t="s">
        <v>22</v>
      </c>
      <c r="T3500" t="str">
        <f t="shared" si="294"/>
        <v xml:space="preserve"> </v>
      </c>
      <c r="U3500" t="s">
        <v>1974</v>
      </c>
    </row>
    <row r="3501" spans="1:21" x14ac:dyDescent="0.25">
      <c r="A3501" t="s">
        <v>998</v>
      </c>
      <c r="B3501">
        <v>-3000</v>
      </c>
      <c r="C3501" t="str">
        <f t="shared" si="290"/>
        <v>45</v>
      </c>
      <c r="D3501" t="str">
        <f t="shared" si="291"/>
        <v>4502</v>
      </c>
      <c r="E3501" t="s">
        <v>989</v>
      </c>
      <c r="F3501" t="s">
        <v>990</v>
      </c>
      <c r="G3501" t="str">
        <f t="shared" si="292"/>
        <v>4502 Sihtotstarbelised eraldised põhivara soetamiseks</v>
      </c>
      <c r="H3501" t="s">
        <v>33</v>
      </c>
      <c r="I3501" t="s">
        <v>34</v>
      </c>
      <c r="J3501" t="s">
        <v>991</v>
      </c>
      <c r="K3501" t="s">
        <v>992</v>
      </c>
      <c r="L3501" t="str">
        <f t="shared" si="293"/>
        <v>KU307 Tänavavalgustuse rekonstrueerimine</v>
      </c>
      <c r="M3501" t="s">
        <v>242</v>
      </c>
      <c r="N3501" t="s">
        <v>243</v>
      </c>
      <c r="O3501" t="s">
        <v>1420</v>
      </c>
      <c r="P3501" t="s">
        <v>993</v>
      </c>
      <c r="Q3501" t="s">
        <v>994</v>
      </c>
      <c r="R3501" t="s">
        <v>22</v>
      </c>
      <c r="S3501" t="s">
        <v>22</v>
      </c>
      <c r="T3501" t="str">
        <f t="shared" si="294"/>
        <v xml:space="preserve"> </v>
      </c>
      <c r="U3501" t="s">
        <v>1974</v>
      </c>
    </row>
    <row r="3502" spans="1:21" x14ac:dyDescent="0.25">
      <c r="A3502" t="s">
        <v>990</v>
      </c>
      <c r="B3502">
        <v>163000</v>
      </c>
      <c r="C3502" t="str">
        <f t="shared" si="290"/>
        <v>45</v>
      </c>
      <c r="D3502" t="str">
        <f t="shared" si="291"/>
        <v>4502</v>
      </c>
      <c r="E3502" t="s">
        <v>989</v>
      </c>
      <c r="F3502" t="s">
        <v>990</v>
      </c>
      <c r="G3502" t="str">
        <f t="shared" si="292"/>
        <v>4502 Sihtotstarbelised eraldised põhivara soetamiseks</v>
      </c>
      <c r="H3502" t="s">
        <v>33</v>
      </c>
      <c r="I3502" t="s">
        <v>34</v>
      </c>
      <c r="J3502" t="s">
        <v>991</v>
      </c>
      <c r="K3502" t="s">
        <v>992</v>
      </c>
      <c r="L3502" t="str">
        <f t="shared" si="293"/>
        <v>KU307 Tänavavalgustuse rekonstrueerimine</v>
      </c>
      <c r="M3502" t="s">
        <v>242</v>
      </c>
      <c r="N3502" t="s">
        <v>243</v>
      </c>
      <c r="O3502" t="s">
        <v>1420</v>
      </c>
      <c r="P3502" t="s">
        <v>993</v>
      </c>
      <c r="Q3502" t="s">
        <v>994</v>
      </c>
      <c r="R3502" t="s">
        <v>22</v>
      </c>
      <c r="S3502" t="s">
        <v>22</v>
      </c>
      <c r="T3502" t="str">
        <f t="shared" si="294"/>
        <v xml:space="preserve"> </v>
      </c>
      <c r="U3502" t="s">
        <v>1974</v>
      </c>
    </row>
    <row r="3503" spans="1:21" x14ac:dyDescent="0.25">
      <c r="A3503" t="s">
        <v>19</v>
      </c>
      <c r="B3503">
        <v>117000</v>
      </c>
      <c r="C3503" t="str">
        <f t="shared" si="290"/>
        <v>55</v>
      </c>
      <c r="D3503" t="str">
        <f t="shared" si="291"/>
        <v>5512</v>
      </c>
      <c r="E3503" t="s">
        <v>18</v>
      </c>
      <c r="F3503" t="s">
        <v>19</v>
      </c>
      <c r="G3503" t="str">
        <f t="shared" si="292"/>
        <v>55124 Kulud korrashoiule</v>
      </c>
      <c r="H3503" t="s">
        <v>20</v>
      </c>
      <c r="I3503" t="s">
        <v>21</v>
      </c>
      <c r="J3503" t="s">
        <v>999</v>
      </c>
      <c r="K3503" t="s">
        <v>1000</v>
      </c>
      <c r="L3503" t="str">
        <f t="shared" si="293"/>
        <v>KU306 Tänavavalgustuse korrashoid</v>
      </c>
      <c r="M3503" t="s">
        <v>242</v>
      </c>
      <c r="N3503" t="s">
        <v>243</v>
      </c>
      <c r="O3503" t="s">
        <v>1420</v>
      </c>
      <c r="P3503" t="s">
        <v>993</v>
      </c>
      <c r="Q3503" t="s">
        <v>994</v>
      </c>
      <c r="R3503" t="s">
        <v>22</v>
      </c>
      <c r="S3503" t="s">
        <v>22</v>
      </c>
      <c r="T3503" t="str">
        <f t="shared" si="294"/>
        <v xml:space="preserve"> </v>
      </c>
      <c r="U3503" t="s">
        <v>1974</v>
      </c>
    </row>
    <row r="3504" spans="1:21" x14ac:dyDescent="0.25">
      <c r="A3504" t="s">
        <v>119</v>
      </c>
      <c r="B3504">
        <v>180180</v>
      </c>
      <c r="C3504" t="str">
        <f t="shared" si="290"/>
        <v>55</v>
      </c>
      <c r="D3504" t="str">
        <f t="shared" si="291"/>
        <v>5512</v>
      </c>
      <c r="E3504" t="s">
        <v>833</v>
      </c>
      <c r="F3504" t="s">
        <v>119</v>
      </c>
      <c r="G3504" t="str">
        <f t="shared" si="292"/>
        <v>55122 Kulud elektrile</v>
      </c>
      <c r="H3504" t="s">
        <v>20</v>
      </c>
      <c r="I3504" t="s">
        <v>21</v>
      </c>
      <c r="J3504" t="s">
        <v>996</v>
      </c>
      <c r="K3504" t="s">
        <v>997</v>
      </c>
      <c r="L3504" t="str">
        <f t="shared" si="293"/>
        <v>KU308 Tänavavalgustuse elekter</v>
      </c>
      <c r="M3504" t="s">
        <v>242</v>
      </c>
      <c r="N3504" t="s">
        <v>243</v>
      </c>
      <c r="O3504" t="s">
        <v>1420</v>
      </c>
      <c r="P3504" t="s">
        <v>993</v>
      </c>
      <c r="Q3504" t="s">
        <v>994</v>
      </c>
      <c r="R3504" t="s">
        <v>22</v>
      </c>
      <c r="S3504" t="s">
        <v>22</v>
      </c>
      <c r="T3504" t="str">
        <f t="shared" si="294"/>
        <v xml:space="preserve"> </v>
      </c>
      <c r="U3504" t="s">
        <v>1974</v>
      </c>
    </row>
    <row r="3505" spans="1:21" x14ac:dyDescent="0.25">
      <c r="A3505" t="s">
        <v>1001</v>
      </c>
      <c r="C3505" t="str">
        <f t="shared" si="290"/>
        <v>45</v>
      </c>
      <c r="D3505" t="str">
        <f t="shared" si="291"/>
        <v>4502</v>
      </c>
      <c r="E3505" t="s">
        <v>989</v>
      </c>
      <c r="F3505" t="s">
        <v>990</v>
      </c>
      <c r="G3505" t="str">
        <f t="shared" si="292"/>
        <v>4502 Sihtotstarbelised eraldised põhivara soetamiseks</v>
      </c>
      <c r="H3505" t="s">
        <v>33</v>
      </c>
      <c r="I3505" t="s">
        <v>34</v>
      </c>
      <c r="J3505" t="s">
        <v>1002</v>
      </c>
      <c r="K3505" t="s">
        <v>1003</v>
      </c>
      <c r="L3505" t="str">
        <f t="shared" si="293"/>
        <v>KU292 Korteriühistute toetamine - Õue ja haljasalad korda</v>
      </c>
      <c r="M3505" t="s">
        <v>242</v>
      </c>
      <c r="N3505" t="s">
        <v>243</v>
      </c>
      <c r="O3505" t="s">
        <v>1420</v>
      </c>
      <c r="P3505" t="s">
        <v>228</v>
      </c>
      <c r="Q3505" t="s">
        <v>229</v>
      </c>
      <c r="R3505" t="s">
        <v>22</v>
      </c>
      <c r="S3505" t="s">
        <v>22</v>
      </c>
      <c r="T3505" t="str">
        <f t="shared" si="294"/>
        <v xml:space="preserve"> </v>
      </c>
      <c r="U3505" t="s">
        <v>1974</v>
      </c>
    </row>
    <row r="3506" spans="1:21" x14ac:dyDescent="0.25">
      <c r="A3506" t="s">
        <v>1004</v>
      </c>
      <c r="B3506">
        <v>-10000</v>
      </c>
      <c r="C3506" t="str">
        <f t="shared" si="290"/>
        <v>55</v>
      </c>
      <c r="D3506" t="str">
        <f t="shared" si="291"/>
        <v>5512</v>
      </c>
      <c r="E3506" t="s">
        <v>222</v>
      </c>
      <c r="F3506" t="s">
        <v>223</v>
      </c>
      <c r="G3506" t="str">
        <f t="shared" si="292"/>
        <v>5512 RAJATISTE MAJANDAMISKULUD</v>
      </c>
      <c r="H3506" t="s">
        <v>20</v>
      </c>
      <c r="I3506" t="s">
        <v>21</v>
      </c>
      <c r="J3506" t="s">
        <v>1005</v>
      </c>
      <c r="K3506" t="s">
        <v>1006</v>
      </c>
      <c r="L3506" t="str">
        <f t="shared" si="293"/>
        <v>KU336 Mänguväljakud ja välijõusaalid</v>
      </c>
      <c r="M3506" t="s">
        <v>242</v>
      </c>
      <c r="N3506" t="s">
        <v>243</v>
      </c>
      <c r="O3506" t="s">
        <v>1420</v>
      </c>
      <c r="P3506" t="s">
        <v>228</v>
      </c>
      <c r="Q3506" t="s">
        <v>229</v>
      </c>
      <c r="R3506" t="s">
        <v>22</v>
      </c>
      <c r="S3506" t="s">
        <v>22</v>
      </c>
      <c r="T3506" t="str">
        <f t="shared" si="294"/>
        <v xml:space="preserve"> </v>
      </c>
      <c r="U3506" t="s">
        <v>1974</v>
      </c>
    </row>
    <row r="3507" spans="1:21" x14ac:dyDescent="0.25">
      <c r="A3507" t="s">
        <v>1007</v>
      </c>
      <c r="B3507">
        <v>212935</v>
      </c>
      <c r="C3507" t="str">
        <f t="shared" si="290"/>
        <v>15</v>
      </c>
      <c r="D3507" t="str">
        <f t="shared" si="291"/>
        <v>1551</v>
      </c>
      <c r="E3507" t="s">
        <v>106</v>
      </c>
      <c r="F3507" t="s">
        <v>107</v>
      </c>
      <c r="G3507" t="str">
        <f t="shared" si="292"/>
        <v>1551 Hooned ja rajatised</v>
      </c>
      <c r="H3507" t="s">
        <v>33</v>
      </c>
      <c r="I3507" t="s">
        <v>34</v>
      </c>
      <c r="J3507" t="s">
        <v>1008</v>
      </c>
      <c r="K3507" t="s">
        <v>1009</v>
      </c>
      <c r="L3507" t="str">
        <f t="shared" si="293"/>
        <v>KU321 Lemmikloomade varjupaik</v>
      </c>
      <c r="M3507" t="s">
        <v>242</v>
      </c>
      <c r="N3507" t="s">
        <v>243</v>
      </c>
      <c r="O3507" t="s">
        <v>1420</v>
      </c>
      <c r="P3507" t="s">
        <v>228</v>
      </c>
      <c r="Q3507" t="s">
        <v>229</v>
      </c>
      <c r="R3507" t="s">
        <v>22</v>
      </c>
      <c r="S3507" t="s">
        <v>22</v>
      </c>
      <c r="T3507" t="str">
        <f t="shared" si="294"/>
        <v xml:space="preserve"> </v>
      </c>
      <c r="U3507" t="s">
        <v>1974</v>
      </c>
    </row>
    <row r="3508" spans="1:21" x14ac:dyDescent="0.25">
      <c r="A3508" t="s">
        <v>1010</v>
      </c>
      <c r="B3508">
        <v>10000</v>
      </c>
      <c r="C3508" t="str">
        <f t="shared" si="290"/>
        <v>45</v>
      </c>
      <c r="D3508" t="str">
        <f t="shared" si="291"/>
        <v>4502</v>
      </c>
      <c r="E3508" t="s">
        <v>989</v>
      </c>
      <c r="F3508" t="s">
        <v>990</v>
      </c>
      <c r="G3508" t="str">
        <f t="shared" si="292"/>
        <v>4502 Sihtotstarbelised eraldised põhivara soetamiseks</v>
      </c>
      <c r="H3508" t="s">
        <v>33</v>
      </c>
      <c r="I3508" t="s">
        <v>34</v>
      </c>
      <c r="J3508" t="s">
        <v>1002</v>
      </c>
      <c r="K3508" t="s">
        <v>1003</v>
      </c>
      <c r="L3508" t="str">
        <f t="shared" si="293"/>
        <v>KU292 Korteriühistute toetamine - Õue ja haljasalad korda</v>
      </c>
      <c r="M3508" t="s">
        <v>242</v>
      </c>
      <c r="N3508" t="s">
        <v>243</v>
      </c>
      <c r="O3508" t="s">
        <v>1420</v>
      </c>
      <c r="P3508" t="s">
        <v>228</v>
      </c>
      <c r="Q3508" t="s">
        <v>229</v>
      </c>
      <c r="R3508" t="s">
        <v>22</v>
      </c>
      <c r="S3508" t="s">
        <v>22</v>
      </c>
      <c r="T3508" t="str">
        <f t="shared" si="294"/>
        <v xml:space="preserve"> </v>
      </c>
      <c r="U3508" t="s">
        <v>1974</v>
      </c>
    </row>
    <row r="3509" spans="1:21" x14ac:dyDescent="0.25">
      <c r="A3509" t="s">
        <v>785</v>
      </c>
      <c r="B3509">
        <v>30000</v>
      </c>
      <c r="C3509" t="str">
        <f t="shared" si="290"/>
        <v>55</v>
      </c>
      <c r="D3509" t="str">
        <f t="shared" si="291"/>
        <v>5540</v>
      </c>
      <c r="E3509" t="s">
        <v>786</v>
      </c>
      <c r="F3509" t="s">
        <v>785</v>
      </c>
      <c r="G3509" t="str">
        <f t="shared" si="292"/>
        <v>5540 MITMESUGUSED MAJANDUSKULUD</v>
      </c>
      <c r="H3509" t="s">
        <v>20</v>
      </c>
      <c r="I3509" t="s">
        <v>21</v>
      </c>
      <c r="J3509" t="s">
        <v>1008</v>
      </c>
      <c r="K3509" t="s">
        <v>1009</v>
      </c>
      <c r="L3509" t="str">
        <f t="shared" si="293"/>
        <v>KU321 Lemmikloomade varjupaik</v>
      </c>
      <c r="M3509" t="s">
        <v>242</v>
      </c>
      <c r="N3509" t="s">
        <v>243</v>
      </c>
      <c r="O3509" t="s">
        <v>1420</v>
      </c>
      <c r="P3509" t="s">
        <v>228</v>
      </c>
      <c r="Q3509" t="s">
        <v>229</v>
      </c>
      <c r="R3509" t="s">
        <v>22</v>
      </c>
      <c r="S3509" t="s">
        <v>22</v>
      </c>
      <c r="T3509" t="str">
        <f t="shared" si="294"/>
        <v xml:space="preserve"> </v>
      </c>
      <c r="U3509" t="s">
        <v>1974</v>
      </c>
    </row>
    <row r="3510" spans="1:21" x14ac:dyDescent="0.25">
      <c r="A3510" t="s">
        <v>223</v>
      </c>
      <c r="B3510">
        <v>20000</v>
      </c>
      <c r="C3510" t="str">
        <f t="shared" si="290"/>
        <v>55</v>
      </c>
      <c r="D3510" t="str">
        <f t="shared" si="291"/>
        <v>5512</v>
      </c>
      <c r="E3510" t="s">
        <v>222</v>
      </c>
      <c r="F3510" t="s">
        <v>223</v>
      </c>
      <c r="G3510" t="str">
        <f t="shared" si="292"/>
        <v>5512 RAJATISTE MAJANDAMISKULUD</v>
      </c>
      <c r="H3510" t="s">
        <v>20</v>
      </c>
      <c r="I3510" t="s">
        <v>21</v>
      </c>
      <c r="J3510" t="s">
        <v>1005</v>
      </c>
      <c r="K3510" t="s">
        <v>1006</v>
      </c>
      <c r="L3510" t="str">
        <f t="shared" si="293"/>
        <v>KU336 Mänguväljakud ja välijõusaalid</v>
      </c>
      <c r="M3510" t="s">
        <v>242</v>
      </c>
      <c r="N3510" t="s">
        <v>243</v>
      </c>
      <c r="O3510" t="s">
        <v>1420</v>
      </c>
      <c r="P3510" t="s">
        <v>228</v>
      </c>
      <c r="Q3510" t="s">
        <v>229</v>
      </c>
      <c r="R3510" t="s">
        <v>22</v>
      </c>
      <c r="S3510" t="s">
        <v>22</v>
      </c>
      <c r="T3510" t="str">
        <f t="shared" si="294"/>
        <v xml:space="preserve"> </v>
      </c>
      <c r="U3510" t="s">
        <v>1974</v>
      </c>
    </row>
    <row r="3511" spans="1:21" x14ac:dyDescent="0.25">
      <c r="A3511" t="s">
        <v>60</v>
      </c>
      <c r="B3511">
        <v>25000</v>
      </c>
      <c r="C3511" t="str">
        <f t="shared" si="290"/>
        <v>55</v>
      </c>
      <c r="D3511" t="str">
        <f t="shared" si="291"/>
        <v>5511</v>
      </c>
      <c r="E3511" t="s">
        <v>108</v>
      </c>
      <c r="F3511" t="s">
        <v>60</v>
      </c>
      <c r="G3511" t="str">
        <f t="shared" si="292"/>
        <v>551190 Muud majandamiskulud</v>
      </c>
      <c r="H3511" t="s">
        <v>20</v>
      </c>
      <c r="I3511" t="s">
        <v>21</v>
      </c>
      <c r="J3511" t="s">
        <v>1011</v>
      </c>
      <c r="K3511" t="s">
        <v>1012</v>
      </c>
      <c r="L3511" t="str">
        <f t="shared" si="293"/>
        <v>KU310 Linna üüripindade kulud</v>
      </c>
      <c r="M3511" t="s">
        <v>242</v>
      </c>
      <c r="N3511" t="s">
        <v>243</v>
      </c>
      <c r="O3511" t="s">
        <v>1420</v>
      </c>
      <c r="P3511" t="s">
        <v>228</v>
      </c>
      <c r="Q3511" t="s">
        <v>229</v>
      </c>
      <c r="R3511" t="s">
        <v>22</v>
      </c>
      <c r="S3511" t="s">
        <v>22</v>
      </c>
      <c r="T3511" t="str">
        <f t="shared" si="294"/>
        <v xml:space="preserve"> </v>
      </c>
      <c r="U3511" t="s">
        <v>1974</v>
      </c>
    </row>
    <row r="3512" spans="1:21" x14ac:dyDescent="0.25">
      <c r="A3512" t="s">
        <v>112</v>
      </c>
      <c r="B3512">
        <v>1100</v>
      </c>
      <c r="C3512" t="str">
        <f t="shared" si="290"/>
        <v>55</v>
      </c>
      <c r="D3512" t="str">
        <f t="shared" si="291"/>
        <v>5511</v>
      </c>
      <c r="E3512" t="s">
        <v>113</v>
      </c>
      <c r="F3512" t="s">
        <v>112</v>
      </c>
      <c r="G3512" t="str">
        <f t="shared" si="292"/>
        <v>551146 tehnohooldus</v>
      </c>
      <c r="H3512" t="s">
        <v>20</v>
      </c>
      <c r="I3512" t="s">
        <v>21</v>
      </c>
      <c r="J3512" t="s">
        <v>1011</v>
      </c>
      <c r="K3512" t="s">
        <v>1012</v>
      </c>
      <c r="L3512" t="str">
        <f t="shared" si="293"/>
        <v>KU310 Linna üüripindade kulud</v>
      </c>
      <c r="M3512" t="s">
        <v>242</v>
      </c>
      <c r="N3512" t="s">
        <v>243</v>
      </c>
      <c r="O3512" t="s">
        <v>1420</v>
      </c>
      <c r="P3512" t="s">
        <v>228</v>
      </c>
      <c r="Q3512" t="s">
        <v>229</v>
      </c>
      <c r="R3512" t="s">
        <v>22</v>
      </c>
      <c r="S3512" t="s">
        <v>22</v>
      </c>
      <c r="T3512" t="str">
        <f t="shared" si="294"/>
        <v xml:space="preserve"> </v>
      </c>
      <c r="U3512" t="s">
        <v>1974</v>
      </c>
    </row>
    <row r="3513" spans="1:21" x14ac:dyDescent="0.25">
      <c r="A3513" t="s">
        <v>19</v>
      </c>
      <c r="B3513">
        <v>700</v>
      </c>
      <c r="C3513" t="str">
        <f t="shared" si="290"/>
        <v>55</v>
      </c>
      <c r="D3513" t="str">
        <f t="shared" si="291"/>
        <v>5511</v>
      </c>
      <c r="E3513" t="s">
        <v>116</v>
      </c>
      <c r="F3513" t="s">
        <v>19</v>
      </c>
      <c r="G3513" t="str">
        <f t="shared" si="292"/>
        <v>551140 Kulud korrashoiule</v>
      </c>
      <c r="H3513" t="s">
        <v>20</v>
      </c>
      <c r="I3513" t="s">
        <v>21</v>
      </c>
      <c r="J3513" t="s">
        <v>1011</v>
      </c>
      <c r="K3513" t="s">
        <v>1012</v>
      </c>
      <c r="L3513" t="str">
        <f t="shared" si="293"/>
        <v>KU310 Linna üüripindade kulud</v>
      </c>
      <c r="M3513" t="s">
        <v>242</v>
      </c>
      <c r="N3513" t="s">
        <v>243</v>
      </c>
      <c r="O3513" t="s">
        <v>1420</v>
      </c>
      <c r="P3513" t="s">
        <v>228</v>
      </c>
      <c r="Q3513" t="s">
        <v>229</v>
      </c>
      <c r="R3513" t="s">
        <v>22</v>
      </c>
      <c r="S3513" t="s">
        <v>22</v>
      </c>
      <c r="T3513" t="str">
        <f t="shared" si="294"/>
        <v xml:space="preserve"> </v>
      </c>
      <c r="U3513" t="s">
        <v>1974</v>
      </c>
    </row>
    <row r="3514" spans="1:21" x14ac:dyDescent="0.25">
      <c r="A3514" t="s">
        <v>117</v>
      </c>
      <c r="B3514">
        <v>1529</v>
      </c>
      <c r="C3514" t="str">
        <f t="shared" si="290"/>
        <v>55</v>
      </c>
      <c r="D3514" t="str">
        <f t="shared" si="291"/>
        <v>5511</v>
      </c>
      <c r="E3514" t="s">
        <v>118</v>
      </c>
      <c r="F3514" t="s">
        <v>117</v>
      </c>
      <c r="G3514" t="str">
        <f t="shared" si="292"/>
        <v>55113 Kulud veele ja kanalisatsioonile</v>
      </c>
      <c r="H3514" t="s">
        <v>20</v>
      </c>
      <c r="I3514" t="s">
        <v>21</v>
      </c>
      <c r="J3514" t="s">
        <v>1011</v>
      </c>
      <c r="K3514" t="s">
        <v>1012</v>
      </c>
      <c r="L3514" t="str">
        <f t="shared" si="293"/>
        <v>KU310 Linna üüripindade kulud</v>
      </c>
      <c r="M3514" t="s">
        <v>242</v>
      </c>
      <c r="N3514" t="s">
        <v>243</v>
      </c>
      <c r="O3514" t="s">
        <v>1420</v>
      </c>
      <c r="P3514" t="s">
        <v>228</v>
      </c>
      <c r="Q3514" t="s">
        <v>229</v>
      </c>
      <c r="R3514" t="s">
        <v>22</v>
      </c>
      <c r="S3514" t="s">
        <v>22</v>
      </c>
      <c r="T3514" t="str">
        <f t="shared" si="294"/>
        <v xml:space="preserve"> </v>
      </c>
      <c r="U3514" t="s">
        <v>1974</v>
      </c>
    </row>
    <row r="3515" spans="1:21" x14ac:dyDescent="0.25">
      <c r="A3515" t="s">
        <v>119</v>
      </c>
      <c r="B3515">
        <v>1121</v>
      </c>
      <c r="C3515" t="str">
        <f t="shared" si="290"/>
        <v>55</v>
      </c>
      <c r="D3515" t="str">
        <f t="shared" si="291"/>
        <v>5511</v>
      </c>
      <c r="E3515" t="s">
        <v>120</v>
      </c>
      <c r="F3515" t="s">
        <v>119</v>
      </c>
      <c r="G3515" t="str">
        <f t="shared" si="292"/>
        <v>55112 Kulud elektrile</v>
      </c>
      <c r="H3515" t="s">
        <v>20</v>
      </c>
      <c r="I3515" t="s">
        <v>21</v>
      </c>
      <c r="J3515" t="s">
        <v>1011</v>
      </c>
      <c r="K3515" t="s">
        <v>1012</v>
      </c>
      <c r="L3515" t="str">
        <f t="shared" si="293"/>
        <v>KU310 Linna üüripindade kulud</v>
      </c>
      <c r="M3515" t="s">
        <v>242</v>
      </c>
      <c r="N3515" t="s">
        <v>243</v>
      </c>
      <c r="O3515" t="s">
        <v>1420</v>
      </c>
      <c r="P3515" t="s">
        <v>228</v>
      </c>
      <c r="Q3515" t="s">
        <v>229</v>
      </c>
      <c r="R3515" t="s">
        <v>22</v>
      </c>
      <c r="S3515" t="s">
        <v>22</v>
      </c>
      <c r="T3515" t="str">
        <f t="shared" si="294"/>
        <v xml:space="preserve"> </v>
      </c>
      <c r="U3515" t="s">
        <v>1974</v>
      </c>
    </row>
    <row r="3516" spans="1:21" x14ac:dyDescent="0.25">
      <c r="A3516" t="s">
        <v>1013</v>
      </c>
      <c r="B3516">
        <v>252400</v>
      </c>
      <c r="C3516" t="str">
        <f t="shared" si="290"/>
        <v>15</v>
      </c>
      <c r="D3516" t="str">
        <f t="shared" si="291"/>
        <v>1551</v>
      </c>
      <c r="E3516" t="s">
        <v>106</v>
      </c>
      <c r="F3516" t="s">
        <v>107</v>
      </c>
      <c r="G3516" t="str">
        <f t="shared" si="292"/>
        <v>1551 Hooned ja rajatised</v>
      </c>
      <c r="H3516" t="s">
        <v>33</v>
      </c>
      <c r="I3516" t="s">
        <v>34</v>
      </c>
      <c r="J3516" t="s">
        <v>22</v>
      </c>
      <c r="K3516" t="s">
        <v>22</v>
      </c>
      <c r="L3516" t="str">
        <f t="shared" si="293"/>
        <v xml:space="preserve"> </v>
      </c>
      <c r="M3516" t="s">
        <v>242</v>
      </c>
      <c r="N3516" t="s">
        <v>243</v>
      </c>
      <c r="O3516" t="s">
        <v>1421</v>
      </c>
      <c r="P3516" t="s">
        <v>367</v>
      </c>
      <c r="Q3516" t="s">
        <v>368</v>
      </c>
      <c r="R3516" t="s">
        <v>22</v>
      </c>
      <c r="S3516" t="s">
        <v>22</v>
      </c>
      <c r="T3516" t="str">
        <f t="shared" si="294"/>
        <v xml:space="preserve"> </v>
      </c>
      <c r="U3516" t="s">
        <v>1974</v>
      </c>
    </row>
    <row r="3517" spans="1:21" x14ac:dyDescent="0.25">
      <c r="A3517" t="s">
        <v>98</v>
      </c>
      <c r="B3517">
        <v>10000</v>
      </c>
      <c r="C3517" t="str">
        <f t="shared" si="290"/>
        <v>55</v>
      </c>
      <c r="D3517" t="str">
        <f t="shared" si="291"/>
        <v>5511</v>
      </c>
      <c r="E3517" t="s">
        <v>97</v>
      </c>
      <c r="F3517" t="s">
        <v>98</v>
      </c>
      <c r="G3517" t="str">
        <f t="shared" si="292"/>
        <v>551160 Kulud jooksvale remondile</v>
      </c>
      <c r="H3517" t="s">
        <v>20</v>
      </c>
      <c r="I3517" t="s">
        <v>21</v>
      </c>
      <c r="J3517" t="s">
        <v>856</v>
      </c>
      <c r="K3517" t="s">
        <v>857</v>
      </c>
      <c r="L3517" t="str">
        <f t="shared" si="293"/>
        <v>KU23R Haldusameti kulude reserv</v>
      </c>
      <c r="M3517" t="s">
        <v>242</v>
      </c>
      <c r="N3517" t="s">
        <v>243</v>
      </c>
      <c r="O3517" t="s">
        <v>1421</v>
      </c>
      <c r="P3517" t="s">
        <v>367</v>
      </c>
      <c r="Q3517" t="s">
        <v>368</v>
      </c>
      <c r="R3517" t="s">
        <v>858</v>
      </c>
      <c r="S3517" t="s">
        <v>859</v>
      </c>
      <c r="T3517" t="str">
        <f t="shared" si="294"/>
        <v>9639 KVHA kulu liik 5511 kulude reserv</v>
      </c>
      <c r="U3517" t="s">
        <v>1974</v>
      </c>
    </row>
    <row r="3518" spans="1:21" x14ac:dyDescent="0.25">
      <c r="A3518" t="s">
        <v>98</v>
      </c>
      <c r="B3518">
        <v>10000</v>
      </c>
      <c r="C3518" t="str">
        <f t="shared" ref="C3518:C3564" si="295">LEFT(E3518,2)</f>
        <v>55</v>
      </c>
      <c r="D3518" t="str">
        <f t="shared" ref="D3518:D3564" si="296">LEFT(E3518,4)</f>
        <v>5511</v>
      </c>
      <c r="E3518" t="s">
        <v>97</v>
      </c>
      <c r="F3518" t="s">
        <v>98</v>
      </c>
      <c r="G3518" t="str">
        <f t="shared" ref="G3518:G3564" si="297">E3518&amp;" "&amp;F3518</f>
        <v>551160 Kulud jooksvale remondile</v>
      </c>
      <c r="H3518" t="s">
        <v>20</v>
      </c>
      <c r="I3518" t="s">
        <v>21</v>
      </c>
      <c r="J3518" t="s">
        <v>856</v>
      </c>
      <c r="K3518" t="s">
        <v>857</v>
      </c>
      <c r="L3518" t="str">
        <f t="shared" ref="L3518:L3564" si="298">J3518&amp;" "&amp;K3518</f>
        <v>KU23R Haldusameti kulude reserv</v>
      </c>
      <c r="M3518" t="s">
        <v>242</v>
      </c>
      <c r="N3518" t="s">
        <v>243</v>
      </c>
      <c r="O3518" t="s">
        <v>1421</v>
      </c>
      <c r="P3518" t="s">
        <v>623</v>
      </c>
      <c r="Q3518" t="s">
        <v>624</v>
      </c>
      <c r="R3518" t="s">
        <v>858</v>
      </c>
      <c r="S3518" t="s">
        <v>859</v>
      </c>
      <c r="T3518" t="str">
        <f t="shared" ref="T3518:T3564" si="299">R3518&amp;" "&amp;S3518</f>
        <v>9639 KVHA kulu liik 5511 kulude reserv</v>
      </c>
      <c r="U3518" t="s">
        <v>1974</v>
      </c>
    </row>
    <row r="3519" spans="1:21" x14ac:dyDescent="0.25">
      <c r="A3519" t="s">
        <v>855</v>
      </c>
      <c r="B3519">
        <v>-15000</v>
      </c>
      <c r="C3519" t="str">
        <f t="shared" si="295"/>
        <v>55</v>
      </c>
      <c r="D3519" t="str">
        <f t="shared" si="296"/>
        <v>5511</v>
      </c>
      <c r="E3519" t="s">
        <v>122</v>
      </c>
      <c r="F3519" t="s">
        <v>121</v>
      </c>
      <c r="G3519" t="str">
        <f t="shared" si="297"/>
        <v>55111 Kulud küttele</v>
      </c>
      <c r="H3519" t="s">
        <v>20</v>
      </c>
      <c r="I3519" t="s">
        <v>21</v>
      </c>
      <c r="J3519" t="s">
        <v>856</v>
      </c>
      <c r="K3519" t="s">
        <v>857</v>
      </c>
      <c r="L3519" t="str">
        <f t="shared" si="298"/>
        <v>KU23R Haldusameti kulude reserv</v>
      </c>
      <c r="M3519" t="s">
        <v>242</v>
      </c>
      <c r="N3519" t="s">
        <v>243</v>
      </c>
      <c r="O3519" t="s">
        <v>1422</v>
      </c>
      <c r="P3519" t="s">
        <v>268</v>
      </c>
      <c r="Q3519" t="s">
        <v>269</v>
      </c>
      <c r="R3519" t="s">
        <v>858</v>
      </c>
      <c r="S3519" t="s">
        <v>859</v>
      </c>
      <c r="T3519" t="str">
        <f t="shared" si="299"/>
        <v>9639 KVHA kulu liik 5511 kulude reserv</v>
      </c>
      <c r="U3519" t="s">
        <v>1974</v>
      </c>
    </row>
    <row r="3520" spans="1:21" x14ac:dyDescent="0.25">
      <c r="A3520" t="s">
        <v>223</v>
      </c>
      <c r="B3520">
        <v>35000</v>
      </c>
      <c r="C3520" t="str">
        <f t="shared" si="295"/>
        <v>55</v>
      </c>
      <c r="D3520" t="str">
        <f t="shared" si="296"/>
        <v>5512</v>
      </c>
      <c r="E3520" t="s">
        <v>222</v>
      </c>
      <c r="F3520" t="s">
        <v>223</v>
      </c>
      <c r="G3520" t="str">
        <f t="shared" si="297"/>
        <v>5512 RAJATISTE MAJANDAMISKULUD</v>
      </c>
      <c r="H3520" t="s">
        <v>20</v>
      </c>
      <c r="I3520" t="s">
        <v>21</v>
      </c>
      <c r="J3520" t="s">
        <v>856</v>
      </c>
      <c r="K3520" t="s">
        <v>857</v>
      </c>
      <c r="L3520" t="str">
        <f t="shared" si="298"/>
        <v>KU23R Haldusameti kulude reserv</v>
      </c>
      <c r="M3520" t="s">
        <v>242</v>
      </c>
      <c r="N3520" t="s">
        <v>243</v>
      </c>
      <c r="O3520" t="s">
        <v>1422</v>
      </c>
      <c r="P3520" t="s">
        <v>268</v>
      </c>
      <c r="Q3520" t="s">
        <v>269</v>
      </c>
      <c r="R3520" t="s">
        <v>858</v>
      </c>
      <c r="S3520" t="s">
        <v>859</v>
      </c>
      <c r="T3520" t="str">
        <f t="shared" si="299"/>
        <v>9639 KVHA kulu liik 5511 kulude reserv</v>
      </c>
      <c r="U3520" t="s">
        <v>1974</v>
      </c>
    </row>
    <row r="3521" spans="1:21" x14ac:dyDescent="0.25">
      <c r="A3521" t="s">
        <v>98</v>
      </c>
      <c r="B3521">
        <v>22705</v>
      </c>
      <c r="C3521" t="str">
        <f t="shared" si="295"/>
        <v>55</v>
      </c>
      <c r="D3521" t="str">
        <f t="shared" si="296"/>
        <v>5511</v>
      </c>
      <c r="E3521" t="s">
        <v>97</v>
      </c>
      <c r="F3521" t="s">
        <v>98</v>
      </c>
      <c r="G3521" t="str">
        <f t="shared" si="297"/>
        <v>551160 Kulud jooksvale remondile</v>
      </c>
      <c r="H3521" t="s">
        <v>20</v>
      </c>
      <c r="I3521" t="s">
        <v>21</v>
      </c>
      <c r="J3521" t="s">
        <v>856</v>
      </c>
      <c r="K3521" t="s">
        <v>857</v>
      </c>
      <c r="L3521" t="str">
        <f t="shared" si="298"/>
        <v>KU23R Haldusameti kulude reserv</v>
      </c>
      <c r="M3521" t="s">
        <v>242</v>
      </c>
      <c r="N3521" t="s">
        <v>243</v>
      </c>
      <c r="O3521" t="s">
        <v>1422</v>
      </c>
      <c r="P3521" t="s">
        <v>268</v>
      </c>
      <c r="Q3521" t="s">
        <v>269</v>
      </c>
      <c r="R3521" t="s">
        <v>858</v>
      </c>
      <c r="S3521" t="s">
        <v>859</v>
      </c>
      <c r="T3521" t="str">
        <f t="shared" si="299"/>
        <v>9639 KVHA kulu liik 5511 kulude reserv</v>
      </c>
      <c r="U3521" t="s">
        <v>1974</v>
      </c>
    </row>
    <row r="3522" spans="1:21" x14ac:dyDescent="0.25">
      <c r="A3522" t="s">
        <v>114</v>
      </c>
      <c r="B3522">
        <v>35000</v>
      </c>
      <c r="C3522" t="str">
        <f t="shared" si="295"/>
        <v>55</v>
      </c>
      <c r="D3522" t="str">
        <f t="shared" si="296"/>
        <v>5511</v>
      </c>
      <c r="E3522" t="s">
        <v>115</v>
      </c>
      <c r="F3522" t="s">
        <v>114</v>
      </c>
      <c r="G3522" t="str">
        <f t="shared" si="297"/>
        <v>551143 koristusteenus</v>
      </c>
      <c r="H3522" t="s">
        <v>20</v>
      </c>
      <c r="I3522" t="s">
        <v>21</v>
      </c>
      <c r="J3522" t="s">
        <v>856</v>
      </c>
      <c r="K3522" t="s">
        <v>857</v>
      </c>
      <c r="L3522" t="str">
        <f t="shared" si="298"/>
        <v>KU23R Haldusameti kulude reserv</v>
      </c>
      <c r="M3522" t="s">
        <v>242</v>
      </c>
      <c r="N3522" t="s">
        <v>243</v>
      </c>
      <c r="O3522" t="s">
        <v>1422</v>
      </c>
      <c r="P3522" t="s">
        <v>268</v>
      </c>
      <c r="Q3522" t="s">
        <v>269</v>
      </c>
      <c r="R3522" t="s">
        <v>858</v>
      </c>
      <c r="S3522" t="s">
        <v>859</v>
      </c>
      <c r="T3522" t="str">
        <f t="shared" si="299"/>
        <v>9639 KVHA kulu liik 5511 kulude reserv</v>
      </c>
      <c r="U3522" t="s">
        <v>1974</v>
      </c>
    </row>
    <row r="3523" spans="1:21" x14ac:dyDescent="0.25">
      <c r="A3523" t="s">
        <v>1014</v>
      </c>
      <c r="B3523">
        <v>8600</v>
      </c>
      <c r="C3523" t="str">
        <f t="shared" si="295"/>
        <v>15</v>
      </c>
      <c r="D3523" t="str">
        <f t="shared" si="296"/>
        <v>1551</v>
      </c>
      <c r="E3523" t="s">
        <v>106</v>
      </c>
      <c r="F3523" t="s">
        <v>107</v>
      </c>
      <c r="G3523" t="str">
        <f t="shared" si="297"/>
        <v>1551 Hooned ja rajatised</v>
      </c>
      <c r="H3523" t="s">
        <v>33</v>
      </c>
      <c r="I3523" t="s">
        <v>34</v>
      </c>
      <c r="J3523" t="s">
        <v>1015</v>
      </c>
      <c r="K3523" t="s">
        <v>1014</v>
      </c>
      <c r="L3523" t="str">
        <f t="shared" si="298"/>
        <v>KU78R Huvikooli hoone remont</v>
      </c>
      <c r="M3523" t="s">
        <v>242</v>
      </c>
      <c r="N3523" t="s">
        <v>243</v>
      </c>
      <c r="O3523" t="s">
        <v>1422</v>
      </c>
      <c r="P3523" t="s">
        <v>410</v>
      </c>
      <c r="Q3523" t="s">
        <v>411</v>
      </c>
      <c r="R3523" t="s">
        <v>22</v>
      </c>
      <c r="S3523" t="s">
        <v>22</v>
      </c>
      <c r="T3523" t="str">
        <f t="shared" si="299"/>
        <v xml:space="preserve"> </v>
      </c>
      <c r="U3523" t="s">
        <v>1974</v>
      </c>
    </row>
    <row r="3524" spans="1:21" x14ac:dyDescent="0.25">
      <c r="A3524" t="s">
        <v>1014</v>
      </c>
      <c r="B3524">
        <v>20400</v>
      </c>
      <c r="C3524" t="str">
        <f t="shared" si="295"/>
        <v>15</v>
      </c>
      <c r="D3524" t="str">
        <f t="shared" si="296"/>
        <v>1551</v>
      </c>
      <c r="E3524" t="s">
        <v>106</v>
      </c>
      <c r="F3524" t="s">
        <v>107</v>
      </c>
      <c r="G3524" t="str">
        <f t="shared" si="297"/>
        <v>1551 Hooned ja rajatised</v>
      </c>
      <c r="H3524" t="s">
        <v>33</v>
      </c>
      <c r="I3524" t="s">
        <v>34</v>
      </c>
      <c r="J3524" t="s">
        <v>1015</v>
      </c>
      <c r="K3524" t="s">
        <v>1014</v>
      </c>
      <c r="L3524" t="str">
        <f t="shared" si="298"/>
        <v>KU78R Huvikooli hoone remont</v>
      </c>
      <c r="M3524" t="s">
        <v>242</v>
      </c>
      <c r="N3524" t="s">
        <v>243</v>
      </c>
      <c r="O3524" t="s">
        <v>1422</v>
      </c>
      <c r="P3524" t="s">
        <v>410</v>
      </c>
      <c r="Q3524" t="s">
        <v>411</v>
      </c>
      <c r="R3524" t="s">
        <v>22</v>
      </c>
      <c r="S3524" t="s">
        <v>22</v>
      </c>
      <c r="T3524" t="str">
        <f t="shared" si="299"/>
        <v xml:space="preserve"> </v>
      </c>
      <c r="U3524" t="s">
        <v>1974</v>
      </c>
    </row>
    <row r="3525" spans="1:21" x14ac:dyDescent="0.25">
      <c r="A3525" t="s">
        <v>98</v>
      </c>
      <c r="B3525">
        <v>5000</v>
      </c>
      <c r="C3525" t="str">
        <f t="shared" si="295"/>
        <v>55</v>
      </c>
      <c r="D3525" t="str">
        <f t="shared" si="296"/>
        <v>5511</v>
      </c>
      <c r="E3525" t="s">
        <v>97</v>
      </c>
      <c r="F3525" t="s">
        <v>98</v>
      </c>
      <c r="G3525" t="str">
        <f t="shared" si="297"/>
        <v>551160 Kulud jooksvale remondile</v>
      </c>
      <c r="H3525" t="s">
        <v>20</v>
      </c>
      <c r="I3525" t="s">
        <v>21</v>
      </c>
      <c r="J3525" t="s">
        <v>856</v>
      </c>
      <c r="K3525" t="s">
        <v>857</v>
      </c>
      <c r="L3525" t="str">
        <f t="shared" si="298"/>
        <v>KU23R Haldusameti kulude reserv</v>
      </c>
      <c r="M3525" t="s">
        <v>242</v>
      </c>
      <c r="N3525" t="s">
        <v>243</v>
      </c>
      <c r="O3525" t="s">
        <v>1423</v>
      </c>
      <c r="P3525" t="s">
        <v>626</v>
      </c>
      <c r="Q3525" t="s">
        <v>627</v>
      </c>
      <c r="R3525" t="s">
        <v>858</v>
      </c>
      <c r="S3525" t="s">
        <v>859</v>
      </c>
      <c r="T3525" t="str">
        <f t="shared" si="299"/>
        <v>9639 KVHA kulu liik 5511 kulude reserv</v>
      </c>
      <c r="U3525" t="s">
        <v>1974</v>
      </c>
    </row>
    <row r="3526" spans="1:21" x14ac:dyDescent="0.25">
      <c r="A3526" t="s">
        <v>60</v>
      </c>
      <c r="B3526">
        <v>500</v>
      </c>
      <c r="C3526" t="str">
        <f t="shared" si="295"/>
        <v>55</v>
      </c>
      <c r="D3526" t="str">
        <f t="shared" si="296"/>
        <v>5511</v>
      </c>
      <c r="E3526" t="s">
        <v>108</v>
      </c>
      <c r="F3526" t="s">
        <v>60</v>
      </c>
      <c r="G3526" t="str">
        <f t="shared" si="297"/>
        <v>551190 Muud majandamiskulud</v>
      </c>
      <c r="H3526" t="s">
        <v>20</v>
      </c>
      <c r="I3526" t="s">
        <v>21</v>
      </c>
      <c r="J3526" t="s">
        <v>252</v>
      </c>
      <c r="K3526" t="s">
        <v>253</v>
      </c>
      <c r="L3526" t="str">
        <f t="shared" si="298"/>
        <v>KU65K Leola 12a kommunaalkulud</v>
      </c>
      <c r="M3526" t="s">
        <v>242</v>
      </c>
      <c r="N3526" t="s">
        <v>243</v>
      </c>
      <c r="O3526" t="s">
        <v>1423</v>
      </c>
      <c r="P3526" t="s">
        <v>254</v>
      </c>
      <c r="Q3526" t="s">
        <v>255</v>
      </c>
      <c r="R3526" t="s">
        <v>256</v>
      </c>
      <c r="S3526" t="s">
        <v>257</v>
      </c>
      <c r="T3526" t="str">
        <f t="shared" si="299"/>
        <v>9211 KVHA  Leola 12A  Sotsiaalmaja</v>
      </c>
      <c r="U3526" t="s">
        <v>1974</v>
      </c>
    </row>
    <row r="3527" spans="1:21" x14ac:dyDescent="0.25">
      <c r="A3527" t="s">
        <v>54</v>
      </c>
      <c r="B3527">
        <v>200</v>
      </c>
      <c r="C3527" t="str">
        <f t="shared" si="295"/>
        <v>55</v>
      </c>
      <c r="D3527" t="str">
        <f t="shared" si="296"/>
        <v>5511</v>
      </c>
      <c r="E3527" t="s">
        <v>109</v>
      </c>
      <c r="F3527" t="s">
        <v>54</v>
      </c>
      <c r="G3527" t="str">
        <f t="shared" si="297"/>
        <v>55117 Kindlustusmaksed</v>
      </c>
      <c r="H3527" t="s">
        <v>20</v>
      </c>
      <c r="I3527" t="s">
        <v>21</v>
      </c>
      <c r="J3527" t="s">
        <v>252</v>
      </c>
      <c r="K3527" t="s">
        <v>253</v>
      </c>
      <c r="L3527" t="str">
        <f t="shared" si="298"/>
        <v>KU65K Leola 12a kommunaalkulud</v>
      </c>
      <c r="M3527" t="s">
        <v>242</v>
      </c>
      <c r="N3527" t="s">
        <v>243</v>
      </c>
      <c r="O3527" t="s">
        <v>1423</v>
      </c>
      <c r="P3527" t="s">
        <v>254</v>
      </c>
      <c r="Q3527" t="s">
        <v>255</v>
      </c>
      <c r="R3527" t="s">
        <v>256</v>
      </c>
      <c r="S3527" t="s">
        <v>257</v>
      </c>
      <c r="T3527" t="str">
        <f t="shared" si="299"/>
        <v>9211 KVHA  Leola 12A  Sotsiaalmaja</v>
      </c>
      <c r="U3527" t="s">
        <v>1974</v>
      </c>
    </row>
    <row r="3528" spans="1:21" x14ac:dyDescent="0.25">
      <c r="A3528" t="s">
        <v>110</v>
      </c>
      <c r="B3528">
        <v>383</v>
      </c>
      <c r="C3528" t="str">
        <f t="shared" si="295"/>
        <v>55</v>
      </c>
      <c r="D3528" t="str">
        <f t="shared" si="296"/>
        <v>5511</v>
      </c>
      <c r="E3528" t="s">
        <v>111</v>
      </c>
      <c r="F3528" t="s">
        <v>110</v>
      </c>
      <c r="G3528" t="str">
        <f t="shared" si="297"/>
        <v>55115 Kulud valvele</v>
      </c>
      <c r="H3528" t="s">
        <v>20</v>
      </c>
      <c r="I3528" t="s">
        <v>21</v>
      </c>
      <c r="J3528" t="s">
        <v>252</v>
      </c>
      <c r="K3528" t="s">
        <v>253</v>
      </c>
      <c r="L3528" t="str">
        <f t="shared" si="298"/>
        <v>KU65K Leola 12a kommunaalkulud</v>
      </c>
      <c r="M3528" t="s">
        <v>242</v>
      </c>
      <c r="N3528" t="s">
        <v>243</v>
      </c>
      <c r="O3528" t="s">
        <v>1423</v>
      </c>
      <c r="P3528" t="s">
        <v>254</v>
      </c>
      <c r="Q3528" t="s">
        <v>255</v>
      </c>
      <c r="R3528" t="s">
        <v>256</v>
      </c>
      <c r="S3528" t="s">
        <v>257</v>
      </c>
      <c r="T3528" t="str">
        <f t="shared" si="299"/>
        <v>9211 KVHA  Leola 12A  Sotsiaalmaja</v>
      </c>
      <c r="U3528" t="s">
        <v>1974</v>
      </c>
    </row>
    <row r="3529" spans="1:21" x14ac:dyDescent="0.25">
      <c r="A3529" t="s">
        <v>112</v>
      </c>
      <c r="B3529">
        <v>11000</v>
      </c>
      <c r="C3529" t="str">
        <f t="shared" si="295"/>
        <v>55</v>
      </c>
      <c r="D3529" t="str">
        <f t="shared" si="296"/>
        <v>5511</v>
      </c>
      <c r="E3529" t="s">
        <v>113</v>
      </c>
      <c r="F3529" t="s">
        <v>112</v>
      </c>
      <c r="G3529" t="str">
        <f t="shared" si="297"/>
        <v>551146 tehnohooldus</v>
      </c>
      <c r="H3529" t="s">
        <v>20</v>
      </c>
      <c r="I3529" t="s">
        <v>21</v>
      </c>
      <c r="J3529" t="s">
        <v>252</v>
      </c>
      <c r="K3529" t="s">
        <v>253</v>
      </c>
      <c r="L3529" t="str">
        <f t="shared" si="298"/>
        <v>KU65K Leola 12a kommunaalkulud</v>
      </c>
      <c r="M3529" t="s">
        <v>242</v>
      </c>
      <c r="N3529" t="s">
        <v>243</v>
      </c>
      <c r="O3529" t="s">
        <v>1423</v>
      </c>
      <c r="P3529" t="s">
        <v>254</v>
      </c>
      <c r="Q3529" t="s">
        <v>255</v>
      </c>
      <c r="R3529" t="s">
        <v>256</v>
      </c>
      <c r="S3529" t="s">
        <v>257</v>
      </c>
      <c r="T3529" t="str">
        <f t="shared" si="299"/>
        <v>9211 KVHA  Leola 12A  Sotsiaalmaja</v>
      </c>
      <c r="U3529" t="s">
        <v>1974</v>
      </c>
    </row>
    <row r="3530" spans="1:21" x14ac:dyDescent="0.25">
      <c r="A3530" t="s">
        <v>114</v>
      </c>
      <c r="B3530">
        <v>21115</v>
      </c>
      <c r="C3530" t="str">
        <f t="shared" si="295"/>
        <v>55</v>
      </c>
      <c r="D3530" t="str">
        <f t="shared" si="296"/>
        <v>5511</v>
      </c>
      <c r="E3530" t="s">
        <v>115</v>
      </c>
      <c r="F3530" t="s">
        <v>114</v>
      </c>
      <c r="G3530" t="str">
        <f t="shared" si="297"/>
        <v>551143 koristusteenus</v>
      </c>
      <c r="H3530" t="s">
        <v>20</v>
      </c>
      <c r="I3530" t="s">
        <v>21</v>
      </c>
      <c r="J3530" t="s">
        <v>252</v>
      </c>
      <c r="K3530" t="s">
        <v>253</v>
      </c>
      <c r="L3530" t="str">
        <f t="shared" si="298"/>
        <v>KU65K Leola 12a kommunaalkulud</v>
      </c>
      <c r="M3530" t="s">
        <v>242</v>
      </c>
      <c r="N3530" t="s">
        <v>243</v>
      </c>
      <c r="O3530" t="s">
        <v>1423</v>
      </c>
      <c r="P3530" t="s">
        <v>254</v>
      </c>
      <c r="Q3530" t="s">
        <v>255</v>
      </c>
      <c r="R3530" t="s">
        <v>256</v>
      </c>
      <c r="S3530" t="s">
        <v>257</v>
      </c>
      <c r="T3530" t="str">
        <f t="shared" si="299"/>
        <v>9211 KVHA  Leola 12A  Sotsiaalmaja</v>
      </c>
      <c r="U3530" t="s">
        <v>1974</v>
      </c>
    </row>
    <row r="3531" spans="1:21" x14ac:dyDescent="0.25">
      <c r="A3531" t="s">
        <v>117</v>
      </c>
      <c r="B3531">
        <v>3961</v>
      </c>
      <c r="C3531" t="str">
        <f t="shared" si="295"/>
        <v>55</v>
      </c>
      <c r="D3531" t="str">
        <f t="shared" si="296"/>
        <v>5511</v>
      </c>
      <c r="E3531" t="s">
        <v>118</v>
      </c>
      <c r="F3531" t="s">
        <v>117</v>
      </c>
      <c r="G3531" t="str">
        <f t="shared" si="297"/>
        <v>55113 Kulud veele ja kanalisatsioonile</v>
      </c>
      <c r="H3531" t="s">
        <v>20</v>
      </c>
      <c r="I3531" t="s">
        <v>21</v>
      </c>
      <c r="J3531" t="s">
        <v>252</v>
      </c>
      <c r="K3531" t="s">
        <v>253</v>
      </c>
      <c r="L3531" t="str">
        <f t="shared" si="298"/>
        <v>KU65K Leola 12a kommunaalkulud</v>
      </c>
      <c r="M3531" t="s">
        <v>242</v>
      </c>
      <c r="N3531" t="s">
        <v>243</v>
      </c>
      <c r="O3531" t="s">
        <v>1423</v>
      </c>
      <c r="P3531" t="s">
        <v>254</v>
      </c>
      <c r="Q3531" t="s">
        <v>255</v>
      </c>
      <c r="R3531" t="s">
        <v>256</v>
      </c>
      <c r="S3531" t="s">
        <v>257</v>
      </c>
      <c r="T3531" t="str">
        <f t="shared" si="299"/>
        <v>9211 KVHA  Leola 12A  Sotsiaalmaja</v>
      </c>
      <c r="U3531" t="s">
        <v>1974</v>
      </c>
    </row>
    <row r="3532" spans="1:21" x14ac:dyDescent="0.25">
      <c r="A3532" t="s">
        <v>119</v>
      </c>
      <c r="B3532">
        <v>6438</v>
      </c>
      <c r="C3532" t="str">
        <f t="shared" si="295"/>
        <v>55</v>
      </c>
      <c r="D3532" t="str">
        <f t="shared" si="296"/>
        <v>5511</v>
      </c>
      <c r="E3532" t="s">
        <v>120</v>
      </c>
      <c r="F3532" t="s">
        <v>119</v>
      </c>
      <c r="G3532" t="str">
        <f t="shared" si="297"/>
        <v>55112 Kulud elektrile</v>
      </c>
      <c r="H3532" t="s">
        <v>20</v>
      </c>
      <c r="I3532" t="s">
        <v>21</v>
      </c>
      <c r="J3532" t="s">
        <v>252</v>
      </c>
      <c r="K3532" t="s">
        <v>253</v>
      </c>
      <c r="L3532" t="str">
        <f t="shared" si="298"/>
        <v>KU65K Leola 12a kommunaalkulud</v>
      </c>
      <c r="M3532" t="s">
        <v>242</v>
      </c>
      <c r="N3532" t="s">
        <v>243</v>
      </c>
      <c r="O3532" t="s">
        <v>1423</v>
      </c>
      <c r="P3532" t="s">
        <v>254</v>
      </c>
      <c r="Q3532" t="s">
        <v>255</v>
      </c>
      <c r="R3532" t="s">
        <v>256</v>
      </c>
      <c r="S3532" t="s">
        <v>257</v>
      </c>
      <c r="T3532" t="str">
        <f t="shared" si="299"/>
        <v>9211 KVHA  Leola 12A  Sotsiaalmaja</v>
      </c>
      <c r="U3532" t="s">
        <v>1974</v>
      </c>
    </row>
    <row r="3533" spans="1:21" x14ac:dyDescent="0.25">
      <c r="A3533" t="s">
        <v>121</v>
      </c>
      <c r="B3533">
        <v>17067</v>
      </c>
      <c r="C3533" t="str">
        <f t="shared" si="295"/>
        <v>55</v>
      </c>
      <c r="D3533" t="str">
        <f t="shared" si="296"/>
        <v>5511</v>
      </c>
      <c r="E3533" t="s">
        <v>122</v>
      </c>
      <c r="F3533" t="s">
        <v>121</v>
      </c>
      <c r="G3533" t="str">
        <f t="shared" si="297"/>
        <v>55111 Kulud küttele</v>
      </c>
      <c r="H3533" t="s">
        <v>20</v>
      </c>
      <c r="I3533" t="s">
        <v>21</v>
      </c>
      <c r="J3533" t="s">
        <v>252</v>
      </c>
      <c r="K3533" t="s">
        <v>253</v>
      </c>
      <c r="L3533" t="str">
        <f t="shared" si="298"/>
        <v>KU65K Leola 12a kommunaalkulud</v>
      </c>
      <c r="M3533" t="s">
        <v>242</v>
      </c>
      <c r="N3533" t="s">
        <v>243</v>
      </c>
      <c r="O3533" t="s">
        <v>1423</v>
      </c>
      <c r="P3533" t="s">
        <v>254</v>
      </c>
      <c r="Q3533" t="s">
        <v>255</v>
      </c>
      <c r="R3533" t="s">
        <v>256</v>
      </c>
      <c r="S3533" t="s">
        <v>257</v>
      </c>
      <c r="T3533" t="str">
        <f t="shared" si="299"/>
        <v>9211 KVHA  Leola 12A  Sotsiaalmaja</v>
      </c>
      <c r="U3533" t="s">
        <v>1974</v>
      </c>
    </row>
    <row r="3534" spans="1:21" x14ac:dyDescent="0.25">
      <c r="A3534" t="s">
        <v>1016</v>
      </c>
      <c r="B3534">
        <v>2550</v>
      </c>
      <c r="C3534" t="str">
        <f t="shared" si="295"/>
        <v>32</v>
      </c>
      <c r="D3534" t="str">
        <f t="shared" si="296"/>
        <v>3232</v>
      </c>
      <c r="E3534" t="s">
        <v>1017</v>
      </c>
      <c r="F3534" t="s">
        <v>1016</v>
      </c>
      <c r="G3534" t="str">
        <f t="shared" si="297"/>
        <v>3232 Laekumised muude majandusküsimustega tegelevate as</v>
      </c>
      <c r="H3534" t="s">
        <v>92</v>
      </c>
      <c r="I3534" t="s">
        <v>93</v>
      </c>
      <c r="J3534" t="s">
        <v>1018</v>
      </c>
      <c r="K3534" t="s">
        <v>1019</v>
      </c>
      <c r="L3534" t="str">
        <f t="shared" si="298"/>
        <v>TU118 Tasud arhitektuuriameti toimingute eest</v>
      </c>
      <c r="M3534" t="s">
        <v>226</v>
      </c>
      <c r="N3534" t="s">
        <v>227</v>
      </c>
      <c r="P3534" t="s">
        <v>906</v>
      </c>
      <c r="Q3534" t="s">
        <v>907</v>
      </c>
      <c r="R3534" t="s">
        <v>22</v>
      </c>
      <c r="S3534" t="s">
        <v>22</v>
      </c>
      <c r="T3534" t="str">
        <f t="shared" si="299"/>
        <v xml:space="preserve"> </v>
      </c>
      <c r="U3534" t="s">
        <v>1974</v>
      </c>
    </row>
    <row r="3535" spans="1:21" x14ac:dyDescent="0.25">
      <c r="A3535" t="s">
        <v>1020</v>
      </c>
      <c r="B3535">
        <v>1200</v>
      </c>
      <c r="C3535" t="str">
        <f t="shared" si="295"/>
        <v>32</v>
      </c>
      <c r="D3535" t="str">
        <f t="shared" si="296"/>
        <v>3206</v>
      </c>
      <c r="E3535" t="s">
        <v>1021</v>
      </c>
      <c r="F3535" t="s">
        <v>1020</v>
      </c>
      <c r="G3535" t="str">
        <f t="shared" si="297"/>
        <v>3206 Riigilõiv projekteerimistingimuste eest</v>
      </c>
      <c r="H3535" t="s">
        <v>92</v>
      </c>
      <c r="I3535" t="s">
        <v>93</v>
      </c>
      <c r="J3535" t="s">
        <v>1022</v>
      </c>
      <c r="K3535" t="s">
        <v>1020</v>
      </c>
      <c r="L3535" t="str">
        <f t="shared" si="298"/>
        <v>TU016 Riigilõiv projekteerimistingimuste eest</v>
      </c>
      <c r="M3535" t="s">
        <v>226</v>
      </c>
      <c r="N3535" t="s">
        <v>227</v>
      </c>
      <c r="P3535" t="s">
        <v>906</v>
      </c>
      <c r="Q3535" t="s">
        <v>907</v>
      </c>
      <c r="R3535" t="s">
        <v>22</v>
      </c>
      <c r="S3535" t="s">
        <v>22</v>
      </c>
      <c r="T3535" t="str">
        <f t="shared" si="299"/>
        <v xml:space="preserve"> </v>
      </c>
      <c r="U3535" t="s">
        <v>1974</v>
      </c>
    </row>
    <row r="3536" spans="1:21" x14ac:dyDescent="0.25">
      <c r="A3536" t="s">
        <v>1023</v>
      </c>
      <c r="B3536">
        <v>1600</v>
      </c>
      <c r="C3536" t="str">
        <f t="shared" si="295"/>
        <v>32</v>
      </c>
      <c r="D3536" t="str">
        <f t="shared" si="296"/>
        <v>3203</v>
      </c>
      <c r="E3536" t="s">
        <v>1024</v>
      </c>
      <c r="F3536" t="s">
        <v>1023</v>
      </c>
      <c r="G3536" t="str">
        <f t="shared" si="297"/>
        <v>3203 Riigilõiv kasutuslubade eest</v>
      </c>
      <c r="H3536" t="s">
        <v>92</v>
      </c>
      <c r="I3536" t="s">
        <v>93</v>
      </c>
      <c r="J3536" t="s">
        <v>1025</v>
      </c>
      <c r="K3536" t="s">
        <v>1023</v>
      </c>
      <c r="L3536" t="str">
        <f t="shared" si="298"/>
        <v>TU013 Riigilõiv kasutuslubade eest</v>
      </c>
      <c r="M3536" t="s">
        <v>226</v>
      </c>
      <c r="N3536" t="s">
        <v>227</v>
      </c>
      <c r="P3536" t="s">
        <v>906</v>
      </c>
      <c r="Q3536" t="s">
        <v>907</v>
      </c>
      <c r="R3536" t="s">
        <v>22</v>
      </c>
      <c r="S3536" t="s">
        <v>22</v>
      </c>
      <c r="T3536" t="str">
        <f t="shared" si="299"/>
        <v xml:space="preserve"> </v>
      </c>
      <c r="U3536" t="s">
        <v>1974</v>
      </c>
    </row>
    <row r="3537" spans="1:21" x14ac:dyDescent="0.25">
      <c r="A3537" t="s">
        <v>1026</v>
      </c>
      <c r="B3537">
        <v>11000</v>
      </c>
      <c r="C3537" t="str">
        <f t="shared" si="295"/>
        <v>32</v>
      </c>
      <c r="D3537" t="str">
        <f t="shared" si="296"/>
        <v>3202</v>
      </c>
      <c r="E3537" t="s">
        <v>1027</v>
      </c>
      <c r="F3537" t="s">
        <v>1026</v>
      </c>
      <c r="G3537" t="str">
        <f t="shared" si="297"/>
        <v>3202 Riigilõiv ehituslubade eest</v>
      </c>
      <c r="H3537" t="s">
        <v>92</v>
      </c>
      <c r="I3537" t="s">
        <v>93</v>
      </c>
      <c r="J3537" t="s">
        <v>1028</v>
      </c>
      <c r="K3537" t="s">
        <v>1026</v>
      </c>
      <c r="L3537" t="str">
        <f t="shared" si="298"/>
        <v>TU012 Riigilõiv ehituslubade eest</v>
      </c>
      <c r="M3537" t="s">
        <v>226</v>
      </c>
      <c r="N3537" t="s">
        <v>227</v>
      </c>
      <c r="P3537" t="s">
        <v>906</v>
      </c>
      <c r="Q3537" t="s">
        <v>907</v>
      </c>
      <c r="R3537" t="s">
        <v>22</v>
      </c>
      <c r="S3537" t="s">
        <v>22</v>
      </c>
      <c r="T3537" t="str">
        <f t="shared" si="299"/>
        <v xml:space="preserve"> </v>
      </c>
      <c r="U3537" t="s">
        <v>1974</v>
      </c>
    </row>
    <row r="3538" spans="1:21" x14ac:dyDescent="0.25">
      <c r="A3538" t="s">
        <v>1029</v>
      </c>
      <c r="B3538">
        <v>9000</v>
      </c>
      <c r="C3538" t="str">
        <f t="shared" si="295"/>
        <v>30</v>
      </c>
      <c r="D3538" t="str">
        <f t="shared" si="296"/>
        <v>3044</v>
      </c>
      <c r="E3538" t="s">
        <v>1030</v>
      </c>
      <c r="F3538" t="s">
        <v>1029</v>
      </c>
      <c r="G3538" t="str">
        <f t="shared" si="297"/>
        <v>3044 Reklaamimaks</v>
      </c>
      <c r="H3538" t="s">
        <v>92</v>
      </c>
      <c r="I3538" t="s">
        <v>93</v>
      </c>
      <c r="J3538" t="s">
        <v>1031</v>
      </c>
      <c r="K3538" t="s">
        <v>1029</v>
      </c>
      <c r="L3538" t="str">
        <f t="shared" si="298"/>
        <v>TU004 Reklaamimaks</v>
      </c>
      <c r="M3538" t="s">
        <v>226</v>
      </c>
      <c r="N3538" t="s">
        <v>227</v>
      </c>
      <c r="P3538" t="s">
        <v>906</v>
      </c>
      <c r="Q3538" t="s">
        <v>907</v>
      </c>
      <c r="R3538" t="s">
        <v>22</v>
      </c>
      <c r="S3538" t="s">
        <v>22</v>
      </c>
      <c r="T3538" t="str">
        <f t="shared" si="299"/>
        <v xml:space="preserve"> </v>
      </c>
      <c r="U3538" t="s">
        <v>1974</v>
      </c>
    </row>
    <row r="3539" spans="1:21" x14ac:dyDescent="0.25">
      <c r="A3539" t="s">
        <v>52</v>
      </c>
      <c r="B3539">
        <v>1733</v>
      </c>
      <c r="C3539" t="str">
        <f t="shared" si="295"/>
        <v>55</v>
      </c>
      <c r="D3539" t="str">
        <f t="shared" si="296"/>
        <v>5513</v>
      </c>
      <c r="E3539" t="s">
        <v>53</v>
      </c>
      <c r="F3539" t="s">
        <v>52</v>
      </c>
      <c r="G3539" t="str">
        <f t="shared" si="297"/>
        <v>55135 Isikliku sõiduauto kasutamise kulud</v>
      </c>
      <c r="H3539" t="s">
        <v>20</v>
      </c>
      <c r="I3539" t="s">
        <v>21</v>
      </c>
      <c r="J3539" t="s">
        <v>502</v>
      </c>
      <c r="K3539" t="s">
        <v>503</v>
      </c>
      <c r="L3539" t="str">
        <f t="shared" si="298"/>
        <v>KU093 Isikliku sõiduauto kasutamise hüvitised</v>
      </c>
      <c r="M3539" t="s">
        <v>226</v>
      </c>
      <c r="N3539" t="s">
        <v>227</v>
      </c>
      <c r="O3539" t="s">
        <v>1417</v>
      </c>
      <c r="P3539" t="s">
        <v>290</v>
      </c>
      <c r="Q3539" t="s">
        <v>291</v>
      </c>
      <c r="R3539" t="s">
        <v>22</v>
      </c>
      <c r="S3539" t="s">
        <v>22</v>
      </c>
      <c r="T3539" t="str">
        <f t="shared" si="299"/>
        <v xml:space="preserve"> </v>
      </c>
      <c r="U3539" t="s">
        <v>1974</v>
      </c>
    </row>
    <row r="3540" spans="1:21" x14ac:dyDescent="0.25">
      <c r="A3540" t="s">
        <v>530</v>
      </c>
      <c r="B3540">
        <v>-61298</v>
      </c>
      <c r="C3540" t="str">
        <f t="shared" si="295"/>
        <v>55</v>
      </c>
      <c r="D3540" t="str">
        <f t="shared" si="296"/>
        <v>5512</v>
      </c>
      <c r="E3540" t="s">
        <v>222</v>
      </c>
      <c r="F3540" t="s">
        <v>223</v>
      </c>
      <c r="G3540" t="str">
        <f t="shared" si="297"/>
        <v>5512 RAJATISTE MAJANDAMISKULUD</v>
      </c>
      <c r="H3540" t="s">
        <v>20</v>
      </c>
      <c r="I3540" t="s">
        <v>21</v>
      </c>
      <c r="J3540" t="s">
        <v>531</v>
      </c>
      <c r="K3540" t="s">
        <v>532</v>
      </c>
      <c r="L3540" t="str">
        <f t="shared" si="298"/>
        <v>KU206 Lossivaremete ja teiste mälestiste konserveerimine</v>
      </c>
      <c r="M3540" t="s">
        <v>226</v>
      </c>
      <c r="N3540" t="s">
        <v>227</v>
      </c>
      <c r="O3540" t="s">
        <v>1418</v>
      </c>
      <c r="P3540" t="s">
        <v>326</v>
      </c>
      <c r="Q3540" t="s">
        <v>327</v>
      </c>
      <c r="R3540" t="s">
        <v>22</v>
      </c>
      <c r="S3540" t="s">
        <v>22</v>
      </c>
      <c r="T3540" t="str">
        <f t="shared" si="299"/>
        <v xml:space="preserve"> </v>
      </c>
      <c r="U3540" t="s">
        <v>1974</v>
      </c>
    </row>
    <row r="3541" spans="1:21" x14ac:dyDescent="0.25">
      <c r="A3541" t="s">
        <v>223</v>
      </c>
      <c r="B3541">
        <v>91298</v>
      </c>
      <c r="C3541" t="str">
        <f t="shared" si="295"/>
        <v>55</v>
      </c>
      <c r="D3541" t="str">
        <f t="shared" si="296"/>
        <v>5512</v>
      </c>
      <c r="E3541" t="s">
        <v>222</v>
      </c>
      <c r="F3541" t="s">
        <v>223</v>
      </c>
      <c r="G3541" t="str">
        <f t="shared" si="297"/>
        <v>5512 RAJATISTE MAJANDAMISKULUD</v>
      </c>
      <c r="H3541" t="s">
        <v>20</v>
      </c>
      <c r="I3541" t="s">
        <v>21</v>
      </c>
      <c r="J3541" t="s">
        <v>531</v>
      </c>
      <c r="K3541" t="s">
        <v>532</v>
      </c>
      <c r="L3541" t="str">
        <f t="shared" si="298"/>
        <v>KU206 Lossivaremete ja teiste mälestiste konserveerimine</v>
      </c>
      <c r="M3541" t="s">
        <v>226</v>
      </c>
      <c r="N3541" t="s">
        <v>227</v>
      </c>
      <c r="O3541" t="s">
        <v>1418</v>
      </c>
      <c r="P3541" t="s">
        <v>326</v>
      </c>
      <c r="Q3541" t="s">
        <v>327</v>
      </c>
      <c r="R3541" t="s">
        <v>22</v>
      </c>
      <c r="S3541" t="s">
        <v>22</v>
      </c>
      <c r="T3541" t="str">
        <f t="shared" si="299"/>
        <v xml:space="preserve"> </v>
      </c>
      <c r="U3541" t="s">
        <v>1974</v>
      </c>
    </row>
    <row r="3542" spans="1:21" x14ac:dyDescent="0.25">
      <c r="A3542" t="s">
        <v>155</v>
      </c>
      <c r="B3542">
        <v>10</v>
      </c>
      <c r="C3542" t="str">
        <f t="shared" si="295"/>
        <v>50</v>
      </c>
      <c r="D3542" t="str">
        <f t="shared" si="296"/>
        <v>5064</v>
      </c>
      <c r="E3542" t="s">
        <v>156</v>
      </c>
      <c r="F3542" t="s">
        <v>157</v>
      </c>
      <c r="G3542" t="str">
        <f t="shared" si="297"/>
        <v>5064 Töötuskindlustusmakse</v>
      </c>
      <c r="H3542" t="s">
        <v>20</v>
      </c>
      <c r="I3542" t="s">
        <v>21</v>
      </c>
      <c r="J3542" t="s">
        <v>158</v>
      </c>
      <c r="K3542" t="s">
        <v>159</v>
      </c>
      <c r="L3542" t="str">
        <f t="shared" si="298"/>
        <v>KU049 Teenistujate tasud ja maksud</v>
      </c>
      <c r="M3542" t="s">
        <v>226</v>
      </c>
      <c r="N3542" t="s">
        <v>227</v>
      </c>
      <c r="O3542" t="s">
        <v>1418</v>
      </c>
      <c r="P3542" t="s">
        <v>244</v>
      </c>
      <c r="Q3542" t="s">
        <v>245</v>
      </c>
      <c r="R3542" t="s">
        <v>22</v>
      </c>
      <c r="S3542" t="s">
        <v>22</v>
      </c>
      <c r="T3542" t="str">
        <f t="shared" si="299"/>
        <v xml:space="preserve"> </v>
      </c>
      <c r="U3542" t="s">
        <v>1974</v>
      </c>
    </row>
    <row r="3543" spans="1:21" x14ac:dyDescent="0.25">
      <c r="A3543" t="s">
        <v>518</v>
      </c>
      <c r="B3543">
        <v>40</v>
      </c>
      <c r="C3543" t="str">
        <f t="shared" si="295"/>
        <v>50</v>
      </c>
      <c r="D3543" t="str">
        <f t="shared" si="296"/>
        <v>5063</v>
      </c>
      <c r="E3543" t="s">
        <v>165</v>
      </c>
      <c r="F3543" t="s">
        <v>166</v>
      </c>
      <c r="G3543" t="str">
        <f t="shared" si="297"/>
        <v>5063 Sotsiaalmaks töötasudelt ja toetustelt</v>
      </c>
      <c r="H3543" t="s">
        <v>20</v>
      </c>
      <c r="I3543" t="s">
        <v>21</v>
      </c>
      <c r="J3543" t="s">
        <v>158</v>
      </c>
      <c r="K3543" t="s">
        <v>159</v>
      </c>
      <c r="L3543" t="str">
        <f t="shared" si="298"/>
        <v>KU049 Teenistujate tasud ja maksud</v>
      </c>
      <c r="M3543" t="s">
        <v>226</v>
      </c>
      <c r="N3543" t="s">
        <v>227</v>
      </c>
      <c r="O3543" t="s">
        <v>1418</v>
      </c>
      <c r="P3543" t="s">
        <v>244</v>
      </c>
      <c r="Q3543" t="s">
        <v>245</v>
      </c>
      <c r="R3543" t="s">
        <v>22</v>
      </c>
      <c r="S3543" t="s">
        <v>22</v>
      </c>
      <c r="T3543" t="str">
        <f t="shared" si="299"/>
        <v xml:space="preserve"> </v>
      </c>
      <c r="U3543" t="s">
        <v>1974</v>
      </c>
    </row>
    <row r="3544" spans="1:21" x14ac:dyDescent="0.25">
      <c r="A3544" t="s">
        <v>519</v>
      </c>
      <c r="B3544">
        <v>120</v>
      </c>
      <c r="C3544" t="str">
        <f t="shared" si="295"/>
        <v>50</v>
      </c>
      <c r="D3544" t="str">
        <f t="shared" si="296"/>
        <v>5001</v>
      </c>
      <c r="E3544" t="s">
        <v>168</v>
      </c>
      <c r="F3544" t="s">
        <v>169</v>
      </c>
      <c r="G3544" t="str">
        <f t="shared" si="297"/>
        <v>50011 Avaliku teenistuse ametnike töötasu</v>
      </c>
      <c r="H3544" t="s">
        <v>20</v>
      </c>
      <c r="I3544" t="s">
        <v>21</v>
      </c>
      <c r="J3544" t="s">
        <v>158</v>
      </c>
      <c r="K3544" t="s">
        <v>159</v>
      </c>
      <c r="L3544" t="str">
        <f t="shared" si="298"/>
        <v>KU049 Teenistujate tasud ja maksud</v>
      </c>
      <c r="M3544" t="s">
        <v>226</v>
      </c>
      <c r="N3544" t="s">
        <v>227</v>
      </c>
      <c r="O3544" t="s">
        <v>1418</v>
      </c>
      <c r="P3544" t="s">
        <v>244</v>
      </c>
      <c r="Q3544" t="s">
        <v>245</v>
      </c>
      <c r="R3544" t="s">
        <v>22</v>
      </c>
      <c r="S3544" t="s">
        <v>22</v>
      </c>
      <c r="T3544" t="str">
        <f t="shared" si="299"/>
        <v xml:space="preserve"> </v>
      </c>
      <c r="U3544" t="s">
        <v>1974</v>
      </c>
    </row>
    <row r="3545" spans="1:21" x14ac:dyDescent="0.25">
      <c r="A3545" t="s">
        <v>522</v>
      </c>
      <c r="B3545">
        <v>20000</v>
      </c>
      <c r="C3545" t="str">
        <f t="shared" si="295"/>
        <v>55</v>
      </c>
      <c r="D3545" t="str">
        <f t="shared" si="296"/>
        <v>5514</v>
      </c>
      <c r="E3545" t="s">
        <v>523</v>
      </c>
      <c r="F3545" t="s">
        <v>522</v>
      </c>
      <c r="G3545" t="str">
        <f t="shared" si="297"/>
        <v>5514 IKT KULUD</v>
      </c>
      <c r="H3545" t="s">
        <v>20</v>
      </c>
      <c r="I3545" t="s">
        <v>21</v>
      </c>
      <c r="J3545" t="s">
        <v>524</v>
      </c>
      <c r="K3545" t="s">
        <v>525</v>
      </c>
      <c r="L3545" t="str">
        <f t="shared" si="298"/>
        <v>KU163 Registrite ja programmide kulud</v>
      </c>
      <c r="M3545" t="s">
        <v>226</v>
      </c>
      <c r="N3545" t="s">
        <v>227</v>
      </c>
      <c r="O3545" t="s">
        <v>1418</v>
      </c>
      <c r="P3545" t="s">
        <v>244</v>
      </c>
      <c r="Q3545" t="s">
        <v>245</v>
      </c>
      <c r="R3545" t="s">
        <v>22</v>
      </c>
      <c r="S3545" t="s">
        <v>22</v>
      </c>
      <c r="T3545" t="str">
        <f t="shared" si="299"/>
        <v xml:space="preserve"> </v>
      </c>
      <c r="U3545" t="s">
        <v>1974</v>
      </c>
    </row>
    <row r="3546" spans="1:21" x14ac:dyDescent="0.25">
      <c r="A3546" t="s">
        <v>60</v>
      </c>
      <c r="B3546">
        <v>2850</v>
      </c>
      <c r="C3546" t="str">
        <f t="shared" si="295"/>
        <v>55</v>
      </c>
      <c r="D3546" t="str">
        <f t="shared" si="296"/>
        <v>5511</v>
      </c>
      <c r="E3546" t="s">
        <v>108</v>
      </c>
      <c r="F3546" t="s">
        <v>60</v>
      </c>
      <c r="G3546" t="str">
        <f t="shared" si="297"/>
        <v>551190 Muud majandamiskulud</v>
      </c>
      <c r="H3546" t="s">
        <v>20</v>
      </c>
      <c r="I3546" t="s">
        <v>21</v>
      </c>
      <c r="J3546" t="s">
        <v>526</v>
      </c>
      <c r="K3546" t="s">
        <v>527</v>
      </c>
      <c r="L3546" t="str">
        <f t="shared" si="298"/>
        <v>KU226 Planeeringute avalikustamine</v>
      </c>
      <c r="M3546" t="s">
        <v>226</v>
      </c>
      <c r="N3546" t="s">
        <v>227</v>
      </c>
      <c r="O3546" t="s">
        <v>1418</v>
      </c>
      <c r="P3546" t="s">
        <v>244</v>
      </c>
      <c r="Q3546" t="s">
        <v>245</v>
      </c>
      <c r="R3546" t="s">
        <v>22</v>
      </c>
      <c r="S3546" t="s">
        <v>22</v>
      </c>
      <c r="T3546" t="str">
        <f t="shared" si="299"/>
        <v xml:space="preserve"> </v>
      </c>
      <c r="U3546" t="s">
        <v>1974</v>
      </c>
    </row>
    <row r="3547" spans="1:21" x14ac:dyDescent="0.25">
      <c r="A3547" t="s">
        <v>60</v>
      </c>
      <c r="B3547">
        <v>98924</v>
      </c>
      <c r="C3547" t="str">
        <f t="shared" si="295"/>
        <v>55</v>
      </c>
      <c r="D3547" t="str">
        <f t="shared" si="296"/>
        <v>5511</v>
      </c>
      <c r="E3547" t="s">
        <v>108</v>
      </c>
      <c r="F3547" t="s">
        <v>60</v>
      </c>
      <c r="G3547" t="str">
        <f t="shared" si="297"/>
        <v>551190 Muud majandamiskulud</v>
      </c>
      <c r="H3547" t="s">
        <v>20</v>
      </c>
      <c r="I3547" t="s">
        <v>21</v>
      </c>
      <c r="J3547" t="s">
        <v>520</v>
      </c>
      <c r="K3547" t="s">
        <v>521</v>
      </c>
      <c r="L3547" t="str">
        <f t="shared" si="298"/>
        <v>KU225 Planeeringute koostamine</v>
      </c>
      <c r="M3547" t="s">
        <v>226</v>
      </c>
      <c r="N3547" t="s">
        <v>227</v>
      </c>
      <c r="O3547" t="s">
        <v>1418</v>
      </c>
      <c r="P3547" t="s">
        <v>244</v>
      </c>
      <c r="Q3547" t="s">
        <v>245</v>
      </c>
      <c r="R3547" t="s">
        <v>22</v>
      </c>
      <c r="S3547" t="s">
        <v>22</v>
      </c>
      <c r="T3547" t="str">
        <f t="shared" si="299"/>
        <v xml:space="preserve"> </v>
      </c>
      <c r="U3547" t="s">
        <v>1974</v>
      </c>
    </row>
    <row r="3548" spans="1:21" x14ac:dyDescent="0.25">
      <c r="A3548" t="s">
        <v>60</v>
      </c>
      <c r="B3548">
        <v>4600</v>
      </c>
      <c r="C3548" t="str">
        <f t="shared" si="295"/>
        <v>55</v>
      </c>
      <c r="D3548" t="str">
        <f t="shared" si="296"/>
        <v>5511</v>
      </c>
      <c r="E3548" t="s">
        <v>108</v>
      </c>
      <c r="F3548" t="s">
        <v>60</v>
      </c>
      <c r="G3548" t="str">
        <f t="shared" si="297"/>
        <v>551190 Muud majandamiskulud</v>
      </c>
      <c r="H3548" t="s">
        <v>20</v>
      </c>
      <c r="I3548" t="s">
        <v>21</v>
      </c>
      <c r="J3548" t="s">
        <v>528</v>
      </c>
      <c r="K3548" t="s">
        <v>529</v>
      </c>
      <c r="L3548" t="str">
        <f t="shared" si="298"/>
        <v>KU161 Mõõdistamine</v>
      </c>
      <c r="M3548" t="s">
        <v>226</v>
      </c>
      <c r="N3548" t="s">
        <v>227</v>
      </c>
      <c r="O3548" t="s">
        <v>1418</v>
      </c>
      <c r="P3548" t="s">
        <v>244</v>
      </c>
      <c r="Q3548" t="s">
        <v>245</v>
      </c>
      <c r="R3548" t="s">
        <v>22</v>
      </c>
      <c r="S3548" t="s">
        <v>22</v>
      </c>
      <c r="T3548" t="str">
        <f t="shared" si="299"/>
        <v xml:space="preserve"> </v>
      </c>
      <c r="U3548" t="s">
        <v>1974</v>
      </c>
    </row>
    <row r="3549" spans="1:21" x14ac:dyDescent="0.25">
      <c r="A3549" t="s">
        <v>157</v>
      </c>
      <c r="B3549">
        <v>77</v>
      </c>
      <c r="C3549" t="str">
        <f t="shared" si="295"/>
        <v>50</v>
      </c>
      <c r="D3549" t="str">
        <f t="shared" si="296"/>
        <v>5064</v>
      </c>
      <c r="E3549" t="s">
        <v>156</v>
      </c>
      <c r="F3549" t="s">
        <v>157</v>
      </c>
      <c r="G3549" t="str">
        <f t="shared" si="297"/>
        <v>5064 Töötuskindlustusmakse</v>
      </c>
      <c r="H3549" t="s">
        <v>20</v>
      </c>
      <c r="I3549" t="s">
        <v>21</v>
      </c>
      <c r="J3549" t="s">
        <v>520</v>
      </c>
      <c r="K3549" t="s">
        <v>521</v>
      </c>
      <c r="L3549" t="str">
        <f t="shared" si="298"/>
        <v>KU225 Planeeringute koostamine</v>
      </c>
      <c r="M3549" t="s">
        <v>226</v>
      </c>
      <c r="N3549" t="s">
        <v>227</v>
      </c>
      <c r="O3549" t="s">
        <v>1418</v>
      </c>
      <c r="P3549" t="s">
        <v>244</v>
      </c>
      <c r="Q3549" t="s">
        <v>245</v>
      </c>
      <c r="R3549" t="s">
        <v>22</v>
      </c>
      <c r="S3549" t="s">
        <v>22</v>
      </c>
      <c r="T3549" t="str">
        <f t="shared" si="299"/>
        <v xml:space="preserve"> </v>
      </c>
      <c r="U3549" t="s">
        <v>1974</v>
      </c>
    </row>
    <row r="3550" spans="1:21" x14ac:dyDescent="0.25">
      <c r="A3550" t="s">
        <v>157</v>
      </c>
      <c r="B3550">
        <v>1616</v>
      </c>
      <c r="C3550" t="str">
        <f t="shared" si="295"/>
        <v>50</v>
      </c>
      <c r="D3550" t="str">
        <f t="shared" si="296"/>
        <v>5064</v>
      </c>
      <c r="E3550" t="s">
        <v>156</v>
      </c>
      <c r="F3550" t="s">
        <v>157</v>
      </c>
      <c r="G3550" t="str">
        <f t="shared" si="297"/>
        <v>5064 Töötuskindlustusmakse</v>
      </c>
      <c r="H3550" t="s">
        <v>20</v>
      </c>
      <c r="I3550" t="s">
        <v>21</v>
      </c>
      <c r="J3550" t="s">
        <v>158</v>
      </c>
      <c r="K3550" t="s">
        <v>159</v>
      </c>
      <c r="L3550" t="str">
        <f t="shared" si="298"/>
        <v>KU049 Teenistujate tasud ja maksud</v>
      </c>
      <c r="M3550" t="s">
        <v>226</v>
      </c>
      <c r="N3550" t="s">
        <v>227</v>
      </c>
      <c r="O3550" t="s">
        <v>1418</v>
      </c>
      <c r="P3550" t="s">
        <v>244</v>
      </c>
      <c r="Q3550" t="s">
        <v>245</v>
      </c>
      <c r="R3550" t="s">
        <v>22</v>
      </c>
      <c r="S3550" t="s">
        <v>22</v>
      </c>
      <c r="T3550" t="str">
        <f t="shared" si="299"/>
        <v xml:space="preserve"> </v>
      </c>
      <c r="U3550" t="s">
        <v>1974</v>
      </c>
    </row>
    <row r="3551" spans="1:21" x14ac:dyDescent="0.25">
      <c r="A3551" t="s">
        <v>166</v>
      </c>
      <c r="B3551">
        <v>3168</v>
      </c>
      <c r="C3551" t="str">
        <f t="shared" si="295"/>
        <v>50</v>
      </c>
      <c r="D3551" t="str">
        <f t="shared" si="296"/>
        <v>5063</v>
      </c>
      <c r="E3551" t="s">
        <v>165</v>
      </c>
      <c r="F3551" t="s">
        <v>166</v>
      </c>
      <c r="G3551" t="str">
        <f t="shared" si="297"/>
        <v>5063 Sotsiaalmaks töötasudelt ja toetustelt</v>
      </c>
      <c r="H3551" t="s">
        <v>20</v>
      </c>
      <c r="I3551" t="s">
        <v>21</v>
      </c>
      <c r="J3551" t="s">
        <v>520</v>
      </c>
      <c r="K3551" t="s">
        <v>521</v>
      </c>
      <c r="L3551" t="str">
        <f t="shared" si="298"/>
        <v>KU225 Planeeringute koostamine</v>
      </c>
      <c r="M3551" t="s">
        <v>226</v>
      </c>
      <c r="N3551" t="s">
        <v>227</v>
      </c>
      <c r="O3551" t="s">
        <v>1418</v>
      </c>
      <c r="P3551" t="s">
        <v>244</v>
      </c>
      <c r="Q3551" t="s">
        <v>245</v>
      </c>
      <c r="R3551" t="s">
        <v>22</v>
      </c>
      <c r="S3551" t="s">
        <v>22</v>
      </c>
      <c r="T3551" t="str">
        <f t="shared" si="299"/>
        <v xml:space="preserve"> </v>
      </c>
      <c r="U3551" t="s">
        <v>1974</v>
      </c>
    </row>
    <row r="3552" spans="1:21" x14ac:dyDescent="0.25">
      <c r="A3552" t="s">
        <v>166</v>
      </c>
      <c r="B3552">
        <v>66647</v>
      </c>
      <c r="C3552" t="str">
        <f t="shared" si="295"/>
        <v>50</v>
      </c>
      <c r="D3552" t="str">
        <f t="shared" si="296"/>
        <v>5063</v>
      </c>
      <c r="E3552" t="s">
        <v>165</v>
      </c>
      <c r="F3552" t="s">
        <v>166</v>
      </c>
      <c r="G3552" t="str">
        <f t="shared" si="297"/>
        <v>5063 Sotsiaalmaks töötasudelt ja toetustelt</v>
      </c>
      <c r="H3552" t="s">
        <v>20</v>
      </c>
      <c r="I3552" t="s">
        <v>21</v>
      </c>
      <c r="J3552" t="s">
        <v>158</v>
      </c>
      <c r="K3552" t="s">
        <v>159</v>
      </c>
      <c r="L3552" t="str">
        <f t="shared" si="298"/>
        <v>KU049 Teenistujate tasud ja maksud</v>
      </c>
      <c r="M3552" t="s">
        <v>226</v>
      </c>
      <c r="N3552" t="s">
        <v>227</v>
      </c>
      <c r="O3552" t="s">
        <v>1418</v>
      </c>
      <c r="P3552" t="s">
        <v>244</v>
      </c>
      <c r="Q3552" t="s">
        <v>245</v>
      </c>
      <c r="R3552" t="s">
        <v>22</v>
      </c>
      <c r="S3552" t="s">
        <v>22</v>
      </c>
      <c r="T3552" t="str">
        <f t="shared" si="299"/>
        <v xml:space="preserve"> </v>
      </c>
      <c r="U3552" t="s">
        <v>1974</v>
      </c>
    </row>
    <row r="3553" spans="1:21" x14ac:dyDescent="0.25">
      <c r="A3553" t="s">
        <v>86</v>
      </c>
      <c r="B3553">
        <v>9600</v>
      </c>
      <c r="C3553" t="str">
        <f t="shared" si="295"/>
        <v>50</v>
      </c>
      <c r="D3553" t="str">
        <f t="shared" si="296"/>
        <v>5005</v>
      </c>
      <c r="E3553" t="s">
        <v>87</v>
      </c>
      <c r="F3553" t="s">
        <v>86</v>
      </c>
      <c r="G3553" t="str">
        <f t="shared" si="297"/>
        <v>5005 Töövõtulepingu alusel füüsilistele isikutele makst</v>
      </c>
      <c r="H3553" t="s">
        <v>20</v>
      </c>
      <c r="I3553" t="s">
        <v>21</v>
      </c>
      <c r="J3553" t="s">
        <v>520</v>
      </c>
      <c r="K3553" t="s">
        <v>521</v>
      </c>
      <c r="L3553" t="str">
        <f t="shared" si="298"/>
        <v>KU225 Planeeringute koostamine</v>
      </c>
      <c r="M3553" t="s">
        <v>226</v>
      </c>
      <c r="N3553" t="s">
        <v>227</v>
      </c>
      <c r="O3553" t="s">
        <v>1418</v>
      </c>
      <c r="P3553" t="s">
        <v>244</v>
      </c>
      <c r="Q3553" t="s">
        <v>245</v>
      </c>
      <c r="R3553" t="s">
        <v>22</v>
      </c>
      <c r="S3553" t="s">
        <v>22</v>
      </c>
      <c r="T3553" t="str">
        <f t="shared" si="299"/>
        <v xml:space="preserve"> </v>
      </c>
      <c r="U3553" t="s">
        <v>1974</v>
      </c>
    </row>
    <row r="3554" spans="1:21" x14ac:dyDescent="0.25">
      <c r="A3554" t="s">
        <v>169</v>
      </c>
      <c r="B3554">
        <v>201960</v>
      </c>
      <c r="C3554" t="str">
        <f t="shared" si="295"/>
        <v>50</v>
      </c>
      <c r="D3554" t="str">
        <f t="shared" si="296"/>
        <v>5001</v>
      </c>
      <c r="E3554" t="s">
        <v>168</v>
      </c>
      <c r="F3554" t="s">
        <v>169</v>
      </c>
      <c r="G3554" t="str">
        <f t="shared" si="297"/>
        <v>50011 Avaliku teenistuse ametnike töötasu</v>
      </c>
      <c r="H3554" t="s">
        <v>20</v>
      </c>
      <c r="I3554" t="s">
        <v>21</v>
      </c>
      <c r="J3554" t="s">
        <v>158</v>
      </c>
      <c r="K3554" t="s">
        <v>159</v>
      </c>
      <c r="L3554" t="str">
        <f t="shared" si="298"/>
        <v>KU049 Teenistujate tasud ja maksud</v>
      </c>
      <c r="M3554" t="s">
        <v>226</v>
      </c>
      <c r="N3554" t="s">
        <v>227</v>
      </c>
      <c r="O3554" t="s">
        <v>1418</v>
      </c>
      <c r="P3554" t="s">
        <v>244</v>
      </c>
      <c r="Q3554" t="s">
        <v>245</v>
      </c>
      <c r="R3554" t="s">
        <v>22</v>
      </c>
      <c r="S3554" t="s">
        <v>22</v>
      </c>
      <c r="T3554" t="str">
        <f t="shared" si="299"/>
        <v xml:space="preserve"> </v>
      </c>
      <c r="U3554" t="s">
        <v>1974</v>
      </c>
    </row>
    <row r="3555" spans="1:21" x14ac:dyDescent="0.25">
      <c r="A3555" t="s">
        <v>221</v>
      </c>
      <c r="B3555">
        <v>-5000</v>
      </c>
      <c r="C3555" t="str">
        <f t="shared" si="295"/>
        <v>55</v>
      </c>
      <c r="D3555" t="str">
        <f t="shared" si="296"/>
        <v>5512</v>
      </c>
      <c r="E3555" t="s">
        <v>222</v>
      </c>
      <c r="F3555" t="s">
        <v>223</v>
      </c>
      <c r="G3555" t="str">
        <f t="shared" si="297"/>
        <v>5512 RAJATISTE MAJANDAMISKULUD</v>
      </c>
      <c r="H3555" t="s">
        <v>20</v>
      </c>
      <c r="I3555" t="s">
        <v>21</v>
      </c>
      <c r="J3555" t="s">
        <v>224</v>
      </c>
      <c r="K3555" t="s">
        <v>225</v>
      </c>
      <c r="L3555" t="str">
        <f t="shared" si="298"/>
        <v>KU338 Linnakujundus Väikevormid</v>
      </c>
      <c r="M3555" t="s">
        <v>226</v>
      </c>
      <c r="N3555" t="s">
        <v>227</v>
      </c>
      <c r="O3555" t="s">
        <v>1420</v>
      </c>
      <c r="P3555" t="s">
        <v>228</v>
      </c>
      <c r="Q3555" t="s">
        <v>229</v>
      </c>
      <c r="R3555" t="s">
        <v>22</v>
      </c>
      <c r="S3555" t="s">
        <v>22</v>
      </c>
      <c r="T3555" t="str">
        <f t="shared" si="299"/>
        <v xml:space="preserve"> </v>
      </c>
      <c r="U3555" t="s">
        <v>1974</v>
      </c>
    </row>
    <row r="3556" spans="1:21" x14ac:dyDescent="0.25">
      <c r="A3556" t="s">
        <v>230</v>
      </c>
      <c r="B3556">
        <v>-1000</v>
      </c>
      <c r="C3556" t="str">
        <f t="shared" si="295"/>
        <v>45</v>
      </c>
      <c r="D3556" t="str">
        <f t="shared" si="296"/>
        <v>4500</v>
      </c>
      <c r="E3556" t="s">
        <v>205</v>
      </c>
      <c r="F3556" t="s">
        <v>204</v>
      </c>
      <c r="G3556" t="str">
        <f t="shared" si="297"/>
        <v>45008 muudele residentidele</v>
      </c>
      <c r="H3556" t="s">
        <v>20</v>
      </c>
      <c r="I3556" t="s">
        <v>21</v>
      </c>
      <c r="J3556" t="s">
        <v>231</v>
      </c>
      <c r="K3556" t="s">
        <v>232</v>
      </c>
      <c r="L3556" t="str">
        <f t="shared" si="298"/>
        <v>KU342 Restaureerimistoetused ja -preemiad</v>
      </c>
      <c r="M3556" t="s">
        <v>226</v>
      </c>
      <c r="N3556" t="s">
        <v>227</v>
      </c>
      <c r="O3556" t="s">
        <v>1420</v>
      </c>
      <c r="P3556" t="s">
        <v>228</v>
      </c>
      <c r="Q3556" t="s">
        <v>229</v>
      </c>
      <c r="R3556" t="s">
        <v>22</v>
      </c>
      <c r="S3556" t="s">
        <v>22</v>
      </c>
      <c r="T3556" t="str">
        <f t="shared" si="299"/>
        <v xml:space="preserve"> </v>
      </c>
      <c r="U3556" t="s">
        <v>1974</v>
      </c>
    </row>
    <row r="3557" spans="1:21" x14ac:dyDescent="0.25">
      <c r="A3557" t="s">
        <v>230</v>
      </c>
      <c r="B3557">
        <v>-4000</v>
      </c>
      <c r="C3557" t="str">
        <f t="shared" si="295"/>
        <v>41</v>
      </c>
      <c r="D3557" t="str">
        <f t="shared" si="296"/>
        <v>4139</v>
      </c>
      <c r="E3557" t="s">
        <v>233</v>
      </c>
      <c r="F3557" t="s">
        <v>234</v>
      </c>
      <c r="G3557" t="str">
        <f t="shared" si="297"/>
        <v>4139 Preemiad, autasud, väljamaksed füüsilistele isikut</v>
      </c>
      <c r="H3557" t="s">
        <v>20</v>
      </c>
      <c r="I3557" t="s">
        <v>21</v>
      </c>
      <c r="J3557" t="s">
        <v>231</v>
      </c>
      <c r="K3557" t="s">
        <v>232</v>
      </c>
      <c r="L3557" t="str">
        <f t="shared" si="298"/>
        <v>KU342 Restaureerimistoetused ja -preemiad</v>
      </c>
      <c r="M3557" t="s">
        <v>226</v>
      </c>
      <c r="N3557" t="s">
        <v>227</v>
      </c>
      <c r="O3557" t="s">
        <v>1420</v>
      </c>
      <c r="P3557" t="s">
        <v>228</v>
      </c>
      <c r="Q3557" t="s">
        <v>229</v>
      </c>
      <c r="R3557" t="s">
        <v>22</v>
      </c>
      <c r="S3557" t="s">
        <v>22</v>
      </c>
      <c r="T3557" t="str">
        <f t="shared" si="299"/>
        <v xml:space="preserve"> </v>
      </c>
      <c r="U3557" t="s">
        <v>1974</v>
      </c>
    </row>
    <row r="3558" spans="1:21" x14ac:dyDescent="0.25">
      <c r="A3558" t="s">
        <v>223</v>
      </c>
      <c r="B3558">
        <v>20900</v>
      </c>
      <c r="C3558" t="str">
        <f t="shared" si="295"/>
        <v>55</v>
      </c>
      <c r="D3558" t="str">
        <f t="shared" si="296"/>
        <v>5512</v>
      </c>
      <c r="E3558" t="s">
        <v>222</v>
      </c>
      <c r="F3558" t="s">
        <v>223</v>
      </c>
      <c r="G3558" t="str">
        <f t="shared" si="297"/>
        <v>5512 RAJATISTE MAJANDAMISKULUD</v>
      </c>
      <c r="H3558" t="s">
        <v>20</v>
      </c>
      <c r="I3558" t="s">
        <v>21</v>
      </c>
      <c r="J3558" t="s">
        <v>235</v>
      </c>
      <c r="K3558" t="s">
        <v>236</v>
      </c>
      <c r="L3558" t="str">
        <f t="shared" si="298"/>
        <v>KU341 Jõulukaunistused</v>
      </c>
      <c r="M3558" t="s">
        <v>226</v>
      </c>
      <c r="N3558" t="s">
        <v>227</v>
      </c>
      <c r="O3558" t="s">
        <v>1420</v>
      </c>
      <c r="P3558" t="s">
        <v>228</v>
      </c>
      <c r="Q3558" t="s">
        <v>229</v>
      </c>
      <c r="R3558" t="s">
        <v>22</v>
      </c>
      <c r="S3558" t="s">
        <v>22</v>
      </c>
      <c r="T3558" t="str">
        <f t="shared" si="299"/>
        <v xml:space="preserve"> </v>
      </c>
      <c r="U3558" t="s">
        <v>1974</v>
      </c>
    </row>
    <row r="3559" spans="1:21" x14ac:dyDescent="0.25">
      <c r="A3559" t="s">
        <v>223</v>
      </c>
      <c r="B3559">
        <v>19950</v>
      </c>
      <c r="C3559" t="str">
        <f t="shared" si="295"/>
        <v>55</v>
      </c>
      <c r="D3559" t="str">
        <f t="shared" si="296"/>
        <v>5512</v>
      </c>
      <c r="E3559" t="s">
        <v>222</v>
      </c>
      <c r="F3559" t="s">
        <v>223</v>
      </c>
      <c r="G3559" t="str">
        <f t="shared" si="297"/>
        <v>5512 RAJATISTE MAJANDAMISKULUD</v>
      </c>
      <c r="H3559" t="s">
        <v>20</v>
      </c>
      <c r="I3559" t="s">
        <v>21</v>
      </c>
      <c r="J3559" t="s">
        <v>224</v>
      </c>
      <c r="K3559" t="s">
        <v>225</v>
      </c>
      <c r="L3559" t="str">
        <f t="shared" si="298"/>
        <v>KU338 Linnakujundus Väikevormid</v>
      </c>
      <c r="M3559" t="s">
        <v>226</v>
      </c>
      <c r="N3559" t="s">
        <v>227</v>
      </c>
      <c r="O3559" t="s">
        <v>1420</v>
      </c>
      <c r="P3559" t="s">
        <v>228</v>
      </c>
      <c r="Q3559" t="s">
        <v>229</v>
      </c>
      <c r="R3559" t="s">
        <v>22</v>
      </c>
      <c r="S3559" t="s">
        <v>22</v>
      </c>
      <c r="T3559" t="str">
        <f t="shared" si="299"/>
        <v xml:space="preserve"> </v>
      </c>
      <c r="U3559" t="s">
        <v>1974</v>
      </c>
    </row>
    <row r="3560" spans="1:21" x14ac:dyDescent="0.25">
      <c r="A3560" t="s">
        <v>223</v>
      </c>
      <c r="B3560">
        <v>2660</v>
      </c>
      <c r="C3560" t="str">
        <f t="shared" si="295"/>
        <v>55</v>
      </c>
      <c r="D3560" t="str">
        <f t="shared" si="296"/>
        <v>5512</v>
      </c>
      <c r="E3560" t="s">
        <v>222</v>
      </c>
      <c r="F3560" t="s">
        <v>223</v>
      </c>
      <c r="G3560" t="str">
        <f t="shared" si="297"/>
        <v>5512 RAJATISTE MAJANDAMISKULUD</v>
      </c>
      <c r="H3560" t="s">
        <v>20</v>
      </c>
      <c r="I3560" t="s">
        <v>21</v>
      </c>
      <c r="J3560" t="s">
        <v>237</v>
      </c>
      <c r="K3560" t="s">
        <v>238</v>
      </c>
      <c r="L3560" t="str">
        <f t="shared" si="298"/>
        <v>KU331 Kaunis Viljandi konkurss</v>
      </c>
      <c r="M3560" t="s">
        <v>226</v>
      </c>
      <c r="N3560" t="s">
        <v>227</v>
      </c>
      <c r="O3560" t="s">
        <v>1420</v>
      </c>
      <c r="P3560" t="s">
        <v>228</v>
      </c>
      <c r="Q3560" t="s">
        <v>229</v>
      </c>
      <c r="R3560" t="s">
        <v>22</v>
      </c>
      <c r="S3560" t="s">
        <v>22</v>
      </c>
      <c r="T3560" t="str">
        <f t="shared" si="299"/>
        <v xml:space="preserve"> </v>
      </c>
      <c r="U3560" t="s">
        <v>1974</v>
      </c>
    </row>
    <row r="3561" spans="1:21" x14ac:dyDescent="0.25">
      <c r="A3561" t="s">
        <v>204</v>
      </c>
      <c r="B3561">
        <v>4000</v>
      </c>
      <c r="C3561" t="str">
        <f t="shared" si="295"/>
        <v>45</v>
      </c>
      <c r="D3561" t="str">
        <f t="shared" si="296"/>
        <v>4500</v>
      </c>
      <c r="E3561" t="s">
        <v>205</v>
      </c>
      <c r="F3561" t="s">
        <v>204</v>
      </c>
      <c r="G3561" t="str">
        <f t="shared" si="297"/>
        <v>45008 muudele residentidele</v>
      </c>
      <c r="H3561" t="s">
        <v>20</v>
      </c>
      <c r="I3561" t="s">
        <v>21</v>
      </c>
      <c r="J3561" t="s">
        <v>231</v>
      </c>
      <c r="K3561" t="s">
        <v>232</v>
      </c>
      <c r="L3561" t="str">
        <f t="shared" si="298"/>
        <v>KU342 Restaureerimistoetused ja -preemiad</v>
      </c>
      <c r="M3561" t="s">
        <v>226</v>
      </c>
      <c r="N3561" t="s">
        <v>227</v>
      </c>
      <c r="O3561" t="s">
        <v>1420</v>
      </c>
      <c r="P3561" t="s">
        <v>228</v>
      </c>
      <c r="Q3561" t="s">
        <v>229</v>
      </c>
      <c r="R3561" t="s">
        <v>22</v>
      </c>
      <c r="S3561" t="s">
        <v>22</v>
      </c>
      <c r="T3561" t="str">
        <f t="shared" si="299"/>
        <v xml:space="preserve"> </v>
      </c>
      <c r="U3561" t="s">
        <v>1974</v>
      </c>
    </row>
    <row r="3562" spans="1:21" x14ac:dyDescent="0.25">
      <c r="A3562" t="s">
        <v>204</v>
      </c>
      <c r="B3562">
        <v>1000</v>
      </c>
      <c r="C3562" t="str">
        <f t="shared" si="295"/>
        <v>45</v>
      </c>
      <c r="D3562" t="str">
        <f t="shared" si="296"/>
        <v>4500</v>
      </c>
      <c r="E3562" t="s">
        <v>205</v>
      </c>
      <c r="F3562" t="s">
        <v>204</v>
      </c>
      <c r="G3562" t="str">
        <f t="shared" si="297"/>
        <v>45008 muudele residentidele</v>
      </c>
      <c r="H3562" t="s">
        <v>20</v>
      </c>
      <c r="I3562" t="s">
        <v>21</v>
      </c>
      <c r="J3562" t="s">
        <v>237</v>
      </c>
      <c r="K3562" t="s">
        <v>238</v>
      </c>
      <c r="L3562" t="str">
        <f t="shared" si="298"/>
        <v>KU331 Kaunis Viljandi konkurss</v>
      </c>
      <c r="M3562" t="s">
        <v>226</v>
      </c>
      <c r="N3562" t="s">
        <v>227</v>
      </c>
      <c r="O3562" t="s">
        <v>1420</v>
      </c>
      <c r="P3562" t="s">
        <v>228</v>
      </c>
      <c r="Q3562" t="s">
        <v>229</v>
      </c>
      <c r="R3562" t="s">
        <v>22</v>
      </c>
      <c r="S3562" t="s">
        <v>22</v>
      </c>
      <c r="T3562" t="str">
        <f t="shared" si="299"/>
        <v xml:space="preserve"> </v>
      </c>
      <c r="U3562" t="s">
        <v>1974</v>
      </c>
    </row>
    <row r="3563" spans="1:21" x14ac:dyDescent="0.25">
      <c r="A3563" t="s">
        <v>234</v>
      </c>
      <c r="B3563">
        <v>11000</v>
      </c>
      <c r="C3563" t="str">
        <f t="shared" si="295"/>
        <v>41</v>
      </c>
      <c r="D3563" t="str">
        <f t="shared" si="296"/>
        <v>4139</v>
      </c>
      <c r="E3563" t="s">
        <v>233</v>
      </c>
      <c r="F3563" t="s">
        <v>234</v>
      </c>
      <c r="G3563" t="str">
        <f t="shared" si="297"/>
        <v>4139 Preemiad, autasud, väljamaksed füüsilistele isikut</v>
      </c>
      <c r="H3563" t="s">
        <v>20</v>
      </c>
      <c r="I3563" t="s">
        <v>21</v>
      </c>
      <c r="J3563" t="s">
        <v>231</v>
      </c>
      <c r="K3563" t="s">
        <v>232</v>
      </c>
      <c r="L3563" t="str">
        <f t="shared" si="298"/>
        <v>KU342 Restaureerimistoetused ja -preemiad</v>
      </c>
      <c r="M3563" t="s">
        <v>226</v>
      </c>
      <c r="N3563" t="s">
        <v>227</v>
      </c>
      <c r="O3563" t="s">
        <v>1420</v>
      </c>
      <c r="P3563" t="s">
        <v>228</v>
      </c>
      <c r="Q3563" t="s">
        <v>229</v>
      </c>
      <c r="R3563" t="s">
        <v>22</v>
      </c>
      <c r="S3563" t="s">
        <v>22</v>
      </c>
      <c r="T3563" t="str">
        <f t="shared" si="299"/>
        <v xml:space="preserve"> </v>
      </c>
      <c r="U3563" t="s">
        <v>1974</v>
      </c>
    </row>
    <row r="3564" spans="1:21" x14ac:dyDescent="0.25">
      <c r="A3564" t="s">
        <v>234</v>
      </c>
      <c r="B3564">
        <v>1600</v>
      </c>
      <c r="C3564" t="str">
        <f t="shared" si="295"/>
        <v>41</v>
      </c>
      <c r="D3564" t="str">
        <f t="shared" si="296"/>
        <v>4139</v>
      </c>
      <c r="E3564" t="s">
        <v>233</v>
      </c>
      <c r="F3564" t="s">
        <v>234</v>
      </c>
      <c r="G3564" t="str">
        <f t="shared" si="297"/>
        <v>4139 Preemiad, autasud, väljamaksed füüsilistele isikut</v>
      </c>
      <c r="H3564" t="s">
        <v>20</v>
      </c>
      <c r="I3564" t="s">
        <v>21</v>
      </c>
      <c r="J3564" t="s">
        <v>237</v>
      </c>
      <c r="K3564" t="s">
        <v>238</v>
      </c>
      <c r="L3564" t="str">
        <f t="shared" si="298"/>
        <v>KU331 Kaunis Viljandi konkurss</v>
      </c>
      <c r="M3564" t="s">
        <v>226</v>
      </c>
      <c r="N3564" t="s">
        <v>227</v>
      </c>
      <c r="O3564" t="s">
        <v>1420</v>
      </c>
      <c r="P3564" t="s">
        <v>228</v>
      </c>
      <c r="Q3564" t="s">
        <v>229</v>
      </c>
      <c r="R3564" t="s">
        <v>22</v>
      </c>
      <c r="S3564" t="s">
        <v>22</v>
      </c>
      <c r="T3564" t="str">
        <f t="shared" si="299"/>
        <v xml:space="preserve"> </v>
      </c>
      <c r="U3564" t="s">
        <v>1974</v>
      </c>
    </row>
    <row r="3565" spans="1:21" x14ac:dyDescent="0.25">
      <c r="A3565" t="s">
        <v>1032</v>
      </c>
      <c r="B3565">
        <v>-754019</v>
      </c>
      <c r="C3565" t="str">
        <f t="shared" ref="C3565:C3626" si="300">LEFT(E3565,2)</f>
        <v>10</v>
      </c>
      <c r="D3565" t="str">
        <f t="shared" ref="D3565:D3626" si="301">LEFT(E3565,4)</f>
        <v>1001</v>
      </c>
      <c r="E3565" t="s">
        <v>1033</v>
      </c>
      <c r="F3565" t="s">
        <v>1032</v>
      </c>
      <c r="G3565" t="str">
        <f t="shared" ref="G3565:G3626" si="302">E3565&amp;" "&amp;F3565</f>
        <v>1001 Likviidsete vahendite muutus</v>
      </c>
      <c r="H3565" t="s">
        <v>1034</v>
      </c>
      <c r="I3565" t="s">
        <v>1032</v>
      </c>
      <c r="J3565" t="s">
        <v>1035</v>
      </c>
      <c r="K3565" t="s">
        <v>1036</v>
      </c>
      <c r="L3565" t="str">
        <f t="shared" ref="L3565:L3626" si="303">J3565&amp;" "&amp;K3565</f>
        <v>FT020 Aastavahetuse jääk</v>
      </c>
      <c r="M3565" t="s">
        <v>508</v>
      </c>
      <c r="N3565" t="s">
        <v>509</v>
      </c>
      <c r="P3565" t="s">
        <v>906</v>
      </c>
      <c r="Q3565" t="s">
        <v>907</v>
      </c>
      <c r="R3565" t="s">
        <v>22</v>
      </c>
      <c r="S3565" t="s">
        <v>22</v>
      </c>
      <c r="T3565" t="str">
        <f t="shared" ref="T3565:T3626" si="304">R3565&amp;" "&amp;S3565</f>
        <v xml:space="preserve"> </v>
      </c>
      <c r="U3565" t="s">
        <v>1974</v>
      </c>
    </row>
    <row r="3566" spans="1:21" x14ac:dyDescent="0.25">
      <c r="A3566" t="s">
        <v>1037</v>
      </c>
      <c r="B3566">
        <v>200000</v>
      </c>
      <c r="C3566" t="str">
        <f t="shared" si="300"/>
        <v>30</v>
      </c>
      <c r="D3566" t="str">
        <f t="shared" si="301"/>
        <v>3000</v>
      </c>
      <c r="E3566" t="s">
        <v>535</v>
      </c>
      <c r="F3566" t="s">
        <v>1038</v>
      </c>
      <c r="G3566" t="str">
        <f t="shared" si="302"/>
        <v>3000 Füüsilise isiku tulumaks</v>
      </c>
      <c r="H3566" t="s">
        <v>92</v>
      </c>
      <c r="I3566" t="s">
        <v>93</v>
      </c>
      <c r="J3566" t="s">
        <v>1039</v>
      </c>
      <c r="K3566" t="s">
        <v>1040</v>
      </c>
      <c r="L3566" t="str">
        <f t="shared" si="303"/>
        <v>TU001 Tulumaks</v>
      </c>
      <c r="M3566" t="s">
        <v>508</v>
      </c>
      <c r="N3566" t="s">
        <v>509</v>
      </c>
      <c r="P3566" t="s">
        <v>906</v>
      </c>
      <c r="Q3566" t="s">
        <v>907</v>
      </c>
      <c r="R3566" t="s">
        <v>22</v>
      </c>
      <c r="S3566" t="s">
        <v>22</v>
      </c>
      <c r="T3566" t="str">
        <f t="shared" si="304"/>
        <v xml:space="preserve"> </v>
      </c>
      <c r="U3566" t="s">
        <v>1974</v>
      </c>
    </row>
    <row r="3567" spans="1:21" x14ac:dyDescent="0.25">
      <c r="A3567" t="s">
        <v>1038</v>
      </c>
      <c r="B3567">
        <v>-66000</v>
      </c>
      <c r="C3567" t="str">
        <f t="shared" si="300"/>
        <v>30</v>
      </c>
      <c r="D3567" t="str">
        <f t="shared" si="301"/>
        <v>3000</v>
      </c>
      <c r="E3567" t="s">
        <v>535</v>
      </c>
      <c r="F3567" t="s">
        <v>1038</v>
      </c>
      <c r="G3567" t="str">
        <f t="shared" si="302"/>
        <v>3000 Füüsilise isiku tulumaks</v>
      </c>
      <c r="H3567" t="s">
        <v>92</v>
      </c>
      <c r="I3567" t="s">
        <v>93</v>
      </c>
      <c r="J3567" t="s">
        <v>1039</v>
      </c>
      <c r="K3567" t="s">
        <v>1040</v>
      </c>
      <c r="L3567" t="str">
        <f t="shared" si="303"/>
        <v>TU001 Tulumaks</v>
      </c>
      <c r="M3567" t="s">
        <v>508</v>
      </c>
      <c r="N3567" t="s">
        <v>509</v>
      </c>
      <c r="P3567" t="s">
        <v>906</v>
      </c>
      <c r="Q3567" t="s">
        <v>907</v>
      </c>
      <c r="R3567" t="s">
        <v>22</v>
      </c>
      <c r="S3567" t="s">
        <v>22</v>
      </c>
      <c r="T3567" t="str">
        <f t="shared" si="304"/>
        <v xml:space="preserve"> </v>
      </c>
      <c r="U3567" t="s">
        <v>1974</v>
      </c>
    </row>
    <row r="3568" spans="1:21" x14ac:dyDescent="0.25">
      <c r="A3568" t="s">
        <v>1041</v>
      </c>
      <c r="B3568">
        <v>998000</v>
      </c>
      <c r="C3568" t="str">
        <f t="shared" si="300"/>
        <v>30</v>
      </c>
      <c r="D3568" t="str">
        <f t="shared" si="301"/>
        <v>3000</v>
      </c>
      <c r="E3568" t="s">
        <v>535</v>
      </c>
      <c r="F3568" t="s">
        <v>1038</v>
      </c>
      <c r="G3568" t="str">
        <f t="shared" si="302"/>
        <v>3000 Füüsilise isiku tulumaks</v>
      </c>
      <c r="H3568" t="s">
        <v>92</v>
      </c>
      <c r="I3568" t="s">
        <v>93</v>
      </c>
      <c r="J3568" t="s">
        <v>1039</v>
      </c>
      <c r="K3568" t="s">
        <v>1040</v>
      </c>
      <c r="L3568" t="str">
        <f t="shared" si="303"/>
        <v>TU001 Tulumaks</v>
      </c>
      <c r="M3568" t="s">
        <v>508</v>
      </c>
      <c r="N3568" t="s">
        <v>509</v>
      </c>
      <c r="P3568" t="s">
        <v>906</v>
      </c>
      <c r="Q3568" t="s">
        <v>907</v>
      </c>
      <c r="R3568" t="s">
        <v>22</v>
      </c>
      <c r="S3568" t="s">
        <v>22</v>
      </c>
      <c r="T3568" t="str">
        <f t="shared" si="304"/>
        <v xml:space="preserve"> </v>
      </c>
      <c r="U3568" t="s">
        <v>1974</v>
      </c>
    </row>
    <row r="3569" spans="1:21" x14ac:dyDescent="0.25">
      <c r="A3569" t="s">
        <v>1042</v>
      </c>
      <c r="B3569">
        <v>42000</v>
      </c>
      <c r="C3569" t="str">
        <f t="shared" si="300"/>
        <v>30</v>
      </c>
      <c r="D3569" t="str">
        <f t="shared" si="301"/>
        <v>3030</v>
      </c>
      <c r="E3569" t="s">
        <v>1043</v>
      </c>
      <c r="F3569" t="s">
        <v>1044</v>
      </c>
      <c r="G3569" t="str">
        <f t="shared" si="302"/>
        <v>3030 Maamaks</v>
      </c>
      <c r="H3569" t="s">
        <v>92</v>
      </c>
      <c r="I3569" t="s">
        <v>93</v>
      </c>
      <c r="J3569" t="s">
        <v>1045</v>
      </c>
      <c r="K3569" t="s">
        <v>1044</v>
      </c>
      <c r="L3569" t="str">
        <f t="shared" si="303"/>
        <v>TU002 Maamaks</v>
      </c>
      <c r="M3569" t="s">
        <v>508</v>
      </c>
      <c r="N3569" t="s">
        <v>509</v>
      </c>
      <c r="P3569" t="s">
        <v>906</v>
      </c>
      <c r="Q3569" t="s">
        <v>907</v>
      </c>
      <c r="R3569" t="s">
        <v>22</v>
      </c>
      <c r="S3569" t="s">
        <v>22</v>
      </c>
      <c r="T3569" t="str">
        <f t="shared" si="304"/>
        <v xml:space="preserve"> </v>
      </c>
      <c r="U3569" t="s">
        <v>1974</v>
      </c>
    </row>
    <row r="3570" spans="1:21" x14ac:dyDescent="0.25">
      <c r="A3570" t="s">
        <v>1046</v>
      </c>
      <c r="B3570">
        <v>876400</v>
      </c>
      <c r="C3570" t="str">
        <f t="shared" si="300"/>
        <v>30</v>
      </c>
      <c r="D3570" t="str">
        <f t="shared" si="301"/>
        <v>3000</v>
      </c>
      <c r="E3570" t="s">
        <v>535</v>
      </c>
      <c r="F3570" t="s">
        <v>1038</v>
      </c>
      <c r="G3570" t="str">
        <f t="shared" si="302"/>
        <v>3000 Füüsilise isiku tulumaks</v>
      </c>
      <c r="H3570" t="s">
        <v>92</v>
      </c>
      <c r="I3570" t="s">
        <v>93</v>
      </c>
      <c r="J3570" t="s">
        <v>1039</v>
      </c>
      <c r="K3570" t="s">
        <v>1040</v>
      </c>
      <c r="L3570" t="str">
        <f t="shared" si="303"/>
        <v>TU001 Tulumaks</v>
      </c>
      <c r="M3570" t="s">
        <v>508</v>
      </c>
      <c r="N3570" t="s">
        <v>509</v>
      </c>
      <c r="P3570" t="s">
        <v>906</v>
      </c>
      <c r="Q3570" t="s">
        <v>907</v>
      </c>
      <c r="R3570" t="s">
        <v>22</v>
      </c>
      <c r="S3570" t="s">
        <v>22</v>
      </c>
      <c r="T3570" t="str">
        <f t="shared" si="304"/>
        <v xml:space="preserve"> </v>
      </c>
      <c r="U3570" t="s">
        <v>1974</v>
      </c>
    </row>
    <row r="3571" spans="1:21" x14ac:dyDescent="0.25">
      <c r="A3571" t="s">
        <v>1044</v>
      </c>
      <c r="B3571">
        <v>153000</v>
      </c>
      <c r="C3571" t="str">
        <f t="shared" si="300"/>
        <v>30</v>
      </c>
      <c r="D3571" t="str">
        <f t="shared" si="301"/>
        <v>3030</v>
      </c>
      <c r="E3571" t="s">
        <v>1043</v>
      </c>
      <c r="F3571" t="s">
        <v>1044</v>
      </c>
      <c r="G3571" t="str">
        <f t="shared" si="302"/>
        <v>3030 Maamaks</v>
      </c>
      <c r="H3571" t="s">
        <v>92</v>
      </c>
      <c r="I3571" t="s">
        <v>93</v>
      </c>
      <c r="J3571" t="s">
        <v>1045</v>
      </c>
      <c r="K3571" t="s">
        <v>1044</v>
      </c>
      <c r="L3571" t="str">
        <f t="shared" si="303"/>
        <v>TU002 Maamaks</v>
      </c>
      <c r="M3571" t="s">
        <v>508</v>
      </c>
      <c r="N3571" t="s">
        <v>509</v>
      </c>
      <c r="P3571" t="s">
        <v>906</v>
      </c>
      <c r="Q3571" t="s">
        <v>907</v>
      </c>
      <c r="R3571" t="s">
        <v>22</v>
      </c>
      <c r="S3571" t="s">
        <v>22</v>
      </c>
      <c r="T3571" t="str">
        <f t="shared" si="304"/>
        <v xml:space="preserve"> </v>
      </c>
      <c r="U3571" t="s">
        <v>1974</v>
      </c>
    </row>
    <row r="3572" spans="1:21" x14ac:dyDescent="0.25">
      <c r="A3572" t="s">
        <v>1038</v>
      </c>
      <c r="B3572">
        <v>17594000</v>
      </c>
      <c r="C3572" t="str">
        <f t="shared" si="300"/>
        <v>30</v>
      </c>
      <c r="D3572" t="str">
        <f t="shared" si="301"/>
        <v>3000</v>
      </c>
      <c r="E3572" t="s">
        <v>535</v>
      </c>
      <c r="F3572" t="s">
        <v>1038</v>
      </c>
      <c r="G3572" t="str">
        <f t="shared" si="302"/>
        <v>3000 Füüsilise isiku tulumaks</v>
      </c>
      <c r="H3572" t="s">
        <v>92</v>
      </c>
      <c r="I3572" t="s">
        <v>93</v>
      </c>
      <c r="J3572" t="s">
        <v>1039</v>
      </c>
      <c r="K3572" t="s">
        <v>1040</v>
      </c>
      <c r="L3572" t="str">
        <f t="shared" si="303"/>
        <v>TU001 Tulumaks</v>
      </c>
      <c r="M3572" t="s">
        <v>508</v>
      </c>
      <c r="N3572" t="s">
        <v>509</v>
      </c>
      <c r="P3572" t="s">
        <v>906</v>
      </c>
      <c r="Q3572" t="s">
        <v>907</v>
      </c>
      <c r="R3572" t="s">
        <v>22</v>
      </c>
      <c r="S3572" t="s">
        <v>22</v>
      </c>
      <c r="T3572" t="str">
        <f t="shared" si="304"/>
        <v xml:space="preserve"> </v>
      </c>
      <c r="U3572" t="s">
        <v>1974</v>
      </c>
    </row>
    <row r="3573" spans="1:21" x14ac:dyDescent="0.25">
      <c r="A3573" t="s">
        <v>504</v>
      </c>
      <c r="B3573">
        <v>14214</v>
      </c>
      <c r="C3573" t="str">
        <f t="shared" si="300"/>
        <v>55</v>
      </c>
      <c r="D3573" t="str">
        <f t="shared" si="301"/>
        <v>5514</v>
      </c>
      <c r="E3573" t="s">
        <v>505</v>
      </c>
      <c r="F3573" t="s">
        <v>504</v>
      </c>
      <c r="G3573" t="str">
        <f t="shared" si="302"/>
        <v>55147 Veebipõhine tarkvara ja infosüsteem</v>
      </c>
      <c r="H3573" t="s">
        <v>20</v>
      </c>
      <c r="I3573" t="s">
        <v>21</v>
      </c>
      <c r="J3573" t="s">
        <v>506</v>
      </c>
      <c r="K3573" t="s">
        <v>507</v>
      </c>
      <c r="L3573" t="str">
        <f t="shared" si="303"/>
        <v>KU07R Rahandusameti tarkvara kulud</v>
      </c>
      <c r="M3573" t="s">
        <v>508</v>
      </c>
      <c r="N3573" t="s">
        <v>509</v>
      </c>
      <c r="O3573" t="s">
        <v>1417</v>
      </c>
      <c r="P3573" t="s">
        <v>290</v>
      </c>
      <c r="Q3573" t="s">
        <v>291</v>
      </c>
      <c r="R3573" t="s">
        <v>22</v>
      </c>
      <c r="S3573" t="s">
        <v>22</v>
      </c>
      <c r="T3573" t="str">
        <f t="shared" si="304"/>
        <v xml:space="preserve"> </v>
      </c>
      <c r="U3573" t="s">
        <v>1974</v>
      </c>
    </row>
    <row r="3574" spans="1:21" x14ac:dyDescent="0.25">
      <c r="A3574" t="s">
        <v>64</v>
      </c>
      <c r="B3574">
        <v>5611</v>
      </c>
      <c r="C3574" t="str">
        <f t="shared" si="300"/>
        <v>55</v>
      </c>
      <c r="D3574" t="str">
        <f t="shared" si="301"/>
        <v>5500</v>
      </c>
      <c r="E3574" t="s">
        <v>65</v>
      </c>
      <c r="F3574" t="s">
        <v>64</v>
      </c>
      <c r="G3574" t="str">
        <f t="shared" si="302"/>
        <v>55009 Muud administreerimiskulud, pangateenused</v>
      </c>
      <c r="H3574" t="s">
        <v>20</v>
      </c>
      <c r="I3574" t="s">
        <v>21</v>
      </c>
      <c r="J3574" t="s">
        <v>510</v>
      </c>
      <c r="K3574" t="s">
        <v>511</v>
      </c>
      <c r="L3574" t="str">
        <f t="shared" si="303"/>
        <v>KU07K Muude tugisüsteemide kulud</v>
      </c>
      <c r="M3574" t="s">
        <v>508</v>
      </c>
      <c r="N3574" t="s">
        <v>509</v>
      </c>
      <c r="O3574" t="s">
        <v>1417</v>
      </c>
      <c r="P3574" t="s">
        <v>290</v>
      </c>
      <c r="Q3574" t="s">
        <v>291</v>
      </c>
      <c r="R3574" t="s">
        <v>22</v>
      </c>
      <c r="S3574" t="s">
        <v>22</v>
      </c>
      <c r="T3574" t="str">
        <f t="shared" si="304"/>
        <v xml:space="preserve"> </v>
      </c>
      <c r="U3574" t="s">
        <v>1974</v>
      </c>
    </row>
    <row r="3575" spans="1:21" x14ac:dyDescent="0.25">
      <c r="A3575" t="s">
        <v>64</v>
      </c>
      <c r="B3575">
        <v>5415</v>
      </c>
      <c r="C3575" t="str">
        <f t="shared" si="300"/>
        <v>55</v>
      </c>
      <c r="D3575" t="str">
        <f t="shared" si="301"/>
        <v>5500</v>
      </c>
      <c r="E3575" t="s">
        <v>65</v>
      </c>
      <c r="F3575" t="s">
        <v>64</v>
      </c>
      <c r="G3575" t="str">
        <f t="shared" si="302"/>
        <v>55009 Muud administreerimiskulud, pangateenused</v>
      </c>
      <c r="H3575" t="s">
        <v>20</v>
      </c>
      <c r="I3575" t="s">
        <v>21</v>
      </c>
      <c r="J3575" t="s">
        <v>512</v>
      </c>
      <c r="K3575" t="s">
        <v>513</v>
      </c>
      <c r="L3575" t="str">
        <f t="shared" si="303"/>
        <v>KU073 Pangateenuste kulud</v>
      </c>
      <c r="M3575" t="s">
        <v>508</v>
      </c>
      <c r="N3575" t="s">
        <v>509</v>
      </c>
      <c r="O3575" t="s">
        <v>1417</v>
      </c>
      <c r="P3575" t="s">
        <v>290</v>
      </c>
      <c r="Q3575" t="s">
        <v>291</v>
      </c>
      <c r="R3575" t="s">
        <v>22</v>
      </c>
      <c r="S3575" t="s">
        <v>22</v>
      </c>
      <c r="T3575" t="str">
        <f t="shared" si="304"/>
        <v xml:space="preserve"> </v>
      </c>
      <c r="U3575" t="s">
        <v>1974</v>
      </c>
    </row>
    <row r="3576" spans="1:21" x14ac:dyDescent="0.25">
      <c r="A3576" t="s">
        <v>514</v>
      </c>
      <c r="B3576">
        <v>5144</v>
      </c>
      <c r="C3576" t="str">
        <f t="shared" si="300"/>
        <v>55</v>
      </c>
      <c r="D3576" t="str">
        <f t="shared" si="301"/>
        <v>5500</v>
      </c>
      <c r="E3576" t="s">
        <v>515</v>
      </c>
      <c r="F3576" t="s">
        <v>514</v>
      </c>
      <c r="G3576" t="str">
        <f t="shared" si="302"/>
        <v>55007 Juriidilised, auditeerimis- jms teenused</v>
      </c>
      <c r="H3576" t="s">
        <v>20</v>
      </c>
      <c r="I3576" t="s">
        <v>21</v>
      </c>
      <c r="J3576" t="s">
        <v>516</v>
      </c>
      <c r="K3576" t="s">
        <v>517</v>
      </c>
      <c r="L3576" t="str">
        <f t="shared" si="303"/>
        <v>KU07E E-arvete operaatori kulud</v>
      </c>
      <c r="M3576" t="s">
        <v>508</v>
      </c>
      <c r="N3576" t="s">
        <v>509</v>
      </c>
      <c r="O3576" t="s">
        <v>1417</v>
      </c>
      <c r="P3576" t="s">
        <v>290</v>
      </c>
      <c r="Q3576" t="s">
        <v>291</v>
      </c>
      <c r="R3576" t="s">
        <v>22</v>
      </c>
      <c r="S3576" t="s">
        <v>22</v>
      </c>
      <c r="T3576" t="str">
        <f t="shared" si="304"/>
        <v xml:space="preserve"> </v>
      </c>
      <c r="U3576" t="s">
        <v>1974</v>
      </c>
    </row>
    <row r="3577" spans="1:21" x14ac:dyDescent="0.25">
      <c r="A3577" t="s">
        <v>157</v>
      </c>
      <c r="B3577">
        <v>1577</v>
      </c>
      <c r="C3577" t="str">
        <f t="shared" si="300"/>
        <v>50</v>
      </c>
      <c r="D3577" t="str">
        <f t="shared" si="301"/>
        <v>5064</v>
      </c>
      <c r="E3577" t="s">
        <v>156</v>
      </c>
      <c r="F3577" t="s">
        <v>157</v>
      </c>
      <c r="G3577" t="str">
        <f t="shared" si="302"/>
        <v>5064 Töötuskindlustusmakse</v>
      </c>
      <c r="H3577" t="s">
        <v>20</v>
      </c>
      <c r="I3577" t="s">
        <v>21</v>
      </c>
      <c r="J3577" t="s">
        <v>158</v>
      </c>
      <c r="K3577" t="s">
        <v>159</v>
      </c>
      <c r="L3577" t="str">
        <f t="shared" si="303"/>
        <v>KU049 Teenistujate tasud ja maksud</v>
      </c>
      <c r="M3577" t="s">
        <v>508</v>
      </c>
      <c r="N3577" t="s">
        <v>509</v>
      </c>
      <c r="O3577" t="s">
        <v>1417</v>
      </c>
      <c r="P3577" t="s">
        <v>290</v>
      </c>
      <c r="Q3577" t="s">
        <v>291</v>
      </c>
      <c r="R3577" t="s">
        <v>22</v>
      </c>
      <c r="S3577" t="s">
        <v>22</v>
      </c>
      <c r="T3577" t="str">
        <f t="shared" si="304"/>
        <v xml:space="preserve"> </v>
      </c>
      <c r="U3577" t="s">
        <v>1974</v>
      </c>
    </row>
    <row r="3578" spans="1:21" x14ac:dyDescent="0.25">
      <c r="A3578" t="s">
        <v>166</v>
      </c>
      <c r="B3578">
        <v>65066</v>
      </c>
      <c r="C3578" t="str">
        <f t="shared" si="300"/>
        <v>50</v>
      </c>
      <c r="D3578" t="str">
        <f t="shared" si="301"/>
        <v>5063</v>
      </c>
      <c r="E3578" t="s">
        <v>165</v>
      </c>
      <c r="F3578" t="s">
        <v>166</v>
      </c>
      <c r="G3578" t="str">
        <f t="shared" si="302"/>
        <v>5063 Sotsiaalmaks töötasudelt ja toetustelt</v>
      </c>
      <c r="H3578" t="s">
        <v>20</v>
      </c>
      <c r="I3578" t="s">
        <v>21</v>
      </c>
      <c r="J3578" t="s">
        <v>158</v>
      </c>
      <c r="K3578" t="s">
        <v>159</v>
      </c>
      <c r="L3578" t="str">
        <f t="shared" si="303"/>
        <v>KU049 Teenistujate tasud ja maksud</v>
      </c>
      <c r="M3578" t="s">
        <v>508</v>
      </c>
      <c r="N3578" t="s">
        <v>509</v>
      </c>
      <c r="O3578" t="s">
        <v>1417</v>
      </c>
      <c r="P3578" t="s">
        <v>290</v>
      </c>
      <c r="Q3578" t="s">
        <v>291</v>
      </c>
      <c r="R3578" t="s">
        <v>22</v>
      </c>
      <c r="S3578" t="s">
        <v>22</v>
      </c>
      <c r="T3578" t="str">
        <f t="shared" si="304"/>
        <v xml:space="preserve"> </v>
      </c>
      <c r="U3578" t="s">
        <v>1974</v>
      </c>
    </row>
    <row r="3579" spans="1:21" x14ac:dyDescent="0.25">
      <c r="A3579" t="s">
        <v>88</v>
      </c>
      <c r="B3579">
        <v>132876</v>
      </c>
      <c r="C3579" t="str">
        <f t="shared" si="300"/>
        <v>50</v>
      </c>
      <c r="D3579" t="str">
        <f t="shared" si="301"/>
        <v>5002</v>
      </c>
      <c r="E3579" t="s">
        <v>89</v>
      </c>
      <c r="F3579" t="s">
        <v>88</v>
      </c>
      <c r="G3579" t="str">
        <f t="shared" si="302"/>
        <v>50021 Töötajate töötasu</v>
      </c>
      <c r="H3579" t="s">
        <v>20</v>
      </c>
      <c r="I3579" t="s">
        <v>21</v>
      </c>
      <c r="J3579" t="s">
        <v>158</v>
      </c>
      <c r="K3579" t="s">
        <v>159</v>
      </c>
      <c r="L3579" t="str">
        <f t="shared" si="303"/>
        <v>KU049 Teenistujate tasud ja maksud</v>
      </c>
      <c r="M3579" t="s">
        <v>508</v>
      </c>
      <c r="N3579" t="s">
        <v>509</v>
      </c>
      <c r="O3579" t="s">
        <v>1417</v>
      </c>
      <c r="P3579" t="s">
        <v>290</v>
      </c>
      <c r="Q3579" t="s">
        <v>291</v>
      </c>
      <c r="R3579" t="s">
        <v>22</v>
      </c>
      <c r="S3579" t="s">
        <v>22</v>
      </c>
      <c r="T3579" t="str">
        <f t="shared" si="304"/>
        <v xml:space="preserve"> </v>
      </c>
      <c r="U3579" t="s">
        <v>1974</v>
      </c>
    </row>
    <row r="3580" spans="1:21" x14ac:dyDescent="0.25">
      <c r="A3580" t="s">
        <v>169</v>
      </c>
      <c r="B3580">
        <v>64296</v>
      </c>
      <c r="C3580" t="str">
        <f t="shared" si="300"/>
        <v>50</v>
      </c>
      <c r="D3580" t="str">
        <f t="shared" si="301"/>
        <v>5001</v>
      </c>
      <c r="E3580" t="s">
        <v>168</v>
      </c>
      <c r="F3580" t="s">
        <v>169</v>
      </c>
      <c r="G3580" t="str">
        <f t="shared" si="302"/>
        <v>50011 Avaliku teenistuse ametnike töötasu</v>
      </c>
      <c r="H3580" t="s">
        <v>20</v>
      </c>
      <c r="I3580" t="s">
        <v>21</v>
      </c>
      <c r="J3580" t="s">
        <v>158</v>
      </c>
      <c r="K3580" t="s">
        <v>159</v>
      </c>
      <c r="L3580" t="str">
        <f t="shared" si="303"/>
        <v>KU049 Teenistujate tasud ja maksud</v>
      </c>
      <c r="M3580" t="s">
        <v>508</v>
      </c>
      <c r="N3580" t="s">
        <v>509</v>
      </c>
      <c r="O3580" t="s">
        <v>1417</v>
      </c>
      <c r="P3580" t="s">
        <v>290</v>
      </c>
      <c r="Q3580" t="s">
        <v>291</v>
      </c>
      <c r="R3580" t="s">
        <v>22</v>
      </c>
      <c r="S3580" t="s">
        <v>22</v>
      </c>
      <c r="T3580" t="str">
        <f t="shared" si="304"/>
        <v xml:space="preserve"> </v>
      </c>
      <c r="U3580" t="s">
        <v>1974</v>
      </c>
    </row>
    <row r="3581" spans="1:21" x14ac:dyDescent="0.25">
      <c r="A3581" t="s">
        <v>1047</v>
      </c>
      <c r="B3581">
        <v>400000</v>
      </c>
      <c r="C3581" t="str">
        <f t="shared" si="300"/>
        <v>25</v>
      </c>
      <c r="D3581" t="str">
        <f t="shared" si="301"/>
        <v>2586</v>
      </c>
      <c r="E3581" t="s">
        <v>787</v>
      </c>
      <c r="F3581" t="s">
        <v>788</v>
      </c>
      <c r="G3581" t="str">
        <f t="shared" si="302"/>
        <v>2586 Kohustiste tasumine</v>
      </c>
      <c r="H3581" t="s">
        <v>789</v>
      </c>
      <c r="I3581" t="s">
        <v>790</v>
      </c>
      <c r="J3581" t="s">
        <v>1048</v>
      </c>
      <c r="K3581" t="s">
        <v>1049</v>
      </c>
      <c r="L3581" t="str">
        <f t="shared" si="303"/>
        <v>FT046 Laenude tagasimaksed</v>
      </c>
      <c r="M3581" t="s">
        <v>508</v>
      </c>
      <c r="N3581" t="s">
        <v>509</v>
      </c>
      <c r="O3581" t="s">
        <v>1417</v>
      </c>
      <c r="P3581" t="s">
        <v>791</v>
      </c>
      <c r="Q3581" t="s">
        <v>792</v>
      </c>
      <c r="R3581" t="s">
        <v>22</v>
      </c>
      <c r="S3581" t="s">
        <v>22</v>
      </c>
      <c r="T3581" t="str">
        <f t="shared" si="304"/>
        <v xml:space="preserve"> </v>
      </c>
      <c r="U3581" t="s">
        <v>1974</v>
      </c>
    </row>
    <row r="3582" spans="1:21" x14ac:dyDescent="0.25">
      <c r="A3582" t="s">
        <v>1050</v>
      </c>
      <c r="B3582">
        <v>2500000</v>
      </c>
      <c r="C3582" t="str">
        <f t="shared" si="300"/>
        <v>25</v>
      </c>
      <c r="D3582" t="str">
        <f t="shared" si="301"/>
        <v>2585</v>
      </c>
      <c r="E3582" t="s">
        <v>1051</v>
      </c>
      <c r="F3582" t="s">
        <v>1050</v>
      </c>
      <c r="G3582" t="str">
        <f t="shared" si="302"/>
        <v>2585 Kohustiste võtmine</v>
      </c>
      <c r="H3582" t="s">
        <v>789</v>
      </c>
      <c r="I3582" t="s">
        <v>790</v>
      </c>
      <c r="J3582" t="s">
        <v>1052</v>
      </c>
      <c r="K3582" t="s">
        <v>1053</v>
      </c>
      <c r="L3582" t="str">
        <f t="shared" si="303"/>
        <v>FT025 Laenu võtmine</v>
      </c>
      <c r="M3582" t="s">
        <v>508</v>
      </c>
      <c r="N3582" t="s">
        <v>509</v>
      </c>
      <c r="O3582" t="s">
        <v>1417</v>
      </c>
      <c r="P3582" t="s">
        <v>791</v>
      </c>
      <c r="Q3582" t="s">
        <v>792</v>
      </c>
      <c r="R3582" t="s">
        <v>22</v>
      </c>
      <c r="S3582" t="s">
        <v>22</v>
      </c>
      <c r="T3582" t="str">
        <f t="shared" si="304"/>
        <v xml:space="preserve"> </v>
      </c>
      <c r="U3582" t="s">
        <v>1974</v>
      </c>
    </row>
    <row r="3583" spans="1:21" x14ac:dyDescent="0.25">
      <c r="A3583" t="s">
        <v>1054</v>
      </c>
      <c r="B3583">
        <v>-31116</v>
      </c>
      <c r="C3583" t="str">
        <f t="shared" si="300"/>
        <v>65</v>
      </c>
      <c r="D3583" t="str">
        <f t="shared" si="301"/>
        <v>6501</v>
      </c>
      <c r="E3583" t="s">
        <v>1055</v>
      </c>
      <c r="F3583" t="s">
        <v>1056</v>
      </c>
      <c r="G3583" t="str">
        <f t="shared" si="302"/>
        <v>65018 Muudelt residentidelt võetud laenudelt</v>
      </c>
      <c r="H3583" t="s">
        <v>33</v>
      </c>
      <c r="I3583" t="s">
        <v>34</v>
      </c>
      <c r="J3583" t="s">
        <v>1057</v>
      </c>
      <c r="K3583" t="s">
        <v>1058</v>
      </c>
      <c r="L3583" t="str">
        <f t="shared" si="303"/>
        <v>KU14S Intressikulud laenudelt</v>
      </c>
      <c r="M3583" t="s">
        <v>508</v>
      </c>
      <c r="N3583" t="s">
        <v>509</v>
      </c>
      <c r="O3583" t="s">
        <v>1417</v>
      </c>
      <c r="P3583" t="s">
        <v>791</v>
      </c>
      <c r="Q3583" t="s">
        <v>792</v>
      </c>
      <c r="R3583" t="s">
        <v>22</v>
      </c>
      <c r="S3583" t="s">
        <v>22</v>
      </c>
      <c r="T3583" t="str">
        <f t="shared" si="304"/>
        <v xml:space="preserve"> </v>
      </c>
      <c r="U3583" t="s">
        <v>1974</v>
      </c>
    </row>
    <row r="3584" spans="1:21" x14ac:dyDescent="0.25">
      <c r="A3584" t="s">
        <v>1059</v>
      </c>
      <c r="B3584">
        <v>13000</v>
      </c>
      <c r="C3584" t="str">
        <f t="shared" si="300"/>
        <v>65</v>
      </c>
      <c r="D3584" t="str">
        <f t="shared" si="301"/>
        <v>655</v>
      </c>
      <c r="E3584" t="s">
        <v>1060</v>
      </c>
      <c r="F3584" t="s">
        <v>1061</v>
      </c>
      <c r="G3584" t="str">
        <f t="shared" si="302"/>
        <v>655 Finantstulud</v>
      </c>
      <c r="H3584" t="s">
        <v>1062</v>
      </c>
      <c r="I3584" t="s">
        <v>1063</v>
      </c>
      <c r="J3584" t="s">
        <v>1064</v>
      </c>
      <c r="K3584" t="s">
        <v>1065</v>
      </c>
      <c r="L3584" t="str">
        <f t="shared" si="303"/>
        <v>TU272 Intressitulu pangast</v>
      </c>
      <c r="M3584" t="s">
        <v>508</v>
      </c>
      <c r="N3584" t="s">
        <v>509</v>
      </c>
      <c r="O3584" t="s">
        <v>1417</v>
      </c>
      <c r="P3584" t="s">
        <v>791</v>
      </c>
      <c r="Q3584" t="s">
        <v>792</v>
      </c>
      <c r="R3584" t="s">
        <v>22</v>
      </c>
      <c r="S3584" t="s">
        <v>22</v>
      </c>
      <c r="T3584" t="str">
        <f t="shared" si="304"/>
        <v xml:space="preserve"> </v>
      </c>
      <c r="U3584" t="s">
        <v>1974</v>
      </c>
    </row>
    <row r="3585" spans="1:21" x14ac:dyDescent="0.25">
      <c r="A3585" t="s">
        <v>788</v>
      </c>
      <c r="B3585">
        <v>-2700000</v>
      </c>
      <c r="C3585" t="str">
        <f t="shared" si="300"/>
        <v>25</v>
      </c>
      <c r="D3585" t="str">
        <f t="shared" si="301"/>
        <v>2586</v>
      </c>
      <c r="E3585" t="s">
        <v>787</v>
      </c>
      <c r="F3585" t="s">
        <v>788</v>
      </c>
      <c r="G3585" t="str">
        <f t="shared" si="302"/>
        <v>2586 Kohustiste tasumine</v>
      </c>
      <c r="H3585" t="s">
        <v>789</v>
      </c>
      <c r="I3585" t="s">
        <v>790</v>
      </c>
      <c r="J3585" t="s">
        <v>1048</v>
      </c>
      <c r="K3585" t="s">
        <v>1049</v>
      </c>
      <c r="L3585" t="str">
        <f t="shared" si="303"/>
        <v>FT046 Laenude tagasimaksed</v>
      </c>
      <c r="M3585" t="s">
        <v>508</v>
      </c>
      <c r="N3585" t="s">
        <v>509</v>
      </c>
      <c r="O3585" t="s">
        <v>1417</v>
      </c>
      <c r="P3585" t="s">
        <v>791</v>
      </c>
      <c r="Q3585" t="s">
        <v>792</v>
      </c>
      <c r="R3585" t="s">
        <v>22</v>
      </c>
      <c r="S3585" t="s">
        <v>22</v>
      </c>
      <c r="T3585" t="str">
        <f t="shared" si="304"/>
        <v xml:space="preserve"> </v>
      </c>
      <c r="U3585" t="s">
        <v>1974</v>
      </c>
    </row>
    <row r="3586" spans="1:21" x14ac:dyDescent="0.25">
      <c r="A3586" t="s">
        <v>1056</v>
      </c>
      <c r="B3586">
        <v>919000</v>
      </c>
      <c r="C3586" t="str">
        <f t="shared" si="300"/>
        <v>65</v>
      </c>
      <c r="D3586" t="str">
        <f t="shared" si="301"/>
        <v>6501</v>
      </c>
      <c r="E3586" t="s">
        <v>1055</v>
      </c>
      <c r="F3586" t="s">
        <v>1056</v>
      </c>
      <c r="G3586" t="str">
        <f t="shared" si="302"/>
        <v>65018 Muudelt residentidelt võetud laenudelt</v>
      </c>
      <c r="H3586" t="s">
        <v>33</v>
      </c>
      <c r="I3586" t="s">
        <v>34</v>
      </c>
      <c r="J3586" t="s">
        <v>1057</v>
      </c>
      <c r="K3586" t="s">
        <v>1058</v>
      </c>
      <c r="L3586" t="str">
        <f t="shared" si="303"/>
        <v>KU14S Intressikulud laenudelt</v>
      </c>
      <c r="M3586" t="s">
        <v>508</v>
      </c>
      <c r="N3586" t="s">
        <v>509</v>
      </c>
      <c r="O3586" t="s">
        <v>1417</v>
      </c>
      <c r="P3586" t="s">
        <v>791</v>
      </c>
      <c r="Q3586" t="s">
        <v>792</v>
      </c>
      <c r="R3586" t="s">
        <v>22</v>
      </c>
      <c r="S3586" t="s">
        <v>22</v>
      </c>
      <c r="T3586" t="str">
        <f t="shared" si="304"/>
        <v xml:space="preserve"> </v>
      </c>
      <c r="U3586" t="s">
        <v>1974</v>
      </c>
    </row>
    <row r="3587" spans="1:21" x14ac:dyDescent="0.25">
      <c r="A3587" t="s">
        <v>1061</v>
      </c>
      <c r="B3587">
        <v>2000</v>
      </c>
      <c r="C3587" t="str">
        <f t="shared" si="300"/>
        <v>65</v>
      </c>
      <c r="D3587" t="str">
        <f t="shared" si="301"/>
        <v>655</v>
      </c>
      <c r="E3587" t="s">
        <v>1060</v>
      </c>
      <c r="F3587" t="s">
        <v>1061</v>
      </c>
      <c r="G3587" t="str">
        <f t="shared" si="302"/>
        <v>655 Finantstulud</v>
      </c>
      <c r="H3587" t="s">
        <v>1062</v>
      </c>
      <c r="I3587" t="s">
        <v>1063</v>
      </c>
      <c r="J3587" t="s">
        <v>1064</v>
      </c>
      <c r="K3587" t="s">
        <v>1065</v>
      </c>
      <c r="L3587" t="str">
        <f t="shared" si="303"/>
        <v>TU272 Intressitulu pangast</v>
      </c>
      <c r="M3587" t="s">
        <v>508</v>
      </c>
      <c r="N3587" t="s">
        <v>509</v>
      </c>
      <c r="O3587" t="s">
        <v>1417</v>
      </c>
      <c r="P3587" t="s">
        <v>791</v>
      </c>
      <c r="Q3587" t="s">
        <v>792</v>
      </c>
      <c r="R3587" t="s">
        <v>22</v>
      </c>
      <c r="S3587" t="s">
        <v>22</v>
      </c>
      <c r="T3587" t="str">
        <f t="shared" si="304"/>
        <v xml:space="preserve"> </v>
      </c>
      <c r="U3587" t="s">
        <v>1974</v>
      </c>
    </row>
    <row r="3588" spans="1:21" x14ac:dyDescent="0.25">
      <c r="A3588" t="s">
        <v>1066</v>
      </c>
      <c r="B3588">
        <v>731266</v>
      </c>
      <c r="C3588" t="str">
        <f t="shared" si="300"/>
        <v>35</v>
      </c>
      <c r="D3588" t="str">
        <f t="shared" si="301"/>
        <v>3520</v>
      </c>
      <c r="E3588" t="s">
        <v>1067</v>
      </c>
      <c r="F3588" t="s">
        <v>1068</v>
      </c>
      <c r="G3588" t="str">
        <f t="shared" si="302"/>
        <v>35200 Tasandusfond lõige 1</v>
      </c>
      <c r="H3588" t="s">
        <v>92</v>
      </c>
      <c r="I3588" t="s">
        <v>93</v>
      </c>
      <c r="J3588" t="s">
        <v>1069</v>
      </c>
      <c r="K3588" t="s">
        <v>1070</v>
      </c>
      <c r="L3588" t="str">
        <f t="shared" si="303"/>
        <v>TU201 Tasandusfondi toetus</v>
      </c>
      <c r="M3588" t="s">
        <v>508</v>
      </c>
      <c r="N3588" t="s">
        <v>509</v>
      </c>
      <c r="O3588" t="s">
        <v>1417</v>
      </c>
      <c r="P3588" t="s">
        <v>1071</v>
      </c>
      <c r="Q3588" t="s">
        <v>1072</v>
      </c>
      <c r="R3588" t="s">
        <v>22</v>
      </c>
      <c r="S3588" t="s">
        <v>22</v>
      </c>
      <c r="T3588" t="str">
        <f t="shared" si="304"/>
        <v xml:space="preserve"> </v>
      </c>
      <c r="U3588" t="s">
        <v>1974</v>
      </c>
    </row>
    <row r="3589" spans="1:21" x14ac:dyDescent="0.25">
      <c r="A3589" t="s">
        <v>1073</v>
      </c>
      <c r="B3589">
        <v>3229</v>
      </c>
      <c r="C3589" t="str">
        <f t="shared" si="300"/>
        <v>35</v>
      </c>
      <c r="D3589" t="str">
        <f t="shared" si="301"/>
        <v>3520</v>
      </c>
      <c r="E3589" t="s">
        <v>1067</v>
      </c>
      <c r="F3589" t="s">
        <v>1068</v>
      </c>
      <c r="G3589" t="str">
        <f t="shared" si="302"/>
        <v>35200 Tasandusfond lõige 1</v>
      </c>
      <c r="H3589" t="s">
        <v>92</v>
      </c>
      <c r="I3589" t="s">
        <v>93</v>
      </c>
      <c r="J3589" t="s">
        <v>1069</v>
      </c>
      <c r="K3589" t="s">
        <v>1070</v>
      </c>
      <c r="L3589" t="str">
        <f t="shared" si="303"/>
        <v>TU201 Tasandusfondi toetus</v>
      </c>
      <c r="M3589" t="s">
        <v>508</v>
      </c>
      <c r="N3589" t="s">
        <v>509</v>
      </c>
      <c r="O3589" t="s">
        <v>1417</v>
      </c>
      <c r="P3589" t="s">
        <v>1071</v>
      </c>
      <c r="Q3589" t="s">
        <v>1072</v>
      </c>
      <c r="R3589" t="s">
        <v>22</v>
      </c>
      <c r="S3589" t="s">
        <v>22</v>
      </c>
      <c r="T3589" t="str">
        <f t="shared" si="304"/>
        <v xml:space="preserve"> </v>
      </c>
      <c r="U3589" t="s">
        <v>1974</v>
      </c>
    </row>
    <row r="3590" spans="1:21" x14ac:dyDescent="0.25">
      <c r="A3590" t="s">
        <v>1068</v>
      </c>
      <c r="B3590">
        <v>1682869</v>
      </c>
      <c r="C3590" t="str">
        <f t="shared" si="300"/>
        <v>35</v>
      </c>
      <c r="D3590" t="str">
        <f t="shared" si="301"/>
        <v>3520</v>
      </c>
      <c r="E3590" t="s">
        <v>1067</v>
      </c>
      <c r="F3590" t="s">
        <v>1068</v>
      </c>
      <c r="G3590" t="str">
        <f t="shared" si="302"/>
        <v>35200 Tasandusfond lõige 1</v>
      </c>
      <c r="H3590" t="s">
        <v>92</v>
      </c>
      <c r="I3590" t="s">
        <v>93</v>
      </c>
      <c r="J3590" t="s">
        <v>1069</v>
      </c>
      <c r="K3590" t="s">
        <v>1070</v>
      </c>
      <c r="L3590" t="str">
        <f t="shared" si="303"/>
        <v>TU201 Tasandusfondi toetus</v>
      </c>
      <c r="M3590" t="s">
        <v>508</v>
      </c>
      <c r="N3590" t="s">
        <v>509</v>
      </c>
      <c r="O3590" t="s">
        <v>1417</v>
      </c>
      <c r="P3590" t="s">
        <v>1071</v>
      </c>
      <c r="Q3590" t="s">
        <v>1072</v>
      </c>
      <c r="R3590" t="s">
        <v>22</v>
      </c>
      <c r="S3590" t="s">
        <v>22</v>
      </c>
      <c r="T3590" t="str">
        <f t="shared" si="304"/>
        <v xml:space="preserve"> </v>
      </c>
      <c r="U3590" t="s">
        <v>1974</v>
      </c>
    </row>
    <row r="3591" spans="1:21" x14ac:dyDescent="0.25">
      <c r="A3591" t="s">
        <v>52</v>
      </c>
      <c r="B3591">
        <v>2543</v>
      </c>
      <c r="C3591" t="str">
        <f t="shared" si="300"/>
        <v>55</v>
      </c>
      <c r="D3591" t="str">
        <f t="shared" si="301"/>
        <v>5513</v>
      </c>
      <c r="E3591" t="s">
        <v>53</v>
      </c>
      <c r="F3591" t="s">
        <v>52</v>
      </c>
      <c r="G3591" t="str">
        <f t="shared" si="302"/>
        <v>55135 Isikliku sõiduauto kasutamise kulud</v>
      </c>
      <c r="H3591" t="s">
        <v>20</v>
      </c>
      <c r="I3591" t="s">
        <v>21</v>
      </c>
      <c r="J3591" t="s">
        <v>502</v>
      </c>
      <c r="K3591" t="s">
        <v>503</v>
      </c>
      <c r="L3591" t="str">
        <f t="shared" si="303"/>
        <v>KU093 Isikliku sõiduauto kasutamise hüvitised</v>
      </c>
      <c r="M3591" t="s">
        <v>160</v>
      </c>
      <c r="N3591" t="s">
        <v>161</v>
      </c>
      <c r="O3591" t="s">
        <v>1417</v>
      </c>
      <c r="P3591" t="s">
        <v>290</v>
      </c>
      <c r="Q3591" t="s">
        <v>291</v>
      </c>
      <c r="R3591" t="s">
        <v>22</v>
      </c>
      <c r="S3591" t="s">
        <v>22</v>
      </c>
      <c r="T3591" t="str">
        <f t="shared" si="304"/>
        <v xml:space="preserve"> </v>
      </c>
      <c r="U3591" t="s">
        <v>1974</v>
      </c>
    </row>
    <row r="3592" spans="1:21" x14ac:dyDescent="0.25">
      <c r="A3592" t="s">
        <v>892</v>
      </c>
      <c r="B3592">
        <v>4000</v>
      </c>
      <c r="C3592" t="str">
        <f t="shared" si="300"/>
        <v>41</v>
      </c>
      <c r="D3592" t="str">
        <f t="shared" si="301"/>
        <v>4134</v>
      </c>
      <c r="E3592" t="s">
        <v>891</v>
      </c>
      <c r="F3592" t="s">
        <v>892</v>
      </c>
      <c r="G3592" t="str">
        <f t="shared" si="302"/>
        <v>4134 Õppetoetused</v>
      </c>
      <c r="H3592" t="s">
        <v>20</v>
      </c>
      <c r="I3592" t="s">
        <v>21</v>
      </c>
      <c r="J3592" t="s">
        <v>1074</v>
      </c>
      <c r="K3592" t="s">
        <v>1075</v>
      </c>
      <c r="L3592" t="str">
        <f t="shared" si="303"/>
        <v>KU619 Vähekindlustatud perede üliõpilaste toetus</v>
      </c>
      <c r="M3592" t="s">
        <v>160</v>
      </c>
      <c r="N3592" t="s">
        <v>161</v>
      </c>
      <c r="O3592" t="s">
        <v>1422</v>
      </c>
      <c r="P3592" t="s">
        <v>900</v>
      </c>
      <c r="Q3592" t="s">
        <v>901</v>
      </c>
      <c r="R3592" t="s">
        <v>22</v>
      </c>
      <c r="S3592" t="s">
        <v>22</v>
      </c>
      <c r="T3592" t="str">
        <f t="shared" si="304"/>
        <v xml:space="preserve"> </v>
      </c>
      <c r="U3592" t="s">
        <v>1974</v>
      </c>
    </row>
    <row r="3593" spans="1:21" x14ac:dyDescent="0.25">
      <c r="A3593" t="s">
        <v>455</v>
      </c>
      <c r="B3593">
        <v>1093</v>
      </c>
      <c r="C3593" t="str">
        <f t="shared" si="300"/>
        <v>55</v>
      </c>
      <c r="D3593" t="str">
        <f t="shared" si="301"/>
        <v>5521</v>
      </c>
      <c r="E3593" t="s">
        <v>456</v>
      </c>
      <c r="F3593" t="s">
        <v>455</v>
      </c>
      <c r="G3593" t="str">
        <f t="shared" si="302"/>
        <v>5521 TOIDUAINED JA TOITLUSTUSTEENUSED</v>
      </c>
      <c r="H3593" t="s">
        <v>20</v>
      </c>
      <c r="I3593" t="s">
        <v>21</v>
      </c>
      <c r="J3593" t="s">
        <v>763</v>
      </c>
      <c r="K3593" t="s">
        <v>764</v>
      </c>
      <c r="L3593" t="str">
        <f t="shared" si="303"/>
        <v>KU560 Koolitoit Sotsiaalametilt</v>
      </c>
      <c r="M3593" t="s">
        <v>160</v>
      </c>
      <c r="N3593" t="s">
        <v>161</v>
      </c>
      <c r="O3593" t="s">
        <v>1422</v>
      </c>
      <c r="P3593" t="s">
        <v>705</v>
      </c>
      <c r="Q3593" t="s">
        <v>706</v>
      </c>
      <c r="R3593" t="s">
        <v>22</v>
      </c>
      <c r="S3593" t="s">
        <v>22</v>
      </c>
      <c r="T3593" t="str">
        <f t="shared" si="304"/>
        <v xml:space="preserve"> </v>
      </c>
      <c r="U3593" t="s">
        <v>1974</v>
      </c>
    </row>
    <row r="3594" spans="1:21" x14ac:dyDescent="0.25">
      <c r="A3594" t="s">
        <v>170</v>
      </c>
      <c r="B3594">
        <v>3686</v>
      </c>
      <c r="C3594" t="str">
        <f t="shared" si="300"/>
        <v>55</v>
      </c>
      <c r="D3594" t="str">
        <f t="shared" si="301"/>
        <v>5526</v>
      </c>
      <c r="E3594" t="s">
        <v>171</v>
      </c>
      <c r="F3594" t="s">
        <v>170</v>
      </c>
      <c r="G3594" t="str">
        <f t="shared" si="302"/>
        <v>5526 SOTSIAALTEENUSED</v>
      </c>
      <c r="H3594" t="s">
        <v>20</v>
      </c>
      <c r="I3594" t="s">
        <v>21</v>
      </c>
      <c r="J3594" t="s">
        <v>1076</v>
      </c>
      <c r="K3594" t="s">
        <v>1077</v>
      </c>
      <c r="L3594" t="str">
        <f t="shared" si="303"/>
        <v>KU627 Tasuline hooldus puuetega inimestele</v>
      </c>
      <c r="M3594" t="s">
        <v>160</v>
      </c>
      <c r="N3594" t="s">
        <v>161</v>
      </c>
      <c r="O3594" t="s">
        <v>1423</v>
      </c>
      <c r="P3594" t="s">
        <v>1078</v>
      </c>
      <c r="Q3594" t="s">
        <v>1079</v>
      </c>
      <c r="R3594" t="s">
        <v>22</v>
      </c>
      <c r="S3594" t="s">
        <v>22</v>
      </c>
      <c r="T3594" t="str">
        <f t="shared" si="304"/>
        <v xml:space="preserve"> </v>
      </c>
      <c r="U3594" t="s">
        <v>1974</v>
      </c>
    </row>
    <row r="3595" spans="1:21" x14ac:dyDescent="0.25">
      <c r="A3595" t="s">
        <v>182</v>
      </c>
      <c r="B3595">
        <v>4750</v>
      </c>
      <c r="C3595" t="str">
        <f t="shared" si="300"/>
        <v>55</v>
      </c>
      <c r="D3595" t="str">
        <f t="shared" si="301"/>
        <v>5526</v>
      </c>
      <c r="E3595" t="s">
        <v>171</v>
      </c>
      <c r="F3595" t="s">
        <v>170</v>
      </c>
      <c r="G3595" t="str">
        <f t="shared" si="302"/>
        <v>5526 SOTSIAALTEENUSED</v>
      </c>
      <c r="H3595" t="s">
        <v>20</v>
      </c>
      <c r="I3595" t="s">
        <v>21</v>
      </c>
      <c r="J3595" t="s">
        <v>183</v>
      </c>
      <c r="K3595" t="s">
        <v>184</v>
      </c>
      <c r="L3595" t="str">
        <f t="shared" si="303"/>
        <v>KU63A Igapäevaelu toetamise teenuse ruumide kulud</v>
      </c>
      <c r="M3595" t="s">
        <v>160</v>
      </c>
      <c r="N3595" t="s">
        <v>161</v>
      </c>
      <c r="O3595" t="s">
        <v>1423</v>
      </c>
      <c r="P3595" t="s">
        <v>185</v>
      </c>
      <c r="Q3595" t="s">
        <v>186</v>
      </c>
      <c r="R3595" t="s">
        <v>22</v>
      </c>
      <c r="S3595" t="s">
        <v>22</v>
      </c>
      <c r="T3595" t="str">
        <f t="shared" si="304"/>
        <v xml:space="preserve"> </v>
      </c>
      <c r="U3595" t="s">
        <v>1974</v>
      </c>
    </row>
    <row r="3596" spans="1:21" x14ac:dyDescent="0.25">
      <c r="A3596" t="s">
        <v>182</v>
      </c>
      <c r="B3596">
        <v>-4750</v>
      </c>
      <c r="C3596" t="str">
        <f t="shared" si="300"/>
        <v>55</v>
      </c>
      <c r="D3596" t="str">
        <f t="shared" si="301"/>
        <v>5526</v>
      </c>
      <c r="E3596" t="s">
        <v>171</v>
      </c>
      <c r="F3596" t="s">
        <v>170</v>
      </c>
      <c r="G3596" t="str">
        <f t="shared" si="302"/>
        <v>5526 SOTSIAALTEENUSED</v>
      </c>
      <c r="H3596" t="s">
        <v>20</v>
      </c>
      <c r="I3596" t="s">
        <v>21</v>
      </c>
      <c r="J3596" t="s">
        <v>187</v>
      </c>
      <c r="K3596" t="s">
        <v>188</v>
      </c>
      <c r="L3596" t="str">
        <f t="shared" si="303"/>
        <v>KU63S Singel Kodu teenused</v>
      </c>
      <c r="M3596" t="s">
        <v>160</v>
      </c>
      <c r="N3596" t="s">
        <v>161</v>
      </c>
      <c r="O3596" t="s">
        <v>1423</v>
      </c>
      <c r="P3596" t="s">
        <v>185</v>
      </c>
      <c r="Q3596" t="s">
        <v>186</v>
      </c>
      <c r="R3596" t="s">
        <v>22</v>
      </c>
      <c r="S3596" t="s">
        <v>22</v>
      </c>
      <c r="T3596" t="str">
        <f t="shared" si="304"/>
        <v xml:space="preserve"> </v>
      </c>
      <c r="U3596" t="s">
        <v>1974</v>
      </c>
    </row>
    <row r="3597" spans="1:21" x14ac:dyDescent="0.25">
      <c r="A3597" t="s">
        <v>189</v>
      </c>
      <c r="B3597">
        <v>-248411</v>
      </c>
      <c r="C3597" t="str">
        <f t="shared" si="300"/>
        <v>32</v>
      </c>
      <c r="D3597" t="str">
        <f t="shared" si="301"/>
        <v>3224</v>
      </c>
      <c r="E3597" t="s">
        <v>190</v>
      </c>
      <c r="F3597" t="s">
        <v>191</v>
      </c>
      <c r="G3597" t="str">
        <f t="shared" si="302"/>
        <v>32246 Teenused</v>
      </c>
      <c r="H3597" t="s">
        <v>92</v>
      </c>
      <c r="I3597" t="s">
        <v>93</v>
      </c>
      <c r="J3597" t="s">
        <v>192</v>
      </c>
      <c r="K3597" t="s">
        <v>193</v>
      </c>
      <c r="L3597" t="str">
        <f t="shared" si="303"/>
        <v>TU213 Sotsiaalministeeriumilt</v>
      </c>
      <c r="M3597" t="s">
        <v>160</v>
      </c>
      <c r="N3597" t="s">
        <v>161</v>
      </c>
      <c r="O3597" t="s">
        <v>1423</v>
      </c>
      <c r="P3597" t="s">
        <v>185</v>
      </c>
      <c r="Q3597" t="s">
        <v>186</v>
      </c>
      <c r="R3597" t="s">
        <v>22</v>
      </c>
      <c r="S3597" t="s">
        <v>22</v>
      </c>
      <c r="T3597" t="str">
        <f t="shared" si="304"/>
        <v xml:space="preserve"> </v>
      </c>
      <c r="U3597" t="s">
        <v>1974</v>
      </c>
    </row>
    <row r="3598" spans="1:21" x14ac:dyDescent="0.25">
      <c r="A3598" t="s">
        <v>194</v>
      </c>
      <c r="B3598">
        <v>6650</v>
      </c>
      <c r="C3598" t="str">
        <f t="shared" si="300"/>
        <v>55</v>
      </c>
      <c r="D3598" t="str">
        <f t="shared" si="301"/>
        <v>5526</v>
      </c>
      <c r="E3598" t="s">
        <v>195</v>
      </c>
      <c r="F3598" t="s">
        <v>194</v>
      </c>
      <c r="G3598" t="str">
        <f t="shared" si="302"/>
        <v>55262 Hooldamine, taastusravi</v>
      </c>
      <c r="H3598" t="s">
        <v>20</v>
      </c>
      <c r="I3598" t="s">
        <v>21</v>
      </c>
      <c r="J3598" t="s">
        <v>196</v>
      </c>
      <c r="K3598" t="s">
        <v>197</v>
      </c>
      <c r="L3598" t="str">
        <f t="shared" si="303"/>
        <v>KU64I Isikliku abistaja teenus</v>
      </c>
      <c r="M3598" t="s">
        <v>160</v>
      </c>
      <c r="N3598" t="s">
        <v>161</v>
      </c>
      <c r="O3598" t="s">
        <v>1423</v>
      </c>
      <c r="P3598" t="s">
        <v>185</v>
      </c>
      <c r="Q3598" t="s">
        <v>186</v>
      </c>
      <c r="R3598" t="s">
        <v>22</v>
      </c>
      <c r="S3598" t="s">
        <v>22</v>
      </c>
      <c r="T3598" t="str">
        <f t="shared" si="304"/>
        <v xml:space="preserve"> </v>
      </c>
      <c r="U3598" t="s">
        <v>1974</v>
      </c>
    </row>
    <row r="3599" spans="1:21" x14ac:dyDescent="0.25">
      <c r="A3599" t="s">
        <v>170</v>
      </c>
      <c r="B3599">
        <v>3800</v>
      </c>
      <c r="C3599" t="str">
        <f t="shared" si="300"/>
        <v>55</v>
      </c>
      <c r="D3599" t="str">
        <f t="shared" si="301"/>
        <v>5526</v>
      </c>
      <c r="E3599" t="s">
        <v>171</v>
      </c>
      <c r="F3599" t="s">
        <v>170</v>
      </c>
      <c r="G3599" t="str">
        <f t="shared" si="302"/>
        <v>5526 SOTSIAALTEENUSED</v>
      </c>
      <c r="H3599" t="s">
        <v>20</v>
      </c>
      <c r="I3599" t="s">
        <v>21</v>
      </c>
      <c r="J3599" t="s">
        <v>198</v>
      </c>
      <c r="K3599" t="s">
        <v>199</v>
      </c>
      <c r="L3599" t="str">
        <f t="shared" si="303"/>
        <v>KU680 Sotsiaaltoetus abivajajatele</v>
      </c>
      <c r="M3599" t="s">
        <v>160</v>
      </c>
      <c r="N3599" t="s">
        <v>161</v>
      </c>
      <c r="O3599" t="s">
        <v>1423</v>
      </c>
      <c r="P3599" t="s">
        <v>185</v>
      </c>
      <c r="Q3599" t="s">
        <v>186</v>
      </c>
      <c r="R3599" t="s">
        <v>22</v>
      </c>
      <c r="S3599" t="s">
        <v>22</v>
      </c>
      <c r="T3599" t="str">
        <f t="shared" si="304"/>
        <v xml:space="preserve"> </v>
      </c>
      <c r="U3599" t="s">
        <v>1974</v>
      </c>
    </row>
    <row r="3600" spans="1:21" x14ac:dyDescent="0.25">
      <c r="A3600" t="s">
        <v>170</v>
      </c>
      <c r="B3600">
        <v>95640</v>
      </c>
      <c r="C3600" t="str">
        <f t="shared" si="300"/>
        <v>55</v>
      </c>
      <c r="D3600" t="str">
        <f t="shared" si="301"/>
        <v>5526</v>
      </c>
      <c r="E3600" t="s">
        <v>171</v>
      </c>
      <c r="F3600" t="s">
        <v>170</v>
      </c>
      <c r="G3600" t="str">
        <f t="shared" si="302"/>
        <v>5526 SOTSIAALTEENUSED</v>
      </c>
      <c r="H3600" t="s">
        <v>20</v>
      </c>
      <c r="I3600" t="s">
        <v>21</v>
      </c>
      <c r="J3600" t="s">
        <v>200</v>
      </c>
      <c r="K3600" t="s">
        <v>201</v>
      </c>
      <c r="L3600" t="str">
        <f t="shared" si="303"/>
        <v>KU670 Lapsehoiuteenus puuetega lastele</v>
      </c>
      <c r="M3600" t="s">
        <v>160</v>
      </c>
      <c r="N3600" t="s">
        <v>161</v>
      </c>
      <c r="O3600" t="s">
        <v>1423</v>
      </c>
      <c r="P3600" t="s">
        <v>185</v>
      </c>
      <c r="Q3600" t="s">
        <v>186</v>
      </c>
      <c r="R3600" t="s">
        <v>22</v>
      </c>
      <c r="S3600" t="s">
        <v>22</v>
      </c>
      <c r="T3600" t="str">
        <f t="shared" si="304"/>
        <v xml:space="preserve"> </v>
      </c>
      <c r="U3600" t="s">
        <v>1974</v>
      </c>
    </row>
    <row r="3601" spans="1:21" x14ac:dyDescent="0.25">
      <c r="A3601" t="s">
        <v>170</v>
      </c>
      <c r="B3601">
        <v>4750</v>
      </c>
      <c r="C3601" t="str">
        <f t="shared" si="300"/>
        <v>55</v>
      </c>
      <c r="D3601" t="str">
        <f t="shared" si="301"/>
        <v>5526</v>
      </c>
      <c r="E3601" t="s">
        <v>171</v>
      </c>
      <c r="F3601" t="s">
        <v>170</v>
      </c>
      <c r="G3601" t="str">
        <f t="shared" si="302"/>
        <v>5526 SOTSIAALTEENUSED</v>
      </c>
      <c r="H3601" t="s">
        <v>20</v>
      </c>
      <c r="I3601" t="s">
        <v>21</v>
      </c>
      <c r="J3601" t="s">
        <v>187</v>
      </c>
      <c r="K3601" t="s">
        <v>188</v>
      </c>
      <c r="L3601" t="str">
        <f t="shared" si="303"/>
        <v>KU63S Singel Kodu teenused</v>
      </c>
      <c r="M3601" t="s">
        <v>160</v>
      </c>
      <c r="N3601" t="s">
        <v>161</v>
      </c>
      <c r="O3601" t="s">
        <v>1423</v>
      </c>
      <c r="P3601" t="s">
        <v>185</v>
      </c>
      <c r="Q3601" t="s">
        <v>186</v>
      </c>
      <c r="R3601" t="s">
        <v>22</v>
      </c>
      <c r="S3601" t="s">
        <v>22</v>
      </c>
      <c r="T3601" t="str">
        <f t="shared" si="304"/>
        <v xml:space="preserve"> </v>
      </c>
      <c r="U3601" t="s">
        <v>1974</v>
      </c>
    </row>
    <row r="3602" spans="1:21" x14ac:dyDescent="0.25">
      <c r="A3602" t="s">
        <v>170</v>
      </c>
      <c r="B3602">
        <v>37550</v>
      </c>
      <c r="C3602" t="str">
        <f t="shared" si="300"/>
        <v>55</v>
      </c>
      <c r="D3602" t="str">
        <f t="shared" si="301"/>
        <v>5526</v>
      </c>
      <c r="E3602" t="s">
        <v>171</v>
      </c>
      <c r="F3602" t="s">
        <v>170</v>
      </c>
      <c r="G3602" t="str">
        <f t="shared" si="302"/>
        <v>5526 SOTSIAALTEENUSED</v>
      </c>
      <c r="H3602" t="s">
        <v>20</v>
      </c>
      <c r="I3602" t="s">
        <v>21</v>
      </c>
      <c r="J3602" t="s">
        <v>183</v>
      </c>
      <c r="K3602" t="s">
        <v>184</v>
      </c>
      <c r="L3602" t="str">
        <f t="shared" si="303"/>
        <v>KU63A Igapäevaelu toetamise teenuse ruumide kulud</v>
      </c>
      <c r="M3602" t="s">
        <v>160</v>
      </c>
      <c r="N3602" t="s">
        <v>161</v>
      </c>
      <c r="O3602" t="s">
        <v>1423</v>
      </c>
      <c r="P3602" t="s">
        <v>185</v>
      </c>
      <c r="Q3602" t="s">
        <v>186</v>
      </c>
      <c r="R3602" t="s">
        <v>22</v>
      </c>
      <c r="S3602" t="s">
        <v>22</v>
      </c>
      <c r="T3602" t="str">
        <f t="shared" si="304"/>
        <v xml:space="preserve"> </v>
      </c>
      <c r="U3602" t="s">
        <v>1974</v>
      </c>
    </row>
    <row r="3603" spans="1:21" x14ac:dyDescent="0.25">
      <c r="A3603" t="s">
        <v>170</v>
      </c>
      <c r="B3603">
        <v>10973</v>
      </c>
      <c r="C3603" t="str">
        <f t="shared" si="300"/>
        <v>55</v>
      </c>
      <c r="D3603" t="str">
        <f t="shared" si="301"/>
        <v>5526</v>
      </c>
      <c r="E3603" t="s">
        <v>171</v>
      </c>
      <c r="F3603" t="s">
        <v>170</v>
      </c>
      <c r="G3603" t="str">
        <f t="shared" si="302"/>
        <v>5526 SOTSIAALTEENUSED</v>
      </c>
      <c r="H3603" t="s">
        <v>20</v>
      </c>
      <c r="I3603" t="s">
        <v>21</v>
      </c>
      <c r="J3603" t="s">
        <v>202</v>
      </c>
      <c r="K3603" t="s">
        <v>203</v>
      </c>
      <c r="L3603" t="str">
        <f t="shared" si="303"/>
        <v>KU637 Sotsiaaltransport ameti tellimisel</v>
      </c>
      <c r="M3603" t="s">
        <v>160</v>
      </c>
      <c r="N3603" t="s">
        <v>161</v>
      </c>
      <c r="O3603" t="s">
        <v>1423</v>
      </c>
      <c r="P3603" t="s">
        <v>185</v>
      </c>
      <c r="Q3603" t="s">
        <v>186</v>
      </c>
      <c r="R3603" t="s">
        <v>22</v>
      </c>
      <c r="S3603" t="s">
        <v>22</v>
      </c>
      <c r="T3603" t="str">
        <f t="shared" si="304"/>
        <v xml:space="preserve"> </v>
      </c>
      <c r="U3603" t="s">
        <v>1974</v>
      </c>
    </row>
    <row r="3604" spans="1:21" x14ac:dyDescent="0.25">
      <c r="A3604" t="s">
        <v>157</v>
      </c>
      <c r="B3604">
        <v>213</v>
      </c>
      <c r="C3604" t="str">
        <f t="shared" si="300"/>
        <v>50</v>
      </c>
      <c r="D3604" t="str">
        <f t="shared" si="301"/>
        <v>5064</v>
      </c>
      <c r="E3604" t="s">
        <v>156</v>
      </c>
      <c r="F3604" t="s">
        <v>157</v>
      </c>
      <c r="G3604" t="str">
        <f t="shared" si="302"/>
        <v>5064 Töötuskindlustusmakse</v>
      </c>
      <c r="H3604" t="s">
        <v>20</v>
      </c>
      <c r="I3604" t="s">
        <v>21</v>
      </c>
      <c r="J3604" t="s">
        <v>196</v>
      </c>
      <c r="K3604" t="s">
        <v>197</v>
      </c>
      <c r="L3604" t="str">
        <f t="shared" si="303"/>
        <v>KU64I Isikliku abistaja teenus</v>
      </c>
      <c r="M3604" t="s">
        <v>160</v>
      </c>
      <c r="N3604" t="s">
        <v>161</v>
      </c>
      <c r="O3604" t="s">
        <v>1423</v>
      </c>
      <c r="P3604" t="s">
        <v>185</v>
      </c>
      <c r="Q3604" t="s">
        <v>186</v>
      </c>
      <c r="R3604" t="s">
        <v>22</v>
      </c>
      <c r="S3604" t="s">
        <v>22</v>
      </c>
      <c r="T3604" t="str">
        <f t="shared" si="304"/>
        <v xml:space="preserve"> </v>
      </c>
      <c r="U3604" t="s">
        <v>1974</v>
      </c>
    </row>
    <row r="3605" spans="1:21" x14ac:dyDescent="0.25">
      <c r="A3605" t="s">
        <v>166</v>
      </c>
      <c r="B3605">
        <v>5699</v>
      </c>
      <c r="C3605" t="str">
        <f t="shared" si="300"/>
        <v>50</v>
      </c>
      <c r="D3605" t="str">
        <f t="shared" si="301"/>
        <v>5063</v>
      </c>
      <c r="E3605" t="s">
        <v>165</v>
      </c>
      <c r="F3605" t="s">
        <v>166</v>
      </c>
      <c r="G3605" t="str">
        <f t="shared" si="302"/>
        <v>5063 Sotsiaalmaks töötasudelt ja toetustelt</v>
      </c>
      <c r="H3605" t="s">
        <v>20</v>
      </c>
      <c r="I3605" t="s">
        <v>21</v>
      </c>
      <c r="J3605" t="s">
        <v>196</v>
      </c>
      <c r="K3605" t="s">
        <v>197</v>
      </c>
      <c r="L3605" t="str">
        <f t="shared" si="303"/>
        <v>KU64I Isikliku abistaja teenus</v>
      </c>
      <c r="M3605" t="s">
        <v>160</v>
      </c>
      <c r="N3605" t="s">
        <v>161</v>
      </c>
      <c r="O3605" t="s">
        <v>1423</v>
      </c>
      <c r="P3605" t="s">
        <v>185</v>
      </c>
      <c r="Q3605" t="s">
        <v>186</v>
      </c>
      <c r="R3605" t="s">
        <v>22</v>
      </c>
      <c r="S3605" t="s">
        <v>22</v>
      </c>
      <c r="T3605" t="str">
        <f t="shared" si="304"/>
        <v xml:space="preserve"> </v>
      </c>
      <c r="U3605" t="s">
        <v>1974</v>
      </c>
    </row>
    <row r="3606" spans="1:21" x14ac:dyDescent="0.25">
      <c r="A3606" t="s">
        <v>86</v>
      </c>
      <c r="B3606">
        <v>13925</v>
      </c>
      <c r="C3606" t="str">
        <f t="shared" si="300"/>
        <v>50</v>
      </c>
      <c r="D3606" t="str">
        <f t="shared" si="301"/>
        <v>5005</v>
      </c>
      <c r="E3606" t="s">
        <v>87</v>
      </c>
      <c r="F3606" t="s">
        <v>86</v>
      </c>
      <c r="G3606" t="str">
        <f t="shared" si="302"/>
        <v>5005 Töövõtulepingu alusel füüsilistele isikutele makst</v>
      </c>
      <c r="H3606" t="s">
        <v>20</v>
      </c>
      <c r="I3606" t="s">
        <v>21</v>
      </c>
      <c r="J3606" t="s">
        <v>196</v>
      </c>
      <c r="K3606" t="s">
        <v>197</v>
      </c>
      <c r="L3606" t="str">
        <f t="shared" si="303"/>
        <v>KU64I Isikliku abistaja teenus</v>
      </c>
      <c r="M3606" t="s">
        <v>160</v>
      </c>
      <c r="N3606" t="s">
        <v>161</v>
      </c>
      <c r="O3606" t="s">
        <v>1423</v>
      </c>
      <c r="P3606" t="s">
        <v>185</v>
      </c>
      <c r="Q3606" t="s">
        <v>186</v>
      </c>
      <c r="R3606" t="s">
        <v>22</v>
      </c>
      <c r="S3606" t="s">
        <v>22</v>
      </c>
      <c r="T3606" t="str">
        <f t="shared" si="304"/>
        <v xml:space="preserve"> </v>
      </c>
      <c r="U3606" t="s">
        <v>1974</v>
      </c>
    </row>
    <row r="3607" spans="1:21" x14ac:dyDescent="0.25">
      <c r="A3607" t="s">
        <v>204</v>
      </c>
      <c r="B3607">
        <v>54000</v>
      </c>
      <c r="C3607" t="str">
        <f t="shared" si="300"/>
        <v>45</v>
      </c>
      <c r="D3607" t="str">
        <f t="shared" si="301"/>
        <v>4500</v>
      </c>
      <c r="E3607" t="s">
        <v>205</v>
      </c>
      <c r="F3607" t="s">
        <v>204</v>
      </c>
      <c r="G3607" t="str">
        <f t="shared" si="302"/>
        <v>45008 muudele residentidele</v>
      </c>
      <c r="H3607" t="s">
        <v>20</v>
      </c>
      <c r="I3607" t="s">
        <v>21</v>
      </c>
      <c r="J3607" t="s">
        <v>206</v>
      </c>
      <c r="K3607" t="s">
        <v>207</v>
      </c>
      <c r="L3607" t="str">
        <f t="shared" si="303"/>
        <v>KU63T Sotsiaalvaldkonna tegevustoetus</v>
      </c>
      <c r="M3607" t="s">
        <v>160</v>
      </c>
      <c r="N3607" t="s">
        <v>161</v>
      </c>
      <c r="O3607" t="s">
        <v>1423</v>
      </c>
      <c r="P3607" t="s">
        <v>185</v>
      </c>
      <c r="Q3607" t="s">
        <v>186</v>
      </c>
      <c r="R3607" t="s">
        <v>22</v>
      </c>
      <c r="S3607" t="s">
        <v>22</v>
      </c>
      <c r="T3607" t="str">
        <f t="shared" si="304"/>
        <v xml:space="preserve"> </v>
      </c>
      <c r="U3607" t="s">
        <v>1974</v>
      </c>
    </row>
    <row r="3608" spans="1:21" x14ac:dyDescent="0.25">
      <c r="A3608" t="s">
        <v>204</v>
      </c>
      <c r="B3608">
        <v>8100</v>
      </c>
      <c r="C3608" t="str">
        <f t="shared" si="300"/>
        <v>45</v>
      </c>
      <c r="D3608" t="str">
        <f t="shared" si="301"/>
        <v>4500</v>
      </c>
      <c r="E3608" t="s">
        <v>205</v>
      </c>
      <c r="F3608" t="s">
        <v>204</v>
      </c>
      <c r="G3608" t="str">
        <f t="shared" si="302"/>
        <v>45008 muudele residentidele</v>
      </c>
      <c r="H3608" t="s">
        <v>20</v>
      </c>
      <c r="I3608" t="s">
        <v>21</v>
      </c>
      <c r="J3608" t="s">
        <v>208</v>
      </c>
      <c r="K3608" t="s">
        <v>209</v>
      </c>
      <c r="L3608" t="str">
        <f t="shared" si="303"/>
        <v>KU63P Sotsiaalvaldkonna projektitoetused</v>
      </c>
      <c r="M3608" t="s">
        <v>160</v>
      </c>
      <c r="N3608" t="s">
        <v>161</v>
      </c>
      <c r="O3608" t="s">
        <v>1423</v>
      </c>
      <c r="P3608" t="s">
        <v>185</v>
      </c>
      <c r="Q3608" t="s">
        <v>186</v>
      </c>
      <c r="R3608" t="s">
        <v>22</v>
      </c>
      <c r="S3608" t="s">
        <v>22</v>
      </c>
      <c r="T3608" t="str">
        <f t="shared" si="304"/>
        <v xml:space="preserve"> </v>
      </c>
      <c r="U3608" t="s">
        <v>1974</v>
      </c>
    </row>
    <row r="3609" spans="1:21" x14ac:dyDescent="0.25">
      <c r="A3609" t="s">
        <v>210</v>
      </c>
      <c r="B3609">
        <v>26000</v>
      </c>
      <c r="C3609" t="str">
        <f t="shared" si="300"/>
        <v>41</v>
      </c>
      <c r="D3609" t="str">
        <f t="shared" si="301"/>
        <v>4138</v>
      </c>
      <c r="E3609" t="s">
        <v>211</v>
      </c>
      <c r="F3609" t="s">
        <v>210</v>
      </c>
      <c r="G3609" t="str">
        <f t="shared" si="302"/>
        <v>4138 Muud sotsiaalabitoetused</v>
      </c>
      <c r="H3609" t="s">
        <v>20</v>
      </c>
      <c r="I3609" t="s">
        <v>21</v>
      </c>
      <c r="J3609" t="s">
        <v>198</v>
      </c>
      <c r="K3609" t="s">
        <v>199</v>
      </c>
      <c r="L3609" t="str">
        <f t="shared" si="303"/>
        <v>KU680 Sotsiaaltoetus abivajajatele</v>
      </c>
      <c r="M3609" t="s">
        <v>160</v>
      </c>
      <c r="N3609" t="s">
        <v>161</v>
      </c>
      <c r="O3609" t="s">
        <v>1423</v>
      </c>
      <c r="P3609" t="s">
        <v>185</v>
      </c>
      <c r="Q3609" t="s">
        <v>186</v>
      </c>
      <c r="R3609" t="s">
        <v>22</v>
      </c>
      <c r="S3609" t="s">
        <v>22</v>
      </c>
      <c r="T3609" t="str">
        <f t="shared" si="304"/>
        <v xml:space="preserve"> </v>
      </c>
      <c r="U3609" t="s">
        <v>1974</v>
      </c>
    </row>
    <row r="3610" spans="1:21" x14ac:dyDescent="0.25">
      <c r="A3610" t="s">
        <v>212</v>
      </c>
      <c r="B3610">
        <v>50000</v>
      </c>
      <c r="C3610" t="str">
        <f t="shared" si="300"/>
        <v>41</v>
      </c>
      <c r="D3610" t="str">
        <f t="shared" si="301"/>
        <v>4137</v>
      </c>
      <c r="E3610" t="s">
        <v>213</v>
      </c>
      <c r="F3610" t="s">
        <v>212</v>
      </c>
      <c r="G3610" t="str">
        <f t="shared" si="302"/>
        <v>4137 Erijuhtudel riigi poolt makstav sotsiaalmaks (sh a</v>
      </c>
      <c r="H3610" t="s">
        <v>20</v>
      </c>
      <c r="I3610" t="s">
        <v>21</v>
      </c>
      <c r="J3610" t="s">
        <v>214</v>
      </c>
      <c r="K3610" t="s">
        <v>215</v>
      </c>
      <c r="L3610" t="str">
        <f t="shared" si="303"/>
        <v>KU642 Hooldajatoetus</v>
      </c>
      <c r="M3610" t="s">
        <v>160</v>
      </c>
      <c r="N3610" t="s">
        <v>161</v>
      </c>
      <c r="O3610" t="s">
        <v>1423</v>
      </c>
      <c r="P3610" t="s">
        <v>185</v>
      </c>
      <c r="Q3610" t="s">
        <v>186</v>
      </c>
      <c r="R3610" t="s">
        <v>22</v>
      </c>
      <c r="S3610" t="s">
        <v>22</v>
      </c>
      <c r="T3610" t="str">
        <f t="shared" si="304"/>
        <v xml:space="preserve"> </v>
      </c>
      <c r="U3610" t="s">
        <v>1974</v>
      </c>
    </row>
    <row r="3611" spans="1:21" x14ac:dyDescent="0.25">
      <c r="A3611" t="s">
        <v>212</v>
      </c>
      <c r="B3611">
        <v>6000</v>
      </c>
      <c r="C3611" t="str">
        <f t="shared" si="300"/>
        <v>41</v>
      </c>
      <c r="D3611" t="str">
        <f t="shared" si="301"/>
        <v>4137</v>
      </c>
      <c r="E3611" t="s">
        <v>213</v>
      </c>
      <c r="F3611" t="s">
        <v>212</v>
      </c>
      <c r="G3611" t="str">
        <f t="shared" si="302"/>
        <v>4137 Erijuhtudel riigi poolt makstav sotsiaalmaks (sh a</v>
      </c>
      <c r="H3611" t="s">
        <v>20</v>
      </c>
      <c r="I3611" t="s">
        <v>21</v>
      </c>
      <c r="J3611" t="s">
        <v>216</v>
      </c>
      <c r="K3611" t="s">
        <v>217</v>
      </c>
      <c r="L3611" t="str">
        <f t="shared" si="303"/>
        <v>KU639 Puuetega laste hooldajatoetus</v>
      </c>
      <c r="M3611" t="s">
        <v>160</v>
      </c>
      <c r="N3611" t="s">
        <v>161</v>
      </c>
      <c r="O3611" t="s">
        <v>1423</v>
      </c>
      <c r="P3611" t="s">
        <v>185</v>
      </c>
      <c r="Q3611" t="s">
        <v>186</v>
      </c>
      <c r="R3611" t="s">
        <v>22</v>
      </c>
      <c r="S3611" t="s">
        <v>22</v>
      </c>
      <c r="T3611" t="str">
        <f t="shared" si="304"/>
        <v xml:space="preserve"> </v>
      </c>
      <c r="U3611" t="s">
        <v>1974</v>
      </c>
    </row>
    <row r="3612" spans="1:21" x14ac:dyDescent="0.25">
      <c r="A3612" t="s">
        <v>215</v>
      </c>
      <c r="B3612">
        <v>97319</v>
      </c>
      <c r="C3612" t="str">
        <f t="shared" si="300"/>
        <v>41</v>
      </c>
      <c r="D3612" t="str">
        <f t="shared" si="301"/>
        <v>4133</v>
      </c>
      <c r="E3612" t="s">
        <v>218</v>
      </c>
      <c r="F3612" t="s">
        <v>215</v>
      </c>
      <c r="G3612" t="str">
        <f t="shared" si="302"/>
        <v>413301 Hooldajatoetus</v>
      </c>
      <c r="H3612" t="s">
        <v>20</v>
      </c>
      <c r="I3612" t="s">
        <v>21</v>
      </c>
      <c r="J3612" t="s">
        <v>214</v>
      </c>
      <c r="K3612" t="s">
        <v>215</v>
      </c>
      <c r="L3612" t="str">
        <f t="shared" si="303"/>
        <v>KU642 Hooldajatoetus</v>
      </c>
      <c r="M3612" t="s">
        <v>160</v>
      </c>
      <c r="N3612" t="s">
        <v>161</v>
      </c>
      <c r="O3612" t="s">
        <v>1423</v>
      </c>
      <c r="P3612" t="s">
        <v>185</v>
      </c>
      <c r="Q3612" t="s">
        <v>186</v>
      </c>
      <c r="R3612" t="s">
        <v>22</v>
      </c>
      <c r="S3612" t="s">
        <v>22</v>
      </c>
      <c r="T3612" t="str">
        <f t="shared" si="304"/>
        <v xml:space="preserve"> </v>
      </c>
      <c r="U3612" t="s">
        <v>1974</v>
      </c>
    </row>
    <row r="3613" spans="1:21" x14ac:dyDescent="0.25">
      <c r="A3613" t="s">
        <v>219</v>
      </c>
      <c r="B3613">
        <v>16767</v>
      </c>
      <c r="C3613" t="str">
        <f t="shared" si="300"/>
        <v>41</v>
      </c>
      <c r="D3613" t="str">
        <f t="shared" si="301"/>
        <v>4133</v>
      </c>
      <c r="E3613" t="s">
        <v>220</v>
      </c>
      <c r="F3613" t="s">
        <v>219</v>
      </c>
      <c r="G3613" t="str">
        <f t="shared" si="302"/>
        <v>4133 Toetused puuetega inimestele ja nende hooldajatele</v>
      </c>
      <c r="H3613" t="s">
        <v>20</v>
      </c>
      <c r="I3613" t="s">
        <v>21</v>
      </c>
      <c r="J3613" t="s">
        <v>216</v>
      </c>
      <c r="K3613" t="s">
        <v>217</v>
      </c>
      <c r="L3613" t="str">
        <f t="shared" si="303"/>
        <v>KU639 Puuetega laste hooldajatoetus</v>
      </c>
      <c r="M3613" t="s">
        <v>160</v>
      </c>
      <c r="N3613" t="s">
        <v>161</v>
      </c>
      <c r="O3613" t="s">
        <v>1423</v>
      </c>
      <c r="P3613" t="s">
        <v>185</v>
      </c>
      <c r="Q3613" t="s">
        <v>186</v>
      </c>
      <c r="R3613" t="s">
        <v>22</v>
      </c>
      <c r="S3613" t="s">
        <v>22</v>
      </c>
      <c r="T3613" t="str">
        <f t="shared" si="304"/>
        <v xml:space="preserve"> </v>
      </c>
      <c r="U3613" t="s">
        <v>1974</v>
      </c>
    </row>
    <row r="3614" spans="1:21" x14ac:dyDescent="0.25">
      <c r="A3614" t="s">
        <v>191</v>
      </c>
      <c r="B3614">
        <v>248411</v>
      </c>
      <c r="C3614" t="str">
        <f t="shared" si="300"/>
        <v>32</v>
      </c>
      <c r="D3614" t="str">
        <f t="shared" si="301"/>
        <v>3224</v>
      </c>
      <c r="E3614" t="s">
        <v>190</v>
      </c>
      <c r="F3614" t="s">
        <v>191</v>
      </c>
      <c r="G3614" t="str">
        <f t="shared" si="302"/>
        <v>32246 Teenused</v>
      </c>
      <c r="H3614" t="s">
        <v>92</v>
      </c>
      <c r="I3614" t="s">
        <v>93</v>
      </c>
      <c r="J3614" t="s">
        <v>192</v>
      </c>
      <c r="K3614" t="s">
        <v>193</v>
      </c>
      <c r="L3614" t="str">
        <f t="shared" si="303"/>
        <v>TU213 Sotsiaalministeeriumilt</v>
      </c>
      <c r="M3614" t="s">
        <v>160</v>
      </c>
      <c r="N3614" t="s">
        <v>161</v>
      </c>
      <c r="O3614" t="s">
        <v>1423</v>
      </c>
      <c r="P3614" t="s">
        <v>185</v>
      </c>
      <c r="Q3614" t="s">
        <v>186</v>
      </c>
      <c r="R3614" t="s">
        <v>22</v>
      </c>
      <c r="S3614" t="s">
        <v>22</v>
      </c>
      <c r="T3614" t="str">
        <f t="shared" si="304"/>
        <v xml:space="preserve"> </v>
      </c>
      <c r="U3614" t="s">
        <v>1974</v>
      </c>
    </row>
    <row r="3615" spans="1:21" x14ac:dyDescent="0.25">
      <c r="A3615" t="s">
        <v>1080</v>
      </c>
      <c r="B3615">
        <v>596662</v>
      </c>
      <c r="C3615" t="str">
        <f t="shared" si="300"/>
        <v>41</v>
      </c>
      <c r="D3615" t="str">
        <f t="shared" si="301"/>
        <v>4138</v>
      </c>
      <c r="E3615" t="s">
        <v>211</v>
      </c>
      <c r="F3615" t="s">
        <v>210</v>
      </c>
      <c r="G3615" t="str">
        <f t="shared" si="302"/>
        <v>4138 Muud sotsiaalabitoetused</v>
      </c>
      <c r="H3615" t="s">
        <v>20</v>
      </c>
      <c r="I3615" t="s">
        <v>21</v>
      </c>
      <c r="J3615" t="s">
        <v>1081</v>
      </c>
      <c r="K3615" t="s">
        <v>1082</v>
      </c>
      <c r="L3615" t="str">
        <f t="shared" si="303"/>
        <v>KU651 Tasuline hooldus</v>
      </c>
      <c r="M3615" t="s">
        <v>160</v>
      </c>
      <c r="N3615" t="s">
        <v>161</v>
      </c>
      <c r="O3615" t="s">
        <v>1423</v>
      </c>
      <c r="P3615" t="s">
        <v>626</v>
      </c>
      <c r="Q3615" t="s">
        <v>627</v>
      </c>
      <c r="R3615" t="s">
        <v>22</v>
      </c>
      <c r="S3615" t="s">
        <v>22</v>
      </c>
      <c r="T3615" t="str">
        <f t="shared" si="304"/>
        <v xml:space="preserve"> </v>
      </c>
      <c r="U3615" t="s">
        <v>1974</v>
      </c>
    </row>
    <row r="3616" spans="1:21" x14ac:dyDescent="0.25">
      <c r="A3616" t="s">
        <v>194</v>
      </c>
      <c r="B3616">
        <v>8416</v>
      </c>
      <c r="C3616" t="str">
        <f t="shared" si="300"/>
        <v>55</v>
      </c>
      <c r="D3616" t="str">
        <f t="shared" si="301"/>
        <v>5526</v>
      </c>
      <c r="E3616" t="s">
        <v>195</v>
      </c>
      <c r="F3616" t="s">
        <v>194</v>
      </c>
      <c r="G3616" t="str">
        <f t="shared" si="302"/>
        <v>55262 Hooldamine, taastusravi</v>
      </c>
      <c r="H3616" t="s">
        <v>20</v>
      </c>
      <c r="I3616" t="s">
        <v>21</v>
      </c>
      <c r="J3616" t="s">
        <v>1081</v>
      </c>
      <c r="K3616" t="s">
        <v>1082</v>
      </c>
      <c r="L3616" t="str">
        <f t="shared" si="303"/>
        <v>KU651 Tasuline hooldus</v>
      </c>
      <c r="M3616" t="s">
        <v>160</v>
      </c>
      <c r="N3616" t="s">
        <v>161</v>
      </c>
      <c r="O3616" t="s">
        <v>1423</v>
      </c>
      <c r="P3616" t="s">
        <v>626</v>
      </c>
      <c r="Q3616" t="s">
        <v>627</v>
      </c>
      <c r="R3616" t="s">
        <v>22</v>
      </c>
      <c r="S3616" t="s">
        <v>22</v>
      </c>
      <c r="T3616" t="str">
        <f t="shared" si="304"/>
        <v xml:space="preserve"> </v>
      </c>
      <c r="U3616" t="s">
        <v>1974</v>
      </c>
    </row>
    <row r="3617" spans="1:21" x14ac:dyDescent="0.25">
      <c r="A3617" t="s">
        <v>170</v>
      </c>
      <c r="B3617">
        <v>9610</v>
      </c>
      <c r="C3617" t="str">
        <f t="shared" si="300"/>
        <v>55</v>
      </c>
      <c r="D3617" t="str">
        <f t="shared" si="301"/>
        <v>5526</v>
      </c>
      <c r="E3617" t="s">
        <v>171</v>
      </c>
      <c r="F3617" t="s">
        <v>170</v>
      </c>
      <c r="G3617" t="str">
        <f t="shared" si="302"/>
        <v>5526 SOTSIAALTEENUSED</v>
      </c>
      <c r="H3617" t="s">
        <v>20</v>
      </c>
      <c r="I3617" t="s">
        <v>21</v>
      </c>
      <c r="J3617" t="s">
        <v>178</v>
      </c>
      <c r="K3617" t="s">
        <v>179</v>
      </c>
      <c r="L3617" t="str">
        <f t="shared" si="303"/>
        <v>KU694 Sotsiaalvaldkonna reserv</v>
      </c>
      <c r="M3617" t="s">
        <v>160</v>
      </c>
      <c r="N3617" t="s">
        <v>161</v>
      </c>
      <c r="O3617" t="s">
        <v>1423</v>
      </c>
      <c r="P3617" t="s">
        <v>626</v>
      </c>
      <c r="Q3617" t="s">
        <v>627</v>
      </c>
      <c r="R3617" t="s">
        <v>22</v>
      </c>
      <c r="S3617" t="s">
        <v>22</v>
      </c>
      <c r="T3617" t="str">
        <f t="shared" si="304"/>
        <v xml:space="preserve"> </v>
      </c>
      <c r="U3617" t="s">
        <v>1974</v>
      </c>
    </row>
    <row r="3618" spans="1:21" x14ac:dyDescent="0.25">
      <c r="A3618" t="s">
        <v>157</v>
      </c>
      <c r="B3618">
        <v>1285</v>
      </c>
      <c r="C3618" t="str">
        <f t="shared" si="300"/>
        <v>50</v>
      </c>
      <c r="D3618" t="str">
        <f t="shared" si="301"/>
        <v>5064</v>
      </c>
      <c r="E3618" t="s">
        <v>156</v>
      </c>
      <c r="F3618" t="s">
        <v>157</v>
      </c>
      <c r="G3618" t="str">
        <f t="shared" si="302"/>
        <v>5064 Töötuskindlustusmakse</v>
      </c>
      <c r="H3618" t="s">
        <v>20</v>
      </c>
      <c r="I3618" t="s">
        <v>21</v>
      </c>
      <c r="J3618" t="s">
        <v>1081</v>
      </c>
      <c r="K3618" t="s">
        <v>1082</v>
      </c>
      <c r="L3618" t="str">
        <f t="shared" si="303"/>
        <v>KU651 Tasuline hooldus</v>
      </c>
      <c r="M3618" t="s">
        <v>160</v>
      </c>
      <c r="N3618" t="s">
        <v>161</v>
      </c>
      <c r="O3618" t="s">
        <v>1423</v>
      </c>
      <c r="P3618" t="s">
        <v>626</v>
      </c>
      <c r="Q3618" t="s">
        <v>627</v>
      </c>
      <c r="R3618" t="s">
        <v>22</v>
      </c>
      <c r="S3618" t="s">
        <v>22</v>
      </c>
      <c r="T3618" t="str">
        <f t="shared" si="304"/>
        <v xml:space="preserve"> </v>
      </c>
      <c r="U3618" t="s">
        <v>1974</v>
      </c>
    </row>
    <row r="3619" spans="1:21" x14ac:dyDescent="0.25">
      <c r="A3619" t="s">
        <v>166</v>
      </c>
      <c r="B3619">
        <v>33912</v>
      </c>
      <c r="C3619" t="str">
        <f t="shared" si="300"/>
        <v>50</v>
      </c>
      <c r="D3619" t="str">
        <f t="shared" si="301"/>
        <v>5063</v>
      </c>
      <c r="E3619" t="s">
        <v>165</v>
      </c>
      <c r="F3619" t="s">
        <v>166</v>
      </c>
      <c r="G3619" t="str">
        <f t="shared" si="302"/>
        <v>5063 Sotsiaalmaks töötasudelt ja toetustelt</v>
      </c>
      <c r="H3619" t="s">
        <v>20</v>
      </c>
      <c r="I3619" t="s">
        <v>21</v>
      </c>
      <c r="J3619" t="s">
        <v>1081</v>
      </c>
      <c r="K3619" t="s">
        <v>1082</v>
      </c>
      <c r="L3619" t="str">
        <f t="shared" si="303"/>
        <v>KU651 Tasuline hooldus</v>
      </c>
      <c r="M3619" t="s">
        <v>160</v>
      </c>
      <c r="N3619" t="s">
        <v>161</v>
      </c>
      <c r="O3619" t="s">
        <v>1423</v>
      </c>
      <c r="P3619" t="s">
        <v>626</v>
      </c>
      <c r="Q3619" t="s">
        <v>627</v>
      </c>
      <c r="R3619" t="s">
        <v>22</v>
      </c>
      <c r="S3619" t="s">
        <v>22</v>
      </c>
      <c r="T3619" t="str">
        <f t="shared" si="304"/>
        <v xml:space="preserve"> </v>
      </c>
      <c r="U3619" t="s">
        <v>1974</v>
      </c>
    </row>
    <row r="3620" spans="1:21" x14ac:dyDescent="0.25">
      <c r="A3620" t="s">
        <v>86</v>
      </c>
      <c r="B3620">
        <v>103222</v>
      </c>
      <c r="C3620" t="str">
        <f t="shared" si="300"/>
        <v>50</v>
      </c>
      <c r="D3620" t="str">
        <f t="shared" si="301"/>
        <v>5005</v>
      </c>
      <c r="E3620" t="s">
        <v>87</v>
      </c>
      <c r="F3620" t="s">
        <v>86</v>
      </c>
      <c r="G3620" t="str">
        <f t="shared" si="302"/>
        <v>5005 Töövõtulepingu alusel füüsilistele isikutele makst</v>
      </c>
      <c r="H3620" t="s">
        <v>20</v>
      </c>
      <c r="I3620" t="s">
        <v>21</v>
      </c>
      <c r="J3620" t="s">
        <v>1081</v>
      </c>
      <c r="K3620" t="s">
        <v>1082</v>
      </c>
      <c r="L3620" t="str">
        <f t="shared" si="303"/>
        <v>KU651 Tasuline hooldus</v>
      </c>
      <c r="M3620" t="s">
        <v>160</v>
      </c>
      <c r="N3620" t="s">
        <v>161</v>
      </c>
      <c r="O3620" t="s">
        <v>1423</v>
      </c>
      <c r="P3620" t="s">
        <v>626</v>
      </c>
      <c r="Q3620" t="s">
        <v>627</v>
      </c>
      <c r="R3620" t="s">
        <v>22</v>
      </c>
      <c r="S3620" t="s">
        <v>22</v>
      </c>
      <c r="T3620" t="str">
        <f t="shared" si="304"/>
        <v xml:space="preserve"> </v>
      </c>
      <c r="U3620" t="s">
        <v>1974</v>
      </c>
    </row>
    <row r="3621" spans="1:21" x14ac:dyDescent="0.25">
      <c r="A3621" t="s">
        <v>210</v>
      </c>
      <c r="B3621">
        <v>191479</v>
      </c>
      <c r="C3621" t="str">
        <f t="shared" si="300"/>
        <v>41</v>
      </c>
      <c r="D3621" t="str">
        <f t="shared" si="301"/>
        <v>4138</v>
      </c>
      <c r="E3621" t="s">
        <v>211</v>
      </c>
      <c r="F3621" t="s">
        <v>210</v>
      </c>
      <c r="G3621" t="str">
        <f t="shared" si="302"/>
        <v>4138 Muud sotsiaalabitoetused</v>
      </c>
      <c r="H3621" t="s">
        <v>20</v>
      </c>
      <c r="I3621" t="s">
        <v>21</v>
      </c>
      <c r="J3621" t="s">
        <v>1081</v>
      </c>
      <c r="K3621" t="s">
        <v>1082</v>
      </c>
      <c r="L3621" t="str">
        <f t="shared" si="303"/>
        <v>KU651 Tasuline hooldus</v>
      </c>
      <c r="M3621" t="s">
        <v>160</v>
      </c>
      <c r="N3621" t="s">
        <v>161</v>
      </c>
      <c r="O3621" t="s">
        <v>1423</v>
      </c>
      <c r="P3621" t="s">
        <v>626</v>
      </c>
      <c r="Q3621" t="s">
        <v>627</v>
      </c>
      <c r="R3621" t="s">
        <v>22</v>
      </c>
      <c r="S3621" t="s">
        <v>22</v>
      </c>
      <c r="T3621" t="str">
        <f t="shared" si="304"/>
        <v xml:space="preserve"> </v>
      </c>
      <c r="U3621" t="s">
        <v>1974</v>
      </c>
    </row>
    <row r="3622" spans="1:21" x14ac:dyDescent="0.25">
      <c r="A3622" t="s">
        <v>170</v>
      </c>
      <c r="B3622">
        <v>1543</v>
      </c>
      <c r="C3622" t="str">
        <f t="shared" si="300"/>
        <v>55</v>
      </c>
      <c r="D3622" t="str">
        <f t="shared" si="301"/>
        <v>5526</v>
      </c>
      <c r="E3622" t="s">
        <v>171</v>
      </c>
      <c r="F3622" t="s">
        <v>170</v>
      </c>
      <c r="G3622" t="str">
        <f t="shared" si="302"/>
        <v>5526 SOTSIAALTEENUSED</v>
      </c>
      <c r="H3622" t="s">
        <v>20</v>
      </c>
      <c r="I3622" t="s">
        <v>21</v>
      </c>
      <c r="J3622" t="s">
        <v>1083</v>
      </c>
      <c r="K3622" t="s">
        <v>1084</v>
      </c>
      <c r="L3622" t="str">
        <f t="shared" si="303"/>
        <v>KU657 Eakate päev</v>
      </c>
      <c r="M3622" t="s">
        <v>160</v>
      </c>
      <c r="N3622" t="s">
        <v>161</v>
      </c>
      <c r="O3622" t="s">
        <v>1423</v>
      </c>
      <c r="P3622" t="s">
        <v>1085</v>
      </c>
      <c r="Q3622" t="s">
        <v>1086</v>
      </c>
      <c r="R3622" t="s">
        <v>22</v>
      </c>
      <c r="S3622" t="s">
        <v>22</v>
      </c>
      <c r="T3622" t="str">
        <f t="shared" si="304"/>
        <v xml:space="preserve"> </v>
      </c>
      <c r="U3622" t="s">
        <v>1974</v>
      </c>
    </row>
    <row r="3623" spans="1:21" x14ac:dyDescent="0.25">
      <c r="A3623" t="s">
        <v>1087</v>
      </c>
      <c r="B3623">
        <v>147435</v>
      </c>
      <c r="C3623" t="str">
        <f t="shared" si="300"/>
        <v>55</v>
      </c>
      <c r="D3623" t="str">
        <f t="shared" si="301"/>
        <v>5526</v>
      </c>
      <c r="E3623" t="s">
        <v>470</v>
      </c>
      <c r="F3623" t="s">
        <v>469</v>
      </c>
      <c r="G3623" t="str">
        <f t="shared" si="302"/>
        <v>55269 Muud sotsiaalkulud</v>
      </c>
      <c r="H3623" t="s">
        <v>20</v>
      </c>
      <c r="I3623" t="s">
        <v>21</v>
      </c>
      <c r="J3623" t="s">
        <v>1088</v>
      </c>
      <c r="K3623" t="s">
        <v>1089</v>
      </c>
      <c r="L3623" t="str">
        <f t="shared" si="303"/>
        <v>KU66H Asendushooldusteenus</v>
      </c>
      <c r="M3623" t="s">
        <v>160</v>
      </c>
      <c r="N3623" t="s">
        <v>161</v>
      </c>
      <c r="O3623" t="s">
        <v>1423</v>
      </c>
      <c r="P3623" t="s">
        <v>1090</v>
      </c>
      <c r="Q3623" t="s">
        <v>1091</v>
      </c>
      <c r="R3623" t="s">
        <v>22</v>
      </c>
      <c r="S3623" t="s">
        <v>22</v>
      </c>
      <c r="T3623" t="str">
        <f t="shared" si="304"/>
        <v xml:space="preserve"> </v>
      </c>
      <c r="U3623" t="s">
        <v>1974</v>
      </c>
    </row>
    <row r="3624" spans="1:21" x14ac:dyDescent="0.25">
      <c r="A3624" t="s">
        <v>170</v>
      </c>
      <c r="B3624">
        <v>2660</v>
      </c>
      <c r="C3624" t="str">
        <f t="shared" si="300"/>
        <v>55</v>
      </c>
      <c r="D3624" t="str">
        <f t="shared" si="301"/>
        <v>5526</v>
      </c>
      <c r="E3624" t="s">
        <v>171</v>
      </c>
      <c r="F3624" t="s">
        <v>170</v>
      </c>
      <c r="G3624" t="str">
        <f t="shared" si="302"/>
        <v>5526 SOTSIAALTEENUSED</v>
      </c>
      <c r="H3624" t="s">
        <v>20</v>
      </c>
      <c r="I3624" t="s">
        <v>21</v>
      </c>
      <c r="J3624" t="s">
        <v>1092</v>
      </c>
      <c r="K3624" t="s">
        <v>1093</v>
      </c>
      <c r="L3624" t="str">
        <f t="shared" si="303"/>
        <v>KU66J Järelhooldusteenus</v>
      </c>
      <c r="M3624" t="s">
        <v>160</v>
      </c>
      <c r="N3624" t="s">
        <v>161</v>
      </c>
      <c r="O3624" t="s">
        <v>1423</v>
      </c>
      <c r="P3624" t="s">
        <v>1090</v>
      </c>
      <c r="Q3624" t="s">
        <v>1091</v>
      </c>
      <c r="R3624" t="s">
        <v>22</v>
      </c>
      <c r="S3624" t="s">
        <v>22</v>
      </c>
      <c r="T3624" t="str">
        <f t="shared" si="304"/>
        <v xml:space="preserve"> </v>
      </c>
      <c r="U3624" t="s">
        <v>1974</v>
      </c>
    </row>
    <row r="3625" spans="1:21" x14ac:dyDescent="0.25">
      <c r="A3625" t="s">
        <v>170</v>
      </c>
      <c r="B3625">
        <v>2040</v>
      </c>
      <c r="C3625" t="str">
        <f t="shared" si="300"/>
        <v>55</v>
      </c>
      <c r="D3625" t="str">
        <f t="shared" si="301"/>
        <v>5526</v>
      </c>
      <c r="E3625" t="s">
        <v>171</v>
      </c>
      <c r="F3625" t="s">
        <v>170</v>
      </c>
      <c r="G3625" t="str">
        <f t="shared" si="302"/>
        <v>5526 SOTSIAALTEENUSED</v>
      </c>
      <c r="H3625" t="s">
        <v>20</v>
      </c>
      <c r="I3625" t="s">
        <v>21</v>
      </c>
      <c r="J3625" t="s">
        <v>1094</v>
      </c>
      <c r="K3625" t="s">
        <v>1095</v>
      </c>
      <c r="L3625" t="str">
        <f t="shared" si="303"/>
        <v>KU660 Lasteturvakodu</v>
      </c>
      <c r="M3625" t="s">
        <v>160</v>
      </c>
      <c r="N3625" t="s">
        <v>161</v>
      </c>
      <c r="O3625" t="s">
        <v>1423</v>
      </c>
      <c r="P3625" t="s">
        <v>1090</v>
      </c>
      <c r="Q3625" t="s">
        <v>1091</v>
      </c>
      <c r="R3625" t="s">
        <v>22</v>
      </c>
      <c r="S3625" t="s">
        <v>22</v>
      </c>
      <c r="T3625" t="str">
        <f t="shared" si="304"/>
        <v xml:space="preserve"> </v>
      </c>
      <c r="U3625" t="s">
        <v>1974</v>
      </c>
    </row>
    <row r="3626" spans="1:21" x14ac:dyDescent="0.25">
      <c r="A3626" t="s">
        <v>498</v>
      </c>
      <c r="B3626">
        <v>7995</v>
      </c>
      <c r="C3626" t="str">
        <f t="shared" si="300"/>
        <v>41</v>
      </c>
      <c r="D3626" t="str">
        <f t="shared" si="301"/>
        <v>4130</v>
      </c>
      <c r="E3626" t="s">
        <v>499</v>
      </c>
      <c r="F3626" t="s">
        <v>498</v>
      </c>
      <c r="G3626" t="str">
        <f t="shared" si="302"/>
        <v>4130 Peretoetused</v>
      </c>
      <c r="H3626" t="s">
        <v>20</v>
      </c>
      <c r="I3626" t="s">
        <v>21</v>
      </c>
      <c r="J3626" t="s">
        <v>1088</v>
      </c>
      <c r="K3626" t="s">
        <v>1089</v>
      </c>
      <c r="L3626" t="str">
        <f t="shared" si="303"/>
        <v>KU66H Asendushooldusteenus</v>
      </c>
      <c r="M3626" t="s">
        <v>160</v>
      </c>
      <c r="N3626" t="s">
        <v>161</v>
      </c>
      <c r="O3626" t="s">
        <v>1423</v>
      </c>
      <c r="P3626" t="s">
        <v>1090</v>
      </c>
      <c r="Q3626" t="s">
        <v>1091</v>
      </c>
      <c r="R3626" t="s">
        <v>22</v>
      </c>
      <c r="S3626" t="s">
        <v>22</v>
      </c>
      <c r="T3626" t="str">
        <f t="shared" si="304"/>
        <v xml:space="preserve"> </v>
      </c>
      <c r="U3626" t="s">
        <v>1974</v>
      </c>
    </row>
    <row r="3627" spans="1:21" x14ac:dyDescent="0.25">
      <c r="A3627" t="s">
        <v>481</v>
      </c>
      <c r="B3627">
        <v>53523</v>
      </c>
      <c r="C3627" t="str">
        <f t="shared" ref="C3627:C3673" si="305">LEFT(E3627,2)</f>
        <v>41</v>
      </c>
      <c r="D3627" t="str">
        <f t="shared" ref="D3627:D3673" si="306">LEFT(E3627,4)</f>
        <v>4138</v>
      </c>
      <c r="E3627" t="s">
        <v>211</v>
      </c>
      <c r="F3627" t="s">
        <v>210</v>
      </c>
      <c r="G3627" t="str">
        <f t="shared" ref="G3627:G3673" si="307">E3627&amp;" "&amp;F3627</f>
        <v>4138 Muud sotsiaalabitoetused</v>
      </c>
      <c r="H3627" t="s">
        <v>20</v>
      </c>
      <c r="I3627" t="s">
        <v>21</v>
      </c>
      <c r="J3627" t="s">
        <v>482</v>
      </c>
      <c r="K3627" t="s">
        <v>483</v>
      </c>
      <c r="L3627" t="str">
        <f t="shared" ref="L3627:L3673" si="308">J3627&amp;" "&amp;K3627</f>
        <v>KU66M Matusetoetus</v>
      </c>
      <c r="M3627" t="s">
        <v>160</v>
      </c>
      <c r="N3627" t="s">
        <v>161</v>
      </c>
      <c r="O3627" t="s">
        <v>1423</v>
      </c>
      <c r="P3627" t="s">
        <v>484</v>
      </c>
      <c r="Q3627" t="s">
        <v>485</v>
      </c>
      <c r="R3627" t="s">
        <v>22</v>
      </c>
      <c r="S3627" t="s">
        <v>22</v>
      </c>
      <c r="T3627" t="str">
        <f t="shared" ref="T3627:T3673" si="309">R3627&amp;" "&amp;S3627</f>
        <v xml:space="preserve"> </v>
      </c>
      <c r="U3627" t="s">
        <v>1974</v>
      </c>
    </row>
    <row r="3628" spans="1:21" x14ac:dyDescent="0.25">
      <c r="A3628" t="s">
        <v>486</v>
      </c>
      <c r="B3628">
        <v>52272</v>
      </c>
      <c r="C3628" t="str">
        <f t="shared" si="305"/>
        <v>55</v>
      </c>
      <c r="D3628" t="str">
        <f t="shared" si="306"/>
        <v>5526</v>
      </c>
      <c r="E3628" t="s">
        <v>487</v>
      </c>
      <c r="F3628" t="s">
        <v>486</v>
      </c>
      <c r="G3628" t="str">
        <f t="shared" si="307"/>
        <v>55265 Puudega laste hoidmine</v>
      </c>
      <c r="H3628" t="s">
        <v>20</v>
      </c>
      <c r="I3628" t="s">
        <v>21</v>
      </c>
      <c r="J3628" t="s">
        <v>488</v>
      </c>
      <c r="K3628" t="s">
        <v>489</v>
      </c>
      <c r="L3628" t="str">
        <f t="shared" si="308"/>
        <v>KU667 Tugipered, tugiisikud</v>
      </c>
      <c r="M3628" t="s">
        <v>160</v>
      </c>
      <c r="N3628" t="s">
        <v>161</v>
      </c>
      <c r="O3628" t="s">
        <v>1423</v>
      </c>
      <c r="P3628" t="s">
        <v>484</v>
      </c>
      <c r="Q3628" t="s">
        <v>485</v>
      </c>
      <c r="R3628" t="s">
        <v>22</v>
      </c>
      <c r="S3628" t="s">
        <v>22</v>
      </c>
      <c r="T3628" t="str">
        <f t="shared" si="309"/>
        <v xml:space="preserve"> </v>
      </c>
      <c r="U3628" t="s">
        <v>1974</v>
      </c>
    </row>
    <row r="3629" spans="1:21" x14ac:dyDescent="0.25">
      <c r="A3629" t="s">
        <v>194</v>
      </c>
      <c r="B3629">
        <v>950</v>
      </c>
      <c r="C3629" t="str">
        <f t="shared" si="305"/>
        <v>55</v>
      </c>
      <c r="D3629" t="str">
        <f t="shared" si="306"/>
        <v>5526</v>
      </c>
      <c r="E3629" t="s">
        <v>195</v>
      </c>
      <c r="F3629" t="s">
        <v>194</v>
      </c>
      <c r="G3629" t="str">
        <f t="shared" si="307"/>
        <v>55262 Hooldamine, taastusravi</v>
      </c>
      <c r="H3629" t="s">
        <v>20</v>
      </c>
      <c r="I3629" t="s">
        <v>21</v>
      </c>
      <c r="J3629" t="s">
        <v>488</v>
      </c>
      <c r="K3629" t="s">
        <v>489</v>
      </c>
      <c r="L3629" t="str">
        <f t="shared" si="308"/>
        <v>KU667 Tugipered, tugiisikud</v>
      </c>
      <c r="M3629" t="s">
        <v>160</v>
      </c>
      <c r="N3629" t="s">
        <v>161</v>
      </c>
      <c r="O3629" t="s">
        <v>1423</v>
      </c>
      <c r="P3629" t="s">
        <v>484</v>
      </c>
      <c r="Q3629" t="s">
        <v>485</v>
      </c>
      <c r="R3629" t="s">
        <v>22</v>
      </c>
      <c r="S3629" t="s">
        <v>22</v>
      </c>
      <c r="T3629" t="str">
        <f t="shared" si="309"/>
        <v xml:space="preserve"> </v>
      </c>
      <c r="U3629" t="s">
        <v>1974</v>
      </c>
    </row>
    <row r="3630" spans="1:21" x14ac:dyDescent="0.25">
      <c r="A3630" t="s">
        <v>170</v>
      </c>
      <c r="B3630">
        <v>5000</v>
      </c>
      <c r="C3630" t="str">
        <f t="shared" si="305"/>
        <v>55</v>
      </c>
      <c r="D3630" t="str">
        <f t="shared" si="306"/>
        <v>5526</v>
      </c>
      <c r="E3630" t="s">
        <v>171</v>
      </c>
      <c r="F3630" t="s">
        <v>170</v>
      </c>
      <c r="G3630" t="str">
        <f t="shared" si="307"/>
        <v>5526 SOTSIAALTEENUSED</v>
      </c>
      <c r="H3630" t="s">
        <v>20</v>
      </c>
      <c r="I3630" t="s">
        <v>21</v>
      </c>
      <c r="J3630" t="s">
        <v>490</v>
      </c>
      <c r="K3630" t="s">
        <v>491</v>
      </c>
      <c r="L3630" t="str">
        <f t="shared" si="308"/>
        <v>KU728 Laste ja perede teenused</v>
      </c>
      <c r="M3630" t="s">
        <v>160</v>
      </c>
      <c r="N3630" t="s">
        <v>161</v>
      </c>
      <c r="O3630" t="s">
        <v>1423</v>
      </c>
      <c r="P3630" t="s">
        <v>484</v>
      </c>
      <c r="Q3630" t="s">
        <v>485</v>
      </c>
      <c r="R3630" t="s">
        <v>22</v>
      </c>
      <c r="S3630" t="s">
        <v>22</v>
      </c>
      <c r="T3630" t="str">
        <f t="shared" si="309"/>
        <v xml:space="preserve"> </v>
      </c>
      <c r="U3630" t="s">
        <v>1974</v>
      </c>
    </row>
    <row r="3631" spans="1:21" x14ac:dyDescent="0.25">
      <c r="A3631" t="s">
        <v>170</v>
      </c>
      <c r="B3631">
        <v>1950</v>
      </c>
      <c r="C3631" t="str">
        <f t="shared" si="305"/>
        <v>55</v>
      </c>
      <c r="D3631" t="str">
        <f t="shared" si="306"/>
        <v>5526</v>
      </c>
      <c r="E3631" t="s">
        <v>171</v>
      </c>
      <c r="F3631" t="s">
        <v>170</v>
      </c>
      <c r="G3631" t="str">
        <f t="shared" si="307"/>
        <v>5526 SOTSIAALTEENUSED</v>
      </c>
      <c r="H3631" t="s">
        <v>20</v>
      </c>
      <c r="I3631" t="s">
        <v>21</v>
      </c>
      <c r="J3631" t="s">
        <v>492</v>
      </c>
      <c r="K3631" t="s">
        <v>493</v>
      </c>
      <c r="L3631" t="str">
        <f t="shared" si="308"/>
        <v>KU68V Võlanõustamine</v>
      </c>
      <c r="M3631" t="s">
        <v>160</v>
      </c>
      <c r="N3631" t="s">
        <v>161</v>
      </c>
      <c r="O3631" t="s">
        <v>1423</v>
      </c>
      <c r="P3631" t="s">
        <v>484</v>
      </c>
      <c r="Q3631" t="s">
        <v>485</v>
      </c>
      <c r="R3631" t="s">
        <v>22</v>
      </c>
      <c r="S3631" t="s">
        <v>22</v>
      </c>
      <c r="T3631" t="str">
        <f t="shared" si="309"/>
        <v xml:space="preserve"> </v>
      </c>
      <c r="U3631" t="s">
        <v>1974</v>
      </c>
    </row>
    <row r="3632" spans="1:21" x14ac:dyDescent="0.25">
      <c r="A3632" t="s">
        <v>170</v>
      </c>
      <c r="B3632">
        <v>38</v>
      </c>
      <c r="C3632" t="str">
        <f t="shared" si="305"/>
        <v>55</v>
      </c>
      <c r="D3632" t="str">
        <f t="shared" si="306"/>
        <v>5526</v>
      </c>
      <c r="E3632" t="s">
        <v>171</v>
      </c>
      <c r="F3632" t="s">
        <v>170</v>
      </c>
      <c r="G3632" t="str">
        <f t="shared" si="307"/>
        <v>5526 SOTSIAALTEENUSED</v>
      </c>
      <c r="H3632" t="s">
        <v>20</v>
      </c>
      <c r="I3632" t="s">
        <v>21</v>
      </c>
      <c r="J3632" t="s">
        <v>494</v>
      </c>
      <c r="K3632" t="s">
        <v>495</v>
      </c>
      <c r="L3632" t="str">
        <f t="shared" si="308"/>
        <v>KU671 Viljandimaa Naiste Varjupaik MTÜ</v>
      </c>
      <c r="M3632" t="s">
        <v>160</v>
      </c>
      <c r="N3632" t="s">
        <v>161</v>
      </c>
      <c r="O3632" t="s">
        <v>1423</v>
      </c>
      <c r="P3632" t="s">
        <v>484</v>
      </c>
      <c r="Q3632" t="s">
        <v>485</v>
      </c>
      <c r="R3632" t="s">
        <v>22</v>
      </c>
      <c r="S3632" t="s">
        <v>22</v>
      </c>
      <c r="T3632" t="str">
        <f t="shared" si="309"/>
        <v xml:space="preserve"> </v>
      </c>
      <c r="U3632" t="s">
        <v>1974</v>
      </c>
    </row>
    <row r="3633" spans="1:21" x14ac:dyDescent="0.25">
      <c r="A3633" t="s">
        <v>157</v>
      </c>
      <c r="B3633">
        <v>782</v>
      </c>
      <c r="C3633" t="str">
        <f t="shared" si="305"/>
        <v>50</v>
      </c>
      <c r="D3633" t="str">
        <f t="shared" si="306"/>
        <v>5064</v>
      </c>
      <c r="E3633" t="s">
        <v>156</v>
      </c>
      <c r="F3633" t="s">
        <v>157</v>
      </c>
      <c r="G3633" t="str">
        <f t="shared" si="307"/>
        <v>5064 Töötuskindlustusmakse</v>
      </c>
      <c r="H3633" t="s">
        <v>20</v>
      </c>
      <c r="I3633" t="s">
        <v>21</v>
      </c>
      <c r="J3633" t="s">
        <v>496</v>
      </c>
      <c r="K3633" t="s">
        <v>497</v>
      </c>
      <c r="L3633" t="str">
        <f t="shared" si="308"/>
        <v>KU64H Täiskasvanute tugiisikuteenus</v>
      </c>
      <c r="M3633" t="s">
        <v>160</v>
      </c>
      <c r="N3633" t="s">
        <v>161</v>
      </c>
      <c r="O3633" t="s">
        <v>1423</v>
      </c>
      <c r="P3633" t="s">
        <v>484</v>
      </c>
      <c r="Q3633" t="s">
        <v>485</v>
      </c>
      <c r="R3633" t="s">
        <v>22</v>
      </c>
      <c r="S3633" t="s">
        <v>22</v>
      </c>
      <c r="T3633" t="str">
        <f t="shared" si="309"/>
        <v xml:space="preserve"> </v>
      </c>
      <c r="U3633" t="s">
        <v>1974</v>
      </c>
    </row>
    <row r="3634" spans="1:21" x14ac:dyDescent="0.25">
      <c r="A3634" t="s">
        <v>166</v>
      </c>
      <c r="B3634">
        <v>4300</v>
      </c>
      <c r="C3634" t="str">
        <f t="shared" si="305"/>
        <v>50</v>
      </c>
      <c r="D3634" t="str">
        <f t="shared" si="306"/>
        <v>5063</v>
      </c>
      <c r="E3634" t="s">
        <v>165</v>
      </c>
      <c r="F3634" t="s">
        <v>166</v>
      </c>
      <c r="G3634" t="str">
        <f t="shared" si="307"/>
        <v>5063 Sotsiaalmaks töötasudelt ja toetustelt</v>
      </c>
      <c r="H3634" t="s">
        <v>20</v>
      </c>
      <c r="I3634" t="s">
        <v>21</v>
      </c>
      <c r="J3634" t="s">
        <v>496</v>
      </c>
      <c r="K3634" t="s">
        <v>497</v>
      </c>
      <c r="L3634" t="str">
        <f t="shared" si="308"/>
        <v>KU64H Täiskasvanute tugiisikuteenus</v>
      </c>
      <c r="M3634" t="s">
        <v>160</v>
      </c>
      <c r="N3634" t="s">
        <v>161</v>
      </c>
      <c r="O3634" t="s">
        <v>1423</v>
      </c>
      <c r="P3634" t="s">
        <v>484</v>
      </c>
      <c r="Q3634" t="s">
        <v>485</v>
      </c>
      <c r="R3634" t="s">
        <v>22</v>
      </c>
      <c r="S3634" t="s">
        <v>22</v>
      </c>
      <c r="T3634" t="str">
        <f t="shared" si="309"/>
        <v xml:space="preserve"> </v>
      </c>
      <c r="U3634" t="s">
        <v>1974</v>
      </c>
    </row>
    <row r="3635" spans="1:21" x14ac:dyDescent="0.25">
      <c r="A3635" t="s">
        <v>86</v>
      </c>
      <c r="B3635">
        <v>14000</v>
      </c>
      <c r="C3635" t="str">
        <f t="shared" si="305"/>
        <v>50</v>
      </c>
      <c r="D3635" t="str">
        <f t="shared" si="306"/>
        <v>5005</v>
      </c>
      <c r="E3635" t="s">
        <v>87</v>
      </c>
      <c r="F3635" t="s">
        <v>86</v>
      </c>
      <c r="G3635" t="str">
        <f t="shared" si="307"/>
        <v>5005 Töövõtulepingu alusel füüsilistele isikutele makst</v>
      </c>
      <c r="H3635" t="s">
        <v>20</v>
      </c>
      <c r="I3635" t="s">
        <v>21</v>
      </c>
      <c r="J3635" t="s">
        <v>496</v>
      </c>
      <c r="K3635" t="s">
        <v>497</v>
      </c>
      <c r="L3635" t="str">
        <f t="shared" si="308"/>
        <v>KU64H Täiskasvanute tugiisikuteenus</v>
      </c>
      <c r="M3635" t="s">
        <v>160</v>
      </c>
      <c r="N3635" t="s">
        <v>161</v>
      </c>
      <c r="O3635" t="s">
        <v>1423</v>
      </c>
      <c r="P3635" t="s">
        <v>484</v>
      </c>
      <c r="Q3635" t="s">
        <v>485</v>
      </c>
      <c r="R3635" t="s">
        <v>22</v>
      </c>
      <c r="S3635" t="s">
        <v>22</v>
      </c>
      <c r="T3635" t="str">
        <f t="shared" si="309"/>
        <v xml:space="preserve"> </v>
      </c>
      <c r="U3635" t="s">
        <v>1974</v>
      </c>
    </row>
    <row r="3636" spans="1:21" x14ac:dyDescent="0.25">
      <c r="A3636" t="s">
        <v>498</v>
      </c>
      <c r="B3636">
        <v>100900</v>
      </c>
      <c r="C3636" t="str">
        <f t="shared" si="305"/>
        <v>41</v>
      </c>
      <c r="D3636" t="str">
        <f t="shared" si="306"/>
        <v>4130</v>
      </c>
      <c r="E3636" t="s">
        <v>499</v>
      </c>
      <c r="F3636" t="s">
        <v>498</v>
      </c>
      <c r="G3636" t="str">
        <f t="shared" si="307"/>
        <v>4130 Peretoetused</v>
      </c>
      <c r="H3636" t="s">
        <v>20</v>
      </c>
      <c r="I3636" t="s">
        <v>21</v>
      </c>
      <c r="J3636" t="s">
        <v>500</v>
      </c>
      <c r="K3636" t="s">
        <v>501</v>
      </c>
      <c r="L3636" t="str">
        <f t="shared" si="308"/>
        <v>KU665 Sünnitoetus</v>
      </c>
      <c r="M3636" t="s">
        <v>160</v>
      </c>
      <c r="N3636" t="s">
        <v>161</v>
      </c>
      <c r="O3636" t="s">
        <v>1423</v>
      </c>
      <c r="P3636" t="s">
        <v>484</v>
      </c>
      <c r="Q3636" t="s">
        <v>485</v>
      </c>
      <c r="R3636" t="s">
        <v>22</v>
      </c>
      <c r="S3636" t="s">
        <v>22</v>
      </c>
      <c r="T3636" t="str">
        <f t="shared" si="309"/>
        <v xml:space="preserve"> </v>
      </c>
      <c r="U3636" t="s">
        <v>1974</v>
      </c>
    </row>
    <row r="3637" spans="1:21" x14ac:dyDescent="0.25">
      <c r="A3637" t="s">
        <v>463</v>
      </c>
      <c r="B3637">
        <v>1347</v>
      </c>
      <c r="C3637" t="str">
        <f t="shared" si="305"/>
        <v>60</v>
      </c>
      <c r="D3637" t="str">
        <f t="shared" si="306"/>
        <v>6014</v>
      </c>
      <c r="E3637" t="s">
        <v>464</v>
      </c>
      <c r="F3637" t="s">
        <v>463</v>
      </c>
      <c r="G3637" t="str">
        <f t="shared" si="307"/>
        <v>6014 Riigilõivukulu</v>
      </c>
      <c r="H3637" t="s">
        <v>20</v>
      </c>
      <c r="I3637" t="s">
        <v>21</v>
      </c>
      <c r="J3637" t="s">
        <v>465</v>
      </c>
      <c r="K3637" t="s">
        <v>466</v>
      </c>
      <c r="L3637" t="str">
        <f t="shared" si="308"/>
        <v>KU686 Sotsiaalameti riigilõivud</v>
      </c>
      <c r="M3637" t="s">
        <v>160</v>
      </c>
      <c r="N3637" t="s">
        <v>161</v>
      </c>
      <c r="O3637" t="s">
        <v>1423</v>
      </c>
      <c r="P3637" t="s">
        <v>467</v>
      </c>
      <c r="Q3637" t="s">
        <v>468</v>
      </c>
      <c r="R3637" t="s">
        <v>22</v>
      </c>
      <c r="S3637" t="s">
        <v>22</v>
      </c>
      <c r="T3637" t="str">
        <f t="shared" si="309"/>
        <v xml:space="preserve"> </v>
      </c>
      <c r="U3637" t="s">
        <v>1974</v>
      </c>
    </row>
    <row r="3638" spans="1:21" x14ac:dyDescent="0.25">
      <c r="A3638" t="s">
        <v>469</v>
      </c>
      <c r="B3638">
        <v>12862</v>
      </c>
      <c r="C3638" t="str">
        <f t="shared" si="305"/>
        <v>55</v>
      </c>
      <c r="D3638" t="str">
        <f t="shared" si="306"/>
        <v>5526</v>
      </c>
      <c r="E3638" t="s">
        <v>470</v>
      </c>
      <c r="F3638" t="s">
        <v>469</v>
      </c>
      <c r="G3638" t="str">
        <f t="shared" si="307"/>
        <v>55269 Muud sotsiaalkulud</v>
      </c>
      <c r="H3638" t="s">
        <v>20</v>
      </c>
      <c r="I3638" t="s">
        <v>21</v>
      </c>
      <c r="J3638" t="s">
        <v>471</v>
      </c>
      <c r="K3638" t="s">
        <v>472</v>
      </c>
      <c r="L3638" t="str">
        <f t="shared" si="308"/>
        <v>KU68P Kulud sõjapõgenikele</v>
      </c>
      <c r="M3638" t="s">
        <v>160</v>
      </c>
      <c r="N3638" t="s">
        <v>161</v>
      </c>
      <c r="O3638" t="s">
        <v>1423</v>
      </c>
      <c r="P3638" t="s">
        <v>467</v>
      </c>
      <c r="Q3638" t="s">
        <v>468</v>
      </c>
      <c r="R3638" t="s">
        <v>22</v>
      </c>
      <c r="S3638" t="s">
        <v>22</v>
      </c>
      <c r="T3638" t="str">
        <f t="shared" si="309"/>
        <v xml:space="preserve"> </v>
      </c>
      <c r="U3638" t="s">
        <v>1974</v>
      </c>
    </row>
    <row r="3639" spans="1:21" x14ac:dyDescent="0.25">
      <c r="A3639" t="s">
        <v>473</v>
      </c>
      <c r="B3639">
        <v>3042</v>
      </c>
      <c r="C3639" t="str">
        <f t="shared" si="305"/>
        <v>55</v>
      </c>
      <c r="D3639" t="str">
        <f t="shared" si="306"/>
        <v>5526</v>
      </c>
      <c r="E3639" t="s">
        <v>474</v>
      </c>
      <c r="F3639" t="s">
        <v>473</v>
      </c>
      <c r="G3639" t="str">
        <f t="shared" si="307"/>
        <v>55263 Ravikulud</v>
      </c>
      <c r="H3639" t="s">
        <v>20</v>
      </c>
      <c r="I3639" t="s">
        <v>21</v>
      </c>
      <c r="J3639" t="s">
        <v>475</v>
      </c>
      <c r="K3639" t="s">
        <v>476</v>
      </c>
      <c r="L3639" t="str">
        <f t="shared" si="308"/>
        <v>KU685 Ravimid ja muud kulud (sh linna arst)</v>
      </c>
      <c r="M3639" t="s">
        <v>160</v>
      </c>
      <c r="N3639" t="s">
        <v>161</v>
      </c>
      <c r="O3639" t="s">
        <v>1423</v>
      </c>
      <c r="P3639" t="s">
        <v>467</v>
      </c>
      <c r="Q3639" t="s">
        <v>468</v>
      </c>
      <c r="R3639" t="s">
        <v>22</v>
      </c>
      <c r="S3639" t="s">
        <v>22</v>
      </c>
      <c r="T3639" t="str">
        <f t="shared" si="309"/>
        <v xml:space="preserve"> </v>
      </c>
      <c r="U3639" t="s">
        <v>1974</v>
      </c>
    </row>
    <row r="3640" spans="1:21" x14ac:dyDescent="0.25">
      <c r="A3640" t="s">
        <v>170</v>
      </c>
      <c r="B3640">
        <v>9500</v>
      </c>
      <c r="C3640" t="str">
        <f t="shared" si="305"/>
        <v>55</v>
      </c>
      <c r="D3640" t="str">
        <f t="shared" si="306"/>
        <v>5526</v>
      </c>
      <c r="E3640" t="s">
        <v>171</v>
      </c>
      <c r="F3640" t="s">
        <v>170</v>
      </c>
      <c r="G3640" t="str">
        <f t="shared" si="307"/>
        <v>5526 SOTSIAALTEENUSED</v>
      </c>
      <c r="H3640" t="s">
        <v>20</v>
      </c>
      <c r="I3640" t="s">
        <v>21</v>
      </c>
      <c r="J3640" t="s">
        <v>477</v>
      </c>
      <c r="K3640" t="s">
        <v>478</v>
      </c>
      <c r="L3640" t="str">
        <f t="shared" si="308"/>
        <v>KU690 Riskirühmad</v>
      </c>
      <c r="M3640" t="s">
        <v>160</v>
      </c>
      <c r="N3640" t="s">
        <v>161</v>
      </c>
      <c r="O3640" t="s">
        <v>1423</v>
      </c>
      <c r="P3640" t="s">
        <v>467</v>
      </c>
      <c r="Q3640" t="s">
        <v>468</v>
      </c>
      <c r="R3640" t="s">
        <v>22</v>
      </c>
      <c r="S3640" t="s">
        <v>22</v>
      </c>
      <c r="T3640" t="str">
        <f t="shared" si="309"/>
        <v xml:space="preserve"> </v>
      </c>
      <c r="U3640" t="s">
        <v>1974</v>
      </c>
    </row>
    <row r="3641" spans="1:21" x14ac:dyDescent="0.25">
      <c r="A3641" t="s">
        <v>170</v>
      </c>
      <c r="B3641">
        <v>5225</v>
      </c>
      <c r="C3641" t="str">
        <f t="shared" si="305"/>
        <v>55</v>
      </c>
      <c r="D3641" t="str">
        <f t="shared" si="306"/>
        <v>5526</v>
      </c>
      <c r="E3641" t="s">
        <v>171</v>
      </c>
      <c r="F3641" t="s">
        <v>170</v>
      </c>
      <c r="G3641" t="str">
        <f t="shared" si="307"/>
        <v>5526 SOTSIAALTEENUSED</v>
      </c>
      <c r="H3641" t="s">
        <v>20</v>
      </c>
      <c r="I3641" t="s">
        <v>21</v>
      </c>
      <c r="J3641" t="s">
        <v>198</v>
      </c>
      <c r="K3641" t="s">
        <v>199</v>
      </c>
      <c r="L3641" t="str">
        <f t="shared" si="308"/>
        <v>KU680 Sotsiaaltoetus abivajajatele</v>
      </c>
      <c r="M3641" t="s">
        <v>160</v>
      </c>
      <c r="N3641" t="s">
        <v>161</v>
      </c>
      <c r="O3641" t="s">
        <v>1423</v>
      </c>
      <c r="P3641" t="s">
        <v>467</v>
      </c>
      <c r="Q3641" t="s">
        <v>468</v>
      </c>
      <c r="R3641" t="s">
        <v>22</v>
      </c>
      <c r="S3641" t="s">
        <v>22</v>
      </c>
      <c r="T3641" t="str">
        <f t="shared" si="309"/>
        <v xml:space="preserve"> </v>
      </c>
      <c r="U3641" t="s">
        <v>1974</v>
      </c>
    </row>
    <row r="3642" spans="1:21" x14ac:dyDescent="0.25">
      <c r="A3642" t="s">
        <v>157</v>
      </c>
      <c r="B3642">
        <v>37</v>
      </c>
      <c r="C3642" t="str">
        <f t="shared" si="305"/>
        <v>50</v>
      </c>
      <c r="D3642" t="str">
        <f t="shared" si="306"/>
        <v>5064</v>
      </c>
      <c r="E3642" t="s">
        <v>156</v>
      </c>
      <c r="F3642" t="s">
        <v>157</v>
      </c>
      <c r="G3642" t="str">
        <f t="shared" si="307"/>
        <v>5064 Töötuskindlustusmakse</v>
      </c>
      <c r="H3642" t="s">
        <v>20</v>
      </c>
      <c r="I3642" t="s">
        <v>21</v>
      </c>
      <c r="J3642" t="s">
        <v>475</v>
      </c>
      <c r="K3642" t="s">
        <v>476</v>
      </c>
      <c r="L3642" t="str">
        <f t="shared" si="308"/>
        <v>KU685 Ravimid ja muud kulud (sh linna arst)</v>
      </c>
      <c r="M3642" t="s">
        <v>160</v>
      </c>
      <c r="N3642" t="s">
        <v>161</v>
      </c>
      <c r="O3642" t="s">
        <v>1423</v>
      </c>
      <c r="P3642" t="s">
        <v>467</v>
      </c>
      <c r="Q3642" t="s">
        <v>468</v>
      </c>
      <c r="R3642" t="s">
        <v>22</v>
      </c>
      <c r="S3642" t="s">
        <v>22</v>
      </c>
      <c r="T3642" t="str">
        <f t="shared" si="309"/>
        <v xml:space="preserve"> </v>
      </c>
      <c r="U3642" t="s">
        <v>1974</v>
      </c>
    </row>
    <row r="3643" spans="1:21" x14ac:dyDescent="0.25">
      <c r="A3643" t="s">
        <v>166</v>
      </c>
      <c r="B3643">
        <v>1091</v>
      </c>
      <c r="C3643" t="str">
        <f t="shared" si="305"/>
        <v>50</v>
      </c>
      <c r="D3643" t="str">
        <f t="shared" si="306"/>
        <v>5063</v>
      </c>
      <c r="E3643" t="s">
        <v>165</v>
      </c>
      <c r="F3643" t="s">
        <v>166</v>
      </c>
      <c r="G3643" t="str">
        <f t="shared" si="307"/>
        <v>5063 Sotsiaalmaks töötasudelt ja toetustelt</v>
      </c>
      <c r="H3643" t="s">
        <v>20</v>
      </c>
      <c r="I3643" t="s">
        <v>21</v>
      </c>
      <c r="J3643" t="s">
        <v>475</v>
      </c>
      <c r="K3643" t="s">
        <v>476</v>
      </c>
      <c r="L3643" t="str">
        <f t="shared" si="308"/>
        <v>KU685 Ravimid ja muud kulud (sh linna arst)</v>
      </c>
      <c r="M3643" t="s">
        <v>160</v>
      </c>
      <c r="N3643" t="s">
        <v>161</v>
      </c>
      <c r="O3643" t="s">
        <v>1423</v>
      </c>
      <c r="P3643" t="s">
        <v>467</v>
      </c>
      <c r="Q3643" t="s">
        <v>468</v>
      </c>
      <c r="R3643" t="s">
        <v>22</v>
      </c>
      <c r="S3643" t="s">
        <v>22</v>
      </c>
      <c r="T3643" t="str">
        <f t="shared" si="309"/>
        <v xml:space="preserve"> </v>
      </c>
      <c r="U3643" t="s">
        <v>1974</v>
      </c>
    </row>
    <row r="3644" spans="1:21" x14ac:dyDescent="0.25">
      <c r="A3644" t="s">
        <v>86</v>
      </c>
      <c r="B3644">
        <v>3240</v>
      </c>
      <c r="C3644" t="str">
        <f t="shared" si="305"/>
        <v>50</v>
      </c>
      <c r="D3644" t="str">
        <f t="shared" si="306"/>
        <v>5005</v>
      </c>
      <c r="E3644" t="s">
        <v>87</v>
      </c>
      <c r="F3644" t="s">
        <v>86</v>
      </c>
      <c r="G3644" t="str">
        <f t="shared" si="307"/>
        <v>5005 Töövõtulepingu alusel füüsilistele isikutele makst</v>
      </c>
      <c r="H3644" t="s">
        <v>20</v>
      </c>
      <c r="I3644" t="s">
        <v>21</v>
      </c>
      <c r="J3644" t="s">
        <v>475</v>
      </c>
      <c r="K3644" t="s">
        <v>476</v>
      </c>
      <c r="L3644" t="str">
        <f t="shared" si="308"/>
        <v>KU685 Ravimid ja muud kulud (sh linna arst)</v>
      </c>
      <c r="M3644" t="s">
        <v>160</v>
      </c>
      <c r="N3644" t="s">
        <v>161</v>
      </c>
      <c r="O3644" t="s">
        <v>1423</v>
      </c>
      <c r="P3644" t="s">
        <v>467</v>
      </c>
      <c r="Q3644" t="s">
        <v>468</v>
      </c>
      <c r="R3644" t="s">
        <v>22</v>
      </c>
      <c r="S3644" t="s">
        <v>22</v>
      </c>
      <c r="T3644" t="str">
        <f t="shared" si="309"/>
        <v xml:space="preserve"> </v>
      </c>
      <c r="U3644" t="s">
        <v>1974</v>
      </c>
    </row>
    <row r="3645" spans="1:21" x14ac:dyDescent="0.25">
      <c r="A3645" t="s">
        <v>210</v>
      </c>
      <c r="B3645">
        <v>3950</v>
      </c>
      <c r="C3645" t="str">
        <f t="shared" si="305"/>
        <v>41</v>
      </c>
      <c r="D3645" t="str">
        <f t="shared" si="306"/>
        <v>4138</v>
      </c>
      <c r="E3645" t="s">
        <v>211</v>
      </c>
      <c r="F3645" t="s">
        <v>210</v>
      </c>
      <c r="G3645" t="str">
        <f t="shared" si="307"/>
        <v>4138 Muud sotsiaalabitoetused</v>
      </c>
      <c r="H3645" t="s">
        <v>20</v>
      </c>
      <c r="I3645" t="s">
        <v>21</v>
      </c>
      <c r="J3645" t="s">
        <v>479</v>
      </c>
      <c r="K3645" t="s">
        <v>480</v>
      </c>
      <c r="L3645" t="str">
        <f t="shared" si="308"/>
        <v>KU724 Varjupaigateenus</v>
      </c>
      <c r="M3645" t="s">
        <v>160</v>
      </c>
      <c r="N3645" t="s">
        <v>161</v>
      </c>
      <c r="O3645" t="s">
        <v>1423</v>
      </c>
      <c r="P3645" t="s">
        <v>467</v>
      </c>
      <c r="Q3645" t="s">
        <v>468</v>
      </c>
      <c r="R3645" t="s">
        <v>22</v>
      </c>
      <c r="S3645" t="s">
        <v>22</v>
      </c>
      <c r="T3645" t="str">
        <f t="shared" si="309"/>
        <v xml:space="preserve"> </v>
      </c>
      <c r="U3645" t="s">
        <v>1974</v>
      </c>
    </row>
    <row r="3646" spans="1:21" x14ac:dyDescent="0.25">
      <c r="A3646" t="s">
        <v>210</v>
      </c>
      <c r="B3646">
        <v>35000</v>
      </c>
      <c r="C3646" t="str">
        <f t="shared" si="305"/>
        <v>41</v>
      </c>
      <c r="D3646" t="str">
        <f t="shared" si="306"/>
        <v>4138</v>
      </c>
      <c r="E3646" t="s">
        <v>211</v>
      </c>
      <c r="F3646" t="s">
        <v>210</v>
      </c>
      <c r="G3646" t="str">
        <f t="shared" si="307"/>
        <v>4138 Muud sotsiaalabitoetused</v>
      </c>
      <c r="H3646" t="s">
        <v>20</v>
      </c>
      <c r="I3646" t="s">
        <v>21</v>
      </c>
      <c r="J3646" t="s">
        <v>198</v>
      </c>
      <c r="K3646" t="s">
        <v>199</v>
      </c>
      <c r="L3646" t="str">
        <f t="shared" si="308"/>
        <v>KU680 Sotsiaaltoetus abivajajatele</v>
      </c>
      <c r="M3646" t="s">
        <v>160</v>
      </c>
      <c r="N3646" t="s">
        <v>161</v>
      </c>
      <c r="O3646" t="s">
        <v>1423</v>
      </c>
      <c r="P3646" t="s">
        <v>467</v>
      </c>
      <c r="Q3646" t="s">
        <v>468</v>
      </c>
      <c r="R3646" t="s">
        <v>22</v>
      </c>
      <c r="S3646" t="s">
        <v>22</v>
      </c>
      <c r="T3646" t="str">
        <f t="shared" si="309"/>
        <v xml:space="preserve"> </v>
      </c>
      <c r="U3646" t="s">
        <v>1974</v>
      </c>
    </row>
    <row r="3647" spans="1:21" x14ac:dyDescent="0.25">
      <c r="A3647" t="s">
        <v>155</v>
      </c>
      <c r="B3647">
        <v>7</v>
      </c>
      <c r="C3647" t="str">
        <f t="shared" si="305"/>
        <v>50</v>
      </c>
      <c r="D3647" t="str">
        <f t="shared" si="306"/>
        <v>5064</v>
      </c>
      <c r="E3647" t="s">
        <v>156</v>
      </c>
      <c r="F3647" t="s">
        <v>157</v>
      </c>
      <c r="G3647" t="str">
        <f t="shared" si="307"/>
        <v>5064 Töötuskindlustusmakse</v>
      </c>
      <c r="H3647" t="s">
        <v>20</v>
      </c>
      <c r="I3647" t="s">
        <v>21</v>
      </c>
      <c r="J3647" t="s">
        <v>158</v>
      </c>
      <c r="K3647" t="s">
        <v>159</v>
      </c>
      <c r="L3647" t="str">
        <f t="shared" si="308"/>
        <v>KU049 Teenistujate tasud ja maksud</v>
      </c>
      <c r="M3647" t="s">
        <v>160</v>
      </c>
      <c r="N3647" t="s">
        <v>161</v>
      </c>
      <c r="O3647" t="s">
        <v>1423</v>
      </c>
      <c r="P3647" t="s">
        <v>162</v>
      </c>
      <c r="Q3647" t="s">
        <v>163</v>
      </c>
      <c r="R3647" t="s">
        <v>22</v>
      </c>
      <c r="S3647" t="s">
        <v>22</v>
      </c>
      <c r="T3647" t="str">
        <f t="shared" si="309"/>
        <v xml:space="preserve"> </v>
      </c>
      <c r="U3647" t="s">
        <v>1974</v>
      </c>
    </row>
    <row r="3648" spans="1:21" x14ac:dyDescent="0.25">
      <c r="A3648" t="s">
        <v>164</v>
      </c>
      <c r="B3648">
        <v>269</v>
      </c>
      <c r="C3648" t="str">
        <f t="shared" si="305"/>
        <v>50</v>
      </c>
      <c r="D3648" t="str">
        <f t="shared" si="306"/>
        <v>5063</v>
      </c>
      <c r="E3648" t="s">
        <v>165</v>
      </c>
      <c r="F3648" t="s">
        <v>166</v>
      </c>
      <c r="G3648" t="str">
        <f t="shared" si="307"/>
        <v>5063 Sotsiaalmaks töötasudelt ja toetustelt</v>
      </c>
      <c r="H3648" t="s">
        <v>20</v>
      </c>
      <c r="I3648" t="s">
        <v>21</v>
      </c>
      <c r="J3648" t="s">
        <v>158</v>
      </c>
      <c r="K3648" t="s">
        <v>159</v>
      </c>
      <c r="L3648" t="str">
        <f t="shared" si="308"/>
        <v>KU049 Teenistujate tasud ja maksud</v>
      </c>
      <c r="M3648" t="s">
        <v>160</v>
      </c>
      <c r="N3648" t="s">
        <v>161</v>
      </c>
      <c r="O3648" t="s">
        <v>1423</v>
      </c>
      <c r="P3648" t="s">
        <v>162</v>
      </c>
      <c r="Q3648" t="s">
        <v>163</v>
      </c>
      <c r="R3648" t="s">
        <v>22</v>
      </c>
      <c r="S3648" t="s">
        <v>22</v>
      </c>
      <c r="T3648" t="str">
        <f t="shared" si="309"/>
        <v xml:space="preserve"> </v>
      </c>
      <c r="U3648" t="s">
        <v>1974</v>
      </c>
    </row>
    <row r="3649" spans="1:21" x14ac:dyDescent="0.25">
      <c r="A3649" t="s">
        <v>167</v>
      </c>
      <c r="B3649">
        <v>816</v>
      </c>
      <c r="C3649" t="str">
        <f t="shared" si="305"/>
        <v>50</v>
      </c>
      <c r="D3649" t="str">
        <f t="shared" si="306"/>
        <v>5001</v>
      </c>
      <c r="E3649" t="s">
        <v>168</v>
      </c>
      <c r="F3649" t="s">
        <v>169</v>
      </c>
      <c r="G3649" t="str">
        <f t="shared" si="307"/>
        <v>50011 Avaliku teenistuse ametnike töötasu</v>
      </c>
      <c r="H3649" t="s">
        <v>20</v>
      </c>
      <c r="I3649" t="s">
        <v>21</v>
      </c>
      <c r="J3649" t="s">
        <v>158</v>
      </c>
      <c r="K3649" t="s">
        <v>159</v>
      </c>
      <c r="L3649" t="str">
        <f t="shared" si="308"/>
        <v>KU049 Teenistujate tasud ja maksud</v>
      </c>
      <c r="M3649" t="s">
        <v>160</v>
      </c>
      <c r="N3649" t="s">
        <v>161</v>
      </c>
      <c r="O3649" t="s">
        <v>1423</v>
      </c>
      <c r="P3649" t="s">
        <v>162</v>
      </c>
      <c r="Q3649" t="s">
        <v>163</v>
      </c>
      <c r="R3649" t="s">
        <v>22</v>
      </c>
      <c r="S3649" t="s">
        <v>22</v>
      </c>
      <c r="T3649" t="str">
        <f t="shared" si="309"/>
        <v xml:space="preserve"> </v>
      </c>
      <c r="U3649" t="s">
        <v>1974</v>
      </c>
    </row>
    <row r="3650" spans="1:21" x14ac:dyDescent="0.25">
      <c r="A3650" t="s">
        <v>170</v>
      </c>
      <c r="B3650">
        <v>10146</v>
      </c>
      <c r="C3650" t="str">
        <f t="shared" si="305"/>
        <v>55</v>
      </c>
      <c r="D3650" t="str">
        <f t="shared" si="306"/>
        <v>5526</v>
      </c>
      <c r="E3650" t="s">
        <v>171</v>
      </c>
      <c r="F3650" t="s">
        <v>170</v>
      </c>
      <c r="G3650" t="str">
        <f t="shared" si="307"/>
        <v>5526 SOTSIAALTEENUSED</v>
      </c>
      <c r="H3650" t="s">
        <v>20</v>
      </c>
      <c r="I3650" t="s">
        <v>21</v>
      </c>
      <c r="J3650" t="s">
        <v>172</v>
      </c>
      <c r="K3650" t="s">
        <v>173</v>
      </c>
      <c r="L3650" t="str">
        <f t="shared" si="308"/>
        <v>KU693 Kadunukeste vedu, matused</v>
      </c>
      <c r="M3650" t="s">
        <v>160</v>
      </c>
      <c r="N3650" t="s">
        <v>161</v>
      </c>
      <c r="O3650" t="s">
        <v>1423</v>
      </c>
      <c r="P3650" t="s">
        <v>162</v>
      </c>
      <c r="Q3650" t="s">
        <v>163</v>
      </c>
      <c r="R3650" t="s">
        <v>22</v>
      </c>
      <c r="S3650" t="s">
        <v>22</v>
      </c>
      <c r="T3650" t="str">
        <f t="shared" si="309"/>
        <v xml:space="preserve"> </v>
      </c>
      <c r="U3650" t="s">
        <v>1974</v>
      </c>
    </row>
    <row r="3651" spans="1:21" x14ac:dyDescent="0.25">
      <c r="A3651" t="s">
        <v>54</v>
      </c>
      <c r="B3651">
        <v>640</v>
      </c>
      <c r="C3651" t="str">
        <f t="shared" si="305"/>
        <v>55</v>
      </c>
      <c r="D3651" t="str">
        <f t="shared" si="306"/>
        <v>5513</v>
      </c>
      <c r="E3651" t="s">
        <v>55</v>
      </c>
      <c r="F3651" t="s">
        <v>54</v>
      </c>
      <c r="G3651" t="str">
        <f t="shared" si="307"/>
        <v>55133 Kindlustusmaksed</v>
      </c>
      <c r="H3651" t="s">
        <v>20</v>
      </c>
      <c r="I3651" t="s">
        <v>21</v>
      </c>
      <c r="J3651" t="s">
        <v>174</v>
      </c>
      <c r="K3651" t="s">
        <v>175</v>
      </c>
      <c r="L3651" t="str">
        <f t="shared" si="308"/>
        <v>KU725 Elektriautode kulud</v>
      </c>
      <c r="M3651" t="s">
        <v>160</v>
      </c>
      <c r="N3651" t="s">
        <v>161</v>
      </c>
      <c r="O3651" t="s">
        <v>1423</v>
      </c>
      <c r="P3651" t="s">
        <v>162</v>
      </c>
      <c r="Q3651" t="s">
        <v>163</v>
      </c>
      <c r="R3651" t="s">
        <v>22</v>
      </c>
      <c r="S3651" t="s">
        <v>22</v>
      </c>
      <c r="T3651" t="str">
        <f t="shared" si="309"/>
        <v xml:space="preserve"> </v>
      </c>
      <c r="U3651" t="s">
        <v>1974</v>
      </c>
    </row>
    <row r="3652" spans="1:21" x14ac:dyDescent="0.25">
      <c r="A3652" t="s">
        <v>56</v>
      </c>
      <c r="B3652">
        <v>850</v>
      </c>
      <c r="C3652" t="str">
        <f t="shared" si="305"/>
        <v>55</v>
      </c>
      <c r="D3652" t="str">
        <f t="shared" si="306"/>
        <v>5513</v>
      </c>
      <c r="E3652" t="s">
        <v>57</v>
      </c>
      <c r="F3652" t="s">
        <v>56</v>
      </c>
      <c r="G3652" t="str">
        <f t="shared" si="307"/>
        <v>55132 Kulud remondile ja hooldusele</v>
      </c>
      <c r="H3652" t="s">
        <v>20</v>
      </c>
      <c r="I3652" t="s">
        <v>21</v>
      </c>
      <c r="J3652" t="s">
        <v>174</v>
      </c>
      <c r="K3652" t="s">
        <v>175</v>
      </c>
      <c r="L3652" t="str">
        <f t="shared" si="308"/>
        <v>KU725 Elektriautode kulud</v>
      </c>
      <c r="M3652" t="s">
        <v>160</v>
      </c>
      <c r="N3652" t="s">
        <v>161</v>
      </c>
      <c r="O3652" t="s">
        <v>1423</v>
      </c>
      <c r="P3652" t="s">
        <v>162</v>
      </c>
      <c r="Q3652" t="s">
        <v>163</v>
      </c>
      <c r="R3652" t="s">
        <v>22</v>
      </c>
      <c r="S3652" t="s">
        <v>22</v>
      </c>
      <c r="T3652" t="str">
        <f t="shared" si="309"/>
        <v xml:space="preserve"> </v>
      </c>
      <c r="U3652" t="s">
        <v>1974</v>
      </c>
    </row>
    <row r="3653" spans="1:21" x14ac:dyDescent="0.25">
      <c r="A3653" t="s">
        <v>176</v>
      </c>
      <c r="B3653">
        <v>22814</v>
      </c>
      <c r="C3653" t="str">
        <f t="shared" si="305"/>
        <v>55</v>
      </c>
      <c r="D3653" t="str">
        <f t="shared" si="306"/>
        <v>5500</v>
      </c>
      <c r="E3653" t="s">
        <v>177</v>
      </c>
      <c r="F3653" t="s">
        <v>176</v>
      </c>
      <c r="G3653" t="str">
        <f t="shared" si="307"/>
        <v>5500 ADMINISTREERIMISKULUD</v>
      </c>
      <c r="H3653" t="s">
        <v>20</v>
      </c>
      <c r="I3653" t="s">
        <v>21</v>
      </c>
      <c r="J3653" t="s">
        <v>178</v>
      </c>
      <c r="K3653" t="s">
        <v>179</v>
      </c>
      <c r="L3653" t="str">
        <f t="shared" si="308"/>
        <v>KU694 Sotsiaalvaldkonna reserv</v>
      </c>
      <c r="M3653" t="s">
        <v>160</v>
      </c>
      <c r="N3653" t="s">
        <v>161</v>
      </c>
      <c r="O3653" t="s">
        <v>1423</v>
      </c>
      <c r="P3653" t="s">
        <v>162</v>
      </c>
      <c r="Q3653" t="s">
        <v>163</v>
      </c>
      <c r="R3653" t="s">
        <v>22</v>
      </c>
      <c r="S3653" t="s">
        <v>22</v>
      </c>
      <c r="T3653" t="str">
        <f t="shared" si="309"/>
        <v xml:space="preserve"> </v>
      </c>
      <c r="U3653" t="s">
        <v>1974</v>
      </c>
    </row>
    <row r="3654" spans="1:21" x14ac:dyDescent="0.25">
      <c r="A3654" t="s">
        <v>176</v>
      </c>
      <c r="B3654">
        <v>14444</v>
      </c>
      <c r="C3654" t="str">
        <f t="shared" si="305"/>
        <v>55</v>
      </c>
      <c r="D3654" t="str">
        <f t="shared" si="306"/>
        <v>5500</v>
      </c>
      <c r="E3654" t="s">
        <v>177</v>
      </c>
      <c r="F3654" t="s">
        <v>176</v>
      </c>
      <c r="G3654" t="str">
        <f t="shared" si="307"/>
        <v>5500 ADMINISTREERIMISKULUD</v>
      </c>
      <c r="H3654" t="s">
        <v>20</v>
      </c>
      <c r="I3654" t="s">
        <v>21</v>
      </c>
      <c r="J3654" t="s">
        <v>180</v>
      </c>
      <c r="K3654" t="s">
        <v>181</v>
      </c>
      <c r="L3654" t="str">
        <f t="shared" si="308"/>
        <v>KU692 Sotsiaalvaldkonna sündmused</v>
      </c>
      <c r="M3654" t="s">
        <v>160</v>
      </c>
      <c r="N3654" t="s">
        <v>161</v>
      </c>
      <c r="O3654" t="s">
        <v>1423</v>
      </c>
      <c r="P3654" t="s">
        <v>162</v>
      </c>
      <c r="Q3654" t="s">
        <v>163</v>
      </c>
      <c r="R3654" t="s">
        <v>22</v>
      </c>
      <c r="S3654" t="s">
        <v>22</v>
      </c>
      <c r="T3654" t="str">
        <f t="shared" si="309"/>
        <v xml:space="preserve"> </v>
      </c>
      <c r="U3654" t="s">
        <v>1974</v>
      </c>
    </row>
    <row r="3655" spans="1:21" x14ac:dyDescent="0.25">
      <c r="A3655" t="s">
        <v>157</v>
      </c>
      <c r="B3655">
        <v>58</v>
      </c>
      <c r="C3655" t="str">
        <f t="shared" si="305"/>
        <v>50</v>
      </c>
      <c r="D3655" t="str">
        <f t="shared" si="306"/>
        <v>5064</v>
      </c>
      <c r="E3655" t="s">
        <v>156</v>
      </c>
      <c r="F3655" t="s">
        <v>157</v>
      </c>
      <c r="G3655" t="str">
        <f t="shared" si="307"/>
        <v>5064 Töötuskindlustusmakse</v>
      </c>
      <c r="H3655" t="s">
        <v>20</v>
      </c>
      <c r="I3655" t="s">
        <v>21</v>
      </c>
      <c r="J3655" t="s">
        <v>178</v>
      </c>
      <c r="K3655" t="s">
        <v>179</v>
      </c>
      <c r="L3655" t="str">
        <f t="shared" si="308"/>
        <v>KU694 Sotsiaalvaldkonna reserv</v>
      </c>
      <c r="M3655" t="s">
        <v>160</v>
      </c>
      <c r="N3655" t="s">
        <v>161</v>
      </c>
      <c r="O3655" t="s">
        <v>1423</v>
      </c>
      <c r="P3655" t="s">
        <v>162</v>
      </c>
      <c r="Q3655" t="s">
        <v>163</v>
      </c>
      <c r="R3655" t="s">
        <v>22</v>
      </c>
      <c r="S3655" t="s">
        <v>22</v>
      </c>
      <c r="T3655" t="str">
        <f t="shared" si="309"/>
        <v xml:space="preserve"> </v>
      </c>
      <c r="U3655" t="s">
        <v>1974</v>
      </c>
    </row>
    <row r="3656" spans="1:21" x14ac:dyDescent="0.25">
      <c r="A3656" t="s">
        <v>157</v>
      </c>
      <c r="B3656">
        <v>2035</v>
      </c>
      <c r="C3656" t="str">
        <f t="shared" si="305"/>
        <v>50</v>
      </c>
      <c r="D3656" t="str">
        <f t="shared" si="306"/>
        <v>5064</v>
      </c>
      <c r="E3656" t="s">
        <v>156</v>
      </c>
      <c r="F3656" t="s">
        <v>157</v>
      </c>
      <c r="G3656" t="str">
        <f t="shared" si="307"/>
        <v>5064 Töötuskindlustusmakse</v>
      </c>
      <c r="H3656" t="s">
        <v>20</v>
      </c>
      <c r="I3656" t="s">
        <v>21</v>
      </c>
      <c r="J3656" t="s">
        <v>158</v>
      </c>
      <c r="K3656" t="s">
        <v>159</v>
      </c>
      <c r="L3656" t="str">
        <f t="shared" si="308"/>
        <v>KU049 Teenistujate tasud ja maksud</v>
      </c>
      <c r="M3656" t="s">
        <v>160</v>
      </c>
      <c r="N3656" t="s">
        <v>161</v>
      </c>
      <c r="O3656" t="s">
        <v>1423</v>
      </c>
      <c r="P3656" t="s">
        <v>162</v>
      </c>
      <c r="Q3656" t="s">
        <v>163</v>
      </c>
      <c r="R3656" t="s">
        <v>22</v>
      </c>
      <c r="S3656" t="s">
        <v>22</v>
      </c>
      <c r="T3656" t="str">
        <f t="shared" si="309"/>
        <v xml:space="preserve"> </v>
      </c>
      <c r="U3656" t="s">
        <v>1974</v>
      </c>
    </row>
    <row r="3657" spans="1:21" x14ac:dyDescent="0.25">
      <c r="A3657" t="s">
        <v>166</v>
      </c>
      <c r="B3657">
        <v>2430</v>
      </c>
      <c r="C3657" t="str">
        <f t="shared" si="305"/>
        <v>50</v>
      </c>
      <c r="D3657" t="str">
        <f t="shared" si="306"/>
        <v>5063</v>
      </c>
      <c r="E3657" t="s">
        <v>165</v>
      </c>
      <c r="F3657" t="s">
        <v>166</v>
      </c>
      <c r="G3657" t="str">
        <f t="shared" si="307"/>
        <v>5063 Sotsiaalmaks töötasudelt ja toetustelt</v>
      </c>
      <c r="H3657" t="s">
        <v>20</v>
      </c>
      <c r="I3657" t="s">
        <v>21</v>
      </c>
      <c r="J3657" t="s">
        <v>178</v>
      </c>
      <c r="K3657" t="s">
        <v>179</v>
      </c>
      <c r="L3657" t="str">
        <f t="shared" si="308"/>
        <v>KU694 Sotsiaalvaldkonna reserv</v>
      </c>
      <c r="M3657" t="s">
        <v>160</v>
      </c>
      <c r="N3657" t="s">
        <v>161</v>
      </c>
      <c r="O3657" t="s">
        <v>1423</v>
      </c>
      <c r="P3657" t="s">
        <v>162</v>
      </c>
      <c r="Q3657" t="s">
        <v>163</v>
      </c>
      <c r="R3657" t="s">
        <v>22</v>
      </c>
      <c r="S3657" t="s">
        <v>22</v>
      </c>
      <c r="T3657" t="str">
        <f t="shared" si="309"/>
        <v xml:space="preserve"> </v>
      </c>
      <c r="U3657" t="s">
        <v>1974</v>
      </c>
    </row>
    <row r="3658" spans="1:21" x14ac:dyDescent="0.25">
      <c r="A3658" t="s">
        <v>166</v>
      </c>
      <c r="B3658">
        <v>83893</v>
      </c>
      <c r="C3658" t="str">
        <f t="shared" si="305"/>
        <v>50</v>
      </c>
      <c r="D3658" t="str">
        <f t="shared" si="306"/>
        <v>5063</v>
      </c>
      <c r="E3658" t="s">
        <v>165</v>
      </c>
      <c r="F3658" t="s">
        <v>166</v>
      </c>
      <c r="G3658" t="str">
        <f t="shared" si="307"/>
        <v>5063 Sotsiaalmaks töötasudelt ja toetustelt</v>
      </c>
      <c r="H3658" t="s">
        <v>20</v>
      </c>
      <c r="I3658" t="s">
        <v>21</v>
      </c>
      <c r="J3658" t="s">
        <v>158</v>
      </c>
      <c r="K3658" t="s">
        <v>159</v>
      </c>
      <c r="L3658" t="str">
        <f t="shared" si="308"/>
        <v>KU049 Teenistujate tasud ja maksud</v>
      </c>
      <c r="M3658" t="s">
        <v>160</v>
      </c>
      <c r="N3658" t="s">
        <v>161</v>
      </c>
      <c r="O3658" t="s">
        <v>1423</v>
      </c>
      <c r="P3658" t="s">
        <v>162</v>
      </c>
      <c r="Q3658" t="s">
        <v>163</v>
      </c>
      <c r="R3658" t="s">
        <v>22</v>
      </c>
      <c r="S3658" t="s">
        <v>22</v>
      </c>
      <c r="T3658" t="str">
        <f t="shared" si="309"/>
        <v xml:space="preserve"> </v>
      </c>
      <c r="U3658" t="s">
        <v>1974</v>
      </c>
    </row>
    <row r="3659" spans="1:21" x14ac:dyDescent="0.25">
      <c r="A3659" t="s">
        <v>86</v>
      </c>
      <c r="B3659">
        <v>7365</v>
      </c>
      <c r="C3659" t="str">
        <f t="shared" si="305"/>
        <v>50</v>
      </c>
      <c r="D3659" t="str">
        <f t="shared" si="306"/>
        <v>5005</v>
      </c>
      <c r="E3659" t="s">
        <v>87</v>
      </c>
      <c r="F3659" t="s">
        <v>86</v>
      </c>
      <c r="G3659" t="str">
        <f t="shared" si="307"/>
        <v>5005 Töövõtulepingu alusel füüsilistele isikutele makst</v>
      </c>
      <c r="H3659" t="s">
        <v>20</v>
      </c>
      <c r="I3659" t="s">
        <v>21</v>
      </c>
      <c r="J3659" t="s">
        <v>178</v>
      </c>
      <c r="K3659" t="s">
        <v>179</v>
      </c>
      <c r="L3659" t="str">
        <f t="shared" si="308"/>
        <v>KU694 Sotsiaalvaldkonna reserv</v>
      </c>
      <c r="M3659" t="s">
        <v>160</v>
      </c>
      <c r="N3659" t="s">
        <v>161</v>
      </c>
      <c r="O3659" t="s">
        <v>1423</v>
      </c>
      <c r="P3659" t="s">
        <v>162</v>
      </c>
      <c r="Q3659" t="s">
        <v>163</v>
      </c>
      <c r="R3659" t="s">
        <v>22</v>
      </c>
      <c r="S3659" t="s">
        <v>22</v>
      </c>
      <c r="T3659" t="str">
        <f t="shared" si="309"/>
        <v xml:space="preserve"> </v>
      </c>
      <c r="U3659" t="s">
        <v>1974</v>
      </c>
    </row>
    <row r="3660" spans="1:21" x14ac:dyDescent="0.25">
      <c r="A3660" t="s">
        <v>169</v>
      </c>
      <c r="B3660">
        <v>254220</v>
      </c>
      <c r="C3660" t="str">
        <f t="shared" si="305"/>
        <v>50</v>
      </c>
      <c r="D3660" t="str">
        <f t="shared" si="306"/>
        <v>5001</v>
      </c>
      <c r="E3660" t="s">
        <v>168</v>
      </c>
      <c r="F3660" t="s">
        <v>169</v>
      </c>
      <c r="G3660" t="str">
        <f t="shared" si="307"/>
        <v>50011 Avaliku teenistuse ametnike töötasu</v>
      </c>
      <c r="H3660" t="s">
        <v>20</v>
      </c>
      <c r="I3660" t="s">
        <v>21</v>
      </c>
      <c r="J3660" t="s">
        <v>158</v>
      </c>
      <c r="K3660" t="s">
        <v>159</v>
      </c>
      <c r="L3660" t="str">
        <f t="shared" si="308"/>
        <v>KU049 Teenistujate tasud ja maksud</v>
      </c>
      <c r="M3660" t="s">
        <v>160</v>
      </c>
      <c r="N3660" t="s">
        <v>161</v>
      </c>
      <c r="O3660" t="s">
        <v>1423</v>
      </c>
      <c r="P3660" t="s">
        <v>162</v>
      </c>
      <c r="Q3660" t="s">
        <v>163</v>
      </c>
      <c r="R3660" t="s">
        <v>22</v>
      </c>
      <c r="S3660" t="s">
        <v>22</v>
      </c>
      <c r="T3660" t="str">
        <f t="shared" si="309"/>
        <v xml:space="preserve"> </v>
      </c>
      <c r="U3660" t="s">
        <v>1974</v>
      </c>
    </row>
    <row r="3661" spans="1:21" x14ac:dyDescent="0.25">
      <c r="A3661" t="s">
        <v>1096</v>
      </c>
      <c r="B3661">
        <v>270000</v>
      </c>
      <c r="C3661" t="str">
        <f t="shared" si="305"/>
        <v>60</v>
      </c>
      <c r="D3661" t="str">
        <f t="shared" si="306"/>
        <v>6080</v>
      </c>
      <c r="E3661" t="s">
        <v>1097</v>
      </c>
      <c r="F3661" t="s">
        <v>1096</v>
      </c>
      <c r="G3661" t="str">
        <f t="shared" si="307"/>
        <v>6080 Reservfond</v>
      </c>
      <c r="H3661" t="s">
        <v>20</v>
      </c>
      <c r="I3661" t="s">
        <v>21</v>
      </c>
      <c r="J3661" t="s">
        <v>1098</v>
      </c>
      <c r="K3661" t="s">
        <v>1099</v>
      </c>
      <c r="L3661" t="str">
        <f t="shared" si="308"/>
        <v>RRE Reservfondi eelarve</v>
      </c>
      <c r="M3661" t="s">
        <v>1100</v>
      </c>
      <c r="N3661" t="s">
        <v>1101</v>
      </c>
      <c r="O3661" t="s">
        <v>1417</v>
      </c>
      <c r="P3661" t="s">
        <v>1102</v>
      </c>
      <c r="Q3661" t="s">
        <v>1103</v>
      </c>
      <c r="R3661" t="s">
        <v>22</v>
      </c>
      <c r="S3661" t="s">
        <v>22</v>
      </c>
      <c r="T3661" t="str">
        <f t="shared" si="309"/>
        <v xml:space="preserve"> </v>
      </c>
      <c r="U3661" t="s">
        <v>1974</v>
      </c>
    </row>
    <row r="3662" spans="1:21" x14ac:dyDescent="0.25">
      <c r="A3662" t="s">
        <v>413</v>
      </c>
      <c r="B3662">
        <v>538</v>
      </c>
      <c r="C3662" t="str">
        <f t="shared" si="305"/>
        <v>50</v>
      </c>
      <c r="D3662" t="str">
        <f t="shared" si="306"/>
        <v>5064</v>
      </c>
      <c r="E3662" t="s">
        <v>414</v>
      </c>
      <c r="F3662" t="s">
        <v>413</v>
      </c>
      <c r="G3662" t="str">
        <f t="shared" si="307"/>
        <v>50640 Õpetajate töötuskindlustus (hariduse toetusfond)</v>
      </c>
      <c r="H3662" t="s">
        <v>20</v>
      </c>
      <c r="I3662" t="s">
        <v>21</v>
      </c>
      <c r="J3662" t="s">
        <v>22</v>
      </c>
      <c r="K3662" t="s">
        <v>22</v>
      </c>
      <c r="L3662" t="str">
        <f t="shared" si="308"/>
        <v xml:space="preserve"> </v>
      </c>
      <c r="M3662" t="s">
        <v>533</v>
      </c>
      <c r="N3662" t="s">
        <v>534</v>
      </c>
      <c r="O3662" t="s">
        <v>1422</v>
      </c>
      <c r="P3662" t="s">
        <v>268</v>
      </c>
      <c r="Q3662" t="s">
        <v>269</v>
      </c>
      <c r="R3662" t="s">
        <v>22</v>
      </c>
      <c r="S3662" t="s">
        <v>22</v>
      </c>
      <c r="T3662" t="str">
        <f t="shared" si="309"/>
        <v xml:space="preserve"> </v>
      </c>
      <c r="U3662" t="s">
        <v>1974</v>
      </c>
    </row>
    <row r="3663" spans="1:21" x14ac:dyDescent="0.25">
      <c r="A3663" t="s">
        <v>415</v>
      </c>
      <c r="B3663">
        <v>22173</v>
      </c>
      <c r="C3663" t="str">
        <f t="shared" si="305"/>
        <v>50</v>
      </c>
      <c r="D3663" t="str">
        <f t="shared" si="306"/>
        <v>5063</v>
      </c>
      <c r="E3663" t="s">
        <v>416</v>
      </c>
      <c r="F3663" t="s">
        <v>415</v>
      </c>
      <c r="G3663" t="str">
        <f t="shared" si="307"/>
        <v>50630 Õpetajate sotsiaalmaks (hariduse toetusfondist)</v>
      </c>
      <c r="H3663" t="s">
        <v>20</v>
      </c>
      <c r="I3663" t="s">
        <v>21</v>
      </c>
      <c r="J3663" t="s">
        <v>22</v>
      </c>
      <c r="K3663" t="s">
        <v>22</v>
      </c>
      <c r="L3663" t="str">
        <f t="shared" si="308"/>
        <v xml:space="preserve"> </v>
      </c>
      <c r="M3663" t="s">
        <v>533</v>
      </c>
      <c r="N3663" t="s">
        <v>534</v>
      </c>
      <c r="O3663" t="s">
        <v>1422</v>
      </c>
      <c r="P3663" t="s">
        <v>268</v>
      </c>
      <c r="Q3663" t="s">
        <v>269</v>
      </c>
      <c r="R3663" t="s">
        <v>22</v>
      </c>
      <c r="S3663" t="s">
        <v>22</v>
      </c>
      <c r="T3663" t="str">
        <f t="shared" si="309"/>
        <v xml:space="preserve"> </v>
      </c>
      <c r="U3663" t="s">
        <v>1974</v>
      </c>
    </row>
    <row r="3664" spans="1:21" x14ac:dyDescent="0.25">
      <c r="A3664" t="s">
        <v>417</v>
      </c>
      <c r="B3664">
        <v>67446</v>
      </c>
      <c r="C3664" t="str">
        <f t="shared" si="305"/>
        <v>50</v>
      </c>
      <c r="D3664" t="str">
        <f t="shared" si="306"/>
        <v>5002</v>
      </c>
      <c r="E3664" t="s">
        <v>418</v>
      </c>
      <c r="F3664" t="s">
        <v>417</v>
      </c>
      <c r="G3664" t="str">
        <f t="shared" si="307"/>
        <v>50020 Õpetajate töötasu</v>
      </c>
      <c r="H3664" t="s">
        <v>20</v>
      </c>
      <c r="I3664" t="s">
        <v>21</v>
      </c>
      <c r="J3664" t="s">
        <v>22</v>
      </c>
      <c r="K3664" t="s">
        <v>22</v>
      </c>
      <c r="L3664" t="str">
        <f t="shared" si="308"/>
        <v xml:space="preserve"> </v>
      </c>
      <c r="M3664" t="s">
        <v>533</v>
      </c>
      <c r="N3664" t="s">
        <v>534</v>
      </c>
      <c r="O3664" t="s">
        <v>1422</v>
      </c>
      <c r="P3664" t="s">
        <v>268</v>
      </c>
      <c r="Q3664" t="s">
        <v>269</v>
      </c>
      <c r="R3664" t="s">
        <v>22</v>
      </c>
      <c r="S3664" t="s">
        <v>22</v>
      </c>
      <c r="T3664" t="str">
        <f t="shared" si="309"/>
        <v xml:space="preserve"> </v>
      </c>
      <c r="U3664" t="s">
        <v>1974</v>
      </c>
    </row>
    <row r="3665" spans="1:21" x14ac:dyDescent="0.25">
      <c r="A3665" t="s">
        <v>413</v>
      </c>
      <c r="B3665">
        <v>318</v>
      </c>
      <c r="C3665" t="str">
        <f t="shared" si="305"/>
        <v>50</v>
      </c>
      <c r="D3665" t="str">
        <f t="shared" si="306"/>
        <v>5064</v>
      </c>
      <c r="E3665" t="s">
        <v>414</v>
      </c>
      <c r="F3665" t="s">
        <v>413</v>
      </c>
      <c r="G3665" t="str">
        <f t="shared" si="307"/>
        <v>50640 Õpetajate töötuskindlustus (hariduse toetusfond)</v>
      </c>
      <c r="H3665" t="s">
        <v>20</v>
      </c>
      <c r="I3665" t="s">
        <v>21</v>
      </c>
      <c r="J3665" t="s">
        <v>22</v>
      </c>
      <c r="K3665" t="s">
        <v>22</v>
      </c>
      <c r="L3665" t="str">
        <f t="shared" si="308"/>
        <v xml:space="preserve"> </v>
      </c>
      <c r="M3665" t="s">
        <v>442</v>
      </c>
      <c r="N3665" t="s">
        <v>443</v>
      </c>
      <c r="O3665" t="s">
        <v>1422</v>
      </c>
      <c r="P3665" t="s">
        <v>268</v>
      </c>
      <c r="Q3665" t="s">
        <v>269</v>
      </c>
      <c r="R3665" t="s">
        <v>22</v>
      </c>
      <c r="S3665" t="s">
        <v>22</v>
      </c>
      <c r="T3665" t="str">
        <f t="shared" si="309"/>
        <v xml:space="preserve"> </v>
      </c>
      <c r="U3665" t="s">
        <v>1974</v>
      </c>
    </row>
    <row r="3666" spans="1:21" x14ac:dyDescent="0.25">
      <c r="A3666" t="s">
        <v>415</v>
      </c>
      <c r="B3666">
        <v>13138</v>
      </c>
      <c r="C3666" t="str">
        <f t="shared" si="305"/>
        <v>50</v>
      </c>
      <c r="D3666" t="str">
        <f t="shared" si="306"/>
        <v>5063</v>
      </c>
      <c r="E3666" t="s">
        <v>416</v>
      </c>
      <c r="F3666" t="s">
        <v>415</v>
      </c>
      <c r="G3666" t="str">
        <f t="shared" si="307"/>
        <v>50630 Õpetajate sotsiaalmaks (hariduse toetusfondist)</v>
      </c>
      <c r="H3666" t="s">
        <v>20</v>
      </c>
      <c r="I3666" t="s">
        <v>21</v>
      </c>
      <c r="J3666" t="s">
        <v>22</v>
      </c>
      <c r="K3666" t="s">
        <v>22</v>
      </c>
      <c r="L3666" t="str">
        <f t="shared" si="308"/>
        <v xml:space="preserve"> </v>
      </c>
      <c r="M3666" t="s">
        <v>442</v>
      </c>
      <c r="N3666" t="s">
        <v>443</v>
      </c>
      <c r="O3666" t="s">
        <v>1422</v>
      </c>
      <c r="P3666" t="s">
        <v>268</v>
      </c>
      <c r="Q3666" t="s">
        <v>269</v>
      </c>
      <c r="R3666" t="s">
        <v>22</v>
      </c>
      <c r="S3666" t="s">
        <v>22</v>
      </c>
      <c r="T3666" t="str">
        <f t="shared" si="309"/>
        <v xml:space="preserve"> </v>
      </c>
      <c r="U3666" t="s">
        <v>1974</v>
      </c>
    </row>
    <row r="3667" spans="1:21" x14ac:dyDescent="0.25">
      <c r="A3667" t="s">
        <v>417</v>
      </c>
      <c r="B3667">
        <v>39812</v>
      </c>
      <c r="C3667" t="str">
        <f t="shared" si="305"/>
        <v>50</v>
      </c>
      <c r="D3667" t="str">
        <f t="shared" si="306"/>
        <v>5002</v>
      </c>
      <c r="E3667" t="s">
        <v>418</v>
      </c>
      <c r="F3667" t="s">
        <v>417</v>
      </c>
      <c r="G3667" t="str">
        <f t="shared" si="307"/>
        <v>50020 Õpetajate töötasu</v>
      </c>
      <c r="H3667" t="s">
        <v>20</v>
      </c>
      <c r="I3667" t="s">
        <v>21</v>
      </c>
      <c r="J3667" t="s">
        <v>22</v>
      </c>
      <c r="K3667" t="s">
        <v>22</v>
      </c>
      <c r="L3667" t="str">
        <f t="shared" si="308"/>
        <v xml:space="preserve"> </v>
      </c>
      <c r="M3667" t="s">
        <v>442</v>
      </c>
      <c r="N3667" t="s">
        <v>443</v>
      </c>
      <c r="O3667" t="s">
        <v>1422</v>
      </c>
      <c r="P3667" t="s">
        <v>268</v>
      </c>
      <c r="Q3667" t="s">
        <v>269</v>
      </c>
      <c r="R3667" t="s">
        <v>22</v>
      </c>
      <c r="S3667" t="s">
        <v>22</v>
      </c>
      <c r="T3667" t="str">
        <f t="shared" si="309"/>
        <v xml:space="preserve"> </v>
      </c>
      <c r="U3667" t="s">
        <v>1974</v>
      </c>
    </row>
    <row r="3668" spans="1:21" x14ac:dyDescent="0.25">
      <c r="A3668" t="s">
        <v>413</v>
      </c>
      <c r="B3668">
        <v>417</v>
      </c>
      <c r="C3668" t="str">
        <f t="shared" si="305"/>
        <v>50</v>
      </c>
      <c r="D3668" t="str">
        <f t="shared" si="306"/>
        <v>5064</v>
      </c>
      <c r="E3668" t="s">
        <v>414</v>
      </c>
      <c r="F3668" t="s">
        <v>413</v>
      </c>
      <c r="G3668" t="str">
        <f t="shared" si="307"/>
        <v>50640 Õpetajate töötuskindlustus (hariduse toetusfond)</v>
      </c>
      <c r="H3668" t="s">
        <v>20</v>
      </c>
      <c r="I3668" t="s">
        <v>21</v>
      </c>
      <c r="J3668" t="s">
        <v>22</v>
      </c>
      <c r="K3668" t="s">
        <v>22</v>
      </c>
      <c r="L3668" t="str">
        <f t="shared" si="308"/>
        <v xml:space="preserve"> </v>
      </c>
      <c r="M3668" t="s">
        <v>775</v>
      </c>
      <c r="N3668" t="s">
        <v>776</v>
      </c>
      <c r="O3668" t="s">
        <v>1422</v>
      </c>
      <c r="P3668" t="s">
        <v>268</v>
      </c>
      <c r="Q3668" t="s">
        <v>269</v>
      </c>
      <c r="R3668" t="s">
        <v>22</v>
      </c>
      <c r="S3668" t="s">
        <v>22</v>
      </c>
      <c r="T3668" t="str">
        <f t="shared" si="309"/>
        <v xml:space="preserve"> </v>
      </c>
      <c r="U3668" t="s">
        <v>1974</v>
      </c>
    </row>
    <row r="3669" spans="1:21" x14ac:dyDescent="0.25">
      <c r="A3669" t="s">
        <v>415</v>
      </c>
      <c r="B3669">
        <v>17203</v>
      </c>
      <c r="C3669" t="str">
        <f t="shared" si="305"/>
        <v>50</v>
      </c>
      <c r="D3669" t="str">
        <f t="shared" si="306"/>
        <v>5063</v>
      </c>
      <c r="E3669" t="s">
        <v>416</v>
      </c>
      <c r="F3669" t="s">
        <v>415</v>
      </c>
      <c r="G3669" t="str">
        <f t="shared" si="307"/>
        <v>50630 Õpetajate sotsiaalmaks (hariduse toetusfondist)</v>
      </c>
      <c r="H3669" t="s">
        <v>20</v>
      </c>
      <c r="I3669" t="s">
        <v>21</v>
      </c>
      <c r="J3669" t="s">
        <v>22</v>
      </c>
      <c r="K3669" t="s">
        <v>22</v>
      </c>
      <c r="L3669" t="str">
        <f t="shared" si="308"/>
        <v xml:space="preserve"> </v>
      </c>
      <c r="M3669" t="s">
        <v>775</v>
      </c>
      <c r="N3669" t="s">
        <v>776</v>
      </c>
      <c r="O3669" t="s">
        <v>1422</v>
      </c>
      <c r="P3669" t="s">
        <v>268</v>
      </c>
      <c r="Q3669" t="s">
        <v>269</v>
      </c>
      <c r="R3669" t="s">
        <v>22</v>
      </c>
      <c r="S3669" t="s">
        <v>22</v>
      </c>
      <c r="T3669" t="str">
        <f t="shared" si="309"/>
        <v xml:space="preserve"> </v>
      </c>
      <c r="U3669" t="s">
        <v>1974</v>
      </c>
    </row>
    <row r="3670" spans="1:21" x14ac:dyDescent="0.25">
      <c r="A3670" t="s">
        <v>417</v>
      </c>
      <c r="B3670">
        <v>52130</v>
      </c>
      <c r="C3670" t="str">
        <f t="shared" si="305"/>
        <v>50</v>
      </c>
      <c r="D3670" t="str">
        <f t="shared" si="306"/>
        <v>5002</v>
      </c>
      <c r="E3670" t="s">
        <v>418</v>
      </c>
      <c r="F3670" t="s">
        <v>417</v>
      </c>
      <c r="G3670" t="str">
        <f t="shared" si="307"/>
        <v>50020 Õpetajate töötasu</v>
      </c>
      <c r="H3670" t="s">
        <v>20</v>
      </c>
      <c r="I3670" t="s">
        <v>21</v>
      </c>
      <c r="J3670" t="s">
        <v>22</v>
      </c>
      <c r="K3670" t="s">
        <v>22</v>
      </c>
      <c r="L3670" t="str">
        <f t="shared" si="308"/>
        <v xml:space="preserve"> </v>
      </c>
      <c r="M3670" t="s">
        <v>775</v>
      </c>
      <c r="N3670" t="s">
        <v>776</v>
      </c>
      <c r="O3670" t="s">
        <v>1422</v>
      </c>
      <c r="P3670" t="s">
        <v>268</v>
      </c>
      <c r="Q3670" t="s">
        <v>269</v>
      </c>
      <c r="R3670" t="s">
        <v>22</v>
      </c>
      <c r="S3670" t="s">
        <v>22</v>
      </c>
      <c r="T3670" t="str">
        <f t="shared" si="309"/>
        <v xml:space="preserve"> </v>
      </c>
      <c r="U3670" t="s">
        <v>1974</v>
      </c>
    </row>
    <row r="3671" spans="1:21" x14ac:dyDescent="0.25">
      <c r="A3671" t="s">
        <v>413</v>
      </c>
      <c r="B3671">
        <v>555</v>
      </c>
      <c r="C3671" t="str">
        <f t="shared" si="305"/>
        <v>50</v>
      </c>
      <c r="D3671" t="str">
        <f t="shared" si="306"/>
        <v>5064</v>
      </c>
      <c r="E3671" t="s">
        <v>414</v>
      </c>
      <c r="F3671" t="s">
        <v>413</v>
      </c>
      <c r="G3671" t="str">
        <f t="shared" si="307"/>
        <v>50640 Õpetajate töötuskindlustus (hariduse toetusfond)</v>
      </c>
      <c r="H3671" t="s">
        <v>20</v>
      </c>
      <c r="I3671" t="s">
        <v>21</v>
      </c>
      <c r="J3671" t="s">
        <v>22</v>
      </c>
      <c r="K3671" t="s">
        <v>22</v>
      </c>
      <c r="L3671" t="str">
        <f t="shared" si="308"/>
        <v xml:space="preserve"> </v>
      </c>
      <c r="M3671" t="s">
        <v>734</v>
      </c>
      <c r="N3671" t="s">
        <v>735</v>
      </c>
      <c r="O3671" t="s">
        <v>1422</v>
      </c>
      <c r="P3671" t="s">
        <v>268</v>
      </c>
      <c r="Q3671" t="s">
        <v>269</v>
      </c>
      <c r="R3671" t="s">
        <v>22</v>
      </c>
      <c r="S3671" t="s">
        <v>22</v>
      </c>
      <c r="T3671" t="str">
        <f t="shared" si="309"/>
        <v xml:space="preserve"> </v>
      </c>
      <c r="U3671" t="s">
        <v>1974</v>
      </c>
    </row>
    <row r="3672" spans="1:21" x14ac:dyDescent="0.25">
      <c r="A3672" t="s">
        <v>415</v>
      </c>
      <c r="B3672">
        <v>22887</v>
      </c>
      <c r="C3672" t="str">
        <f t="shared" si="305"/>
        <v>50</v>
      </c>
      <c r="D3672" t="str">
        <f t="shared" si="306"/>
        <v>5063</v>
      </c>
      <c r="E3672" t="s">
        <v>416</v>
      </c>
      <c r="F3672" t="s">
        <v>415</v>
      </c>
      <c r="G3672" t="str">
        <f t="shared" si="307"/>
        <v>50630 Õpetajate sotsiaalmaks (hariduse toetusfondist)</v>
      </c>
      <c r="H3672" t="s">
        <v>20</v>
      </c>
      <c r="I3672" t="s">
        <v>21</v>
      </c>
      <c r="J3672" t="s">
        <v>22</v>
      </c>
      <c r="K3672" t="s">
        <v>22</v>
      </c>
      <c r="L3672" t="str">
        <f t="shared" si="308"/>
        <v xml:space="preserve"> </v>
      </c>
      <c r="M3672" t="s">
        <v>734</v>
      </c>
      <c r="N3672" t="s">
        <v>735</v>
      </c>
      <c r="O3672" t="s">
        <v>1422</v>
      </c>
      <c r="P3672" t="s">
        <v>268</v>
      </c>
      <c r="Q3672" t="s">
        <v>269</v>
      </c>
      <c r="R3672" t="s">
        <v>22</v>
      </c>
      <c r="S3672" t="s">
        <v>22</v>
      </c>
      <c r="T3672" t="str">
        <f t="shared" si="309"/>
        <v xml:space="preserve"> </v>
      </c>
      <c r="U3672" t="s">
        <v>1974</v>
      </c>
    </row>
    <row r="3673" spans="1:21" x14ac:dyDescent="0.25">
      <c r="A3673" t="s">
        <v>417</v>
      </c>
      <c r="B3673">
        <v>69357</v>
      </c>
      <c r="C3673" t="str">
        <f t="shared" si="305"/>
        <v>50</v>
      </c>
      <c r="D3673" t="str">
        <f t="shared" si="306"/>
        <v>5002</v>
      </c>
      <c r="E3673" t="s">
        <v>418</v>
      </c>
      <c r="F3673" t="s">
        <v>417</v>
      </c>
      <c r="G3673" t="str">
        <f t="shared" si="307"/>
        <v>50020 Õpetajate töötasu</v>
      </c>
      <c r="H3673" t="s">
        <v>20</v>
      </c>
      <c r="I3673" t="s">
        <v>21</v>
      </c>
      <c r="J3673" t="s">
        <v>22</v>
      </c>
      <c r="K3673" t="s">
        <v>22</v>
      </c>
      <c r="L3673" t="str">
        <f t="shared" si="308"/>
        <v xml:space="preserve"> </v>
      </c>
      <c r="M3673" t="s">
        <v>734</v>
      </c>
      <c r="N3673" t="s">
        <v>735</v>
      </c>
      <c r="O3673" t="s">
        <v>1422</v>
      </c>
      <c r="P3673" t="s">
        <v>268</v>
      </c>
      <c r="Q3673" t="s">
        <v>269</v>
      </c>
      <c r="R3673" t="s">
        <v>22</v>
      </c>
      <c r="S3673" t="s">
        <v>22</v>
      </c>
      <c r="T3673" t="str">
        <f t="shared" si="309"/>
        <v xml:space="preserve"> </v>
      </c>
      <c r="U3673" t="s">
        <v>1974</v>
      </c>
    </row>
    <row r="3674" spans="1:21" x14ac:dyDescent="0.25">
      <c r="A3674" t="s">
        <v>126</v>
      </c>
      <c r="B3674">
        <v>788</v>
      </c>
      <c r="C3674" t="str">
        <f t="shared" ref="C3674:C3724" si="310">LEFT(E3674,2)</f>
        <v>55</v>
      </c>
      <c r="D3674" t="str">
        <f t="shared" ref="D3674:D3724" si="311">LEFT(E3674,4)</f>
        <v>5525</v>
      </c>
      <c r="E3674" t="s">
        <v>125</v>
      </c>
      <c r="F3674" t="s">
        <v>126</v>
      </c>
      <c r="G3674" t="str">
        <f t="shared" ref="G3674:G3724" si="312">E3674&amp;" "&amp;F3674</f>
        <v>55251 kultuuri- ja vaba aja sisustamise kulud</v>
      </c>
      <c r="H3674" t="s">
        <v>20</v>
      </c>
      <c r="I3674" t="s">
        <v>21</v>
      </c>
      <c r="J3674" t="s">
        <v>22</v>
      </c>
      <c r="K3674" t="s">
        <v>22</v>
      </c>
      <c r="L3674" t="str">
        <f t="shared" ref="L3674:L3724" si="313">J3674&amp;" "&amp;K3674</f>
        <v xml:space="preserve"> </v>
      </c>
      <c r="M3674" t="s">
        <v>635</v>
      </c>
      <c r="N3674" t="s">
        <v>636</v>
      </c>
      <c r="O3674" t="s">
        <v>1422</v>
      </c>
      <c r="P3674" t="s">
        <v>375</v>
      </c>
      <c r="Q3674" t="s">
        <v>376</v>
      </c>
      <c r="R3674" t="s">
        <v>22</v>
      </c>
      <c r="S3674" t="s">
        <v>22</v>
      </c>
      <c r="T3674" t="str">
        <f t="shared" ref="T3674:T3724" si="314">R3674&amp;" "&amp;S3674</f>
        <v xml:space="preserve"> </v>
      </c>
      <c r="U3674" t="s">
        <v>1974</v>
      </c>
    </row>
    <row r="3675" spans="1:21" x14ac:dyDescent="0.25">
      <c r="A3675" t="s">
        <v>1311</v>
      </c>
      <c r="B3675">
        <v>2715</v>
      </c>
      <c r="C3675" t="str">
        <f t="shared" si="310"/>
        <v>55</v>
      </c>
      <c r="D3675" t="str">
        <f t="shared" si="311"/>
        <v>5524</v>
      </c>
      <c r="E3675" t="s">
        <v>1312</v>
      </c>
      <c r="F3675" t="s">
        <v>1311</v>
      </c>
      <c r="G3675" t="str">
        <f t="shared" si="312"/>
        <v>552422 Kulud HEV tegevusteks toetusfondist</v>
      </c>
      <c r="H3675" t="s">
        <v>20</v>
      </c>
      <c r="I3675" t="s">
        <v>21</v>
      </c>
      <c r="J3675" t="s">
        <v>22</v>
      </c>
      <c r="K3675" t="s">
        <v>22</v>
      </c>
      <c r="L3675" t="str">
        <f t="shared" si="313"/>
        <v xml:space="preserve"> </v>
      </c>
      <c r="M3675" t="s">
        <v>635</v>
      </c>
      <c r="N3675" t="s">
        <v>636</v>
      </c>
      <c r="O3675" t="s">
        <v>1422</v>
      </c>
      <c r="P3675" t="s">
        <v>375</v>
      </c>
      <c r="Q3675" t="s">
        <v>376</v>
      </c>
      <c r="R3675" t="s">
        <v>22</v>
      </c>
      <c r="S3675" t="s">
        <v>22</v>
      </c>
      <c r="T3675" t="str">
        <f t="shared" si="314"/>
        <v xml:space="preserve"> </v>
      </c>
      <c r="U3675" t="s">
        <v>1974</v>
      </c>
    </row>
    <row r="3676" spans="1:21" x14ac:dyDescent="0.25">
      <c r="A3676" t="s">
        <v>1260</v>
      </c>
      <c r="B3676">
        <v>4674</v>
      </c>
      <c r="C3676" t="str">
        <f t="shared" si="310"/>
        <v>55</v>
      </c>
      <c r="D3676" t="str">
        <f t="shared" si="311"/>
        <v>5524</v>
      </c>
      <c r="E3676" t="s">
        <v>1261</v>
      </c>
      <c r="F3676" t="s">
        <v>1260</v>
      </c>
      <c r="G3676" t="str">
        <f t="shared" si="312"/>
        <v>552421 Kulud õppevahenditele toetusfondist</v>
      </c>
      <c r="H3676" t="s">
        <v>20</v>
      </c>
      <c r="I3676" t="s">
        <v>21</v>
      </c>
      <c r="J3676" t="s">
        <v>22</v>
      </c>
      <c r="K3676" t="s">
        <v>22</v>
      </c>
      <c r="L3676" t="str">
        <f t="shared" si="313"/>
        <v xml:space="preserve"> </v>
      </c>
      <c r="M3676" t="s">
        <v>635</v>
      </c>
      <c r="N3676" t="s">
        <v>636</v>
      </c>
      <c r="O3676" t="s">
        <v>1422</v>
      </c>
      <c r="P3676" t="s">
        <v>375</v>
      </c>
      <c r="Q3676" t="s">
        <v>376</v>
      </c>
      <c r="R3676" t="s">
        <v>22</v>
      </c>
      <c r="S3676" t="s">
        <v>22</v>
      </c>
      <c r="T3676" t="str">
        <f t="shared" si="314"/>
        <v xml:space="preserve"> </v>
      </c>
      <c r="U3676" t="s">
        <v>1974</v>
      </c>
    </row>
    <row r="3677" spans="1:21" x14ac:dyDescent="0.25">
      <c r="A3677" t="s">
        <v>1262</v>
      </c>
      <c r="B3677">
        <v>2084</v>
      </c>
      <c r="C3677" t="str">
        <f t="shared" si="310"/>
        <v>55</v>
      </c>
      <c r="D3677" t="str">
        <f t="shared" si="311"/>
        <v>5504</v>
      </c>
      <c r="E3677" t="s">
        <v>1263</v>
      </c>
      <c r="F3677" t="s">
        <v>1262</v>
      </c>
      <c r="G3677" t="str">
        <f t="shared" si="312"/>
        <v>55042 Koolituskulud õpetajatele</v>
      </c>
      <c r="H3677" t="s">
        <v>20</v>
      </c>
      <c r="I3677" t="s">
        <v>21</v>
      </c>
      <c r="J3677" t="s">
        <v>22</v>
      </c>
      <c r="K3677" t="s">
        <v>22</v>
      </c>
      <c r="L3677" t="str">
        <f t="shared" si="313"/>
        <v xml:space="preserve"> </v>
      </c>
      <c r="M3677" t="s">
        <v>635</v>
      </c>
      <c r="N3677" t="s">
        <v>636</v>
      </c>
      <c r="O3677" t="s">
        <v>1422</v>
      </c>
      <c r="P3677" t="s">
        <v>375</v>
      </c>
      <c r="Q3677" t="s">
        <v>376</v>
      </c>
      <c r="R3677" t="s">
        <v>22</v>
      </c>
      <c r="S3677" t="s">
        <v>22</v>
      </c>
      <c r="T3677" t="str">
        <f t="shared" si="314"/>
        <v xml:space="preserve"> </v>
      </c>
      <c r="U3677" t="s">
        <v>1974</v>
      </c>
    </row>
    <row r="3678" spans="1:21" x14ac:dyDescent="0.25">
      <c r="A3678" t="s">
        <v>397</v>
      </c>
      <c r="B3678">
        <v>128</v>
      </c>
      <c r="C3678" t="str">
        <f t="shared" si="310"/>
        <v>50</v>
      </c>
      <c r="D3678" t="str">
        <f t="shared" si="311"/>
        <v>5064</v>
      </c>
      <c r="E3678" t="s">
        <v>398</v>
      </c>
      <c r="F3678" t="s">
        <v>397</v>
      </c>
      <c r="G3678" t="str">
        <f t="shared" si="312"/>
        <v>50645 Juhtide töötuskindlustus (hariduse toetusfondist)</v>
      </c>
      <c r="H3678" t="s">
        <v>20</v>
      </c>
      <c r="I3678" t="s">
        <v>21</v>
      </c>
      <c r="J3678" t="s">
        <v>22</v>
      </c>
      <c r="K3678" t="s">
        <v>22</v>
      </c>
      <c r="L3678" t="str">
        <f t="shared" si="313"/>
        <v xml:space="preserve"> </v>
      </c>
      <c r="M3678" t="s">
        <v>635</v>
      </c>
      <c r="N3678" t="s">
        <v>636</v>
      </c>
      <c r="O3678" t="s">
        <v>1422</v>
      </c>
      <c r="P3678" t="s">
        <v>375</v>
      </c>
      <c r="Q3678" t="s">
        <v>376</v>
      </c>
      <c r="R3678" t="s">
        <v>22</v>
      </c>
      <c r="S3678" t="s">
        <v>22</v>
      </c>
      <c r="T3678" t="str">
        <f t="shared" si="314"/>
        <v xml:space="preserve"> </v>
      </c>
      <c r="U3678" t="s">
        <v>1974</v>
      </c>
    </row>
    <row r="3679" spans="1:21" x14ac:dyDescent="0.25">
      <c r="A3679" t="s">
        <v>76</v>
      </c>
      <c r="B3679">
        <v>528</v>
      </c>
      <c r="C3679" t="str">
        <f t="shared" si="310"/>
        <v>50</v>
      </c>
      <c r="D3679" t="str">
        <f t="shared" si="311"/>
        <v>5064</v>
      </c>
      <c r="E3679" t="s">
        <v>77</v>
      </c>
      <c r="F3679" t="s">
        <v>76</v>
      </c>
      <c r="G3679" t="str">
        <f t="shared" si="312"/>
        <v>50641 Töötajate v.a. õpetajate töötuskindlustusmakse</v>
      </c>
      <c r="H3679" t="s">
        <v>20</v>
      </c>
      <c r="I3679" t="s">
        <v>21</v>
      </c>
      <c r="J3679" t="s">
        <v>22</v>
      </c>
      <c r="K3679" t="s">
        <v>22</v>
      </c>
      <c r="L3679" t="str">
        <f t="shared" si="313"/>
        <v xml:space="preserve"> </v>
      </c>
      <c r="M3679" t="s">
        <v>635</v>
      </c>
      <c r="N3679" t="s">
        <v>636</v>
      </c>
      <c r="O3679" t="s">
        <v>1422</v>
      </c>
      <c r="P3679" t="s">
        <v>375</v>
      </c>
      <c r="Q3679" t="s">
        <v>376</v>
      </c>
      <c r="R3679" t="s">
        <v>22</v>
      </c>
      <c r="S3679" t="s">
        <v>22</v>
      </c>
      <c r="T3679" t="str">
        <f t="shared" si="314"/>
        <v xml:space="preserve"> </v>
      </c>
      <c r="U3679" t="s">
        <v>1974</v>
      </c>
    </row>
    <row r="3680" spans="1:21" x14ac:dyDescent="0.25">
      <c r="A3680" t="s">
        <v>413</v>
      </c>
      <c r="B3680">
        <v>3731</v>
      </c>
      <c r="C3680" t="str">
        <f t="shared" si="310"/>
        <v>50</v>
      </c>
      <c r="D3680" t="str">
        <f t="shared" si="311"/>
        <v>5064</v>
      </c>
      <c r="E3680" t="s">
        <v>414</v>
      </c>
      <c r="F3680" t="s">
        <v>413</v>
      </c>
      <c r="G3680" t="str">
        <f t="shared" si="312"/>
        <v>50640 Õpetajate töötuskindlustus (hariduse toetusfond)</v>
      </c>
      <c r="H3680" t="s">
        <v>20</v>
      </c>
      <c r="I3680" t="s">
        <v>21</v>
      </c>
      <c r="J3680" t="s">
        <v>22</v>
      </c>
      <c r="K3680" t="s">
        <v>22</v>
      </c>
      <c r="L3680" t="str">
        <f t="shared" si="313"/>
        <v xml:space="preserve"> </v>
      </c>
      <c r="M3680" t="s">
        <v>635</v>
      </c>
      <c r="N3680" t="s">
        <v>636</v>
      </c>
      <c r="O3680" t="s">
        <v>1422</v>
      </c>
      <c r="P3680" t="s">
        <v>375</v>
      </c>
      <c r="Q3680" t="s">
        <v>376</v>
      </c>
      <c r="R3680" t="s">
        <v>22</v>
      </c>
      <c r="S3680" t="s">
        <v>22</v>
      </c>
      <c r="T3680" t="str">
        <f t="shared" si="314"/>
        <v xml:space="preserve"> </v>
      </c>
      <c r="U3680" t="s">
        <v>1974</v>
      </c>
    </row>
    <row r="3681" spans="1:21" x14ac:dyDescent="0.25">
      <c r="A3681" t="s">
        <v>399</v>
      </c>
      <c r="B3681">
        <v>5250</v>
      </c>
      <c r="C3681" t="str">
        <f t="shared" si="310"/>
        <v>50</v>
      </c>
      <c r="D3681" t="str">
        <f t="shared" si="311"/>
        <v>5063</v>
      </c>
      <c r="E3681" t="s">
        <v>400</v>
      </c>
      <c r="F3681" t="s">
        <v>399</v>
      </c>
      <c r="G3681" t="str">
        <f t="shared" si="312"/>
        <v>50635 Juhtide sotsiaalmaks (hariduse toetusfondist)</v>
      </c>
      <c r="H3681" t="s">
        <v>20</v>
      </c>
      <c r="I3681" t="s">
        <v>21</v>
      </c>
      <c r="J3681" t="s">
        <v>22</v>
      </c>
      <c r="K3681" t="s">
        <v>22</v>
      </c>
      <c r="L3681" t="str">
        <f t="shared" si="313"/>
        <v xml:space="preserve"> </v>
      </c>
      <c r="M3681" t="s">
        <v>635</v>
      </c>
      <c r="N3681" t="s">
        <v>636</v>
      </c>
      <c r="O3681" t="s">
        <v>1422</v>
      </c>
      <c r="P3681" t="s">
        <v>375</v>
      </c>
      <c r="Q3681" t="s">
        <v>376</v>
      </c>
      <c r="R3681" t="s">
        <v>22</v>
      </c>
      <c r="S3681" t="s">
        <v>22</v>
      </c>
      <c r="T3681" t="str">
        <f t="shared" si="314"/>
        <v xml:space="preserve"> </v>
      </c>
      <c r="U3681" t="s">
        <v>1974</v>
      </c>
    </row>
    <row r="3682" spans="1:21" x14ac:dyDescent="0.25">
      <c r="A3682" t="s">
        <v>78</v>
      </c>
      <c r="B3682">
        <v>21770</v>
      </c>
      <c r="C3682" t="str">
        <f t="shared" si="310"/>
        <v>50</v>
      </c>
      <c r="D3682" t="str">
        <f t="shared" si="311"/>
        <v>5063</v>
      </c>
      <c r="E3682" t="s">
        <v>79</v>
      </c>
      <c r="F3682" t="s">
        <v>78</v>
      </c>
      <c r="G3682" t="str">
        <f t="shared" si="312"/>
        <v>50631 Töötajate v.a. õpetajad sotsiaalmaks</v>
      </c>
      <c r="H3682" t="s">
        <v>20</v>
      </c>
      <c r="I3682" t="s">
        <v>21</v>
      </c>
      <c r="J3682" t="s">
        <v>22</v>
      </c>
      <c r="K3682" t="s">
        <v>22</v>
      </c>
      <c r="L3682" t="str">
        <f t="shared" si="313"/>
        <v xml:space="preserve"> </v>
      </c>
      <c r="M3682" t="s">
        <v>635</v>
      </c>
      <c r="N3682" t="s">
        <v>636</v>
      </c>
      <c r="O3682" t="s">
        <v>1422</v>
      </c>
      <c r="P3682" t="s">
        <v>375</v>
      </c>
      <c r="Q3682" t="s">
        <v>376</v>
      </c>
      <c r="R3682" t="s">
        <v>22</v>
      </c>
      <c r="S3682" t="s">
        <v>22</v>
      </c>
      <c r="T3682" t="str">
        <f t="shared" si="314"/>
        <v xml:space="preserve"> </v>
      </c>
      <c r="U3682" t="s">
        <v>1974</v>
      </c>
    </row>
    <row r="3683" spans="1:21" x14ac:dyDescent="0.25">
      <c r="A3683" t="s">
        <v>415</v>
      </c>
      <c r="B3683">
        <v>153893</v>
      </c>
      <c r="C3683" t="str">
        <f t="shared" si="310"/>
        <v>50</v>
      </c>
      <c r="D3683" t="str">
        <f t="shared" si="311"/>
        <v>5063</v>
      </c>
      <c r="E3683" t="s">
        <v>416</v>
      </c>
      <c r="F3683" t="s">
        <v>415</v>
      </c>
      <c r="G3683" t="str">
        <f t="shared" si="312"/>
        <v>50630 Õpetajate sotsiaalmaks (hariduse toetusfondist)</v>
      </c>
      <c r="H3683" t="s">
        <v>20</v>
      </c>
      <c r="I3683" t="s">
        <v>21</v>
      </c>
      <c r="J3683" t="s">
        <v>22</v>
      </c>
      <c r="K3683" t="s">
        <v>22</v>
      </c>
      <c r="L3683" t="str">
        <f t="shared" si="313"/>
        <v xml:space="preserve"> </v>
      </c>
      <c r="M3683" t="s">
        <v>635</v>
      </c>
      <c r="N3683" t="s">
        <v>636</v>
      </c>
      <c r="O3683" t="s">
        <v>1422</v>
      </c>
      <c r="P3683" t="s">
        <v>375</v>
      </c>
      <c r="Q3683" t="s">
        <v>376</v>
      </c>
      <c r="R3683" t="s">
        <v>22</v>
      </c>
      <c r="S3683" t="s">
        <v>22</v>
      </c>
      <c r="T3683" t="str">
        <f t="shared" si="314"/>
        <v xml:space="preserve"> </v>
      </c>
      <c r="U3683" t="s">
        <v>1974</v>
      </c>
    </row>
    <row r="3684" spans="1:21" x14ac:dyDescent="0.25">
      <c r="A3684" t="s">
        <v>401</v>
      </c>
      <c r="B3684">
        <v>15910</v>
      </c>
      <c r="C3684" t="str">
        <f t="shared" si="310"/>
        <v>50</v>
      </c>
      <c r="D3684" t="str">
        <f t="shared" si="311"/>
        <v>5002</v>
      </c>
      <c r="E3684" t="s">
        <v>402</v>
      </c>
      <c r="F3684" t="s">
        <v>401</v>
      </c>
      <c r="G3684" t="str">
        <f t="shared" si="312"/>
        <v>50025 Juhtide töötasu koolides</v>
      </c>
      <c r="H3684" t="s">
        <v>20</v>
      </c>
      <c r="I3684" t="s">
        <v>21</v>
      </c>
      <c r="J3684" t="s">
        <v>22</v>
      </c>
      <c r="K3684" t="s">
        <v>22</v>
      </c>
      <c r="L3684" t="str">
        <f t="shared" si="313"/>
        <v xml:space="preserve"> </v>
      </c>
      <c r="M3684" t="s">
        <v>635</v>
      </c>
      <c r="N3684" t="s">
        <v>636</v>
      </c>
      <c r="O3684" t="s">
        <v>1422</v>
      </c>
      <c r="P3684" t="s">
        <v>375</v>
      </c>
      <c r="Q3684" t="s">
        <v>376</v>
      </c>
      <c r="R3684" t="s">
        <v>22</v>
      </c>
      <c r="S3684" t="s">
        <v>22</v>
      </c>
      <c r="T3684" t="str">
        <f t="shared" si="314"/>
        <v xml:space="preserve"> </v>
      </c>
      <c r="U3684" t="s">
        <v>1974</v>
      </c>
    </row>
    <row r="3685" spans="1:21" x14ac:dyDescent="0.25">
      <c r="A3685" t="s">
        <v>88</v>
      </c>
      <c r="B3685">
        <v>65969</v>
      </c>
      <c r="C3685" t="str">
        <f t="shared" si="310"/>
        <v>50</v>
      </c>
      <c r="D3685" t="str">
        <f t="shared" si="311"/>
        <v>5002</v>
      </c>
      <c r="E3685" t="s">
        <v>89</v>
      </c>
      <c r="F3685" t="s">
        <v>88</v>
      </c>
      <c r="G3685" t="str">
        <f t="shared" si="312"/>
        <v>50021 Töötajate töötasu</v>
      </c>
      <c r="H3685" t="s">
        <v>20</v>
      </c>
      <c r="I3685" t="s">
        <v>21</v>
      </c>
      <c r="J3685" t="s">
        <v>22</v>
      </c>
      <c r="K3685" t="s">
        <v>22</v>
      </c>
      <c r="L3685" t="str">
        <f t="shared" si="313"/>
        <v xml:space="preserve"> </v>
      </c>
      <c r="M3685" t="s">
        <v>635</v>
      </c>
      <c r="N3685" t="s">
        <v>636</v>
      </c>
      <c r="O3685" t="s">
        <v>1422</v>
      </c>
      <c r="P3685" t="s">
        <v>375</v>
      </c>
      <c r="Q3685" t="s">
        <v>376</v>
      </c>
      <c r="R3685" t="s">
        <v>22</v>
      </c>
      <c r="S3685" t="s">
        <v>22</v>
      </c>
      <c r="T3685" t="str">
        <f t="shared" si="314"/>
        <v xml:space="preserve"> </v>
      </c>
      <c r="U3685" t="s">
        <v>1974</v>
      </c>
    </row>
    <row r="3686" spans="1:21" x14ac:dyDescent="0.25">
      <c r="A3686" t="s">
        <v>417</v>
      </c>
      <c r="B3686">
        <v>466345</v>
      </c>
      <c r="C3686" t="str">
        <f t="shared" si="310"/>
        <v>50</v>
      </c>
      <c r="D3686" t="str">
        <f t="shared" si="311"/>
        <v>5002</v>
      </c>
      <c r="E3686" t="s">
        <v>418</v>
      </c>
      <c r="F3686" t="s">
        <v>417</v>
      </c>
      <c r="G3686" t="str">
        <f t="shared" si="312"/>
        <v>50020 Õpetajate töötasu</v>
      </c>
      <c r="H3686" t="s">
        <v>20</v>
      </c>
      <c r="I3686" t="s">
        <v>21</v>
      </c>
      <c r="J3686" t="s">
        <v>22</v>
      </c>
      <c r="K3686" t="s">
        <v>22</v>
      </c>
      <c r="L3686" t="str">
        <f t="shared" si="313"/>
        <v xml:space="preserve"> </v>
      </c>
      <c r="M3686" t="s">
        <v>635</v>
      </c>
      <c r="N3686" t="s">
        <v>636</v>
      </c>
      <c r="O3686" t="s">
        <v>1422</v>
      </c>
      <c r="P3686" t="s">
        <v>375</v>
      </c>
      <c r="Q3686" t="s">
        <v>376</v>
      </c>
      <c r="R3686" t="s">
        <v>22</v>
      </c>
      <c r="S3686" t="s">
        <v>22</v>
      </c>
      <c r="T3686" t="str">
        <f t="shared" si="314"/>
        <v xml:space="preserve"> </v>
      </c>
      <c r="U3686" t="s">
        <v>1974</v>
      </c>
    </row>
    <row r="3687" spans="1:21" x14ac:dyDescent="0.25">
      <c r="A3687" t="s">
        <v>455</v>
      </c>
      <c r="B3687">
        <v>14350</v>
      </c>
      <c r="C3687" t="str">
        <f t="shared" si="310"/>
        <v>55</v>
      </c>
      <c r="D3687" t="str">
        <f t="shared" si="311"/>
        <v>5521</v>
      </c>
      <c r="E3687" t="s">
        <v>456</v>
      </c>
      <c r="F3687" t="s">
        <v>455</v>
      </c>
      <c r="G3687" t="str">
        <f t="shared" si="312"/>
        <v>5521 TOIDUAINED JA TOITLUSTUSTEENUSED</v>
      </c>
      <c r="H3687" t="s">
        <v>20</v>
      </c>
      <c r="I3687" t="s">
        <v>21</v>
      </c>
      <c r="J3687" t="s">
        <v>22</v>
      </c>
      <c r="K3687" t="s">
        <v>22</v>
      </c>
      <c r="L3687" t="str">
        <f t="shared" si="313"/>
        <v xml:space="preserve"> </v>
      </c>
      <c r="M3687" t="s">
        <v>635</v>
      </c>
      <c r="N3687" t="s">
        <v>636</v>
      </c>
      <c r="O3687" t="s">
        <v>1422</v>
      </c>
      <c r="P3687" t="s">
        <v>705</v>
      </c>
      <c r="Q3687" t="s">
        <v>706</v>
      </c>
      <c r="R3687" t="s">
        <v>22</v>
      </c>
      <c r="S3687" t="s">
        <v>22</v>
      </c>
      <c r="T3687" t="str">
        <f t="shared" si="314"/>
        <v xml:space="preserve"> </v>
      </c>
      <c r="U3687" t="s">
        <v>1974</v>
      </c>
    </row>
    <row r="3688" spans="1:21" x14ac:dyDescent="0.25">
      <c r="A3688" t="s">
        <v>1313</v>
      </c>
      <c r="B3688">
        <v>260</v>
      </c>
      <c r="C3688" t="str">
        <f t="shared" si="310"/>
        <v>50</v>
      </c>
      <c r="D3688" t="str">
        <f t="shared" si="311"/>
        <v>5064</v>
      </c>
      <c r="E3688" t="s">
        <v>77</v>
      </c>
      <c r="F3688" t="s">
        <v>76</v>
      </c>
      <c r="G3688" t="str">
        <f t="shared" si="312"/>
        <v>50641 Töötajate v.a. õpetajate töötuskindlustusmakse</v>
      </c>
      <c r="H3688" t="s">
        <v>20</v>
      </c>
      <c r="I3688" t="s">
        <v>21</v>
      </c>
      <c r="J3688" t="s">
        <v>22</v>
      </c>
      <c r="K3688" t="s">
        <v>22</v>
      </c>
      <c r="L3688" t="str">
        <f t="shared" si="313"/>
        <v xml:space="preserve"> </v>
      </c>
      <c r="M3688" t="s">
        <v>365</v>
      </c>
      <c r="N3688" t="s">
        <v>366</v>
      </c>
      <c r="O3688" t="s">
        <v>1421</v>
      </c>
      <c r="P3688" t="s">
        <v>367</v>
      </c>
      <c r="Q3688" t="s">
        <v>368</v>
      </c>
      <c r="R3688" t="s">
        <v>22</v>
      </c>
      <c r="S3688" t="s">
        <v>22</v>
      </c>
      <c r="T3688" t="str">
        <f t="shared" si="314"/>
        <v xml:space="preserve"> </v>
      </c>
      <c r="U3688" t="s">
        <v>1974</v>
      </c>
    </row>
    <row r="3689" spans="1:21" x14ac:dyDescent="0.25">
      <c r="A3689" t="s">
        <v>1314</v>
      </c>
      <c r="B3689">
        <v>10725</v>
      </c>
      <c r="C3689" t="str">
        <f t="shared" si="310"/>
        <v>50</v>
      </c>
      <c r="D3689" t="str">
        <f t="shared" si="311"/>
        <v>5063</v>
      </c>
      <c r="E3689" t="s">
        <v>79</v>
      </c>
      <c r="F3689" t="s">
        <v>78</v>
      </c>
      <c r="G3689" t="str">
        <f t="shared" si="312"/>
        <v>50631 Töötajate v.a. õpetajad sotsiaalmaks</v>
      </c>
      <c r="H3689" t="s">
        <v>20</v>
      </c>
      <c r="I3689" t="s">
        <v>21</v>
      </c>
      <c r="J3689" t="s">
        <v>22</v>
      </c>
      <c r="K3689" t="s">
        <v>22</v>
      </c>
      <c r="L3689" t="str">
        <f t="shared" si="313"/>
        <v xml:space="preserve"> </v>
      </c>
      <c r="M3689" t="s">
        <v>365</v>
      </c>
      <c r="N3689" t="s">
        <v>366</v>
      </c>
      <c r="O3689" t="s">
        <v>1421</v>
      </c>
      <c r="P3689" t="s">
        <v>367</v>
      </c>
      <c r="Q3689" t="s">
        <v>368</v>
      </c>
      <c r="R3689" t="s">
        <v>22</v>
      </c>
      <c r="S3689" t="s">
        <v>22</v>
      </c>
      <c r="T3689" t="str">
        <f t="shared" si="314"/>
        <v xml:space="preserve"> </v>
      </c>
      <c r="U3689" t="s">
        <v>1974</v>
      </c>
    </row>
    <row r="3690" spans="1:21" x14ac:dyDescent="0.25">
      <c r="A3690" t="s">
        <v>1315</v>
      </c>
      <c r="B3690">
        <v>32500</v>
      </c>
      <c r="C3690" t="str">
        <f t="shared" si="310"/>
        <v>50</v>
      </c>
      <c r="D3690" t="str">
        <f t="shared" si="311"/>
        <v>5002</v>
      </c>
      <c r="E3690" t="s">
        <v>89</v>
      </c>
      <c r="F3690" t="s">
        <v>88</v>
      </c>
      <c r="G3690" t="str">
        <f t="shared" si="312"/>
        <v>50021 Töötajate töötasu</v>
      </c>
      <c r="H3690" t="s">
        <v>20</v>
      </c>
      <c r="I3690" t="s">
        <v>21</v>
      </c>
      <c r="J3690" t="s">
        <v>22</v>
      </c>
      <c r="K3690" t="s">
        <v>22</v>
      </c>
      <c r="L3690" t="str">
        <f t="shared" si="313"/>
        <v xml:space="preserve"> </v>
      </c>
      <c r="M3690" t="s">
        <v>365</v>
      </c>
      <c r="N3690" t="s">
        <v>366</v>
      </c>
      <c r="O3690" t="s">
        <v>1421</v>
      </c>
      <c r="P3690" t="s">
        <v>367</v>
      </c>
      <c r="Q3690" t="s">
        <v>368</v>
      </c>
      <c r="R3690" t="s">
        <v>22</v>
      </c>
      <c r="S3690" t="s">
        <v>22</v>
      </c>
      <c r="T3690" t="str">
        <f t="shared" si="314"/>
        <v xml:space="preserve"> </v>
      </c>
      <c r="U3690" t="s">
        <v>1974</v>
      </c>
    </row>
    <row r="3691" spans="1:21" x14ac:dyDescent="0.25">
      <c r="A3691" t="s">
        <v>1316</v>
      </c>
      <c r="B3691">
        <v>43485</v>
      </c>
      <c r="C3691" t="str">
        <f t="shared" si="310"/>
        <v>35</v>
      </c>
      <c r="D3691" t="str">
        <f t="shared" si="311"/>
        <v>3500</v>
      </c>
      <c r="E3691" t="s">
        <v>1317</v>
      </c>
      <c r="F3691" t="s">
        <v>1318</v>
      </c>
      <c r="G3691" t="str">
        <f t="shared" si="312"/>
        <v>350003 valitsussektorisse kuuluvatelt sihtasutustelt</v>
      </c>
      <c r="H3691" t="s">
        <v>92</v>
      </c>
      <c r="I3691" t="s">
        <v>93</v>
      </c>
      <c r="J3691" t="s">
        <v>22</v>
      </c>
      <c r="K3691" t="s">
        <v>22</v>
      </c>
      <c r="L3691" t="str">
        <f t="shared" si="313"/>
        <v xml:space="preserve"> </v>
      </c>
      <c r="M3691" t="s">
        <v>365</v>
      </c>
      <c r="N3691" t="s">
        <v>366</v>
      </c>
      <c r="O3691" t="s">
        <v>1421</v>
      </c>
      <c r="P3691" t="s">
        <v>367</v>
      </c>
      <c r="Q3691" t="s">
        <v>368</v>
      </c>
      <c r="R3691" t="s">
        <v>22</v>
      </c>
      <c r="S3691" t="s">
        <v>22</v>
      </c>
      <c r="T3691" t="str">
        <f t="shared" si="314"/>
        <v xml:space="preserve"> </v>
      </c>
      <c r="U3691" t="s">
        <v>1974</v>
      </c>
    </row>
    <row r="3692" spans="1:21" x14ac:dyDescent="0.25">
      <c r="A3692" t="s">
        <v>1319</v>
      </c>
      <c r="B3692">
        <v>-185</v>
      </c>
      <c r="C3692" t="str">
        <f t="shared" si="310"/>
        <v>55</v>
      </c>
      <c r="D3692" t="str">
        <f t="shared" si="311"/>
        <v>5525</v>
      </c>
      <c r="E3692" t="s">
        <v>125</v>
      </c>
      <c r="F3692" t="s">
        <v>126</v>
      </c>
      <c r="G3692" t="str">
        <f t="shared" si="312"/>
        <v>55251 kultuuri- ja vaba aja sisustamise kulud</v>
      </c>
      <c r="H3692" t="s">
        <v>20</v>
      </c>
      <c r="I3692" t="s">
        <v>21</v>
      </c>
      <c r="J3692" t="s">
        <v>22</v>
      </c>
      <c r="K3692" t="s">
        <v>22</v>
      </c>
      <c r="L3692" t="str">
        <f t="shared" si="313"/>
        <v xml:space="preserve"> </v>
      </c>
      <c r="M3692" t="s">
        <v>365</v>
      </c>
      <c r="N3692" t="s">
        <v>366</v>
      </c>
      <c r="O3692" t="s">
        <v>1421</v>
      </c>
      <c r="P3692" t="s">
        <v>367</v>
      </c>
      <c r="Q3692" t="s">
        <v>368</v>
      </c>
      <c r="R3692" t="s">
        <v>22</v>
      </c>
      <c r="S3692" t="s">
        <v>22</v>
      </c>
      <c r="T3692" t="str">
        <f t="shared" si="314"/>
        <v xml:space="preserve"> </v>
      </c>
      <c r="U3692" t="s">
        <v>1974</v>
      </c>
    </row>
    <row r="3693" spans="1:21" x14ac:dyDescent="0.25">
      <c r="A3693" t="s">
        <v>126</v>
      </c>
      <c r="B3693">
        <v>5185</v>
      </c>
      <c r="C3693" t="str">
        <f t="shared" si="310"/>
        <v>55</v>
      </c>
      <c r="D3693" t="str">
        <f t="shared" si="311"/>
        <v>5525</v>
      </c>
      <c r="E3693" t="s">
        <v>125</v>
      </c>
      <c r="F3693" t="s">
        <v>126</v>
      </c>
      <c r="G3693" t="str">
        <f t="shared" si="312"/>
        <v>55251 kultuuri- ja vaba aja sisustamise kulud</v>
      </c>
      <c r="H3693" t="s">
        <v>20</v>
      </c>
      <c r="I3693" t="s">
        <v>21</v>
      </c>
      <c r="J3693" t="s">
        <v>22</v>
      </c>
      <c r="K3693" t="s">
        <v>22</v>
      </c>
      <c r="L3693" t="str">
        <f t="shared" si="313"/>
        <v xml:space="preserve"> </v>
      </c>
      <c r="M3693" t="s">
        <v>365</v>
      </c>
      <c r="N3693" t="s">
        <v>366</v>
      </c>
      <c r="O3693" t="s">
        <v>1421</v>
      </c>
      <c r="P3693" t="s">
        <v>367</v>
      </c>
      <c r="Q3693" t="s">
        <v>368</v>
      </c>
      <c r="R3693" t="s">
        <v>22</v>
      </c>
      <c r="S3693" t="s">
        <v>22</v>
      </c>
      <c r="T3693" t="str">
        <f t="shared" si="314"/>
        <v xml:space="preserve"> </v>
      </c>
      <c r="U3693" t="s">
        <v>1974</v>
      </c>
    </row>
    <row r="3694" spans="1:21" x14ac:dyDescent="0.25">
      <c r="A3694" t="s">
        <v>76</v>
      </c>
      <c r="B3694">
        <v>688</v>
      </c>
      <c r="C3694" t="str">
        <f t="shared" si="310"/>
        <v>50</v>
      </c>
      <c r="D3694" t="str">
        <f t="shared" si="311"/>
        <v>5064</v>
      </c>
      <c r="E3694" t="s">
        <v>77</v>
      </c>
      <c r="F3694" t="s">
        <v>76</v>
      </c>
      <c r="G3694" t="str">
        <f t="shared" si="312"/>
        <v>50641 Töötajate v.a. õpetajate töötuskindlustusmakse</v>
      </c>
      <c r="H3694" t="s">
        <v>20</v>
      </c>
      <c r="I3694" t="s">
        <v>21</v>
      </c>
      <c r="J3694" t="s">
        <v>22</v>
      </c>
      <c r="K3694" t="s">
        <v>22</v>
      </c>
      <c r="L3694" t="str">
        <f t="shared" si="313"/>
        <v xml:space="preserve"> </v>
      </c>
      <c r="M3694" t="s">
        <v>365</v>
      </c>
      <c r="N3694" t="s">
        <v>366</v>
      </c>
      <c r="O3694" t="s">
        <v>1421</v>
      </c>
      <c r="P3694" t="s">
        <v>367</v>
      </c>
      <c r="Q3694" t="s">
        <v>368</v>
      </c>
      <c r="R3694" t="s">
        <v>22</v>
      </c>
      <c r="S3694" t="s">
        <v>22</v>
      </c>
      <c r="T3694" t="str">
        <f t="shared" si="314"/>
        <v xml:space="preserve"> </v>
      </c>
      <c r="U3694" t="s">
        <v>1974</v>
      </c>
    </row>
    <row r="3695" spans="1:21" x14ac:dyDescent="0.25">
      <c r="A3695" t="s">
        <v>78</v>
      </c>
      <c r="B3695">
        <v>28363</v>
      </c>
      <c r="C3695" t="str">
        <f t="shared" si="310"/>
        <v>50</v>
      </c>
      <c r="D3695" t="str">
        <f t="shared" si="311"/>
        <v>5063</v>
      </c>
      <c r="E3695" t="s">
        <v>79</v>
      </c>
      <c r="F3695" t="s">
        <v>78</v>
      </c>
      <c r="G3695" t="str">
        <f t="shared" si="312"/>
        <v>50631 Töötajate v.a. õpetajad sotsiaalmaks</v>
      </c>
      <c r="H3695" t="s">
        <v>20</v>
      </c>
      <c r="I3695" t="s">
        <v>21</v>
      </c>
      <c r="J3695" t="s">
        <v>22</v>
      </c>
      <c r="K3695" t="s">
        <v>22</v>
      </c>
      <c r="L3695" t="str">
        <f t="shared" si="313"/>
        <v xml:space="preserve"> </v>
      </c>
      <c r="M3695" t="s">
        <v>365</v>
      </c>
      <c r="N3695" t="s">
        <v>366</v>
      </c>
      <c r="O3695" t="s">
        <v>1421</v>
      </c>
      <c r="P3695" t="s">
        <v>367</v>
      </c>
      <c r="Q3695" t="s">
        <v>368</v>
      </c>
      <c r="R3695" t="s">
        <v>22</v>
      </c>
      <c r="S3695" t="s">
        <v>22</v>
      </c>
      <c r="T3695" t="str">
        <f t="shared" si="314"/>
        <v xml:space="preserve"> </v>
      </c>
      <c r="U3695" t="s">
        <v>1974</v>
      </c>
    </row>
    <row r="3696" spans="1:21" x14ac:dyDescent="0.25">
      <c r="A3696" t="s">
        <v>88</v>
      </c>
      <c r="B3696">
        <v>85949</v>
      </c>
      <c r="C3696" t="str">
        <f t="shared" si="310"/>
        <v>50</v>
      </c>
      <c r="D3696" t="str">
        <f t="shared" si="311"/>
        <v>5002</v>
      </c>
      <c r="E3696" t="s">
        <v>89</v>
      </c>
      <c r="F3696" t="s">
        <v>88</v>
      </c>
      <c r="G3696" t="str">
        <f t="shared" si="312"/>
        <v>50021 Töötajate töötasu</v>
      </c>
      <c r="H3696" t="s">
        <v>20</v>
      </c>
      <c r="I3696" t="s">
        <v>21</v>
      </c>
      <c r="J3696" t="s">
        <v>22</v>
      </c>
      <c r="K3696" t="s">
        <v>22</v>
      </c>
      <c r="L3696" t="str">
        <f t="shared" si="313"/>
        <v xml:space="preserve"> </v>
      </c>
      <c r="M3696" t="s">
        <v>365</v>
      </c>
      <c r="N3696" t="s">
        <v>366</v>
      </c>
      <c r="O3696" t="s">
        <v>1421</v>
      </c>
      <c r="P3696" t="s">
        <v>367</v>
      </c>
      <c r="Q3696" t="s">
        <v>368</v>
      </c>
      <c r="R3696" t="s">
        <v>22</v>
      </c>
      <c r="S3696" t="s">
        <v>22</v>
      </c>
      <c r="T3696" t="str">
        <f t="shared" si="314"/>
        <v xml:space="preserve"> </v>
      </c>
      <c r="U3696" t="s">
        <v>1974</v>
      </c>
    </row>
    <row r="3697" spans="1:21" x14ac:dyDescent="0.25">
      <c r="A3697" t="s">
        <v>1283</v>
      </c>
      <c r="B3697">
        <v>5000</v>
      </c>
      <c r="C3697" t="str">
        <f t="shared" si="310"/>
        <v>35</v>
      </c>
      <c r="D3697" t="str">
        <f t="shared" si="311"/>
        <v>3500</v>
      </c>
      <c r="E3697" t="s">
        <v>1284</v>
      </c>
      <c r="F3697" t="s">
        <v>1283</v>
      </c>
      <c r="G3697" t="str">
        <f t="shared" si="312"/>
        <v>35008 muudelt residentidelt</v>
      </c>
      <c r="H3697" t="s">
        <v>92</v>
      </c>
      <c r="I3697" t="s">
        <v>93</v>
      </c>
      <c r="J3697" t="s">
        <v>22</v>
      </c>
      <c r="K3697" t="s">
        <v>22</v>
      </c>
      <c r="L3697" t="str">
        <f t="shared" si="313"/>
        <v xml:space="preserve"> </v>
      </c>
      <c r="M3697" t="s">
        <v>365</v>
      </c>
      <c r="N3697" t="s">
        <v>366</v>
      </c>
      <c r="O3697" t="s">
        <v>1421</v>
      </c>
      <c r="P3697" t="s">
        <v>367</v>
      </c>
      <c r="Q3697" t="s">
        <v>368</v>
      </c>
      <c r="R3697" t="s">
        <v>22</v>
      </c>
      <c r="S3697" t="s">
        <v>22</v>
      </c>
      <c r="T3697" t="str">
        <f t="shared" si="314"/>
        <v xml:space="preserve"> </v>
      </c>
      <c r="U3697" t="s">
        <v>1974</v>
      </c>
    </row>
    <row r="3698" spans="1:21" x14ac:dyDescent="0.25">
      <c r="A3698" t="s">
        <v>1318</v>
      </c>
      <c r="B3698">
        <v>115000</v>
      </c>
      <c r="C3698" t="str">
        <f t="shared" si="310"/>
        <v>35</v>
      </c>
      <c r="D3698" t="str">
        <f t="shared" si="311"/>
        <v>3500</v>
      </c>
      <c r="E3698" t="s">
        <v>1317</v>
      </c>
      <c r="F3698" t="s">
        <v>1318</v>
      </c>
      <c r="G3698" t="str">
        <f t="shared" si="312"/>
        <v>350003 valitsussektorisse kuuluvatelt sihtasutustelt</v>
      </c>
      <c r="H3698" t="s">
        <v>92</v>
      </c>
      <c r="I3698" t="s">
        <v>93</v>
      </c>
      <c r="J3698" t="s">
        <v>22</v>
      </c>
      <c r="K3698" t="s">
        <v>22</v>
      </c>
      <c r="L3698" t="str">
        <f t="shared" si="313"/>
        <v xml:space="preserve"> </v>
      </c>
      <c r="M3698" t="s">
        <v>365</v>
      </c>
      <c r="N3698" t="s">
        <v>366</v>
      </c>
      <c r="O3698" t="s">
        <v>1421</v>
      </c>
      <c r="P3698" t="s">
        <v>367</v>
      </c>
      <c r="Q3698" t="s">
        <v>368</v>
      </c>
      <c r="R3698" t="s">
        <v>22</v>
      </c>
      <c r="S3698" t="s">
        <v>22</v>
      </c>
      <c r="T3698" t="str">
        <f t="shared" si="314"/>
        <v xml:space="preserve"> </v>
      </c>
      <c r="U3698" t="s">
        <v>1974</v>
      </c>
    </row>
    <row r="3699" spans="1:21" x14ac:dyDescent="0.25">
      <c r="A3699" t="s">
        <v>1311</v>
      </c>
      <c r="B3699">
        <v>10217</v>
      </c>
      <c r="C3699" t="str">
        <f t="shared" si="310"/>
        <v>55</v>
      </c>
      <c r="D3699" t="str">
        <f t="shared" si="311"/>
        <v>5524</v>
      </c>
      <c r="E3699" t="s">
        <v>1312</v>
      </c>
      <c r="F3699" t="s">
        <v>1311</v>
      </c>
      <c r="G3699" t="str">
        <f t="shared" si="312"/>
        <v>552422 Kulud HEV tegevusteks toetusfondist</v>
      </c>
      <c r="H3699" t="s">
        <v>20</v>
      </c>
      <c r="I3699" t="s">
        <v>21</v>
      </c>
      <c r="J3699" t="s">
        <v>22</v>
      </c>
      <c r="K3699" t="s">
        <v>22</v>
      </c>
      <c r="L3699" t="str">
        <f t="shared" si="313"/>
        <v xml:space="preserve"> </v>
      </c>
      <c r="M3699" t="s">
        <v>717</v>
      </c>
      <c r="N3699" t="s">
        <v>718</v>
      </c>
      <c r="O3699" t="s">
        <v>1422</v>
      </c>
      <c r="P3699" t="s">
        <v>375</v>
      </c>
      <c r="Q3699" t="s">
        <v>376</v>
      </c>
      <c r="R3699" t="s">
        <v>22</v>
      </c>
      <c r="S3699" t="s">
        <v>22</v>
      </c>
      <c r="T3699" t="str">
        <f t="shared" si="314"/>
        <v xml:space="preserve"> </v>
      </c>
      <c r="U3699" t="s">
        <v>1974</v>
      </c>
    </row>
    <row r="3700" spans="1:21" x14ac:dyDescent="0.25">
      <c r="A3700" t="s">
        <v>1260</v>
      </c>
      <c r="B3700">
        <v>21580</v>
      </c>
      <c r="C3700" t="str">
        <f t="shared" si="310"/>
        <v>55</v>
      </c>
      <c r="D3700" t="str">
        <f t="shared" si="311"/>
        <v>5524</v>
      </c>
      <c r="E3700" t="s">
        <v>1261</v>
      </c>
      <c r="F3700" t="s">
        <v>1260</v>
      </c>
      <c r="G3700" t="str">
        <f t="shared" si="312"/>
        <v>552421 Kulud õppevahenditele toetusfondist</v>
      </c>
      <c r="H3700" t="s">
        <v>20</v>
      </c>
      <c r="I3700" t="s">
        <v>21</v>
      </c>
      <c r="J3700" t="s">
        <v>22</v>
      </c>
      <c r="K3700" t="s">
        <v>22</v>
      </c>
      <c r="L3700" t="str">
        <f t="shared" si="313"/>
        <v xml:space="preserve"> </v>
      </c>
      <c r="M3700" t="s">
        <v>717</v>
      </c>
      <c r="N3700" t="s">
        <v>718</v>
      </c>
      <c r="O3700" t="s">
        <v>1422</v>
      </c>
      <c r="P3700" t="s">
        <v>375</v>
      </c>
      <c r="Q3700" t="s">
        <v>376</v>
      </c>
      <c r="R3700" t="s">
        <v>22</v>
      </c>
      <c r="S3700" t="s">
        <v>22</v>
      </c>
      <c r="T3700" t="str">
        <f t="shared" si="314"/>
        <v xml:space="preserve"> </v>
      </c>
      <c r="U3700" t="s">
        <v>1974</v>
      </c>
    </row>
    <row r="3701" spans="1:21" x14ac:dyDescent="0.25">
      <c r="A3701" t="s">
        <v>1262</v>
      </c>
      <c r="B3701">
        <v>3472</v>
      </c>
      <c r="C3701" t="str">
        <f t="shared" si="310"/>
        <v>55</v>
      </c>
      <c r="D3701" t="str">
        <f t="shared" si="311"/>
        <v>5504</v>
      </c>
      <c r="E3701" t="s">
        <v>1263</v>
      </c>
      <c r="F3701" t="s">
        <v>1262</v>
      </c>
      <c r="G3701" t="str">
        <f t="shared" si="312"/>
        <v>55042 Koolituskulud õpetajatele</v>
      </c>
      <c r="H3701" t="s">
        <v>20</v>
      </c>
      <c r="I3701" t="s">
        <v>21</v>
      </c>
      <c r="J3701" t="s">
        <v>22</v>
      </c>
      <c r="K3701" t="s">
        <v>22</v>
      </c>
      <c r="L3701" t="str">
        <f t="shared" si="313"/>
        <v xml:space="preserve"> </v>
      </c>
      <c r="M3701" t="s">
        <v>717</v>
      </c>
      <c r="N3701" t="s">
        <v>718</v>
      </c>
      <c r="O3701" t="s">
        <v>1422</v>
      </c>
      <c r="P3701" t="s">
        <v>375</v>
      </c>
      <c r="Q3701" t="s">
        <v>376</v>
      </c>
      <c r="R3701" t="s">
        <v>22</v>
      </c>
      <c r="S3701" t="s">
        <v>22</v>
      </c>
      <c r="T3701" t="str">
        <f t="shared" si="314"/>
        <v xml:space="preserve"> </v>
      </c>
      <c r="U3701" t="s">
        <v>1974</v>
      </c>
    </row>
    <row r="3702" spans="1:21" x14ac:dyDescent="0.25">
      <c r="A3702" t="s">
        <v>397</v>
      </c>
      <c r="B3702">
        <v>209</v>
      </c>
      <c r="C3702" t="str">
        <f t="shared" si="310"/>
        <v>50</v>
      </c>
      <c r="D3702" t="str">
        <f t="shared" si="311"/>
        <v>5064</v>
      </c>
      <c r="E3702" t="s">
        <v>398</v>
      </c>
      <c r="F3702" t="s">
        <v>397</v>
      </c>
      <c r="G3702" t="str">
        <f t="shared" si="312"/>
        <v>50645 Juhtide töötuskindlustus (hariduse toetusfondist)</v>
      </c>
      <c r="H3702" t="s">
        <v>20</v>
      </c>
      <c r="I3702" t="s">
        <v>21</v>
      </c>
      <c r="J3702" t="s">
        <v>22</v>
      </c>
      <c r="K3702" t="s">
        <v>22</v>
      </c>
      <c r="L3702" t="str">
        <f t="shared" si="313"/>
        <v xml:space="preserve"> </v>
      </c>
      <c r="M3702" t="s">
        <v>717</v>
      </c>
      <c r="N3702" t="s">
        <v>718</v>
      </c>
      <c r="O3702" t="s">
        <v>1422</v>
      </c>
      <c r="P3702" t="s">
        <v>375</v>
      </c>
      <c r="Q3702" t="s">
        <v>376</v>
      </c>
      <c r="R3702" t="s">
        <v>22</v>
      </c>
      <c r="S3702" t="s">
        <v>22</v>
      </c>
      <c r="T3702" t="str">
        <f t="shared" si="314"/>
        <v xml:space="preserve"> </v>
      </c>
      <c r="U3702" t="s">
        <v>1974</v>
      </c>
    </row>
    <row r="3703" spans="1:21" x14ac:dyDescent="0.25">
      <c r="A3703" t="s">
        <v>413</v>
      </c>
      <c r="B3703">
        <v>526</v>
      </c>
      <c r="C3703" t="str">
        <f t="shared" si="310"/>
        <v>50</v>
      </c>
      <c r="D3703" t="str">
        <f t="shared" si="311"/>
        <v>5064</v>
      </c>
      <c r="E3703" t="s">
        <v>414</v>
      </c>
      <c r="F3703" t="s">
        <v>413</v>
      </c>
      <c r="G3703" t="str">
        <f t="shared" si="312"/>
        <v>50640 Õpetajate töötuskindlustus (hariduse toetusfond)</v>
      </c>
      <c r="H3703" t="s">
        <v>20</v>
      </c>
      <c r="I3703" t="s">
        <v>21</v>
      </c>
      <c r="J3703" t="s">
        <v>22</v>
      </c>
      <c r="K3703" t="s">
        <v>22</v>
      </c>
      <c r="L3703" t="str">
        <f t="shared" si="313"/>
        <v xml:space="preserve"> </v>
      </c>
      <c r="M3703" t="s">
        <v>717</v>
      </c>
      <c r="N3703" t="s">
        <v>718</v>
      </c>
      <c r="O3703" t="s">
        <v>1422</v>
      </c>
      <c r="P3703" t="s">
        <v>375</v>
      </c>
      <c r="Q3703" t="s">
        <v>376</v>
      </c>
      <c r="R3703" t="s">
        <v>22</v>
      </c>
      <c r="S3703" t="s">
        <v>22</v>
      </c>
      <c r="T3703" t="str">
        <f t="shared" si="314"/>
        <v xml:space="preserve"> </v>
      </c>
      <c r="U3703" t="s">
        <v>1974</v>
      </c>
    </row>
    <row r="3704" spans="1:21" x14ac:dyDescent="0.25">
      <c r="A3704" t="s">
        <v>399</v>
      </c>
      <c r="B3704">
        <v>8645</v>
      </c>
      <c r="C3704" t="str">
        <f t="shared" si="310"/>
        <v>50</v>
      </c>
      <c r="D3704" t="str">
        <f t="shared" si="311"/>
        <v>5063</v>
      </c>
      <c r="E3704" t="s">
        <v>400</v>
      </c>
      <c r="F3704" t="s">
        <v>399</v>
      </c>
      <c r="G3704" t="str">
        <f t="shared" si="312"/>
        <v>50635 Juhtide sotsiaalmaks (hariduse toetusfondist)</v>
      </c>
      <c r="H3704" t="s">
        <v>20</v>
      </c>
      <c r="I3704" t="s">
        <v>21</v>
      </c>
      <c r="J3704" t="s">
        <v>22</v>
      </c>
      <c r="K3704" t="s">
        <v>22</v>
      </c>
      <c r="L3704" t="str">
        <f t="shared" si="313"/>
        <v xml:space="preserve"> </v>
      </c>
      <c r="M3704" t="s">
        <v>717</v>
      </c>
      <c r="N3704" t="s">
        <v>718</v>
      </c>
      <c r="O3704" t="s">
        <v>1422</v>
      </c>
      <c r="P3704" t="s">
        <v>375</v>
      </c>
      <c r="Q3704" t="s">
        <v>376</v>
      </c>
      <c r="R3704" t="s">
        <v>22</v>
      </c>
      <c r="S3704" t="s">
        <v>22</v>
      </c>
      <c r="T3704" t="str">
        <f t="shared" si="314"/>
        <v xml:space="preserve"> </v>
      </c>
      <c r="U3704" t="s">
        <v>1974</v>
      </c>
    </row>
    <row r="3705" spans="1:21" x14ac:dyDescent="0.25">
      <c r="A3705" t="s">
        <v>415</v>
      </c>
      <c r="B3705">
        <v>21690</v>
      </c>
      <c r="C3705" t="str">
        <f t="shared" si="310"/>
        <v>50</v>
      </c>
      <c r="D3705" t="str">
        <f t="shared" si="311"/>
        <v>5063</v>
      </c>
      <c r="E3705" t="s">
        <v>416</v>
      </c>
      <c r="F3705" t="s">
        <v>415</v>
      </c>
      <c r="G3705" t="str">
        <f t="shared" si="312"/>
        <v>50630 Õpetajate sotsiaalmaks (hariduse toetusfondist)</v>
      </c>
      <c r="H3705" t="s">
        <v>20</v>
      </c>
      <c r="I3705" t="s">
        <v>21</v>
      </c>
      <c r="J3705" t="s">
        <v>22</v>
      </c>
      <c r="K3705" t="s">
        <v>22</v>
      </c>
      <c r="L3705" t="str">
        <f t="shared" si="313"/>
        <v xml:space="preserve"> </v>
      </c>
      <c r="M3705" t="s">
        <v>717</v>
      </c>
      <c r="N3705" t="s">
        <v>718</v>
      </c>
      <c r="O3705" t="s">
        <v>1422</v>
      </c>
      <c r="P3705" t="s">
        <v>375</v>
      </c>
      <c r="Q3705" t="s">
        <v>376</v>
      </c>
      <c r="R3705" t="s">
        <v>22</v>
      </c>
      <c r="S3705" t="s">
        <v>22</v>
      </c>
      <c r="T3705" t="str">
        <f t="shared" si="314"/>
        <v xml:space="preserve"> </v>
      </c>
      <c r="U3705" t="s">
        <v>1974</v>
      </c>
    </row>
    <row r="3706" spans="1:21" x14ac:dyDescent="0.25">
      <c r="A3706" t="s">
        <v>401</v>
      </c>
      <c r="B3706">
        <v>26198</v>
      </c>
      <c r="C3706" t="str">
        <f t="shared" si="310"/>
        <v>50</v>
      </c>
      <c r="D3706" t="str">
        <f t="shared" si="311"/>
        <v>5002</v>
      </c>
      <c r="E3706" t="s">
        <v>402</v>
      </c>
      <c r="F3706" t="s">
        <v>401</v>
      </c>
      <c r="G3706" t="str">
        <f t="shared" si="312"/>
        <v>50025 Juhtide töötasu koolides</v>
      </c>
      <c r="H3706" t="s">
        <v>20</v>
      </c>
      <c r="I3706" t="s">
        <v>21</v>
      </c>
      <c r="J3706" t="s">
        <v>22</v>
      </c>
      <c r="K3706" t="s">
        <v>22</v>
      </c>
      <c r="L3706" t="str">
        <f t="shared" si="313"/>
        <v xml:space="preserve"> </v>
      </c>
      <c r="M3706" t="s">
        <v>717</v>
      </c>
      <c r="N3706" t="s">
        <v>718</v>
      </c>
      <c r="O3706" t="s">
        <v>1422</v>
      </c>
      <c r="P3706" t="s">
        <v>375</v>
      </c>
      <c r="Q3706" t="s">
        <v>376</v>
      </c>
      <c r="R3706" t="s">
        <v>22</v>
      </c>
      <c r="S3706" t="s">
        <v>22</v>
      </c>
      <c r="T3706" t="str">
        <f t="shared" si="314"/>
        <v xml:space="preserve"> </v>
      </c>
      <c r="U3706" t="s">
        <v>1974</v>
      </c>
    </row>
    <row r="3707" spans="1:21" x14ac:dyDescent="0.25">
      <c r="A3707" t="s">
        <v>417</v>
      </c>
      <c r="B3707">
        <v>65727</v>
      </c>
      <c r="C3707" t="str">
        <f t="shared" si="310"/>
        <v>50</v>
      </c>
      <c r="D3707" t="str">
        <f t="shared" si="311"/>
        <v>5002</v>
      </c>
      <c r="E3707" t="s">
        <v>418</v>
      </c>
      <c r="F3707" t="s">
        <v>417</v>
      </c>
      <c r="G3707" t="str">
        <f t="shared" si="312"/>
        <v>50020 Õpetajate töötasu</v>
      </c>
      <c r="H3707" t="s">
        <v>20</v>
      </c>
      <c r="I3707" t="s">
        <v>21</v>
      </c>
      <c r="J3707" t="s">
        <v>22</v>
      </c>
      <c r="K3707" t="s">
        <v>22</v>
      </c>
      <c r="L3707" t="str">
        <f t="shared" si="313"/>
        <v xml:space="preserve"> </v>
      </c>
      <c r="M3707" t="s">
        <v>717</v>
      </c>
      <c r="N3707" t="s">
        <v>718</v>
      </c>
      <c r="O3707" t="s">
        <v>1422</v>
      </c>
      <c r="P3707" t="s">
        <v>375</v>
      </c>
      <c r="Q3707" t="s">
        <v>376</v>
      </c>
      <c r="R3707" t="s">
        <v>22</v>
      </c>
      <c r="S3707" t="s">
        <v>22</v>
      </c>
      <c r="T3707" t="str">
        <f t="shared" si="314"/>
        <v xml:space="preserve"> </v>
      </c>
      <c r="U3707" t="s">
        <v>1974</v>
      </c>
    </row>
    <row r="3708" spans="1:21" x14ac:dyDescent="0.25">
      <c r="A3708" t="s">
        <v>413</v>
      </c>
      <c r="B3708">
        <v>3827</v>
      </c>
      <c r="C3708" t="str">
        <f t="shared" si="310"/>
        <v>50</v>
      </c>
      <c r="D3708" t="str">
        <f t="shared" si="311"/>
        <v>5064</v>
      </c>
      <c r="E3708" t="s">
        <v>414</v>
      </c>
      <c r="F3708" t="s">
        <v>413</v>
      </c>
      <c r="G3708" t="str">
        <f t="shared" si="312"/>
        <v>50640 Õpetajate töötuskindlustus (hariduse toetusfond)</v>
      </c>
      <c r="H3708" t="s">
        <v>20</v>
      </c>
      <c r="I3708" t="s">
        <v>21</v>
      </c>
      <c r="J3708" t="s">
        <v>22</v>
      </c>
      <c r="K3708" t="s">
        <v>22</v>
      </c>
      <c r="L3708" t="str">
        <f t="shared" si="313"/>
        <v xml:space="preserve"> </v>
      </c>
      <c r="M3708" t="s">
        <v>717</v>
      </c>
      <c r="N3708" t="s">
        <v>718</v>
      </c>
      <c r="O3708" t="s">
        <v>1422</v>
      </c>
      <c r="P3708" t="s">
        <v>1309</v>
      </c>
      <c r="Q3708" t="s">
        <v>1310</v>
      </c>
      <c r="R3708" t="s">
        <v>22</v>
      </c>
      <c r="S3708" t="s">
        <v>22</v>
      </c>
      <c r="T3708" t="str">
        <f t="shared" si="314"/>
        <v xml:space="preserve"> </v>
      </c>
      <c r="U3708" t="s">
        <v>1974</v>
      </c>
    </row>
    <row r="3709" spans="1:21" x14ac:dyDescent="0.25">
      <c r="A3709" t="s">
        <v>415</v>
      </c>
      <c r="B3709">
        <v>157858</v>
      </c>
      <c r="C3709" t="str">
        <f t="shared" si="310"/>
        <v>50</v>
      </c>
      <c r="D3709" t="str">
        <f t="shared" si="311"/>
        <v>5063</v>
      </c>
      <c r="E3709" t="s">
        <v>416</v>
      </c>
      <c r="F3709" t="s">
        <v>415</v>
      </c>
      <c r="G3709" t="str">
        <f t="shared" si="312"/>
        <v>50630 Õpetajate sotsiaalmaks (hariduse toetusfondist)</v>
      </c>
      <c r="H3709" t="s">
        <v>20</v>
      </c>
      <c r="I3709" t="s">
        <v>21</v>
      </c>
      <c r="J3709" t="s">
        <v>22</v>
      </c>
      <c r="K3709" t="s">
        <v>22</v>
      </c>
      <c r="L3709" t="str">
        <f t="shared" si="313"/>
        <v xml:space="preserve"> </v>
      </c>
      <c r="M3709" t="s">
        <v>717</v>
      </c>
      <c r="N3709" t="s">
        <v>718</v>
      </c>
      <c r="O3709" t="s">
        <v>1422</v>
      </c>
      <c r="P3709" t="s">
        <v>1309</v>
      </c>
      <c r="Q3709" t="s">
        <v>1310</v>
      </c>
      <c r="R3709" t="s">
        <v>22</v>
      </c>
      <c r="S3709" t="s">
        <v>22</v>
      </c>
      <c r="T3709" t="str">
        <f t="shared" si="314"/>
        <v xml:space="preserve"> </v>
      </c>
      <c r="U3709" t="s">
        <v>1974</v>
      </c>
    </row>
    <row r="3710" spans="1:21" x14ac:dyDescent="0.25">
      <c r="A3710" t="s">
        <v>417</v>
      </c>
      <c r="B3710">
        <v>478357</v>
      </c>
      <c r="C3710" t="str">
        <f t="shared" si="310"/>
        <v>50</v>
      </c>
      <c r="D3710" t="str">
        <f t="shared" si="311"/>
        <v>5002</v>
      </c>
      <c r="E3710" t="s">
        <v>418</v>
      </c>
      <c r="F3710" t="s">
        <v>417</v>
      </c>
      <c r="G3710" t="str">
        <f t="shared" si="312"/>
        <v>50020 Õpetajate töötasu</v>
      </c>
      <c r="H3710" t="s">
        <v>20</v>
      </c>
      <c r="I3710" t="s">
        <v>21</v>
      </c>
      <c r="J3710" t="s">
        <v>22</v>
      </c>
      <c r="K3710" t="s">
        <v>22</v>
      </c>
      <c r="L3710" t="str">
        <f t="shared" si="313"/>
        <v xml:space="preserve"> </v>
      </c>
      <c r="M3710" t="s">
        <v>717</v>
      </c>
      <c r="N3710" t="s">
        <v>718</v>
      </c>
      <c r="O3710" t="s">
        <v>1422</v>
      </c>
      <c r="P3710" t="s">
        <v>1309</v>
      </c>
      <c r="Q3710" t="s">
        <v>1310</v>
      </c>
      <c r="R3710" t="s">
        <v>22</v>
      </c>
      <c r="S3710" t="s">
        <v>22</v>
      </c>
      <c r="T3710" t="str">
        <f t="shared" si="314"/>
        <v xml:space="preserve"> </v>
      </c>
      <c r="U3710" t="s">
        <v>1974</v>
      </c>
    </row>
    <row r="3711" spans="1:21" x14ac:dyDescent="0.25">
      <c r="A3711" t="s">
        <v>62</v>
      </c>
      <c r="B3711">
        <v>5000</v>
      </c>
      <c r="C3711" t="str">
        <f t="shared" si="310"/>
        <v>55</v>
      </c>
      <c r="D3711" t="str">
        <f t="shared" si="311"/>
        <v>5504</v>
      </c>
      <c r="E3711" t="s">
        <v>63</v>
      </c>
      <c r="F3711" t="s">
        <v>62</v>
      </c>
      <c r="G3711" t="str">
        <f t="shared" si="312"/>
        <v>55041 Koolituskulud töötajatele, va õpetajad</v>
      </c>
      <c r="H3711" t="s">
        <v>20</v>
      </c>
      <c r="I3711" t="s">
        <v>21</v>
      </c>
      <c r="J3711" t="s">
        <v>22</v>
      </c>
      <c r="K3711" t="s">
        <v>22</v>
      </c>
      <c r="L3711" t="str">
        <f t="shared" si="313"/>
        <v xml:space="preserve"> </v>
      </c>
      <c r="M3711" t="s">
        <v>707</v>
      </c>
      <c r="N3711" t="s">
        <v>708</v>
      </c>
      <c r="O3711" t="s">
        <v>1422</v>
      </c>
      <c r="P3711" t="s">
        <v>594</v>
      </c>
      <c r="Q3711" t="s">
        <v>595</v>
      </c>
      <c r="R3711" t="s">
        <v>22</v>
      </c>
      <c r="S3711" t="s">
        <v>22</v>
      </c>
      <c r="T3711" t="str">
        <f t="shared" si="314"/>
        <v xml:space="preserve"> </v>
      </c>
      <c r="U3711" t="s">
        <v>1974</v>
      </c>
    </row>
    <row r="3712" spans="1:21" x14ac:dyDescent="0.25">
      <c r="A3712" t="s">
        <v>711</v>
      </c>
      <c r="B3712">
        <v>1365</v>
      </c>
      <c r="C3712" t="str">
        <f t="shared" si="310"/>
        <v>50</v>
      </c>
      <c r="D3712" t="str">
        <f t="shared" si="311"/>
        <v>5064</v>
      </c>
      <c r="E3712" t="s">
        <v>712</v>
      </c>
      <c r="F3712" t="s">
        <v>711</v>
      </c>
      <c r="G3712" t="str">
        <f t="shared" si="312"/>
        <v>50647 Tugispetsialisti töötuskindlustus toetusfondist</v>
      </c>
      <c r="H3712" t="s">
        <v>20</v>
      </c>
      <c r="I3712" t="s">
        <v>21</v>
      </c>
      <c r="J3712" t="s">
        <v>22</v>
      </c>
      <c r="K3712" t="s">
        <v>22</v>
      </c>
      <c r="L3712" t="str">
        <f t="shared" si="313"/>
        <v xml:space="preserve"> </v>
      </c>
      <c r="M3712" t="s">
        <v>707</v>
      </c>
      <c r="N3712" t="s">
        <v>708</v>
      </c>
      <c r="O3712" t="s">
        <v>1422</v>
      </c>
      <c r="P3712" t="s">
        <v>594</v>
      </c>
      <c r="Q3712" t="s">
        <v>595</v>
      </c>
      <c r="R3712" t="s">
        <v>22</v>
      </c>
      <c r="S3712" t="s">
        <v>22</v>
      </c>
      <c r="T3712" t="str">
        <f t="shared" si="314"/>
        <v xml:space="preserve"> </v>
      </c>
      <c r="U3712" t="s">
        <v>1974</v>
      </c>
    </row>
    <row r="3713" spans="1:21" x14ac:dyDescent="0.25">
      <c r="A3713" t="s">
        <v>713</v>
      </c>
      <c r="B3713">
        <v>56297</v>
      </c>
      <c r="C3713" t="str">
        <f t="shared" si="310"/>
        <v>50</v>
      </c>
      <c r="D3713" t="str">
        <f t="shared" si="311"/>
        <v>5063</v>
      </c>
      <c r="E3713" t="s">
        <v>714</v>
      </c>
      <c r="F3713" t="s">
        <v>713</v>
      </c>
      <c r="G3713" t="str">
        <f t="shared" si="312"/>
        <v>50637 Tugispetsialisti sotsmaks toetusfondist</v>
      </c>
      <c r="H3713" t="s">
        <v>20</v>
      </c>
      <c r="I3713" t="s">
        <v>21</v>
      </c>
      <c r="J3713" t="s">
        <v>22</v>
      </c>
      <c r="K3713" t="s">
        <v>22</v>
      </c>
      <c r="L3713" t="str">
        <f t="shared" si="313"/>
        <v xml:space="preserve"> </v>
      </c>
      <c r="M3713" t="s">
        <v>707</v>
      </c>
      <c r="N3713" t="s">
        <v>708</v>
      </c>
      <c r="O3713" t="s">
        <v>1422</v>
      </c>
      <c r="P3713" t="s">
        <v>594</v>
      </c>
      <c r="Q3713" t="s">
        <v>595</v>
      </c>
      <c r="R3713" t="s">
        <v>22</v>
      </c>
      <c r="S3713" t="s">
        <v>22</v>
      </c>
      <c r="T3713" t="str">
        <f t="shared" si="314"/>
        <v xml:space="preserve"> </v>
      </c>
      <c r="U3713" t="s">
        <v>1974</v>
      </c>
    </row>
    <row r="3714" spans="1:21" x14ac:dyDescent="0.25">
      <c r="A3714" t="s">
        <v>715</v>
      </c>
      <c r="B3714">
        <v>170598</v>
      </c>
      <c r="C3714" t="str">
        <f t="shared" si="310"/>
        <v>50</v>
      </c>
      <c r="D3714" t="str">
        <f t="shared" si="311"/>
        <v>5002</v>
      </c>
      <c r="E3714" t="s">
        <v>716</v>
      </c>
      <c r="F3714" t="s">
        <v>715</v>
      </c>
      <c r="G3714" t="str">
        <f t="shared" si="312"/>
        <v>50027 Tugispetsialisti töötasu</v>
      </c>
      <c r="H3714" t="s">
        <v>20</v>
      </c>
      <c r="I3714" t="s">
        <v>21</v>
      </c>
      <c r="J3714" t="s">
        <v>22</v>
      </c>
      <c r="K3714" t="s">
        <v>22</v>
      </c>
      <c r="L3714" t="str">
        <f t="shared" si="313"/>
        <v xml:space="preserve"> </v>
      </c>
      <c r="M3714" t="s">
        <v>707</v>
      </c>
      <c r="N3714" t="s">
        <v>708</v>
      </c>
      <c r="O3714" t="s">
        <v>1422</v>
      </c>
      <c r="P3714" t="s">
        <v>594</v>
      </c>
      <c r="Q3714" t="s">
        <v>595</v>
      </c>
      <c r="R3714" t="s">
        <v>22</v>
      </c>
      <c r="S3714" t="s">
        <v>22</v>
      </c>
      <c r="T3714" t="str">
        <f t="shared" si="314"/>
        <v xml:space="preserve"> </v>
      </c>
      <c r="U3714" t="s">
        <v>1974</v>
      </c>
    </row>
    <row r="3715" spans="1:21" x14ac:dyDescent="0.25">
      <c r="A3715" t="s">
        <v>126</v>
      </c>
      <c r="B3715">
        <v>6624</v>
      </c>
      <c r="C3715" t="str">
        <f t="shared" si="310"/>
        <v>55</v>
      </c>
      <c r="D3715" t="str">
        <f t="shared" si="311"/>
        <v>5525</v>
      </c>
      <c r="E3715" t="s">
        <v>125</v>
      </c>
      <c r="F3715" t="s">
        <v>126</v>
      </c>
      <c r="G3715" t="str">
        <f t="shared" si="312"/>
        <v>55251 kultuuri- ja vaba aja sisustamise kulud</v>
      </c>
      <c r="H3715" t="s">
        <v>20</v>
      </c>
      <c r="I3715" t="s">
        <v>21</v>
      </c>
      <c r="J3715" t="s">
        <v>22</v>
      </c>
      <c r="K3715" t="s">
        <v>22</v>
      </c>
      <c r="L3715" t="str">
        <f t="shared" si="313"/>
        <v xml:space="preserve"> </v>
      </c>
      <c r="M3715" t="s">
        <v>373</v>
      </c>
      <c r="N3715" t="s">
        <v>374</v>
      </c>
      <c r="O3715" t="s">
        <v>1422</v>
      </c>
      <c r="P3715" t="s">
        <v>375</v>
      </c>
      <c r="Q3715" t="s">
        <v>376</v>
      </c>
      <c r="R3715" t="s">
        <v>22</v>
      </c>
      <c r="S3715" t="s">
        <v>22</v>
      </c>
      <c r="T3715" t="str">
        <f t="shared" si="314"/>
        <v xml:space="preserve"> </v>
      </c>
      <c r="U3715" t="s">
        <v>1974</v>
      </c>
    </row>
    <row r="3716" spans="1:21" x14ac:dyDescent="0.25">
      <c r="A3716" t="s">
        <v>1260</v>
      </c>
      <c r="B3716">
        <v>39330</v>
      </c>
      <c r="C3716" t="str">
        <f t="shared" si="310"/>
        <v>55</v>
      </c>
      <c r="D3716" t="str">
        <f t="shared" si="311"/>
        <v>5524</v>
      </c>
      <c r="E3716" t="s">
        <v>1261</v>
      </c>
      <c r="F3716" t="s">
        <v>1260</v>
      </c>
      <c r="G3716" t="str">
        <f t="shared" si="312"/>
        <v>552421 Kulud õppevahenditele toetusfondist</v>
      </c>
      <c r="H3716" t="s">
        <v>20</v>
      </c>
      <c r="I3716" t="s">
        <v>21</v>
      </c>
      <c r="J3716" t="s">
        <v>22</v>
      </c>
      <c r="K3716" t="s">
        <v>22</v>
      </c>
      <c r="L3716" t="str">
        <f t="shared" si="313"/>
        <v xml:space="preserve"> </v>
      </c>
      <c r="M3716" t="s">
        <v>373</v>
      </c>
      <c r="N3716" t="s">
        <v>374</v>
      </c>
      <c r="O3716" t="s">
        <v>1422</v>
      </c>
      <c r="P3716" t="s">
        <v>375</v>
      </c>
      <c r="Q3716" t="s">
        <v>376</v>
      </c>
      <c r="R3716" t="s">
        <v>22</v>
      </c>
      <c r="S3716" t="s">
        <v>22</v>
      </c>
      <c r="T3716" t="str">
        <f t="shared" si="314"/>
        <v xml:space="preserve"> </v>
      </c>
      <c r="U3716" t="s">
        <v>1974</v>
      </c>
    </row>
    <row r="3717" spans="1:21" x14ac:dyDescent="0.25">
      <c r="A3717" t="s">
        <v>1262</v>
      </c>
      <c r="B3717">
        <v>8280</v>
      </c>
      <c r="C3717" t="str">
        <f t="shared" si="310"/>
        <v>55</v>
      </c>
      <c r="D3717" t="str">
        <f t="shared" si="311"/>
        <v>5504</v>
      </c>
      <c r="E3717" t="s">
        <v>1263</v>
      </c>
      <c r="F3717" t="s">
        <v>1262</v>
      </c>
      <c r="G3717" t="str">
        <f t="shared" si="312"/>
        <v>55042 Koolituskulud õpetajatele</v>
      </c>
      <c r="H3717" t="s">
        <v>20</v>
      </c>
      <c r="I3717" t="s">
        <v>21</v>
      </c>
      <c r="J3717" t="s">
        <v>22</v>
      </c>
      <c r="K3717" t="s">
        <v>22</v>
      </c>
      <c r="L3717" t="str">
        <f t="shared" si="313"/>
        <v xml:space="preserve"> </v>
      </c>
      <c r="M3717" t="s">
        <v>373</v>
      </c>
      <c r="N3717" t="s">
        <v>374</v>
      </c>
      <c r="O3717" t="s">
        <v>1422</v>
      </c>
      <c r="P3717" t="s">
        <v>375</v>
      </c>
      <c r="Q3717" t="s">
        <v>376</v>
      </c>
      <c r="R3717" t="s">
        <v>22</v>
      </c>
      <c r="S3717" t="s">
        <v>22</v>
      </c>
      <c r="T3717" t="str">
        <f t="shared" si="314"/>
        <v xml:space="preserve"> </v>
      </c>
      <c r="U3717" t="s">
        <v>1974</v>
      </c>
    </row>
    <row r="3718" spans="1:21" x14ac:dyDescent="0.25">
      <c r="A3718" t="s">
        <v>397</v>
      </c>
      <c r="B3718">
        <v>379</v>
      </c>
      <c r="C3718" t="str">
        <f t="shared" si="310"/>
        <v>50</v>
      </c>
      <c r="D3718" t="str">
        <f t="shared" si="311"/>
        <v>5064</v>
      </c>
      <c r="E3718" t="s">
        <v>398</v>
      </c>
      <c r="F3718" t="s">
        <v>397</v>
      </c>
      <c r="G3718" t="str">
        <f t="shared" si="312"/>
        <v>50645 Juhtide töötuskindlustus (hariduse toetusfondist)</v>
      </c>
      <c r="H3718" t="s">
        <v>20</v>
      </c>
      <c r="I3718" t="s">
        <v>21</v>
      </c>
      <c r="J3718" t="s">
        <v>22</v>
      </c>
      <c r="K3718" t="s">
        <v>22</v>
      </c>
      <c r="L3718" t="str">
        <f t="shared" si="313"/>
        <v xml:space="preserve"> </v>
      </c>
      <c r="M3718" t="s">
        <v>373</v>
      </c>
      <c r="N3718" t="s">
        <v>374</v>
      </c>
      <c r="O3718" t="s">
        <v>1422</v>
      </c>
      <c r="P3718" t="s">
        <v>375</v>
      </c>
      <c r="Q3718" t="s">
        <v>376</v>
      </c>
      <c r="R3718" t="s">
        <v>22</v>
      </c>
      <c r="S3718" t="s">
        <v>22</v>
      </c>
      <c r="T3718" t="str">
        <f t="shared" si="314"/>
        <v xml:space="preserve"> </v>
      </c>
      <c r="U3718" t="s">
        <v>1974</v>
      </c>
    </row>
    <row r="3719" spans="1:21" x14ac:dyDescent="0.25">
      <c r="A3719" t="s">
        <v>76</v>
      </c>
      <c r="B3719">
        <v>78</v>
      </c>
      <c r="C3719" t="str">
        <f t="shared" si="310"/>
        <v>50</v>
      </c>
      <c r="D3719" t="str">
        <f t="shared" si="311"/>
        <v>5064</v>
      </c>
      <c r="E3719" t="s">
        <v>77</v>
      </c>
      <c r="F3719" t="s">
        <v>76</v>
      </c>
      <c r="G3719" t="str">
        <f t="shared" si="312"/>
        <v>50641 Töötajate v.a. õpetajate töötuskindlustusmakse</v>
      </c>
      <c r="H3719" t="s">
        <v>20</v>
      </c>
      <c r="I3719" t="s">
        <v>21</v>
      </c>
      <c r="J3719" t="s">
        <v>22</v>
      </c>
      <c r="K3719" t="s">
        <v>22</v>
      </c>
      <c r="L3719" t="str">
        <f t="shared" si="313"/>
        <v xml:space="preserve"> </v>
      </c>
      <c r="M3719" t="s">
        <v>373</v>
      </c>
      <c r="N3719" t="s">
        <v>374</v>
      </c>
      <c r="O3719" t="s">
        <v>1422</v>
      </c>
      <c r="P3719" t="s">
        <v>375</v>
      </c>
      <c r="Q3719" t="s">
        <v>376</v>
      </c>
      <c r="R3719" t="s">
        <v>22</v>
      </c>
      <c r="S3719" t="s">
        <v>22</v>
      </c>
      <c r="T3719" t="str">
        <f t="shared" si="314"/>
        <v xml:space="preserve"> </v>
      </c>
      <c r="U3719" t="s">
        <v>1974</v>
      </c>
    </row>
    <row r="3720" spans="1:21" x14ac:dyDescent="0.25">
      <c r="A3720" t="s">
        <v>413</v>
      </c>
      <c r="B3720">
        <v>9208</v>
      </c>
      <c r="C3720" t="str">
        <f t="shared" si="310"/>
        <v>50</v>
      </c>
      <c r="D3720" t="str">
        <f t="shared" si="311"/>
        <v>5064</v>
      </c>
      <c r="E3720" t="s">
        <v>414</v>
      </c>
      <c r="F3720" t="s">
        <v>413</v>
      </c>
      <c r="G3720" t="str">
        <f t="shared" si="312"/>
        <v>50640 Õpetajate töötuskindlustus (hariduse toetusfond)</v>
      </c>
      <c r="H3720" t="s">
        <v>20</v>
      </c>
      <c r="I3720" t="s">
        <v>21</v>
      </c>
      <c r="J3720" t="s">
        <v>22</v>
      </c>
      <c r="K3720" t="s">
        <v>22</v>
      </c>
      <c r="L3720" t="str">
        <f t="shared" si="313"/>
        <v xml:space="preserve"> </v>
      </c>
      <c r="M3720" t="s">
        <v>373</v>
      </c>
      <c r="N3720" t="s">
        <v>374</v>
      </c>
      <c r="O3720" t="s">
        <v>1422</v>
      </c>
      <c r="P3720" t="s">
        <v>375</v>
      </c>
      <c r="Q3720" t="s">
        <v>376</v>
      </c>
      <c r="R3720" t="s">
        <v>22</v>
      </c>
      <c r="S3720" t="s">
        <v>22</v>
      </c>
      <c r="T3720" t="str">
        <f t="shared" si="314"/>
        <v xml:space="preserve"> </v>
      </c>
      <c r="U3720" t="s">
        <v>1974</v>
      </c>
    </row>
    <row r="3721" spans="1:21" x14ac:dyDescent="0.25">
      <c r="A3721" t="s">
        <v>399</v>
      </c>
      <c r="B3721">
        <v>15657</v>
      </c>
      <c r="C3721" t="str">
        <f t="shared" si="310"/>
        <v>50</v>
      </c>
      <c r="D3721" t="str">
        <f t="shared" si="311"/>
        <v>5063</v>
      </c>
      <c r="E3721" t="s">
        <v>400</v>
      </c>
      <c r="F3721" t="s">
        <v>399</v>
      </c>
      <c r="G3721" t="str">
        <f t="shared" si="312"/>
        <v>50635 Juhtide sotsiaalmaks (hariduse toetusfondist)</v>
      </c>
      <c r="H3721" t="s">
        <v>20</v>
      </c>
      <c r="I3721" t="s">
        <v>21</v>
      </c>
      <c r="J3721" t="s">
        <v>22</v>
      </c>
      <c r="K3721" t="s">
        <v>22</v>
      </c>
      <c r="L3721" t="str">
        <f t="shared" si="313"/>
        <v xml:space="preserve"> </v>
      </c>
      <c r="M3721" t="s">
        <v>373</v>
      </c>
      <c r="N3721" t="s">
        <v>374</v>
      </c>
      <c r="O3721" t="s">
        <v>1422</v>
      </c>
      <c r="P3721" t="s">
        <v>375</v>
      </c>
      <c r="Q3721" t="s">
        <v>376</v>
      </c>
      <c r="R3721" t="s">
        <v>22</v>
      </c>
      <c r="S3721" t="s">
        <v>22</v>
      </c>
      <c r="T3721" t="str">
        <f t="shared" si="314"/>
        <v xml:space="preserve"> </v>
      </c>
      <c r="U3721" t="s">
        <v>1974</v>
      </c>
    </row>
    <row r="3722" spans="1:21" x14ac:dyDescent="0.25">
      <c r="A3722" t="s">
        <v>78</v>
      </c>
      <c r="B3722">
        <v>3223</v>
      </c>
      <c r="C3722" t="str">
        <f t="shared" si="310"/>
        <v>50</v>
      </c>
      <c r="D3722" t="str">
        <f t="shared" si="311"/>
        <v>5063</v>
      </c>
      <c r="E3722" t="s">
        <v>79</v>
      </c>
      <c r="F3722" t="s">
        <v>78</v>
      </c>
      <c r="G3722" t="str">
        <f t="shared" si="312"/>
        <v>50631 Töötajate v.a. õpetajad sotsiaalmaks</v>
      </c>
      <c r="H3722" t="s">
        <v>20</v>
      </c>
      <c r="I3722" t="s">
        <v>21</v>
      </c>
      <c r="J3722" t="s">
        <v>22</v>
      </c>
      <c r="K3722" t="s">
        <v>22</v>
      </c>
      <c r="L3722" t="str">
        <f t="shared" si="313"/>
        <v xml:space="preserve"> </v>
      </c>
      <c r="M3722" t="s">
        <v>373</v>
      </c>
      <c r="N3722" t="s">
        <v>374</v>
      </c>
      <c r="O3722" t="s">
        <v>1422</v>
      </c>
      <c r="P3722" t="s">
        <v>375</v>
      </c>
      <c r="Q3722" t="s">
        <v>376</v>
      </c>
      <c r="R3722" t="s">
        <v>22</v>
      </c>
      <c r="S3722" t="s">
        <v>22</v>
      </c>
      <c r="T3722" t="str">
        <f t="shared" si="314"/>
        <v xml:space="preserve"> </v>
      </c>
      <c r="U3722" t="s">
        <v>1974</v>
      </c>
    </row>
    <row r="3723" spans="1:21" x14ac:dyDescent="0.25">
      <c r="A3723" t="s">
        <v>415</v>
      </c>
      <c r="B3723">
        <v>379815</v>
      </c>
      <c r="C3723" t="str">
        <f t="shared" si="310"/>
        <v>50</v>
      </c>
      <c r="D3723" t="str">
        <f t="shared" si="311"/>
        <v>5063</v>
      </c>
      <c r="E3723" t="s">
        <v>416</v>
      </c>
      <c r="F3723" t="s">
        <v>415</v>
      </c>
      <c r="G3723" t="str">
        <f t="shared" si="312"/>
        <v>50630 Õpetajate sotsiaalmaks (hariduse toetusfondist)</v>
      </c>
      <c r="H3723" t="s">
        <v>20</v>
      </c>
      <c r="I3723" t="s">
        <v>21</v>
      </c>
      <c r="J3723" t="s">
        <v>22</v>
      </c>
      <c r="K3723" t="s">
        <v>22</v>
      </c>
      <c r="L3723" t="str">
        <f t="shared" si="313"/>
        <v xml:space="preserve"> </v>
      </c>
      <c r="M3723" t="s">
        <v>373</v>
      </c>
      <c r="N3723" t="s">
        <v>374</v>
      </c>
      <c r="O3723" t="s">
        <v>1422</v>
      </c>
      <c r="P3723" t="s">
        <v>375</v>
      </c>
      <c r="Q3723" t="s">
        <v>376</v>
      </c>
      <c r="R3723" t="s">
        <v>22</v>
      </c>
      <c r="S3723" t="s">
        <v>22</v>
      </c>
      <c r="T3723" t="str">
        <f t="shared" si="314"/>
        <v xml:space="preserve"> </v>
      </c>
      <c r="U3723" t="s">
        <v>1974</v>
      </c>
    </row>
    <row r="3724" spans="1:21" x14ac:dyDescent="0.25">
      <c r="A3724" t="s">
        <v>401</v>
      </c>
      <c r="B3724">
        <v>47444</v>
      </c>
      <c r="C3724" t="str">
        <f t="shared" si="310"/>
        <v>50</v>
      </c>
      <c r="D3724" t="str">
        <f t="shared" si="311"/>
        <v>5002</v>
      </c>
      <c r="E3724" t="s">
        <v>402</v>
      </c>
      <c r="F3724" t="s">
        <v>401</v>
      </c>
      <c r="G3724" t="str">
        <f t="shared" si="312"/>
        <v>50025 Juhtide töötasu koolides</v>
      </c>
      <c r="H3724" t="s">
        <v>20</v>
      </c>
      <c r="I3724" t="s">
        <v>21</v>
      </c>
      <c r="J3724" t="s">
        <v>22</v>
      </c>
      <c r="K3724" t="s">
        <v>22</v>
      </c>
      <c r="L3724" t="str">
        <f t="shared" si="313"/>
        <v xml:space="preserve"> </v>
      </c>
      <c r="M3724" t="s">
        <v>373</v>
      </c>
      <c r="N3724" t="s">
        <v>374</v>
      </c>
      <c r="O3724" t="s">
        <v>1422</v>
      </c>
      <c r="P3724" t="s">
        <v>375</v>
      </c>
      <c r="Q3724" t="s">
        <v>376</v>
      </c>
      <c r="R3724" t="s">
        <v>22</v>
      </c>
      <c r="S3724" t="s">
        <v>22</v>
      </c>
      <c r="T3724" t="str">
        <f t="shared" si="314"/>
        <v xml:space="preserve"> </v>
      </c>
      <c r="U3724" t="s">
        <v>1974</v>
      </c>
    </row>
    <row r="3725" spans="1:21" x14ac:dyDescent="0.25">
      <c r="A3725" t="s">
        <v>88</v>
      </c>
      <c r="B3725">
        <v>9767</v>
      </c>
      <c r="C3725" t="str">
        <f t="shared" ref="C3725:C3780" si="315">LEFT(E3725,2)</f>
        <v>50</v>
      </c>
      <c r="D3725" t="str">
        <f t="shared" ref="D3725:D3780" si="316">LEFT(E3725,4)</f>
        <v>5002</v>
      </c>
      <c r="E3725" t="s">
        <v>89</v>
      </c>
      <c r="F3725" t="s">
        <v>88</v>
      </c>
      <c r="G3725" t="str">
        <f t="shared" ref="G3725:G3780" si="317">E3725&amp;" "&amp;F3725</f>
        <v>50021 Töötajate töötasu</v>
      </c>
      <c r="H3725" t="s">
        <v>20</v>
      </c>
      <c r="I3725" t="s">
        <v>21</v>
      </c>
      <c r="J3725" t="s">
        <v>22</v>
      </c>
      <c r="K3725" t="s">
        <v>22</v>
      </c>
      <c r="L3725" t="str">
        <f t="shared" ref="L3725:L3780" si="318">J3725&amp;" "&amp;K3725</f>
        <v xml:space="preserve"> </v>
      </c>
      <c r="M3725" t="s">
        <v>373</v>
      </c>
      <c r="N3725" t="s">
        <v>374</v>
      </c>
      <c r="O3725" t="s">
        <v>1422</v>
      </c>
      <c r="P3725" t="s">
        <v>375</v>
      </c>
      <c r="Q3725" t="s">
        <v>376</v>
      </c>
      <c r="R3725" t="s">
        <v>22</v>
      </c>
      <c r="S3725" t="s">
        <v>22</v>
      </c>
      <c r="T3725" t="str">
        <f t="shared" ref="T3725:T3780" si="319">R3725&amp;" "&amp;S3725</f>
        <v xml:space="preserve"> </v>
      </c>
      <c r="U3725" t="s">
        <v>1974</v>
      </c>
    </row>
    <row r="3726" spans="1:21" x14ac:dyDescent="0.25">
      <c r="A3726" t="s">
        <v>417</v>
      </c>
      <c r="B3726">
        <v>1150953</v>
      </c>
      <c r="C3726" t="str">
        <f t="shared" si="315"/>
        <v>50</v>
      </c>
      <c r="D3726" t="str">
        <f t="shared" si="316"/>
        <v>5002</v>
      </c>
      <c r="E3726" t="s">
        <v>418</v>
      </c>
      <c r="F3726" t="s">
        <v>417</v>
      </c>
      <c r="G3726" t="str">
        <f t="shared" si="317"/>
        <v>50020 Õpetajate töötasu</v>
      </c>
      <c r="H3726" t="s">
        <v>20</v>
      </c>
      <c r="I3726" t="s">
        <v>21</v>
      </c>
      <c r="J3726" t="s">
        <v>22</v>
      </c>
      <c r="K3726" t="s">
        <v>22</v>
      </c>
      <c r="L3726" t="str">
        <f t="shared" si="318"/>
        <v xml:space="preserve"> </v>
      </c>
      <c r="M3726" t="s">
        <v>373</v>
      </c>
      <c r="N3726" t="s">
        <v>374</v>
      </c>
      <c r="O3726" t="s">
        <v>1422</v>
      </c>
      <c r="P3726" t="s">
        <v>375</v>
      </c>
      <c r="Q3726" t="s">
        <v>376</v>
      </c>
      <c r="R3726" t="s">
        <v>22</v>
      </c>
      <c r="S3726" t="s">
        <v>22</v>
      </c>
      <c r="T3726" t="str">
        <f t="shared" si="319"/>
        <v xml:space="preserve"> </v>
      </c>
      <c r="U3726" t="s">
        <v>1974</v>
      </c>
    </row>
    <row r="3727" spans="1:21" x14ac:dyDescent="0.25">
      <c r="A3727" t="s">
        <v>455</v>
      </c>
      <c r="B3727">
        <v>120050</v>
      </c>
      <c r="C3727" t="str">
        <f t="shared" si="315"/>
        <v>55</v>
      </c>
      <c r="D3727" t="str">
        <f t="shared" si="316"/>
        <v>5521</v>
      </c>
      <c r="E3727" t="s">
        <v>456</v>
      </c>
      <c r="F3727" t="s">
        <v>455</v>
      </c>
      <c r="G3727" t="str">
        <f t="shared" si="317"/>
        <v>5521 TOIDUAINED JA TOITLUSTUSTEENUSED</v>
      </c>
      <c r="H3727" t="s">
        <v>20</v>
      </c>
      <c r="I3727" t="s">
        <v>21</v>
      </c>
      <c r="J3727" t="s">
        <v>22</v>
      </c>
      <c r="K3727" t="s">
        <v>22</v>
      </c>
      <c r="L3727" t="str">
        <f t="shared" si="318"/>
        <v xml:space="preserve"> </v>
      </c>
      <c r="M3727" t="s">
        <v>373</v>
      </c>
      <c r="N3727" t="s">
        <v>374</v>
      </c>
      <c r="O3727" t="s">
        <v>1422</v>
      </c>
      <c r="P3727" t="s">
        <v>705</v>
      </c>
      <c r="Q3727" t="s">
        <v>706</v>
      </c>
      <c r="R3727" t="s">
        <v>22</v>
      </c>
      <c r="S3727" t="s">
        <v>22</v>
      </c>
      <c r="T3727" t="str">
        <f t="shared" si="319"/>
        <v xml:space="preserve"> </v>
      </c>
      <c r="U3727" t="s">
        <v>1974</v>
      </c>
    </row>
    <row r="3728" spans="1:21" x14ac:dyDescent="0.25">
      <c r="A3728" t="s">
        <v>126</v>
      </c>
      <c r="B3728">
        <v>7248</v>
      </c>
      <c r="C3728" t="str">
        <f t="shared" si="315"/>
        <v>55</v>
      </c>
      <c r="D3728" t="str">
        <f t="shared" si="316"/>
        <v>5525</v>
      </c>
      <c r="E3728" t="s">
        <v>125</v>
      </c>
      <c r="F3728" t="s">
        <v>126</v>
      </c>
      <c r="G3728" t="str">
        <f t="shared" si="317"/>
        <v>55251 kultuuri- ja vaba aja sisustamise kulud</v>
      </c>
      <c r="H3728" t="s">
        <v>20</v>
      </c>
      <c r="I3728" t="s">
        <v>21</v>
      </c>
      <c r="J3728" t="s">
        <v>22</v>
      </c>
      <c r="K3728" t="s">
        <v>22</v>
      </c>
      <c r="L3728" t="str">
        <f t="shared" si="318"/>
        <v xml:space="preserve"> </v>
      </c>
      <c r="M3728" t="s">
        <v>703</v>
      </c>
      <c r="N3728" t="s">
        <v>704</v>
      </c>
      <c r="O3728" t="s">
        <v>1422</v>
      </c>
      <c r="P3728" t="s">
        <v>375</v>
      </c>
      <c r="Q3728" t="s">
        <v>376</v>
      </c>
      <c r="R3728" t="s">
        <v>22</v>
      </c>
      <c r="S3728" t="s">
        <v>22</v>
      </c>
      <c r="T3728" t="str">
        <f t="shared" si="319"/>
        <v xml:space="preserve"> </v>
      </c>
      <c r="U3728" t="s">
        <v>1974</v>
      </c>
    </row>
    <row r="3729" spans="1:21" x14ac:dyDescent="0.25">
      <c r="A3729" t="s">
        <v>1260</v>
      </c>
      <c r="B3729">
        <v>43035</v>
      </c>
      <c r="C3729" t="str">
        <f t="shared" si="315"/>
        <v>55</v>
      </c>
      <c r="D3729" t="str">
        <f t="shared" si="316"/>
        <v>5524</v>
      </c>
      <c r="E3729" t="s">
        <v>1261</v>
      </c>
      <c r="F3729" t="s">
        <v>1260</v>
      </c>
      <c r="G3729" t="str">
        <f t="shared" si="317"/>
        <v>552421 Kulud õppevahenditele toetusfondist</v>
      </c>
      <c r="H3729" t="s">
        <v>20</v>
      </c>
      <c r="I3729" t="s">
        <v>21</v>
      </c>
      <c r="J3729" t="s">
        <v>22</v>
      </c>
      <c r="K3729" t="s">
        <v>22</v>
      </c>
      <c r="L3729" t="str">
        <f t="shared" si="318"/>
        <v xml:space="preserve"> </v>
      </c>
      <c r="M3729" t="s">
        <v>703</v>
      </c>
      <c r="N3729" t="s">
        <v>704</v>
      </c>
      <c r="O3729" t="s">
        <v>1422</v>
      </c>
      <c r="P3729" t="s">
        <v>375</v>
      </c>
      <c r="Q3729" t="s">
        <v>376</v>
      </c>
      <c r="R3729" t="s">
        <v>22</v>
      </c>
      <c r="S3729" t="s">
        <v>22</v>
      </c>
      <c r="T3729" t="str">
        <f t="shared" si="319"/>
        <v xml:space="preserve"> </v>
      </c>
      <c r="U3729" t="s">
        <v>1974</v>
      </c>
    </row>
    <row r="3730" spans="1:21" x14ac:dyDescent="0.25">
      <c r="A3730" t="s">
        <v>1262</v>
      </c>
      <c r="B3730">
        <v>9060</v>
      </c>
      <c r="C3730" t="str">
        <f t="shared" si="315"/>
        <v>55</v>
      </c>
      <c r="D3730" t="str">
        <f t="shared" si="316"/>
        <v>5504</v>
      </c>
      <c r="E3730" t="s">
        <v>1263</v>
      </c>
      <c r="F3730" t="s">
        <v>1262</v>
      </c>
      <c r="G3730" t="str">
        <f t="shared" si="317"/>
        <v>55042 Koolituskulud õpetajatele</v>
      </c>
      <c r="H3730" t="s">
        <v>20</v>
      </c>
      <c r="I3730" t="s">
        <v>21</v>
      </c>
      <c r="J3730" t="s">
        <v>22</v>
      </c>
      <c r="K3730" t="s">
        <v>22</v>
      </c>
      <c r="L3730" t="str">
        <f t="shared" si="318"/>
        <v xml:space="preserve"> </v>
      </c>
      <c r="M3730" t="s">
        <v>703</v>
      </c>
      <c r="N3730" t="s">
        <v>704</v>
      </c>
      <c r="O3730" t="s">
        <v>1422</v>
      </c>
      <c r="P3730" t="s">
        <v>375</v>
      </c>
      <c r="Q3730" t="s">
        <v>376</v>
      </c>
      <c r="R3730" t="s">
        <v>22</v>
      </c>
      <c r="S3730" t="s">
        <v>22</v>
      </c>
      <c r="T3730" t="str">
        <f t="shared" si="319"/>
        <v xml:space="preserve"> </v>
      </c>
      <c r="U3730" t="s">
        <v>1974</v>
      </c>
    </row>
    <row r="3731" spans="1:21" x14ac:dyDescent="0.25">
      <c r="A3731" t="s">
        <v>397</v>
      </c>
      <c r="B3731">
        <v>415</v>
      </c>
      <c r="C3731" t="str">
        <f t="shared" si="315"/>
        <v>50</v>
      </c>
      <c r="D3731" t="str">
        <f t="shared" si="316"/>
        <v>5064</v>
      </c>
      <c r="E3731" t="s">
        <v>398</v>
      </c>
      <c r="F3731" t="s">
        <v>397</v>
      </c>
      <c r="G3731" t="str">
        <f t="shared" si="317"/>
        <v>50645 Juhtide töötuskindlustus (hariduse toetusfondist)</v>
      </c>
      <c r="H3731" t="s">
        <v>20</v>
      </c>
      <c r="I3731" t="s">
        <v>21</v>
      </c>
      <c r="J3731" t="s">
        <v>22</v>
      </c>
      <c r="K3731" t="s">
        <v>22</v>
      </c>
      <c r="L3731" t="str">
        <f t="shared" si="318"/>
        <v xml:space="preserve"> </v>
      </c>
      <c r="M3731" t="s">
        <v>703</v>
      </c>
      <c r="N3731" t="s">
        <v>704</v>
      </c>
      <c r="O3731" t="s">
        <v>1422</v>
      </c>
      <c r="P3731" t="s">
        <v>375</v>
      </c>
      <c r="Q3731" t="s">
        <v>376</v>
      </c>
      <c r="R3731" t="s">
        <v>22</v>
      </c>
      <c r="S3731" t="s">
        <v>22</v>
      </c>
      <c r="T3731" t="str">
        <f t="shared" si="319"/>
        <v xml:space="preserve"> </v>
      </c>
      <c r="U3731" t="s">
        <v>1974</v>
      </c>
    </row>
    <row r="3732" spans="1:21" x14ac:dyDescent="0.25">
      <c r="A3732" t="s">
        <v>76</v>
      </c>
      <c r="B3732">
        <v>121</v>
      </c>
      <c r="C3732" t="str">
        <f t="shared" si="315"/>
        <v>50</v>
      </c>
      <c r="D3732" t="str">
        <f t="shared" si="316"/>
        <v>5064</v>
      </c>
      <c r="E3732" t="s">
        <v>77</v>
      </c>
      <c r="F3732" t="s">
        <v>76</v>
      </c>
      <c r="G3732" t="str">
        <f t="shared" si="317"/>
        <v>50641 Töötajate v.a. õpetajate töötuskindlustusmakse</v>
      </c>
      <c r="H3732" t="s">
        <v>20</v>
      </c>
      <c r="I3732" t="s">
        <v>21</v>
      </c>
      <c r="J3732" t="s">
        <v>22</v>
      </c>
      <c r="K3732" t="s">
        <v>22</v>
      </c>
      <c r="L3732" t="str">
        <f t="shared" si="318"/>
        <v xml:space="preserve"> </v>
      </c>
      <c r="M3732" t="s">
        <v>703</v>
      </c>
      <c r="N3732" t="s">
        <v>704</v>
      </c>
      <c r="O3732" t="s">
        <v>1422</v>
      </c>
      <c r="P3732" t="s">
        <v>375</v>
      </c>
      <c r="Q3732" t="s">
        <v>376</v>
      </c>
      <c r="R3732" t="s">
        <v>22</v>
      </c>
      <c r="S3732" t="s">
        <v>22</v>
      </c>
      <c r="T3732" t="str">
        <f t="shared" si="319"/>
        <v xml:space="preserve"> </v>
      </c>
      <c r="U3732" t="s">
        <v>1974</v>
      </c>
    </row>
    <row r="3733" spans="1:21" x14ac:dyDescent="0.25">
      <c r="A3733" t="s">
        <v>413</v>
      </c>
      <c r="B3733">
        <v>10208</v>
      </c>
      <c r="C3733" t="str">
        <f t="shared" si="315"/>
        <v>50</v>
      </c>
      <c r="D3733" t="str">
        <f t="shared" si="316"/>
        <v>5064</v>
      </c>
      <c r="E3733" t="s">
        <v>414</v>
      </c>
      <c r="F3733" t="s">
        <v>413</v>
      </c>
      <c r="G3733" t="str">
        <f t="shared" si="317"/>
        <v>50640 Õpetajate töötuskindlustus (hariduse toetusfond)</v>
      </c>
      <c r="H3733" t="s">
        <v>20</v>
      </c>
      <c r="I3733" t="s">
        <v>21</v>
      </c>
      <c r="J3733" t="s">
        <v>22</v>
      </c>
      <c r="K3733" t="s">
        <v>22</v>
      </c>
      <c r="L3733" t="str">
        <f t="shared" si="318"/>
        <v xml:space="preserve"> </v>
      </c>
      <c r="M3733" t="s">
        <v>703</v>
      </c>
      <c r="N3733" t="s">
        <v>704</v>
      </c>
      <c r="O3733" t="s">
        <v>1422</v>
      </c>
      <c r="P3733" t="s">
        <v>375</v>
      </c>
      <c r="Q3733" t="s">
        <v>376</v>
      </c>
      <c r="R3733" t="s">
        <v>22</v>
      </c>
      <c r="S3733" t="s">
        <v>22</v>
      </c>
      <c r="T3733" t="str">
        <f t="shared" si="319"/>
        <v xml:space="preserve"> </v>
      </c>
      <c r="U3733" t="s">
        <v>1974</v>
      </c>
    </row>
    <row r="3734" spans="1:21" x14ac:dyDescent="0.25">
      <c r="A3734" t="s">
        <v>399</v>
      </c>
      <c r="B3734">
        <v>17131</v>
      </c>
      <c r="C3734" t="str">
        <f t="shared" si="315"/>
        <v>50</v>
      </c>
      <c r="D3734" t="str">
        <f t="shared" si="316"/>
        <v>5063</v>
      </c>
      <c r="E3734" t="s">
        <v>400</v>
      </c>
      <c r="F3734" t="s">
        <v>399</v>
      </c>
      <c r="G3734" t="str">
        <f t="shared" si="317"/>
        <v>50635 Juhtide sotsiaalmaks (hariduse toetusfondist)</v>
      </c>
      <c r="H3734" t="s">
        <v>20</v>
      </c>
      <c r="I3734" t="s">
        <v>21</v>
      </c>
      <c r="J3734" t="s">
        <v>22</v>
      </c>
      <c r="K3734" t="s">
        <v>22</v>
      </c>
      <c r="L3734" t="str">
        <f t="shared" si="318"/>
        <v xml:space="preserve"> </v>
      </c>
      <c r="M3734" t="s">
        <v>703</v>
      </c>
      <c r="N3734" t="s">
        <v>704</v>
      </c>
      <c r="O3734" t="s">
        <v>1422</v>
      </c>
      <c r="P3734" t="s">
        <v>375</v>
      </c>
      <c r="Q3734" t="s">
        <v>376</v>
      </c>
      <c r="R3734" t="s">
        <v>22</v>
      </c>
      <c r="S3734" t="s">
        <v>22</v>
      </c>
      <c r="T3734" t="str">
        <f t="shared" si="319"/>
        <v xml:space="preserve"> </v>
      </c>
      <c r="U3734" t="s">
        <v>1974</v>
      </c>
    </row>
    <row r="3735" spans="1:21" x14ac:dyDescent="0.25">
      <c r="A3735" t="s">
        <v>78</v>
      </c>
      <c r="B3735">
        <v>4981</v>
      </c>
      <c r="C3735" t="str">
        <f t="shared" si="315"/>
        <v>50</v>
      </c>
      <c r="D3735" t="str">
        <f t="shared" si="316"/>
        <v>5063</v>
      </c>
      <c r="E3735" t="s">
        <v>79</v>
      </c>
      <c r="F3735" t="s">
        <v>78</v>
      </c>
      <c r="G3735" t="str">
        <f t="shared" si="317"/>
        <v>50631 Töötajate v.a. õpetajad sotsiaalmaks</v>
      </c>
      <c r="H3735" t="s">
        <v>20</v>
      </c>
      <c r="I3735" t="s">
        <v>21</v>
      </c>
      <c r="J3735" t="s">
        <v>22</v>
      </c>
      <c r="K3735" t="s">
        <v>22</v>
      </c>
      <c r="L3735" t="str">
        <f t="shared" si="318"/>
        <v xml:space="preserve"> </v>
      </c>
      <c r="M3735" t="s">
        <v>703</v>
      </c>
      <c r="N3735" t="s">
        <v>704</v>
      </c>
      <c r="O3735" t="s">
        <v>1422</v>
      </c>
      <c r="P3735" t="s">
        <v>375</v>
      </c>
      <c r="Q3735" t="s">
        <v>376</v>
      </c>
      <c r="R3735" t="s">
        <v>22</v>
      </c>
      <c r="S3735" t="s">
        <v>22</v>
      </c>
      <c r="T3735" t="str">
        <f t="shared" si="319"/>
        <v xml:space="preserve"> </v>
      </c>
      <c r="U3735" t="s">
        <v>1974</v>
      </c>
    </row>
    <row r="3736" spans="1:21" x14ac:dyDescent="0.25">
      <c r="A3736" t="s">
        <v>415</v>
      </c>
      <c r="B3736">
        <v>421078</v>
      </c>
      <c r="C3736" t="str">
        <f t="shared" si="315"/>
        <v>50</v>
      </c>
      <c r="D3736" t="str">
        <f t="shared" si="316"/>
        <v>5063</v>
      </c>
      <c r="E3736" t="s">
        <v>416</v>
      </c>
      <c r="F3736" t="s">
        <v>415</v>
      </c>
      <c r="G3736" t="str">
        <f t="shared" si="317"/>
        <v>50630 Õpetajate sotsiaalmaks (hariduse toetusfondist)</v>
      </c>
      <c r="H3736" t="s">
        <v>20</v>
      </c>
      <c r="I3736" t="s">
        <v>21</v>
      </c>
      <c r="J3736" t="s">
        <v>22</v>
      </c>
      <c r="K3736" t="s">
        <v>22</v>
      </c>
      <c r="L3736" t="str">
        <f t="shared" si="318"/>
        <v xml:space="preserve"> </v>
      </c>
      <c r="M3736" t="s">
        <v>703</v>
      </c>
      <c r="N3736" t="s">
        <v>704</v>
      </c>
      <c r="O3736" t="s">
        <v>1422</v>
      </c>
      <c r="P3736" t="s">
        <v>375</v>
      </c>
      <c r="Q3736" t="s">
        <v>376</v>
      </c>
      <c r="R3736" t="s">
        <v>22</v>
      </c>
      <c r="S3736" t="s">
        <v>22</v>
      </c>
      <c r="T3736" t="str">
        <f t="shared" si="319"/>
        <v xml:space="preserve"> </v>
      </c>
      <c r="U3736" t="s">
        <v>1974</v>
      </c>
    </row>
    <row r="3737" spans="1:21" x14ac:dyDescent="0.25">
      <c r="A3737" t="s">
        <v>401</v>
      </c>
      <c r="B3737">
        <v>51914</v>
      </c>
      <c r="C3737" t="str">
        <f t="shared" si="315"/>
        <v>50</v>
      </c>
      <c r="D3737" t="str">
        <f t="shared" si="316"/>
        <v>5002</v>
      </c>
      <c r="E3737" t="s">
        <v>402</v>
      </c>
      <c r="F3737" t="s">
        <v>401</v>
      </c>
      <c r="G3737" t="str">
        <f t="shared" si="317"/>
        <v>50025 Juhtide töötasu koolides</v>
      </c>
      <c r="H3737" t="s">
        <v>20</v>
      </c>
      <c r="I3737" t="s">
        <v>21</v>
      </c>
      <c r="J3737" t="s">
        <v>22</v>
      </c>
      <c r="K3737" t="s">
        <v>22</v>
      </c>
      <c r="L3737" t="str">
        <f t="shared" si="318"/>
        <v xml:space="preserve"> </v>
      </c>
      <c r="M3737" t="s">
        <v>703</v>
      </c>
      <c r="N3737" t="s">
        <v>704</v>
      </c>
      <c r="O3737" t="s">
        <v>1422</v>
      </c>
      <c r="P3737" t="s">
        <v>375</v>
      </c>
      <c r="Q3737" t="s">
        <v>376</v>
      </c>
      <c r="R3737" t="s">
        <v>22</v>
      </c>
      <c r="S3737" t="s">
        <v>22</v>
      </c>
      <c r="T3737" t="str">
        <f t="shared" si="319"/>
        <v xml:space="preserve"> </v>
      </c>
      <c r="U3737" t="s">
        <v>1974</v>
      </c>
    </row>
    <row r="3738" spans="1:21" x14ac:dyDescent="0.25">
      <c r="A3738" t="s">
        <v>88</v>
      </c>
      <c r="B3738">
        <v>15094</v>
      </c>
      <c r="C3738" t="str">
        <f t="shared" si="315"/>
        <v>50</v>
      </c>
      <c r="D3738" t="str">
        <f t="shared" si="316"/>
        <v>5002</v>
      </c>
      <c r="E3738" t="s">
        <v>89</v>
      </c>
      <c r="F3738" t="s">
        <v>88</v>
      </c>
      <c r="G3738" t="str">
        <f t="shared" si="317"/>
        <v>50021 Töötajate töötasu</v>
      </c>
      <c r="H3738" t="s">
        <v>20</v>
      </c>
      <c r="I3738" t="s">
        <v>21</v>
      </c>
      <c r="J3738" t="s">
        <v>22</v>
      </c>
      <c r="K3738" t="s">
        <v>22</v>
      </c>
      <c r="L3738" t="str">
        <f t="shared" si="318"/>
        <v xml:space="preserve"> </v>
      </c>
      <c r="M3738" t="s">
        <v>703</v>
      </c>
      <c r="N3738" t="s">
        <v>704</v>
      </c>
      <c r="O3738" t="s">
        <v>1422</v>
      </c>
      <c r="P3738" t="s">
        <v>375</v>
      </c>
      <c r="Q3738" t="s">
        <v>376</v>
      </c>
      <c r="R3738" t="s">
        <v>22</v>
      </c>
      <c r="S3738" t="s">
        <v>22</v>
      </c>
      <c r="T3738" t="str">
        <f t="shared" si="319"/>
        <v xml:space="preserve"> </v>
      </c>
      <c r="U3738" t="s">
        <v>1974</v>
      </c>
    </row>
    <row r="3739" spans="1:21" x14ac:dyDescent="0.25">
      <c r="A3739" t="s">
        <v>417</v>
      </c>
      <c r="B3739">
        <v>1275995</v>
      </c>
      <c r="C3739" t="str">
        <f t="shared" si="315"/>
        <v>50</v>
      </c>
      <c r="D3739" t="str">
        <f t="shared" si="316"/>
        <v>5002</v>
      </c>
      <c r="E3739" t="s">
        <v>418</v>
      </c>
      <c r="F3739" t="s">
        <v>417</v>
      </c>
      <c r="G3739" t="str">
        <f t="shared" si="317"/>
        <v>50020 Õpetajate töötasu</v>
      </c>
      <c r="H3739" t="s">
        <v>20</v>
      </c>
      <c r="I3739" t="s">
        <v>21</v>
      </c>
      <c r="J3739" t="s">
        <v>22</v>
      </c>
      <c r="K3739" t="s">
        <v>22</v>
      </c>
      <c r="L3739" t="str">
        <f t="shared" si="318"/>
        <v xml:space="preserve"> </v>
      </c>
      <c r="M3739" t="s">
        <v>703</v>
      </c>
      <c r="N3739" t="s">
        <v>704</v>
      </c>
      <c r="O3739" t="s">
        <v>1422</v>
      </c>
      <c r="P3739" t="s">
        <v>375</v>
      </c>
      <c r="Q3739" t="s">
        <v>376</v>
      </c>
      <c r="R3739" t="s">
        <v>22</v>
      </c>
      <c r="S3739" t="s">
        <v>22</v>
      </c>
      <c r="T3739" t="str">
        <f t="shared" si="319"/>
        <v xml:space="preserve"> </v>
      </c>
      <c r="U3739" t="s">
        <v>1974</v>
      </c>
    </row>
    <row r="3740" spans="1:21" x14ac:dyDescent="0.25">
      <c r="A3740" t="s">
        <v>455</v>
      </c>
      <c r="B3740">
        <v>131950</v>
      </c>
      <c r="C3740" t="str">
        <f t="shared" si="315"/>
        <v>55</v>
      </c>
      <c r="D3740" t="str">
        <f t="shared" si="316"/>
        <v>5521</v>
      </c>
      <c r="E3740" t="s">
        <v>456</v>
      </c>
      <c r="F3740" t="s">
        <v>455</v>
      </c>
      <c r="G3740" t="str">
        <f t="shared" si="317"/>
        <v>5521 TOIDUAINED JA TOITLUSTUSTEENUSED</v>
      </c>
      <c r="H3740" t="s">
        <v>20</v>
      </c>
      <c r="I3740" t="s">
        <v>21</v>
      </c>
      <c r="J3740" t="s">
        <v>22</v>
      </c>
      <c r="K3740" t="s">
        <v>22</v>
      </c>
      <c r="L3740" t="str">
        <f t="shared" si="318"/>
        <v xml:space="preserve"> </v>
      </c>
      <c r="M3740" t="s">
        <v>703</v>
      </c>
      <c r="N3740" t="s">
        <v>704</v>
      </c>
      <c r="O3740" t="s">
        <v>1422</v>
      </c>
      <c r="P3740" t="s">
        <v>705</v>
      </c>
      <c r="Q3740" t="s">
        <v>706</v>
      </c>
      <c r="R3740" t="s">
        <v>22</v>
      </c>
      <c r="S3740" t="s">
        <v>22</v>
      </c>
      <c r="T3740" t="str">
        <f t="shared" si="319"/>
        <v xml:space="preserve"> </v>
      </c>
      <c r="U3740" t="s">
        <v>1974</v>
      </c>
    </row>
    <row r="3741" spans="1:21" x14ac:dyDescent="0.25">
      <c r="A3741" t="s">
        <v>126</v>
      </c>
      <c r="B3741">
        <v>4608</v>
      </c>
      <c r="C3741" t="str">
        <f t="shared" si="315"/>
        <v>55</v>
      </c>
      <c r="D3741" t="str">
        <f t="shared" si="316"/>
        <v>5525</v>
      </c>
      <c r="E3741" t="s">
        <v>125</v>
      </c>
      <c r="F3741" t="s">
        <v>126</v>
      </c>
      <c r="G3741" t="str">
        <f t="shared" si="317"/>
        <v>55251 kultuuri- ja vaba aja sisustamise kulud</v>
      </c>
      <c r="H3741" t="s">
        <v>20</v>
      </c>
      <c r="I3741" t="s">
        <v>21</v>
      </c>
      <c r="J3741" t="s">
        <v>22</v>
      </c>
      <c r="K3741" t="s">
        <v>22</v>
      </c>
      <c r="L3741" t="str">
        <f t="shared" si="318"/>
        <v xml:space="preserve"> </v>
      </c>
      <c r="M3741" t="s">
        <v>701</v>
      </c>
      <c r="N3741" t="s">
        <v>702</v>
      </c>
      <c r="O3741" t="s">
        <v>1422</v>
      </c>
      <c r="P3741" t="s">
        <v>375</v>
      </c>
      <c r="Q3741" t="s">
        <v>376</v>
      </c>
      <c r="R3741" t="s">
        <v>22</v>
      </c>
      <c r="S3741" t="s">
        <v>22</v>
      </c>
      <c r="T3741" t="str">
        <f t="shared" si="319"/>
        <v xml:space="preserve"> </v>
      </c>
      <c r="U3741" t="s">
        <v>1974</v>
      </c>
    </row>
    <row r="3742" spans="1:21" x14ac:dyDescent="0.25">
      <c r="A3742" t="s">
        <v>1260</v>
      </c>
      <c r="B3742">
        <v>27360</v>
      </c>
      <c r="C3742" t="str">
        <f t="shared" si="315"/>
        <v>55</v>
      </c>
      <c r="D3742" t="str">
        <f t="shared" si="316"/>
        <v>5524</v>
      </c>
      <c r="E3742" t="s">
        <v>1261</v>
      </c>
      <c r="F3742" t="s">
        <v>1260</v>
      </c>
      <c r="G3742" t="str">
        <f t="shared" si="317"/>
        <v>552421 Kulud õppevahenditele toetusfondist</v>
      </c>
      <c r="H3742" t="s">
        <v>20</v>
      </c>
      <c r="I3742" t="s">
        <v>21</v>
      </c>
      <c r="J3742" t="s">
        <v>22</v>
      </c>
      <c r="K3742" t="s">
        <v>22</v>
      </c>
      <c r="L3742" t="str">
        <f t="shared" si="318"/>
        <v xml:space="preserve"> </v>
      </c>
      <c r="M3742" t="s">
        <v>701</v>
      </c>
      <c r="N3742" t="s">
        <v>702</v>
      </c>
      <c r="O3742" t="s">
        <v>1422</v>
      </c>
      <c r="P3742" t="s">
        <v>375</v>
      </c>
      <c r="Q3742" t="s">
        <v>376</v>
      </c>
      <c r="R3742" t="s">
        <v>22</v>
      </c>
      <c r="S3742" t="s">
        <v>22</v>
      </c>
      <c r="T3742" t="str">
        <f t="shared" si="319"/>
        <v xml:space="preserve"> </v>
      </c>
      <c r="U3742" t="s">
        <v>1974</v>
      </c>
    </row>
    <row r="3743" spans="1:21" x14ac:dyDescent="0.25">
      <c r="A3743" t="s">
        <v>1262</v>
      </c>
      <c r="B3743">
        <v>5760</v>
      </c>
      <c r="C3743" t="str">
        <f t="shared" si="315"/>
        <v>55</v>
      </c>
      <c r="D3743" t="str">
        <f t="shared" si="316"/>
        <v>5504</v>
      </c>
      <c r="E3743" t="s">
        <v>1263</v>
      </c>
      <c r="F3743" t="s">
        <v>1262</v>
      </c>
      <c r="G3743" t="str">
        <f t="shared" si="317"/>
        <v>55042 Koolituskulud õpetajatele</v>
      </c>
      <c r="H3743" t="s">
        <v>20</v>
      </c>
      <c r="I3743" t="s">
        <v>21</v>
      </c>
      <c r="J3743" t="s">
        <v>22</v>
      </c>
      <c r="K3743" t="s">
        <v>22</v>
      </c>
      <c r="L3743" t="str">
        <f t="shared" si="318"/>
        <v xml:space="preserve"> </v>
      </c>
      <c r="M3743" t="s">
        <v>701</v>
      </c>
      <c r="N3743" t="s">
        <v>702</v>
      </c>
      <c r="O3743" t="s">
        <v>1422</v>
      </c>
      <c r="P3743" t="s">
        <v>375</v>
      </c>
      <c r="Q3743" t="s">
        <v>376</v>
      </c>
      <c r="R3743" t="s">
        <v>22</v>
      </c>
      <c r="S3743" t="s">
        <v>22</v>
      </c>
      <c r="T3743" t="str">
        <f t="shared" si="319"/>
        <v xml:space="preserve"> </v>
      </c>
      <c r="U3743" t="s">
        <v>1974</v>
      </c>
    </row>
    <row r="3744" spans="1:21" x14ac:dyDescent="0.25">
      <c r="A3744" t="s">
        <v>397</v>
      </c>
      <c r="B3744">
        <v>263</v>
      </c>
      <c r="C3744" t="str">
        <f t="shared" si="315"/>
        <v>50</v>
      </c>
      <c r="D3744" t="str">
        <f t="shared" si="316"/>
        <v>5064</v>
      </c>
      <c r="E3744" t="s">
        <v>398</v>
      </c>
      <c r="F3744" t="s">
        <v>397</v>
      </c>
      <c r="G3744" t="str">
        <f t="shared" si="317"/>
        <v>50645 Juhtide töötuskindlustus (hariduse toetusfondist)</v>
      </c>
      <c r="H3744" t="s">
        <v>20</v>
      </c>
      <c r="I3744" t="s">
        <v>21</v>
      </c>
      <c r="J3744" t="s">
        <v>22</v>
      </c>
      <c r="K3744" t="s">
        <v>22</v>
      </c>
      <c r="L3744" t="str">
        <f t="shared" si="318"/>
        <v xml:space="preserve"> </v>
      </c>
      <c r="M3744" t="s">
        <v>701</v>
      </c>
      <c r="N3744" t="s">
        <v>702</v>
      </c>
      <c r="O3744" t="s">
        <v>1422</v>
      </c>
      <c r="P3744" t="s">
        <v>375</v>
      </c>
      <c r="Q3744" t="s">
        <v>376</v>
      </c>
      <c r="R3744" t="s">
        <v>22</v>
      </c>
      <c r="S3744" t="s">
        <v>22</v>
      </c>
      <c r="T3744" t="str">
        <f t="shared" si="319"/>
        <v xml:space="preserve"> </v>
      </c>
      <c r="U3744" t="s">
        <v>1974</v>
      </c>
    </row>
    <row r="3745" spans="1:21" x14ac:dyDescent="0.25">
      <c r="A3745" t="s">
        <v>76</v>
      </c>
      <c r="B3745">
        <v>174</v>
      </c>
      <c r="C3745" t="str">
        <f t="shared" si="315"/>
        <v>50</v>
      </c>
      <c r="D3745" t="str">
        <f t="shared" si="316"/>
        <v>5064</v>
      </c>
      <c r="E3745" t="s">
        <v>77</v>
      </c>
      <c r="F3745" t="s">
        <v>76</v>
      </c>
      <c r="G3745" t="str">
        <f t="shared" si="317"/>
        <v>50641 Töötajate v.a. õpetajate töötuskindlustusmakse</v>
      </c>
      <c r="H3745" t="s">
        <v>20</v>
      </c>
      <c r="I3745" t="s">
        <v>21</v>
      </c>
      <c r="J3745" t="s">
        <v>22</v>
      </c>
      <c r="K3745" t="s">
        <v>22</v>
      </c>
      <c r="L3745" t="str">
        <f t="shared" si="318"/>
        <v xml:space="preserve"> </v>
      </c>
      <c r="M3745" t="s">
        <v>701</v>
      </c>
      <c r="N3745" t="s">
        <v>702</v>
      </c>
      <c r="O3745" t="s">
        <v>1422</v>
      </c>
      <c r="P3745" t="s">
        <v>375</v>
      </c>
      <c r="Q3745" t="s">
        <v>376</v>
      </c>
      <c r="R3745" t="s">
        <v>22</v>
      </c>
      <c r="S3745" t="s">
        <v>22</v>
      </c>
      <c r="T3745" t="str">
        <f t="shared" si="319"/>
        <v xml:space="preserve"> </v>
      </c>
      <c r="U3745" t="s">
        <v>1974</v>
      </c>
    </row>
    <row r="3746" spans="1:21" x14ac:dyDescent="0.25">
      <c r="A3746" t="s">
        <v>413</v>
      </c>
      <c r="B3746">
        <v>6698</v>
      </c>
      <c r="C3746" t="str">
        <f t="shared" si="315"/>
        <v>50</v>
      </c>
      <c r="D3746" t="str">
        <f t="shared" si="316"/>
        <v>5064</v>
      </c>
      <c r="E3746" t="s">
        <v>414</v>
      </c>
      <c r="F3746" t="s">
        <v>413</v>
      </c>
      <c r="G3746" t="str">
        <f t="shared" si="317"/>
        <v>50640 Õpetajate töötuskindlustus (hariduse toetusfond)</v>
      </c>
      <c r="H3746" t="s">
        <v>20</v>
      </c>
      <c r="I3746" t="s">
        <v>21</v>
      </c>
      <c r="J3746" t="s">
        <v>22</v>
      </c>
      <c r="K3746" t="s">
        <v>22</v>
      </c>
      <c r="L3746" t="str">
        <f t="shared" si="318"/>
        <v xml:space="preserve"> </v>
      </c>
      <c r="M3746" t="s">
        <v>701</v>
      </c>
      <c r="N3746" t="s">
        <v>702</v>
      </c>
      <c r="O3746" t="s">
        <v>1422</v>
      </c>
      <c r="P3746" t="s">
        <v>375</v>
      </c>
      <c r="Q3746" t="s">
        <v>376</v>
      </c>
      <c r="R3746" t="s">
        <v>22</v>
      </c>
      <c r="S3746" t="s">
        <v>22</v>
      </c>
      <c r="T3746" t="str">
        <f t="shared" si="319"/>
        <v xml:space="preserve"> </v>
      </c>
      <c r="U3746" t="s">
        <v>1974</v>
      </c>
    </row>
    <row r="3747" spans="1:21" x14ac:dyDescent="0.25">
      <c r="A3747" t="s">
        <v>399</v>
      </c>
      <c r="B3747">
        <v>10892</v>
      </c>
      <c r="C3747" t="str">
        <f t="shared" si="315"/>
        <v>50</v>
      </c>
      <c r="D3747" t="str">
        <f t="shared" si="316"/>
        <v>5063</v>
      </c>
      <c r="E3747" t="s">
        <v>400</v>
      </c>
      <c r="F3747" t="s">
        <v>399</v>
      </c>
      <c r="G3747" t="str">
        <f t="shared" si="317"/>
        <v>50635 Juhtide sotsiaalmaks (hariduse toetusfondist)</v>
      </c>
      <c r="H3747" t="s">
        <v>20</v>
      </c>
      <c r="I3747" t="s">
        <v>21</v>
      </c>
      <c r="J3747" t="s">
        <v>22</v>
      </c>
      <c r="K3747" t="s">
        <v>22</v>
      </c>
      <c r="L3747" t="str">
        <f t="shared" si="318"/>
        <v xml:space="preserve"> </v>
      </c>
      <c r="M3747" t="s">
        <v>701</v>
      </c>
      <c r="N3747" t="s">
        <v>702</v>
      </c>
      <c r="O3747" t="s">
        <v>1422</v>
      </c>
      <c r="P3747" t="s">
        <v>375</v>
      </c>
      <c r="Q3747" t="s">
        <v>376</v>
      </c>
      <c r="R3747" t="s">
        <v>22</v>
      </c>
      <c r="S3747" t="s">
        <v>22</v>
      </c>
      <c r="T3747" t="str">
        <f t="shared" si="319"/>
        <v xml:space="preserve"> </v>
      </c>
      <c r="U3747" t="s">
        <v>1974</v>
      </c>
    </row>
    <row r="3748" spans="1:21" x14ac:dyDescent="0.25">
      <c r="A3748" t="s">
        <v>78</v>
      </c>
      <c r="B3748">
        <v>7179</v>
      </c>
      <c r="C3748" t="str">
        <f t="shared" si="315"/>
        <v>50</v>
      </c>
      <c r="D3748" t="str">
        <f t="shared" si="316"/>
        <v>5063</v>
      </c>
      <c r="E3748" t="s">
        <v>79</v>
      </c>
      <c r="F3748" t="s">
        <v>78</v>
      </c>
      <c r="G3748" t="str">
        <f t="shared" si="317"/>
        <v>50631 Töötajate v.a. õpetajad sotsiaalmaks</v>
      </c>
      <c r="H3748" t="s">
        <v>20</v>
      </c>
      <c r="I3748" t="s">
        <v>21</v>
      </c>
      <c r="J3748" t="s">
        <v>22</v>
      </c>
      <c r="K3748" t="s">
        <v>22</v>
      </c>
      <c r="L3748" t="str">
        <f t="shared" si="318"/>
        <v xml:space="preserve"> </v>
      </c>
      <c r="M3748" t="s">
        <v>701</v>
      </c>
      <c r="N3748" t="s">
        <v>702</v>
      </c>
      <c r="O3748" t="s">
        <v>1422</v>
      </c>
      <c r="P3748" t="s">
        <v>375</v>
      </c>
      <c r="Q3748" t="s">
        <v>376</v>
      </c>
      <c r="R3748" t="s">
        <v>22</v>
      </c>
      <c r="S3748" t="s">
        <v>22</v>
      </c>
      <c r="T3748" t="str">
        <f t="shared" si="319"/>
        <v xml:space="preserve"> </v>
      </c>
      <c r="U3748" t="s">
        <v>1974</v>
      </c>
    </row>
    <row r="3749" spans="1:21" x14ac:dyDescent="0.25">
      <c r="A3749" t="s">
        <v>415</v>
      </c>
      <c r="B3749">
        <v>276287</v>
      </c>
      <c r="C3749" t="str">
        <f t="shared" si="315"/>
        <v>50</v>
      </c>
      <c r="D3749" t="str">
        <f t="shared" si="316"/>
        <v>5063</v>
      </c>
      <c r="E3749" t="s">
        <v>416</v>
      </c>
      <c r="F3749" t="s">
        <v>415</v>
      </c>
      <c r="G3749" t="str">
        <f t="shared" si="317"/>
        <v>50630 Õpetajate sotsiaalmaks (hariduse toetusfondist)</v>
      </c>
      <c r="H3749" t="s">
        <v>20</v>
      </c>
      <c r="I3749" t="s">
        <v>21</v>
      </c>
      <c r="J3749" t="s">
        <v>22</v>
      </c>
      <c r="K3749" t="s">
        <v>22</v>
      </c>
      <c r="L3749" t="str">
        <f t="shared" si="318"/>
        <v xml:space="preserve"> </v>
      </c>
      <c r="M3749" t="s">
        <v>701</v>
      </c>
      <c r="N3749" t="s">
        <v>702</v>
      </c>
      <c r="O3749" t="s">
        <v>1422</v>
      </c>
      <c r="P3749" t="s">
        <v>375</v>
      </c>
      <c r="Q3749" t="s">
        <v>376</v>
      </c>
      <c r="R3749" t="s">
        <v>22</v>
      </c>
      <c r="S3749" t="s">
        <v>22</v>
      </c>
      <c r="T3749" t="str">
        <f t="shared" si="319"/>
        <v xml:space="preserve"> </v>
      </c>
      <c r="U3749" t="s">
        <v>1974</v>
      </c>
    </row>
    <row r="3750" spans="1:21" x14ac:dyDescent="0.25">
      <c r="A3750" t="s">
        <v>401</v>
      </c>
      <c r="B3750">
        <v>33005</v>
      </c>
      <c r="C3750" t="str">
        <f t="shared" si="315"/>
        <v>50</v>
      </c>
      <c r="D3750" t="str">
        <f t="shared" si="316"/>
        <v>5002</v>
      </c>
      <c r="E3750" t="s">
        <v>402</v>
      </c>
      <c r="F3750" t="s">
        <v>401</v>
      </c>
      <c r="G3750" t="str">
        <f t="shared" si="317"/>
        <v>50025 Juhtide töötasu koolides</v>
      </c>
      <c r="H3750" t="s">
        <v>20</v>
      </c>
      <c r="I3750" t="s">
        <v>21</v>
      </c>
      <c r="J3750" t="s">
        <v>22</v>
      </c>
      <c r="K3750" t="s">
        <v>22</v>
      </c>
      <c r="L3750" t="str">
        <f t="shared" si="318"/>
        <v xml:space="preserve"> </v>
      </c>
      <c r="M3750" t="s">
        <v>701</v>
      </c>
      <c r="N3750" t="s">
        <v>702</v>
      </c>
      <c r="O3750" t="s">
        <v>1422</v>
      </c>
      <c r="P3750" t="s">
        <v>375</v>
      </c>
      <c r="Q3750" t="s">
        <v>376</v>
      </c>
      <c r="R3750" t="s">
        <v>22</v>
      </c>
      <c r="S3750" t="s">
        <v>22</v>
      </c>
      <c r="T3750" t="str">
        <f t="shared" si="319"/>
        <v xml:space="preserve"> </v>
      </c>
      <c r="U3750" t="s">
        <v>1974</v>
      </c>
    </row>
    <row r="3751" spans="1:21" x14ac:dyDescent="0.25">
      <c r="A3751" t="s">
        <v>88</v>
      </c>
      <c r="B3751">
        <v>21753</v>
      </c>
      <c r="C3751" t="str">
        <f t="shared" si="315"/>
        <v>50</v>
      </c>
      <c r="D3751" t="str">
        <f t="shared" si="316"/>
        <v>5002</v>
      </c>
      <c r="E3751" t="s">
        <v>89</v>
      </c>
      <c r="F3751" t="s">
        <v>88</v>
      </c>
      <c r="G3751" t="str">
        <f t="shared" si="317"/>
        <v>50021 Töötajate töötasu</v>
      </c>
      <c r="H3751" t="s">
        <v>20</v>
      </c>
      <c r="I3751" t="s">
        <v>21</v>
      </c>
      <c r="J3751" t="s">
        <v>22</v>
      </c>
      <c r="K3751" t="s">
        <v>22</v>
      </c>
      <c r="L3751" t="str">
        <f t="shared" si="318"/>
        <v xml:space="preserve"> </v>
      </c>
      <c r="M3751" t="s">
        <v>701</v>
      </c>
      <c r="N3751" t="s">
        <v>702</v>
      </c>
      <c r="O3751" t="s">
        <v>1422</v>
      </c>
      <c r="P3751" t="s">
        <v>375</v>
      </c>
      <c r="Q3751" t="s">
        <v>376</v>
      </c>
      <c r="R3751" t="s">
        <v>22</v>
      </c>
      <c r="S3751" t="s">
        <v>22</v>
      </c>
      <c r="T3751" t="str">
        <f t="shared" si="319"/>
        <v xml:space="preserve"> </v>
      </c>
      <c r="U3751" t="s">
        <v>1974</v>
      </c>
    </row>
    <row r="3752" spans="1:21" x14ac:dyDescent="0.25">
      <c r="A3752" t="s">
        <v>417</v>
      </c>
      <c r="B3752">
        <v>837236</v>
      </c>
      <c r="C3752" t="str">
        <f t="shared" si="315"/>
        <v>50</v>
      </c>
      <c r="D3752" t="str">
        <f t="shared" si="316"/>
        <v>5002</v>
      </c>
      <c r="E3752" t="s">
        <v>418</v>
      </c>
      <c r="F3752" t="s">
        <v>417</v>
      </c>
      <c r="G3752" t="str">
        <f t="shared" si="317"/>
        <v>50020 Õpetajate töötasu</v>
      </c>
      <c r="H3752" t="s">
        <v>20</v>
      </c>
      <c r="I3752" t="s">
        <v>21</v>
      </c>
      <c r="J3752" t="s">
        <v>22</v>
      </c>
      <c r="K3752" t="s">
        <v>22</v>
      </c>
      <c r="L3752" t="str">
        <f t="shared" si="318"/>
        <v xml:space="preserve"> </v>
      </c>
      <c r="M3752" t="s">
        <v>701</v>
      </c>
      <c r="N3752" t="s">
        <v>702</v>
      </c>
      <c r="O3752" t="s">
        <v>1422</v>
      </c>
      <c r="P3752" t="s">
        <v>375</v>
      </c>
      <c r="Q3752" t="s">
        <v>376</v>
      </c>
      <c r="R3752" t="s">
        <v>22</v>
      </c>
      <c r="S3752" t="s">
        <v>22</v>
      </c>
      <c r="T3752" t="str">
        <f t="shared" si="319"/>
        <v xml:space="preserve"> </v>
      </c>
      <c r="U3752" t="s">
        <v>1974</v>
      </c>
    </row>
    <row r="3753" spans="1:21" x14ac:dyDescent="0.25">
      <c r="A3753" t="s">
        <v>455</v>
      </c>
      <c r="B3753">
        <v>83650</v>
      </c>
      <c r="C3753" t="str">
        <f t="shared" si="315"/>
        <v>55</v>
      </c>
      <c r="D3753" t="str">
        <f t="shared" si="316"/>
        <v>5521</v>
      </c>
      <c r="E3753" t="s">
        <v>456</v>
      </c>
      <c r="F3753" t="s">
        <v>455</v>
      </c>
      <c r="G3753" t="str">
        <f t="shared" si="317"/>
        <v>5521 TOIDUAINED JA TOITLUSTUSTEENUSED</v>
      </c>
      <c r="H3753" t="s">
        <v>20</v>
      </c>
      <c r="I3753" t="s">
        <v>21</v>
      </c>
      <c r="J3753" t="s">
        <v>22</v>
      </c>
      <c r="K3753" t="s">
        <v>22</v>
      </c>
      <c r="L3753" t="str">
        <f t="shared" si="318"/>
        <v xml:space="preserve"> </v>
      </c>
      <c r="M3753" t="s">
        <v>701</v>
      </c>
      <c r="N3753" t="s">
        <v>702</v>
      </c>
      <c r="O3753" t="s">
        <v>1422</v>
      </c>
      <c r="P3753" t="s">
        <v>705</v>
      </c>
      <c r="Q3753" t="s">
        <v>706</v>
      </c>
      <c r="R3753" t="s">
        <v>22</v>
      </c>
      <c r="S3753" t="s">
        <v>22</v>
      </c>
      <c r="T3753" t="str">
        <f t="shared" si="319"/>
        <v xml:space="preserve"> </v>
      </c>
      <c r="U3753" t="s">
        <v>1974</v>
      </c>
    </row>
    <row r="3754" spans="1:21" x14ac:dyDescent="0.25">
      <c r="A3754" t="s">
        <v>1339</v>
      </c>
      <c r="B3754">
        <v>18299</v>
      </c>
      <c r="C3754" t="str">
        <f t="shared" si="315"/>
        <v>35</v>
      </c>
      <c r="D3754" t="str">
        <f t="shared" si="316"/>
        <v>3500</v>
      </c>
      <c r="E3754" t="s">
        <v>1258</v>
      </c>
      <c r="F3754" t="s">
        <v>1259</v>
      </c>
      <c r="G3754" t="str">
        <f t="shared" si="317"/>
        <v>350000 riigilt ja riigiasutustelt</v>
      </c>
      <c r="H3754" t="s">
        <v>92</v>
      </c>
      <c r="I3754" t="s">
        <v>93</v>
      </c>
      <c r="J3754" t="s">
        <v>22</v>
      </c>
      <c r="K3754" t="s">
        <v>22</v>
      </c>
      <c r="L3754" t="str">
        <f t="shared" si="318"/>
        <v xml:space="preserve"> </v>
      </c>
      <c r="M3754" t="s">
        <v>99</v>
      </c>
      <c r="N3754" t="s">
        <v>100</v>
      </c>
      <c r="O3754" t="s">
        <v>1421</v>
      </c>
      <c r="P3754" t="s">
        <v>101</v>
      </c>
      <c r="Q3754" t="s">
        <v>102</v>
      </c>
      <c r="R3754" t="s">
        <v>22</v>
      </c>
      <c r="S3754" t="s">
        <v>22</v>
      </c>
      <c r="T3754" t="str">
        <f t="shared" si="319"/>
        <v xml:space="preserve"> </v>
      </c>
      <c r="U3754" t="s">
        <v>1974</v>
      </c>
    </row>
    <row r="3755" spans="1:21" x14ac:dyDescent="0.25">
      <c r="A3755" t="s">
        <v>1340</v>
      </c>
      <c r="B3755">
        <v>76</v>
      </c>
      <c r="C3755" t="str">
        <f t="shared" si="315"/>
        <v>50</v>
      </c>
      <c r="D3755" t="str">
        <f t="shared" si="316"/>
        <v>5064</v>
      </c>
      <c r="E3755" t="s">
        <v>77</v>
      </c>
      <c r="F3755" t="s">
        <v>76</v>
      </c>
      <c r="G3755" t="str">
        <f t="shared" si="317"/>
        <v>50641 Töötajate v.a. õpetajate töötuskindlustusmakse</v>
      </c>
      <c r="H3755" t="s">
        <v>20</v>
      </c>
      <c r="I3755" t="s">
        <v>21</v>
      </c>
      <c r="J3755" t="s">
        <v>22</v>
      </c>
      <c r="K3755" t="s">
        <v>22</v>
      </c>
      <c r="L3755" t="str">
        <f t="shared" si="318"/>
        <v xml:space="preserve"> </v>
      </c>
      <c r="M3755" t="s">
        <v>99</v>
      </c>
      <c r="N3755" t="s">
        <v>100</v>
      </c>
      <c r="O3755" t="s">
        <v>1421</v>
      </c>
      <c r="P3755" t="s">
        <v>101</v>
      </c>
      <c r="Q3755" t="s">
        <v>102</v>
      </c>
      <c r="R3755" t="s">
        <v>22</v>
      </c>
      <c r="S3755" t="s">
        <v>22</v>
      </c>
      <c r="T3755" t="str">
        <f t="shared" si="319"/>
        <v xml:space="preserve"> </v>
      </c>
      <c r="U3755" t="s">
        <v>1974</v>
      </c>
    </row>
    <row r="3756" spans="1:21" x14ac:dyDescent="0.25">
      <c r="A3756" t="s">
        <v>1341</v>
      </c>
      <c r="B3756">
        <v>3168</v>
      </c>
      <c r="C3756" t="str">
        <f t="shared" si="315"/>
        <v>50</v>
      </c>
      <c r="D3756" t="str">
        <f t="shared" si="316"/>
        <v>5063</v>
      </c>
      <c r="E3756" t="s">
        <v>79</v>
      </c>
      <c r="F3756" t="s">
        <v>78</v>
      </c>
      <c r="G3756" t="str">
        <f t="shared" si="317"/>
        <v>50631 Töötajate v.a. õpetajad sotsiaalmaks</v>
      </c>
      <c r="H3756" t="s">
        <v>20</v>
      </c>
      <c r="I3756" t="s">
        <v>21</v>
      </c>
      <c r="J3756" t="s">
        <v>22</v>
      </c>
      <c r="K3756" t="s">
        <v>22</v>
      </c>
      <c r="L3756" t="str">
        <f t="shared" si="318"/>
        <v xml:space="preserve"> </v>
      </c>
      <c r="M3756" t="s">
        <v>99</v>
      </c>
      <c r="N3756" t="s">
        <v>100</v>
      </c>
      <c r="O3756" t="s">
        <v>1421</v>
      </c>
      <c r="P3756" t="s">
        <v>101</v>
      </c>
      <c r="Q3756" t="s">
        <v>102</v>
      </c>
      <c r="R3756" t="s">
        <v>22</v>
      </c>
      <c r="S3756" t="s">
        <v>22</v>
      </c>
      <c r="T3756" t="str">
        <f t="shared" si="319"/>
        <v xml:space="preserve"> </v>
      </c>
      <c r="U3756" t="s">
        <v>1974</v>
      </c>
    </row>
    <row r="3757" spans="1:21" x14ac:dyDescent="0.25">
      <c r="A3757" t="s">
        <v>1342</v>
      </c>
      <c r="B3757">
        <v>9600</v>
      </c>
      <c r="C3757" t="str">
        <f t="shared" si="315"/>
        <v>50</v>
      </c>
      <c r="D3757" t="str">
        <f t="shared" si="316"/>
        <v>5002</v>
      </c>
      <c r="E3757" t="s">
        <v>89</v>
      </c>
      <c r="F3757" t="s">
        <v>88</v>
      </c>
      <c r="G3757" t="str">
        <f t="shared" si="317"/>
        <v>50021 Töötajate töötasu</v>
      </c>
      <c r="H3757" t="s">
        <v>20</v>
      </c>
      <c r="I3757" t="s">
        <v>21</v>
      </c>
      <c r="J3757" t="s">
        <v>22</v>
      </c>
      <c r="K3757" t="s">
        <v>22</v>
      </c>
      <c r="L3757" t="str">
        <f t="shared" si="318"/>
        <v xml:space="preserve"> </v>
      </c>
      <c r="M3757" t="s">
        <v>99</v>
      </c>
      <c r="N3757" t="s">
        <v>100</v>
      </c>
      <c r="O3757" t="s">
        <v>1421</v>
      </c>
      <c r="P3757" t="s">
        <v>101</v>
      </c>
      <c r="Q3757" t="s">
        <v>102</v>
      </c>
      <c r="R3757" t="s">
        <v>22</v>
      </c>
      <c r="S3757" t="s">
        <v>22</v>
      </c>
      <c r="T3757" t="str">
        <f t="shared" si="319"/>
        <v xml:space="preserve"> </v>
      </c>
      <c r="U3757" t="s">
        <v>1974</v>
      </c>
    </row>
    <row r="3758" spans="1:21" x14ac:dyDescent="0.25">
      <c r="A3758" t="s">
        <v>1343</v>
      </c>
      <c r="B3758">
        <v>2142</v>
      </c>
      <c r="C3758" t="str">
        <f t="shared" si="315"/>
        <v>55</v>
      </c>
      <c r="D3758" t="str">
        <f t="shared" si="316"/>
        <v>5523</v>
      </c>
      <c r="E3758" t="s">
        <v>1344</v>
      </c>
      <c r="F3758" t="s">
        <v>1345</v>
      </c>
      <c r="G3758" t="str">
        <f t="shared" si="317"/>
        <v>5523 TEAVIKUTE JA KUNSTIESEMETE KULUD</v>
      </c>
      <c r="H3758" t="s">
        <v>20</v>
      </c>
      <c r="I3758" t="s">
        <v>21</v>
      </c>
      <c r="J3758" t="s">
        <v>22</v>
      </c>
      <c r="K3758" t="s">
        <v>22</v>
      </c>
      <c r="L3758" t="str">
        <f t="shared" si="318"/>
        <v xml:space="preserve"> </v>
      </c>
      <c r="M3758" t="s">
        <v>99</v>
      </c>
      <c r="N3758" t="s">
        <v>100</v>
      </c>
      <c r="O3758" t="s">
        <v>1421</v>
      </c>
      <c r="P3758" t="s">
        <v>101</v>
      </c>
      <c r="Q3758" t="s">
        <v>102</v>
      </c>
      <c r="R3758" t="s">
        <v>22</v>
      </c>
      <c r="S3758" t="s">
        <v>22</v>
      </c>
      <c r="T3758" t="str">
        <f t="shared" si="319"/>
        <v xml:space="preserve"> </v>
      </c>
      <c r="U3758" t="s">
        <v>1974</v>
      </c>
    </row>
    <row r="3759" spans="1:21" x14ac:dyDescent="0.25">
      <c r="A3759" t="s">
        <v>1346</v>
      </c>
      <c r="B3759">
        <v>3313</v>
      </c>
      <c r="C3759" t="str">
        <f t="shared" si="315"/>
        <v>45</v>
      </c>
      <c r="D3759" t="str">
        <f t="shared" si="316"/>
        <v>4500</v>
      </c>
      <c r="E3759" t="s">
        <v>1347</v>
      </c>
      <c r="F3759" t="s">
        <v>1348</v>
      </c>
      <c r="G3759" t="str">
        <f t="shared" si="317"/>
        <v>450001 kohaliku omavalitsuse üksustele ja omavalitsusasut</v>
      </c>
      <c r="H3759" t="s">
        <v>20</v>
      </c>
      <c r="I3759" t="s">
        <v>21</v>
      </c>
      <c r="J3759" t="s">
        <v>22</v>
      </c>
      <c r="K3759" t="s">
        <v>22</v>
      </c>
      <c r="L3759" t="str">
        <f t="shared" si="318"/>
        <v xml:space="preserve"> </v>
      </c>
      <c r="M3759" t="s">
        <v>99</v>
      </c>
      <c r="N3759" t="s">
        <v>100</v>
      </c>
      <c r="O3759" t="s">
        <v>1421</v>
      </c>
      <c r="P3759" t="s">
        <v>101</v>
      </c>
      <c r="Q3759" t="s">
        <v>102</v>
      </c>
      <c r="R3759" t="s">
        <v>22</v>
      </c>
      <c r="S3759" t="s">
        <v>22</v>
      </c>
      <c r="T3759" t="str">
        <f t="shared" si="319"/>
        <v xml:space="preserve"> </v>
      </c>
      <c r="U3759" t="s">
        <v>1974</v>
      </c>
    </row>
    <row r="3760" spans="1:21" x14ac:dyDescent="0.25">
      <c r="A3760" t="s">
        <v>1349</v>
      </c>
      <c r="B3760">
        <v>-1335</v>
      </c>
      <c r="C3760" t="str">
        <f t="shared" si="315"/>
        <v>55</v>
      </c>
      <c r="D3760" t="str">
        <f t="shared" si="316"/>
        <v>5523</v>
      </c>
      <c r="E3760" t="s">
        <v>1344</v>
      </c>
      <c r="F3760" t="s">
        <v>1345</v>
      </c>
      <c r="G3760" t="str">
        <f t="shared" si="317"/>
        <v>5523 TEAVIKUTE JA KUNSTIESEMETE KULUD</v>
      </c>
      <c r="H3760" t="s">
        <v>20</v>
      </c>
      <c r="I3760" t="s">
        <v>21</v>
      </c>
      <c r="J3760" t="s">
        <v>22</v>
      </c>
      <c r="K3760" t="s">
        <v>22</v>
      </c>
      <c r="L3760" t="str">
        <f t="shared" si="318"/>
        <v xml:space="preserve"> </v>
      </c>
      <c r="M3760" t="s">
        <v>99</v>
      </c>
      <c r="N3760" t="s">
        <v>100</v>
      </c>
      <c r="O3760" t="s">
        <v>1421</v>
      </c>
      <c r="P3760" t="s">
        <v>101</v>
      </c>
      <c r="Q3760" t="s">
        <v>102</v>
      </c>
      <c r="R3760" t="s">
        <v>22</v>
      </c>
      <c r="S3760" t="s">
        <v>22</v>
      </c>
      <c r="T3760" t="str">
        <f t="shared" si="319"/>
        <v xml:space="preserve"> </v>
      </c>
      <c r="U3760" t="s">
        <v>1974</v>
      </c>
    </row>
    <row r="3761" spans="1:21" x14ac:dyDescent="0.25">
      <c r="A3761" t="s">
        <v>1319</v>
      </c>
      <c r="B3761">
        <v>-3407</v>
      </c>
      <c r="C3761" t="str">
        <f t="shared" si="315"/>
        <v>55</v>
      </c>
      <c r="D3761" t="str">
        <f t="shared" si="316"/>
        <v>5525</v>
      </c>
      <c r="E3761" t="s">
        <v>125</v>
      </c>
      <c r="F3761" t="s">
        <v>126</v>
      </c>
      <c r="G3761" t="str">
        <f t="shared" si="317"/>
        <v>55251 kultuuri- ja vaba aja sisustamise kulud</v>
      </c>
      <c r="H3761" t="s">
        <v>20</v>
      </c>
      <c r="I3761" t="s">
        <v>21</v>
      </c>
      <c r="J3761" t="s">
        <v>22</v>
      </c>
      <c r="K3761" t="s">
        <v>22</v>
      </c>
      <c r="L3761" t="str">
        <f t="shared" si="318"/>
        <v xml:space="preserve"> </v>
      </c>
      <c r="M3761" t="s">
        <v>99</v>
      </c>
      <c r="N3761" t="s">
        <v>100</v>
      </c>
      <c r="O3761" t="s">
        <v>1421</v>
      </c>
      <c r="P3761" t="s">
        <v>101</v>
      </c>
      <c r="Q3761" t="s">
        <v>102</v>
      </c>
      <c r="R3761" t="s">
        <v>22</v>
      </c>
      <c r="S3761" t="s">
        <v>22</v>
      </c>
      <c r="T3761" t="str">
        <f t="shared" si="319"/>
        <v xml:space="preserve"> </v>
      </c>
      <c r="U3761" t="s">
        <v>1974</v>
      </c>
    </row>
    <row r="3762" spans="1:21" x14ac:dyDescent="0.25">
      <c r="A3762" t="s">
        <v>126</v>
      </c>
      <c r="B3762">
        <v>3407</v>
      </c>
      <c r="C3762" t="str">
        <f t="shared" si="315"/>
        <v>55</v>
      </c>
      <c r="D3762" t="str">
        <f t="shared" si="316"/>
        <v>5525</v>
      </c>
      <c r="E3762" t="s">
        <v>125</v>
      </c>
      <c r="F3762" t="s">
        <v>126</v>
      </c>
      <c r="G3762" t="str">
        <f t="shared" si="317"/>
        <v>55251 kultuuri- ja vaba aja sisustamise kulud</v>
      </c>
      <c r="H3762" t="s">
        <v>20</v>
      </c>
      <c r="I3762" t="s">
        <v>21</v>
      </c>
      <c r="J3762" t="s">
        <v>22</v>
      </c>
      <c r="K3762" t="s">
        <v>22</v>
      </c>
      <c r="L3762" t="str">
        <f t="shared" si="318"/>
        <v xml:space="preserve"> </v>
      </c>
      <c r="M3762" t="s">
        <v>99</v>
      </c>
      <c r="N3762" t="s">
        <v>100</v>
      </c>
      <c r="O3762" t="s">
        <v>1421</v>
      </c>
      <c r="P3762" t="s">
        <v>101</v>
      </c>
      <c r="Q3762" t="s">
        <v>102</v>
      </c>
      <c r="R3762" t="s">
        <v>22</v>
      </c>
      <c r="S3762" t="s">
        <v>22</v>
      </c>
      <c r="T3762" t="str">
        <f t="shared" si="319"/>
        <v xml:space="preserve"> </v>
      </c>
      <c r="U3762" t="s">
        <v>1974</v>
      </c>
    </row>
    <row r="3763" spans="1:21" x14ac:dyDescent="0.25">
      <c r="A3763" t="s">
        <v>1345</v>
      </c>
      <c r="B3763">
        <v>33228</v>
      </c>
      <c r="C3763" t="str">
        <f t="shared" si="315"/>
        <v>55</v>
      </c>
      <c r="D3763" t="str">
        <f t="shared" si="316"/>
        <v>5523</v>
      </c>
      <c r="E3763" t="s">
        <v>1344</v>
      </c>
      <c r="F3763" t="s">
        <v>1345</v>
      </c>
      <c r="G3763" t="str">
        <f t="shared" si="317"/>
        <v>5523 TEAVIKUTE JA KUNSTIESEMETE KULUD</v>
      </c>
      <c r="H3763" t="s">
        <v>20</v>
      </c>
      <c r="I3763" t="s">
        <v>21</v>
      </c>
      <c r="J3763" t="s">
        <v>22</v>
      </c>
      <c r="K3763" t="s">
        <v>22</v>
      </c>
      <c r="L3763" t="str">
        <f t="shared" si="318"/>
        <v xml:space="preserve"> </v>
      </c>
      <c r="M3763" t="s">
        <v>99</v>
      </c>
      <c r="N3763" t="s">
        <v>100</v>
      </c>
      <c r="O3763" t="s">
        <v>1421</v>
      </c>
      <c r="P3763" t="s">
        <v>101</v>
      </c>
      <c r="Q3763" t="s">
        <v>102</v>
      </c>
      <c r="R3763" t="s">
        <v>22</v>
      </c>
      <c r="S3763" t="s">
        <v>22</v>
      </c>
      <c r="T3763" t="str">
        <f t="shared" si="319"/>
        <v xml:space="preserve"> </v>
      </c>
      <c r="U3763" t="s">
        <v>1974</v>
      </c>
    </row>
    <row r="3764" spans="1:21" x14ac:dyDescent="0.25">
      <c r="A3764" t="s">
        <v>76</v>
      </c>
      <c r="B3764">
        <v>538</v>
      </c>
      <c r="C3764" t="str">
        <f t="shared" si="315"/>
        <v>50</v>
      </c>
      <c r="D3764" t="str">
        <f t="shared" si="316"/>
        <v>5064</v>
      </c>
      <c r="E3764" t="s">
        <v>77</v>
      </c>
      <c r="F3764" t="s">
        <v>76</v>
      </c>
      <c r="G3764" t="str">
        <f t="shared" si="317"/>
        <v>50641 Töötajate v.a. õpetajate töötuskindlustusmakse</v>
      </c>
      <c r="H3764" t="s">
        <v>20</v>
      </c>
      <c r="I3764" t="s">
        <v>21</v>
      </c>
      <c r="J3764" t="s">
        <v>22</v>
      </c>
      <c r="K3764" t="s">
        <v>22</v>
      </c>
      <c r="L3764" t="str">
        <f t="shared" si="318"/>
        <v xml:space="preserve"> </v>
      </c>
      <c r="M3764" t="s">
        <v>99</v>
      </c>
      <c r="N3764" t="s">
        <v>100</v>
      </c>
      <c r="O3764" t="s">
        <v>1421</v>
      </c>
      <c r="P3764" t="s">
        <v>101</v>
      </c>
      <c r="Q3764" t="s">
        <v>102</v>
      </c>
      <c r="R3764" t="s">
        <v>22</v>
      </c>
      <c r="S3764" t="s">
        <v>22</v>
      </c>
      <c r="T3764" t="str">
        <f t="shared" si="319"/>
        <v xml:space="preserve"> </v>
      </c>
      <c r="U3764" t="s">
        <v>1974</v>
      </c>
    </row>
    <row r="3765" spans="1:21" x14ac:dyDescent="0.25">
      <c r="A3765" t="s">
        <v>78</v>
      </c>
      <c r="B3765">
        <v>22176</v>
      </c>
      <c r="C3765" t="str">
        <f t="shared" si="315"/>
        <v>50</v>
      </c>
      <c r="D3765" t="str">
        <f t="shared" si="316"/>
        <v>5063</v>
      </c>
      <c r="E3765" t="s">
        <v>79</v>
      </c>
      <c r="F3765" t="s">
        <v>78</v>
      </c>
      <c r="G3765" t="str">
        <f t="shared" si="317"/>
        <v>50631 Töötajate v.a. õpetajad sotsiaalmaks</v>
      </c>
      <c r="H3765" t="s">
        <v>20</v>
      </c>
      <c r="I3765" t="s">
        <v>21</v>
      </c>
      <c r="J3765" t="s">
        <v>22</v>
      </c>
      <c r="K3765" t="s">
        <v>22</v>
      </c>
      <c r="L3765" t="str">
        <f t="shared" si="318"/>
        <v xml:space="preserve"> </v>
      </c>
      <c r="M3765" t="s">
        <v>99</v>
      </c>
      <c r="N3765" t="s">
        <v>100</v>
      </c>
      <c r="O3765" t="s">
        <v>1421</v>
      </c>
      <c r="P3765" t="s">
        <v>101</v>
      </c>
      <c r="Q3765" t="s">
        <v>102</v>
      </c>
      <c r="R3765" t="s">
        <v>22</v>
      </c>
      <c r="S3765" t="s">
        <v>22</v>
      </c>
      <c r="T3765" t="str">
        <f t="shared" si="319"/>
        <v xml:space="preserve"> </v>
      </c>
      <c r="U3765" t="s">
        <v>1974</v>
      </c>
    </row>
    <row r="3766" spans="1:21" x14ac:dyDescent="0.25">
      <c r="A3766" t="s">
        <v>88</v>
      </c>
      <c r="B3766">
        <v>67200</v>
      </c>
      <c r="C3766" t="str">
        <f t="shared" si="315"/>
        <v>50</v>
      </c>
      <c r="D3766" t="str">
        <f t="shared" si="316"/>
        <v>5002</v>
      </c>
      <c r="E3766" t="s">
        <v>89</v>
      </c>
      <c r="F3766" t="s">
        <v>88</v>
      </c>
      <c r="G3766" t="str">
        <f t="shared" si="317"/>
        <v>50021 Töötajate töötasu</v>
      </c>
      <c r="H3766" t="s">
        <v>20</v>
      </c>
      <c r="I3766" t="s">
        <v>21</v>
      </c>
      <c r="J3766" t="s">
        <v>22</v>
      </c>
      <c r="K3766" t="s">
        <v>22</v>
      </c>
      <c r="L3766" t="str">
        <f t="shared" si="318"/>
        <v xml:space="preserve"> </v>
      </c>
      <c r="M3766" t="s">
        <v>99</v>
      </c>
      <c r="N3766" t="s">
        <v>100</v>
      </c>
      <c r="O3766" t="s">
        <v>1421</v>
      </c>
      <c r="P3766" t="s">
        <v>101</v>
      </c>
      <c r="Q3766" t="s">
        <v>102</v>
      </c>
      <c r="R3766" t="s">
        <v>22</v>
      </c>
      <c r="S3766" t="s">
        <v>22</v>
      </c>
      <c r="T3766" t="str">
        <f t="shared" si="319"/>
        <v xml:space="preserve"> </v>
      </c>
      <c r="U3766" t="s">
        <v>1974</v>
      </c>
    </row>
    <row r="3767" spans="1:21" x14ac:dyDescent="0.25">
      <c r="A3767" t="s">
        <v>1348</v>
      </c>
      <c r="B3767">
        <v>55020</v>
      </c>
      <c r="C3767" t="str">
        <f t="shared" si="315"/>
        <v>45</v>
      </c>
      <c r="D3767" t="str">
        <f t="shared" si="316"/>
        <v>4500</v>
      </c>
      <c r="E3767" t="s">
        <v>1347</v>
      </c>
      <c r="F3767" t="s">
        <v>1348</v>
      </c>
      <c r="G3767" t="str">
        <f t="shared" si="317"/>
        <v>450001 kohaliku omavalitsuse üksustele ja omavalitsusasut</v>
      </c>
      <c r="H3767" t="s">
        <v>20</v>
      </c>
      <c r="I3767" t="s">
        <v>21</v>
      </c>
      <c r="J3767" t="s">
        <v>22</v>
      </c>
      <c r="K3767" t="s">
        <v>22</v>
      </c>
      <c r="L3767" t="str">
        <f t="shared" si="318"/>
        <v xml:space="preserve"> </v>
      </c>
      <c r="M3767" t="s">
        <v>99</v>
      </c>
      <c r="N3767" t="s">
        <v>100</v>
      </c>
      <c r="O3767" t="s">
        <v>1421</v>
      </c>
      <c r="P3767" t="s">
        <v>101</v>
      </c>
      <c r="Q3767" t="s">
        <v>102</v>
      </c>
      <c r="R3767" t="s">
        <v>22</v>
      </c>
      <c r="S3767" t="s">
        <v>22</v>
      </c>
      <c r="T3767" t="str">
        <f t="shared" si="319"/>
        <v xml:space="preserve"> </v>
      </c>
      <c r="U3767" t="s">
        <v>1974</v>
      </c>
    </row>
    <row r="3768" spans="1:21" x14ac:dyDescent="0.25">
      <c r="A3768" t="s">
        <v>1259</v>
      </c>
      <c r="B3768">
        <v>176827</v>
      </c>
      <c r="C3768" t="str">
        <f t="shared" si="315"/>
        <v>35</v>
      </c>
      <c r="D3768" t="str">
        <f t="shared" si="316"/>
        <v>3500</v>
      </c>
      <c r="E3768" t="s">
        <v>1258</v>
      </c>
      <c r="F3768" t="s">
        <v>1259</v>
      </c>
      <c r="G3768" t="str">
        <f t="shared" si="317"/>
        <v>350000 riigilt ja riigiasutustelt</v>
      </c>
      <c r="H3768" t="s">
        <v>92</v>
      </c>
      <c r="I3768" t="s">
        <v>93</v>
      </c>
      <c r="J3768" t="s">
        <v>22</v>
      </c>
      <c r="K3768" t="s">
        <v>22</v>
      </c>
      <c r="L3768" t="str">
        <f t="shared" si="318"/>
        <v xml:space="preserve"> </v>
      </c>
      <c r="M3768" t="s">
        <v>99</v>
      </c>
      <c r="N3768" t="s">
        <v>100</v>
      </c>
      <c r="O3768" t="s">
        <v>1421</v>
      </c>
      <c r="P3768" t="s">
        <v>101</v>
      </c>
      <c r="Q3768" t="s">
        <v>102</v>
      </c>
      <c r="R3768" t="s">
        <v>22</v>
      </c>
      <c r="S3768" t="s">
        <v>22</v>
      </c>
      <c r="T3768" t="str">
        <f t="shared" si="319"/>
        <v xml:space="preserve"> </v>
      </c>
      <c r="U3768" t="s">
        <v>1974</v>
      </c>
    </row>
    <row r="3769" spans="1:21" x14ac:dyDescent="0.25">
      <c r="A3769" t="s">
        <v>1319</v>
      </c>
      <c r="B3769">
        <v>-3594</v>
      </c>
      <c r="C3769" t="str">
        <f t="shared" si="315"/>
        <v>55</v>
      </c>
      <c r="D3769" t="str">
        <f t="shared" si="316"/>
        <v>5525</v>
      </c>
      <c r="E3769" t="s">
        <v>125</v>
      </c>
      <c r="F3769" t="s">
        <v>126</v>
      </c>
      <c r="G3769" t="str">
        <f t="shared" si="317"/>
        <v>55251 kultuuri- ja vaba aja sisustamise kulud</v>
      </c>
      <c r="H3769" t="s">
        <v>20</v>
      </c>
      <c r="I3769" t="s">
        <v>21</v>
      </c>
      <c r="J3769" t="s">
        <v>22</v>
      </c>
      <c r="K3769" t="s">
        <v>22</v>
      </c>
      <c r="L3769" t="str">
        <f t="shared" si="318"/>
        <v xml:space="preserve"> </v>
      </c>
      <c r="M3769" t="s">
        <v>137</v>
      </c>
      <c r="N3769" t="s">
        <v>138</v>
      </c>
      <c r="O3769" t="s">
        <v>1421</v>
      </c>
      <c r="P3769" t="s">
        <v>139</v>
      </c>
      <c r="Q3769" t="s">
        <v>140</v>
      </c>
      <c r="R3769" t="s">
        <v>22</v>
      </c>
      <c r="S3769" t="s">
        <v>22</v>
      </c>
      <c r="T3769" t="str">
        <f t="shared" si="319"/>
        <v xml:space="preserve"> </v>
      </c>
      <c r="U3769" t="s">
        <v>1974</v>
      </c>
    </row>
    <row r="3770" spans="1:21" x14ac:dyDescent="0.25">
      <c r="A3770" t="s">
        <v>1333</v>
      </c>
      <c r="B3770">
        <v>-10</v>
      </c>
      <c r="C3770" t="str">
        <f t="shared" si="315"/>
        <v>50</v>
      </c>
      <c r="D3770" t="str">
        <f t="shared" si="316"/>
        <v>5064</v>
      </c>
      <c r="E3770" t="s">
        <v>77</v>
      </c>
      <c r="F3770" t="s">
        <v>76</v>
      </c>
      <c r="G3770" t="str">
        <f t="shared" si="317"/>
        <v>50641 Töötajate v.a. õpetajate töötuskindlustusmakse</v>
      </c>
      <c r="H3770" t="s">
        <v>20</v>
      </c>
      <c r="I3770" t="s">
        <v>21</v>
      </c>
      <c r="J3770" t="s">
        <v>22</v>
      </c>
      <c r="K3770" t="s">
        <v>22</v>
      </c>
      <c r="L3770" t="str">
        <f t="shared" si="318"/>
        <v xml:space="preserve"> </v>
      </c>
      <c r="M3770" t="s">
        <v>137</v>
      </c>
      <c r="N3770" t="s">
        <v>138</v>
      </c>
      <c r="O3770" t="s">
        <v>1421</v>
      </c>
      <c r="P3770" t="s">
        <v>139</v>
      </c>
      <c r="Q3770" t="s">
        <v>140</v>
      </c>
      <c r="R3770" t="s">
        <v>22</v>
      </c>
      <c r="S3770" t="s">
        <v>22</v>
      </c>
      <c r="T3770" t="str">
        <f t="shared" si="319"/>
        <v xml:space="preserve"> </v>
      </c>
      <c r="U3770" t="s">
        <v>1974</v>
      </c>
    </row>
    <row r="3771" spans="1:21" x14ac:dyDescent="0.25">
      <c r="A3771" t="s">
        <v>1334</v>
      </c>
      <c r="B3771">
        <v>-396</v>
      </c>
      <c r="C3771" t="str">
        <f t="shared" si="315"/>
        <v>50</v>
      </c>
      <c r="D3771" t="str">
        <f t="shared" si="316"/>
        <v>5063</v>
      </c>
      <c r="E3771" t="s">
        <v>79</v>
      </c>
      <c r="F3771" t="s">
        <v>78</v>
      </c>
      <c r="G3771" t="str">
        <f t="shared" si="317"/>
        <v>50631 Töötajate v.a. õpetajad sotsiaalmaks</v>
      </c>
      <c r="H3771" t="s">
        <v>20</v>
      </c>
      <c r="I3771" t="s">
        <v>21</v>
      </c>
      <c r="J3771" t="s">
        <v>22</v>
      </c>
      <c r="K3771" t="s">
        <v>22</v>
      </c>
      <c r="L3771" t="str">
        <f t="shared" si="318"/>
        <v xml:space="preserve"> </v>
      </c>
      <c r="M3771" t="s">
        <v>137</v>
      </c>
      <c r="N3771" t="s">
        <v>138</v>
      </c>
      <c r="O3771" t="s">
        <v>1421</v>
      </c>
      <c r="P3771" t="s">
        <v>139</v>
      </c>
      <c r="Q3771" t="s">
        <v>140</v>
      </c>
      <c r="R3771" t="s">
        <v>22</v>
      </c>
      <c r="S3771" t="s">
        <v>22</v>
      </c>
      <c r="T3771" t="str">
        <f t="shared" si="319"/>
        <v xml:space="preserve"> </v>
      </c>
      <c r="U3771" t="s">
        <v>1974</v>
      </c>
    </row>
    <row r="3772" spans="1:21" x14ac:dyDescent="0.25">
      <c r="A3772" t="s">
        <v>1264</v>
      </c>
      <c r="B3772">
        <v>-1200</v>
      </c>
      <c r="C3772" t="str">
        <f t="shared" si="315"/>
        <v>50</v>
      </c>
      <c r="D3772" t="str">
        <f t="shared" si="316"/>
        <v>5005</v>
      </c>
      <c r="E3772" t="s">
        <v>87</v>
      </c>
      <c r="F3772" t="s">
        <v>86</v>
      </c>
      <c r="G3772" t="str">
        <f t="shared" si="317"/>
        <v>5005 Töövõtulepingu alusel füüsilistele isikutele makst</v>
      </c>
      <c r="H3772" t="s">
        <v>20</v>
      </c>
      <c r="I3772" t="s">
        <v>21</v>
      </c>
      <c r="J3772" t="s">
        <v>22</v>
      </c>
      <c r="K3772" t="s">
        <v>22</v>
      </c>
      <c r="L3772" t="str">
        <f t="shared" si="318"/>
        <v xml:space="preserve"> </v>
      </c>
      <c r="M3772" t="s">
        <v>137</v>
      </c>
      <c r="N3772" t="s">
        <v>138</v>
      </c>
      <c r="O3772" t="s">
        <v>1421</v>
      </c>
      <c r="P3772" t="s">
        <v>139</v>
      </c>
      <c r="Q3772" t="s">
        <v>140</v>
      </c>
      <c r="R3772" t="s">
        <v>22</v>
      </c>
      <c r="S3772" t="s">
        <v>22</v>
      </c>
      <c r="T3772" t="str">
        <f t="shared" si="319"/>
        <v xml:space="preserve"> </v>
      </c>
      <c r="U3772" t="s">
        <v>1974</v>
      </c>
    </row>
    <row r="3773" spans="1:21" x14ac:dyDescent="0.25">
      <c r="A3773" t="s">
        <v>126</v>
      </c>
      <c r="B3773">
        <v>17258</v>
      </c>
      <c r="C3773" t="str">
        <f t="shared" si="315"/>
        <v>55</v>
      </c>
      <c r="D3773" t="str">
        <f t="shared" si="316"/>
        <v>5525</v>
      </c>
      <c r="E3773" t="s">
        <v>125</v>
      </c>
      <c r="F3773" t="s">
        <v>126</v>
      </c>
      <c r="G3773" t="str">
        <f t="shared" si="317"/>
        <v>55251 kultuuri- ja vaba aja sisustamise kulud</v>
      </c>
      <c r="H3773" t="s">
        <v>20</v>
      </c>
      <c r="I3773" t="s">
        <v>21</v>
      </c>
      <c r="J3773" t="s">
        <v>22</v>
      </c>
      <c r="K3773" t="s">
        <v>22</v>
      </c>
      <c r="L3773" t="str">
        <f t="shared" si="318"/>
        <v xml:space="preserve"> </v>
      </c>
      <c r="M3773" t="s">
        <v>137</v>
      </c>
      <c r="N3773" t="s">
        <v>138</v>
      </c>
      <c r="O3773" t="s">
        <v>1421</v>
      </c>
      <c r="P3773" t="s">
        <v>139</v>
      </c>
      <c r="Q3773" t="s">
        <v>140</v>
      </c>
      <c r="R3773" t="s">
        <v>22</v>
      </c>
      <c r="S3773" t="s">
        <v>22</v>
      </c>
      <c r="T3773" t="str">
        <f t="shared" si="319"/>
        <v xml:space="preserve"> </v>
      </c>
      <c r="U3773" t="s">
        <v>1974</v>
      </c>
    </row>
    <row r="3774" spans="1:21" x14ac:dyDescent="0.25">
      <c r="A3774" t="s">
        <v>141</v>
      </c>
      <c r="B3774">
        <v>2868</v>
      </c>
      <c r="C3774" t="str">
        <f t="shared" si="315"/>
        <v>55</v>
      </c>
      <c r="D3774" t="str">
        <f t="shared" si="316"/>
        <v>5503</v>
      </c>
      <c r="E3774" t="s">
        <v>142</v>
      </c>
      <c r="F3774" t="s">
        <v>141</v>
      </c>
      <c r="G3774" t="str">
        <f t="shared" si="317"/>
        <v>550302 Välismaised lähetused</v>
      </c>
      <c r="H3774" t="s">
        <v>20</v>
      </c>
      <c r="I3774" t="s">
        <v>21</v>
      </c>
      <c r="J3774" t="s">
        <v>22</v>
      </c>
      <c r="K3774" t="s">
        <v>22</v>
      </c>
      <c r="L3774" t="str">
        <f t="shared" si="318"/>
        <v xml:space="preserve"> </v>
      </c>
      <c r="M3774" t="s">
        <v>137</v>
      </c>
      <c r="N3774" t="s">
        <v>138</v>
      </c>
      <c r="O3774" t="s">
        <v>1421</v>
      </c>
      <c r="P3774" t="s">
        <v>139</v>
      </c>
      <c r="Q3774" t="s">
        <v>140</v>
      </c>
      <c r="R3774" t="s">
        <v>22</v>
      </c>
      <c r="S3774" t="s">
        <v>22</v>
      </c>
      <c r="T3774" t="str">
        <f t="shared" si="319"/>
        <v xml:space="preserve"> </v>
      </c>
      <c r="U3774" t="s">
        <v>1974</v>
      </c>
    </row>
    <row r="3775" spans="1:21" x14ac:dyDescent="0.25">
      <c r="A3775" t="s">
        <v>76</v>
      </c>
      <c r="B3775">
        <v>69</v>
      </c>
      <c r="C3775" t="str">
        <f t="shared" si="315"/>
        <v>50</v>
      </c>
      <c r="D3775" t="str">
        <f t="shared" si="316"/>
        <v>5064</v>
      </c>
      <c r="E3775" t="s">
        <v>77</v>
      </c>
      <c r="F3775" t="s">
        <v>76</v>
      </c>
      <c r="G3775" t="str">
        <f t="shared" si="317"/>
        <v>50641 Töötajate v.a. õpetajate töötuskindlustusmakse</v>
      </c>
      <c r="H3775" t="s">
        <v>20</v>
      </c>
      <c r="I3775" t="s">
        <v>21</v>
      </c>
      <c r="J3775" t="s">
        <v>22</v>
      </c>
      <c r="K3775" t="s">
        <v>22</v>
      </c>
      <c r="L3775" t="str">
        <f t="shared" si="318"/>
        <v xml:space="preserve"> </v>
      </c>
      <c r="M3775" t="s">
        <v>137</v>
      </c>
      <c r="N3775" t="s">
        <v>138</v>
      </c>
      <c r="O3775" t="s">
        <v>1421</v>
      </c>
      <c r="P3775" t="s">
        <v>139</v>
      </c>
      <c r="Q3775" t="s">
        <v>140</v>
      </c>
      <c r="R3775" t="s">
        <v>22</v>
      </c>
      <c r="S3775" t="s">
        <v>22</v>
      </c>
      <c r="T3775" t="str">
        <f t="shared" si="319"/>
        <v xml:space="preserve"> </v>
      </c>
      <c r="U3775" t="s">
        <v>1974</v>
      </c>
    </row>
    <row r="3776" spans="1:21" x14ac:dyDescent="0.25">
      <c r="A3776" t="s">
        <v>78</v>
      </c>
      <c r="B3776">
        <v>2838</v>
      </c>
      <c r="C3776" t="str">
        <f t="shared" si="315"/>
        <v>50</v>
      </c>
      <c r="D3776" t="str">
        <f t="shared" si="316"/>
        <v>5063</v>
      </c>
      <c r="E3776" t="s">
        <v>79</v>
      </c>
      <c r="F3776" t="s">
        <v>78</v>
      </c>
      <c r="G3776" t="str">
        <f t="shared" si="317"/>
        <v>50631 Töötajate v.a. õpetajad sotsiaalmaks</v>
      </c>
      <c r="H3776" t="s">
        <v>20</v>
      </c>
      <c r="I3776" t="s">
        <v>21</v>
      </c>
      <c r="J3776" t="s">
        <v>22</v>
      </c>
      <c r="K3776" t="s">
        <v>22</v>
      </c>
      <c r="L3776" t="str">
        <f t="shared" si="318"/>
        <v xml:space="preserve"> </v>
      </c>
      <c r="M3776" t="s">
        <v>137</v>
      </c>
      <c r="N3776" t="s">
        <v>138</v>
      </c>
      <c r="O3776" t="s">
        <v>1421</v>
      </c>
      <c r="P3776" t="s">
        <v>139</v>
      </c>
      <c r="Q3776" t="s">
        <v>140</v>
      </c>
      <c r="R3776" t="s">
        <v>22</v>
      </c>
      <c r="S3776" t="s">
        <v>22</v>
      </c>
      <c r="T3776" t="str">
        <f t="shared" si="319"/>
        <v xml:space="preserve"> </v>
      </c>
      <c r="U3776" t="s">
        <v>1974</v>
      </c>
    </row>
    <row r="3777" spans="1:21" x14ac:dyDescent="0.25">
      <c r="A3777" t="s">
        <v>86</v>
      </c>
      <c r="B3777">
        <v>8600</v>
      </c>
      <c r="C3777" t="str">
        <f t="shared" si="315"/>
        <v>50</v>
      </c>
      <c r="D3777" t="str">
        <f t="shared" si="316"/>
        <v>5005</v>
      </c>
      <c r="E3777" t="s">
        <v>87</v>
      </c>
      <c r="F3777" t="s">
        <v>86</v>
      </c>
      <c r="G3777" t="str">
        <f t="shared" si="317"/>
        <v>5005 Töövõtulepingu alusel füüsilistele isikutele makst</v>
      </c>
      <c r="H3777" t="s">
        <v>20</v>
      </c>
      <c r="I3777" t="s">
        <v>21</v>
      </c>
      <c r="J3777" t="s">
        <v>22</v>
      </c>
      <c r="K3777" t="s">
        <v>22</v>
      </c>
      <c r="L3777" t="str">
        <f t="shared" si="318"/>
        <v xml:space="preserve"> </v>
      </c>
      <c r="M3777" t="s">
        <v>137</v>
      </c>
      <c r="N3777" t="s">
        <v>138</v>
      </c>
      <c r="O3777" t="s">
        <v>1421</v>
      </c>
      <c r="P3777" t="s">
        <v>139</v>
      </c>
      <c r="Q3777" t="s">
        <v>140</v>
      </c>
      <c r="R3777" t="s">
        <v>22</v>
      </c>
      <c r="S3777" t="s">
        <v>22</v>
      </c>
      <c r="T3777" t="str">
        <f t="shared" si="319"/>
        <v xml:space="preserve"> </v>
      </c>
      <c r="U3777" t="s">
        <v>1974</v>
      </c>
    </row>
    <row r="3778" spans="1:21" x14ac:dyDescent="0.25">
      <c r="A3778" t="s">
        <v>1271</v>
      </c>
      <c r="B3778">
        <v>26433</v>
      </c>
      <c r="C3778" t="str">
        <f t="shared" si="315"/>
        <v>35</v>
      </c>
      <c r="D3778" t="str">
        <f t="shared" si="316"/>
        <v>3500</v>
      </c>
      <c r="E3778" t="s">
        <v>1270</v>
      </c>
      <c r="F3778" t="s">
        <v>1271</v>
      </c>
      <c r="G3778" t="str">
        <f t="shared" si="317"/>
        <v>350001 kohaliku omavalitsuse üksustelt ja omavalitsusasut</v>
      </c>
      <c r="H3778" t="s">
        <v>92</v>
      </c>
      <c r="I3778" t="s">
        <v>93</v>
      </c>
      <c r="J3778" t="s">
        <v>22</v>
      </c>
      <c r="K3778" t="s">
        <v>22</v>
      </c>
      <c r="L3778" t="str">
        <f t="shared" si="318"/>
        <v xml:space="preserve"> </v>
      </c>
      <c r="M3778" t="s">
        <v>137</v>
      </c>
      <c r="N3778" t="s">
        <v>138</v>
      </c>
      <c r="O3778" t="s">
        <v>1421</v>
      </c>
      <c r="P3778" t="s">
        <v>139</v>
      </c>
      <c r="Q3778" t="s">
        <v>140</v>
      </c>
      <c r="R3778" t="s">
        <v>22</v>
      </c>
      <c r="S3778" t="s">
        <v>22</v>
      </c>
      <c r="T3778" t="str">
        <f t="shared" si="319"/>
        <v xml:space="preserve"> </v>
      </c>
      <c r="U3778" t="s">
        <v>1974</v>
      </c>
    </row>
    <row r="3779" spans="1:21" x14ac:dyDescent="0.25">
      <c r="A3779" t="s">
        <v>1252</v>
      </c>
      <c r="B3779">
        <v>20000</v>
      </c>
      <c r="C3779" t="str">
        <f t="shared" si="315"/>
        <v>15</v>
      </c>
      <c r="D3779" t="str">
        <f t="shared" si="316"/>
        <v>1551</v>
      </c>
      <c r="E3779" t="s">
        <v>106</v>
      </c>
      <c r="F3779" t="s">
        <v>107</v>
      </c>
      <c r="G3779" t="str">
        <f t="shared" si="317"/>
        <v>1551 Hooned ja rajatised</v>
      </c>
      <c r="H3779" t="s">
        <v>33</v>
      </c>
      <c r="I3779" t="s">
        <v>34</v>
      </c>
      <c r="J3779" t="s">
        <v>1253</v>
      </c>
      <c r="K3779" t="s">
        <v>1254</v>
      </c>
      <c r="L3779" t="str">
        <f t="shared" si="318"/>
        <v>KU33J Järveäärne tervisesporditaristu</v>
      </c>
      <c r="M3779" t="s">
        <v>693</v>
      </c>
      <c r="N3779" t="s">
        <v>694</v>
      </c>
      <c r="O3779" t="s">
        <v>1421</v>
      </c>
      <c r="P3779" t="s">
        <v>367</v>
      </c>
      <c r="Q3779" t="s">
        <v>368</v>
      </c>
      <c r="R3779" t="s">
        <v>22</v>
      </c>
      <c r="S3779" t="s">
        <v>22</v>
      </c>
      <c r="T3779" t="str">
        <f t="shared" si="319"/>
        <v xml:space="preserve"> </v>
      </c>
      <c r="U3779" t="s">
        <v>1974</v>
      </c>
    </row>
    <row r="3780" spans="1:21" x14ac:dyDescent="0.25">
      <c r="A3780" t="s">
        <v>1252</v>
      </c>
      <c r="B3780">
        <v>20000</v>
      </c>
      <c r="C3780" t="str">
        <f t="shared" si="315"/>
        <v>35</v>
      </c>
      <c r="D3780" t="str">
        <f t="shared" si="316"/>
        <v>3502</v>
      </c>
      <c r="E3780" t="s">
        <v>1289</v>
      </c>
      <c r="F3780" t="s">
        <v>1259</v>
      </c>
      <c r="G3780" t="str">
        <f t="shared" si="317"/>
        <v>350200 riigilt ja riigiasutustelt</v>
      </c>
      <c r="H3780" t="s">
        <v>1062</v>
      </c>
      <c r="I3780" t="s">
        <v>1063</v>
      </c>
      <c r="J3780" t="s">
        <v>1272</v>
      </c>
      <c r="K3780" t="s">
        <v>1273</v>
      </c>
      <c r="L3780" t="str">
        <f t="shared" si="318"/>
        <v>TU209 Kultuuriministeeriumilt</v>
      </c>
      <c r="M3780" t="s">
        <v>693</v>
      </c>
      <c r="N3780" t="s">
        <v>694</v>
      </c>
      <c r="O3780" t="s">
        <v>1421</v>
      </c>
      <c r="P3780" t="s">
        <v>367</v>
      </c>
      <c r="Q3780" t="s">
        <v>368</v>
      </c>
      <c r="R3780" t="s">
        <v>22</v>
      </c>
      <c r="S3780" t="s">
        <v>22</v>
      </c>
      <c r="T3780" t="str">
        <f t="shared" si="319"/>
        <v xml:space="preserve"> </v>
      </c>
      <c r="U3780" t="s">
        <v>1974</v>
      </c>
    </row>
    <row r="3781" spans="1:21" x14ac:dyDescent="0.25">
      <c r="A3781" t="s">
        <v>126</v>
      </c>
      <c r="B3781">
        <v>4000</v>
      </c>
      <c r="C3781" t="str">
        <f t="shared" ref="C3781:C3814" si="320">LEFT(E3781,2)</f>
        <v>55</v>
      </c>
      <c r="D3781" t="str">
        <f t="shared" ref="D3781:D3814" si="321">LEFT(E3781,4)</f>
        <v>5525</v>
      </c>
      <c r="E3781" t="s">
        <v>125</v>
      </c>
      <c r="F3781" t="s">
        <v>126</v>
      </c>
      <c r="G3781" t="str">
        <f t="shared" ref="G3781:G3814" si="322">E3781&amp;" "&amp;F3781</f>
        <v>55251 kultuuri- ja vaba aja sisustamise kulud</v>
      </c>
      <c r="H3781" t="s">
        <v>20</v>
      </c>
      <c r="I3781" t="s">
        <v>21</v>
      </c>
      <c r="J3781" t="s">
        <v>22</v>
      </c>
      <c r="K3781" t="s">
        <v>22</v>
      </c>
      <c r="L3781" t="str">
        <f t="shared" ref="L3781:L3814" si="323">J3781&amp;" "&amp;K3781</f>
        <v xml:space="preserve"> </v>
      </c>
      <c r="M3781" t="s">
        <v>693</v>
      </c>
      <c r="N3781" t="s">
        <v>694</v>
      </c>
      <c r="O3781" t="s">
        <v>1421</v>
      </c>
      <c r="P3781" t="s">
        <v>367</v>
      </c>
      <c r="Q3781" t="s">
        <v>368</v>
      </c>
      <c r="R3781" t="s">
        <v>22</v>
      </c>
      <c r="S3781" t="s">
        <v>22</v>
      </c>
      <c r="T3781" t="str">
        <f t="shared" ref="T3781:T3814" si="324">R3781&amp;" "&amp;S3781</f>
        <v xml:space="preserve"> </v>
      </c>
      <c r="U3781" t="s">
        <v>1974</v>
      </c>
    </row>
    <row r="3782" spans="1:21" x14ac:dyDescent="0.25">
      <c r="A3782" t="s">
        <v>1321</v>
      </c>
      <c r="B3782">
        <v>4000</v>
      </c>
      <c r="C3782" t="str">
        <f t="shared" si="320"/>
        <v>35</v>
      </c>
      <c r="D3782" t="str">
        <f t="shared" si="321"/>
        <v>3500</v>
      </c>
      <c r="E3782" t="s">
        <v>1320</v>
      </c>
      <c r="F3782" t="s">
        <v>1321</v>
      </c>
      <c r="G3782" t="str">
        <f t="shared" si="322"/>
        <v>350002 valitsussektorisse kuuluvatelt avalik-õiguslikelt</v>
      </c>
      <c r="H3782" t="s">
        <v>92</v>
      </c>
      <c r="I3782" t="s">
        <v>93</v>
      </c>
      <c r="J3782" t="s">
        <v>22</v>
      </c>
      <c r="K3782" t="s">
        <v>22</v>
      </c>
      <c r="L3782" t="str">
        <f t="shared" si="323"/>
        <v xml:space="preserve"> </v>
      </c>
      <c r="M3782" t="s">
        <v>693</v>
      </c>
      <c r="N3782" t="s">
        <v>694</v>
      </c>
      <c r="O3782" t="s">
        <v>1421</v>
      </c>
      <c r="P3782" t="s">
        <v>367</v>
      </c>
      <c r="Q3782" t="s">
        <v>368</v>
      </c>
      <c r="R3782" t="s">
        <v>22</v>
      </c>
      <c r="S3782" t="s">
        <v>22</v>
      </c>
      <c r="T3782" t="str">
        <f t="shared" si="324"/>
        <v xml:space="preserve"> </v>
      </c>
      <c r="U3782" t="s">
        <v>1974</v>
      </c>
    </row>
    <row r="3783" spans="1:21" x14ac:dyDescent="0.25">
      <c r="A3783" t="s">
        <v>1257</v>
      </c>
      <c r="B3783">
        <v>9983</v>
      </c>
      <c r="C3783" t="str">
        <f t="shared" si="320"/>
        <v>55</v>
      </c>
      <c r="D3783" t="str">
        <f t="shared" si="321"/>
        <v>5512</v>
      </c>
      <c r="E3783" t="s">
        <v>18</v>
      </c>
      <c r="F3783" t="s">
        <v>19</v>
      </c>
      <c r="G3783" t="str">
        <f t="shared" si="322"/>
        <v>55124 Kulud korrashoiule</v>
      </c>
      <c r="H3783" t="s">
        <v>20</v>
      </c>
      <c r="I3783" t="s">
        <v>21</v>
      </c>
      <c r="J3783" t="s">
        <v>36</v>
      </c>
      <c r="K3783" t="s">
        <v>37</v>
      </c>
      <c r="L3783" t="str">
        <f t="shared" si="323"/>
        <v>KU171 Tänavate hooldus</v>
      </c>
      <c r="M3783" t="s">
        <v>23</v>
      </c>
      <c r="N3783" t="s">
        <v>24</v>
      </c>
      <c r="O3783" t="s">
        <v>1419</v>
      </c>
      <c r="P3783" t="s">
        <v>25</v>
      </c>
      <c r="Q3783" t="s">
        <v>26</v>
      </c>
      <c r="R3783" t="s">
        <v>22</v>
      </c>
      <c r="S3783" t="s">
        <v>22</v>
      </c>
      <c r="T3783" t="str">
        <f t="shared" si="324"/>
        <v xml:space="preserve"> </v>
      </c>
      <c r="U3783" t="s">
        <v>1974</v>
      </c>
    </row>
    <row r="3784" spans="1:21" x14ac:dyDescent="0.25">
      <c r="A3784" t="s">
        <v>19</v>
      </c>
      <c r="B3784">
        <v>324448</v>
      </c>
      <c r="C3784" t="str">
        <f t="shared" si="320"/>
        <v>55</v>
      </c>
      <c r="D3784" t="str">
        <f t="shared" si="321"/>
        <v>5512</v>
      </c>
      <c r="E3784" t="s">
        <v>18</v>
      </c>
      <c r="F3784" t="s">
        <v>19</v>
      </c>
      <c r="G3784" t="str">
        <f t="shared" si="322"/>
        <v>55124 Kulud korrashoiule</v>
      </c>
      <c r="H3784" t="s">
        <v>20</v>
      </c>
      <c r="I3784" t="s">
        <v>21</v>
      </c>
      <c r="J3784" t="s">
        <v>36</v>
      </c>
      <c r="K3784" t="s">
        <v>37</v>
      </c>
      <c r="L3784" t="str">
        <f t="shared" si="323"/>
        <v>KU171 Tänavate hooldus</v>
      </c>
      <c r="M3784" t="s">
        <v>23</v>
      </c>
      <c r="N3784" t="s">
        <v>24</v>
      </c>
      <c r="O3784" t="s">
        <v>1419</v>
      </c>
      <c r="P3784" t="s">
        <v>25</v>
      </c>
      <c r="Q3784" t="s">
        <v>26</v>
      </c>
      <c r="R3784" t="s">
        <v>22</v>
      </c>
      <c r="S3784" t="s">
        <v>22</v>
      </c>
      <c r="T3784" t="str">
        <f t="shared" si="324"/>
        <v xml:space="preserve"> </v>
      </c>
      <c r="U3784" t="s">
        <v>1974</v>
      </c>
    </row>
    <row r="3785" spans="1:21" x14ac:dyDescent="0.25">
      <c r="A3785" t="s">
        <v>1269</v>
      </c>
      <c r="B3785">
        <v>-36792</v>
      </c>
      <c r="C3785" t="str">
        <f t="shared" si="320"/>
        <v>55</v>
      </c>
      <c r="D3785" t="str">
        <f t="shared" si="321"/>
        <v>5500</v>
      </c>
      <c r="E3785" t="s">
        <v>65</v>
      </c>
      <c r="F3785" t="s">
        <v>64</v>
      </c>
      <c r="G3785" t="str">
        <f t="shared" si="322"/>
        <v>55009 Muud administreerimiskulud, pangateenused</v>
      </c>
      <c r="H3785" t="s">
        <v>20</v>
      </c>
      <c r="I3785" t="s">
        <v>21</v>
      </c>
      <c r="J3785" t="s">
        <v>340</v>
      </c>
      <c r="K3785" t="s">
        <v>341</v>
      </c>
      <c r="L3785" t="str">
        <f t="shared" si="323"/>
        <v>KU21T Linna turundus</v>
      </c>
      <c r="M3785" t="s">
        <v>324</v>
      </c>
      <c r="N3785" t="s">
        <v>325</v>
      </c>
      <c r="O3785" t="s">
        <v>1418</v>
      </c>
      <c r="P3785" t="s">
        <v>326</v>
      </c>
      <c r="Q3785" t="s">
        <v>327</v>
      </c>
      <c r="R3785" t="s">
        <v>22</v>
      </c>
      <c r="S3785" t="s">
        <v>22</v>
      </c>
      <c r="T3785" t="str">
        <f t="shared" si="324"/>
        <v xml:space="preserve"> </v>
      </c>
      <c r="U3785" t="s">
        <v>1974</v>
      </c>
    </row>
    <row r="3786" spans="1:21" x14ac:dyDescent="0.25">
      <c r="A3786" t="s">
        <v>64</v>
      </c>
      <c r="B3786">
        <v>36792</v>
      </c>
      <c r="C3786" t="str">
        <f t="shared" si="320"/>
        <v>55</v>
      </c>
      <c r="D3786" t="str">
        <f t="shared" si="321"/>
        <v>5500</v>
      </c>
      <c r="E3786" t="s">
        <v>65</v>
      </c>
      <c r="F3786" t="s">
        <v>64</v>
      </c>
      <c r="G3786" t="str">
        <f t="shared" si="322"/>
        <v>55009 Muud administreerimiskulud, pangateenused</v>
      </c>
      <c r="H3786" t="s">
        <v>20</v>
      </c>
      <c r="I3786" t="s">
        <v>21</v>
      </c>
      <c r="J3786" t="s">
        <v>340</v>
      </c>
      <c r="K3786" t="s">
        <v>341</v>
      </c>
      <c r="L3786" t="str">
        <f t="shared" si="323"/>
        <v>KU21T Linna turundus</v>
      </c>
      <c r="M3786" t="s">
        <v>324</v>
      </c>
      <c r="N3786" t="s">
        <v>325</v>
      </c>
      <c r="O3786" t="s">
        <v>1418</v>
      </c>
      <c r="P3786" t="s">
        <v>326</v>
      </c>
      <c r="Q3786" t="s">
        <v>327</v>
      </c>
      <c r="R3786" t="s">
        <v>22</v>
      </c>
      <c r="S3786" t="s">
        <v>22</v>
      </c>
      <c r="T3786" t="str">
        <f t="shared" si="324"/>
        <v xml:space="preserve"> </v>
      </c>
      <c r="U3786" t="s">
        <v>1974</v>
      </c>
    </row>
    <row r="3787" spans="1:21" x14ac:dyDescent="0.25">
      <c r="A3787" t="s">
        <v>204</v>
      </c>
      <c r="B3787">
        <v>2440</v>
      </c>
      <c r="C3787" t="str">
        <f t="shared" si="320"/>
        <v>45</v>
      </c>
      <c r="D3787" t="str">
        <f t="shared" si="321"/>
        <v>4500</v>
      </c>
      <c r="E3787" t="s">
        <v>205</v>
      </c>
      <c r="F3787" t="s">
        <v>204</v>
      </c>
      <c r="G3787" t="str">
        <f t="shared" si="322"/>
        <v>45008 muudele residentidele</v>
      </c>
      <c r="H3787" t="s">
        <v>20</v>
      </c>
      <c r="I3787" t="s">
        <v>21</v>
      </c>
      <c r="J3787" t="s">
        <v>1335</v>
      </c>
      <c r="K3787" t="s">
        <v>1336</v>
      </c>
      <c r="L3787" t="str">
        <f t="shared" si="323"/>
        <v>KU559 Eraldised toetusfondist eralasteaedadele</v>
      </c>
      <c r="M3787" t="s">
        <v>266</v>
      </c>
      <c r="N3787" t="s">
        <v>267</v>
      </c>
      <c r="O3787" t="s">
        <v>1422</v>
      </c>
      <c r="P3787" t="s">
        <v>268</v>
      </c>
      <c r="Q3787" t="s">
        <v>269</v>
      </c>
      <c r="R3787" t="s">
        <v>22</v>
      </c>
      <c r="S3787" t="s">
        <v>22</v>
      </c>
      <c r="T3787" t="str">
        <f t="shared" si="324"/>
        <v xml:space="preserve"> </v>
      </c>
      <c r="U3787" t="s">
        <v>1974</v>
      </c>
    </row>
    <row r="3788" spans="1:21" x14ac:dyDescent="0.25">
      <c r="A3788" t="s">
        <v>1265</v>
      </c>
      <c r="B3788">
        <v>308414</v>
      </c>
      <c r="C3788" t="str">
        <f t="shared" si="320"/>
        <v>35</v>
      </c>
      <c r="D3788" t="str">
        <f t="shared" si="321"/>
        <v>3520</v>
      </c>
      <c r="E3788" t="s">
        <v>1266</v>
      </c>
      <c r="F3788" t="s">
        <v>1265</v>
      </c>
      <c r="G3788" t="str">
        <f t="shared" si="322"/>
        <v>35201 Toetusfond lõige 2</v>
      </c>
      <c r="H3788" t="s">
        <v>92</v>
      </c>
      <c r="I3788" t="s">
        <v>93</v>
      </c>
      <c r="J3788" t="s">
        <v>1337</v>
      </c>
      <c r="K3788" t="s">
        <v>1338</v>
      </c>
      <c r="L3788" t="str">
        <f t="shared" si="323"/>
        <v>TU20C Toetusfondi eraldis alusharidusele</v>
      </c>
      <c r="M3788" t="s">
        <v>266</v>
      </c>
      <c r="N3788" t="s">
        <v>267</v>
      </c>
      <c r="O3788" t="s">
        <v>1422</v>
      </c>
      <c r="P3788" t="s">
        <v>268</v>
      </c>
      <c r="Q3788" t="s">
        <v>269</v>
      </c>
      <c r="R3788" t="s">
        <v>22</v>
      </c>
      <c r="S3788" t="s">
        <v>22</v>
      </c>
      <c r="T3788" t="str">
        <f t="shared" si="324"/>
        <v xml:space="preserve"> </v>
      </c>
      <c r="U3788" t="s">
        <v>1974</v>
      </c>
    </row>
    <row r="3789" spans="1:21" x14ac:dyDescent="0.25">
      <c r="A3789" t="s">
        <v>1329</v>
      </c>
      <c r="B3789">
        <v>5757</v>
      </c>
      <c r="C3789" t="str">
        <f t="shared" si="320"/>
        <v>55</v>
      </c>
      <c r="D3789" t="str">
        <f t="shared" si="321"/>
        <v>5525</v>
      </c>
      <c r="E3789" t="s">
        <v>612</v>
      </c>
      <c r="F3789" t="s">
        <v>611</v>
      </c>
      <c r="G3789" t="str">
        <f t="shared" si="322"/>
        <v>55255 Huvihariduse teenus</v>
      </c>
      <c r="H3789" t="s">
        <v>20</v>
      </c>
      <c r="I3789" t="s">
        <v>21</v>
      </c>
      <c r="J3789" t="s">
        <v>609</v>
      </c>
      <c r="K3789" t="s">
        <v>610</v>
      </c>
      <c r="L3789" t="str">
        <f t="shared" si="323"/>
        <v>KU42R Riigi poolt toetatav huvitegevus</v>
      </c>
      <c r="M3789" t="s">
        <v>266</v>
      </c>
      <c r="N3789" t="s">
        <v>267</v>
      </c>
      <c r="O3789" t="s">
        <v>1422</v>
      </c>
      <c r="P3789" t="s">
        <v>410</v>
      </c>
      <c r="Q3789" t="s">
        <v>411</v>
      </c>
      <c r="R3789" t="s">
        <v>22</v>
      </c>
      <c r="S3789" t="s">
        <v>22</v>
      </c>
      <c r="T3789" t="str">
        <f t="shared" si="324"/>
        <v xml:space="preserve"> </v>
      </c>
      <c r="U3789" t="s">
        <v>1974</v>
      </c>
    </row>
    <row r="3790" spans="1:21" x14ac:dyDescent="0.25">
      <c r="A3790" t="s">
        <v>1330</v>
      </c>
      <c r="B3790">
        <v>5757</v>
      </c>
      <c r="C3790" t="str">
        <f t="shared" si="320"/>
        <v>35</v>
      </c>
      <c r="D3790" t="str">
        <f t="shared" si="321"/>
        <v>3520</v>
      </c>
      <c r="E3790" t="s">
        <v>1266</v>
      </c>
      <c r="F3790" t="s">
        <v>1265</v>
      </c>
      <c r="G3790" t="str">
        <f t="shared" si="322"/>
        <v>35201 Toetusfond lõige 2</v>
      </c>
      <c r="H3790" t="s">
        <v>92</v>
      </c>
      <c r="I3790" t="s">
        <v>93</v>
      </c>
      <c r="J3790" t="s">
        <v>1331</v>
      </c>
      <c r="K3790" t="s">
        <v>1332</v>
      </c>
      <c r="L3790" t="str">
        <f t="shared" si="323"/>
        <v>TU20B Toetusfondi eraldis huviharidusele</v>
      </c>
      <c r="M3790" t="s">
        <v>266</v>
      </c>
      <c r="N3790" t="s">
        <v>267</v>
      </c>
      <c r="O3790" t="s">
        <v>1422</v>
      </c>
      <c r="P3790" t="s">
        <v>410</v>
      </c>
      <c r="Q3790" t="s">
        <v>411</v>
      </c>
      <c r="R3790" t="s">
        <v>22</v>
      </c>
      <c r="S3790" t="s">
        <v>22</v>
      </c>
      <c r="T3790" t="str">
        <f t="shared" si="324"/>
        <v xml:space="preserve"> </v>
      </c>
      <c r="U3790" t="s">
        <v>1974</v>
      </c>
    </row>
    <row r="3791" spans="1:21" x14ac:dyDescent="0.25">
      <c r="A3791" t="s">
        <v>611</v>
      </c>
      <c r="B3791">
        <v>51175</v>
      </c>
      <c r="C3791" t="str">
        <f t="shared" si="320"/>
        <v>55</v>
      </c>
      <c r="D3791" t="str">
        <f t="shared" si="321"/>
        <v>5525</v>
      </c>
      <c r="E3791" t="s">
        <v>612</v>
      </c>
      <c r="F3791" t="s">
        <v>611</v>
      </c>
      <c r="G3791" t="str">
        <f t="shared" si="322"/>
        <v>55255 Huvihariduse teenus</v>
      </c>
      <c r="H3791" t="s">
        <v>20</v>
      </c>
      <c r="I3791" t="s">
        <v>21</v>
      </c>
      <c r="J3791" t="s">
        <v>609</v>
      </c>
      <c r="K3791" t="s">
        <v>610</v>
      </c>
      <c r="L3791" t="str">
        <f t="shared" si="323"/>
        <v>KU42R Riigi poolt toetatav huvitegevus</v>
      </c>
      <c r="M3791" t="s">
        <v>266</v>
      </c>
      <c r="N3791" t="s">
        <v>267</v>
      </c>
      <c r="O3791" t="s">
        <v>1422</v>
      </c>
      <c r="P3791" t="s">
        <v>410</v>
      </c>
      <c r="Q3791" t="s">
        <v>411</v>
      </c>
      <c r="R3791" t="s">
        <v>22</v>
      </c>
      <c r="S3791" t="s">
        <v>22</v>
      </c>
      <c r="T3791" t="str">
        <f t="shared" si="324"/>
        <v xml:space="preserve"> </v>
      </c>
      <c r="U3791" t="s">
        <v>1974</v>
      </c>
    </row>
    <row r="3792" spans="1:21" x14ac:dyDescent="0.25">
      <c r="A3792" t="s">
        <v>1265</v>
      </c>
      <c r="B3792">
        <v>51175</v>
      </c>
      <c r="C3792" t="str">
        <f t="shared" si="320"/>
        <v>35</v>
      </c>
      <c r="D3792" t="str">
        <f t="shared" si="321"/>
        <v>3520</v>
      </c>
      <c r="E3792" t="s">
        <v>1266</v>
      </c>
      <c r="F3792" t="s">
        <v>1265</v>
      </c>
      <c r="G3792" t="str">
        <f t="shared" si="322"/>
        <v>35201 Toetusfond lõige 2</v>
      </c>
      <c r="H3792" t="s">
        <v>92</v>
      </c>
      <c r="I3792" t="s">
        <v>93</v>
      </c>
      <c r="J3792" t="s">
        <v>1331</v>
      </c>
      <c r="K3792" t="s">
        <v>1332</v>
      </c>
      <c r="L3792" t="str">
        <f t="shared" si="323"/>
        <v>TU20B Toetusfondi eraldis huviharidusele</v>
      </c>
      <c r="M3792" t="s">
        <v>266</v>
      </c>
      <c r="N3792" t="s">
        <v>267</v>
      </c>
      <c r="O3792" t="s">
        <v>1422</v>
      </c>
      <c r="P3792" t="s">
        <v>410</v>
      </c>
      <c r="Q3792" t="s">
        <v>411</v>
      </c>
      <c r="R3792" t="s">
        <v>22</v>
      </c>
      <c r="S3792" t="s">
        <v>22</v>
      </c>
      <c r="T3792" t="str">
        <f t="shared" si="324"/>
        <v xml:space="preserve"> </v>
      </c>
      <c r="U3792" t="s">
        <v>1974</v>
      </c>
    </row>
    <row r="3793" spans="1:21" x14ac:dyDescent="0.25">
      <c r="A3793" t="s">
        <v>1265</v>
      </c>
      <c r="B3793">
        <v>6883604</v>
      </c>
      <c r="C3793" t="str">
        <f t="shared" si="320"/>
        <v>35</v>
      </c>
      <c r="D3793" t="str">
        <f t="shared" si="321"/>
        <v>3520</v>
      </c>
      <c r="E3793" t="s">
        <v>1266</v>
      </c>
      <c r="F3793" t="s">
        <v>1265</v>
      </c>
      <c r="G3793" t="str">
        <f t="shared" si="322"/>
        <v>35201 Toetusfond lõige 2</v>
      </c>
      <c r="H3793" t="s">
        <v>92</v>
      </c>
      <c r="I3793" t="s">
        <v>93</v>
      </c>
      <c r="J3793" t="s">
        <v>1267</v>
      </c>
      <c r="K3793" t="s">
        <v>1268</v>
      </c>
      <c r="L3793" t="str">
        <f t="shared" si="323"/>
        <v>TU20A Toetusfondi eraldis muudele hariduskuludele</v>
      </c>
      <c r="M3793" t="s">
        <v>266</v>
      </c>
      <c r="N3793" t="s">
        <v>267</v>
      </c>
      <c r="O3793" t="s">
        <v>1422</v>
      </c>
      <c r="P3793" t="s">
        <v>421</v>
      </c>
      <c r="Q3793" t="s">
        <v>422</v>
      </c>
      <c r="R3793" t="s">
        <v>22</v>
      </c>
      <c r="S3793" t="s">
        <v>22</v>
      </c>
      <c r="T3793" t="str">
        <f t="shared" si="324"/>
        <v xml:space="preserve"> </v>
      </c>
      <c r="U3793" t="s">
        <v>1974</v>
      </c>
    </row>
    <row r="3794" spans="1:21" x14ac:dyDescent="0.25">
      <c r="A3794" t="s">
        <v>157</v>
      </c>
      <c r="B3794">
        <v>197</v>
      </c>
      <c r="C3794" t="str">
        <f t="shared" si="320"/>
        <v>50</v>
      </c>
      <c r="D3794" t="str">
        <f t="shared" si="321"/>
        <v>5064</v>
      </c>
      <c r="E3794" t="s">
        <v>156</v>
      </c>
      <c r="F3794" t="s">
        <v>157</v>
      </c>
      <c r="G3794" t="str">
        <f t="shared" si="322"/>
        <v>5064 Töötuskindlustusmakse</v>
      </c>
      <c r="H3794" t="s">
        <v>20</v>
      </c>
      <c r="I3794" t="s">
        <v>21</v>
      </c>
      <c r="J3794" t="s">
        <v>158</v>
      </c>
      <c r="K3794" t="s">
        <v>159</v>
      </c>
      <c r="L3794" t="str">
        <f t="shared" si="323"/>
        <v>KU049 Teenistujate tasud ja maksud</v>
      </c>
      <c r="M3794" t="s">
        <v>579</v>
      </c>
      <c r="N3794" t="s">
        <v>580</v>
      </c>
      <c r="O3794" t="s">
        <v>1417</v>
      </c>
      <c r="P3794" t="s">
        <v>290</v>
      </c>
      <c r="Q3794" t="s">
        <v>291</v>
      </c>
      <c r="R3794" t="s">
        <v>22</v>
      </c>
      <c r="S3794" t="s">
        <v>22</v>
      </c>
      <c r="T3794" t="str">
        <f t="shared" si="324"/>
        <v xml:space="preserve"> </v>
      </c>
      <c r="U3794" t="s">
        <v>1974</v>
      </c>
    </row>
    <row r="3795" spans="1:21" x14ac:dyDescent="0.25">
      <c r="A3795" t="s">
        <v>166</v>
      </c>
      <c r="B3795">
        <v>8115</v>
      </c>
      <c r="C3795" t="str">
        <f t="shared" si="320"/>
        <v>50</v>
      </c>
      <c r="D3795" t="str">
        <f t="shared" si="321"/>
        <v>5063</v>
      </c>
      <c r="E3795" t="s">
        <v>165</v>
      </c>
      <c r="F3795" t="s">
        <v>166</v>
      </c>
      <c r="G3795" t="str">
        <f t="shared" si="322"/>
        <v>5063 Sotsiaalmaks töötasudelt ja toetustelt</v>
      </c>
      <c r="H3795" t="s">
        <v>20</v>
      </c>
      <c r="I3795" t="s">
        <v>21</v>
      </c>
      <c r="J3795" t="s">
        <v>158</v>
      </c>
      <c r="K3795" t="s">
        <v>159</v>
      </c>
      <c r="L3795" t="str">
        <f t="shared" si="323"/>
        <v>KU049 Teenistujate tasud ja maksud</v>
      </c>
      <c r="M3795" t="s">
        <v>579</v>
      </c>
      <c r="N3795" t="s">
        <v>580</v>
      </c>
      <c r="O3795" t="s">
        <v>1417</v>
      </c>
      <c r="P3795" t="s">
        <v>290</v>
      </c>
      <c r="Q3795" t="s">
        <v>291</v>
      </c>
      <c r="R3795" t="s">
        <v>22</v>
      </c>
      <c r="S3795" t="s">
        <v>22</v>
      </c>
      <c r="T3795" t="str">
        <f t="shared" si="324"/>
        <v xml:space="preserve"> </v>
      </c>
      <c r="U3795" t="s">
        <v>1974</v>
      </c>
    </row>
    <row r="3796" spans="1:21" x14ac:dyDescent="0.25">
      <c r="A3796" t="s">
        <v>169</v>
      </c>
      <c r="B3796">
        <v>24591</v>
      </c>
      <c r="C3796" t="str">
        <f t="shared" si="320"/>
        <v>50</v>
      </c>
      <c r="D3796" t="str">
        <f t="shared" si="321"/>
        <v>5001</v>
      </c>
      <c r="E3796" t="s">
        <v>168</v>
      </c>
      <c r="F3796" t="s">
        <v>169</v>
      </c>
      <c r="G3796" t="str">
        <f t="shared" si="322"/>
        <v>50011 Avaliku teenistuse ametnike töötasu</v>
      </c>
      <c r="H3796" t="s">
        <v>20</v>
      </c>
      <c r="I3796" t="s">
        <v>21</v>
      </c>
      <c r="J3796" t="s">
        <v>158</v>
      </c>
      <c r="K3796" t="s">
        <v>159</v>
      </c>
      <c r="L3796" t="str">
        <f t="shared" si="323"/>
        <v>KU049 Teenistujate tasud ja maksud</v>
      </c>
      <c r="M3796" t="s">
        <v>579</v>
      </c>
      <c r="N3796" t="s">
        <v>580</v>
      </c>
      <c r="O3796" t="s">
        <v>1417</v>
      </c>
      <c r="P3796" t="s">
        <v>290</v>
      </c>
      <c r="Q3796" t="s">
        <v>291</v>
      </c>
      <c r="R3796" t="s">
        <v>22</v>
      </c>
      <c r="S3796" t="s">
        <v>22</v>
      </c>
      <c r="T3796" t="str">
        <f t="shared" si="324"/>
        <v xml:space="preserve"> </v>
      </c>
      <c r="U3796" t="s">
        <v>1974</v>
      </c>
    </row>
    <row r="3797" spans="1:21" x14ac:dyDescent="0.25">
      <c r="A3797" t="s">
        <v>157</v>
      </c>
      <c r="B3797">
        <v>150</v>
      </c>
      <c r="C3797" t="str">
        <f t="shared" si="320"/>
        <v>50</v>
      </c>
      <c r="D3797" t="str">
        <f t="shared" si="321"/>
        <v>5064</v>
      </c>
      <c r="E3797" t="s">
        <v>156</v>
      </c>
      <c r="F3797" t="s">
        <v>157</v>
      </c>
      <c r="G3797" t="str">
        <f t="shared" si="322"/>
        <v>5064 Töötuskindlustusmakse</v>
      </c>
      <c r="H3797" t="s">
        <v>20</v>
      </c>
      <c r="I3797" t="s">
        <v>21</v>
      </c>
      <c r="J3797" t="s">
        <v>909</v>
      </c>
      <c r="K3797" t="s">
        <v>910</v>
      </c>
      <c r="L3797" t="str">
        <f t="shared" si="323"/>
        <v>KU031 Valimiste töötasu ja maksud</v>
      </c>
      <c r="M3797" t="s">
        <v>579</v>
      </c>
      <c r="N3797" t="s">
        <v>580</v>
      </c>
      <c r="O3797" t="s">
        <v>1417</v>
      </c>
      <c r="P3797" t="s">
        <v>431</v>
      </c>
      <c r="Q3797" t="s">
        <v>432</v>
      </c>
      <c r="R3797" t="s">
        <v>22</v>
      </c>
      <c r="S3797" t="s">
        <v>22</v>
      </c>
      <c r="T3797" t="str">
        <f t="shared" si="324"/>
        <v xml:space="preserve"> </v>
      </c>
      <c r="U3797" t="s">
        <v>1974</v>
      </c>
    </row>
    <row r="3798" spans="1:21" x14ac:dyDescent="0.25">
      <c r="A3798" t="s">
        <v>166</v>
      </c>
      <c r="B3798">
        <v>6165</v>
      </c>
      <c r="C3798" t="str">
        <f t="shared" si="320"/>
        <v>50</v>
      </c>
      <c r="D3798" t="str">
        <f t="shared" si="321"/>
        <v>5063</v>
      </c>
      <c r="E3798" t="s">
        <v>165</v>
      </c>
      <c r="F3798" t="s">
        <v>166</v>
      </c>
      <c r="G3798" t="str">
        <f t="shared" si="322"/>
        <v>5063 Sotsiaalmaks töötasudelt ja toetustelt</v>
      </c>
      <c r="H3798" t="s">
        <v>20</v>
      </c>
      <c r="I3798" t="s">
        <v>21</v>
      </c>
      <c r="J3798" t="s">
        <v>909</v>
      </c>
      <c r="K3798" t="s">
        <v>910</v>
      </c>
      <c r="L3798" t="str">
        <f t="shared" si="323"/>
        <v>KU031 Valimiste töötasu ja maksud</v>
      </c>
      <c r="M3798" t="s">
        <v>579</v>
      </c>
      <c r="N3798" t="s">
        <v>580</v>
      </c>
      <c r="O3798" t="s">
        <v>1417</v>
      </c>
      <c r="P3798" t="s">
        <v>431</v>
      </c>
      <c r="Q3798" t="s">
        <v>432</v>
      </c>
      <c r="R3798" t="s">
        <v>22</v>
      </c>
      <c r="S3798" t="s">
        <v>22</v>
      </c>
      <c r="T3798" t="str">
        <f t="shared" si="324"/>
        <v xml:space="preserve"> </v>
      </c>
      <c r="U3798" t="s">
        <v>1974</v>
      </c>
    </row>
    <row r="3799" spans="1:21" x14ac:dyDescent="0.25">
      <c r="A3799" t="s">
        <v>86</v>
      </c>
      <c r="B3799">
        <v>18685</v>
      </c>
      <c r="C3799" t="str">
        <f t="shared" si="320"/>
        <v>50</v>
      </c>
      <c r="D3799" t="str">
        <f t="shared" si="321"/>
        <v>5005</v>
      </c>
      <c r="E3799" t="s">
        <v>87</v>
      </c>
      <c r="F3799" t="s">
        <v>86</v>
      </c>
      <c r="G3799" t="str">
        <f t="shared" si="322"/>
        <v>5005 Töövõtulepingu alusel füüsilistele isikutele makst</v>
      </c>
      <c r="H3799" t="s">
        <v>20</v>
      </c>
      <c r="I3799" t="s">
        <v>21</v>
      </c>
      <c r="J3799" t="s">
        <v>909</v>
      </c>
      <c r="K3799" t="s">
        <v>910</v>
      </c>
      <c r="L3799" t="str">
        <f t="shared" si="323"/>
        <v>KU031 Valimiste töötasu ja maksud</v>
      </c>
      <c r="M3799" t="s">
        <v>579</v>
      </c>
      <c r="N3799" t="s">
        <v>580</v>
      </c>
      <c r="O3799" t="s">
        <v>1417</v>
      </c>
      <c r="P3799" t="s">
        <v>431</v>
      </c>
      <c r="Q3799" t="s">
        <v>432</v>
      </c>
      <c r="R3799" t="s">
        <v>22</v>
      </c>
      <c r="S3799" t="s">
        <v>22</v>
      </c>
      <c r="T3799" t="str">
        <f t="shared" si="324"/>
        <v xml:space="preserve"> </v>
      </c>
      <c r="U3799" t="s">
        <v>1974</v>
      </c>
    </row>
    <row r="3800" spans="1:21" x14ac:dyDescent="0.25">
      <c r="A3800" t="s">
        <v>1259</v>
      </c>
      <c r="B3800">
        <v>25000</v>
      </c>
      <c r="C3800" t="str">
        <f t="shared" si="320"/>
        <v>35</v>
      </c>
      <c r="D3800" t="str">
        <f t="shared" si="321"/>
        <v>3500</v>
      </c>
      <c r="E3800" t="s">
        <v>1258</v>
      </c>
      <c r="F3800" t="s">
        <v>1259</v>
      </c>
      <c r="G3800" t="str">
        <f t="shared" si="322"/>
        <v>350000 riigilt ja riigiasutustelt</v>
      </c>
      <c r="H3800" t="s">
        <v>92</v>
      </c>
      <c r="I3800" t="s">
        <v>93</v>
      </c>
      <c r="J3800" t="s">
        <v>1327</v>
      </c>
      <c r="K3800" t="s">
        <v>1328</v>
      </c>
      <c r="L3800" t="str">
        <f t="shared" si="323"/>
        <v>TU20R Riigikogu kantselei</v>
      </c>
      <c r="M3800" t="s">
        <v>579</v>
      </c>
      <c r="N3800" t="s">
        <v>580</v>
      </c>
      <c r="O3800" t="s">
        <v>1417</v>
      </c>
      <c r="P3800" t="s">
        <v>431</v>
      </c>
      <c r="Q3800" t="s">
        <v>432</v>
      </c>
      <c r="R3800" t="s">
        <v>22</v>
      </c>
      <c r="S3800" t="s">
        <v>22</v>
      </c>
      <c r="T3800" t="str">
        <f t="shared" si="324"/>
        <v xml:space="preserve"> </v>
      </c>
      <c r="U3800" t="s">
        <v>1974</v>
      </c>
    </row>
    <row r="3801" spans="1:21" x14ac:dyDescent="0.25">
      <c r="A3801" t="s">
        <v>1265</v>
      </c>
      <c r="B3801">
        <v>32903</v>
      </c>
      <c r="C3801" t="str">
        <f t="shared" si="320"/>
        <v>35</v>
      </c>
      <c r="D3801" t="str">
        <f t="shared" si="321"/>
        <v>3520</v>
      </c>
      <c r="E3801" t="s">
        <v>1266</v>
      </c>
      <c r="F3801" t="s">
        <v>1265</v>
      </c>
      <c r="G3801" t="str">
        <f t="shared" si="322"/>
        <v>35201 Toetusfond lõige 2</v>
      </c>
      <c r="H3801" t="s">
        <v>92</v>
      </c>
      <c r="I3801" t="s">
        <v>93</v>
      </c>
      <c r="J3801" t="s">
        <v>1325</v>
      </c>
      <c r="K3801" t="s">
        <v>1326</v>
      </c>
      <c r="L3801" t="str">
        <f t="shared" si="323"/>
        <v>TU20H Toetusfondi eraldis rahvastikuregistri toiminguteks</v>
      </c>
      <c r="M3801" t="s">
        <v>579</v>
      </c>
      <c r="N3801" t="s">
        <v>580</v>
      </c>
      <c r="O3801" t="s">
        <v>1417</v>
      </c>
      <c r="P3801" t="s">
        <v>1071</v>
      </c>
      <c r="Q3801" t="s">
        <v>1072</v>
      </c>
      <c r="R3801" t="s">
        <v>22</v>
      </c>
      <c r="S3801" t="s">
        <v>22</v>
      </c>
      <c r="T3801" t="str">
        <f t="shared" si="324"/>
        <v xml:space="preserve"> </v>
      </c>
      <c r="U3801" t="s">
        <v>1974</v>
      </c>
    </row>
    <row r="3802" spans="1:21" x14ac:dyDescent="0.25">
      <c r="A3802" t="s">
        <v>1322</v>
      </c>
      <c r="B3802">
        <v>9983</v>
      </c>
      <c r="C3802" t="str">
        <f t="shared" si="320"/>
        <v>35</v>
      </c>
      <c r="D3802" t="str">
        <f t="shared" si="321"/>
        <v>3520</v>
      </c>
      <c r="E3802" t="s">
        <v>1266</v>
      </c>
      <c r="F3802" t="s">
        <v>1265</v>
      </c>
      <c r="G3802" t="str">
        <f t="shared" si="322"/>
        <v>35201 Toetusfond lõige 2</v>
      </c>
      <c r="H3802" t="s">
        <v>92</v>
      </c>
      <c r="I3802" t="s">
        <v>93</v>
      </c>
      <c r="J3802" t="s">
        <v>1323</v>
      </c>
      <c r="K3802" t="s">
        <v>1324</v>
      </c>
      <c r="L3802" t="str">
        <f t="shared" si="323"/>
        <v>TU20T Toetusfondi eraldis teede ja tänavate hoolduseks</v>
      </c>
      <c r="M3802" t="s">
        <v>242</v>
      </c>
      <c r="N3802" t="s">
        <v>243</v>
      </c>
      <c r="O3802" t="s">
        <v>1418</v>
      </c>
      <c r="P3802" t="s">
        <v>937</v>
      </c>
      <c r="Q3802" t="s">
        <v>938</v>
      </c>
      <c r="R3802" t="s">
        <v>22</v>
      </c>
      <c r="S3802" t="s">
        <v>22</v>
      </c>
      <c r="T3802" t="str">
        <f t="shared" si="324"/>
        <v xml:space="preserve"> </v>
      </c>
      <c r="U3802" t="s">
        <v>1974</v>
      </c>
    </row>
    <row r="3803" spans="1:21" x14ac:dyDescent="0.25">
      <c r="A3803" t="s">
        <v>1265</v>
      </c>
      <c r="B3803">
        <v>324448</v>
      </c>
      <c r="C3803" t="str">
        <f t="shared" si="320"/>
        <v>35</v>
      </c>
      <c r="D3803" t="str">
        <f t="shared" si="321"/>
        <v>3520</v>
      </c>
      <c r="E3803" t="s">
        <v>1266</v>
      </c>
      <c r="F3803" t="s">
        <v>1265</v>
      </c>
      <c r="G3803" t="str">
        <f t="shared" si="322"/>
        <v>35201 Toetusfond lõige 2</v>
      </c>
      <c r="H3803" t="s">
        <v>92</v>
      </c>
      <c r="I3803" t="s">
        <v>93</v>
      </c>
      <c r="J3803" t="s">
        <v>1323</v>
      </c>
      <c r="K3803" t="s">
        <v>1324</v>
      </c>
      <c r="L3803" t="str">
        <f t="shared" si="323"/>
        <v>TU20T Toetusfondi eraldis teede ja tänavate hoolduseks</v>
      </c>
      <c r="M3803" t="s">
        <v>242</v>
      </c>
      <c r="N3803" t="s">
        <v>243</v>
      </c>
      <c r="O3803" t="s">
        <v>1418</v>
      </c>
      <c r="P3803" t="s">
        <v>937</v>
      </c>
      <c r="Q3803" t="s">
        <v>938</v>
      </c>
      <c r="R3803" t="s">
        <v>22</v>
      </c>
      <c r="S3803" t="s">
        <v>22</v>
      </c>
      <c r="T3803" t="str">
        <f t="shared" si="324"/>
        <v xml:space="preserve"> </v>
      </c>
      <c r="U3803" t="s">
        <v>1974</v>
      </c>
    </row>
    <row r="3804" spans="1:21" x14ac:dyDescent="0.25">
      <c r="A3804" t="s">
        <v>985</v>
      </c>
      <c r="B3804">
        <v>21379</v>
      </c>
      <c r="C3804" t="str">
        <f t="shared" si="320"/>
        <v>55</v>
      </c>
      <c r="D3804" t="str">
        <f t="shared" si="321"/>
        <v>5512</v>
      </c>
      <c r="E3804" t="s">
        <v>222</v>
      </c>
      <c r="F3804" t="s">
        <v>223</v>
      </c>
      <c r="G3804" t="str">
        <f t="shared" si="322"/>
        <v>5512 RAJATISTE MAJANDAMISKULUD</v>
      </c>
      <c r="H3804" t="s">
        <v>20</v>
      </c>
      <c r="I3804" t="s">
        <v>21</v>
      </c>
      <c r="J3804" t="s">
        <v>986</v>
      </c>
      <c r="K3804" t="s">
        <v>987</v>
      </c>
      <c r="L3804" t="str">
        <f t="shared" si="323"/>
        <v>KU301 Veemajandusprojekt</v>
      </c>
      <c r="M3804" t="s">
        <v>242</v>
      </c>
      <c r="N3804" t="s">
        <v>243</v>
      </c>
      <c r="O3804" t="s">
        <v>1420</v>
      </c>
      <c r="P3804" t="s">
        <v>841</v>
      </c>
      <c r="Q3804" t="s">
        <v>842</v>
      </c>
      <c r="R3804" t="s">
        <v>22</v>
      </c>
      <c r="S3804" t="s">
        <v>22</v>
      </c>
      <c r="T3804" t="str">
        <f t="shared" si="324"/>
        <v xml:space="preserve"> </v>
      </c>
      <c r="U3804" t="s">
        <v>1974</v>
      </c>
    </row>
    <row r="3805" spans="1:21" x14ac:dyDescent="0.25">
      <c r="A3805" t="s">
        <v>985</v>
      </c>
      <c r="B3805">
        <v>21379</v>
      </c>
      <c r="C3805" t="str">
        <f t="shared" si="320"/>
        <v>35</v>
      </c>
      <c r="D3805" t="str">
        <f t="shared" si="321"/>
        <v>3500</v>
      </c>
      <c r="E3805" t="s">
        <v>1258</v>
      </c>
      <c r="F3805" t="s">
        <v>1259</v>
      </c>
      <c r="G3805" t="str">
        <f t="shared" si="322"/>
        <v>350000 riigilt ja riigiasutustelt</v>
      </c>
      <c r="H3805" t="s">
        <v>92</v>
      </c>
      <c r="I3805" t="s">
        <v>93</v>
      </c>
      <c r="J3805" t="s">
        <v>1307</v>
      </c>
      <c r="K3805" t="s">
        <v>1308</v>
      </c>
      <c r="L3805" t="str">
        <f t="shared" si="323"/>
        <v>TU232 KIK projektid</v>
      </c>
      <c r="M3805" t="s">
        <v>242</v>
      </c>
      <c r="N3805" t="s">
        <v>243</v>
      </c>
      <c r="O3805" t="s">
        <v>1420</v>
      </c>
      <c r="P3805" t="s">
        <v>841</v>
      </c>
      <c r="Q3805" t="s">
        <v>842</v>
      </c>
      <c r="R3805" t="s">
        <v>22</v>
      </c>
      <c r="S3805" t="s">
        <v>22</v>
      </c>
      <c r="T3805" t="str">
        <f t="shared" si="324"/>
        <v xml:space="preserve"> </v>
      </c>
      <c r="U3805" t="s">
        <v>1974</v>
      </c>
    </row>
    <row r="3806" spans="1:21" x14ac:dyDescent="0.25">
      <c r="A3806" t="s">
        <v>1296</v>
      </c>
      <c r="B3806">
        <v>110408</v>
      </c>
      <c r="C3806" t="str">
        <f t="shared" si="320"/>
        <v>15</v>
      </c>
      <c r="D3806" t="str">
        <f t="shared" si="321"/>
        <v>1551</v>
      </c>
      <c r="E3806" t="s">
        <v>106</v>
      </c>
      <c r="F3806" t="s">
        <v>107</v>
      </c>
      <c r="G3806" t="str">
        <f t="shared" si="322"/>
        <v>1551 Hooned ja rajatised</v>
      </c>
      <c r="H3806" t="s">
        <v>33</v>
      </c>
      <c r="I3806" t="s">
        <v>34</v>
      </c>
      <c r="J3806" t="s">
        <v>1008</v>
      </c>
      <c r="K3806" t="s">
        <v>1009</v>
      </c>
      <c r="L3806" t="str">
        <f t="shared" si="323"/>
        <v>KU321 Lemmikloomade varjupaik</v>
      </c>
      <c r="M3806" t="s">
        <v>242</v>
      </c>
      <c r="N3806" t="s">
        <v>243</v>
      </c>
      <c r="O3806" t="s">
        <v>1420</v>
      </c>
      <c r="P3806" t="s">
        <v>228</v>
      </c>
      <c r="Q3806" t="s">
        <v>229</v>
      </c>
      <c r="R3806" t="s">
        <v>22</v>
      </c>
      <c r="S3806" t="s">
        <v>22</v>
      </c>
      <c r="T3806" t="str">
        <f t="shared" si="324"/>
        <v xml:space="preserve"> </v>
      </c>
      <c r="U3806" t="s">
        <v>1974</v>
      </c>
    </row>
    <row r="3807" spans="1:21" x14ac:dyDescent="0.25">
      <c r="A3807" t="s">
        <v>1296</v>
      </c>
      <c r="B3807">
        <v>110408</v>
      </c>
      <c r="C3807" t="str">
        <f t="shared" si="320"/>
        <v>35</v>
      </c>
      <c r="D3807" t="str">
        <f t="shared" si="321"/>
        <v>3502</v>
      </c>
      <c r="E3807" t="s">
        <v>1297</v>
      </c>
      <c r="F3807" t="s">
        <v>1298</v>
      </c>
      <c r="G3807" t="str">
        <f t="shared" si="322"/>
        <v>3502 SAADUD SIHTFINANTSEERIMINE PÕHIVARA SOETUSEKS</v>
      </c>
      <c r="H3807" t="s">
        <v>1062</v>
      </c>
      <c r="I3807" t="s">
        <v>1063</v>
      </c>
      <c r="J3807" t="s">
        <v>1299</v>
      </c>
      <c r="K3807" t="s">
        <v>1300</v>
      </c>
      <c r="L3807" t="str">
        <f t="shared" si="323"/>
        <v>TU214 Sihtraha investeeringuks</v>
      </c>
      <c r="M3807" t="s">
        <v>242</v>
      </c>
      <c r="N3807" t="s">
        <v>243</v>
      </c>
      <c r="O3807" t="s">
        <v>1420</v>
      </c>
      <c r="P3807" t="s">
        <v>228</v>
      </c>
      <c r="Q3807" t="s">
        <v>229</v>
      </c>
      <c r="R3807" t="s">
        <v>22</v>
      </c>
      <c r="S3807" t="s">
        <v>22</v>
      </c>
      <c r="T3807" t="str">
        <f t="shared" si="324"/>
        <v xml:space="preserve"> </v>
      </c>
      <c r="U3807" t="s">
        <v>1974</v>
      </c>
    </row>
    <row r="3808" spans="1:21" x14ac:dyDescent="0.25">
      <c r="A3808" t="s">
        <v>1301</v>
      </c>
      <c r="B3808">
        <v>1472065</v>
      </c>
      <c r="C3808" t="str">
        <f t="shared" si="320"/>
        <v>15</v>
      </c>
      <c r="D3808" t="str">
        <f t="shared" si="321"/>
        <v>1551</v>
      </c>
      <c r="E3808" t="s">
        <v>106</v>
      </c>
      <c r="F3808" t="s">
        <v>107</v>
      </c>
      <c r="G3808" t="str">
        <f t="shared" si="322"/>
        <v>1551 Hooned ja rajatised</v>
      </c>
      <c r="H3808" t="s">
        <v>33</v>
      </c>
      <c r="I3808" t="s">
        <v>34</v>
      </c>
      <c r="J3808" t="s">
        <v>1008</v>
      </c>
      <c r="K3808" t="s">
        <v>1009</v>
      </c>
      <c r="L3808" t="str">
        <f t="shared" si="323"/>
        <v>KU321 Lemmikloomade varjupaik</v>
      </c>
      <c r="M3808" t="s">
        <v>242</v>
      </c>
      <c r="N3808" t="s">
        <v>243</v>
      </c>
      <c r="O3808" t="s">
        <v>1420</v>
      </c>
      <c r="P3808" t="s">
        <v>228</v>
      </c>
      <c r="Q3808" t="s">
        <v>229</v>
      </c>
      <c r="R3808" t="s">
        <v>22</v>
      </c>
      <c r="S3808" t="s">
        <v>22</v>
      </c>
      <c r="T3808" t="str">
        <f t="shared" si="324"/>
        <v xml:space="preserve"> </v>
      </c>
      <c r="U3808" t="s">
        <v>1974</v>
      </c>
    </row>
    <row r="3809" spans="1:21" x14ac:dyDescent="0.25">
      <c r="A3809" t="s">
        <v>1302</v>
      </c>
      <c r="B3809">
        <v>-842500</v>
      </c>
      <c r="C3809" t="str">
        <f t="shared" si="320"/>
        <v>35</v>
      </c>
      <c r="D3809" t="str">
        <f t="shared" si="321"/>
        <v>3502</v>
      </c>
      <c r="E3809" t="s">
        <v>1297</v>
      </c>
      <c r="F3809" t="s">
        <v>1298</v>
      </c>
      <c r="G3809" t="str">
        <f t="shared" si="322"/>
        <v>3502 SAADUD SIHTFINANTSEERIMINE PÕHIVARA SOETUSEKS</v>
      </c>
      <c r="H3809" t="s">
        <v>1062</v>
      </c>
      <c r="I3809" t="s">
        <v>1063</v>
      </c>
      <c r="J3809" t="s">
        <v>1299</v>
      </c>
      <c r="K3809" t="s">
        <v>1300</v>
      </c>
      <c r="L3809" t="str">
        <f t="shared" si="323"/>
        <v>TU214 Sihtraha investeeringuks</v>
      </c>
      <c r="M3809" t="s">
        <v>242</v>
      </c>
      <c r="N3809" t="s">
        <v>243</v>
      </c>
      <c r="O3809" t="s">
        <v>1420</v>
      </c>
      <c r="P3809" t="s">
        <v>228</v>
      </c>
      <c r="Q3809" t="s">
        <v>229</v>
      </c>
      <c r="R3809" t="s">
        <v>22</v>
      </c>
      <c r="S3809" t="s">
        <v>22</v>
      </c>
      <c r="T3809" t="str">
        <f t="shared" si="324"/>
        <v xml:space="preserve"> </v>
      </c>
      <c r="U3809" t="s">
        <v>1974</v>
      </c>
    </row>
    <row r="3810" spans="1:21" x14ac:dyDescent="0.25">
      <c r="A3810" t="s">
        <v>1303</v>
      </c>
      <c r="B3810">
        <v>362565</v>
      </c>
      <c r="C3810" t="str">
        <f t="shared" si="320"/>
        <v>35</v>
      </c>
      <c r="D3810" t="str">
        <f t="shared" si="321"/>
        <v>3502</v>
      </c>
      <c r="E3810" t="s">
        <v>1304</v>
      </c>
      <c r="F3810" t="s">
        <v>1271</v>
      </c>
      <c r="G3810" t="str">
        <f t="shared" si="322"/>
        <v>350201 kohaliku omavalitsuse üksustelt ja omavalitsusasut</v>
      </c>
      <c r="H3810" t="s">
        <v>1062</v>
      </c>
      <c r="I3810" t="s">
        <v>1063</v>
      </c>
      <c r="J3810" t="s">
        <v>1299</v>
      </c>
      <c r="K3810" t="s">
        <v>1300</v>
      </c>
      <c r="L3810" t="str">
        <f t="shared" si="323"/>
        <v>TU214 Sihtraha investeeringuks</v>
      </c>
      <c r="M3810" t="s">
        <v>242</v>
      </c>
      <c r="N3810" t="s">
        <v>243</v>
      </c>
      <c r="O3810" t="s">
        <v>1420</v>
      </c>
      <c r="P3810" t="s">
        <v>228</v>
      </c>
      <c r="Q3810" t="s">
        <v>229</v>
      </c>
      <c r="R3810" t="s">
        <v>22</v>
      </c>
      <c r="S3810" t="s">
        <v>22</v>
      </c>
      <c r="T3810" t="str">
        <f t="shared" si="324"/>
        <v xml:space="preserve"> </v>
      </c>
      <c r="U3810" t="s">
        <v>1974</v>
      </c>
    </row>
    <row r="3811" spans="1:21" x14ac:dyDescent="0.25">
      <c r="A3811" t="s">
        <v>1305</v>
      </c>
      <c r="B3811">
        <v>1109500</v>
      </c>
      <c r="C3811" t="str">
        <f t="shared" si="320"/>
        <v>35</v>
      </c>
      <c r="D3811" t="str">
        <f t="shared" si="321"/>
        <v>3502</v>
      </c>
      <c r="E3811" t="s">
        <v>1289</v>
      </c>
      <c r="F3811" t="s">
        <v>1259</v>
      </c>
      <c r="G3811" t="str">
        <f t="shared" si="322"/>
        <v>350200 riigilt ja riigiasutustelt</v>
      </c>
      <c r="H3811" t="s">
        <v>1062</v>
      </c>
      <c r="I3811" t="s">
        <v>1063</v>
      </c>
      <c r="J3811" t="s">
        <v>1299</v>
      </c>
      <c r="K3811" t="s">
        <v>1300</v>
      </c>
      <c r="L3811" t="str">
        <f t="shared" si="323"/>
        <v>TU214 Sihtraha investeeringuks</v>
      </c>
      <c r="M3811" t="s">
        <v>242</v>
      </c>
      <c r="N3811" t="s">
        <v>243</v>
      </c>
      <c r="O3811" t="s">
        <v>1420</v>
      </c>
      <c r="P3811" t="s">
        <v>228</v>
      </c>
      <c r="Q3811" t="s">
        <v>229</v>
      </c>
      <c r="R3811" t="s">
        <v>22</v>
      </c>
      <c r="S3811" t="s">
        <v>22</v>
      </c>
      <c r="T3811" t="str">
        <f t="shared" si="324"/>
        <v xml:space="preserve"> </v>
      </c>
      <c r="U3811" t="s">
        <v>1974</v>
      </c>
    </row>
    <row r="3812" spans="1:21" x14ac:dyDescent="0.25">
      <c r="A3812" t="s">
        <v>1306</v>
      </c>
      <c r="B3812">
        <v>-842500</v>
      </c>
      <c r="C3812" t="str">
        <f t="shared" si="320"/>
        <v>15</v>
      </c>
      <c r="D3812" t="str">
        <f t="shared" si="321"/>
        <v>1551</v>
      </c>
      <c r="E3812" t="s">
        <v>106</v>
      </c>
      <c r="F3812" t="s">
        <v>107</v>
      </c>
      <c r="G3812" t="str">
        <f t="shared" si="322"/>
        <v>1551 Hooned ja rajatised</v>
      </c>
      <c r="H3812" t="s">
        <v>33</v>
      </c>
      <c r="I3812" t="s">
        <v>34</v>
      </c>
      <c r="J3812" t="s">
        <v>1008</v>
      </c>
      <c r="K3812" t="s">
        <v>1009</v>
      </c>
      <c r="L3812" t="str">
        <f t="shared" si="323"/>
        <v>KU321 Lemmikloomade varjupaik</v>
      </c>
      <c r="M3812" t="s">
        <v>242</v>
      </c>
      <c r="N3812" t="s">
        <v>243</v>
      </c>
      <c r="O3812" t="s">
        <v>1420</v>
      </c>
      <c r="P3812" t="s">
        <v>228</v>
      </c>
      <c r="Q3812" t="s">
        <v>229</v>
      </c>
      <c r="R3812" t="s">
        <v>22</v>
      </c>
      <c r="S3812" t="s">
        <v>22</v>
      </c>
      <c r="T3812" t="str">
        <f t="shared" si="324"/>
        <v xml:space="preserve"> </v>
      </c>
      <c r="U3812" t="s">
        <v>1974</v>
      </c>
    </row>
    <row r="3813" spans="1:21" x14ac:dyDescent="0.25">
      <c r="A3813" t="s">
        <v>1350</v>
      </c>
      <c r="B3813">
        <v>608600</v>
      </c>
      <c r="C3813" t="str">
        <f t="shared" si="320"/>
        <v>15</v>
      </c>
      <c r="D3813" t="str">
        <f t="shared" si="321"/>
        <v>1551</v>
      </c>
      <c r="E3813" t="s">
        <v>106</v>
      </c>
      <c r="F3813" t="s">
        <v>107</v>
      </c>
      <c r="G3813" t="str">
        <f t="shared" si="322"/>
        <v>1551 Hooned ja rajatised</v>
      </c>
      <c r="H3813" t="s">
        <v>33</v>
      </c>
      <c r="I3813" t="s">
        <v>34</v>
      </c>
      <c r="J3813" t="s">
        <v>22</v>
      </c>
      <c r="K3813" t="s">
        <v>22</v>
      </c>
      <c r="L3813" t="str">
        <f t="shared" si="323"/>
        <v xml:space="preserve"> </v>
      </c>
      <c r="M3813" t="s">
        <v>242</v>
      </c>
      <c r="N3813" t="s">
        <v>243</v>
      </c>
      <c r="O3813" t="s">
        <v>1421</v>
      </c>
      <c r="P3813" t="s">
        <v>367</v>
      </c>
      <c r="Q3813" t="s">
        <v>368</v>
      </c>
      <c r="R3813" t="s">
        <v>22</v>
      </c>
      <c r="S3813" t="s">
        <v>22</v>
      </c>
      <c r="T3813" t="str">
        <f t="shared" si="324"/>
        <v xml:space="preserve"> </v>
      </c>
      <c r="U3813" t="s">
        <v>1974</v>
      </c>
    </row>
    <row r="3814" spans="1:21" x14ac:dyDescent="0.25">
      <c r="A3814" t="s">
        <v>1351</v>
      </c>
      <c r="B3814">
        <v>608600</v>
      </c>
      <c r="C3814" t="str">
        <f t="shared" si="320"/>
        <v>35</v>
      </c>
      <c r="D3814" t="str">
        <f t="shared" si="321"/>
        <v>3502</v>
      </c>
      <c r="E3814" t="s">
        <v>1289</v>
      </c>
      <c r="F3814" t="s">
        <v>1259</v>
      </c>
      <c r="G3814" t="str">
        <f t="shared" si="322"/>
        <v>350200 riigilt ja riigiasutustelt</v>
      </c>
      <c r="H3814" t="s">
        <v>1062</v>
      </c>
      <c r="I3814" t="s">
        <v>1063</v>
      </c>
      <c r="J3814" t="s">
        <v>22</v>
      </c>
      <c r="K3814" t="s">
        <v>22</v>
      </c>
      <c r="L3814" t="str">
        <f t="shared" si="323"/>
        <v xml:space="preserve"> </v>
      </c>
      <c r="M3814" t="s">
        <v>242</v>
      </c>
      <c r="N3814" t="s">
        <v>243</v>
      </c>
      <c r="O3814" t="s">
        <v>1421</v>
      </c>
      <c r="P3814" t="s">
        <v>367</v>
      </c>
      <c r="Q3814" t="s">
        <v>368</v>
      </c>
      <c r="R3814" t="s">
        <v>22</v>
      </c>
      <c r="S3814" t="s">
        <v>22</v>
      </c>
      <c r="T3814" t="str">
        <f t="shared" si="324"/>
        <v xml:space="preserve"> </v>
      </c>
      <c r="U3814" t="s">
        <v>1974</v>
      </c>
    </row>
    <row r="3815" spans="1:21" x14ac:dyDescent="0.25">
      <c r="A3815" t="s">
        <v>1294</v>
      </c>
      <c r="B3815">
        <v>273360</v>
      </c>
      <c r="C3815" t="str">
        <f t="shared" ref="C3815:C3842" si="325">LEFT(E3815,2)</f>
        <v>35</v>
      </c>
      <c r="D3815" t="str">
        <f t="shared" ref="D3815:D3842" si="326">LEFT(E3815,4)</f>
        <v>3502</v>
      </c>
      <c r="E3815" t="s">
        <v>1289</v>
      </c>
      <c r="F3815" t="s">
        <v>1259</v>
      </c>
      <c r="G3815" t="str">
        <f t="shared" ref="G3815:G3842" si="327">E3815&amp;" "&amp;F3815</f>
        <v>350200 riigilt ja riigiasutustelt</v>
      </c>
      <c r="H3815" t="s">
        <v>1062</v>
      </c>
      <c r="I3815" t="s">
        <v>1063</v>
      </c>
      <c r="J3815" t="s">
        <v>1290</v>
      </c>
      <c r="K3815" t="s">
        <v>1291</v>
      </c>
      <c r="L3815" t="str">
        <f t="shared" ref="L3815:L3842" si="328">J3815&amp;" "&amp;K3815</f>
        <v>TU21I Rahandusministeeriumilt investeeringuteks</v>
      </c>
      <c r="M3815" t="s">
        <v>242</v>
      </c>
      <c r="N3815" t="s">
        <v>243</v>
      </c>
      <c r="O3815" t="s">
        <v>1422</v>
      </c>
      <c r="P3815" t="s">
        <v>410</v>
      </c>
      <c r="Q3815" t="s">
        <v>411</v>
      </c>
      <c r="R3815" t="s">
        <v>22</v>
      </c>
      <c r="S3815" t="s">
        <v>22</v>
      </c>
      <c r="T3815" t="str">
        <f t="shared" ref="T3815:T3842" si="329">R3815&amp;" "&amp;S3815</f>
        <v xml:space="preserve"> </v>
      </c>
      <c r="U3815" t="s">
        <v>1974</v>
      </c>
    </row>
    <row r="3816" spans="1:21" x14ac:dyDescent="0.25">
      <c r="A3816" t="s">
        <v>1014</v>
      </c>
      <c r="B3816">
        <v>550000</v>
      </c>
      <c r="C3816" t="str">
        <f t="shared" si="325"/>
        <v>15</v>
      </c>
      <c r="D3816" t="str">
        <f t="shared" si="326"/>
        <v>1551</v>
      </c>
      <c r="E3816" t="s">
        <v>106</v>
      </c>
      <c r="F3816" t="s">
        <v>107</v>
      </c>
      <c r="G3816" t="str">
        <f t="shared" si="327"/>
        <v>1551 Hooned ja rajatised</v>
      </c>
      <c r="H3816" t="s">
        <v>33</v>
      </c>
      <c r="I3816" t="s">
        <v>34</v>
      </c>
      <c r="J3816" t="s">
        <v>1015</v>
      </c>
      <c r="K3816" t="s">
        <v>1014</v>
      </c>
      <c r="L3816" t="str">
        <f t="shared" si="328"/>
        <v>KU78R Huvikooli hoone remont</v>
      </c>
      <c r="M3816" t="s">
        <v>242</v>
      </c>
      <c r="N3816" t="s">
        <v>243</v>
      </c>
      <c r="O3816" t="s">
        <v>1422</v>
      </c>
      <c r="P3816" t="s">
        <v>410</v>
      </c>
      <c r="Q3816" t="s">
        <v>411</v>
      </c>
      <c r="R3816" t="s">
        <v>22</v>
      </c>
      <c r="S3816" t="s">
        <v>22</v>
      </c>
      <c r="T3816" t="str">
        <f t="shared" si="329"/>
        <v xml:space="preserve"> </v>
      </c>
      <c r="U3816" t="s">
        <v>1974</v>
      </c>
    </row>
    <row r="3817" spans="1:21" x14ac:dyDescent="0.25">
      <c r="A3817" t="s">
        <v>1014</v>
      </c>
      <c r="B3817">
        <v>273360</v>
      </c>
      <c r="C3817" t="str">
        <f t="shared" si="325"/>
        <v>15</v>
      </c>
      <c r="D3817" t="str">
        <f t="shared" si="326"/>
        <v>1551</v>
      </c>
      <c r="E3817" t="s">
        <v>106</v>
      </c>
      <c r="F3817" t="s">
        <v>107</v>
      </c>
      <c r="G3817" t="str">
        <f t="shared" si="327"/>
        <v>1551 Hooned ja rajatised</v>
      </c>
      <c r="H3817" t="s">
        <v>33</v>
      </c>
      <c r="I3817" t="s">
        <v>34</v>
      </c>
      <c r="J3817" t="s">
        <v>1015</v>
      </c>
      <c r="K3817" t="s">
        <v>1014</v>
      </c>
      <c r="L3817" t="str">
        <f t="shared" si="328"/>
        <v>KU78R Huvikooli hoone remont</v>
      </c>
      <c r="M3817" t="s">
        <v>242</v>
      </c>
      <c r="N3817" t="s">
        <v>243</v>
      </c>
      <c r="O3817" t="s">
        <v>1422</v>
      </c>
      <c r="P3817" t="s">
        <v>410</v>
      </c>
      <c r="Q3817" t="s">
        <v>411</v>
      </c>
      <c r="R3817" t="s">
        <v>22</v>
      </c>
      <c r="S3817" t="s">
        <v>22</v>
      </c>
      <c r="T3817" t="str">
        <f t="shared" si="329"/>
        <v xml:space="preserve"> </v>
      </c>
      <c r="U3817" t="s">
        <v>1974</v>
      </c>
    </row>
    <row r="3818" spans="1:21" x14ac:dyDescent="0.25">
      <c r="A3818" t="s">
        <v>1295</v>
      </c>
      <c r="B3818">
        <v>550000</v>
      </c>
      <c r="C3818" t="str">
        <f t="shared" si="325"/>
        <v>35</v>
      </c>
      <c r="D3818" t="str">
        <f t="shared" si="326"/>
        <v>3502</v>
      </c>
      <c r="E3818" t="s">
        <v>1289</v>
      </c>
      <c r="F3818" t="s">
        <v>1259</v>
      </c>
      <c r="G3818" t="str">
        <f t="shared" si="327"/>
        <v>350200 riigilt ja riigiasutustelt</v>
      </c>
      <c r="H3818" t="s">
        <v>1062</v>
      </c>
      <c r="I3818" t="s">
        <v>1063</v>
      </c>
      <c r="J3818" t="s">
        <v>1272</v>
      </c>
      <c r="K3818" t="s">
        <v>1273</v>
      </c>
      <c r="L3818" t="str">
        <f t="shared" si="328"/>
        <v>TU209 Kultuuriministeeriumilt</v>
      </c>
      <c r="M3818" t="s">
        <v>242</v>
      </c>
      <c r="N3818" t="s">
        <v>243</v>
      </c>
      <c r="O3818" t="s">
        <v>1422</v>
      </c>
      <c r="P3818" t="s">
        <v>410</v>
      </c>
      <c r="Q3818" t="s">
        <v>411</v>
      </c>
      <c r="R3818" t="s">
        <v>22</v>
      </c>
      <c r="S3818" t="s">
        <v>22</v>
      </c>
      <c r="T3818" t="str">
        <f t="shared" si="329"/>
        <v xml:space="preserve"> </v>
      </c>
      <c r="U3818" t="s">
        <v>1974</v>
      </c>
    </row>
    <row r="3819" spans="1:21" x14ac:dyDescent="0.25">
      <c r="A3819" t="s">
        <v>1292</v>
      </c>
      <c r="B3819">
        <v>63884</v>
      </c>
      <c r="C3819" t="str">
        <f t="shared" si="325"/>
        <v>55</v>
      </c>
      <c r="D3819" t="str">
        <f t="shared" si="326"/>
        <v>5512</v>
      </c>
      <c r="E3819" t="s">
        <v>222</v>
      </c>
      <c r="F3819" t="s">
        <v>223</v>
      </c>
      <c r="G3819" t="str">
        <f t="shared" si="327"/>
        <v>5512 RAJATISTE MAJANDAMISKULUD</v>
      </c>
      <c r="H3819" t="s">
        <v>20</v>
      </c>
      <c r="I3819" t="s">
        <v>21</v>
      </c>
      <c r="J3819" t="s">
        <v>531</v>
      </c>
      <c r="K3819" t="s">
        <v>532</v>
      </c>
      <c r="L3819" t="str">
        <f t="shared" si="328"/>
        <v>KU206 Lossivaremete ja teiste mälestiste konserveerimine</v>
      </c>
      <c r="M3819" t="s">
        <v>226</v>
      </c>
      <c r="N3819" t="s">
        <v>227</v>
      </c>
      <c r="O3819" t="s">
        <v>1418</v>
      </c>
      <c r="P3819" t="s">
        <v>326</v>
      </c>
      <c r="Q3819" t="s">
        <v>327</v>
      </c>
      <c r="R3819" t="s">
        <v>22</v>
      </c>
      <c r="S3819" t="s">
        <v>22</v>
      </c>
      <c r="T3819" t="str">
        <f t="shared" si="329"/>
        <v xml:space="preserve"> </v>
      </c>
      <c r="U3819" t="s">
        <v>1974</v>
      </c>
    </row>
    <row r="3820" spans="1:21" x14ac:dyDescent="0.25">
      <c r="A3820" t="s">
        <v>1293</v>
      </c>
      <c r="B3820">
        <v>63884</v>
      </c>
      <c r="C3820" t="str">
        <f t="shared" si="325"/>
        <v>35</v>
      </c>
      <c r="D3820" t="str">
        <f t="shared" si="326"/>
        <v>3500</v>
      </c>
      <c r="E3820" t="s">
        <v>1258</v>
      </c>
      <c r="F3820" t="s">
        <v>1259</v>
      </c>
      <c r="G3820" t="str">
        <f t="shared" si="327"/>
        <v>350000 riigilt ja riigiasutustelt</v>
      </c>
      <c r="H3820" t="s">
        <v>92</v>
      </c>
      <c r="I3820" t="s">
        <v>93</v>
      </c>
      <c r="J3820" t="s">
        <v>1272</v>
      </c>
      <c r="K3820" t="s">
        <v>1273</v>
      </c>
      <c r="L3820" t="str">
        <f t="shared" si="328"/>
        <v>TU209 Kultuuriministeeriumilt</v>
      </c>
      <c r="M3820" t="s">
        <v>226</v>
      </c>
      <c r="N3820" t="s">
        <v>227</v>
      </c>
      <c r="O3820" t="s">
        <v>1418</v>
      </c>
      <c r="P3820" t="s">
        <v>326</v>
      </c>
      <c r="Q3820" t="s">
        <v>327</v>
      </c>
      <c r="R3820" t="s">
        <v>22</v>
      </c>
      <c r="S3820" t="s">
        <v>22</v>
      </c>
      <c r="T3820" t="str">
        <f t="shared" si="329"/>
        <v xml:space="preserve"> </v>
      </c>
      <c r="U3820" t="s">
        <v>1974</v>
      </c>
    </row>
    <row r="3821" spans="1:21" x14ac:dyDescent="0.25">
      <c r="A3821" t="s">
        <v>223</v>
      </c>
      <c r="B3821">
        <v>23256</v>
      </c>
      <c r="C3821" t="str">
        <f t="shared" si="325"/>
        <v>55</v>
      </c>
      <c r="D3821" t="str">
        <f t="shared" si="326"/>
        <v>5512</v>
      </c>
      <c r="E3821" t="s">
        <v>222</v>
      </c>
      <c r="F3821" t="s">
        <v>223</v>
      </c>
      <c r="G3821" t="str">
        <f t="shared" si="327"/>
        <v>5512 RAJATISTE MAJANDAMISKULUD</v>
      </c>
      <c r="H3821" t="s">
        <v>20</v>
      </c>
      <c r="I3821" t="s">
        <v>21</v>
      </c>
      <c r="J3821" t="s">
        <v>531</v>
      </c>
      <c r="K3821" t="s">
        <v>532</v>
      </c>
      <c r="L3821" t="str">
        <f t="shared" si="328"/>
        <v>KU206 Lossivaremete ja teiste mälestiste konserveerimine</v>
      </c>
      <c r="M3821" t="s">
        <v>226</v>
      </c>
      <c r="N3821" t="s">
        <v>227</v>
      </c>
      <c r="O3821" t="s">
        <v>1418</v>
      </c>
      <c r="P3821" t="s">
        <v>326</v>
      </c>
      <c r="Q3821" t="s">
        <v>327</v>
      </c>
      <c r="R3821" t="s">
        <v>22</v>
      </c>
      <c r="S3821" t="s">
        <v>22</v>
      </c>
      <c r="T3821" t="str">
        <f t="shared" si="329"/>
        <v xml:space="preserve"> </v>
      </c>
      <c r="U3821" t="s">
        <v>1974</v>
      </c>
    </row>
    <row r="3822" spans="1:21" x14ac:dyDescent="0.25">
      <c r="A3822" t="s">
        <v>1259</v>
      </c>
      <c r="B3822">
        <v>23256</v>
      </c>
      <c r="C3822" t="str">
        <f t="shared" si="325"/>
        <v>35</v>
      </c>
      <c r="D3822" t="str">
        <f t="shared" si="326"/>
        <v>3500</v>
      </c>
      <c r="E3822" t="s">
        <v>1258</v>
      </c>
      <c r="F3822" t="s">
        <v>1259</v>
      </c>
      <c r="G3822" t="str">
        <f t="shared" si="327"/>
        <v>350000 riigilt ja riigiasutustelt</v>
      </c>
      <c r="H3822" t="s">
        <v>92</v>
      </c>
      <c r="I3822" t="s">
        <v>93</v>
      </c>
      <c r="J3822" t="s">
        <v>1272</v>
      </c>
      <c r="K3822" t="s">
        <v>1273</v>
      </c>
      <c r="L3822" t="str">
        <f t="shared" si="328"/>
        <v>TU209 Kultuuriministeeriumilt</v>
      </c>
      <c r="M3822" t="s">
        <v>226</v>
      </c>
      <c r="N3822" t="s">
        <v>227</v>
      </c>
      <c r="O3822" t="s">
        <v>1418</v>
      </c>
      <c r="P3822" t="s">
        <v>326</v>
      </c>
      <c r="Q3822" t="s">
        <v>327</v>
      </c>
      <c r="R3822" t="s">
        <v>22</v>
      </c>
      <c r="S3822" t="s">
        <v>22</v>
      </c>
      <c r="T3822" t="str">
        <f t="shared" si="329"/>
        <v xml:space="preserve"> </v>
      </c>
      <c r="U3822" t="s">
        <v>1974</v>
      </c>
    </row>
    <row r="3823" spans="1:21" x14ac:dyDescent="0.25">
      <c r="A3823" t="s">
        <v>486</v>
      </c>
      <c r="B3823">
        <v>39345</v>
      </c>
      <c r="C3823" t="str">
        <f t="shared" si="325"/>
        <v>55</v>
      </c>
      <c r="D3823" t="str">
        <f t="shared" si="326"/>
        <v>5526</v>
      </c>
      <c r="E3823" t="s">
        <v>487</v>
      </c>
      <c r="F3823" t="s">
        <v>486</v>
      </c>
      <c r="G3823" t="str">
        <f t="shared" si="327"/>
        <v>55265 Puudega laste hoidmine</v>
      </c>
      <c r="H3823" t="s">
        <v>20</v>
      </c>
      <c r="I3823" t="s">
        <v>21</v>
      </c>
      <c r="J3823" t="s">
        <v>200</v>
      </c>
      <c r="K3823" t="s">
        <v>201</v>
      </c>
      <c r="L3823" t="str">
        <f t="shared" si="328"/>
        <v>KU670 Lapsehoiuteenus puuetega lastele</v>
      </c>
      <c r="M3823" t="s">
        <v>160</v>
      </c>
      <c r="N3823" t="s">
        <v>161</v>
      </c>
      <c r="O3823" t="s">
        <v>1423</v>
      </c>
      <c r="P3823" t="s">
        <v>185</v>
      </c>
      <c r="Q3823" t="s">
        <v>186</v>
      </c>
      <c r="R3823" t="s">
        <v>22</v>
      </c>
      <c r="S3823" t="s">
        <v>22</v>
      </c>
      <c r="T3823" t="str">
        <f t="shared" si="329"/>
        <v xml:space="preserve"> </v>
      </c>
      <c r="U3823" t="s">
        <v>1974</v>
      </c>
    </row>
    <row r="3824" spans="1:21" x14ac:dyDescent="0.25">
      <c r="A3824" t="s">
        <v>170</v>
      </c>
      <c r="B3824">
        <v>60000</v>
      </c>
      <c r="C3824" t="str">
        <f t="shared" si="325"/>
        <v>55</v>
      </c>
      <c r="D3824" t="str">
        <f t="shared" si="326"/>
        <v>5526</v>
      </c>
      <c r="E3824" t="s">
        <v>171</v>
      </c>
      <c r="F3824" t="s">
        <v>170</v>
      </c>
      <c r="G3824" t="str">
        <f t="shared" si="327"/>
        <v>5526 SOTSIAALTEENUSED</v>
      </c>
      <c r="H3824" t="s">
        <v>20</v>
      </c>
      <c r="I3824" t="s">
        <v>21</v>
      </c>
      <c r="J3824" t="s">
        <v>1285</v>
      </c>
      <c r="K3824" t="s">
        <v>1286</v>
      </c>
      <c r="L3824" t="str">
        <f t="shared" si="328"/>
        <v>KU64E Puuetega inimeste eluruumide kohandamine</v>
      </c>
      <c r="M3824" t="s">
        <v>160</v>
      </c>
      <c r="N3824" t="s">
        <v>161</v>
      </c>
      <c r="O3824" t="s">
        <v>1423</v>
      </c>
      <c r="P3824" t="s">
        <v>185</v>
      </c>
      <c r="Q3824" t="s">
        <v>186</v>
      </c>
      <c r="R3824" t="s">
        <v>22</v>
      </c>
      <c r="S3824" t="s">
        <v>22</v>
      </c>
      <c r="T3824" t="str">
        <f t="shared" si="329"/>
        <v xml:space="preserve"> </v>
      </c>
      <c r="U3824" t="s">
        <v>1974</v>
      </c>
    </row>
    <row r="3825" spans="1:21" x14ac:dyDescent="0.25">
      <c r="A3825" t="s">
        <v>1265</v>
      </c>
      <c r="B3825">
        <v>39345</v>
      </c>
      <c r="C3825" t="str">
        <f t="shared" si="325"/>
        <v>35</v>
      </c>
      <c r="D3825" t="str">
        <f t="shared" si="326"/>
        <v>3520</v>
      </c>
      <c r="E3825" t="s">
        <v>1266</v>
      </c>
      <c r="F3825" t="s">
        <v>1265</v>
      </c>
      <c r="G3825" t="str">
        <f t="shared" si="327"/>
        <v>35201 Toetusfond lõige 2</v>
      </c>
      <c r="H3825" t="s">
        <v>92</v>
      </c>
      <c r="I3825" t="s">
        <v>93</v>
      </c>
      <c r="J3825" t="s">
        <v>1287</v>
      </c>
      <c r="K3825" t="s">
        <v>1288</v>
      </c>
      <c r="L3825" t="str">
        <f t="shared" si="328"/>
        <v>TU20D Toetusfondi eraldis puuetega inimeste sotsiaalseks kaitseks</v>
      </c>
      <c r="M3825" t="s">
        <v>160</v>
      </c>
      <c r="N3825" t="s">
        <v>161</v>
      </c>
      <c r="O3825" t="s">
        <v>1423</v>
      </c>
      <c r="P3825" t="s">
        <v>185</v>
      </c>
      <c r="Q3825" t="s">
        <v>186</v>
      </c>
      <c r="R3825" t="s">
        <v>22</v>
      </c>
      <c r="S3825" t="s">
        <v>22</v>
      </c>
      <c r="T3825" t="str">
        <f t="shared" si="329"/>
        <v xml:space="preserve"> </v>
      </c>
      <c r="U3825" t="s">
        <v>1974</v>
      </c>
    </row>
    <row r="3826" spans="1:21" x14ac:dyDescent="0.25">
      <c r="A3826" t="s">
        <v>1259</v>
      </c>
      <c r="B3826">
        <v>60000</v>
      </c>
      <c r="C3826" t="str">
        <f t="shared" si="325"/>
        <v>35</v>
      </c>
      <c r="D3826" t="str">
        <f t="shared" si="326"/>
        <v>3500</v>
      </c>
      <c r="E3826" t="s">
        <v>1258</v>
      </c>
      <c r="F3826" t="s">
        <v>1259</v>
      </c>
      <c r="G3826" t="str">
        <f t="shared" si="327"/>
        <v>350000 riigilt ja riigiasutustelt</v>
      </c>
      <c r="H3826" t="s">
        <v>92</v>
      </c>
      <c r="I3826" t="s">
        <v>93</v>
      </c>
      <c r="J3826" t="s">
        <v>192</v>
      </c>
      <c r="K3826" t="s">
        <v>193</v>
      </c>
      <c r="L3826" t="str">
        <f t="shared" si="328"/>
        <v>TU213 Sotsiaalministeeriumilt</v>
      </c>
      <c r="M3826" t="s">
        <v>160</v>
      </c>
      <c r="N3826" t="s">
        <v>161</v>
      </c>
      <c r="O3826" t="s">
        <v>1423</v>
      </c>
      <c r="P3826" t="s">
        <v>185</v>
      </c>
      <c r="Q3826" t="s">
        <v>186</v>
      </c>
      <c r="R3826" t="s">
        <v>22</v>
      </c>
      <c r="S3826" t="s">
        <v>22</v>
      </c>
      <c r="T3826" t="str">
        <f t="shared" si="329"/>
        <v xml:space="preserve"> </v>
      </c>
      <c r="U3826" t="s">
        <v>1974</v>
      </c>
    </row>
    <row r="3827" spans="1:21" x14ac:dyDescent="0.25">
      <c r="A3827" t="s">
        <v>170</v>
      </c>
      <c r="B3827">
        <v>3000</v>
      </c>
      <c r="C3827" t="str">
        <f t="shared" si="325"/>
        <v>55</v>
      </c>
      <c r="D3827" t="str">
        <f t="shared" si="326"/>
        <v>5526</v>
      </c>
      <c r="E3827" t="s">
        <v>171</v>
      </c>
      <c r="F3827" t="s">
        <v>170</v>
      </c>
      <c r="G3827" t="str">
        <f t="shared" si="327"/>
        <v>5526 SOTSIAALTEENUSED</v>
      </c>
      <c r="H3827" t="s">
        <v>20</v>
      </c>
      <c r="I3827" t="s">
        <v>21</v>
      </c>
      <c r="J3827" t="s">
        <v>1281</v>
      </c>
      <c r="K3827" t="s">
        <v>1282</v>
      </c>
      <c r="L3827" t="str">
        <f t="shared" si="328"/>
        <v>KU722 Annetused abivajajatele</v>
      </c>
      <c r="M3827" t="s">
        <v>160</v>
      </c>
      <c r="N3827" t="s">
        <v>161</v>
      </c>
      <c r="O3827" t="s">
        <v>1423</v>
      </c>
      <c r="P3827" t="s">
        <v>484</v>
      </c>
      <c r="Q3827" t="s">
        <v>485</v>
      </c>
      <c r="R3827" t="s">
        <v>22</v>
      </c>
      <c r="S3827" t="s">
        <v>22</v>
      </c>
      <c r="T3827" t="str">
        <f t="shared" si="329"/>
        <v xml:space="preserve"> </v>
      </c>
      <c r="U3827" t="s">
        <v>1974</v>
      </c>
    </row>
    <row r="3828" spans="1:21" x14ac:dyDescent="0.25">
      <c r="A3828" t="s">
        <v>1283</v>
      </c>
      <c r="B3828">
        <v>3000</v>
      </c>
      <c r="C3828" t="str">
        <f t="shared" si="325"/>
        <v>35</v>
      </c>
      <c r="D3828" t="str">
        <f t="shared" si="326"/>
        <v>3500</v>
      </c>
      <c r="E3828" t="s">
        <v>1284</v>
      </c>
      <c r="F3828" t="s">
        <v>1283</v>
      </c>
      <c r="G3828" t="str">
        <f t="shared" si="327"/>
        <v>35008 muudelt residentidelt</v>
      </c>
      <c r="H3828" t="s">
        <v>92</v>
      </c>
      <c r="I3828" t="s">
        <v>93</v>
      </c>
      <c r="J3828" t="s">
        <v>192</v>
      </c>
      <c r="K3828" t="s">
        <v>193</v>
      </c>
      <c r="L3828" t="str">
        <f t="shared" si="328"/>
        <v>TU213 Sotsiaalministeeriumilt</v>
      </c>
      <c r="M3828" t="s">
        <v>160</v>
      </c>
      <c r="N3828" t="s">
        <v>161</v>
      </c>
      <c r="O3828" t="s">
        <v>1423</v>
      </c>
      <c r="P3828" t="s">
        <v>484</v>
      </c>
      <c r="Q3828" t="s">
        <v>485</v>
      </c>
      <c r="R3828" t="s">
        <v>22</v>
      </c>
      <c r="S3828" t="s">
        <v>22</v>
      </c>
      <c r="T3828" t="str">
        <f t="shared" si="329"/>
        <v xml:space="preserve"> </v>
      </c>
      <c r="U3828" t="s">
        <v>1974</v>
      </c>
    </row>
    <row r="3829" spans="1:21" x14ac:dyDescent="0.25">
      <c r="A3829" t="s">
        <v>176</v>
      </c>
      <c r="B3829">
        <v>3073</v>
      </c>
      <c r="C3829" t="str">
        <f t="shared" si="325"/>
        <v>55</v>
      </c>
      <c r="D3829" t="str">
        <f t="shared" si="326"/>
        <v>5500</v>
      </c>
      <c r="E3829" t="s">
        <v>177</v>
      </c>
      <c r="F3829" t="s">
        <v>176</v>
      </c>
      <c r="G3829" t="str">
        <f t="shared" si="327"/>
        <v>5500 ADMINISTREERIMISKULUD</v>
      </c>
      <c r="H3829" t="s">
        <v>20</v>
      </c>
      <c r="I3829" t="s">
        <v>21</v>
      </c>
      <c r="J3829" t="s">
        <v>1274</v>
      </c>
      <c r="K3829" t="s">
        <v>1275</v>
      </c>
      <c r="L3829" t="str">
        <f t="shared" si="328"/>
        <v>KU675 Toimetulekutoetus</v>
      </c>
      <c r="M3829" t="s">
        <v>160</v>
      </c>
      <c r="N3829" t="s">
        <v>161</v>
      </c>
      <c r="O3829" t="s">
        <v>1423</v>
      </c>
      <c r="P3829" t="s">
        <v>1276</v>
      </c>
      <c r="Q3829" t="s">
        <v>1277</v>
      </c>
      <c r="R3829" t="s">
        <v>22</v>
      </c>
      <c r="S3829" t="s">
        <v>22</v>
      </c>
      <c r="T3829" t="str">
        <f t="shared" si="329"/>
        <v xml:space="preserve"> </v>
      </c>
      <c r="U3829" t="s">
        <v>1974</v>
      </c>
    </row>
    <row r="3830" spans="1:21" x14ac:dyDescent="0.25">
      <c r="A3830" t="s">
        <v>1275</v>
      </c>
      <c r="B3830">
        <v>245097</v>
      </c>
      <c r="C3830" t="str">
        <f t="shared" si="325"/>
        <v>41</v>
      </c>
      <c r="D3830" t="str">
        <f t="shared" si="326"/>
        <v>4131</v>
      </c>
      <c r="E3830" t="s">
        <v>1278</v>
      </c>
      <c r="F3830" t="s">
        <v>1275</v>
      </c>
      <c r="G3830" t="str">
        <f t="shared" si="327"/>
        <v>413101 Toimetulekutoetus</v>
      </c>
      <c r="H3830" t="s">
        <v>20</v>
      </c>
      <c r="I3830" t="s">
        <v>21</v>
      </c>
      <c r="J3830" t="s">
        <v>1274</v>
      </c>
      <c r="K3830" t="s">
        <v>1275</v>
      </c>
      <c r="L3830" t="str">
        <f t="shared" si="328"/>
        <v>KU675 Toimetulekutoetus</v>
      </c>
      <c r="M3830" t="s">
        <v>160</v>
      </c>
      <c r="N3830" t="s">
        <v>161</v>
      </c>
      <c r="O3830" t="s">
        <v>1423</v>
      </c>
      <c r="P3830" t="s">
        <v>1276</v>
      </c>
      <c r="Q3830" t="s">
        <v>1277</v>
      </c>
      <c r="R3830" t="s">
        <v>22</v>
      </c>
      <c r="S3830" t="s">
        <v>22</v>
      </c>
      <c r="T3830" t="str">
        <f t="shared" si="329"/>
        <v xml:space="preserve"> </v>
      </c>
      <c r="U3830" t="s">
        <v>1974</v>
      </c>
    </row>
    <row r="3831" spans="1:21" x14ac:dyDescent="0.25">
      <c r="A3831" t="s">
        <v>1265</v>
      </c>
      <c r="B3831">
        <v>248170</v>
      </c>
      <c r="C3831" t="str">
        <f t="shared" si="325"/>
        <v>35</v>
      </c>
      <c r="D3831" t="str">
        <f t="shared" si="326"/>
        <v>3520</v>
      </c>
      <c r="E3831" t="s">
        <v>1266</v>
      </c>
      <c r="F3831" t="s">
        <v>1265</v>
      </c>
      <c r="G3831" t="str">
        <f t="shared" si="327"/>
        <v>35201 Toetusfond lõige 2</v>
      </c>
      <c r="H3831" t="s">
        <v>92</v>
      </c>
      <c r="I3831" t="s">
        <v>93</v>
      </c>
      <c r="J3831" t="s">
        <v>1279</v>
      </c>
      <c r="K3831" t="s">
        <v>1280</v>
      </c>
      <c r="L3831" t="str">
        <f t="shared" si="328"/>
        <v>TU20F Toetusfondi eraldis toimetulekutoetuseks</v>
      </c>
      <c r="M3831" t="s">
        <v>160</v>
      </c>
      <c r="N3831" t="s">
        <v>161</v>
      </c>
      <c r="O3831" t="s">
        <v>1423</v>
      </c>
      <c r="P3831" t="s">
        <v>1276</v>
      </c>
      <c r="Q3831" t="s">
        <v>1277</v>
      </c>
      <c r="R3831" t="s">
        <v>22</v>
      </c>
      <c r="S3831" t="s">
        <v>22</v>
      </c>
      <c r="T3831" t="str">
        <f t="shared" si="329"/>
        <v xml:space="preserve"> </v>
      </c>
      <c r="U3831" t="s">
        <v>1974</v>
      </c>
    </row>
    <row r="3832" spans="1:21" x14ac:dyDescent="0.25">
      <c r="A3832" t="s">
        <v>1352</v>
      </c>
      <c r="B3832">
        <v>-365</v>
      </c>
      <c r="C3832" t="str">
        <f t="shared" si="325"/>
        <v>50</v>
      </c>
      <c r="D3832" t="str">
        <f t="shared" si="326"/>
        <v>5064</v>
      </c>
      <c r="E3832" t="s">
        <v>156</v>
      </c>
      <c r="F3832" t="s">
        <v>157</v>
      </c>
      <c r="G3832" t="str">
        <f t="shared" si="327"/>
        <v>5064 Töötuskindlustusmakse</v>
      </c>
      <c r="H3832" t="s">
        <v>20</v>
      </c>
      <c r="I3832" t="s">
        <v>21</v>
      </c>
      <c r="J3832" t="s">
        <v>471</v>
      </c>
      <c r="K3832" t="s">
        <v>472</v>
      </c>
      <c r="L3832" t="str">
        <f t="shared" si="328"/>
        <v>KU68P Kulud sõjapõgenikele</v>
      </c>
      <c r="M3832" t="s">
        <v>160</v>
      </c>
      <c r="N3832" t="s">
        <v>161</v>
      </c>
      <c r="O3832" t="s">
        <v>1423</v>
      </c>
      <c r="P3832" t="s">
        <v>467</v>
      </c>
      <c r="Q3832" t="s">
        <v>468</v>
      </c>
      <c r="R3832" t="s">
        <v>22</v>
      </c>
      <c r="S3832" t="s">
        <v>22</v>
      </c>
      <c r="T3832" t="str">
        <f t="shared" si="329"/>
        <v xml:space="preserve"> </v>
      </c>
      <c r="U3832" t="s">
        <v>1974</v>
      </c>
    </row>
    <row r="3833" spans="1:21" x14ac:dyDescent="0.25">
      <c r="A3833" t="s">
        <v>1353</v>
      </c>
      <c r="B3833">
        <v>-15043</v>
      </c>
      <c r="C3833" t="str">
        <f t="shared" si="325"/>
        <v>50</v>
      </c>
      <c r="D3833" t="str">
        <f t="shared" si="326"/>
        <v>5063</v>
      </c>
      <c r="E3833" t="s">
        <v>165</v>
      </c>
      <c r="F3833" t="s">
        <v>166</v>
      </c>
      <c r="G3833" t="str">
        <f t="shared" si="327"/>
        <v>5063 Sotsiaalmaks töötasudelt ja toetustelt</v>
      </c>
      <c r="H3833" t="s">
        <v>20</v>
      </c>
      <c r="I3833" t="s">
        <v>21</v>
      </c>
      <c r="J3833" t="s">
        <v>471</v>
      </c>
      <c r="K3833" t="s">
        <v>472</v>
      </c>
      <c r="L3833" t="str">
        <f t="shared" si="328"/>
        <v>KU68P Kulud sõjapõgenikele</v>
      </c>
      <c r="M3833" t="s">
        <v>160</v>
      </c>
      <c r="N3833" t="s">
        <v>161</v>
      </c>
      <c r="O3833" t="s">
        <v>1423</v>
      </c>
      <c r="P3833" t="s">
        <v>467</v>
      </c>
      <c r="Q3833" t="s">
        <v>468</v>
      </c>
      <c r="R3833" t="s">
        <v>22</v>
      </c>
      <c r="S3833" t="s">
        <v>22</v>
      </c>
      <c r="T3833" t="str">
        <f t="shared" si="329"/>
        <v xml:space="preserve"> </v>
      </c>
      <c r="U3833" t="s">
        <v>1974</v>
      </c>
    </row>
    <row r="3834" spans="1:21" x14ac:dyDescent="0.25">
      <c r="A3834" t="s">
        <v>1354</v>
      </c>
      <c r="B3834">
        <v>-45939</v>
      </c>
      <c r="C3834" t="str">
        <f t="shared" si="325"/>
        <v>50</v>
      </c>
      <c r="D3834" t="str">
        <f t="shared" si="326"/>
        <v>5005</v>
      </c>
      <c r="E3834" t="s">
        <v>87</v>
      </c>
      <c r="F3834" t="s">
        <v>86</v>
      </c>
      <c r="G3834" t="str">
        <f t="shared" si="327"/>
        <v>5005 Töövõtulepingu alusel füüsilistele isikutele makst</v>
      </c>
      <c r="H3834" t="s">
        <v>20</v>
      </c>
      <c r="I3834" t="s">
        <v>21</v>
      </c>
      <c r="J3834" t="s">
        <v>471</v>
      </c>
      <c r="K3834" t="s">
        <v>472</v>
      </c>
      <c r="L3834" t="str">
        <f t="shared" si="328"/>
        <v>KU68P Kulud sõjapõgenikele</v>
      </c>
      <c r="M3834" t="s">
        <v>160</v>
      </c>
      <c r="N3834" t="s">
        <v>161</v>
      </c>
      <c r="O3834" t="s">
        <v>1423</v>
      </c>
      <c r="P3834" t="s">
        <v>467</v>
      </c>
      <c r="Q3834" t="s">
        <v>468</v>
      </c>
      <c r="R3834" t="s">
        <v>22</v>
      </c>
      <c r="S3834" t="s">
        <v>22</v>
      </c>
      <c r="T3834" t="str">
        <f t="shared" si="329"/>
        <v xml:space="preserve"> </v>
      </c>
      <c r="U3834" t="s">
        <v>1974</v>
      </c>
    </row>
    <row r="3835" spans="1:21" x14ac:dyDescent="0.25">
      <c r="A3835" t="s">
        <v>1355</v>
      </c>
      <c r="B3835">
        <v>-5000</v>
      </c>
      <c r="C3835" t="str">
        <f t="shared" si="325"/>
        <v>55</v>
      </c>
      <c r="D3835" t="str">
        <f t="shared" si="326"/>
        <v>5526</v>
      </c>
      <c r="E3835" t="s">
        <v>171</v>
      </c>
      <c r="F3835" t="s">
        <v>170</v>
      </c>
      <c r="G3835" t="str">
        <f t="shared" si="327"/>
        <v>5526 SOTSIAALTEENUSED</v>
      </c>
      <c r="H3835" t="s">
        <v>20</v>
      </c>
      <c r="I3835" t="s">
        <v>21</v>
      </c>
      <c r="J3835" t="s">
        <v>477</v>
      </c>
      <c r="K3835" t="s">
        <v>478</v>
      </c>
      <c r="L3835" t="str">
        <f t="shared" si="328"/>
        <v>KU690 Riskirühmad</v>
      </c>
      <c r="M3835" t="s">
        <v>160</v>
      </c>
      <c r="N3835" t="s">
        <v>161</v>
      </c>
      <c r="O3835" t="s">
        <v>1423</v>
      </c>
      <c r="P3835" t="s">
        <v>467</v>
      </c>
      <c r="Q3835" t="s">
        <v>468</v>
      </c>
      <c r="R3835" t="s">
        <v>22</v>
      </c>
      <c r="S3835" t="s">
        <v>22</v>
      </c>
      <c r="T3835" t="str">
        <f t="shared" si="329"/>
        <v xml:space="preserve"> </v>
      </c>
      <c r="U3835" t="s">
        <v>1974</v>
      </c>
    </row>
    <row r="3836" spans="1:21" x14ac:dyDescent="0.25">
      <c r="A3836" t="s">
        <v>1356</v>
      </c>
      <c r="B3836">
        <v>-5000</v>
      </c>
      <c r="C3836" t="str">
        <f t="shared" si="325"/>
        <v>35</v>
      </c>
      <c r="D3836" t="str">
        <f t="shared" si="326"/>
        <v>3500</v>
      </c>
      <c r="E3836" t="s">
        <v>1258</v>
      </c>
      <c r="F3836" t="s">
        <v>1259</v>
      </c>
      <c r="G3836" t="str">
        <f t="shared" si="327"/>
        <v>350000 riigilt ja riigiasutustelt</v>
      </c>
      <c r="H3836" t="s">
        <v>92</v>
      </c>
      <c r="I3836" t="s">
        <v>93</v>
      </c>
      <c r="J3836" t="s">
        <v>1357</v>
      </c>
      <c r="K3836" t="s">
        <v>1358</v>
      </c>
      <c r="L3836" t="str">
        <f t="shared" si="328"/>
        <v>TU216 Siseministeeriumilt</v>
      </c>
      <c r="M3836" t="s">
        <v>160</v>
      </c>
      <c r="N3836" t="s">
        <v>161</v>
      </c>
      <c r="O3836" t="s">
        <v>1423</v>
      </c>
      <c r="P3836" t="s">
        <v>467</v>
      </c>
      <c r="Q3836" t="s">
        <v>468</v>
      </c>
      <c r="R3836" t="s">
        <v>22</v>
      </c>
      <c r="S3836" t="s">
        <v>22</v>
      </c>
      <c r="T3836" t="str">
        <f t="shared" si="329"/>
        <v xml:space="preserve"> </v>
      </c>
      <c r="U3836" t="s">
        <v>1974</v>
      </c>
    </row>
    <row r="3837" spans="1:21" x14ac:dyDescent="0.25">
      <c r="A3837" t="s">
        <v>170</v>
      </c>
      <c r="B3837">
        <v>15000</v>
      </c>
      <c r="C3837" t="str">
        <f t="shared" si="325"/>
        <v>55</v>
      </c>
      <c r="D3837" t="str">
        <f t="shared" si="326"/>
        <v>5526</v>
      </c>
      <c r="E3837" t="s">
        <v>171</v>
      </c>
      <c r="F3837" t="s">
        <v>170</v>
      </c>
      <c r="G3837" t="str">
        <f t="shared" si="327"/>
        <v>5526 SOTSIAALTEENUSED</v>
      </c>
      <c r="H3837" t="s">
        <v>20</v>
      </c>
      <c r="I3837" t="s">
        <v>21</v>
      </c>
      <c r="J3837" t="s">
        <v>477</v>
      </c>
      <c r="K3837" t="s">
        <v>478</v>
      </c>
      <c r="L3837" t="str">
        <f t="shared" si="328"/>
        <v>KU690 Riskirühmad</v>
      </c>
      <c r="M3837" t="s">
        <v>160</v>
      </c>
      <c r="N3837" t="s">
        <v>161</v>
      </c>
      <c r="O3837" t="s">
        <v>1423</v>
      </c>
      <c r="P3837" t="s">
        <v>467</v>
      </c>
      <c r="Q3837" t="s">
        <v>468</v>
      </c>
      <c r="R3837" t="s">
        <v>22</v>
      </c>
      <c r="S3837" t="s">
        <v>22</v>
      </c>
      <c r="T3837" t="str">
        <f t="shared" si="329"/>
        <v xml:space="preserve"> </v>
      </c>
      <c r="U3837" t="s">
        <v>1974</v>
      </c>
    </row>
    <row r="3838" spans="1:21" x14ac:dyDescent="0.25">
      <c r="A3838" t="s">
        <v>157</v>
      </c>
      <c r="B3838">
        <v>365</v>
      </c>
      <c r="C3838" t="str">
        <f t="shared" si="325"/>
        <v>50</v>
      </c>
      <c r="D3838" t="str">
        <f t="shared" si="326"/>
        <v>5064</v>
      </c>
      <c r="E3838" t="s">
        <v>156</v>
      </c>
      <c r="F3838" t="s">
        <v>157</v>
      </c>
      <c r="G3838" t="str">
        <f t="shared" si="327"/>
        <v>5064 Töötuskindlustusmakse</v>
      </c>
      <c r="H3838" t="s">
        <v>20</v>
      </c>
      <c r="I3838" t="s">
        <v>21</v>
      </c>
      <c r="J3838" t="s">
        <v>471</v>
      </c>
      <c r="K3838" t="s">
        <v>472</v>
      </c>
      <c r="L3838" t="str">
        <f t="shared" si="328"/>
        <v>KU68P Kulud sõjapõgenikele</v>
      </c>
      <c r="M3838" t="s">
        <v>160</v>
      </c>
      <c r="N3838" t="s">
        <v>161</v>
      </c>
      <c r="O3838" t="s">
        <v>1423</v>
      </c>
      <c r="P3838" t="s">
        <v>467</v>
      </c>
      <c r="Q3838" t="s">
        <v>468</v>
      </c>
      <c r="R3838" t="s">
        <v>22</v>
      </c>
      <c r="S3838" t="s">
        <v>22</v>
      </c>
      <c r="T3838" t="str">
        <f t="shared" si="329"/>
        <v xml:space="preserve"> </v>
      </c>
      <c r="U3838" t="s">
        <v>1974</v>
      </c>
    </row>
    <row r="3839" spans="1:21" x14ac:dyDescent="0.25">
      <c r="A3839" t="s">
        <v>166</v>
      </c>
      <c r="B3839">
        <v>15043</v>
      </c>
      <c r="C3839" t="str">
        <f t="shared" si="325"/>
        <v>50</v>
      </c>
      <c r="D3839" t="str">
        <f t="shared" si="326"/>
        <v>5063</v>
      </c>
      <c r="E3839" t="s">
        <v>165</v>
      </c>
      <c r="F3839" t="s">
        <v>166</v>
      </c>
      <c r="G3839" t="str">
        <f t="shared" si="327"/>
        <v>5063 Sotsiaalmaks töötasudelt ja toetustelt</v>
      </c>
      <c r="H3839" t="s">
        <v>20</v>
      </c>
      <c r="I3839" t="s">
        <v>21</v>
      </c>
      <c r="J3839" t="s">
        <v>471</v>
      </c>
      <c r="K3839" t="s">
        <v>472</v>
      </c>
      <c r="L3839" t="str">
        <f t="shared" si="328"/>
        <v>KU68P Kulud sõjapõgenikele</v>
      </c>
      <c r="M3839" t="s">
        <v>160</v>
      </c>
      <c r="N3839" t="s">
        <v>161</v>
      </c>
      <c r="O3839" t="s">
        <v>1423</v>
      </c>
      <c r="P3839" t="s">
        <v>467</v>
      </c>
      <c r="Q3839" t="s">
        <v>468</v>
      </c>
      <c r="R3839" t="s">
        <v>22</v>
      </c>
      <c r="S3839" t="s">
        <v>22</v>
      </c>
      <c r="T3839" t="str">
        <f t="shared" si="329"/>
        <v xml:space="preserve"> </v>
      </c>
      <c r="U3839" t="s">
        <v>1974</v>
      </c>
    </row>
    <row r="3840" spans="1:21" x14ac:dyDescent="0.25">
      <c r="A3840" t="s">
        <v>86</v>
      </c>
      <c r="B3840">
        <v>45939</v>
      </c>
      <c r="C3840" t="str">
        <f t="shared" si="325"/>
        <v>50</v>
      </c>
      <c r="D3840" t="str">
        <f t="shared" si="326"/>
        <v>5005</v>
      </c>
      <c r="E3840" t="s">
        <v>87</v>
      </c>
      <c r="F3840" t="s">
        <v>86</v>
      </c>
      <c r="G3840" t="str">
        <f t="shared" si="327"/>
        <v>5005 Töövõtulepingu alusel füüsilistele isikutele makst</v>
      </c>
      <c r="H3840" t="s">
        <v>20</v>
      </c>
      <c r="I3840" t="s">
        <v>21</v>
      </c>
      <c r="J3840" t="s">
        <v>471</v>
      </c>
      <c r="K3840" t="s">
        <v>472</v>
      </c>
      <c r="L3840" t="str">
        <f t="shared" si="328"/>
        <v>KU68P Kulud sõjapõgenikele</v>
      </c>
      <c r="M3840" t="s">
        <v>160</v>
      </c>
      <c r="N3840" t="s">
        <v>161</v>
      </c>
      <c r="O3840" t="s">
        <v>1423</v>
      </c>
      <c r="P3840" t="s">
        <v>467</v>
      </c>
      <c r="Q3840" t="s">
        <v>468</v>
      </c>
      <c r="R3840" t="s">
        <v>22</v>
      </c>
      <c r="S3840" t="s">
        <v>22</v>
      </c>
      <c r="T3840" t="str">
        <f t="shared" si="329"/>
        <v xml:space="preserve"> </v>
      </c>
      <c r="U3840" t="s">
        <v>1974</v>
      </c>
    </row>
    <row r="3841" spans="1:21" x14ac:dyDescent="0.25">
      <c r="A3841" t="s">
        <v>1259</v>
      </c>
      <c r="B3841">
        <v>15000</v>
      </c>
      <c r="C3841" t="str">
        <f t="shared" si="325"/>
        <v>35</v>
      </c>
      <c r="D3841" t="str">
        <f t="shared" si="326"/>
        <v>3500</v>
      </c>
      <c r="E3841" t="s">
        <v>1258</v>
      </c>
      <c r="F3841" t="s">
        <v>1259</v>
      </c>
      <c r="G3841" t="str">
        <f t="shared" si="327"/>
        <v>350000 riigilt ja riigiasutustelt</v>
      </c>
      <c r="H3841" t="s">
        <v>92</v>
      </c>
      <c r="I3841" t="s">
        <v>93</v>
      </c>
      <c r="J3841" t="s">
        <v>1357</v>
      </c>
      <c r="K3841" t="s">
        <v>1358</v>
      </c>
      <c r="L3841" t="str">
        <f t="shared" si="328"/>
        <v>TU216 Siseministeeriumilt</v>
      </c>
      <c r="M3841" t="s">
        <v>160</v>
      </c>
      <c r="N3841" t="s">
        <v>161</v>
      </c>
      <c r="O3841" t="s">
        <v>1423</v>
      </c>
      <c r="P3841" t="s">
        <v>467</v>
      </c>
      <c r="Q3841" t="s">
        <v>468</v>
      </c>
      <c r="R3841" t="s">
        <v>22</v>
      </c>
      <c r="S3841" t="s">
        <v>22</v>
      </c>
      <c r="T3841" t="str">
        <f t="shared" si="329"/>
        <v xml:space="preserve"> </v>
      </c>
      <c r="U3841" t="s">
        <v>1974</v>
      </c>
    </row>
    <row r="3842" spans="1:21" x14ac:dyDescent="0.25">
      <c r="A3842" t="s">
        <v>1384</v>
      </c>
      <c r="B3842">
        <v>210</v>
      </c>
      <c r="C3842" t="str">
        <f t="shared" si="325"/>
        <v>32</v>
      </c>
      <c r="D3842" t="str">
        <f t="shared" si="326"/>
        <v>3220</v>
      </c>
      <c r="E3842" t="s">
        <v>404</v>
      </c>
      <c r="F3842" t="s">
        <v>403</v>
      </c>
      <c r="G3842" t="str">
        <f t="shared" si="327"/>
        <v>32206 Ruumide üür</v>
      </c>
      <c r="H3842" t="s">
        <v>92</v>
      </c>
      <c r="I3842" t="s">
        <v>93</v>
      </c>
      <c r="J3842" t="s">
        <v>22</v>
      </c>
      <c r="K3842" t="s">
        <v>22</v>
      </c>
      <c r="L3842" t="str">
        <f t="shared" si="328"/>
        <v xml:space="preserve"> </v>
      </c>
      <c r="M3842" t="s">
        <v>533</v>
      </c>
      <c r="N3842" t="s">
        <v>534</v>
      </c>
      <c r="O3842" t="s">
        <v>1422</v>
      </c>
      <c r="P3842" t="s">
        <v>268</v>
      </c>
      <c r="Q3842" t="s">
        <v>269</v>
      </c>
      <c r="R3842" t="s">
        <v>22</v>
      </c>
      <c r="S3842" t="s">
        <v>22</v>
      </c>
      <c r="T3842" t="str">
        <f t="shared" si="329"/>
        <v xml:space="preserve"> </v>
      </c>
      <c r="U3842" t="s">
        <v>1974</v>
      </c>
    </row>
    <row r="3843" spans="1:21" x14ac:dyDescent="0.25">
      <c r="A3843" t="s">
        <v>1385</v>
      </c>
      <c r="B3843">
        <v>700</v>
      </c>
      <c r="C3843" t="str">
        <f t="shared" ref="C3843:C3906" si="330">LEFT(E3843,2)</f>
        <v>32</v>
      </c>
      <c r="D3843" t="str">
        <f t="shared" ref="D3843:D3906" si="331">LEFT(E3843,4)</f>
        <v>3220</v>
      </c>
      <c r="E3843" t="s">
        <v>404</v>
      </c>
      <c r="F3843" t="s">
        <v>403</v>
      </c>
      <c r="G3843" t="str">
        <f t="shared" ref="G3843:G3906" si="332">E3843&amp;" "&amp;F3843</f>
        <v>32206 Ruumide üür</v>
      </c>
      <c r="H3843" t="s">
        <v>92</v>
      </c>
      <c r="I3843" t="s">
        <v>93</v>
      </c>
      <c r="J3843" t="s">
        <v>22</v>
      </c>
      <c r="K3843" t="s">
        <v>22</v>
      </c>
      <c r="L3843" t="str">
        <f t="shared" ref="L3843:L3906" si="333">J3843&amp;" "&amp;K3843</f>
        <v xml:space="preserve"> </v>
      </c>
      <c r="M3843" t="s">
        <v>533</v>
      </c>
      <c r="N3843" t="s">
        <v>534</v>
      </c>
      <c r="O3843" t="s">
        <v>1422</v>
      </c>
      <c r="P3843" t="s">
        <v>268</v>
      </c>
      <c r="Q3843" t="s">
        <v>269</v>
      </c>
      <c r="R3843" t="s">
        <v>22</v>
      </c>
      <c r="S3843" t="s">
        <v>22</v>
      </c>
      <c r="T3843" t="str">
        <f t="shared" ref="T3843:T3906" si="334">R3843&amp;" "&amp;S3843</f>
        <v xml:space="preserve"> </v>
      </c>
      <c r="U3843" t="s">
        <v>1974</v>
      </c>
    </row>
    <row r="3844" spans="1:21" x14ac:dyDescent="0.25">
      <c r="A3844" t="s">
        <v>1386</v>
      </c>
      <c r="B3844">
        <v>760</v>
      </c>
      <c r="C3844" t="str">
        <f t="shared" si="330"/>
        <v>32</v>
      </c>
      <c r="D3844" t="str">
        <f t="shared" si="331"/>
        <v>3220</v>
      </c>
      <c r="E3844" t="s">
        <v>404</v>
      </c>
      <c r="F3844" t="s">
        <v>403</v>
      </c>
      <c r="G3844" t="str">
        <f t="shared" si="332"/>
        <v>32206 Ruumide üür</v>
      </c>
      <c r="H3844" t="s">
        <v>92</v>
      </c>
      <c r="I3844" t="s">
        <v>93</v>
      </c>
      <c r="J3844" t="s">
        <v>22</v>
      </c>
      <c r="K3844" t="s">
        <v>22</v>
      </c>
      <c r="L3844" t="str">
        <f t="shared" si="333"/>
        <v xml:space="preserve"> </v>
      </c>
      <c r="M3844" t="s">
        <v>533</v>
      </c>
      <c r="N3844" t="s">
        <v>534</v>
      </c>
      <c r="O3844" t="s">
        <v>1422</v>
      </c>
      <c r="P3844" t="s">
        <v>268</v>
      </c>
      <c r="Q3844" t="s">
        <v>269</v>
      </c>
      <c r="R3844" t="s">
        <v>22</v>
      </c>
      <c r="S3844" t="s">
        <v>22</v>
      </c>
      <c r="T3844" t="str">
        <f t="shared" si="334"/>
        <v xml:space="preserve"> </v>
      </c>
      <c r="U3844" t="s">
        <v>1974</v>
      </c>
    </row>
    <row r="3845" spans="1:21" x14ac:dyDescent="0.25">
      <c r="A3845" t="s">
        <v>1387</v>
      </c>
      <c r="B3845">
        <v>1240</v>
      </c>
      <c r="C3845" t="str">
        <f t="shared" si="330"/>
        <v>32</v>
      </c>
      <c r="D3845" t="str">
        <f t="shared" si="331"/>
        <v>3220</v>
      </c>
      <c r="E3845" t="s">
        <v>404</v>
      </c>
      <c r="F3845" t="s">
        <v>403</v>
      </c>
      <c r="G3845" t="str">
        <f t="shared" si="332"/>
        <v>32206 Ruumide üür</v>
      </c>
      <c r="H3845" t="s">
        <v>92</v>
      </c>
      <c r="I3845" t="s">
        <v>93</v>
      </c>
      <c r="J3845" t="s">
        <v>22</v>
      </c>
      <c r="K3845" t="s">
        <v>22</v>
      </c>
      <c r="L3845" t="str">
        <f t="shared" si="333"/>
        <v xml:space="preserve"> </v>
      </c>
      <c r="M3845" t="s">
        <v>533</v>
      </c>
      <c r="N3845" t="s">
        <v>534</v>
      </c>
      <c r="O3845" t="s">
        <v>1422</v>
      </c>
      <c r="P3845" t="s">
        <v>268</v>
      </c>
      <c r="Q3845" t="s">
        <v>269</v>
      </c>
      <c r="R3845" t="s">
        <v>22</v>
      </c>
      <c r="S3845" t="s">
        <v>22</v>
      </c>
      <c r="T3845" t="str">
        <f t="shared" si="334"/>
        <v xml:space="preserve"> </v>
      </c>
      <c r="U3845" t="s">
        <v>1974</v>
      </c>
    </row>
    <row r="3846" spans="1:21" x14ac:dyDescent="0.25">
      <c r="A3846" t="s">
        <v>461</v>
      </c>
      <c r="B3846">
        <v>16530</v>
      </c>
      <c r="C3846" t="str">
        <f t="shared" si="330"/>
        <v>32</v>
      </c>
      <c r="D3846" t="str">
        <f t="shared" si="331"/>
        <v>3220</v>
      </c>
      <c r="E3846" t="s">
        <v>462</v>
      </c>
      <c r="F3846" t="s">
        <v>461</v>
      </c>
      <c r="G3846" t="str">
        <f t="shared" si="332"/>
        <v>32201 Lasteaia kohatasu</v>
      </c>
      <c r="H3846" t="s">
        <v>92</v>
      </c>
      <c r="I3846" t="s">
        <v>93</v>
      </c>
      <c r="J3846" t="s">
        <v>22</v>
      </c>
      <c r="K3846" t="s">
        <v>22</v>
      </c>
      <c r="L3846" t="str">
        <f t="shared" si="333"/>
        <v xml:space="preserve"> </v>
      </c>
      <c r="M3846" t="s">
        <v>533</v>
      </c>
      <c r="N3846" t="s">
        <v>534</v>
      </c>
      <c r="O3846" t="s">
        <v>1422</v>
      </c>
      <c r="P3846" t="s">
        <v>268</v>
      </c>
      <c r="Q3846" t="s">
        <v>269</v>
      </c>
      <c r="R3846" t="s">
        <v>22</v>
      </c>
      <c r="S3846" t="s">
        <v>22</v>
      </c>
      <c r="T3846" t="str">
        <f t="shared" si="334"/>
        <v xml:space="preserve"> </v>
      </c>
      <c r="U3846" t="s">
        <v>1974</v>
      </c>
    </row>
    <row r="3847" spans="1:21" x14ac:dyDescent="0.25">
      <c r="A3847" t="s">
        <v>459</v>
      </c>
      <c r="B3847">
        <v>8162</v>
      </c>
      <c r="C3847" t="str">
        <f t="shared" si="330"/>
        <v>32</v>
      </c>
      <c r="D3847" t="str">
        <f t="shared" si="331"/>
        <v>3220</v>
      </c>
      <c r="E3847" t="s">
        <v>460</v>
      </c>
      <c r="F3847" t="s">
        <v>459</v>
      </c>
      <c r="G3847" t="str">
        <f t="shared" si="332"/>
        <v>32202 Lasteaialaste toiduraha</v>
      </c>
      <c r="H3847" t="s">
        <v>92</v>
      </c>
      <c r="I3847" t="s">
        <v>93</v>
      </c>
      <c r="J3847" t="s">
        <v>22</v>
      </c>
      <c r="K3847" t="s">
        <v>22</v>
      </c>
      <c r="L3847" t="str">
        <f t="shared" si="333"/>
        <v xml:space="preserve"> </v>
      </c>
      <c r="M3847" t="s">
        <v>533</v>
      </c>
      <c r="N3847" t="s">
        <v>534</v>
      </c>
      <c r="O3847" t="s">
        <v>1422</v>
      </c>
      <c r="P3847" t="s">
        <v>268</v>
      </c>
      <c r="Q3847" t="s">
        <v>269</v>
      </c>
      <c r="R3847" t="s">
        <v>22</v>
      </c>
      <c r="S3847" t="s">
        <v>22</v>
      </c>
      <c r="T3847" t="str">
        <f t="shared" si="334"/>
        <v xml:space="preserve"> </v>
      </c>
      <c r="U3847" t="s">
        <v>1974</v>
      </c>
    </row>
    <row r="3848" spans="1:21" x14ac:dyDescent="0.25">
      <c r="A3848" t="s">
        <v>1408</v>
      </c>
      <c r="B3848">
        <v>150</v>
      </c>
      <c r="C3848" t="str">
        <f t="shared" si="330"/>
        <v>32</v>
      </c>
      <c r="D3848" t="str">
        <f t="shared" si="331"/>
        <v>3220</v>
      </c>
      <c r="E3848" t="s">
        <v>404</v>
      </c>
      <c r="F3848" t="s">
        <v>403</v>
      </c>
      <c r="G3848" t="str">
        <f t="shared" si="332"/>
        <v>32206 Ruumide üür</v>
      </c>
      <c r="H3848" t="s">
        <v>92</v>
      </c>
      <c r="I3848" t="s">
        <v>93</v>
      </c>
      <c r="J3848" t="s">
        <v>22</v>
      </c>
      <c r="K3848" t="s">
        <v>22</v>
      </c>
      <c r="L3848" t="str">
        <f t="shared" si="333"/>
        <v xml:space="preserve"> </v>
      </c>
      <c r="M3848" t="s">
        <v>442</v>
      </c>
      <c r="N3848" t="s">
        <v>443</v>
      </c>
      <c r="O3848" t="s">
        <v>1422</v>
      </c>
      <c r="P3848" t="s">
        <v>268</v>
      </c>
      <c r="Q3848" t="s">
        <v>269</v>
      </c>
      <c r="R3848" t="s">
        <v>22</v>
      </c>
      <c r="S3848" t="s">
        <v>22</v>
      </c>
      <c r="T3848" t="str">
        <f t="shared" si="334"/>
        <v xml:space="preserve"> </v>
      </c>
      <c r="U3848" t="s">
        <v>1974</v>
      </c>
    </row>
    <row r="3849" spans="1:21" x14ac:dyDescent="0.25">
      <c r="A3849" t="s">
        <v>1409</v>
      </c>
      <c r="B3849">
        <v>13000</v>
      </c>
      <c r="C3849" t="str">
        <f t="shared" si="330"/>
        <v>55</v>
      </c>
      <c r="D3849" t="str">
        <f t="shared" si="331"/>
        <v>5511</v>
      </c>
      <c r="E3849" t="s">
        <v>363</v>
      </c>
      <c r="F3849" t="s">
        <v>364</v>
      </c>
      <c r="G3849" t="str">
        <f t="shared" si="332"/>
        <v>551180 Üüri- ja rendimaksed</v>
      </c>
      <c r="H3849" t="s">
        <v>20</v>
      </c>
      <c r="I3849" t="s">
        <v>21</v>
      </c>
      <c r="J3849" t="s">
        <v>22</v>
      </c>
      <c r="K3849" t="s">
        <v>22</v>
      </c>
      <c r="L3849" t="str">
        <f t="shared" si="333"/>
        <v xml:space="preserve"> </v>
      </c>
      <c r="M3849" t="s">
        <v>442</v>
      </c>
      <c r="N3849" t="s">
        <v>443</v>
      </c>
      <c r="O3849" t="s">
        <v>1422</v>
      </c>
      <c r="P3849" t="s">
        <v>268</v>
      </c>
      <c r="Q3849" t="s">
        <v>269</v>
      </c>
      <c r="R3849" t="s">
        <v>22</v>
      </c>
      <c r="S3849" t="s">
        <v>22</v>
      </c>
      <c r="T3849" t="str">
        <f t="shared" si="334"/>
        <v xml:space="preserve"> </v>
      </c>
      <c r="U3849" t="s">
        <v>1974</v>
      </c>
    </row>
    <row r="3850" spans="1:21" x14ac:dyDescent="0.25">
      <c r="A3850" t="s">
        <v>461</v>
      </c>
      <c r="B3850">
        <v>5387</v>
      </c>
      <c r="C3850" t="str">
        <f t="shared" si="330"/>
        <v>32</v>
      </c>
      <c r="D3850" t="str">
        <f t="shared" si="331"/>
        <v>3220</v>
      </c>
      <c r="E3850" t="s">
        <v>462</v>
      </c>
      <c r="F3850" t="s">
        <v>461</v>
      </c>
      <c r="G3850" t="str">
        <f t="shared" si="332"/>
        <v>32201 Lasteaia kohatasu</v>
      </c>
      <c r="H3850" t="s">
        <v>92</v>
      </c>
      <c r="I3850" t="s">
        <v>93</v>
      </c>
      <c r="J3850" t="s">
        <v>22</v>
      </c>
      <c r="K3850" t="s">
        <v>22</v>
      </c>
      <c r="L3850" t="str">
        <f t="shared" si="333"/>
        <v xml:space="preserve"> </v>
      </c>
      <c r="M3850" t="s">
        <v>442</v>
      </c>
      <c r="N3850" t="s">
        <v>443</v>
      </c>
      <c r="O3850" t="s">
        <v>1422</v>
      </c>
      <c r="P3850" t="s">
        <v>268</v>
      </c>
      <c r="Q3850" t="s">
        <v>269</v>
      </c>
      <c r="R3850" t="s">
        <v>22</v>
      </c>
      <c r="S3850" t="s">
        <v>22</v>
      </c>
      <c r="T3850" t="str">
        <f t="shared" si="334"/>
        <v xml:space="preserve"> </v>
      </c>
      <c r="U3850" t="s">
        <v>1974</v>
      </c>
    </row>
    <row r="3851" spans="1:21" x14ac:dyDescent="0.25">
      <c r="A3851" t="s">
        <v>459</v>
      </c>
      <c r="B3851">
        <v>3633</v>
      </c>
      <c r="C3851" t="str">
        <f t="shared" si="330"/>
        <v>32</v>
      </c>
      <c r="D3851" t="str">
        <f t="shared" si="331"/>
        <v>3220</v>
      </c>
      <c r="E3851" t="s">
        <v>460</v>
      </c>
      <c r="F3851" t="s">
        <v>459</v>
      </c>
      <c r="G3851" t="str">
        <f t="shared" si="332"/>
        <v>32202 Lasteaialaste toiduraha</v>
      </c>
      <c r="H3851" t="s">
        <v>92</v>
      </c>
      <c r="I3851" t="s">
        <v>93</v>
      </c>
      <c r="J3851" t="s">
        <v>22</v>
      </c>
      <c r="K3851" t="s">
        <v>22</v>
      </c>
      <c r="L3851" t="str">
        <f t="shared" si="333"/>
        <v xml:space="preserve"> </v>
      </c>
      <c r="M3851" t="s">
        <v>442</v>
      </c>
      <c r="N3851" t="s">
        <v>443</v>
      </c>
      <c r="O3851" t="s">
        <v>1422</v>
      </c>
      <c r="P3851" t="s">
        <v>268</v>
      </c>
      <c r="Q3851" t="s">
        <v>269</v>
      </c>
      <c r="R3851" t="s">
        <v>22</v>
      </c>
      <c r="S3851" t="s">
        <v>22</v>
      </c>
      <c r="T3851" t="str">
        <f t="shared" si="334"/>
        <v xml:space="preserve"> </v>
      </c>
      <c r="U3851" t="s">
        <v>1974</v>
      </c>
    </row>
    <row r="3852" spans="1:21" x14ac:dyDescent="0.25">
      <c r="A3852" t="s">
        <v>1387</v>
      </c>
      <c r="B3852">
        <v>112</v>
      </c>
      <c r="C3852" t="str">
        <f t="shared" si="330"/>
        <v>32</v>
      </c>
      <c r="D3852" t="str">
        <f t="shared" si="331"/>
        <v>3220</v>
      </c>
      <c r="E3852" t="s">
        <v>404</v>
      </c>
      <c r="F3852" t="s">
        <v>403</v>
      </c>
      <c r="G3852" t="str">
        <f t="shared" si="332"/>
        <v>32206 Ruumide üür</v>
      </c>
      <c r="H3852" t="s">
        <v>92</v>
      </c>
      <c r="I3852" t="s">
        <v>93</v>
      </c>
      <c r="J3852" t="s">
        <v>22</v>
      </c>
      <c r="K3852" t="s">
        <v>22</v>
      </c>
      <c r="L3852" t="str">
        <f t="shared" si="333"/>
        <v xml:space="preserve"> </v>
      </c>
      <c r="M3852" t="s">
        <v>775</v>
      </c>
      <c r="N3852" t="s">
        <v>776</v>
      </c>
      <c r="O3852" t="s">
        <v>1422</v>
      </c>
      <c r="P3852" t="s">
        <v>268</v>
      </c>
      <c r="Q3852" t="s">
        <v>269</v>
      </c>
      <c r="R3852" t="s">
        <v>22</v>
      </c>
      <c r="S3852" t="s">
        <v>22</v>
      </c>
      <c r="T3852" t="str">
        <f t="shared" si="334"/>
        <v xml:space="preserve"> </v>
      </c>
      <c r="U3852" t="s">
        <v>1974</v>
      </c>
    </row>
    <row r="3853" spans="1:21" x14ac:dyDescent="0.25">
      <c r="A3853" t="s">
        <v>461</v>
      </c>
      <c r="B3853">
        <v>23692</v>
      </c>
      <c r="C3853" t="str">
        <f t="shared" si="330"/>
        <v>32</v>
      </c>
      <c r="D3853" t="str">
        <f t="shared" si="331"/>
        <v>3220</v>
      </c>
      <c r="E3853" t="s">
        <v>462</v>
      </c>
      <c r="F3853" t="s">
        <v>461</v>
      </c>
      <c r="G3853" t="str">
        <f t="shared" si="332"/>
        <v>32201 Lasteaia kohatasu</v>
      </c>
      <c r="H3853" t="s">
        <v>92</v>
      </c>
      <c r="I3853" t="s">
        <v>93</v>
      </c>
      <c r="J3853" t="s">
        <v>22</v>
      </c>
      <c r="K3853" t="s">
        <v>22</v>
      </c>
      <c r="L3853" t="str">
        <f t="shared" si="333"/>
        <v xml:space="preserve"> </v>
      </c>
      <c r="M3853" t="s">
        <v>775</v>
      </c>
      <c r="N3853" t="s">
        <v>776</v>
      </c>
      <c r="O3853" t="s">
        <v>1422</v>
      </c>
      <c r="P3853" t="s">
        <v>268</v>
      </c>
      <c r="Q3853" t="s">
        <v>269</v>
      </c>
      <c r="R3853" t="s">
        <v>22</v>
      </c>
      <c r="S3853" t="s">
        <v>22</v>
      </c>
      <c r="T3853" t="str">
        <f t="shared" si="334"/>
        <v xml:space="preserve"> </v>
      </c>
      <c r="U3853" t="s">
        <v>1974</v>
      </c>
    </row>
    <row r="3854" spans="1:21" x14ac:dyDescent="0.25">
      <c r="A3854" t="s">
        <v>459</v>
      </c>
      <c r="B3854">
        <v>4049</v>
      </c>
      <c r="C3854" t="str">
        <f t="shared" si="330"/>
        <v>32</v>
      </c>
      <c r="D3854" t="str">
        <f t="shared" si="331"/>
        <v>3220</v>
      </c>
      <c r="E3854" t="s">
        <v>460</v>
      </c>
      <c r="F3854" t="s">
        <v>459</v>
      </c>
      <c r="G3854" t="str">
        <f t="shared" si="332"/>
        <v>32202 Lasteaialaste toiduraha</v>
      </c>
      <c r="H3854" t="s">
        <v>92</v>
      </c>
      <c r="I3854" t="s">
        <v>93</v>
      </c>
      <c r="J3854" t="s">
        <v>22</v>
      </c>
      <c r="K3854" t="s">
        <v>22</v>
      </c>
      <c r="L3854" t="str">
        <f t="shared" si="333"/>
        <v xml:space="preserve"> </v>
      </c>
      <c r="M3854" t="s">
        <v>775</v>
      </c>
      <c r="N3854" t="s">
        <v>776</v>
      </c>
      <c r="O3854" t="s">
        <v>1422</v>
      </c>
      <c r="P3854" t="s">
        <v>268</v>
      </c>
      <c r="Q3854" t="s">
        <v>269</v>
      </c>
      <c r="R3854" t="s">
        <v>22</v>
      </c>
      <c r="S3854" t="s">
        <v>22</v>
      </c>
      <c r="T3854" t="str">
        <f t="shared" si="334"/>
        <v xml:space="preserve"> </v>
      </c>
      <c r="U3854" t="s">
        <v>1974</v>
      </c>
    </row>
    <row r="3855" spans="1:21" x14ac:dyDescent="0.25">
      <c r="A3855" t="s">
        <v>1405</v>
      </c>
      <c r="B3855">
        <v>600</v>
      </c>
      <c r="C3855" t="str">
        <f t="shared" si="330"/>
        <v>32</v>
      </c>
      <c r="D3855" t="str">
        <f t="shared" si="331"/>
        <v>3220</v>
      </c>
      <c r="E3855" t="s">
        <v>404</v>
      </c>
      <c r="F3855" t="s">
        <v>403</v>
      </c>
      <c r="G3855" t="str">
        <f t="shared" si="332"/>
        <v>32206 Ruumide üür</v>
      </c>
      <c r="H3855" t="s">
        <v>92</v>
      </c>
      <c r="I3855" t="s">
        <v>93</v>
      </c>
      <c r="J3855" t="s">
        <v>22</v>
      </c>
      <c r="K3855" t="s">
        <v>22</v>
      </c>
      <c r="L3855" t="str">
        <f t="shared" si="333"/>
        <v xml:space="preserve"> </v>
      </c>
      <c r="M3855" t="s">
        <v>775</v>
      </c>
      <c r="N3855" t="s">
        <v>776</v>
      </c>
      <c r="O3855" t="s">
        <v>1422</v>
      </c>
      <c r="P3855" t="s">
        <v>268</v>
      </c>
      <c r="Q3855" t="s">
        <v>269</v>
      </c>
      <c r="R3855" t="s">
        <v>22</v>
      </c>
      <c r="S3855" t="s">
        <v>22</v>
      </c>
      <c r="T3855" t="str">
        <f t="shared" si="334"/>
        <v xml:space="preserve"> </v>
      </c>
      <c r="U3855" t="s">
        <v>1974</v>
      </c>
    </row>
    <row r="3856" spans="1:21" x14ac:dyDescent="0.25">
      <c r="A3856" t="s">
        <v>1368</v>
      </c>
      <c r="B3856">
        <v>600</v>
      </c>
      <c r="C3856" t="str">
        <f t="shared" si="330"/>
        <v>32</v>
      </c>
      <c r="D3856" t="str">
        <f t="shared" si="331"/>
        <v>3220</v>
      </c>
      <c r="E3856" t="s">
        <v>404</v>
      </c>
      <c r="F3856" t="s">
        <v>403</v>
      </c>
      <c r="G3856" t="str">
        <f t="shared" si="332"/>
        <v>32206 Ruumide üür</v>
      </c>
      <c r="H3856" t="s">
        <v>92</v>
      </c>
      <c r="I3856" t="s">
        <v>93</v>
      </c>
      <c r="J3856" t="s">
        <v>22</v>
      </c>
      <c r="K3856" t="s">
        <v>22</v>
      </c>
      <c r="L3856" t="str">
        <f t="shared" si="333"/>
        <v xml:space="preserve"> </v>
      </c>
      <c r="M3856" t="s">
        <v>734</v>
      </c>
      <c r="N3856" t="s">
        <v>735</v>
      </c>
      <c r="O3856" t="s">
        <v>1422</v>
      </c>
      <c r="P3856" t="s">
        <v>268</v>
      </c>
      <c r="Q3856" t="s">
        <v>269</v>
      </c>
      <c r="R3856" t="s">
        <v>22</v>
      </c>
      <c r="S3856" t="s">
        <v>22</v>
      </c>
      <c r="T3856" t="str">
        <f t="shared" si="334"/>
        <v xml:space="preserve"> </v>
      </c>
      <c r="U3856" t="s">
        <v>1974</v>
      </c>
    </row>
    <row r="3857" spans="1:21" x14ac:dyDescent="0.25">
      <c r="A3857" t="s">
        <v>1369</v>
      </c>
      <c r="B3857">
        <v>804</v>
      </c>
      <c r="C3857" t="str">
        <f t="shared" si="330"/>
        <v>32</v>
      </c>
      <c r="D3857" t="str">
        <f t="shared" si="331"/>
        <v>3220</v>
      </c>
      <c r="E3857" t="s">
        <v>404</v>
      </c>
      <c r="F3857" t="s">
        <v>403</v>
      </c>
      <c r="G3857" t="str">
        <f t="shared" si="332"/>
        <v>32206 Ruumide üür</v>
      </c>
      <c r="H3857" t="s">
        <v>92</v>
      </c>
      <c r="I3857" t="s">
        <v>93</v>
      </c>
      <c r="J3857" t="s">
        <v>22</v>
      </c>
      <c r="K3857" t="s">
        <v>22</v>
      </c>
      <c r="L3857" t="str">
        <f t="shared" si="333"/>
        <v xml:space="preserve"> </v>
      </c>
      <c r="M3857" t="s">
        <v>734</v>
      </c>
      <c r="N3857" t="s">
        <v>735</v>
      </c>
      <c r="O3857" t="s">
        <v>1422</v>
      </c>
      <c r="P3857" t="s">
        <v>268</v>
      </c>
      <c r="Q3857" t="s">
        <v>269</v>
      </c>
      <c r="R3857" t="s">
        <v>22</v>
      </c>
      <c r="S3857" t="s">
        <v>22</v>
      </c>
      <c r="T3857" t="str">
        <f t="shared" si="334"/>
        <v xml:space="preserve"> </v>
      </c>
      <c r="U3857" t="s">
        <v>1974</v>
      </c>
    </row>
    <row r="3858" spans="1:21" x14ac:dyDescent="0.25">
      <c r="A3858" t="s">
        <v>461</v>
      </c>
      <c r="B3858">
        <v>14991</v>
      </c>
      <c r="C3858" t="str">
        <f t="shared" si="330"/>
        <v>32</v>
      </c>
      <c r="D3858" t="str">
        <f t="shared" si="331"/>
        <v>3220</v>
      </c>
      <c r="E3858" t="s">
        <v>462</v>
      </c>
      <c r="F3858" t="s">
        <v>461</v>
      </c>
      <c r="G3858" t="str">
        <f t="shared" si="332"/>
        <v>32201 Lasteaia kohatasu</v>
      </c>
      <c r="H3858" t="s">
        <v>92</v>
      </c>
      <c r="I3858" t="s">
        <v>93</v>
      </c>
      <c r="J3858" t="s">
        <v>22</v>
      </c>
      <c r="K3858" t="s">
        <v>22</v>
      </c>
      <c r="L3858" t="str">
        <f t="shared" si="333"/>
        <v xml:space="preserve"> </v>
      </c>
      <c r="M3858" t="s">
        <v>734</v>
      </c>
      <c r="N3858" t="s">
        <v>735</v>
      </c>
      <c r="O3858" t="s">
        <v>1422</v>
      </c>
      <c r="P3858" t="s">
        <v>268</v>
      </c>
      <c r="Q3858" t="s">
        <v>269</v>
      </c>
      <c r="R3858" t="s">
        <v>22</v>
      </c>
      <c r="S3858" t="s">
        <v>22</v>
      </c>
      <c r="T3858" t="str">
        <f t="shared" si="334"/>
        <v xml:space="preserve"> </v>
      </c>
      <c r="U3858" t="s">
        <v>1974</v>
      </c>
    </row>
    <row r="3859" spans="1:21" x14ac:dyDescent="0.25">
      <c r="A3859" t="s">
        <v>459</v>
      </c>
      <c r="B3859">
        <v>6308</v>
      </c>
      <c r="C3859" t="str">
        <f t="shared" si="330"/>
        <v>32</v>
      </c>
      <c r="D3859" t="str">
        <f t="shared" si="331"/>
        <v>3220</v>
      </c>
      <c r="E3859" t="s">
        <v>460</v>
      </c>
      <c r="F3859" t="s">
        <v>459</v>
      </c>
      <c r="G3859" t="str">
        <f t="shared" si="332"/>
        <v>32202 Lasteaialaste toiduraha</v>
      </c>
      <c r="H3859" t="s">
        <v>92</v>
      </c>
      <c r="I3859" t="s">
        <v>93</v>
      </c>
      <c r="J3859" t="s">
        <v>22</v>
      </c>
      <c r="K3859" t="s">
        <v>22</v>
      </c>
      <c r="L3859" t="str">
        <f t="shared" si="333"/>
        <v xml:space="preserve"> </v>
      </c>
      <c r="M3859" t="s">
        <v>734</v>
      </c>
      <c r="N3859" t="s">
        <v>735</v>
      </c>
      <c r="O3859" t="s">
        <v>1422</v>
      </c>
      <c r="P3859" t="s">
        <v>268</v>
      </c>
      <c r="Q3859" t="s">
        <v>269</v>
      </c>
      <c r="R3859" t="s">
        <v>22</v>
      </c>
      <c r="S3859" t="s">
        <v>22</v>
      </c>
      <c r="T3859" t="str">
        <f t="shared" si="334"/>
        <v xml:space="preserve"> </v>
      </c>
      <c r="U3859" t="s">
        <v>1974</v>
      </c>
    </row>
    <row r="3860" spans="1:21" x14ac:dyDescent="0.25">
      <c r="A3860" t="s">
        <v>1359</v>
      </c>
      <c r="B3860">
        <v>1348</v>
      </c>
      <c r="C3860" t="str">
        <f t="shared" si="330"/>
        <v>55</v>
      </c>
      <c r="D3860" t="str">
        <f t="shared" si="331"/>
        <v>5524</v>
      </c>
      <c r="E3860" t="s">
        <v>641</v>
      </c>
      <c r="F3860" t="s">
        <v>640</v>
      </c>
      <c r="G3860" t="str">
        <f t="shared" si="332"/>
        <v>55248 Koolitusteenused õppekava täitmiseks</v>
      </c>
      <c r="H3860" t="s">
        <v>20</v>
      </c>
      <c r="I3860" t="s">
        <v>21</v>
      </c>
      <c r="J3860" t="s">
        <v>22</v>
      </c>
      <c r="K3860" t="s">
        <v>22</v>
      </c>
      <c r="L3860" t="str">
        <f t="shared" si="333"/>
        <v xml:space="preserve"> </v>
      </c>
      <c r="M3860" t="s">
        <v>635</v>
      </c>
      <c r="N3860" t="s">
        <v>636</v>
      </c>
      <c r="O3860" t="s">
        <v>1422</v>
      </c>
      <c r="P3860" t="s">
        <v>375</v>
      </c>
      <c r="Q3860" t="s">
        <v>376</v>
      </c>
      <c r="R3860" t="s">
        <v>22</v>
      </c>
      <c r="S3860" t="s">
        <v>22</v>
      </c>
      <c r="T3860" t="str">
        <f t="shared" si="334"/>
        <v xml:space="preserve"> </v>
      </c>
      <c r="U3860" t="s">
        <v>1974</v>
      </c>
    </row>
    <row r="3861" spans="1:21" x14ac:dyDescent="0.25">
      <c r="A3861" t="s">
        <v>403</v>
      </c>
      <c r="B3861">
        <v>53253</v>
      </c>
      <c r="C3861" t="str">
        <f t="shared" si="330"/>
        <v>32</v>
      </c>
      <c r="D3861" t="str">
        <f t="shared" si="331"/>
        <v>3220</v>
      </c>
      <c r="E3861" t="s">
        <v>404</v>
      </c>
      <c r="F3861" t="s">
        <v>403</v>
      </c>
      <c r="G3861" t="str">
        <f t="shared" si="332"/>
        <v>32206 Ruumide üür</v>
      </c>
      <c r="H3861" t="s">
        <v>92</v>
      </c>
      <c r="I3861" t="s">
        <v>93</v>
      </c>
      <c r="J3861" t="s">
        <v>22</v>
      </c>
      <c r="K3861" t="s">
        <v>22</v>
      </c>
      <c r="L3861" t="str">
        <f t="shared" si="333"/>
        <v xml:space="preserve"> </v>
      </c>
      <c r="M3861" t="s">
        <v>635</v>
      </c>
      <c r="N3861" t="s">
        <v>636</v>
      </c>
      <c r="O3861" t="s">
        <v>1422</v>
      </c>
      <c r="P3861" t="s">
        <v>375</v>
      </c>
      <c r="Q3861" t="s">
        <v>376</v>
      </c>
      <c r="R3861" t="s">
        <v>22</v>
      </c>
      <c r="S3861" t="s">
        <v>22</v>
      </c>
      <c r="T3861" t="str">
        <f t="shared" si="334"/>
        <v xml:space="preserve"> </v>
      </c>
      <c r="U3861" t="s">
        <v>1974</v>
      </c>
    </row>
    <row r="3862" spans="1:21" x14ac:dyDescent="0.25">
      <c r="A3862" t="s">
        <v>1399</v>
      </c>
      <c r="B3862">
        <v>600</v>
      </c>
      <c r="C3862" t="str">
        <f t="shared" si="330"/>
        <v>55</v>
      </c>
      <c r="D3862" t="str">
        <f t="shared" si="331"/>
        <v>5511</v>
      </c>
      <c r="E3862" t="s">
        <v>363</v>
      </c>
      <c r="F3862" t="s">
        <v>364</v>
      </c>
      <c r="G3862" t="str">
        <f t="shared" si="332"/>
        <v>551180 Üüri- ja rendimaksed</v>
      </c>
      <c r="H3862" t="s">
        <v>20</v>
      </c>
      <c r="I3862" t="s">
        <v>21</v>
      </c>
      <c r="J3862" t="s">
        <v>22</v>
      </c>
      <c r="K3862" t="s">
        <v>22</v>
      </c>
      <c r="L3862" t="str">
        <f t="shared" si="333"/>
        <v xml:space="preserve"> </v>
      </c>
      <c r="M3862" t="s">
        <v>365</v>
      </c>
      <c r="N3862" t="s">
        <v>366</v>
      </c>
      <c r="O3862" t="s">
        <v>1421</v>
      </c>
      <c r="P3862" t="s">
        <v>367</v>
      </c>
      <c r="Q3862" t="s">
        <v>368</v>
      </c>
      <c r="R3862" t="s">
        <v>22</v>
      </c>
      <c r="S3862" t="s">
        <v>22</v>
      </c>
      <c r="T3862" t="str">
        <f t="shared" si="334"/>
        <v xml:space="preserve"> </v>
      </c>
      <c r="U3862" t="s">
        <v>1974</v>
      </c>
    </row>
    <row r="3863" spans="1:21" x14ac:dyDescent="0.25">
      <c r="A3863" t="s">
        <v>1400</v>
      </c>
      <c r="B3863">
        <v>760</v>
      </c>
      <c r="C3863" t="str">
        <f t="shared" si="330"/>
        <v>55</v>
      </c>
      <c r="D3863" t="str">
        <f t="shared" si="331"/>
        <v>5511</v>
      </c>
      <c r="E3863" t="s">
        <v>363</v>
      </c>
      <c r="F3863" t="s">
        <v>364</v>
      </c>
      <c r="G3863" t="str">
        <f t="shared" si="332"/>
        <v>551180 Üüri- ja rendimaksed</v>
      </c>
      <c r="H3863" t="s">
        <v>20</v>
      </c>
      <c r="I3863" t="s">
        <v>21</v>
      </c>
      <c r="J3863" t="s">
        <v>22</v>
      </c>
      <c r="K3863" t="s">
        <v>22</v>
      </c>
      <c r="L3863" t="str">
        <f t="shared" si="333"/>
        <v xml:space="preserve"> </v>
      </c>
      <c r="M3863" t="s">
        <v>365</v>
      </c>
      <c r="N3863" t="s">
        <v>366</v>
      </c>
      <c r="O3863" t="s">
        <v>1421</v>
      </c>
      <c r="P3863" t="s">
        <v>367</v>
      </c>
      <c r="Q3863" t="s">
        <v>368</v>
      </c>
      <c r="R3863" t="s">
        <v>22</v>
      </c>
      <c r="S3863" t="s">
        <v>22</v>
      </c>
      <c r="T3863" t="str">
        <f t="shared" si="334"/>
        <v xml:space="preserve"> </v>
      </c>
      <c r="U3863" t="s">
        <v>1974</v>
      </c>
    </row>
    <row r="3864" spans="1:21" x14ac:dyDescent="0.25">
      <c r="A3864" t="s">
        <v>1401</v>
      </c>
      <c r="B3864">
        <v>150</v>
      </c>
      <c r="C3864" t="str">
        <f t="shared" si="330"/>
        <v>55</v>
      </c>
      <c r="D3864" t="str">
        <f t="shared" si="331"/>
        <v>5511</v>
      </c>
      <c r="E3864" t="s">
        <v>363</v>
      </c>
      <c r="F3864" t="s">
        <v>364</v>
      </c>
      <c r="G3864" t="str">
        <f t="shared" si="332"/>
        <v>551180 Üüri- ja rendimaksed</v>
      </c>
      <c r="H3864" t="s">
        <v>20</v>
      </c>
      <c r="I3864" t="s">
        <v>21</v>
      </c>
      <c r="J3864" t="s">
        <v>22</v>
      </c>
      <c r="K3864" t="s">
        <v>22</v>
      </c>
      <c r="L3864" t="str">
        <f t="shared" si="333"/>
        <v xml:space="preserve"> </v>
      </c>
      <c r="M3864" t="s">
        <v>365</v>
      </c>
      <c r="N3864" t="s">
        <v>366</v>
      </c>
      <c r="O3864" t="s">
        <v>1421</v>
      </c>
      <c r="P3864" t="s">
        <v>367</v>
      </c>
      <c r="Q3864" t="s">
        <v>368</v>
      </c>
      <c r="R3864" t="s">
        <v>22</v>
      </c>
      <c r="S3864" t="s">
        <v>22</v>
      </c>
      <c r="T3864" t="str">
        <f t="shared" si="334"/>
        <v xml:space="preserve"> </v>
      </c>
      <c r="U3864" t="s">
        <v>1974</v>
      </c>
    </row>
    <row r="3865" spans="1:21" x14ac:dyDescent="0.25">
      <c r="A3865" t="s">
        <v>1402</v>
      </c>
      <c r="B3865">
        <v>24118</v>
      </c>
      <c r="C3865" t="str">
        <f t="shared" si="330"/>
        <v>55</v>
      </c>
      <c r="D3865" t="str">
        <f t="shared" si="331"/>
        <v>5511</v>
      </c>
      <c r="E3865" t="s">
        <v>363</v>
      </c>
      <c r="F3865" t="s">
        <v>364</v>
      </c>
      <c r="G3865" t="str">
        <f t="shared" si="332"/>
        <v>551180 Üüri- ja rendimaksed</v>
      </c>
      <c r="H3865" t="s">
        <v>20</v>
      </c>
      <c r="I3865" t="s">
        <v>21</v>
      </c>
      <c r="J3865" t="s">
        <v>22</v>
      </c>
      <c r="K3865" t="s">
        <v>22</v>
      </c>
      <c r="L3865" t="str">
        <f t="shared" si="333"/>
        <v xml:space="preserve"> </v>
      </c>
      <c r="M3865" t="s">
        <v>365</v>
      </c>
      <c r="N3865" t="s">
        <v>366</v>
      </c>
      <c r="O3865" t="s">
        <v>1421</v>
      </c>
      <c r="P3865" t="s">
        <v>367</v>
      </c>
      <c r="Q3865" t="s">
        <v>368</v>
      </c>
      <c r="R3865" t="s">
        <v>22</v>
      </c>
      <c r="S3865" t="s">
        <v>22</v>
      </c>
      <c r="T3865" t="str">
        <f t="shared" si="334"/>
        <v xml:space="preserve"> </v>
      </c>
      <c r="U3865" t="s">
        <v>1974</v>
      </c>
    </row>
    <row r="3866" spans="1:21" x14ac:dyDescent="0.25">
      <c r="A3866" t="s">
        <v>1403</v>
      </c>
      <c r="B3866">
        <v>8100</v>
      </c>
      <c r="C3866" t="str">
        <f t="shared" si="330"/>
        <v>55</v>
      </c>
      <c r="D3866" t="str">
        <f t="shared" si="331"/>
        <v>5511</v>
      </c>
      <c r="E3866" t="s">
        <v>363</v>
      </c>
      <c r="F3866" t="s">
        <v>364</v>
      </c>
      <c r="G3866" t="str">
        <f t="shared" si="332"/>
        <v>551180 Üüri- ja rendimaksed</v>
      </c>
      <c r="H3866" t="s">
        <v>20</v>
      </c>
      <c r="I3866" t="s">
        <v>21</v>
      </c>
      <c r="J3866" t="s">
        <v>22</v>
      </c>
      <c r="K3866" t="s">
        <v>22</v>
      </c>
      <c r="L3866" t="str">
        <f t="shared" si="333"/>
        <v xml:space="preserve"> </v>
      </c>
      <c r="M3866" t="s">
        <v>365</v>
      </c>
      <c r="N3866" t="s">
        <v>366</v>
      </c>
      <c r="O3866" t="s">
        <v>1421</v>
      </c>
      <c r="P3866" t="s">
        <v>367</v>
      </c>
      <c r="Q3866" t="s">
        <v>368</v>
      </c>
      <c r="R3866" t="s">
        <v>22</v>
      </c>
      <c r="S3866" t="s">
        <v>22</v>
      </c>
      <c r="T3866" t="str">
        <f t="shared" si="334"/>
        <v xml:space="preserve"> </v>
      </c>
      <c r="U3866" t="s">
        <v>1974</v>
      </c>
    </row>
    <row r="3867" spans="1:21" x14ac:dyDescent="0.25">
      <c r="A3867" t="s">
        <v>1404</v>
      </c>
      <c r="B3867">
        <v>126500</v>
      </c>
      <c r="C3867" t="str">
        <f t="shared" si="330"/>
        <v>55</v>
      </c>
      <c r="D3867" t="str">
        <f t="shared" si="331"/>
        <v>5511</v>
      </c>
      <c r="E3867" t="s">
        <v>363</v>
      </c>
      <c r="F3867" t="s">
        <v>364</v>
      </c>
      <c r="G3867" t="str">
        <f t="shared" si="332"/>
        <v>551180 Üüri- ja rendimaksed</v>
      </c>
      <c r="H3867" t="s">
        <v>20</v>
      </c>
      <c r="I3867" t="s">
        <v>21</v>
      </c>
      <c r="J3867" t="s">
        <v>22</v>
      </c>
      <c r="K3867" t="s">
        <v>22</v>
      </c>
      <c r="L3867" t="str">
        <f t="shared" si="333"/>
        <v xml:space="preserve"> </v>
      </c>
      <c r="M3867" t="s">
        <v>365</v>
      </c>
      <c r="N3867" t="s">
        <v>366</v>
      </c>
      <c r="O3867" t="s">
        <v>1421</v>
      </c>
      <c r="P3867" t="s">
        <v>367</v>
      </c>
      <c r="Q3867" t="s">
        <v>368</v>
      </c>
      <c r="R3867" t="s">
        <v>22</v>
      </c>
      <c r="S3867" t="s">
        <v>22</v>
      </c>
      <c r="T3867" t="str">
        <f t="shared" si="334"/>
        <v xml:space="preserve"> </v>
      </c>
      <c r="U3867" t="s">
        <v>1974</v>
      </c>
    </row>
    <row r="3868" spans="1:21" x14ac:dyDescent="0.25">
      <c r="A3868" t="s">
        <v>728</v>
      </c>
      <c r="B3868">
        <v>3600</v>
      </c>
      <c r="C3868" t="str">
        <f t="shared" si="330"/>
        <v>32</v>
      </c>
      <c r="D3868" t="str">
        <f t="shared" si="331"/>
        <v>3222</v>
      </c>
      <c r="E3868" t="s">
        <v>727</v>
      </c>
      <c r="F3868" t="s">
        <v>728</v>
      </c>
      <c r="G3868" t="str">
        <f t="shared" si="332"/>
        <v>32221 Ringitasu</v>
      </c>
      <c r="H3868" t="s">
        <v>92</v>
      </c>
      <c r="I3868" t="s">
        <v>93</v>
      </c>
      <c r="J3868" t="s">
        <v>22</v>
      </c>
      <c r="K3868" t="s">
        <v>22</v>
      </c>
      <c r="L3868" t="str">
        <f t="shared" si="333"/>
        <v xml:space="preserve"> </v>
      </c>
      <c r="M3868" t="s">
        <v>365</v>
      </c>
      <c r="N3868" t="s">
        <v>366</v>
      </c>
      <c r="O3868" t="s">
        <v>1421</v>
      </c>
      <c r="P3868" t="s">
        <v>367</v>
      </c>
      <c r="Q3868" t="s">
        <v>368</v>
      </c>
      <c r="R3868" t="s">
        <v>22</v>
      </c>
      <c r="S3868" t="s">
        <v>22</v>
      </c>
      <c r="T3868" t="str">
        <f t="shared" si="334"/>
        <v xml:space="preserve"> </v>
      </c>
      <c r="U3868" t="s">
        <v>1974</v>
      </c>
    </row>
    <row r="3869" spans="1:21" x14ac:dyDescent="0.25">
      <c r="A3869" t="s">
        <v>1407</v>
      </c>
      <c r="B3869">
        <v>476</v>
      </c>
      <c r="C3869" t="str">
        <f t="shared" si="330"/>
        <v>55</v>
      </c>
      <c r="D3869" t="str">
        <f t="shared" si="331"/>
        <v>5511</v>
      </c>
      <c r="E3869" t="s">
        <v>363</v>
      </c>
      <c r="F3869" t="s">
        <v>364</v>
      </c>
      <c r="G3869" t="str">
        <f t="shared" si="332"/>
        <v>551180 Üüri- ja rendimaksed</v>
      </c>
      <c r="H3869" t="s">
        <v>20</v>
      </c>
      <c r="I3869" t="s">
        <v>21</v>
      </c>
      <c r="J3869" t="s">
        <v>22</v>
      </c>
      <c r="K3869" t="s">
        <v>22</v>
      </c>
      <c r="L3869" t="str">
        <f t="shared" si="333"/>
        <v xml:space="preserve"> </v>
      </c>
      <c r="M3869" t="s">
        <v>724</v>
      </c>
      <c r="N3869" t="s">
        <v>725</v>
      </c>
      <c r="O3869" t="s">
        <v>1422</v>
      </c>
      <c r="P3869" t="s">
        <v>410</v>
      </c>
      <c r="Q3869" t="s">
        <v>411</v>
      </c>
      <c r="R3869" t="s">
        <v>22</v>
      </c>
      <c r="S3869" t="s">
        <v>22</v>
      </c>
      <c r="T3869" t="str">
        <f t="shared" si="334"/>
        <v xml:space="preserve"> </v>
      </c>
      <c r="U3869" t="s">
        <v>1974</v>
      </c>
    </row>
    <row r="3870" spans="1:21" x14ac:dyDescent="0.25">
      <c r="A3870" t="s">
        <v>1374</v>
      </c>
      <c r="B3870">
        <v>600</v>
      </c>
      <c r="C3870" t="str">
        <f t="shared" si="330"/>
        <v>55</v>
      </c>
      <c r="D3870" t="str">
        <f t="shared" si="331"/>
        <v>5511</v>
      </c>
      <c r="E3870" t="s">
        <v>363</v>
      </c>
      <c r="F3870" t="s">
        <v>364</v>
      </c>
      <c r="G3870" t="str">
        <f t="shared" si="332"/>
        <v>551180 Üüri- ja rendimaksed</v>
      </c>
      <c r="H3870" t="s">
        <v>20</v>
      </c>
      <c r="I3870" t="s">
        <v>21</v>
      </c>
      <c r="J3870" t="s">
        <v>22</v>
      </c>
      <c r="K3870" t="s">
        <v>22</v>
      </c>
      <c r="L3870" t="str">
        <f t="shared" si="333"/>
        <v xml:space="preserve"> </v>
      </c>
      <c r="M3870" t="s">
        <v>724</v>
      </c>
      <c r="N3870" t="s">
        <v>725</v>
      </c>
      <c r="O3870" t="s">
        <v>1422</v>
      </c>
      <c r="P3870" t="s">
        <v>410</v>
      </c>
      <c r="Q3870" t="s">
        <v>411</v>
      </c>
      <c r="R3870" t="s">
        <v>22</v>
      </c>
      <c r="S3870" t="s">
        <v>22</v>
      </c>
      <c r="T3870" t="str">
        <f t="shared" si="334"/>
        <v xml:space="preserve"> </v>
      </c>
      <c r="U3870" t="s">
        <v>1974</v>
      </c>
    </row>
    <row r="3871" spans="1:21" x14ac:dyDescent="0.25">
      <c r="A3871" t="s">
        <v>1375</v>
      </c>
      <c r="B3871">
        <v>700</v>
      </c>
      <c r="C3871" t="str">
        <f t="shared" si="330"/>
        <v>55</v>
      </c>
      <c r="D3871" t="str">
        <f t="shared" si="331"/>
        <v>5511</v>
      </c>
      <c r="E3871" t="s">
        <v>363</v>
      </c>
      <c r="F3871" t="s">
        <v>364</v>
      </c>
      <c r="G3871" t="str">
        <f t="shared" si="332"/>
        <v>551180 Üüri- ja rendimaksed</v>
      </c>
      <c r="H3871" t="s">
        <v>20</v>
      </c>
      <c r="I3871" t="s">
        <v>21</v>
      </c>
      <c r="J3871" t="s">
        <v>22</v>
      </c>
      <c r="K3871" t="s">
        <v>22</v>
      </c>
      <c r="L3871" t="str">
        <f t="shared" si="333"/>
        <v xml:space="preserve"> </v>
      </c>
      <c r="M3871" t="s">
        <v>724</v>
      </c>
      <c r="N3871" t="s">
        <v>725</v>
      </c>
      <c r="O3871" t="s">
        <v>1422</v>
      </c>
      <c r="P3871" t="s">
        <v>410</v>
      </c>
      <c r="Q3871" t="s">
        <v>411</v>
      </c>
      <c r="R3871" t="s">
        <v>22</v>
      </c>
      <c r="S3871" t="s">
        <v>22</v>
      </c>
      <c r="T3871" t="str">
        <f t="shared" si="334"/>
        <v xml:space="preserve"> </v>
      </c>
      <c r="U3871" t="s">
        <v>1974</v>
      </c>
    </row>
    <row r="3872" spans="1:21" x14ac:dyDescent="0.25">
      <c r="A3872" t="s">
        <v>407</v>
      </c>
      <c r="B3872">
        <v>600</v>
      </c>
      <c r="C3872" t="str">
        <f t="shared" si="330"/>
        <v>32</v>
      </c>
      <c r="D3872" t="str">
        <f t="shared" si="331"/>
        <v>3220</v>
      </c>
      <c r="E3872" t="s">
        <v>406</v>
      </c>
      <c r="F3872" t="s">
        <v>407</v>
      </c>
      <c r="G3872" t="str">
        <f t="shared" si="332"/>
        <v>32200 Ringitasud Huvikool, Kunstikool, Muusikakool</v>
      </c>
      <c r="H3872" t="s">
        <v>92</v>
      </c>
      <c r="I3872" t="s">
        <v>93</v>
      </c>
      <c r="J3872" t="s">
        <v>22</v>
      </c>
      <c r="K3872" t="s">
        <v>22</v>
      </c>
      <c r="L3872" t="str">
        <f t="shared" si="333"/>
        <v xml:space="preserve"> </v>
      </c>
      <c r="M3872" t="s">
        <v>724</v>
      </c>
      <c r="N3872" t="s">
        <v>725</v>
      </c>
      <c r="O3872" t="s">
        <v>1422</v>
      </c>
      <c r="P3872" t="s">
        <v>410</v>
      </c>
      <c r="Q3872" t="s">
        <v>411</v>
      </c>
      <c r="R3872" t="s">
        <v>22</v>
      </c>
      <c r="S3872" t="s">
        <v>22</v>
      </c>
      <c r="T3872" t="str">
        <f t="shared" si="334"/>
        <v xml:space="preserve"> </v>
      </c>
      <c r="U3872" t="s">
        <v>1974</v>
      </c>
    </row>
    <row r="3873" spans="1:21" x14ac:dyDescent="0.25">
      <c r="A3873" t="s">
        <v>1363</v>
      </c>
      <c r="B3873">
        <v>210</v>
      </c>
      <c r="C3873" t="str">
        <f t="shared" si="330"/>
        <v>55</v>
      </c>
      <c r="D3873" t="str">
        <f t="shared" si="331"/>
        <v>5511</v>
      </c>
      <c r="E3873" t="s">
        <v>363</v>
      </c>
      <c r="F3873" t="s">
        <v>364</v>
      </c>
      <c r="G3873" t="str">
        <f t="shared" si="332"/>
        <v>551180 Üüri- ja rendimaksed</v>
      </c>
      <c r="H3873" t="s">
        <v>20</v>
      </c>
      <c r="I3873" t="s">
        <v>21</v>
      </c>
      <c r="J3873" t="s">
        <v>22</v>
      </c>
      <c r="K3873" t="s">
        <v>22</v>
      </c>
      <c r="L3873" t="str">
        <f t="shared" si="333"/>
        <v xml:space="preserve"> </v>
      </c>
      <c r="M3873" t="s">
        <v>719</v>
      </c>
      <c r="N3873" t="s">
        <v>720</v>
      </c>
      <c r="O3873" t="s">
        <v>1422</v>
      </c>
      <c r="P3873" t="s">
        <v>410</v>
      </c>
      <c r="Q3873" t="s">
        <v>411</v>
      </c>
      <c r="R3873" t="s">
        <v>22</v>
      </c>
      <c r="S3873" t="s">
        <v>22</v>
      </c>
      <c r="T3873" t="str">
        <f t="shared" si="334"/>
        <v xml:space="preserve"> </v>
      </c>
      <c r="U3873" t="s">
        <v>1974</v>
      </c>
    </row>
    <row r="3874" spans="1:21" x14ac:dyDescent="0.25">
      <c r="A3874" t="s">
        <v>407</v>
      </c>
      <c r="B3874">
        <v>2600</v>
      </c>
      <c r="C3874" t="str">
        <f t="shared" si="330"/>
        <v>32</v>
      </c>
      <c r="D3874" t="str">
        <f t="shared" si="331"/>
        <v>3220</v>
      </c>
      <c r="E3874" t="s">
        <v>406</v>
      </c>
      <c r="F3874" t="s">
        <v>407</v>
      </c>
      <c r="G3874" t="str">
        <f t="shared" si="332"/>
        <v>32200 Ringitasud Huvikool, Kunstikool, Muusikakool</v>
      </c>
      <c r="H3874" t="s">
        <v>92</v>
      </c>
      <c r="I3874" t="s">
        <v>93</v>
      </c>
      <c r="J3874" t="s">
        <v>22</v>
      </c>
      <c r="K3874" t="s">
        <v>22</v>
      </c>
      <c r="L3874" t="str">
        <f t="shared" si="333"/>
        <v xml:space="preserve"> </v>
      </c>
      <c r="M3874" t="s">
        <v>719</v>
      </c>
      <c r="N3874" t="s">
        <v>720</v>
      </c>
      <c r="O3874" t="s">
        <v>1422</v>
      </c>
      <c r="P3874" t="s">
        <v>410</v>
      </c>
      <c r="Q3874" t="s">
        <v>411</v>
      </c>
      <c r="R3874" t="s">
        <v>22</v>
      </c>
      <c r="S3874" t="s">
        <v>22</v>
      </c>
      <c r="T3874" t="str">
        <f t="shared" si="334"/>
        <v xml:space="preserve"> </v>
      </c>
      <c r="U3874" t="s">
        <v>1974</v>
      </c>
    </row>
    <row r="3875" spans="1:21" x14ac:dyDescent="0.25">
      <c r="A3875" t="s">
        <v>1374</v>
      </c>
      <c r="B3875">
        <v>804</v>
      </c>
      <c r="C3875" t="str">
        <f t="shared" si="330"/>
        <v>55</v>
      </c>
      <c r="D3875" t="str">
        <f t="shared" si="331"/>
        <v>5511</v>
      </c>
      <c r="E3875" t="s">
        <v>363</v>
      </c>
      <c r="F3875" t="s">
        <v>364</v>
      </c>
      <c r="G3875" t="str">
        <f t="shared" si="332"/>
        <v>551180 Üüri- ja rendimaksed</v>
      </c>
      <c r="H3875" t="s">
        <v>20</v>
      </c>
      <c r="I3875" t="s">
        <v>21</v>
      </c>
      <c r="J3875" t="s">
        <v>22</v>
      </c>
      <c r="K3875" t="s">
        <v>22</v>
      </c>
      <c r="L3875" t="str">
        <f t="shared" si="333"/>
        <v xml:space="preserve"> </v>
      </c>
      <c r="M3875" t="s">
        <v>408</v>
      </c>
      <c r="N3875" t="s">
        <v>409</v>
      </c>
      <c r="O3875" t="s">
        <v>1422</v>
      </c>
      <c r="P3875" t="s">
        <v>410</v>
      </c>
      <c r="Q3875" t="s">
        <v>411</v>
      </c>
      <c r="R3875" t="s">
        <v>22</v>
      </c>
      <c r="S3875" t="s">
        <v>22</v>
      </c>
      <c r="T3875" t="str">
        <f t="shared" si="334"/>
        <v xml:space="preserve"> </v>
      </c>
      <c r="U3875" t="s">
        <v>1974</v>
      </c>
    </row>
    <row r="3876" spans="1:21" x14ac:dyDescent="0.25">
      <c r="A3876" t="s">
        <v>1375</v>
      </c>
      <c r="B3876">
        <v>1240</v>
      </c>
      <c r="C3876" t="str">
        <f t="shared" si="330"/>
        <v>55</v>
      </c>
      <c r="D3876" t="str">
        <f t="shared" si="331"/>
        <v>5511</v>
      </c>
      <c r="E3876" t="s">
        <v>363</v>
      </c>
      <c r="F3876" t="s">
        <v>364</v>
      </c>
      <c r="G3876" t="str">
        <f t="shared" si="332"/>
        <v>551180 Üüri- ja rendimaksed</v>
      </c>
      <c r="H3876" t="s">
        <v>20</v>
      </c>
      <c r="I3876" t="s">
        <v>21</v>
      </c>
      <c r="J3876" t="s">
        <v>22</v>
      </c>
      <c r="K3876" t="s">
        <v>22</v>
      </c>
      <c r="L3876" t="str">
        <f t="shared" si="333"/>
        <v xml:space="preserve"> </v>
      </c>
      <c r="M3876" t="s">
        <v>408</v>
      </c>
      <c r="N3876" t="s">
        <v>409</v>
      </c>
      <c r="O3876" t="s">
        <v>1422</v>
      </c>
      <c r="P3876" t="s">
        <v>410</v>
      </c>
      <c r="Q3876" t="s">
        <v>411</v>
      </c>
      <c r="R3876" t="s">
        <v>22</v>
      </c>
      <c r="S3876" t="s">
        <v>22</v>
      </c>
      <c r="T3876" t="str">
        <f t="shared" si="334"/>
        <v xml:space="preserve"> </v>
      </c>
      <c r="U3876" t="s">
        <v>1974</v>
      </c>
    </row>
    <row r="3877" spans="1:21" x14ac:dyDescent="0.25">
      <c r="A3877" t="s">
        <v>1376</v>
      </c>
      <c r="B3877">
        <v>3060</v>
      </c>
      <c r="C3877" t="str">
        <f t="shared" si="330"/>
        <v>55</v>
      </c>
      <c r="D3877" t="str">
        <f t="shared" si="331"/>
        <v>5511</v>
      </c>
      <c r="E3877" t="s">
        <v>363</v>
      </c>
      <c r="F3877" t="s">
        <v>364</v>
      </c>
      <c r="G3877" t="str">
        <f t="shared" si="332"/>
        <v>551180 Üüri- ja rendimaksed</v>
      </c>
      <c r="H3877" t="s">
        <v>20</v>
      </c>
      <c r="I3877" t="s">
        <v>21</v>
      </c>
      <c r="J3877" t="s">
        <v>22</v>
      </c>
      <c r="K3877" t="s">
        <v>22</v>
      </c>
      <c r="L3877" t="str">
        <f t="shared" si="333"/>
        <v xml:space="preserve"> </v>
      </c>
      <c r="M3877" t="s">
        <v>408</v>
      </c>
      <c r="N3877" t="s">
        <v>409</v>
      </c>
      <c r="O3877" t="s">
        <v>1422</v>
      </c>
      <c r="P3877" t="s">
        <v>410</v>
      </c>
      <c r="Q3877" t="s">
        <v>411</v>
      </c>
      <c r="R3877" t="s">
        <v>22</v>
      </c>
      <c r="S3877" t="s">
        <v>22</v>
      </c>
      <c r="T3877" t="str">
        <f t="shared" si="334"/>
        <v xml:space="preserve"> </v>
      </c>
      <c r="U3877" t="s">
        <v>1974</v>
      </c>
    </row>
    <row r="3878" spans="1:21" x14ac:dyDescent="0.25">
      <c r="A3878" t="s">
        <v>1377</v>
      </c>
      <c r="B3878">
        <v>112</v>
      </c>
      <c r="C3878" t="str">
        <f t="shared" si="330"/>
        <v>55</v>
      </c>
      <c r="D3878" t="str">
        <f t="shared" si="331"/>
        <v>5511</v>
      </c>
      <c r="E3878" t="s">
        <v>363</v>
      </c>
      <c r="F3878" t="s">
        <v>364</v>
      </c>
      <c r="G3878" t="str">
        <f t="shared" si="332"/>
        <v>551180 Üüri- ja rendimaksed</v>
      </c>
      <c r="H3878" t="s">
        <v>20</v>
      </c>
      <c r="I3878" t="s">
        <v>21</v>
      </c>
      <c r="J3878" t="s">
        <v>22</v>
      </c>
      <c r="K3878" t="s">
        <v>22</v>
      </c>
      <c r="L3878" t="str">
        <f t="shared" si="333"/>
        <v xml:space="preserve"> </v>
      </c>
      <c r="M3878" t="s">
        <v>408</v>
      </c>
      <c r="N3878" t="s">
        <v>409</v>
      </c>
      <c r="O3878" t="s">
        <v>1422</v>
      </c>
      <c r="P3878" t="s">
        <v>410</v>
      </c>
      <c r="Q3878" t="s">
        <v>411</v>
      </c>
      <c r="R3878" t="s">
        <v>22</v>
      </c>
      <c r="S3878" t="s">
        <v>22</v>
      </c>
      <c r="T3878" t="str">
        <f t="shared" si="334"/>
        <v xml:space="preserve"> </v>
      </c>
      <c r="U3878" t="s">
        <v>1974</v>
      </c>
    </row>
    <row r="3879" spans="1:21" x14ac:dyDescent="0.25">
      <c r="A3879" t="s">
        <v>407</v>
      </c>
      <c r="B3879">
        <v>2600</v>
      </c>
      <c r="C3879" t="str">
        <f t="shared" si="330"/>
        <v>32</v>
      </c>
      <c r="D3879" t="str">
        <f t="shared" si="331"/>
        <v>3220</v>
      </c>
      <c r="E3879" t="s">
        <v>406</v>
      </c>
      <c r="F3879" t="s">
        <v>407</v>
      </c>
      <c r="G3879" t="str">
        <f t="shared" si="332"/>
        <v>32200 Ringitasud Huvikool, Kunstikool, Muusikakool</v>
      </c>
      <c r="H3879" t="s">
        <v>92</v>
      </c>
      <c r="I3879" t="s">
        <v>93</v>
      </c>
      <c r="J3879" t="s">
        <v>22</v>
      </c>
      <c r="K3879" t="s">
        <v>22</v>
      </c>
      <c r="L3879" t="str">
        <f t="shared" si="333"/>
        <v xml:space="preserve"> </v>
      </c>
      <c r="M3879" t="s">
        <v>408</v>
      </c>
      <c r="N3879" t="s">
        <v>409</v>
      </c>
      <c r="O3879" t="s">
        <v>1422</v>
      </c>
      <c r="P3879" t="s">
        <v>410</v>
      </c>
      <c r="Q3879" t="s">
        <v>411</v>
      </c>
      <c r="R3879" t="s">
        <v>22</v>
      </c>
      <c r="S3879" t="s">
        <v>22</v>
      </c>
      <c r="T3879" t="str">
        <f t="shared" si="334"/>
        <v xml:space="preserve"> </v>
      </c>
      <c r="U3879" t="s">
        <v>1974</v>
      </c>
    </row>
    <row r="3880" spans="1:21" x14ac:dyDescent="0.25">
      <c r="A3880" t="s">
        <v>1398</v>
      </c>
      <c r="B3880">
        <v>32153</v>
      </c>
      <c r="C3880" t="str">
        <f t="shared" si="330"/>
        <v>55</v>
      </c>
      <c r="D3880" t="str">
        <f t="shared" si="331"/>
        <v>5511</v>
      </c>
      <c r="E3880" t="s">
        <v>363</v>
      </c>
      <c r="F3880" t="s">
        <v>364</v>
      </c>
      <c r="G3880" t="str">
        <f t="shared" si="332"/>
        <v>551180 Üüri- ja rendimaksed</v>
      </c>
      <c r="H3880" t="s">
        <v>20</v>
      </c>
      <c r="I3880" t="s">
        <v>21</v>
      </c>
      <c r="J3880" t="s">
        <v>22</v>
      </c>
      <c r="K3880" t="s">
        <v>22</v>
      </c>
      <c r="L3880" t="str">
        <f t="shared" si="333"/>
        <v xml:space="preserve"> </v>
      </c>
      <c r="M3880" t="s">
        <v>717</v>
      </c>
      <c r="N3880" t="s">
        <v>718</v>
      </c>
      <c r="O3880" t="s">
        <v>1422</v>
      </c>
      <c r="P3880" t="s">
        <v>375</v>
      </c>
      <c r="Q3880" t="s">
        <v>376</v>
      </c>
      <c r="R3880" t="s">
        <v>22</v>
      </c>
      <c r="S3880" t="s">
        <v>22</v>
      </c>
      <c r="T3880" t="str">
        <f t="shared" si="334"/>
        <v xml:space="preserve"> </v>
      </c>
      <c r="U3880" t="s">
        <v>1974</v>
      </c>
    </row>
    <row r="3881" spans="1:21" x14ac:dyDescent="0.25">
      <c r="A3881" t="s">
        <v>1396</v>
      </c>
      <c r="B3881">
        <v>1000</v>
      </c>
      <c r="C3881" t="str">
        <f t="shared" si="330"/>
        <v>55</v>
      </c>
      <c r="D3881" t="str">
        <f t="shared" si="331"/>
        <v>5511</v>
      </c>
      <c r="E3881" t="s">
        <v>363</v>
      </c>
      <c r="F3881" t="s">
        <v>364</v>
      </c>
      <c r="G3881" t="str">
        <f t="shared" si="332"/>
        <v>551180 Üüri- ja rendimaksed</v>
      </c>
      <c r="H3881" t="s">
        <v>20</v>
      </c>
      <c r="I3881" t="s">
        <v>21</v>
      </c>
      <c r="J3881" t="s">
        <v>22</v>
      </c>
      <c r="K3881" t="s">
        <v>22</v>
      </c>
      <c r="L3881" t="str">
        <f t="shared" si="333"/>
        <v xml:space="preserve"> </v>
      </c>
      <c r="M3881" t="s">
        <v>707</v>
      </c>
      <c r="N3881" t="s">
        <v>708</v>
      </c>
      <c r="O3881" t="s">
        <v>1423</v>
      </c>
      <c r="P3881" t="s">
        <v>626</v>
      </c>
      <c r="Q3881" t="s">
        <v>627</v>
      </c>
      <c r="R3881" t="s">
        <v>22</v>
      </c>
      <c r="S3881" t="s">
        <v>22</v>
      </c>
      <c r="T3881" t="str">
        <f t="shared" si="334"/>
        <v xml:space="preserve"> </v>
      </c>
      <c r="U3881" t="s">
        <v>1974</v>
      </c>
    </row>
    <row r="3882" spans="1:21" x14ac:dyDescent="0.25">
      <c r="A3882" t="s">
        <v>1397</v>
      </c>
      <c r="B3882">
        <v>15000</v>
      </c>
      <c r="C3882" t="str">
        <f t="shared" si="330"/>
        <v>55</v>
      </c>
      <c r="D3882" t="str">
        <f t="shared" si="331"/>
        <v>5511</v>
      </c>
      <c r="E3882" t="s">
        <v>363</v>
      </c>
      <c r="F3882" t="s">
        <v>364</v>
      </c>
      <c r="G3882" t="str">
        <f t="shared" si="332"/>
        <v>551180 Üüri- ja rendimaksed</v>
      </c>
      <c r="H3882" t="s">
        <v>20</v>
      </c>
      <c r="I3882" t="s">
        <v>21</v>
      </c>
      <c r="J3882" t="s">
        <v>22</v>
      </c>
      <c r="K3882" t="s">
        <v>22</v>
      </c>
      <c r="L3882" t="str">
        <f t="shared" si="333"/>
        <v xml:space="preserve"> </v>
      </c>
      <c r="M3882" t="s">
        <v>707</v>
      </c>
      <c r="N3882" t="s">
        <v>708</v>
      </c>
      <c r="O3882" t="s">
        <v>1423</v>
      </c>
      <c r="P3882" t="s">
        <v>626</v>
      </c>
      <c r="Q3882" t="s">
        <v>627</v>
      </c>
      <c r="R3882" t="s">
        <v>22</v>
      </c>
      <c r="S3882" t="s">
        <v>22</v>
      </c>
      <c r="T3882" t="str">
        <f t="shared" si="334"/>
        <v xml:space="preserve"> </v>
      </c>
      <c r="U3882" t="s">
        <v>1974</v>
      </c>
    </row>
    <row r="3883" spans="1:21" x14ac:dyDescent="0.25">
      <c r="A3883" t="s">
        <v>1410</v>
      </c>
      <c r="B3883">
        <v>24118</v>
      </c>
      <c r="C3883" t="str">
        <f t="shared" si="330"/>
        <v>32</v>
      </c>
      <c r="D3883" t="str">
        <f t="shared" si="331"/>
        <v>3220</v>
      </c>
      <c r="E3883" t="s">
        <v>404</v>
      </c>
      <c r="F3883" t="s">
        <v>403</v>
      </c>
      <c r="G3883" t="str">
        <f t="shared" si="332"/>
        <v>32206 Ruumide üür</v>
      </c>
      <c r="H3883" t="s">
        <v>92</v>
      </c>
      <c r="I3883" t="s">
        <v>93</v>
      </c>
      <c r="J3883" t="s">
        <v>22</v>
      </c>
      <c r="K3883" t="s">
        <v>22</v>
      </c>
      <c r="L3883" t="str">
        <f t="shared" si="333"/>
        <v xml:space="preserve"> </v>
      </c>
      <c r="M3883" t="s">
        <v>373</v>
      </c>
      <c r="N3883" t="s">
        <v>374</v>
      </c>
      <c r="O3883" t="s">
        <v>1422</v>
      </c>
      <c r="P3883" t="s">
        <v>375</v>
      </c>
      <c r="Q3883" t="s">
        <v>376</v>
      </c>
      <c r="R3883" t="s">
        <v>22</v>
      </c>
      <c r="S3883" t="s">
        <v>22</v>
      </c>
      <c r="T3883" t="str">
        <f t="shared" si="334"/>
        <v xml:space="preserve"> </v>
      </c>
      <c r="U3883" t="s">
        <v>1974</v>
      </c>
    </row>
    <row r="3884" spans="1:21" x14ac:dyDescent="0.25">
      <c r="A3884" t="s">
        <v>1411</v>
      </c>
      <c r="B3884">
        <v>6318</v>
      </c>
      <c r="C3884" t="str">
        <f t="shared" si="330"/>
        <v>32</v>
      </c>
      <c r="D3884" t="str">
        <f t="shared" si="331"/>
        <v>3220</v>
      </c>
      <c r="E3884" t="s">
        <v>404</v>
      </c>
      <c r="F3884" t="s">
        <v>403</v>
      </c>
      <c r="G3884" t="str">
        <f t="shared" si="332"/>
        <v>32206 Ruumide üür</v>
      </c>
      <c r="H3884" t="s">
        <v>92</v>
      </c>
      <c r="I3884" t="s">
        <v>93</v>
      </c>
      <c r="J3884" t="s">
        <v>22</v>
      </c>
      <c r="K3884" t="s">
        <v>22</v>
      </c>
      <c r="L3884" t="str">
        <f t="shared" si="333"/>
        <v xml:space="preserve"> </v>
      </c>
      <c r="M3884" t="s">
        <v>373</v>
      </c>
      <c r="N3884" t="s">
        <v>374</v>
      </c>
      <c r="O3884" t="s">
        <v>1422</v>
      </c>
      <c r="P3884" t="s">
        <v>375</v>
      </c>
      <c r="Q3884" t="s">
        <v>376</v>
      </c>
      <c r="R3884" t="s">
        <v>22</v>
      </c>
      <c r="S3884" t="s">
        <v>22</v>
      </c>
      <c r="T3884" t="str">
        <f t="shared" si="334"/>
        <v xml:space="preserve"> </v>
      </c>
      <c r="U3884" t="s">
        <v>1974</v>
      </c>
    </row>
    <row r="3885" spans="1:21" x14ac:dyDescent="0.25">
      <c r="A3885" t="s">
        <v>1412</v>
      </c>
      <c r="B3885">
        <v>9442</v>
      </c>
      <c r="C3885" t="str">
        <f t="shared" si="330"/>
        <v>32</v>
      </c>
      <c r="D3885" t="str">
        <f t="shared" si="331"/>
        <v>3220</v>
      </c>
      <c r="E3885" t="s">
        <v>404</v>
      </c>
      <c r="F3885" t="s">
        <v>403</v>
      </c>
      <c r="G3885" t="str">
        <f t="shared" si="332"/>
        <v>32206 Ruumide üür</v>
      </c>
      <c r="H3885" t="s">
        <v>92</v>
      </c>
      <c r="I3885" t="s">
        <v>93</v>
      </c>
      <c r="J3885" t="s">
        <v>22</v>
      </c>
      <c r="K3885" t="s">
        <v>22</v>
      </c>
      <c r="L3885" t="str">
        <f t="shared" si="333"/>
        <v xml:space="preserve"> </v>
      </c>
      <c r="M3885" t="s">
        <v>373</v>
      </c>
      <c r="N3885" t="s">
        <v>374</v>
      </c>
      <c r="O3885" t="s">
        <v>1422</v>
      </c>
      <c r="P3885" t="s">
        <v>375</v>
      </c>
      <c r="Q3885" t="s">
        <v>376</v>
      </c>
      <c r="R3885" t="s">
        <v>22</v>
      </c>
      <c r="S3885" t="s">
        <v>22</v>
      </c>
      <c r="T3885" t="str">
        <f t="shared" si="334"/>
        <v xml:space="preserve"> </v>
      </c>
      <c r="U3885" t="s">
        <v>1974</v>
      </c>
    </row>
    <row r="3886" spans="1:21" x14ac:dyDescent="0.25">
      <c r="A3886" t="s">
        <v>1413</v>
      </c>
      <c r="B3886">
        <v>1348</v>
      </c>
      <c r="C3886" t="str">
        <f t="shared" si="330"/>
        <v>32</v>
      </c>
      <c r="D3886" t="str">
        <f t="shared" si="331"/>
        <v>3220</v>
      </c>
      <c r="E3886" t="s">
        <v>404</v>
      </c>
      <c r="F3886" t="s">
        <v>403</v>
      </c>
      <c r="G3886" t="str">
        <f t="shared" si="332"/>
        <v>32206 Ruumide üür</v>
      </c>
      <c r="H3886" t="s">
        <v>92</v>
      </c>
      <c r="I3886" t="s">
        <v>93</v>
      </c>
      <c r="J3886" t="s">
        <v>22</v>
      </c>
      <c r="K3886" t="s">
        <v>22</v>
      </c>
      <c r="L3886" t="str">
        <f t="shared" si="333"/>
        <v xml:space="preserve"> </v>
      </c>
      <c r="M3886" t="s">
        <v>373</v>
      </c>
      <c r="N3886" t="s">
        <v>374</v>
      </c>
      <c r="O3886" t="s">
        <v>1422</v>
      </c>
      <c r="P3886" t="s">
        <v>375</v>
      </c>
      <c r="Q3886" t="s">
        <v>376</v>
      </c>
      <c r="R3886" t="s">
        <v>22</v>
      </c>
      <c r="S3886" t="s">
        <v>22</v>
      </c>
      <c r="T3886" t="str">
        <f t="shared" si="334"/>
        <v xml:space="preserve"> </v>
      </c>
      <c r="U3886" t="s">
        <v>1974</v>
      </c>
    </row>
    <row r="3887" spans="1:21" x14ac:dyDescent="0.25">
      <c r="A3887" t="s">
        <v>1414</v>
      </c>
      <c r="B3887">
        <v>2000</v>
      </c>
      <c r="C3887" t="str">
        <f t="shared" si="330"/>
        <v>55</v>
      </c>
      <c r="D3887" t="str">
        <f t="shared" si="331"/>
        <v>5511</v>
      </c>
      <c r="E3887" t="s">
        <v>363</v>
      </c>
      <c r="F3887" t="s">
        <v>364</v>
      </c>
      <c r="G3887" t="str">
        <f t="shared" si="332"/>
        <v>551180 Üüri- ja rendimaksed</v>
      </c>
      <c r="H3887" t="s">
        <v>20</v>
      </c>
      <c r="I3887" t="s">
        <v>21</v>
      </c>
      <c r="J3887" t="s">
        <v>22</v>
      </c>
      <c r="K3887" t="s">
        <v>22</v>
      </c>
      <c r="L3887" t="str">
        <f t="shared" si="333"/>
        <v xml:space="preserve"> </v>
      </c>
      <c r="M3887" t="s">
        <v>373</v>
      </c>
      <c r="N3887" t="s">
        <v>374</v>
      </c>
      <c r="O3887" t="s">
        <v>1422</v>
      </c>
      <c r="P3887" t="s">
        <v>375</v>
      </c>
      <c r="Q3887" t="s">
        <v>376</v>
      </c>
      <c r="R3887" t="s">
        <v>22</v>
      </c>
      <c r="S3887" t="s">
        <v>22</v>
      </c>
      <c r="T3887" t="str">
        <f t="shared" si="334"/>
        <v xml:space="preserve"> </v>
      </c>
      <c r="U3887" t="s">
        <v>1974</v>
      </c>
    </row>
    <row r="3888" spans="1:21" x14ac:dyDescent="0.25">
      <c r="A3888" t="s">
        <v>1359</v>
      </c>
      <c r="B3888">
        <v>9442</v>
      </c>
      <c r="C3888" t="str">
        <f t="shared" si="330"/>
        <v>55</v>
      </c>
      <c r="D3888" t="str">
        <f t="shared" si="331"/>
        <v>5524</v>
      </c>
      <c r="E3888" t="s">
        <v>641</v>
      </c>
      <c r="F3888" t="s">
        <v>640</v>
      </c>
      <c r="G3888" t="str">
        <f t="shared" si="332"/>
        <v>55248 Koolitusteenused õppekava täitmiseks</v>
      </c>
      <c r="H3888" t="s">
        <v>20</v>
      </c>
      <c r="I3888" t="s">
        <v>21</v>
      </c>
      <c r="J3888" t="s">
        <v>22</v>
      </c>
      <c r="K3888" t="s">
        <v>22</v>
      </c>
      <c r="L3888" t="str">
        <f t="shared" si="333"/>
        <v xml:space="preserve"> </v>
      </c>
      <c r="M3888" t="s">
        <v>703</v>
      </c>
      <c r="N3888" t="s">
        <v>704</v>
      </c>
      <c r="O3888" t="s">
        <v>1422</v>
      </c>
      <c r="P3888" t="s">
        <v>375</v>
      </c>
      <c r="Q3888" t="s">
        <v>376</v>
      </c>
      <c r="R3888" t="s">
        <v>22</v>
      </c>
      <c r="S3888" t="s">
        <v>22</v>
      </c>
      <c r="T3888" t="str">
        <f t="shared" si="334"/>
        <v xml:space="preserve"> </v>
      </c>
      <c r="U3888" t="s">
        <v>1974</v>
      </c>
    </row>
    <row r="3889" spans="1:21" x14ac:dyDescent="0.25">
      <c r="A3889" t="s">
        <v>1406</v>
      </c>
      <c r="B3889">
        <v>17200</v>
      </c>
      <c r="C3889" t="str">
        <f t="shared" si="330"/>
        <v>55</v>
      </c>
      <c r="D3889" t="str">
        <f t="shared" si="331"/>
        <v>5511</v>
      </c>
      <c r="E3889" t="s">
        <v>363</v>
      </c>
      <c r="F3889" t="s">
        <v>364</v>
      </c>
      <c r="G3889" t="str">
        <f t="shared" si="332"/>
        <v>551180 Üüri- ja rendimaksed</v>
      </c>
      <c r="H3889" t="s">
        <v>20</v>
      </c>
      <c r="I3889" t="s">
        <v>21</v>
      </c>
      <c r="J3889" t="s">
        <v>22</v>
      </c>
      <c r="K3889" t="s">
        <v>22</v>
      </c>
      <c r="L3889" t="str">
        <f t="shared" si="333"/>
        <v xml:space="preserve"> </v>
      </c>
      <c r="M3889" t="s">
        <v>703</v>
      </c>
      <c r="N3889" t="s">
        <v>704</v>
      </c>
      <c r="O3889" t="s">
        <v>1422</v>
      </c>
      <c r="P3889" t="s">
        <v>375</v>
      </c>
      <c r="Q3889" t="s">
        <v>376</v>
      </c>
      <c r="R3889" t="s">
        <v>22</v>
      </c>
      <c r="S3889" t="s">
        <v>22</v>
      </c>
      <c r="T3889" t="str">
        <f t="shared" si="334"/>
        <v xml:space="preserve"> </v>
      </c>
      <c r="U3889" t="s">
        <v>1974</v>
      </c>
    </row>
    <row r="3890" spans="1:21" x14ac:dyDescent="0.25">
      <c r="A3890" t="s">
        <v>1359</v>
      </c>
      <c r="B3890">
        <v>6318</v>
      </c>
      <c r="C3890" t="str">
        <f t="shared" si="330"/>
        <v>55</v>
      </c>
      <c r="D3890" t="str">
        <f t="shared" si="331"/>
        <v>5524</v>
      </c>
      <c r="E3890" t="s">
        <v>641</v>
      </c>
      <c r="F3890" t="s">
        <v>640</v>
      </c>
      <c r="G3890" t="str">
        <f t="shared" si="332"/>
        <v>55248 Koolitusteenused õppekava täitmiseks</v>
      </c>
      <c r="H3890" t="s">
        <v>20</v>
      </c>
      <c r="I3890" t="s">
        <v>21</v>
      </c>
      <c r="J3890" t="s">
        <v>22</v>
      </c>
      <c r="K3890" t="s">
        <v>22</v>
      </c>
      <c r="L3890" t="str">
        <f t="shared" si="333"/>
        <v xml:space="preserve"> </v>
      </c>
      <c r="M3890" t="s">
        <v>701</v>
      </c>
      <c r="N3890" t="s">
        <v>702</v>
      </c>
      <c r="O3890" t="s">
        <v>1422</v>
      </c>
      <c r="P3890" t="s">
        <v>375</v>
      </c>
      <c r="Q3890" t="s">
        <v>376</v>
      </c>
      <c r="R3890" t="s">
        <v>22</v>
      </c>
      <c r="S3890" t="s">
        <v>22</v>
      </c>
      <c r="T3890" t="str">
        <f t="shared" si="334"/>
        <v xml:space="preserve"> </v>
      </c>
      <c r="U3890" t="s">
        <v>1974</v>
      </c>
    </row>
    <row r="3891" spans="1:21" x14ac:dyDescent="0.25">
      <c r="A3891" t="s">
        <v>1360</v>
      </c>
      <c r="B3891">
        <v>476</v>
      </c>
      <c r="C3891" t="str">
        <f t="shared" si="330"/>
        <v>32</v>
      </c>
      <c r="D3891" t="str">
        <f t="shared" si="331"/>
        <v>3220</v>
      </c>
      <c r="E3891" t="s">
        <v>404</v>
      </c>
      <c r="F3891" t="s">
        <v>403</v>
      </c>
      <c r="G3891" t="str">
        <f t="shared" si="332"/>
        <v>32206 Ruumide üür</v>
      </c>
      <c r="H3891" t="s">
        <v>92</v>
      </c>
      <c r="I3891" t="s">
        <v>93</v>
      </c>
      <c r="J3891" t="s">
        <v>22</v>
      </c>
      <c r="K3891" t="s">
        <v>22</v>
      </c>
      <c r="L3891" t="str">
        <f t="shared" si="333"/>
        <v xml:space="preserve"> </v>
      </c>
      <c r="M3891" t="s">
        <v>701</v>
      </c>
      <c r="N3891" t="s">
        <v>702</v>
      </c>
      <c r="O3891" t="s">
        <v>1422</v>
      </c>
      <c r="P3891" t="s">
        <v>375</v>
      </c>
      <c r="Q3891" t="s">
        <v>376</v>
      </c>
      <c r="R3891" t="s">
        <v>22</v>
      </c>
      <c r="S3891" t="s">
        <v>22</v>
      </c>
      <c r="T3891" t="str">
        <f t="shared" si="334"/>
        <v xml:space="preserve"> </v>
      </c>
      <c r="U3891" t="s">
        <v>1974</v>
      </c>
    </row>
    <row r="3892" spans="1:21" x14ac:dyDescent="0.25">
      <c r="A3892" t="s">
        <v>1361</v>
      </c>
      <c r="B3892">
        <v>13380</v>
      </c>
      <c r="C3892" t="str">
        <f t="shared" si="330"/>
        <v>55</v>
      </c>
      <c r="D3892" t="str">
        <f t="shared" si="331"/>
        <v>5511</v>
      </c>
      <c r="E3892" t="s">
        <v>363</v>
      </c>
      <c r="F3892" t="s">
        <v>364</v>
      </c>
      <c r="G3892" t="str">
        <f t="shared" si="332"/>
        <v>551180 Üüri- ja rendimaksed</v>
      </c>
      <c r="H3892" t="s">
        <v>20</v>
      </c>
      <c r="I3892" t="s">
        <v>21</v>
      </c>
      <c r="J3892" t="s">
        <v>22</v>
      </c>
      <c r="K3892" t="s">
        <v>22</v>
      </c>
      <c r="L3892" t="str">
        <f t="shared" si="333"/>
        <v xml:space="preserve"> </v>
      </c>
      <c r="M3892" t="s">
        <v>701</v>
      </c>
      <c r="N3892" t="s">
        <v>702</v>
      </c>
      <c r="O3892" t="s">
        <v>1422</v>
      </c>
      <c r="P3892" t="s">
        <v>375</v>
      </c>
      <c r="Q3892" t="s">
        <v>376</v>
      </c>
      <c r="R3892" t="s">
        <v>22</v>
      </c>
      <c r="S3892" t="s">
        <v>22</v>
      </c>
      <c r="T3892" t="str">
        <f t="shared" si="334"/>
        <v xml:space="preserve"> </v>
      </c>
      <c r="U3892" t="s">
        <v>1974</v>
      </c>
    </row>
    <row r="3893" spans="1:21" x14ac:dyDescent="0.25">
      <c r="A3893" t="s">
        <v>1362</v>
      </c>
      <c r="B3893">
        <v>3060</v>
      </c>
      <c r="C3893" t="str">
        <f t="shared" si="330"/>
        <v>32</v>
      </c>
      <c r="D3893" t="str">
        <f t="shared" si="331"/>
        <v>3220</v>
      </c>
      <c r="E3893" t="s">
        <v>404</v>
      </c>
      <c r="F3893" t="s">
        <v>403</v>
      </c>
      <c r="G3893" t="str">
        <f t="shared" si="332"/>
        <v>32206 Ruumide üür</v>
      </c>
      <c r="H3893" t="s">
        <v>92</v>
      </c>
      <c r="I3893" t="s">
        <v>93</v>
      </c>
      <c r="J3893" t="s">
        <v>22</v>
      </c>
      <c r="K3893" t="s">
        <v>22</v>
      </c>
      <c r="L3893" t="str">
        <f t="shared" si="333"/>
        <v xml:space="preserve"> </v>
      </c>
      <c r="M3893" t="s">
        <v>701</v>
      </c>
      <c r="N3893" t="s">
        <v>702</v>
      </c>
      <c r="O3893" t="s">
        <v>1422</v>
      </c>
      <c r="P3893" t="s">
        <v>375</v>
      </c>
      <c r="Q3893" t="s">
        <v>376</v>
      </c>
      <c r="R3893" t="s">
        <v>22</v>
      </c>
      <c r="S3893" t="s">
        <v>22</v>
      </c>
      <c r="T3893" t="str">
        <f t="shared" si="334"/>
        <v xml:space="preserve"> </v>
      </c>
      <c r="U3893" t="s">
        <v>1974</v>
      </c>
    </row>
    <row r="3894" spans="1:21" x14ac:dyDescent="0.25">
      <c r="A3894" t="s">
        <v>1395</v>
      </c>
      <c r="B3894">
        <v>2121</v>
      </c>
      <c r="C3894" t="str">
        <f t="shared" si="330"/>
        <v>55</v>
      </c>
      <c r="D3894" t="str">
        <f t="shared" si="331"/>
        <v>5511</v>
      </c>
      <c r="E3894" t="s">
        <v>363</v>
      </c>
      <c r="F3894" t="s">
        <v>364</v>
      </c>
      <c r="G3894" t="str">
        <f t="shared" si="332"/>
        <v>551180 Üüri- ja rendimaksed</v>
      </c>
      <c r="H3894" t="s">
        <v>20</v>
      </c>
      <c r="I3894" t="s">
        <v>21</v>
      </c>
      <c r="J3894" t="s">
        <v>22</v>
      </c>
      <c r="K3894" t="s">
        <v>22</v>
      </c>
      <c r="L3894" t="str">
        <f t="shared" si="333"/>
        <v xml:space="preserve"> </v>
      </c>
      <c r="M3894" t="s">
        <v>99</v>
      </c>
      <c r="N3894" t="s">
        <v>100</v>
      </c>
      <c r="O3894" t="s">
        <v>1421</v>
      </c>
      <c r="P3894" t="s">
        <v>101</v>
      </c>
      <c r="Q3894" t="s">
        <v>102</v>
      </c>
      <c r="R3894" t="s">
        <v>22</v>
      </c>
      <c r="S3894" t="s">
        <v>22</v>
      </c>
      <c r="T3894" t="str">
        <f t="shared" si="334"/>
        <v xml:space="preserve"> </v>
      </c>
      <c r="U3894" t="s">
        <v>1974</v>
      </c>
    </row>
    <row r="3895" spans="1:21" x14ac:dyDescent="0.25">
      <c r="A3895" t="s">
        <v>1370</v>
      </c>
      <c r="B3895">
        <v>1900</v>
      </c>
      <c r="C3895" t="str">
        <f t="shared" si="330"/>
        <v>32</v>
      </c>
      <c r="D3895" t="str">
        <f t="shared" si="331"/>
        <v>3221</v>
      </c>
      <c r="E3895" t="s">
        <v>134</v>
      </c>
      <c r="F3895" t="s">
        <v>133</v>
      </c>
      <c r="G3895" t="str">
        <f t="shared" si="332"/>
        <v>32216 Ruumide rent</v>
      </c>
      <c r="H3895" t="s">
        <v>92</v>
      </c>
      <c r="I3895" t="s">
        <v>93</v>
      </c>
      <c r="J3895" t="s">
        <v>22</v>
      </c>
      <c r="K3895" t="s">
        <v>22</v>
      </c>
      <c r="L3895" t="str">
        <f t="shared" si="333"/>
        <v xml:space="preserve"> </v>
      </c>
      <c r="M3895" t="s">
        <v>697</v>
      </c>
      <c r="N3895" t="s">
        <v>698</v>
      </c>
      <c r="O3895" t="s">
        <v>1421</v>
      </c>
      <c r="P3895" t="s">
        <v>623</v>
      </c>
      <c r="Q3895" t="s">
        <v>624</v>
      </c>
      <c r="R3895" t="s">
        <v>22</v>
      </c>
      <c r="S3895" t="s">
        <v>22</v>
      </c>
      <c r="T3895" t="str">
        <f t="shared" si="334"/>
        <v xml:space="preserve"> </v>
      </c>
      <c r="U3895" t="s">
        <v>1974</v>
      </c>
    </row>
    <row r="3896" spans="1:21" x14ac:dyDescent="0.25">
      <c r="A3896" t="s">
        <v>1371</v>
      </c>
      <c r="B3896">
        <v>2121</v>
      </c>
      <c r="C3896" t="str">
        <f t="shared" si="330"/>
        <v>32</v>
      </c>
      <c r="D3896" t="str">
        <f t="shared" si="331"/>
        <v>3221</v>
      </c>
      <c r="E3896" t="s">
        <v>134</v>
      </c>
      <c r="F3896" t="s">
        <v>133</v>
      </c>
      <c r="G3896" t="str">
        <f t="shared" si="332"/>
        <v>32216 Ruumide rent</v>
      </c>
      <c r="H3896" t="s">
        <v>92</v>
      </c>
      <c r="I3896" t="s">
        <v>93</v>
      </c>
      <c r="J3896" t="s">
        <v>22</v>
      </c>
      <c r="K3896" t="s">
        <v>22</v>
      </c>
      <c r="L3896" t="str">
        <f t="shared" si="333"/>
        <v xml:space="preserve"> </v>
      </c>
      <c r="M3896" t="s">
        <v>697</v>
      </c>
      <c r="N3896" t="s">
        <v>698</v>
      </c>
      <c r="O3896" t="s">
        <v>1421</v>
      </c>
      <c r="P3896" t="s">
        <v>623</v>
      </c>
      <c r="Q3896" t="s">
        <v>624</v>
      </c>
      <c r="R3896" t="s">
        <v>22</v>
      </c>
      <c r="S3896" t="s">
        <v>22</v>
      </c>
      <c r="T3896" t="str">
        <f t="shared" si="334"/>
        <v xml:space="preserve"> </v>
      </c>
      <c r="U3896" t="s">
        <v>1974</v>
      </c>
    </row>
    <row r="3897" spans="1:21" x14ac:dyDescent="0.25">
      <c r="A3897" t="s">
        <v>1372</v>
      </c>
      <c r="B3897">
        <v>16000</v>
      </c>
      <c r="C3897" t="str">
        <f t="shared" si="330"/>
        <v>32</v>
      </c>
      <c r="D3897" t="str">
        <f t="shared" si="331"/>
        <v>3221</v>
      </c>
      <c r="E3897" t="s">
        <v>134</v>
      </c>
      <c r="F3897" t="s">
        <v>133</v>
      </c>
      <c r="G3897" t="str">
        <f t="shared" si="332"/>
        <v>32216 Ruumide rent</v>
      </c>
      <c r="H3897" t="s">
        <v>92</v>
      </c>
      <c r="I3897" t="s">
        <v>93</v>
      </c>
      <c r="J3897" t="s">
        <v>22</v>
      </c>
      <c r="K3897" t="s">
        <v>22</v>
      </c>
      <c r="L3897" t="str">
        <f t="shared" si="333"/>
        <v xml:space="preserve"> </v>
      </c>
      <c r="M3897" t="s">
        <v>697</v>
      </c>
      <c r="N3897" t="s">
        <v>698</v>
      </c>
      <c r="O3897" t="s">
        <v>1421</v>
      </c>
      <c r="P3897" t="s">
        <v>623</v>
      </c>
      <c r="Q3897" t="s">
        <v>624</v>
      </c>
      <c r="R3897" t="s">
        <v>22</v>
      </c>
      <c r="S3897" t="s">
        <v>22</v>
      </c>
      <c r="T3897" t="str">
        <f t="shared" si="334"/>
        <v xml:space="preserve"> </v>
      </c>
      <c r="U3897" t="s">
        <v>1974</v>
      </c>
    </row>
    <row r="3898" spans="1:21" x14ac:dyDescent="0.25">
      <c r="A3898" t="s">
        <v>1373</v>
      </c>
      <c r="B3898">
        <v>500</v>
      </c>
      <c r="C3898" t="str">
        <f t="shared" si="330"/>
        <v>55</v>
      </c>
      <c r="D3898" t="str">
        <f t="shared" si="331"/>
        <v>5512</v>
      </c>
      <c r="E3898" t="s">
        <v>61</v>
      </c>
      <c r="F3898" t="s">
        <v>60</v>
      </c>
      <c r="G3898" t="str">
        <f t="shared" si="332"/>
        <v>55129 Muud majandamiskulud</v>
      </c>
      <c r="H3898" t="s">
        <v>20</v>
      </c>
      <c r="I3898" t="s">
        <v>21</v>
      </c>
      <c r="J3898" t="s">
        <v>22</v>
      </c>
      <c r="K3898" t="s">
        <v>22</v>
      </c>
      <c r="L3898" t="str">
        <f t="shared" si="333"/>
        <v xml:space="preserve"> </v>
      </c>
      <c r="M3898" t="s">
        <v>697</v>
      </c>
      <c r="N3898" t="s">
        <v>698</v>
      </c>
      <c r="O3898" t="s">
        <v>1421</v>
      </c>
      <c r="P3898" t="s">
        <v>623</v>
      </c>
      <c r="Q3898" t="s">
        <v>624</v>
      </c>
      <c r="R3898" t="s">
        <v>22</v>
      </c>
      <c r="S3898" t="s">
        <v>22</v>
      </c>
      <c r="T3898" t="str">
        <f t="shared" si="334"/>
        <v xml:space="preserve"> </v>
      </c>
      <c r="U3898" t="s">
        <v>1974</v>
      </c>
    </row>
    <row r="3899" spans="1:21" x14ac:dyDescent="0.25">
      <c r="A3899" t="s">
        <v>1389</v>
      </c>
      <c r="B3899">
        <v>126500</v>
      </c>
      <c r="C3899" t="str">
        <f t="shared" si="330"/>
        <v>32</v>
      </c>
      <c r="D3899" t="str">
        <f t="shared" si="331"/>
        <v>3222</v>
      </c>
      <c r="E3899" t="s">
        <v>1256</v>
      </c>
      <c r="F3899" t="s">
        <v>133</v>
      </c>
      <c r="G3899" t="str">
        <f t="shared" si="332"/>
        <v>32224 Ruumide rent</v>
      </c>
      <c r="H3899" t="s">
        <v>92</v>
      </c>
      <c r="I3899" t="s">
        <v>93</v>
      </c>
      <c r="J3899" t="s">
        <v>22</v>
      </c>
      <c r="K3899" t="s">
        <v>22</v>
      </c>
      <c r="L3899" t="str">
        <f t="shared" si="333"/>
        <v xml:space="preserve"> </v>
      </c>
      <c r="M3899" t="s">
        <v>693</v>
      </c>
      <c r="N3899" t="s">
        <v>694</v>
      </c>
      <c r="O3899" t="s">
        <v>1421</v>
      </c>
      <c r="P3899" t="s">
        <v>367</v>
      </c>
      <c r="Q3899" t="s">
        <v>368</v>
      </c>
      <c r="R3899" t="s">
        <v>22</v>
      </c>
      <c r="S3899" t="s">
        <v>22</v>
      </c>
      <c r="T3899" t="str">
        <f t="shared" si="334"/>
        <v xml:space="preserve"> </v>
      </c>
      <c r="U3899" t="s">
        <v>1974</v>
      </c>
    </row>
    <row r="3900" spans="1:21" x14ac:dyDescent="0.25">
      <c r="A3900" t="s">
        <v>1390</v>
      </c>
      <c r="B3900">
        <v>13380</v>
      </c>
      <c r="C3900" t="str">
        <f t="shared" si="330"/>
        <v>32</v>
      </c>
      <c r="D3900" t="str">
        <f t="shared" si="331"/>
        <v>3222</v>
      </c>
      <c r="E3900" t="s">
        <v>1256</v>
      </c>
      <c r="F3900" t="s">
        <v>133</v>
      </c>
      <c r="G3900" t="str">
        <f t="shared" si="332"/>
        <v>32224 Ruumide rent</v>
      </c>
      <c r="H3900" t="s">
        <v>92</v>
      </c>
      <c r="I3900" t="s">
        <v>93</v>
      </c>
      <c r="J3900" t="s">
        <v>22</v>
      </c>
      <c r="K3900" t="s">
        <v>22</v>
      </c>
      <c r="L3900" t="str">
        <f t="shared" si="333"/>
        <v xml:space="preserve"> </v>
      </c>
      <c r="M3900" t="s">
        <v>693</v>
      </c>
      <c r="N3900" t="s">
        <v>694</v>
      </c>
      <c r="O3900" t="s">
        <v>1421</v>
      </c>
      <c r="P3900" t="s">
        <v>367</v>
      </c>
      <c r="Q3900" t="s">
        <v>368</v>
      </c>
      <c r="R3900" t="s">
        <v>22</v>
      </c>
      <c r="S3900" t="s">
        <v>22</v>
      </c>
      <c r="T3900" t="str">
        <f t="shared" si="334"/>
        <v xml:space="preserve"> </v>
      </c>
      <c r="U3900" t="s">
        <v>1974</v>
      </c>
    </row>
    <row r="3901" spans="1:21" x14ac:dyDescent="0.25">
      <c r="A3901" t="s">
        <v>1391</v>
      </c>
      <c r="B3901">
        <v>2000</v>
      </c>
      <c r="C3901" t="str">
        <f t="shared" si="330"/>
        <v>32</v>
      </c>
      <c r="D3901" t="str">
        <f t="shared" si="331"/>
        <v>3222</v>
      </c>
      <c r="E3901" t="s">
        <v>1256</v>
      </c>
      <c r="F3901" t="s">
        <v>133</v>
      </c>
      <c r="G3901" t="str">
        <f t="shared" si="332"/>
        <v>32224 Ruumide rent</v>
      </c>
      <c r="H3901" t="s">
        <v>92</v>
      </c>
      <c r="I3901" t="s">
        <v>93</v>
      </c>
      <c r="J3901" t="s">
        <v>22</v>
      </c>
      <c r="K3901" t="s">
        <v>22</v>
      </c>
      <c r="L3901" t="str">
        <f t="shared" si="333"/>
        <v xml:space="preserve"> </v>
      </c>
      <c r="M3901" t="s">
        <v>693</v>
      </c>
      <c r="N3901" t="s">
        <v>694</v>
      </c>
      <c r="O3901" t="s">
        <v>1421</v>
      </c>
      <c r="P3901" t="s">
        <v>367</v>
      </c>
      <c r="Q3901" t="s">
        <v>368</v>
      </c>
      <c r="R3901" t="s">
        <v>22</v>
      </c>
      <c r="S3901" t="s">
        <v>22</v>
      </c>
      <c r="T3901" t="str">
        <f t="shared" si="334"/>
        <v xml:space="preserve"> </v>
      </c>
      <c r="U3901" t="s">
        <v>1974</v>
      </c>
    </row>
    <row r="3902" spans="1:21" x14ac:dyDescent="0.25">
      <c r="A3902" t="s">
        <v>98</v>
      </c>
      <c r="B3902">
        <v>1500</v>
      </c>
      <c r="C3902" t="str">
        <f t="shared" si="330"/>
        <v>55</v>
      </c>
      <c r="D3902" t="str">
        <f t="shared" si="331"/>
        <v>5512</v>
      </c>
      <c r="E3902" t="s">
        <v>1245</v>
      </c>
      <c r="F3902" t="s">
        <v>98</v>
      </c>
      <c r="G3902" t="str">
        <f t="shared" si="332"/>
        <v>55126 Kulud jooksvale remondile</v>
      </c>
      <c r="H3902" t="s">
        <v>20</v>
      </c>
      <c r="I3902" t="s">
        <v>21</v>
      </c>
      <c r="J3902" t="s">
        <v>22</v>
      </c>
      <c r="K3902" t="s">
        <v>22</v>
      </c>
      <c r="L3902" t="str">
        <f t="shared" si="333"/>
        <v xml:space="preserve"> </v>
      </c>
      <c r="M3902" t="s">
        <v>693</v>
      </c>
      <c r="N3902" t="s">
        <v>694</v>
      </c>
      <c r="O3902" t="s">
        <v>1421</v>
      </c>
      <c r="P3902" t="s">
        <v>367</v>
      </c>
      <c r="Q3902" t="s">
        <v>368</v>
      </c>
      <c r="R3902" t="s">
        <v>22</v>
      </c>
      <c r="S3902" t="s">
        <v>22</v>
      </c>
      <c r="T3902" t="str">
        <f t="shared" si="334"/>
        <v xml:space="preserve"> </v>
      </c>
      <c r="U3902" t="s">
        <v>1974</v>
      </c>
    </row>
    <row r="3903" spans="1:21" x14ac:dyDescent="0.25">
      <c r="A3903" t="s">
        <v>19</v>
      </c>
      <c r="B3903">
        <v>2000</v>
      </c>
      <c r="C3903" t="str">
        <f t="shared" si="330"/>
        <v>55</v>
      </c>
      <c r="D3903" t="str">
        <f t="shared" si="331"/>
        <v>5512</v>
      </c>
      <c r="E3903" t="s">
        <v>18</v>
      </c>
      <c r="F3903" t="s">
        <v>19</v>
      </c>
      <c r="G3903" t="str">
        <f t="shared" si="332"/>
        <v>55124 Kulud korrashoiule</v>
      </c>
      <c r="H3903" t="s">
        <v>20</v>
      </c>
      <c r="I3903" t="s">
        <v>21</v>
      </c>
      <c r="J3903" t="s">
        <v>22</v>
      </c>
      <c r="K3903" t="s">
        <v>22</v>
      </c>
      <c r="L3903" t="str">
        <f t="shared" si="333"/>
        <v xml:space="preserve"> </v>
      </c>
      <c r="M3903" t="s">
        <v>693</v>
      </c>
      <c r="N3903" t="s">
        <v>694</v>
      </c>
      <c r="O3903" t="s">
        <v>1421</v>
      </c>
      <c r="P3903" t="s">
        <v>367</v>
      </c>
      <c r="Q3903" t="s">
        <v>368</v>
      </c>
      <c r="R3903" t="s">
        <v>22</v>
      </c>
      <c r="S3903" t="s">
        <v>22</v>
      </c>
      <c r="T3903" t="str">
        <f t="shared" si="334"/>
        <v xml:space="preserve"> </v>
      </c>
      <c r="U3903" t="s">
        <v>1974</v>
      </c>
    </row>
    <row r="3904" spans="1:21" x14ac:dyDescent="0.25">
      <c r="A3904" t="s">
        <v>1392</v>
      </c>
      <c r="B3904">
        <v>8000</v>
      </c>
      <c r="C3904" t="str">
        <f t="shared" si="330"/>
        <v>55</v>
      </c>
      <c r="D3904" t="str">
        <f t="shared" si="331"/>
        <v>5512</v>
      </c>
      <c r="E3904" t="s">
        <v>18</v>
      </c>
      <c r="F3904" t="s">
        <v>19</v>
      </c>
      <c r="G3904" t="str">
        <f t="shared" si="332"/>
        <v>55124 Kulud korrashoiule</v>
      </c>
      <c r="H3904" t="s">
        <v>20</v>
      </c>
      <c r="I3904" t="s">
        <v>21</v>
      </c>
      <c r="J3904" t="s">
        <v>22</v>
      </c>
      <c r="K3904" t="s">
        <v>22</v>
      </c>
      <c r="L3904" t="str">
        <f t="shared" si="333"/>
        <v xml:space="preserve"> </v>
      </c>
      <c r="M3904" t="s">
        <v>693</v>
      </c>
      <c r="N3904" t="s">
        <v>694</v>
      </c>
      <c r="O3904" t="s">
        <v>1421</v>
      </c>
      <c r="P3904" t="s">
        <v>367</v>
      </c>
      <c r="Q3904" t="s">
        <v>368</v>
      </c>
      <c r="R3904" t="s">
        <v>22</v>
      </c>
      <c r="S3904" t="s">
        <v>22</v>
      </c>
      <c r="T3904" t="str">
        <f t="shared" si="334"/>
        <v xml:space="preserve"> </v>
      </c>
      <c r="U3904" t="s">
        <v>1974</v>
      </c>
    </row>
    <row r="3905" spans="1:21" x14ac:dyDescent="0.25">
      <c r="A3905" t="s">
        <v>1393</v>
      </c>
      <c r="B3905">
        <v>6000</v>
      </c>
      <c r="C3905" t="str">
        <f t="shared" si="330"/>
        <v>55</v>
      </c>
      <c r="D3905" t="str">
        <f t="shared" si="331"/>
        <v>5512</v>
      </c>
      <c r="E3905" t="s">
        <v>1245</v>
      </c>
      <c r="F3905" t="s">
        <v>98</v>
      </c>
      <c r="G3905" t="str">
        <f t="shared" si="332"/>
        <v>55126 Kulud jooksvale remondile</v>
      </c>
      <c r="H3905" t="s">
        <v>20</v>
      </c>
      <c r="I3905" t="s">
        <v>21</v>
      </c>
      <c r="J3905" t="s">
        <v>22</v>
      </c>
      <c r="K3905" t="s">
        <v>22</v>
      </c>
      <c r="L3905" t="str">
        <f t="shared" si="333"/>
        <v xml:space="preserve"> </v>
      </c>
      <c r="M3905" t="s">
        <v>693</v>
      </c>
      <c r="N3905" t="s">
        <v>694</v>
      </c>
      <c r="O3905" t="s">
        <v>1421</v>
      </c>
      <c r="P3905" t="s">
        <v>367</v>
      </c>
      <c r="Q3905" t="s">
        <v>368</v>
      </c>
      <c r="R3905" t="s">
        <v>22</v>
      </c>
      <c r="S3905" t="s">
        <v>22</v>
      </c>
      <c r="T3905" t="str">
        <f t="shared" si="334"/>
        <v xml:space="preserve"> </v>
      </c>
      <c r="U3905" t="s">
        <v>1974</v>
      </c>
    </row>
    <row r="3906" spans="1:21" x14ac:dyDescent="0.25">
      <c r="A3906" t="s">
        <v>1394</v>
      </c>
      <c r="B3906">
        <v>17200</v>
      </c>
      <c r="C3906" t="str">
        <f t="shared" si="330"/>
        <v>32</v>
      </c>
      <c r="D3906" t="str">
        <f t="shared" si="331"/>
        <v>3222</v>
      </c>
      <c r="E3906" t="s">
        <v>1256</v>
      </c>
      <c r="F3906" t="s">
        <v>133</v>
      </c>
      <c r="G3906" t="str">
        <f t="shared" si="332"/>
        <v>32224 Ruumide rent</v>
      </c>
      <c r="H3906" t="s">
        <v>92</v>
      </c>
      <c r="I3906" t="s">
        <v>93</v>
      </c>
      <c r="J3906" t="s">
        <v>22</v>
      </c>
      <c r="K3906" t="s">
        <v>22</v>
      </c>
      <c r="L3906" t="str">
        <f t="shared" si="333"/>
        <v xml:space="preserve"> </v>
      </c>
      <c r="M3906" t="s">
        <v>693</v>
      </c>
      <c r="N3906" t="s">
        <v>694</v>
      </c>
      <c r="O3906" t="s">
        <v>1421</v>
      </c>
      <c r="P3906" t="s">
        <v>367</v>
      </c>
      <c r="Q3906" t="s">
        <v>368</v>
      </c>
      <c r="R3906" t="s">
        <v>22</v>
      </c>
      <c r="S3906" t="s">
        <v>22</v>
      </c>
      <c r="T3906" t="str">
        <f t="shared" si="334"/>
        <v xml:space="preserve"> </v>
      </c>
      <c r="U3906" t="s">
        <v>1974</v>
      </c>
    </row>
    <row r="3907" spans="1:21" x14ac:dyDescent="0.25">
      <c r="A3907" t="s">
        <v>1364</v>
      </c>
      <c r="B3907">
        <v>500</v>
      </c>
      <c r="C3907" t="str">
        <f t="shared" ref="C3907:C3913" si="335">LEFT(E3907,2)</f>
        <v>32</v>
      </c>
      <c r="D3907" t="str">
        <f t="shared" ref="D3907:D3913" si="336">LEFT(E3907,4)</f>
        <v>3232</v>
      </c>
      <c r="E3907" t="s">
        <v>1365</v>
      </c>
      <c r="F3907" t="s">
        <v>1366</v>
      </c>
      <c r="G3907" t="str">
        <f t="shared" ref="G3907:G3913" si="337">E3907&amp;" "&amp;F3907</f>
        <v>32321 Tulu teenuste müügist</v>
      </c>
      <c r="H3907" t="s">
        <v>92</v>
      </c>
      <c r="I3907" t="s">
        <v>93</v>
      </c>
      <c r="J3907" t="s">
        <v>22</v>
      </c>
      <c r="K3907" t="s">
        <v>22</v>
      </c>
      <c r="L3907" t="str">
        <f t="shared" ref="L3907:L3913" si="338">J3907&amp;" "&amp;K3907</f>
        <v xml:space="preserve"> </v>
      </c>
      <c r="M3907" t="s">
        <v>23</v>
      </c>
      <c r="N3907" t="s">
        <v>24</v>
      </c>
      <c r="O3907" t="s">
        <v>1419</v>
      </c>
      <c r="P3907" t="s">
        <v>25</v>
      </c>
      <c r="Q3907" t="s">
        <v>26</v>
      </c>
      <c r="R3907" t="s">
        <v>22</v>
      </c>
      <c r="S3907" t="s">
        <v>22</v>
      </c>
      <c r="T3907" t="str">
        <f t="shared" ref="T3907:T3913" si="339">R3907&amp;" "&amp;S3907</f>
        <v xml:space="preserve"> </v>
      </c>
      <c r="U3907" t="s">
        <v>1974</v>
      </c>
    </row>
    <row r="3908" spans="1:21" x14ac:dyDescent="0.25">
      <c r="A3908" t="s">
        <v>1367</v>
      </c>
      <c r="B3908">
        <v>17500</v>
      </c>
      <c r="C3908" t="str">
        <f t="shared" si="335"/>
        <v>32</v>
      </c>
      <c r="D3908" t="str">
        <f t="shared" si="336"/>
        <v>3232</v>
      </c>
      <c r="E3908" t="s">
        <v>1365</v>
      </c>
      <c r="F3908" t="s">
        <v>1366</v>
      </c>
      <c r="G3908" t="str">
        <f t="shared" si="337"/>
        <v>32321 Tulu teenuste müügist</v>
      </c>
      <c r="H3908" t="s">
        <v>92</v>
      </c>
      <c r="I3908" t="s">
        <v>93</v>
      </c>
      <c r="J3908" t="s">
        <v>22</v>
      </c>
      <c r="K3908" t="s">
        <v>22</v>
      </c>
      <c r="L3908" t="str">
        <f t="shared" si="338"/>
        <v xml:space="preserve"> </v>
      </c>
      <c r="M3908" t="s">
        <v>23</v>
      </c>
      <c r="N3908" t="s">
        <v>24</v>
      </c>
      <c r="O3908" t="s">
        <v>1419</v>
      </c>
      <c r="P3908" t="s">
        <v>25</v>
      </c>
      <c r="Q3908" t="s">
        <v>26</v>
      </c>
      <c r="R3908" t="s">
        <v>22</v>
      </c>
      <c r="S3908" t="s">
        <v>22</v>
      </c>
      <c r="T3908" t="str">
        <f t="shared" si="339"/>
        <v xml:space="preserve"> </v>
      </c>
      <c r="U3908" t="s">
        <v>1974</v>
      </c>
    </row>
    <row r="3909" spans="1:21" x14ac:dyDescent="0.25">
      <c r="A3909" t="s">
        <v>1388</v>
      </c>
      <c r="B3909">
        <v>2000</v>
      </c>
      <c r="C3909" t="str">
        <f t="shared" si="335"/>
        <v>55</v>
      </c>
      <c r="D3909" t="str">
        <f t="shared" si="336"/>
        <v>5512</v>
      </c>
      <c r="E3909" t="s">
        <v>18</v>
      </c>
      <c r="F3909" t="s">
        <v>19</v>
      </c>
      <c r="G3909" t="str">
        <f t="shared" si="337"/>
        <v>55124 Kulud korrashoiule</v>
      </c>
      <c r="H3909" t="s">
        <v>20</v>
      </c>
      <c r="I3909" t="s">
        <v>21</v>
      </c>
      <c r="J3909" t="s">
        <v>22</v>
      </c>
      <c r="K3909" t="s">
        <v>22</v>
      </c>
      <c r="L3909" t="str">
        <f t="shared" si="338"/>
        <v xml:space="preserve"> </v>
      </c>
      <c r="M3909" t="s">
        <v>23</v>
      </c>
      <c r="N3909" t="s">
        <v>24</v>
      </c>
      <c r="O3909" t="s">
        <v>1419</v>
      </c>
      <c r="P3909" t="s">
        <v>25</v>
      </c>
      <c r="Q3909" t="s">
        <v>26</v>
      </c>
      <c r="R3909" t="s">
        <v>837</v>
      </c>
      <c r="S3909" t="s">
        <v>838</v>
      </c>
      <c r="T3909" t="str">
        <f t="shared" si="339"/>
        <v>9209 KVHA  Musta tee 30 Linnahooldus</v>
      </c>
      <c r="U3909" t="s">
        <v>1974</v>
      </c>
    </row>
    <row r="3910" spans="1:21" x14ac:dyDescent="0.25">
      <c r="A3910" t="s">
        <v>1366</v>
      </c>
      <c r="B3910">
        <v>2000</v>
      </c>
      <c r="C3910" t="str">
        <f t="shared" si="335"/>
        <v>32</v>
      </c>
      <c r="D3910" t="str">
        <f t="shared" si="336"/>
        <v>3232</v>
      </c>
      <c r="E3910" t="s">
        <v>1365</v>
      </c>
      <c r="F3910" t="s">
        <v>1366</v>
      </c>
      <c r="G3910" t="str">
        <f t="shared" si="337"/>
        <v>32321 Tulu teenuste müügist</v>
      </c>
      <c r="H3910" t="s">
        <v>92</v>
      </c>
      <c r="I3910" t="s">
        <v>93</v>
      </c>
      <c r="J3910" t="s">
        <v>22</v>
      </c>
      <c r="K3910" t="s">
        <v>22</v>
      </c>
      <c r="L3910" t="str">
        <f t="shared" si="338"/>
        <v xml:space="preserve"> </v>
      </c>
      <c r="M3910" t="s">
        <v>23</v>
      </c>
      <c r="N3910" t="s">
        <v>24</v>
      </c>
      <c r="O3910" t="s">
        <v>1419</v>
      </c>
      <c r="P3910" t="s">
        <v>25</v>
      </c>
      <c r="Q3910" t="s">
        <v>26</v>
      </c>
      <c r="R3910" t="s">
        <v>837</v>
      </c>
      <c r="S3910" t="s">
        <v>838</v>
      </c>
      <c r="T3910" t="str">
        <f t="shared" si="339"/>
        <v>9209 KVHA  Musta tee 30 Linnahooldus</v>
      </c>
      <c r="U3910" t="s">
        <v>1974</v>
      </c>
    </row>
    <row r="3911" spans="1:21" x14ac:dyDescent="0.25">
      <c r="A3911" t="s">
        <v>1378</v>
      </c>
      <c r="B3911">
        <v>70000</v>
      </c>
      <c r="C3911" t="str">
        <f t="shared" si="335"/>
        <v>55</v>
      </c>
      <c r="D3911" t="str">
        <f t="shared" si="336"/>
        <v>5526</v>
      </c>
      <c r="E3911" t="s">
        <v>171</v>
      </c>
      <c r="F3911" t="s">
        <v>170</v>
      </c>
      <c r="G3911" t="str">
        <f t="shared" si="337"/>
        <v>5526 SOTSIAALTEENUSED</v>
      </c>
      <c r="H3911" t="s">
        <v>20</v>
      </c>
      <c r="I3911" t="s">
        <v>21</v>
      </c>
      <c r="J3911" t="s">
        <v>1382</v>
      </c>
      <c r="K3911" t="s">
        <v>1383</v>
      </c>
      <c r="L3911" t="str">
        <f t="shared" si="338"/>
        <v>KU741 Õppekulude vabastuse hüvitamine</v>
      </c>
      <c r="M3911" t="s">
        <v>266</v>
      </c>
      <c r="N3911" t="s">
        <v>267</v>
      </c>
      <c r="O3911" t="s">
        <v>1423</v>
      </c>
      <c r="P3911" t="s">
        <v>484</v>
      </c>
      <c r="Q3911" t="s">
        <v>485</v>
      </c>
      <c r="R3911" t="s">
        <v>22</v>
      </c>
      <c r="S3911" t="s">
        <v>22</v>
      </c>
      <c r="T3911" t="str">
        <f t="shared" si="339"/>
        <v xml:space="preserve"> </v>
      </c>
      <c r="U3911" t="s">
        <v>1974</v>
      </c>
    </row>
    <row r="3912" spans="1:21" x14ac:dyDescent="0.25">
      <c r="A3912" t="s">
        <v>1381</v>
      </c>
      <c r="B3912">
        <v>1900</v>
      </c>
      <c r="C3912" t="str">
        <f t="shared" si="335"/>
        <v>55</v>
      </c>
      <c r="D3912" t="str">
        <f t="shared" si="336"/>
        <v>5511</v>
      </c>
      <c r="E3912" t="s">
        <v>565</v>
      </c>
      <c r="F3912" t="s">
        <v>364</v>
      </c>
      <c r="G3912" t="str">
        <f t="shared" si="337"/>
        <v>55118 Üüri- ja rendimaksed</v>
      </c>
      <c r="H3912" t="s">
        <v>20</v>
      </c>
      <c r="I3912" t="s">
        <v>21</v>
      </c>
      <c r="J3912" t="s">
        <v>566</v>
      </c>
      <c r="K3912" t="s">
        <v>567</v>
      </c>
      <c r="L3912" t="str">
        <f t="shared" si="338"/>
        <v>KU027 Volikogu ruumide kulud</v>
      </c>
      <c r="M3912" t="s">
        <v>546</v>
      </c>
      <c r="N3912" t="s">
        <v>547</v>
      </c>
      <c r="O3912" t="s">
        <v>1417</v>
      </c>
      <c r="P3912" t="s">
        <v>568</v>
      </c>
      <c r="Q3912" t="s">
        <v>569</v>
      </c>
      <c r="R3912" t="s">
        <v>22</v>
      </c>
      <c r="S3912" t="s">
        <v>22</v>
      </c>
      <c r="T3912" t="str">
        <f t="shared" si="339"/>
        <v xml:space="preserve"> </v>
      </c>
      <c r="U3912" t="s">
        <v>1974</v>
      </c>
    </row>
    <row r="3913" spans="1:21" x14ac:dyDescent="0.25">
      <c r="A3913" t="s">
        <v>1378</v>
      </c>
      <c r="B3913">
        <v>22152</v>
      </c>
      <c r="C3913" t="str">
        <f t="shared" si="335"/>
        <v>55</v>
      </c>
      <c r="D3913" t="str">
        <f t="shared" si="336"/>
        <v>5526</v>
      </c>
      <c r="E3913" t="s">
        <v>171</v>
      </c>
      <c r="F3913" t="s">
        <v>170</v>
      </c>
      <c r="G3913" t="str">
        <f t="shared" si="337"/>
        <v>5526 SOTSIAALTEENUSED</v>
      </c>
      <c r="H3913" t="s">
        <v>20</v>
      </c>
      <c r="I3913" t="s">
        <v>21</v>
      </c>
      <c r="J3913" t="s">
        <v>1379</v>
      </c>
      <c r="K3913" t="s">
        <v>1380</v>
      </c>
      <c r="L3913" t="str">
        <f t="shared" si="338"/>
        <v>KU742 Toiduraha hüvitamine lasteaedadele</v>
      </c>
      <c r="M3913" t="s">
        <v>160</v>
      </c>
      <c r="N3913" t="s">
        <v>161</v>
      </c>
      <c r="O3913" t="s">
        <v>1423</v>
      </c>
      <c r="P3913" t="s">
        <v>484</v>
      </c>
      <c r="Q3913" t="s">
        <v>485</v>
      </c>
      <c r="R3913" t="s">
        <v>22</v>
      </c>
      <c r="S3913" t="s">
        <v>22</v>
      </c>
      <c r="T3913" t="str">
        <f t="shared" si="339"/>
        <v xml:space="preserve"> </v>
      </c>
      <c r="U3913" t="s">
        <v>1974</v>
      </c>
    </row>
  </sheetData>
  <autoFilter ref="A1:U3913"/>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Lisa 1 - 2024 eelarveread</vt:lpstr>
      <vt:lpstr>Asutuste liigendus</vt:lpstr>
      <vt:lpstr>LV ametid KU ja TU</vt:lpstr>
      <vt:lpstr>Subjektid</vt:lpstr>
      <vt:lpstr>Investeeringud</vt:lpstr>
      <vt:lpstr>algandmed</vt:lpstr>
    </vt:vector>
  </TitlesOfParts>
  <Company>Viljandi LV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Kadri Kütt</dc:creator>
  <cp:lastModifiedBy>Helina Udeküll</cp:lastModifiedBy>
  <dcterms:created xsi:type="dcterms:W3CDTF">2023-11-08T01:00:22Z</dcterms:created>
  <dcterms:modified xsi:type="dcterms:W3CDTF">2023-12-15T07:59:55Z</dcterms:modified>
</cp:coreProperties>
</file>